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Monthly Reports\Portfolio Risk Exposure\2015-12\"/>
    </mc:Choice>
  </mc:AlternateContent>
  <bookViews>
    <workbookView xWindow="240" yWindow="165" windowWidth="19440" windowHeight="6795" tabRatio="702" firstSheet="1" activeTab="10"/>
  </bookViews>
  <sheets>
    <sheet name="Report (EDV01)" sheetId="4" r:id="rId1"/>
    <sheet name="Report (Prepay DV01)" sheetId="21" r:id="rId2"/>
    <sheet name="Report (OAS DV01)" sheetId="22" r:id="rId3"/>
    <sheet name="Report (C3DV01)" sheetId="24" r:id="rId4"/>
    <sheet name="Report (Vol DV01)" sheetId="42" r:id="rId5"/>
    <sheet name="Report (Net IO)" sheetId="25" r:id="rId6"/>
    <sheet name="Raw Data (EDV01)" sheetId="1" state="hidden" r:id="rId7"/>
    <sheet name="Raw Data (Prepay DV01)" sheetId="13" state="hidden" r:id="rId8"/>
    <sheet name="Raw Data (OAS DV01)" sheetId="14" state="hidden" r:id="rId9"/>
    <sheet name="Report (CMO OAS DV01)" sheetId="27" r:id="rId10"/>
    <sheet name="Report (VaR)" sheetId="37" r:id="rId11"/>
    <sheet name="Report (Risk)" sheetId="41" r:id="rId12"/>
    <sheet name="Raw Data (VaR)" sheetId="28" state="hidden" r:id="rId13"/>
    <sheet name="Raw Data (CMO OAS DV01)" sheetId="26" state="hidden" r:id="rId14"/>
    <sheet name="Raw Data (C3 DV01)" sheetId="15" state="hidden" r:id="rId15"/>
    <sheet name="Raw Data (Vol DV01)" sheetId="43" state="hidden" r:id="rId16"/>
    <sheet name="Raw Data (Net IO)" sheetId="19" state="hidden" r:id="rId17"/>
    <sheet name="Report (base) - daily" sheetId="12" state="hidden" r:id="rId18"/>
    <sheet name="Raw Data (base) - daily" sheetId="6" state="hidden" r:id="rId19"/>
  </sheets>
  <functionGroups builtInGroupCount="18"/>
  <definedNames>
    <definedName name="CurrentCloseDate">'Report (EDV01)'!$AB$1</definedName>
    <definedName name="DatabaseEnv">'Report (EDV01)'!$AE$4</definedName>
    <definedName name="Fund_Short_Name">'Report (EDV01)'!$AE$2</definedName>
    <definedName name="FundName">'Report (EDV01)'!$AE$1</definedName>
    <definedName name="PDFReportDir">'Report (EDV01)'!$AB$2</definedName>
    <definedName name="PDFReportFileName">'Report (EDV01)'!$AB$3</definedName>
    <definedName name="Portfolio_ID">'Report (EDV01)'!$AE$5</definedName>
    <definedName name="_xlnm.Print_Area" localSheetId="17">'Report (base) - daily'!$J$9:$AF$80</definedName>
    <definedName name="_xlnm.Print_Area" localSheetId="3">'Report (C3DV01)'!$D$8:$T$62</definedName>
    <definedName name="_xlnm.Print_Area" localSheetId="9">'Report (CMO OAS DV01)'!$D$8:$T$62</definedName>
    <definedName name="_xlnm.Print_Area" localSheetId="0">'Report (EDV01)'!$D$8:$T$62</definedName>
    <definedName name="_xlnm.Print_Area" localSheetId="5">'Report (Net IO)'!$D$8:$T$62</definedName>
    <definedName name="_xlnm.Print_Area" localSheetId="2">'Report (OAS DV01)'!$D$8:$T$62</definedName>
    <definedName name="_xlnm.Print_Area" localSheetId="1">'Report (Prepay DV01)'!$D$8:$T$62</definedName>
    <definedName name="_xlnm.Print_Area" localSheetId="11">'Report (Risk)'!$D$8:$T$62</definedName>
    <definedName name="_xlnm.Print_Area" localSheetId="10">'Report (VaR)'!$E$8:$V$61</definedName>
    <definedName name="_xlnm.Print_Area" localSheetId="4">'Report (Vol DV01)'!$D$8:$T$62</definedName>
    <definedName name="Query_from_Cello_SQL_Server" localSheetId="14" hidden="1">'Raw Data (C3 DV01)'!$A$2:$G$543</definedName>
    <definedName name="Query_from_Cello_SQL_Server" localSheetId="13" hidden="1">'Raw Data (CMO OAS DV01)'!$A$2:$D$1131</definedName>
    <definedName name="Query_from_Cello_SQL_Server" localSheetId="6" hidden="1">'Raw Data (EDV01)'!$A$2:$G$1131</definedName>
    <definedName name="Query_from_Cello_SQL_Server" localSheetId="16" hidden="1">'Raw Data (Net IO)'!$A$2:$J$1137</definedName>
    <definedName name="Query_from_Cello_SQL_Server" localSheetId="8" hidden="1">'Raw Data (OAS DV01)'!$A$2:$G$1131</definedName>
    <definedName name="Query_from_Cello_SQL_Server" localSheetId="7" hidden="1">'Raw Data (Prepay DV01)'!$A$2:$G$1130</definedName>
    <definedName name="Query_from_Cello_SQL_Server" localSheetId="12" hidden="1">'Raw Data (VaR)'!$A$2:$G$1150</definedName>
    <definedName name="Query_from_Cello_SQL_Server" localSheetId="15" hidden="1">'Raw Data (Vol DV01)'!$A$2:$G$1131</definedName>
    <definedName name="Query_from_Cello_SQL_Server" localSheetId="17" hidden="1">'Report (base) - daily'!#REF!</definedName>
    <definedName name="Query_from_Cello_SQL_Server" localSheetId="0" hidden="1">'Report (EDV01)'!$AI$1:$AL$8</definedName>
    <definedName name="SavedFileDir">'Report (EDV01)'!$AB$4</definedName>
  </definedNames>
  <calcPr calcId="152511"/>
  <pivotCaches>
    <pivotCache cacheId="17" r:id="rId20"/>
    <pivotCache cacheId="18" r:id="rId21"/>
    <pivotCache cacheId="19" r:id="rId22"/>
    <pivotCache cacheId="20" r:id="rId23"/>
    <pivotCache cacheId="21" r:id="rId24"/>
    <pivotCache cacheId="22" r:id="rId25"/>
    <pivotCache cacheId="23" r:id="rId26"/>
    <pivotCache cacheId="24" r:id="rId27"/>
    <pivotCache cacheId="28" r:id="rId28"/>
  </pivotCaches>
</workbook>
</file>

<file path=xl/calcChain.xml><?xml version="1.0" encoding="utf-8"?>
<calcChain xmlns="http://schemas.openxmlformats.org/spreadsheetml/2006/main">
  <c r="F6" i="42" l="1"/>
  <c r="F5" i="42"/>
  <c r="F4" i="42"/>
  <c r="AB2" i="4" l="1"/>
  <c r="AB3" i="4" s="1"/>
  <c r="F6" i="41" l="1"/>
  <c r="F5" i="41"/>
  <c r="F4" i="41"/>
  <c r="G6" i="37"/>
  <c r="G5" i="37"/>
  <c r="G4" i="37"/>
  <c r="AB8" i="4" l="1"/>
  <c r="AE2" i="4" l="1"/>
  <c r="A2" i="42" s="1"/>
  <c r="AE1" i="4"/>
  <c r="AB4" i="4"/>
  <c r="A2" i="41" l="1"/>
  <c r="A2" i="37"/>
  <c r="A2" i="27"/>
  <c r="A2" i="22"/>
  <c r="A2" i="24"/>
  <c r="A2" i="4"/>
  <c r="A2" i="25"/>
  <c r="A2" i="21"/>
  <c r="F6" i="27"/>
  <c r="F5" i="27"/>
  <c r="F4" i="27"/>
  <c r="F6" i="25"/>
  <c r="F5" i="25"/>
  <c r="F4" i="25"/>
  <c r="F6" i="24"/>
  <c r="F5" i="24"/>
  <c r="F4" i="24"/>
  <c r="F6" i="22"/>
  <c r="F5" i="22"/>
  <c r="F4" i="22"/>
  <c r="F6" i="21"/>
  <c r="F5" i="21"/>
  <c r="F4" i="21"/>
  <c r="J2994" i="6" l="1"/>
  <c r="J2993" i="6"/>
  <c r="J2992" i="6"/>
  <c r="J2991" i="6"/>
  <c r="J2990" i="6"/>
  <c r="J2989" i="6"/>
  <c r="J2988" i="6"/>
  <c r="J2987" i="6"/>
  <c r="J2986" i="6"/>
  <c r="J2985" i="6"/>
  <c r="J2984" i="6"/>
  <c r="J2983" i="6"/>
  <c r="J2982" i="6"/>
  <c r="J2981" i="6"/>
  <c r="J2980" i="6"/>
  <c r="J2979" i="6"/>
  <c r="J2978" i="6"/>
  <c r="J2977" i="6"/>
  <c r="J2976" i="6"/>
  <c r="J2975" i="6"/>
  <c r="J2974" i="6"/>
  <c r="J2973" i="6"/>
  <c r="J2972" i="6"/>
  <c r="J2971" i="6"/>
  <c r="J2970" i="6"/>
  <c r="J2969" i="6"/>
  <c r="J2968" i="6"/>
  <c r="J2967" i="6"/>
  <c r="J2966" i="6"/>
  <c r="J2965" i="6"/>
  <c r="J2964" i="6"/>
  <c r="J2963" i="6"/>
  <c r="J2962" i="6"/>
  <c r="J2961" i="6"/>
  <c r="J2960" i="6"/>
  <c r="J2959" i="6"/>
  <c r="J2958" i="6"/>
  <c r="J2957" i="6"/>
  <c r="J2956" i="6"/>
  <c r="J2955" i="6"/>
  <c r="J2954" i="6"/>
  <c r="J2953" i="6"/>
  <c r="J2952" i="6"/>
  <c r="J2951" i="6"/>
  <c r="J2950" i="6"/>
  <c r="J2949" i="6"/>
  <c r="J2948" i="6"/>
  <c r="J2947" i="6"/>
  <c r="J2946" i="6"/>
  <c r="J2945" i="6"/>
  <c r="J2944" i="6"/>
  <c r="J2943" i="6"/>
  <c r="J2942" i="6"/>
  <c r="J2941" i="6"/>
  <c r="J2940" i="6"/>
  <c r="J2939" i="6"/>
  <c r="J2938" i="6"/>
  <c r="J2937" i="6"/>
  <c r="J2936" i="6"/>
  <c r="J2935" i="6"/>
  <c r="J2934" i="6"/>
  <c r="J2933" i="6"/>
  <c r="J2932" i="6"/>
  <c r="J2931" i="6"/>
  <c r="J2930" i="6"/>
  <c r="J2929" i="6"/>
  <c r="J2928" i="6"/>
  <c r="J2927" i="6"/>
  <c r="J2926" i="6"/>
  <c r="J2925" i="6"/>
  <c r="J2924" i="6"/>
  <c r="J2923" i="6"/>
  <c r="J2922" i="6"/>
  <c r="J2921" i="6"/>
  <c r="J2920" i="6"/>
  <c r="J2919" i="6"/>
  <c r="J2918" i="6"/>
  <c r="J2917" i="6"/>
  <c r="J2916" i="6"/>
  <c r="J2915" i="6"/>
  <c r="J2914" i="6"/>
  <c r="J2913" i="6"/>
  <c r="J2912" i="6"/>
  <c r="J2911" i="6"/>
  <c r="J2910" i="6"/>
  <c r="J2909" i="6"/>
  <c r="J2908" i="6"/>
  <c r="J2907" i="6"/>
  <c r="J2906" i="6"/>
  <c r="J2905" i="6"/>
  <c r="J2904" i="6"/>
  <c r="J2903" i="6"/>
  <c r="J2902" i="6"/>
  <c r="J2901" i="6"/>
  <c r="J2900" i="6"/>
  <c r="J2899" i="6"/>
  <c r="J2898" i="6"/>
  <c r="J2897" i="6"/>
  <c r="J2896" i="6"/>
  <c r="J2895" i="6"/>
  <c r="J2894" i="6"/>
  <c r="J2893" i="6"/>
  <c r="J2892" i="6"/>
  <c r="J2891" i="6"/>
  <c r="J2890" i="6"/>
  <c r="J2889" i="6"/>
  <c r="J2888" i="6"/>
  <c r="J2887" i="6"/>
  <c r="J2886" i="6"/>
  <c r="J2885" i="6"/>
  <c r="J2884" i="6"/>
  <c r="J2883" i="6"/>
  <c r="J2882" i="6"/>
  <c r="J2881" i="6"/>
  <c r="J2880" i="6"/>
  <c r="J2879" i="6"/>
  <c r="J2878" i="6"/>
  <c r="J2877" i="6"/>
  <c r="J2876" i="6"/>
  <c r="J2875" i="6"/>
  <c r="J2874" i="6"/>
  <c r="J2873" i="6"/>
  <c r="J2872" i="6"/>
  <c r="J2871" i="6"/>
  <c r="J2870" i="6"/>
  <c r="J2869" i="6"/>
  <c r="J2868" i="6"/>
  <c r="J2867" i="6"/>
  <c r="J2866" i="6"/>
  <c r="J2865" i="6"/>
  <c r="J2864" i="6"/>
  <c r="J2863" i="6"/>
  <c r="J2862" i="6"/>
  <c r="J2861" i="6"/>
  <c r="J2860" i="6"/>
  <c r="J2859" i="6"/>
  <c r="J2858" i="6"/>
  <c r="J2857" i="6"/>
  <c r="J2856" i="6"/>
  <c r="J2855" i="6"/>
  <c r="J2854" i="6"/>
  <c r="J2853" i="6"/>
  <c r="J2852" i="6"/>
  <c r="J2851" i="6"/>
  <c r="J2850" i="6"/>
  <c r="J2849" i="6"/>
  <c r="J2848" i="6"/>
  <c r="J2847" i="6"/>
  <c r="J2846" i="6"/>
  <c r="J2845" i="6"/>
  <c r="J2844" i="6"/>
  <c r="J2843" i="6"/>
  <c r="J2842" i="6"/>
  <c r="J2841" i="6"/>
  <c r="J2840" i="6"/>
  <c r="J2839" i="6"/>
  <c r="J2838" i="6"/>
  <c r="J2837" i="6"/>
  <c r="J2836" i="6"/>
  <c r="J2835" i="6"/>
  <c r="J2834" i="6"/>
  <c r="J2833" i="6"/>
  <c r="J2832" i="6"/>
  <c r="J2831" i="6"/>
  <c r="J2830" i="6"/>
  <c r="J2829" i="6"/>
  <c r="J2828" i="6"/>
  <c r="J2827" i="6"/>
  <c r="J2826" i="6"/>
  <c r="J2825" i="6"/>
  <c r="J2824" i="6"/>
  <c r="J2823" i="6"/>
  <c r="J2822" i="6"/>
  <c r="J2821" i="6"/>
  <c r="J2820" i="6"/>
  <c r="J2819" i="6"/>
  <c r="J2818" i="6"/>
  <c r="J2817" i="6"/>
  <c r="J2816" i="6"/>
  <c r="J2815" i="6"/>
  <c r="J2814" i="6"/>
  <c r="J2813" i="6"/>
  <c r="J2812" i="6"/>
  <c r="J2811" i="6"/>
  <c r="J2810" i="6"/>
  <c r="J2809" i="6"/>
  <c r="J2808" i="6"/>
  <c r="J2807" i="6"/>
  <c r="J2806" i="6"/>
  <c r="J2805" i="6"/>
  <c r="J2804" i="6"/>
  <c r="J2803" i="6"/>
  <c r="J2802" i="6"/>
  <c r="J2801" i="6"/>
  <c r="J2800" i="6"/>
  <c r="J2799" i="6"/>
  <c r="J2798" i="6"/>
  <c r="J2797" i="6"/>
  <c r="J2796" i="6"/>
  <c r="J2795" i="6"/>
  <c r="J2794" i="6"/>
  <c r="J2793" i="6"/>
  <c r="J2792" i="6"/>
  <c r="J2791" i="6"/>
  <c r="J2790" i="6"/>
  <c r="J2789" i="6"/>
  <c r="J2788" i="6"/>
  <c r="J2787" i="6"/>
  <c r="J2786" i="6"/>
  <c r="J2785" i="6"/>
  <c r="J2784" i="6"/>
  <c r="J2783" i="6"/>
  <c r="J2782" i="6"/>
  <c r="J2781" i="6"/>
  <c r="J2780" i="6"/>
  <c r="J2779" i="6"/>
  <c r="J2778" i="6"/>
  <c r="J2777" i="6"/>
  <c r="J2776" i="6"/>
  <c r="J2775" i="6"/>
  <c r="J2774" i="6"/>
  <c r="J2773" i="6"/>
  <c r="J2772" i="6"/>
  <c r="J2771" i="6"/>
  <c r="J2770" i="6"/>
  <c r="J2769" i="6"/>
  <c r="J2768" i="6"/>
  <c r="J2767" i="6"/>
  <c r="J2766" i="6"/>
  <c r="J2765" i="6"/>
  <c r="J2764" i="6"/>
  <c r="J2763" i="6"/>
  <c r="J2762" i="6"/>
  <c r="J2761" i="6"/>
  <c r="J2760" i="6"/>
  <c r="J2759" i="6"/>
  <c r="J2758" i="6"/>
  <c r="J2757" i="6"/>
  <c r="J2756" i="6"/>
  <c r="J2755" i="6"/>
  <c r="J2754" i="6"/>
  <c r="J2753" i="6"/>
  <c r="J2752" i="6"/>
  <c r="J2751" i="6"/>
  <c r="J2750" i="6"/>
  <c r="J2749" i="6"/>
  <c r="J2748" i="6"/>
  <c r="J2747" i="6"/>
  <c r="J2746" i="6"/>
  <c r="J2745" i="6"/>
  <c r="J2744" i="6"/>
  <c r="J2743" i="6"/>
  <c r="J2742" i="6"/>
  <c r="J2741" i="6"/>
  <c r="J2740" i="6"/>
  <c r="J2739" i="6"/>
  <c r="J2738" i="6"/>
  <c r="J2737" i="6"/>
  <c r="J2736" i="6"/>
  <c r="J2735" i="6"/>
  <c r="J2734" i="6"/>
  <c r="J2733" i="6"/>
  <c r="J2732" i="6"/>
  <c r="J2731" i="6"/>
  <c r="J2730" i="6"/>
  <c r="J2729" i="6"/>
  <c r="J2728" i="6"/>
  <c r="J2727" i="6"/>
  <c r="J2726" i="6"/>
  <c r="J2725" i="6"/>
  <c r="J2724" i="6"/>
  <c r="J2723" i="6"/>
  <c r="J2722" i="6"/>
  <c r="J2721" i="6"/>
  <c r="J2720" i="6"/>
  <c r="J2719" i="6"/>
  <c r="J2718" i="6"/>
  <c r="J2717" i="6"/>
  <c r="J2716" i="6"/>
  <c r="J2715" i="6"/>
  <c r="J2714" i="6"/>
  <c r="J2713" i="6"/>
  <c r="J2712" i="6"/>
  <c r="J2711" i="6"/>
  <c r="J2710" i="6"/>
  <c r="J2709" i="6"/>
  <c r="J2708" i="6"/>
  <c r="J2707" i="6"/>
  <c r="J2706" i="6"/>
  <c r="J2705" i="6"/>
  <c r="J2704" i="6"/>
  <c r="J2703" i="6"/>
  <c r="J2702" i="6"/>
  <c r="J2701" i="6"/>
  <c r="J2700" i="6"/>
  <c r="J2699" i="6"/>
  <c r="J2698" i="6"/>
  <c r="J2697" i="6"/>
  <c r="J2696" i="6"/>
  <c r="J2695" i="6"/>
  <c r="J2694" i="6"/>
  <c r="J2693" i="6"/>
  <c r="J2692" i="6"/>
  <c r="J2691" i="6"/>
  <c r="J2690" i="6"/>
  <c r="J2689" i="6"/>
  <c r="J2688" i="6"/>
  <c r="J2687" i="6"/>
  <c r="J2686" i="6"/>
  <c r="J2685" i="6"/>
  <c r="J2684" i="6"/>
  <c r="J2683" i="6"/>
  <c r="J2682" i="6"/>
  <c r="J2681" i="6"/>
  <c r="J2680" i="6"/>
  <c r="J2679" i="6"/>
  <c r="J2678" i="6"/>
  <c r="J2677" i="6"/>
  <c r="J2676" i="6"/>
  <c r="J2675" i="6"/>
  <c r="J2674" i="6"/>
  <c r="J2673" i="6"/>
  <c r="J2672" i="6"/>
  <c r="J2671" i="6"/>
  <c r="J2670" i="6"/>
  <c r="J2669" i="6"/>
  <c r="J2668" i="6"/>
  <c r="J2667" i="6"/>
  <c r="J2666" i="6"/>
  <c r="J2665" i="6"/>
  <c r="J2664" i="6"/>
  <c r="J2663" i="6"/>
  <c r="J2662" i="6"/>
  <c r="J2661" i="6"/>
  <c r="J2660" i="6"/>
  <c r="J2659" i="6"/>
  <c r="J2658" i="6"/>
  <c r="J2657" i="6"/>
  <c r="J2656" i="6"/>
  <c r="J2655" i="6"/>
  <c r="J2654" i="6"/>
  <c r="J2653" i="6"/>
  <c r="J2652" i="6"/>
  <c r="J2651" i="6"/>
  <c r="J2622" i="6"/>
  <c r="J2621" i="6"/>
  <c r="J2620" i="6"/>
  <c r="J2619" i="6"/>
  <c r="J2618" i="6"/>
  <c r="J2617" i="6"/>
  <c r="J2616" i="6"/>
  <c r="J2615" i="6"/>
  <c r="J2614" i="6"/>
  <c r="J2613" i="6"/>
  <c r="J2612" i="6"/>
  <c r="J2611" i="6"/>
  <c r="J2610" i="6"/>
  <c r="J2609" i="6"/>
  <c r="J2608" i="6"/>
  <c r="J2607" i="6"/>
  <c r="J2606" i="6"/>
  <c r="J2605" i="6"/>
  <c r="J2604" i="6"/>
  <c r="J2603" i="6"/>
  <c r="J2602" i="6"/>
  <c r="J2601" i="6"/>
  <c r="J2600" i="6"/>
  <c r="J2599" i="6"/>
  <c r="J2598" i="6"/>
  <c r="J2597" i="6"/>
  <c r="J2596" i="6"/>
  <c r="J2595" i="6"/>
  <c r="J2594" i="6"/>
  <c r="J2593" i="6"/>
  <c r="J2592" i="6"/>
  <c r="J2591" i="6"/>
  <c r="J2590" i="6"/>
  <c r="J2589" i="6"/>
  <c r="J2588" i="6"/>
  <c r="J2587" i="6"/>
  <c r="J2586" i="6"/>
  <c r="J2585" i="6"/>
  <c r="J2584" i="6"/>
  <c r="J2583" i="6"/>
  <c r="J2582" i="6"/>
  <c r="J2581" i="6"/>
  <c r="J2580" i="6"/>
  <c r="J2579" i="6"/>
  <c r="J2578" i="6"/>
  <c r="J2577" i="6"/>
  <c r="J2576" i="6"/>
  <c r="J2575" i="6"/>
  <c r="J2574" i="6"/>
  <c r="J2573" i="6"/>
  <c r="J2572" i="6"/>
  <c r="J2571" i="6"/>
  <c r="J2570" i="6"/>
  <c r="J2569" i="6"/>
  <c r="J2568" i="6"/>
  <c r="J2567" i="6"/>
  <c r="J2566" i="6"/>
  <c r="J2565" i="6"/>
  <c r="J2564" i="6"/>
  <c r="J2563" i="6"/>
  <c r="J2562" i="6"/>
  <c r="J2561" i="6"/>
  <c r="J2560" i="6"/>
  <c r="J2559" i="6"/>
  <c r="J2558" i="6"/>
  <c r="J2557" i="6"/>
  <c r="J2556" i="6"/>
  <c r="J2555" i="6"/>
  <c r="J2554" i="6"/>
  <c r="J2553" i="6"/>
  <c r="J2552" i="6"/>
  <c r="J2551" i="6"/>
  <c r="J2550" i="6"/>
  <c r="J2549" i="6"/>
  <c r="J2548" i="6"/>
  <c r="J2547" i="6"/>
  <c r="J2546" i="6"/>
  <c r="J2545" i="6"/>
  <c r="J2544" i="6"/>
  <c r="J2543" i="6"/>
  <c r="J2542" i="6"/>
  <c r="J2541" i="6"/>
  <c r="J2540" i="6"/>
  <c r="J2539" i="6"/>
  <c r="J2538" i="6"/>
  <c r="J2537" i="6"/>
  <c r="J2536" i="6"/>
  <c r="J2535" i="6"/>
  <c r="J2534" i="6"/>
  <c r="J2533" i="6"/>
  <c r="J2532" i="6"/>
  <c r="J2531" i="6"/>
  <c r="J2530" i="6"/>
  <c r="J2529" i="6"/>
  <c r="J2528" i="6"/>
  <c r="J2527" i="6"/>
  <c r="J2526" i="6"/>
  <c r="J2525" i="6"/>
  <c r="J2524" i="6"/>
  <c r="J2523" i="6"/>
  <c r="J2522" i="6"/>
  <c r="J2521" i="6"/>
  <c r="J2520" i="6"/>
  <c r="J2519" i="6"/>
  <c r="J2518" i="6"/>
  <c r="J2517" i="6"/>
  <c r="J2516" i="6"/>
  <c r="J2515" i="6"/>
  <c r="J2514" i="6"/>
  <c r="J2513" i="6"/>
  <c r="J2512" i="6"/>
  <c r="J2511" i="6"/>
  <c r="J2510" i="6"/>
  <c r="J2509" i="6"/>
  <c r="J2508" i="6"/>
  <c r="J2507" i="6"/>
  <c r="J2506" i="6"/>
  <c r="J2505" i="6"/>
  <c r="J2504" i="6"/>
  <c r="J2503" i="6"/>
  <c r="J2502" i="6"/>
  <c r="J2501" i="6"/>
  <c r="J2500" i="6"/>
  <c r="J2499" i="6"/>
  <c r="J2498" i="6"/>
  <c r="J2497" i="6"/>
  <c r="J2496" i="6"/>
  <c r="J2495" i="6"/>
  <c r="J2494" i="6"/>
  <c r="J2493" i="6"/>
  <c r="J2492" i="6"/>
  <c r="J2491" i="6"/>
  <c r="J2490" i="6"/>
  <c r="J2489" i="6"/>
  <c r="J2488" i="6"/>
  <c r="J2487" i="6"/>
  <c r="J2486" i="6"/>
  <c r="J2485" i="6"/>
  <c r="J2484" i="6"/>
  <c r="J2483" i="6"/>
  <c r="J2482" i="6"/>
  <c r="J2481" i="6"/>
  <c r="J2480" i="6"/>
  <c r="J2479" i="6"/>
  <c r="J2478" i="6"/>
  <c r="J2477" i="6"/>
  <c r="J2476" i="6"/>
  <c r="J2475" i="6"/>
  <c r="J2474" i="6"/>
  <c r="J2473" i="6"/>
  <c r="J2472" i="6"/>
  <c r="J2471" i="6"/>
  <c r="J2470" i="6"/>
  <c r="J2469" i="6"/>
  <c r="J2468" i="6"/>
  <c r="J2467" i="6"/>
  <c r="J2466" i="6"/>
  <c r="J2465" i="6"/>
  <c r="J2464" i="6"/>
  <c r="J2463" i="6"/>
  <c r="J2462" i="6"/>
  <c r="J2461" i="6"/>
  <c r="J2460" i="6"/>
  <c r="J2459" i="6"/>
  <c r="J2458" i="6"/>
  <c r="J2457" i="6"/>
  <c r="J2456" i="6"/>
  <c r="J2455" i="6"/>
  <c r="J2454" i="6"/>
  <c r="J2453" i="6"/>
  <c r="J2452" i="6"/>
  <c r="J2451" i="6"/>
  <c r="J2450" i="6"/>
  <c r="J2449" i="6"/>
  <c r="J2448" i="6"/>
  <c r="J2447" i="6"/>
  <c r="J2446" i="6"/>
  <c r="J2445" i="6"/>
  <c r="J2444" i="6"/>
  <c r="J2443" i="6"/>
  <c r="J2442" i="6"/>
  <c r="J2441" i="6"/>
  <c r="J2440" i="6"/>
  <c r="J2439" i="6"/>
  <c r="J2438" i="6"/>
  <c r="J2437" i="6"/>
  <c r="J2436" i="6"/>
  <c r="J2435" i="6"/>
  <c r="J2434" i="6"/>
  <c r="J2433" i="6"/>
  <c r="J2432" i="6"/>
  <c r="J2431" i="6"/>
  <c r="J2430" i="6"/>
  <c r="J2429" i="6"/>
  <c r="J2428" i="6"/>
  <c r="J2427" i="6"/>
  <c r="J2426" i="6"/>
  <c r="J2425" i="6"/>
  <c r="J2424" i="6"/>
  <c r="J2423" i="6"/>
  <c r="J2422" i="6"/>
  <c r="J2421" i="6"/>
  <c r="J2420" i="6"/>
  <c r="J2419" i="6"/>
  <c r="J2418" i="6"/>
  <c r="J2417" i="6"/>
  <c r="J2416" i="6"/>
  <c r="J2415" i="6"/>
  <c r="J2414" i="6"/>
  <c r="J2413" i="6"/>
  <c r="J2412" i="6"/>
  <c r="J2411" i="6"/>
  <c r="J2410" i="6"/>
  <c r="J2409" i="6"/>
  <c r="J2408" i="6"/>
  <c r="J2407" i="6"/>
  <c r="J2406" i="6"/>
  <c r="J2405" i="6"/>
  <c r="J2404" i="6"/>
  <c r="J2403" i="6"/>
  <c r="J2402" i="6"/>
  <c r="J2401" i="6"/>
  <c r="J2400" i="6"/>
  <c r="J2399" i="6"/>
  <c r="J2398" i="6"/>
  <c r="J2397" i="6"/>
  <c r="J2396" i="6"/>
  <c r="J2395" i="6"/>
  <c r="J2394" i="6"/>
  <c r="J2393" i="6"/>
  <c r="J2392" i="6"/>
  <c r="J2391" i="6"/>
  <c r="J2390" i="6"/>
  <c r="J2389" i="6"/>
  <c r="J2388" i="6"/>
  <c r="J2387" i="6"/>
  <c r="J2386" i="6"/>
  <c r="J2385" i="6"/>
  <c r="J2384" i="6"/>
  <c r="J2383" i="6"/>
  <c r="J2382" i="6"/>
  <c r="J2381" i="6"/>
  <c r="J2380" i="6"/>
  <c r="J2379" i="6"/>
  <c r="J2378" i="6"/>
  <c r="J2377" i="6"/>
  <c r="J2376" i="6"/>
  <c r="J2375" i="6"/>
  <c r="J2374" i="6"/>
  <c r="J2373" i="6"/>
  <c r="J2372" i="6"/>
  <c r="J2371" i="6"/>
  <c r="J2370" i="6"/>
  <c r="J2369" i="6"/>
  <c r="J2368" i="6"/>
  <c r="J2367" i="6"/>
  <c r="J2366" i="6"/>
  <c r="J2365" i="6"/>
  <c r="J2364" i="6"/>
  <c r="J2363" i="6"/>
  <c r="J2362" i="6"/>
  <c r="J2361" i="6"/>
  <c r="J2360" i="6"/>
  <c r="J2359" i="6"/>
  <c r="J2358" i="6"/>
  <c r="J2357" i="6"/>
  <c r="J2356" i="6"/>
  <c r="J2355" i="6"/>
  <c r="J2354" i="6"/>
  <c r="J2353" i="6"/>
  <c r="J2352" i="6"/>
  <c r="J2351" i="6"/>
  <c r="J2350" i="6"/>
  <c r="J2349" i="6"/>
  <c r="J2348" i="6"/>
  <c r="J2347" i="6"/>
  <c r="J2346" i="6"/>
  <c r="J2345" i="6"/>
  <c r="J2344" i="6"/>
  <c r="J2343" i="6"/>
  <c r="J2342" i="6"/>
  <c r="J2341" i="6"/>
  <c r="J2340" i="6"/>
  <c r="J2339" i="6"/>
  <c r="J2338" i="6"/>
  <c r="J2337" i="6"/>
  <c r="J2336" i="6"/>
  <c r="J2335" i="6"/>
  <c r="J2334" i="6"/>
  <c r="J2333" i="6"/>
  <c r="J2332" i="6"/>
  <c r="J2331" i="6"/>
  <c r="J2330" i="6"/>
  <c r="J2329" i="6"/>
  <c r="J2328" i="6"/>
  <c r="J2327" i="6"/>
  <c r="J2326" i="6"/>
  <c r="J2325" i="6"/>
  <c r="J2324" i="6"/>
  <c r="J2323" i="6"/>
  <c r="J2322" i="6"/>
  <c r="J2321" i="6"/>
  <c r="J2320" i="6"/>
  <c r="J2319" i="6"/>
  <c r="J2318" i="6"/>
  <c r="J2317" i="6"/>
  <c r="J2316" i="6"/>
  <c r="J2315" i="6"/>
  <c r="J2314" i="6"/>
  <c r="J2313" i="6"/>
  <c r="J2312" i="6"/>
  <c r="J2311" i="6"/>
  <c r="J2310" i="6"/>
  <c r="J2309" i="6"/>
  <c r="J2308" i="6"/>
  <c r="J2307" i="6"/>
  <c r="J2306" i="6"/>
  <c r="J2305" i="6"/>
  <c r="J2304" i="6"/>
  <c r="J2303" i="6"/>
  <c r="J2302" i="6"/>
  <c r="J2301" i="6"/>
  <c r="J2300" i="6"/>
  <c r="J2299" i="6"/>
  <c r="J2298" i="6"/>
  <c r="J2297" i="6"/>
  <c r="J2296" i="6"/>
  <c r="J2295" i="6"/>
  <c r="J2294" i="6"/>
  <c r="J2293" i="6"/>
  <c r="J2292" i="6"/>
  <c r="J2291" i="6"/>
  <c r="J2290" i="6"/>
  <c r="J2289" i="6"/>
  <c r="J2288" i="6"/>
  <c r="J2287" i="6"/>
  <c r="J2286" i="6"/>
  <c r="J2285" i="6"/>
  <c r="J2284" i="6"/>
  <c r="J2283" i="6"/>
  <c r="J2282" i="6"/>
  <c r="J2281" i="6"/>
  <c r="J2280" i="6"/>
  <c r="J2279" i="6"/>
  <c r="J2278" i="6"/>
  <c r="J2277" i="6"/>
  <c r="J2276" i="6"/>
  <c r="J2275" i="6"/>
  <c r="J2274" i="6"/>
  <c r="J2273" i="6"/>
  <c r="J2272" i="6"/>
  <c r="J2271" i="6"/>
  <c r="J2270" i="6"/>
  <c r="J2269" i="6"/>
  <c r="J2268" i="6"/>
  <c r="J2267" i="6"/>
  <c r="J2266" i="6"/>
  <c r="J2265" i="6"/>
  <c r="J2264" i="6"/>
  <c r="J2263" i="6"/>
  <c r="J2262" i="6"/>
  <c r="J2261" i="6"/>
  <c r="J2260" i="6"/>
  <c r="J2259" i="6"/>
  <c r="J2258" i="6"/>
  <c r="J2257" i="6"/>
  <c r="J2256" i="6"/>
  <c r="J2255" i="6"/>
  <c r="J2254" i="6"/>
  <c r="J2253" i="6"/>
  <c r="J2252" i="6"/>
  <c r="J2251" i="6"/>
  <c r="J2250" i="6"/>
  <c r="J2249" i="6"/>
  <c r="J2248" i="6"/>
  <c r="J2247" i="6"/>
  <c r="J2246" i="6"/>
  <c r="J2245" i="6"/>
  <c r="J2244" i="6"/>
  <c r="J2243" i="6"/>
  <c r="J2242" i="6"/>
  <c r="J2241" i="6"/>
  <c r="J2240" i="6"/>
  <c r="J2239" i="6"/>
  <c r="J2238" i="6"/>
  <c r="J2237" i="6"/>
  <c r="J2236" i="6"/>
  <c r="J2235" i="6"/>
  <c r="J2234" i="6"/>
  <c r="J2233" i="6"/>
  <c r="J2232" i="6"/>
  <c r="J2231" i="6"/>
  <c r="J2230" i="6"/>
  <c r="J2229" i="6"/>
  <c r="J2228" i="6"/>
  <c r="J2227" i="6"/>
  <c r="J2226" i="6"/>
  <c r="J2225" i="6"/>
  <c r="J2224" i="6"/>
  <c r="J2223" i="6"/>
  <c r="J2222" i="6"/>
  <c r="J2221" i="6"/>
  <c r="J2220" i="6"/>
  <c r="J2219" i="6"/>
  <c r="J2218" i="6"/>
  <c r="J2217" i="6"/>
  <c r="J2216" i="6"/>
  <c r="J2215" i="6"/>
  <c r="J2214" i="6"/>
  <c r="J2213" i="6"/>
  <c r="J2212" i="6"/>
  <c r="J2211" i="6"/>
  <c r="J2210" i="6"/>
  <c r="J2209" i="6"/>
  <c r="J2208" i="6"/>
  <c r="J2207" i="6"/>
  <c r="J2206" i="6"/>
  <c r="J2205" i="6"/>
  <c r="J2204" i="6"/>
  <c r="J2203" i="6"/>
  <c r="J2202" i="6"/>
  <c r="J2201" i="6"/>
  <c r="J2200" i="6"/>
  <c r="J2199" i="6"/>
  <c r="J2198" i="6"/>
  <c r="J2197" i="6"/>
  <c r="J2196" i="6"/>
  <c r="J2195" i="6"/>
  <c r="J2194" i="6"/>
  <c r="J2193" i="6"/>
  <c r="J2192" i="6"/>
  <c r="J2191" i="6"/>
  <c r="J2190" i="6"/>
  <c r="J2189" i="6"/>
  <c r="J2188" i="6"/>
  <c r="J2187" i="6"/>
  <c r="J2186" i="6"/>
  <c r="J2185" i="6"/>
  <c r="J2184" i="6"/>
  <c r="J2183" i="6"/>
  <c r="J2182" i="6"/>
  <c r="J2181" i="6"/>
  <c r="J2180" i="6"/>
  <c r="J2179" i="6"/>
  <c r="J2178" i="6"/>
  <c r="J2177" i="6"/>
  <c r="J2176" i="6"/>
  <c r="J2175" i="6"/>
  <c r="J2174" i="6"/>
  <c r="J2173" i="6"/>
  <c r="J2172" i="6"/>
  <c r="J2171" i="6"/>
  <c r="J2170" i="6"/>
  <c r="J2169" i="6"/>
  <c r="J2168" i="6"/>
  <c r="J2167" i="6"/>
  <c r="J2166" i="6"/>
  <c r="J2165" i="6"/>
  <c r="J2164" i="6"/>
  <c r="J2163" i="6"/>
  <c r="J2162" i="6"/>
  <c r="J2161" i="6"/>
  <c r="J2160" i="6"/>
  <c r="J2159" i="6"/>
  <c r="J2158" i="6"/>
  <c r="J2157" i="6"/>
  <c r="J2156" i="6"/>
  <c r="J2155" i="6"/>
  <c r="J2154" i="6"/>
  <c r="J2153" i="6"/>
  <c r="J2152" i="6"/>
  <c r="J2151" i="6"/>
  <c r="J2150" i="6"/>
  <c r="J2149" i="6"/>
  <c r="J2148" i="6"/>
  <c r="J2147" i="6"/>
  <c r="J2146" i="6"/>
  <c r="J2145" i="6"/>
  <c r="J2144" i="6"/>
  <c r="J2143" i="6"/>
  <c r="J2142" i="6"/>
  <c r="J2141" i="6"/>
  <c r="J2140" i="6"/>
  <c r="J2139" i="6"/>
  <c r="J2138" i="6"/>
  <c r="J2137" i="6"/>
  <c r="J2136" i="6"/>
  <c r="J2135" i="6"/>
  <c r="J2134" i="6"/>
  <c r="J2133" i="6"/>
  <c r="J2132" i="6"/>
  <c r="J2131" i="6"/>
  <c r="J2130" i="6"/>
  <c r="J2129" i="6"/>
  <c r="J2128" i="6"/>
  <c r="J2127" i="6"/>
  <c r="J2126" i="6"/>
  <c r="J2125" i="6"/>
  <c r="J2124" i="6"/>
  <c r="J2123" i="6"/>
  <c r="J2122" i="6"/>
  <c r="J2121" i="6"/>
  <c r="J2120" i="6"/>
  <c r="J2119" i="6"/>
  <c r="J2118" i="6"/>
  <c r="J2117" i="6"/>
  <c r="J2116" i="6"/>
  <c r="J2115" i="6"/>
  <c r="J2114" i="6"/>
  <c r="J2113" i="6"/>
  <c r="J2112" i="6"/>
  <c r="J2111" i="6"/>
  <c r="J2110" i="6"/>
  <c r="J2109" i="6"/>
  <c r="J2108" i="6"/>
  <c r="J2107" i="6"/>
  <c r="J2106" i="6"/>
  <c r="J2105" i="6"/>
  <c r="J2104" i="6"/>
  <c r="J2103" i="6"/>
  <c r="J2102" i="6"/>
  <c r="J2101" i="6"/>
  <c r="J2100" i="6"/>
  <c r="J2099" i="6"/>
  <c r="J2098" i="6"/>
  <c r="J2097" i="6"/>
  <c r="J2096" i="6"/>
  <c r="J2095" i="6"/>
  <c r="J2094" i="6"/>
  <c r="J2093" i="6"/>
  <c r="J2092" i="6"/>
  <c r="J2091" i="6"/>
  <c r="J2090" i="6"/>
  <c r="J2089" i="6"/>
  <c r="J2088" i="6"/>
  <c r="J2087" i="6"/>
  <c r="J2086" i="6"/>
  <c r="J2085" i="6"/>
  <c r="J2084" i="6"/>
  <c r="J2083" i="6"/>
  <c r="J2082" i="6"/>
  <c r="J2081" i="6"/>
  <c r="J2080" i="6"/>
  <c r="J2079" i="6"/>
  <c r="J2078" i="6"/>
  <c r="J2077" i="6"/>
  <c r="J2076" i="6"/>
  <c r="J2075" i="6"/>
  <c r="J2074" i="6"/>
  <c r="J2073" i="6"/>
  <c r="J2072" i="6"/>
  <c r="J2071" i="6"/>
  <c r="J2070" i="6"/>
  <c r="J2069" i="6"/>
  <c r="J2068" i="6"/>
  <c r="J2067" i="6"/>
  <c r="J2066" i="6"/>
  <c r="J2065" i="6"/>
  <c r="J2064" i="6"/>
  <c r="J2063" i="6"/>
  <c r="J2062" i="6"/>
  <c r="J2061" i="6"/>
  <c r="J2060" i="6"/>
  <c r="J2059" i="6"/>
  <c r="J2058" i="6"/>
  <c r="J2057" i="6"/>
  <c r="J2056" i="6"/>
  <c r="J2055" i="6"/>
  <c r="J2054" i="6"/>
  <c r="J2053" i="6"/>
  <c r="J2052" i="6"/>
  <c r="J2051" i="6"/>
  <c r="J2050" i="6"/>
  <c r="J2049" i="6"/>
  <c r="J2048" i="6"/>
  <c r="J2047" i="6"/>
  <c r="J2046" i="6"/>
  <c r="J2045" i="6"/>
  <c r="J2044" i="6"/>
  <c r="J2043" i="6"/>
  <c r="J2042" i="6"/>
  <c r="J2041" i="6"/>
  <c r="J2040" i="6"/>
  <c r="J2039" i="6"/>
  <c r="J2038" i="6"/>
  <c r="J2037" i="6"/>
  <c r="J2036" i="6"/>
  <c r="J2035" i="6"/>
  <c r="J2034" i="6"/>
  <c r="J2033" i="6"/>
  <c r="J2032" i="6"/>
  <c r="J2031" i="6"/>
  <c r="J2030" i="6"/>
  <c r="J2029" i="6"/>
  <c r="J2028" i="6"/>
  <c r="J2027" i="6"/>
  <c r="J2026" i="6"/>
  <c r="J2025" i="6"/>
  <c r="J2024" i="6"/>
  <c r="J2023" i="6"/>
  <c r="J2022" i="6"/>
  <c r="J2021" i="6"/>
  <c r="J2020" i="6"/>
  <c r="J2019" i="6"/>
  <c r="J2018" i="6"/>
  <c r="J2017" i="6"/>
  <c r="J2016" i="6"/>
  <c r="J2015" i="6"/>
  <c r="J2014" i="6"/>
  <c r="J2013" i="6"/>
  <c r="J2012" i="6"/>
  <c r="J2011" i="6"/>
  <c r="J2010" i="6"/>
  <c r="J2009" i="6"/>
  <c r="J2008" i="6"/>
  <c r="J2007" i="6"/>
  <c r="J2006" i="6"/>
  <c r="J2005" i="6"/>
  <c r="J2004" i="6"/>
  <c r="J2003" i="6"/>
  <c r="J2002" i="6"/>
  <c r="J2001" i="6"/>
  <c r="J2000" i="6"/>
  <c r="J1999" i="6"/>
  <c r="J1998" i="6"/>
  <c r="J1997" i="6"/>
  <c r="J1996" i="6"/>
  <c r="J1995" i="6"/>
  <c r="J1994" i="6"/>
  <c r="J1993" i="6"/>
  <c r="J1992" i="6"/>
  <c r="J1991" i="6"/>
  <c r="J1990" i="6"/>
  <c r="J1989" i="6"/>
  <c r="J1988" i="6"/>
  <c r="J1987" i="6"/>
  <c r="J1986" i="6"/>
  <c r="J1985" i="6"/>
  <c r="J1984" i="6"/>
  <c r="J1983" i="6"/>
  <c r="J1982" i="6"/>
  <c r="J1981" i="6"/>
  <c r="J1980" i="6"/>
  <c r="J1979" i="6"/>
  <c r="J1978" i="6"/>
  <c r="J1977" i="6"/>
  <c r="J1976" i="6"/>
  <c r="J1975" i="6"/>
  <c r="J1974" i="6"/>
  <c r="J1973" i="6"/>
  <c r="J1972" i="6"/>
  <c r="J1971" i="6"/>
  <c r="J1970" i="6"/>
  <c r="J1969" i="6"/>
  <c r="J1968" i="6"/>
  <c r="J1967" i="6"/>
  <c r="J1966" i="6"/>
  <c r="J1965" i="6"/>
  <c r="J1964" i="6"/>
  <c r="J1963" i="6"/>
  <c r="J1962" i="6"/>
  <c r="J1961" i="6"/>
  <c r="J1960" i="6"/>
  <c r="J1959" i="6"/>
  <c r="J1958" i="6"/>
  <c r="J1957" i="6"/>
  <c r="J1956" i="6"/>
  <c r="J1955" i="6"/>
  <c r="J1954" i="6"/>
  <c r="J1953" i="6"/>
  <c r="J1952" i="6"/>
  <c r="J1951" i="6"/>
  <c r="J1950" i="6"/>
  <c r="J1949" i="6"/>
  <c r="J1948" i="6"/>
  <c r="J1947" i="6"/>
  <c r="J1946" i="6"/>
  <c r="J1945" i="6"/>
  <c r="J1944" i="6"/>
  <c r="J1943" i="6"/>
  <c r="J1942" i="6"/>
  <c r="J1941" i="6"/>
  <c r="J1940" i="6"/>
  <c r="J1939" i="6"/>
  <c r="J1938" i="6"/>
  <c r="J1937" i="6"/>
  <c r="J1936" i="6"/>
  <c r="J1935" i="6"/>
  <c r="J1934" i="6"/>
  <c r="J1933" i="6"/>
  <c r="J1932" i="6"/>
  <c r="J1931" i="6"/>
  <c r="J1930" i="6"/>
  <c r="J1929" i="6"/>
  <c r="J1928" i="6"/>
  <c r="J1927" i="6"/>
  <c r="J1926" i="6"/>
  <c r="J1925" i="6"/>
  <c r="J1924" i="6"/>
  <c r="J1923" i="6"/>
  <c r="J1922" i="6"/>
  <c r="J1921" i="6"/>
  <c r="J1920" i="6"/>
  <c r="J1919" i="6"/>
  <c r="J1918" i="6"/>
  <c r="J1917" i="6"/>
  <c r="J1916" i="6"/>
  <c r="J1915" i="6"/>
  <c r="J1914" i="6"/>
  <c r="J1913" i="6"/>
  <c r="J1912" i="6"/>
  <c r="J1911" i="6"/>
  <c r="J1910" i="6"/>
  <c r="J1909" i="6"/>
  <c r="J1908" i="6"/>
  <c r="J1907" i="6"/>
  <c r="J1906" i="6"/>
  <c r="J1905" i="6"/>
  <c r="J1904" i="6"/>
  <c r="J1903" i="6"/>
  <c r="J1902" i="6"/>
  <c r="J1901" i="6"/>
  <c r="J1900" i="6"/>
  <c r="J1899" i="6"/>
  <c r="J1898" i="6"/>
  <c r="J1897" i="6"/>
  <c r="J1896" i="6"/>
  <c r="J1895" i="6"/>
  <c r="J1894" i="6"/>
  <c r="J1893" i="6"/>
  <c r="J1892" i="6"/>
  <c r="J1891" i="6"/>
  <c r="J1890" i="6"/>
  <c r="J1889" i="6"/>
  <c r="J1888" i="6"/>
  <c r="J1887" i="6"/>
  <c r="J1886" i="6"/>
  <c r="J1885" i="6"/>
  <c r="J1884" i="6"/>
  <c r="J1883" i="6"/>
  <c r="J1882" i="6"/>
  <c r="J1881" i="6"/>
  <c r="J1880" i="6"/>
  <c r="J1879" i="6"/>
  <c r="J1878" i="6"/>
  <c r="J1877" i="6"/>
  <c r="J1876" i="6"/>
  <c r="J1875" i="6"/>
  <c r="J1874" i="6"/>
  <c r="J1873" i="6"/>
  <c r="J1872" i="6"/>
  <c r="J1871" i="6"/>
  <c r="J1870" i="6"/>
  <c r="J1869" i="6"/>
  <c r="J1868" i="6"/>
  <c r="J1867" i="6"/>
  <c r="J1866" i="6"/>
  <c r="J1865" i="6"/>
  <c r="J1864" i="6"/>
  <c r="J1863" i="6"/>
  <c r="J1862" i="6"/>
  <c r="J1861" i="6"/>
  <c r="J1860" i="6"/>
  <c r="J1859" i="6"/>
  <c r="J1858" i="6"/>
  <c r="J1857" i="6"/>
  <c r="J1856" i="6"/>
  <c r="J1855" i="6"/>
  <c r="J1854" i="6"/>
  <c r="J1853" i="6"/>
  <c r="J1852" i="6"/>
  <c r="J1851" i="6"/>
  <c r="J1850" i="6"/>
  <c r="J1849" i="6"/>
  <c r="J1848" i="6"/>
  <c r="J1847" i="6"/>
  <c r="J1846" i="6"/>
  <c r="J1845" i="6"/>
  <c r="J1844" i="6"/>
  <c r="J1843" i="6"/>
  <c r="J1842" i="6"/>
  <c r="J1841" i="6"/>
  <c r="J1840" i="6"/>
  <c r="J1839" i="6"/>
  <c r="J1838" i="6"/>
  <c r="J1837" i="6"/>
  <c r="J1836" i="6"/>
  <c r="J1835" i="6"/>
  <c r="J1834" i="6"/>
  <c r="J1833" i="6"/>
  <c r="J1832" i="6"/>
  <c r="J1831" i="6"/>
  <c r="J1830" i="6"/>
  <c r="J1829" i="6"/>
  <c r="J1828" i="6"/>
  <c r="J1827" i="6"/>
  <c r="J1826" i="6"/>
  <c r="J1825" i="6"/>
  <c r="J1824" i="6"/>
  <c r="J1823" i="6"/>
  <c r="J1822" i="6"/>
  <c r="J1821" i="6"/>
  <c r="J1820" i="6"/>
  <c r="J1819" i="6"/>
  <c r="J1818" i="6"/>
  <c r="J1817" i="6"/>
  <c r="J1816" i="6"/>
  <c r="J1815" i="6"/>
  <c r="J1814" i="6"/>
  <c r="J1813" i="6"/>
  <c r="J1812" i="6"/>
  <c r="J1811" i="6"/>
  <c r="J1810" i="6"/>
  <c r="J1809" i="6"/>
  <c r="J1808" i="6"/>
  <c r="J1807" i="6"/>
  <c r="J1806" i="6"/>
  <c r="J1805" i="6"/>
  <c r="J1804" i="6"/>
  <c r="J1803" i="6"/>
  <c r="J1802" i="6"/>
  <c r="J1801" i="6"/>
  <c r="J1800" i="6"/>
  <c r="J1799" i="6"/>
  <c r="J1798" i="6"/>
  <c r="J1797" i="6"/>
  <c r="J1796" i="6"/>
  <c r="J1795" i="6"/>
  <c r="J1794" i="6"/>
  <c r="J1793" i="6"/>
  <c r="J1792" i="6"/>
  <c r="J1791" i="6"/>
  <c r="J1790" i="6"/>
  <c r="J1789" i="6"/>
  <c r="J1788" i="6"/>
  <c r="J1787" i="6"/>
  <c r="J1786" i="6"/>
  <c r="J1785" i="6"/>
  <c r="J1784" i="6"/>
  <c r="J1783" i="6"/>
  <c r="J1782" i="6"/>
  <c r="J2650" i="6"/>
  <c r="J2649" i="6"/>
  <c r="J2648" i="6"/>
  <c r="J2647" i="6"/>
  <c r="J2646" i="6"/>
  <c r="J2645" i="6"/>
  <c r="J2644" i="6"/>
  <c r="J2643" i="6"/>
  <c r="J2642" i="6"/>
  <c r="J2641" i="6"/>
  <c r="J2640" i="6"/>
  <c r="J2639" i="6"/>
  <c r="J2638" i="6"/>
  <c r="J2637" i="6"/>
  <c r="J2636" i="6"/>
  <c r="J2635" i="6"/>
  <c r="J2634" i="6"/>
  <c r="J2633" i="6"/>
  <c r="J2632" i="6"/>
  <c r="J2631" i="6"/>
  <c r="J2630" i="6"/>
  <c r="J2629" i="6"/>
  <c r="J2628" i="6"/>
  <c r="J2627" i="6"/>
  <c r="J2626" i="6"/>
  <c r="J2625" i="6"/>
  <c r="J2624" i="6"/>
  <c r="J2623" i="6"/>
  <c r="J1781" i="6"/>
  <c r="J1780" i="6"/>
  <c r="J1779" i="6"/>
  <c r="J1778" i="6"/>
  <c r="J1777" i="6"/>
  <c r="J1776" i="6"/>
  <c r="J1775" i="6"/>
  <c r="J1774" i="6"/>
  <c r="J1773" i="6"/>
  <c r="J1772" i="6"/>
  <c r="J1771" i="6"/>
  <c r="J1770" i="6"/>
  <c r="J1769" i="6"/>
  <c r="J1768" i="6"/>
  <c r="J1767" i="6"/>
  <c r="J1766" i="6"/>
  <c r="J1765" i="6"/>
  <c r="J1764" i="6"/>
  <c r="J1763" i="6"/>
  <c r="J1762" i="6"/>
  <c r="J1761" i="6"/>
  <c r="J1760" i="6"/>
  <c r="J1759" i="6"/>
  <c r="J1758" i="6"/>
  <c r="J1757" i="6"/>
  <c r="J1756" i="6"/>
  <c r="J1755" i="6"/>
  <c r="J1754" i="6"/>
  <c r="J1753" i="6"/>
  <c r="J1752" i="6"/>
  <c r="J1751" i="6"/>
  <c r="J1750" i="6"/>
  <c r="J1749" i="6"/>
  <c r="J1748" i="6"/>
  <c r="J1747" i="6"/>
  <c r="J1746" i="6"/>
  <c r="J1745" i="6"/>
  <c r="J1744" i="6"/>
  <c r="J1743" i="6"/>
  <c r="J1742" i="6"/>
  <c r="J1741" i="6"/>
  <c r="J1740" i="6"/>
  <c r="J1739" i="6"/>
  <c r="J1738" i="6"/>
  <c r="J1737" i="6"/>
  <c r="J1736" i="6"/>
  <c r="J1735" i="6"/>
  <c r="J1734" i="6"/>
  <c r="J1733" i="6"/>
  <c r="J1732" i="6"/>
  <c r="J1731" i="6"/>
  <c r="J1730" i="6"/>
  <c r="J1729" i="6"/>
  <c r="J1728" i="6"/>
  <c r="J1727" i="6"/>
  <c r="J1726" i="6"/>
  <c r="J1725" i="6"/>
  <c r="J1724" i="6"/>
  <c r="J1723" i="6"/>
  <c r="J1722" i="6"/>
  <c r="J1721" i="6"/>
  <c r="J1720" i="6"/>
  <c r="J1719" i="6"/>
  <c r="J1718" i="6"/>
  <c r="J1717" i="6"/>
  <c r="J1716" i="6"/>
  <c r="J1715" i="6"/>
  <c r="J1714" i="6"/>
  <c r="J1713" i="6"/>
  <c r="J1712" i="6"/>
  <c r="J1711" i="6"/>
  <c r="J1710" i="6"/>
  <c r="J1709" i="6"/>
  <c r="J1708" i="6"/>
  <c r="J1707" i="6"/>
  <c r="J1706" i="6"/>
  <c r="J1705" i="6"/>
  <c r="J1704" i="6"/>
  <c r="J1703" i="6"/>
  <c r="J1702" i="6"/>
  <c r="J1701" i="6"/>
  <c r="J1700" i="6"/>
  <c r="J1699" i="6"/>
  <c r="J1698" i="6"/>
  <c r="J1697" i="6"/>
  <c r="J1696" i="6"/>
  <c r="J1695" i="6"/>
  <c r="J1694" i="6"/>
  <c r="J1693" i="6"/>
  <c r="J1692" i="6"/>
  <c r="J1691" i="6"/>
  <c r="J1690" i="6"/>
  <c r="J1689" i="6"/>
  <c r="J1688" i="6"/>
  <c r="J1687" i="6"/>
  <c r="J1686" i="6"/>
  <c r="J1685" i="6"/>
  <c r="J1684" i="6"/>
  <c r="J1683" i="6"/>
  <c r="J1682" i="6"/>
  <c r="J1681" i="6"/>
  <c r="J1680" i="6"/>
  <c r="J1679" i="6"/>
  <c r="J1678" i="6"/>
  <c r="J1677" i="6"/>
  <c r="J1676" i="6"/>
  <c r="J1675" i="6"/>
  <c r="J1674" i="6"/>
  <c r="J1673" i="6"/>
  <c r="J1672" i="6"/>
  <c r="J1671" i="6"/>
  <c r="J1670" i="6"/>
  <c r="J1669" i="6"/>
  <c r="J1668" i="6"/>
  <c r="J1667" i="6"/>
  <c r="J1666" i="6"/>
  <c r="J1665" i="6"/>
  <c r="J1664" i="6"/>
  <c r="J1663" i="6"/>
  <c r="J1662" i="6"/>
  <c r="J1661" i="6"/>
  <c r="J1660" i="6"/>
  <c r="J1659" i="6"/>
  <c r="J1658" i="6"/>
  <c r="J1657" i="6"/>
  <c r="J1656" i="6"/>
  <c r="J1655" i="6"/>
  <c r="J1654" i="6"/>
  <c r="J1653" i="6"/>
  <c r="J1652" i="6"/>
  <c r="J1651" i="6"/>
  <c r="J1650" i="6"/>
  <c r="J1649" i="6"/>
  <c r="J1648" i="6"/>
  <c r="J1647" i="6"/>
  <c r="J1646" i="6"/>
  <c r="J1645" i="6"/>
  <c r="J1644" i="6"/>
  <c r="J1643" i="6"/>
  <c r="J1642" i="6"/>
  <c r="J1641" i="6"/>
  <c r="J1640" i="6"/>
  <c r="J1639" i="6"/>
  <c r="J1638" i="6"/>
  <c r="J1637" i="6"/>
  <c r="J1636" i="6"/>
  <c r="J1635" i="6"/>
  <c r="J1634" i="6"/>
  <c r="J1633" i="6"/>
  <c r="J1632" i="6"/>
  <c r="J1631" i="6"/>
  <c r="J1630" i="6"/>
  <c r="J1629" i="6"/>
  <c r="J1628" i="6"/>
  <c r="J1627" i="6"/>
  <c r="J1626" i="6"/>
  <c r="J1625" i="6"/>
  <c r="J1624" i="6"/>
  <c r="J1623" i="6"/>
  <c r="J1622" i="6"/>
  <c r="J1621" i="6"/>
  <c r="J1620" i="6"/>
  <c r="J1619" i="6"/>
  <c r="J1618" i="6"/>
  <c r="J1617" i="6"/>
  <c r="J1616" i="6"/>
  <c r="J1615" i="6"/>
  <c r="J1614" i="6"/>
  <c r="J1613" i="6"/>
  <c r="J1612" i="6"/>
  <c r="J1611" i="6"/>
  <c r="J1610" i="6"/>
  <c r="J1609" i="6"/>
  <c r="J1608" i="6"/>
  <c r="J1607" i="6"/>
  <c r="J1606" i="6"/>
  <c r="J1605" i="6"/>
  <c r="J1604" i="6"/>
  <c r="J1603" i="6"/>
  <c r="J1602" i="6"/>
  <c r="J1601" i="6"/>
  <c r="J1600" i="6"/>
  <c r="J1599" i="6"/>
  <c r="J1598" i="6"/>
  <c r="J1597" i="6"/>
  <c r="J1596" i="6"/>
  <c r="J1595" i="6"/>
  <c r="J1594" i="6"/>
  <c r="J1593" i="6"/>
  <c r="J1592" i="6"/>
  <c r="J1591" i="6"/>
  <c r="J1590" i="6"/>
  <c r="J1589" i="6"/>
  <c r="J1588" i="6"/>
  <c r="J1587" i="6"/>
  <c r="J1586" i="6"/>
  <c r="J1585" i="6"/>
  <c r="J1584" i="6"/>
  <c r="J1583" i="6"/>
  <c r="J1582" i="6"/>
  <c r="J1581" i="6"/>
  <c r="J1580" i="6"/>
  <c r="J1579" i="6"/>
  <c r="J1578" i="6"/>
  <c r="J1577" i="6"/>
  <c r="J1576" i="6"/>
  <c r="J1575" i="6"/>
  <c r="J1574" i="6"/>
  <c r="J1573" i="6"/>
  <c r="J1572" i="6"/>
  <c r="J1571" i="6"/>
  <c r="J1570" i="6"/>
  <c r="J1569" i="6"/>
  <c r="J1568" i="6"/>
  <c r="J1567" i="6"/>
  <c r="J1566" i="6"/>
  <c r="J1565" i="6"/>
  <c r="J1564" i="6"/>
  <c r="J1563" i="6"/>
  <c r="J1562" i="6"/>
  <c r="J1561" i="6"/>
  <c r="J1560" i="6"/>
  <c r="J1559" i="6"/>
  <c r="J1558" i="6"/>
  <c r="J1557" i="6"/>
  <c r="J1556" i="6"/>
  <c r="J1555" i="6"/>
  <c r="J1554" i="6"/>
  <c r="J1553" i="6"/>
  <c r="J1552" i="6"/>
  <c r="J1551" i="6"/>
  <c r="J1550" i="6"/>
  <c r="J1549" i="6"/>
  <c r="J1548" i="6"/>
  <c r="J1547" i="6"/>
  <c r="J1546" i="6"/>
  <c r="J1545" i="6"/>
  <c r="J1544" i="6"/>
  <c r="J1543" i="6"/>
  <c r="J1542" i="6"/>
  <c r="J1541" i="6"/>
  <c r="J1540" i="6"/>
  <c r="J1539" i="6"/>
  <c r="J1538" i="6"/>
  <c r="J1537" i="6"/>
  <c r="J1536" i="6"/>
  <c r="J1535" i="6"/>
  <c r="J1534" i="6"/>
  <c r="J1533" i="6"/>
  <c r="J1532" i="6"/>
  <c r="J1531" i="6"/>
  <c r="J1530" i="6"/>
  <c r="J1529" i="6"/>
  <c r="J1528" i="6"/>
  <c r="J1527" i="6"/>
  <c r="J1526" i="6"/>
  <c r="J1525" i="6"/>
  <c r="J1524" i="6"/>
  <c r="J1523" i="6"/>
  <c r="J1522" i="6"/>
  <c r="J1521" i="6"/>
  <c r="J1520" i="6"/>
  <c r="J1519" i="6"/>
  <c r="J1518" i="6"/>
  <c r="J1517" i="6"/>
  <c r="J1516" i="6"/>
  <c r="J1515" i="6"/>
  <c r="J1514" i="6"/>
  <c r="J1513" i="6"/>
  <c r="J1512" i="6"/>
  <c r="J1511" i="6"/>
  <c r="J1510" i="6"/>
  <c r="J1509" i="6"/>
  <c r="J1508" i="6"/>
  <c r="J1507" i="6"/>
  <c r="J1506" i="6"/>
  <c r="J1505" i="6"/>
  <c r="J1504" i="6"/>
  <c r="J1503" i="6"/>
  <c r="J1502" i="6"/>
  <c r="J1501" i="6"/>
  <c r="J1500" i="6"/>
  <c r="J1499" i="6"/>
  <c r="J1498" i="6"/>
  <c r="J1497" i="6"/>
  <c r="J1496" i="6"/>
  <c r="J1495" i="6"/>
  <c r="J1494" i="6"/>
  <c r="J1493" i="6"/>
  <c r="J1492" i="6"/>
  <c r="J1491" i="6"/>
  <c r="J1490" i="6"/>
  <c r="J1489" i="6"/>
  <c r="J1488" i="6"/>
  <c r="J1487" i="6"/>
  <c r="J1486" i="6"/>
  <c r="J1485" i="6"/>
  <c r="J1484" i="6"/>
  <c r="J1483" i="6"/>
  <c r="J1482" i="6"/>
  <c r="J1481" i="6"/>
  <c r="J1480" i="6"/>
  <c r="J1479" i="6"/>
  <c r="J1478" i="6"/>
  <c r="J1477" i="6"/>
  <c r="J1476" i="6"/>
  <c r="J1475" i="6"/>
  <c r="J1474" i="6"/>
  <c r="J1473" i="6"/>
  <c r="J1472" i="6"/>
  <c r="J1471" i="6"/>
  <c r="J1470" i="6"/>
  <c r="J1469" i="6"/>
  <c r="J1468" i="6"/>
  <c r="J1467" i="6"/>
  <c r="J1466" i="6"/>
  <c r="J1465" i="6"/>
  <c r="J1464" i="6"/>
  <c r="J1463" i="6"/>
  <c r="J1462" i="6"/>
  <c r="J1461" i="6"/>
  <c r="J1460" i="6"/>
  <c r="J1459" i="6"/>
  <c r="J1458" i="6"/>
  <c r="J1457" i="6"/>
  <c r="J1456" i="6"/>
  <c r="J1455" i="6"/>
  <c r="J1454" i="6"/>
  <c r="J1453" i="6"/>
  <c r="J1452" i="6"/>
  <c r="J1451" i="6"/>
  <c r="J1450" i="6"/>
  <c r="J1449" i="6"/>
  <c r="J1448" i="6"/>
  <c r="J1447" i="6"/>
  <c r="J1446" i="6"/>
  <c r="J1445" i="6"/>
  <c r="J1444" i="6"/>
  <c r="J1443" i="6"/>
  <c r="J1442" i="6"/>
  <c r="J1441" i="6"/>
  <c r="J1440" i="6"/>
  <c r="J1439" i="6"/>
  <c r="J1438" i="6"/>
  <c r="J1437" i="6"/>
  <c r="J1436" i="6"/>
  <c r="J1435" i="6"/>
  <c r="J1434" i="6"/>
  <c r="J1433" i="6"/>
  <c r="J1432" i="6"/>
  <c r="J1431" i="6"/>
  <c r="J1430" i="6"/>
  <c r="J1429" i="6"/>
  <c r="J1428" i="6"/>
  <c r="J1427" i="6"/>
  <c r="J1426" i="6"/>
  <c r="J1425" i="6"/>
  <c r="J1424" i="6"/>
  <c r="J1423" i="6"/>
  <c r="J1422" i="6"/>
  <c r="J1421" i="6"/>
  <c r="J1420" i="6"/>
  <c r="J1419" i="6"/>
  <c r="J1418" i="6"/>
  <c r="J1417" i="6"/>
  <c r="J1416" i="6"/>
  <c r="J1415" i="6"/>
  <c r="J1414" i="6"/>
  <c r="J1413" i="6"/>
  <c r="J1412" i="6"/>
  <c r="J1411" i="6"/>
  <c r="J1410" i="6"/>
  <c r="J1409" i="6"/>
  <c r="J1408" i="6"/>
  <c r="J1407" i="6"/>
  <c r="J1406" i="6"/>
  <c r="J1405" i="6"/>
  <c r="J1404" i="6"/>
  <c r="J1403" i="6"/>
  <c r="J1402" i="6"/>
  <c r="J1401" i="6"/>
  <c r="J1400" i="6"/>
  <c r="J1399" i="6"/>
  <c r="J1398" i="6"/>
  <c r="J1397" i="6"/>
  <c r="J1396" i="6"/>
  <c r="J1395" i="6"/>
  <c r="J1394" i="6"/>
  <c r="J1393" i="6"/>
  <c r="J1392" i="6"/>
  <c r="J1391" i="6"/>
  <c r="J1390" i="6"/>
  <c r="J1389" i="6"/>
  <c r="J1388" i="6"/>
  <c r="J1387" i="6"/>
  <c r="J1386" i="6"/>
  <c r="J1385" i="6"/>
  <c r="J1384" i="6"/>
  <c r="J1383" i="6"/>
  <c r="J1382" i="6"/>
  <c r="J1381" i="6"/>
  <c r="J1380" i="6"/>
  <c r="J1379" i="6"/>
  <c r="J1378" i="6"/>
  <c r="J1377" i="6"/>
  <c r="J1376" i="6"/>
  <c r="J1375" i="6"/>
  <c r="J1374" i="6"/>
  <c r="J1373" i="6"/>
  <c r="J1372" i="6"/>
  <c r="J1371" i="6"/>
  <c r="J1370" i="6"/>
  <c r="J1369" i="6"/>
  <c r="J1368" i="6"/>
  <c r="J1367" i="6"/>
  <c r="J1366" i="6"/>
  <c r="J1365" i="6"/>
  <c r="J1364" i="6"/>
  <c r="J1363" i="6"/>
  <c r="J1362" i="6"/>
  <c r="J1361" i="6"/>
  <c r="J1360" i="6"/>
  <c r="J1359" i="6"/>
  <c r="J1358" i="6"/>
  <c r="J1357" i="6"/>
  <c r="J1356" i="6"/>
  <c r="J1355" i="6"/>
  <c r="J1354" i="6"/>
  <c r="J1353" i="6"/>
  <c r="J1352" i="6"/>
  <c r="J1351" i="6"/>
  <c r="J1350" i="6"/>
  <c r="J1349" i="6"/>
  <c r="J1348" i="6"/>
  <c r="J1347" i="6"/>
  <c r="J1346" i="6"/>
  <c r="J1345" i="6"/>
  <c r="J1344" i="6"/>
  <c r="J1343" i="6"/>
  <c r="J1342" i="6"/>
  <c r="J1341" i="6"/>
  <c r="J1340" i="6"/>
  <c r="J1339" i="6"/>
  <c r="J1338" i="6"/>
  <c r="J1337" i="6"/>
  <c r="J1336" i="6"/>
  <c r="J1335" i="6"/>
  <c r="J1334" i="6"/>
  <c r="J1333" i="6"/>
  <c r="J1332" i="6"/>
  <c r="J1331" i="6"/>
  <c r="J1330" i="6"/>
  <c r="J1329" i="6"/>
  <c r="J1328" i="6"/>
  <c r="J1327" i="6"/>
  <c r="J1326" i="6"/>
  <c r="J1325" i="6"/>
  <c r="J1324" i="6"/>
  <c r="J1323" i="6"/>
  <c r="J1322" i="6"/>
  <c r="J1321" i="6"/>
  <c r="J1320" i="6"/>
  <c r="J1319" i="6"/>
  <c r="J1318" i="6"/>
  <c r="J1317" i="6"/>
  <c r="J1316" i="6"/>
  <c r="J1315" i="6"/>
  <c r="J1314" i="6"/>
  <c r="J1313" i="6"/>
  <c r="J1312" i="6"/>
  <c r="J1311" i="6"/>
  <c r="J1310" i="6"/>
  <c r="J1309" i="6"/>
  <c r="J1308" i="6"/>
  <c r="J1307" i="6"/>
  <c r="J1306" i="6"/>
  <c r="J1305" i="6"/>
  <c r="J1304" i="6"/>
  <c r="J1303" i="6"/>
  <c r="J1302" i="6"/>
  <c r="J1301" i="6"/>
  <c r="J1300" i="6"/>
  <c r="J1299" i="6"/>
  <c r="J1298" i="6"/>
  <c r="J1297" i="6"/>
  <c r="J1296" i="6"/>
  <c r="J1295" i="6"/>
  <c r="J1294" i="6"/>
  <c r="J1293" i="6"/>
  <c r="J1292" i="6"/>
  <c r="J1291" i="6"/>
  <c r="J1290" i="6"/>
  <c r="J1289" i="6"/>
  <c r="J1288" i="6"/>
  <c r="J1287" i="6"/>
  <c r="J1286" i="6"/>
  <c r="J1285" i="6"/>
  <c r="J1284" i="6"/>
  <c r="J1283" i="6"/>
  <c r="J1282" i="6"/>
  <c r="J1281" i="6"/>
  <c r="J1280" i="6"/>
  <c r="J1279" i="6"/>
  <c r="J1278" i="6"/>
  <c r="J1277" i="6"/>
  <c r="J1276" i="6"/>
  <c r="J1275" i="6"/>
  <c r="J1274" i="6"/>
  <c r="J1273" i="6"/>
  <c r="J1272" i="6"/>
  <c r="J1271" i="6"/>
  <c r="J1270" i="6"/>
  <c r="J1269" i="6"/>
  <c r="J1268" i="6"/>
  <c r="J1267" i="6"/>
  <c r="J1266" i="6"/>
  <c r="J1265" i="6"/>
  <c r="J1264" i="6"/>
  <c r="J1263" i="6"/>
  <c r="J1262" i="6"/>
  <c r="J1261" i="6"/>
  <c r="J1260" i="6"/>
  <c r="J1259" i="6"/>
  <c r="J1258" i="6"/>
  <c r="J1257" i="6"/>
  <c r="J1256" i="6"/>
  <c r="J1255" i="6"/>
  <c r="J1254" i="6"/>
  <c r="J1253" i="6"/>
  <c r="J1252" i="6"/>
  <c r="J1251" i="6"/>
  <c r="J1250" i="6"/>
  <c r="J1249" i="6"/>
  <c r="J1248" i="6"/>
  <c r="J1247" i="6"/>
  <c r="J1246" i="6"/>
  <c r="J1245" i="6"/>
  <c r="J1244" i="6"/>
  <c r="J1243" i="6"/>
  <c r="J1242" i="6"/>
  <c r="J1241" i="6"/>
  <c r="J1240" i="6"/>
  <c r="J1239" i="6"/>
  <c r="J1238" i="6"/>
  <c r="J1237" i="6"/>
  <c r="J1236" i="6"/>
  <c r="J1235" i="6"/>
  <c r="J1234" i="6"/>
  <c r="J1233" i="6"/>
  <c r="J1232" i="6"/>
  <c r="J1231" i="6"/>
  <c r="J1230" i="6"/>
  <c r="J1229" i="6"/>
  <c r="J1228" i="6"/>
  <c r="J1227" i="6"/>
  <c r="J1226" i="6"/>
  <c r="J1225" i="6"/>
  <c r="J1224" i="6"/>
  <c r="J1223" i="6"/>
  <c r="J1222" i="6"/>
  <c r="J1221" i="6"/>
  <c r="J1220" i="6"/>
  <c r="J1219" i="6"/>
  <c r="J1218" i="6"/>
  <c r="J1217" i="6"/>
  <c r="J1216" i="6"/>
  <c r="J1215" i="6"/>
  <c r="J1214" i="6"/>
  <c r="J1213" i="6"/>
  <c r="J1212" i="6"/>
  <c r="J1211" i="6"/>
  <c r="J1210" i="6"/>
  <c r="J1209" i="6"/>
  <c r="J1208" i="6"/>
  <c r="J1207" i="6"/>
  <c r="J1206" i="6"/>
  <c r="J1205" i="6"/>
  <c r="J1204" i="6"/>
  <c r="J1203" i="6"/>
  <c r="J1202" i="6"/>
  <c r="J1201" i="6"/>
  <c r="J1200" i="6"/>
  <c r="J1199" i="6"/>
  <c r="J1198" i="6"/>
  <c r="J1197" i="6"/>
  <c r="J1196" i="6"/>
  <c r="J1195" i="6"/>
  <c r="J1194" i="6"/>
  <c r="J1193" i="6"/>
  <c r="J1192" i="6"/>
  <c r="J1191" i="6"/>
  <c r="J1190" i="6"/>
  <c r="J1189" i="6"/>
  <c r="J1188" i="6"/>
  <c r="J1187" i="6"/>
  <c r="J1186" i="6"/>
  <c r="J1185" i="6"/>
  <c r="J1184" i="6"/>
  <c r="J1183" i="6"/>
  <c r="J1182" i="6"/>
  <c r="J1181" i="6"/>
  <c r="J1180" i="6"/>
  <c r="J1179" i="6"/>
  <c r="J1178" i="6"/>
  <c r="J1177" i="6"/>
  <c r="J1176" i="6"/>
  <c r="J1175" i="6"/>
  <c r="J1174" i="6"/>
  <c r="J1173" i="6"/>
  <c r="J1172" i="6"/>
  <c r="J1171" i="6"/>
  <c r="J1170" i="6"/>
  <c r="J1169" i="6"/>
  <c r="J1168" i="6"/>
  <c r="J1167" i="6"/>
  <c r="J1166" i="6"/>
  <c r="J1165" i="6"/>
  <c r="J1164" i="6"/>
  <c r="J1163" i="6"/>
  <c r="J1162" i="6"/>
  <c r="J1161" i="6"/>
  <c r="J1160" i="6"/>
  <c r="J1159" i="6"/>
  <c r="J1158" i="6"/>
  <c r="J1157" i="6"/>
  <c r="J1156" i="6"/>
  <c r="J1155" i="6"/>
  <c r="J1154" i="6"/>
  <c r="J1153" i="6"/>
  <c r="J1152" i="6"/>
  <c r="J1151" i="6"/>
  <c r="J1150" i="6"/>
  <c r="J1149" i="6"/>
  <c r="J1148" i="6"/>
  <c r="J1147" i="6"/>
  <c r="J1146" i="6"/>
  <c r="J1145" i="6"/>
  <c r="J1144" i="6"/>
  <c r="J1143" i="6"/>
  <c r="J1142" i="6"/>
  <c r="J1141" i="6"/>
  <c r="J1140" i="6"/>
  <c r="J1139" i="6"/>
  <c r="J1138" i="6"/>
  <c r="J1137" i="6"/>
  <c r="J1136" i="6"/>
  <c r="J1135" i="6"/>
  <c r="J1134" i="6"/>
  <c r="J1133" i="6"/>
  <c r="J1132" i="6"/>
  <c r="J1131" i="6"/>
  <c r="J1130" i="6"/>
  <c r="J1129" i="6"/>
  <c r="J1128" i="6"/>
  <c r="J1127" i="6"/>
  <c r="J1126" i="6"/>
  <c r="J1125" i="6"/>
  <c r="J1124" i="6"/>
  <c r="J1123" i="6"/>
  <c r="J1122" i="6"/>
  <c r="J1121" i="6"/>
  <c r="J1120" i="6"/>
  <c r="J1119" i="6"/>
  <c r="J1118" i="6"/>
  <c r="J1117" i="6"/>
  <c r="J1116" i="6"/>
  <c r="J1115" i="6"/>
  <c r="J1114" i="6"/>
  <c r="J1113" i="6"/>
  <c r="J1112" i="6"/>
  <c r="J1111" i="6"/>
  <c r="J1110" i="6"/>
  <c r="J1109" i="6"/>
  <c r="J1108" i="6"/>
  <c r="J1107" i="6"/>
  <c r="J1106" i="6"/>
  <c r="J1105" i="6"/>
  <c r="J1104" i="6"/>
  <c r="J1103" i="6"/>
  <c r="J1102" i="6"/>
  <c r="J1101" i="6"/>
  <c r="J1100" i="6"/>
  <c r="J1099" i="6"/>
  <c r="J1098" i="6"/>
  <c r="J1097" i="6"/>
  <c r="J1096" i="6"/>
  <c r="J1095" i="6"/>
  <c r="J1094" i="6"/>
  <c r="J1093" i="6"/>
  <c r="J1092" i="6"/>
  <c r="J1091" i="6"/>
  <c r="J1090" i="6"/>
  <c r="J1089" i="6"/>
  <c r="J1088" i="6"/>
  <c r="J1087" i="6"/>
  <c r="J1086" i="6"/>
  <c r="J1085" i="6"/>
  <c r="J1084" i="6"/>
  <c r="J1083" i="6"/>
  <c r="J1082" i="6"/>
  <c r="J1081" i="6"/>
  <c r="J1080" i="6"/>
  <c r="J1079" i="6"/>
  <c r="J1078" i="6"/>
  <c r="J1077" i="6"/>
  <c r="J1076" i="6"/>
  <c r="J1075" i="6"/>
  <c r="J1074" i="6"/>
  <c r="J1073" i="6"/>
  <c r="J1072" i="6"/>
  <c r="J1071" i="6"/>
  <c r="J1070" i="6"/>
  <c r="J1069" i="6"/>
  <c r="J1068" i="6"/>
  <c r="J1067" i="6"/>
  <c r="J1066" i="6"/>
  <c r="J1065" i="6"/>
  <c r="J1064" i="6"/>
  <c r="J1063" i="6"/>
  <c r="J1062" i="6"/>
  <c r="J1061" i="6"/>
  <c r="J1060" i="6"/>
  <c r="J1059" i="6"/>
  <c r="J1058" i="6"/>
  <c r="J1057" i="6"/>
  <c r="J1056" i="6"/>
  <c r="J1055" i="6"/>
  <c r="J1054" i="6"/>
  <c r="J1053" i="6"/>
  <c r="J1052" i="6"/>
  <c r="J1051" i="6"/>
  <c r="J1050" i="6"/>
  <c r="J1049" i="6"/>
  <c r="J1048" i="6"/>
  <c r="J1047" i="6"/>
  <c r="J1046" i="6"/>
  <c r="J1045" i="6"/>
  <c r="J1044" i="6"/>
  <c r="J1043" i="6"/>
  <c r="J1042" i="6"/>
  <c r="J1041" i="6"/>
  <c r="J1040" i="6"/>
  <c r="J1039" i="6"/>
  <c r="J1038" i="6"/>
  <c r="J1037" i="6"/>
  <c r="J1036" i="6"/>
  <c r="J1035" i="6"/>
  <c r="J1034" i="6"/>
  <c r="J1033" i="6"/>
  <c r="J1032" i="6"/>
  <c r="J1031" i="6"/>
  <c r="J1030" i="6"/>
  <c r="J1029" i="6"/>
  <c r="J1028" i="6"/>
  <c r="J1027" i="6"/>
  <c r="J1026" i="6"/>
  <c r="J1025" i="6"/>
  <c r="J1024" i="6"/>
  <c r="J1023" i="6"/>
  <c r="J1022" i="6"/>
  <c r="J1021" i="6"/>
  <c r="J1020" i="6"/>
  <c r="J1019" i="6"/>
  <c r="J1018" i="6"/>
  <c r="J1017" i="6"/>
  <c r="J1016" i="6"/>
  <c r="J1015" i="6"/>
  <c r="J1014" i="6"/>
  <c r="J1013" i="6"/>
  <c r="J1012" i="6"/>
  <c r="J1011" i="6"/>
  <c r="J1010" i="6"/>
  <c r="J1009" i="6"/>
  <c r="J1008" i="6"/>
  <c r="J1007" i="6"/>
  <c r="J1006" i="6"/>
  <c r="J1005" i="6"/>
  <c r="J1004" i="6"/>
  <c r="J1003" i="6"/>
  <c r="J1002" i="6"/>
  <c r="J1001" i="6"/>
  <c r="J1000" i="6"/>
  <c r="J999" i="6"/>
  <c r="J998" i="6"/>
  <c r="J997" i="6"/>
  <c r="J996" i="6"/>
  <c r="J995" i="6"/>
  <c r="J994" i="6"/>
  <c r="J993" i="6"/>
  <c r="J992" i="6"/>
  <c r="J991" i="6"/>
  <c r="J990" i="6"/>
  <c r="J989" i="6"/>
  <c r="J988" i="6"/>
  <c r="J987" i="6"/>
  <c r="J986" i="6"/>
  <c r="J985" i="6"/>
  <c r="J984" i="6"/>
  <c r="J983" i="6"/>
  <c r="J982" i="6"/>
  <c r="J981" i="6"/>
  <c r="J980" i="6"/>
  <c r="J979" i="6"/>
  <c r="J978" i="6"/>
  <c r="J977" i="6"/>
  <c r="J976" i="6"/>
  <c r="J975" i="6"/>
  <c r="J974" i="6"/>
  <c r="J973" i="6"/>
  <c r="J972" i="6"/>
  <c r="J971" i="6"/>
  <c r="J970" i="6"/>
  <c r="J969" i="6"/>
  <c r="J968" i="6"/>
  <c r="J967" i="6"/>
  <c r="J966" i="6"/>
  <c r="J965" i="6"/>
  <c r="J964" i="6"/>
  <c r="J963" i="6"/>
  <c r="J962" i="6"/>
  <c r="J961" i="6"/>
  <c r="J960" i="6"/>
  <c r="J959" i="6"/>
  <c r="J958" i="6"/>
  <c r="J957" i="6"/>
  <c r="J956" i="6"/>
  <c r="J955" i="6"/>
  <c r="J954" i="6"/>
  <c r="J953" i="6"/>
  <c r="J952" i="6"/>
  <c r="J951" i="6"/>
  <c r="J950" i="6"/>
  <c r="J949" i="6"/>
  <c r="J948" i="6"/>
  <c r="J947" i="6"/>
  <c r="J946" i="6"/>
  <c r="J945" i="6"/>
  <c r="J944" i="6"/>
  <c r="J943" i="6"/>
  <c r="J942" i="6"/>
  <c r="J941" i="6"/>
  <c r="J940" i="6"/>
  <c r="J939" i="6"/>
  <c r="J938" i="6"/>
  <c r="J937" i="6"/>
  <c r="J936" i="6"/>
  <c r="J935" i="6"/>
  <c r="J934" i="6"/>
  <c r="J933" i="6"/>
  <c r="J932" i="6"/>
  <c r="J931" i="6"/>
  <c r="J930" i="6"/>
  <c r="J929" i="6"/>
  <c r="J928" i="6"/>
  <c r="J927" i="6"/>
  <c r="J926" i="6"/>
  <c r="J925" i="6"/>
  <c r="J924" i="6"/>
  <c r="J923" i="6"/>
  <c r="J922" i="6"/>
  <c r="J921" i="6"/>
  <c r="J920" i="6"/>
  <c r="J919" i="6"/>
  <c r="J918" i="6"/>
  <c r="J917" i="6"/>
  <c r="J916" i="6"/>
  <c r="J915" i="6"/>
  <c r="J914" i="6"/>
  <c r="J913" i="6"/>
  <c r="J912" i="6"/>
  <c r="J911" i="6"/>
  <c r="J910" i="6"/>
  <c r="J909" i="6"/>
  <c r="J908" i="6"/>
  <c r="J907" i="6"/>
  <c r="J906" i="6"/>
  <c r="J905" i="6"/>
  <c r="J904" i="6"/>
  <c r="J903" i="6"/>
  <c r="J902" i="6"/>
  <c r="J901" i="6"/>
  <c r="J900" i="6"/>
  <c r="J899" i="6"/>
  <c r="J898" i="6"/>
  <c r="J897" i="6"/>
  <c r="J896" i="6"/>
  <c r="J895" i="6"/>
  <c r="J894" i="6"/>
  <c r="J893" i="6"/>
  <c r="J892" i="6"/>
  <c r="J891" i="6"/>
  <c r="J890" i="6"/>
  <c r="J889" i="6"/>
  <c r="J888" i="6"/>
  <c r="J887" i="6"/>
  <c r="J886" i="6"/>
  <c r="J885" i="6"/>
  <c r="J884" i="6"/>
  <c r="J883" i="6"/>
  <c r="J882" i="6"/>
  <c r="J881" i="6"/>
  <c r="J880" i="6"/>
  <c r="J879" i="6"/>
  <c r="J878" i="6"/>
  <c r="J877" i="6"/>
  <c r="J876" i="6"/>
  <c r="J875" i="6"/>
  <c r="J874" i="6"/>
  <c r="J873" i="6"/>
  <c r="J872" i="6"/>
  <c r="J871" i="6"/>
  <c r="J870" i="6"/>
  <c r="J869" i="6"/>
  <c r="J868" i="6"/>
  <c r="J867" i="6"/>
  <c r="J866" i="6"/>
  <c r="J865" i="6"/>
  <c r="J864" i="6"/>
  <c r="J863" i="6"/>
  <c r="J862" i="6"/>
  <c r="J861" i="6"/>
  <c r="J860" i="6"/>
  <c r="J859" i="6"/>
  <c r="J858" i="6"/>
  <c r="J857" i="6"/>
  <c r="J856" i="6"/>
  <c r="J855" i="6"/>
  <c r="J854" i="6"/>
  <c r="J853" i="6"/>
  <c r="J852" i="6"/>
  <c r="J851" i="6"/>
  <c r="J850" i="6"/>
  <c r="J849" i="6"/>
  <c r="J848" i="6"/>
  <c r="J847" i="6"/>
  <c r="J846" i="6"/>
  <c r="J845" i="6"/>
  <c r="J844" i="6"/>
  <c r="J843" i="6"/>
  <c r="J842" i="6"/>
  <c r="J841" i="6"/>
  <c r="J840" i="6"/>
  <c r="J839" i="6"/>
  <c r="J838" i="6"/>
  <c r="J837" i="6"/>
  <c r="J836" i="6"/>
  <c r="J835" i="6"/>
  <c r="J834" i="6"/>
  <c r="J833" i="6"/>
  <c r="J832" i="6"/>
  <c r="J831" i="6"/>
  <c r="J830" i="6"/>
  <c r="J829" i="6"/>
  <c r="J828" i="6"/>
  <c r="J827" i="6"/>
  <c r="J826" i="6"/>
  <c r="J825" i="6"/>
  <c r="J824" i="6"/>
  <c r="J823" i="6"/>
  <c r="J822" i="6"/>
  <c r="J821" i="6"/>
  <c r="J820" i="6"/>
  <c r="J819" i="6"/>
  <c r="J818" i="6"/>
  <c r="J817" i="6"/>
  <c r="J816" i="6"/>
  <c r="J815" i="6"/>
  <c r="J814" i="6"/>
  <c r="J813" i="6"/>
  <c r="J812" i="6"/>
  <c r="J811" i="6"/>
  <c r="J810" i="6"/>
  <c r="J809" i="6"/>
  <c r="J808" i="6"/>
  <c r="J807" i="6"/>
  <c r="J806" i="6"/>
  <c r="J805" i="6"/>
  <c r="J804" i="6"/>
  <c r="J803" i="6"/>
  <c r="J802" i="6"/>
  <c r="J801" i="6"/>
  <c r="J800" i="6"/>
  <c r="J799" i="6"/>
  <c r="J798" i="6"/>
  <c r="J797" i="6"/>
  <c r="J796" i="6"/>
  <c r="J795" i="6"/>
  <c r="J794" i="6"/>
  <c r="J793" i="6"/>
  <c r="J792" i="6"/>
  <c r="J791" i="6"/>
  <c r="J790" i="6"/>
  <c r="J789" i="6"/>
  <c r="J788" i="6"/>
  <c r="J787" i="6"/>
  <c r="J786" i="6"/>
  <c r="J785" i="6"/>
  <c r="J784" i="6"/>
  <c r="J783" i="6"/>
  <c r="J782" i="6"/>
  <c r="J781" i="6"/>
  <c r="J780" i="6"/>
  <c r="J779" i="6"/>
  <c r="J778" i="6"/>
  <c r="J777" i="6"/>
  <c r="J776" i="6"/>
  <c r="J775" i="6"/>
  <c r="J774" i="6"/>
  <c r="J773" i="6"/>
  <c r="J772" i="6"/>
  <c r="J771" i="6"/>
  <c r="J770" i="6"/>
  <c r="J769" i="6"/>
  <c r="J768" i="6"/>
  <c r="J767" i="6"/>
  <c r="J766" i="6"/>
  <c r="J765" i="6"/>
  <c r="J764" i="6"/>
  <c r="J763" i="6"/>
  <c r="J762" i="6"/>
  <c r="J761" i="6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F6" i="4" l="1"/>
  <c r="F5" i="4"/>
  <c r="F4" i="4"/>
</calcChain>
</file>

<file path=xl/connections.xml><?xml version="1.0" encoding="utf-8"?>
<connections xmlns="http://schemas.openxmlformats.org/spreadsheetml/2006/main">
  <connection id="1" name="C3DV01Query" type="1" refreshedVersion="4" savePassword="1" saveData="1">
    <dbPr connection="DSN=Cello SQL Server;UID=report;PWD=gm4SJDw4;APP=Microsoft Office 2010;WSID=CELLO-PC4;DATABASE=Cello" command="select asOfDate_x000d__x000a_,ScenarioName_x000d__x000a_, SensitivityType_x000d__x000a_, Exposure_x000d__x000a_, ExposureParAmountOfTreasury_x000d__x000a_,Nav_x000d__x000a_,PctOfNav = (Exposure / Nav) * 10000.00_x000d__x000a_from(_x000d__x000a_select asOfDate_x000d__x000a_,ScenarioName_x000d__x000a_, SensitivityType_x000d__x000a_, Exposure_x000d__x000a_, ExposureParAmountOfTreasury_x000d__x000a_,Nav = dbo.GetEndingBalance(r.AsOfDate, 1)_x000d__x000a_from CCMPortfolioRisk r_x000d__x000a_where_x000d__x000a_PricingStrategyName = 'EOD PRICING'_x000d__x000a_and PortfolioId = 1_x000d__x000a_and ScenarioName = 'SHIFT_PARALLEL_BASE'_x000d__x000a_and SensitivityType = 'C3DV01'_x000d__x000a_) t_x000d__x000a_order by 1 desc"/>
  </connection>
  <connection id="2" name="CMOOASDV01Query" type="1" refreshedVersion="4" savePassword="1" saveData="1">
    <dbPr connection="DSN=Cello SQL Server;UID=report;PWD=gm4SJDw4;APP=Microsoft Office 2010;WSID=CELLO-PC4;DATABASE=Cello" command="select AsOfDate, SUM(Exposure) as OASDV01, Nav = dbo.GetEndingBalance(AsOfDate, 1), pctOfNav = (SUM(Exposure) / dbo.GetEndingBalance(AsOfDate, 1)) * 10000.00_x000d__x000a_from CCMPositionRiskCMO where BookId = 1 and ScenarioName = 'SHIFT_PARALLEL_BASE'  and PrepayModelName = 'CITI_PRODUCTION_MARKET_OAS'_x000d__x000a_and SensitivityType = 'SpreadDV01' group by AsOfDate order by AsOfDate desc"/>
  </connection>
  <connection id="3" name="EDV01Query" type="1" refreshedVersion="4" savePassword="1" saveData="1">
    <dbPr connection="DSN=Cello SQL Server;UID=report;PWD=gm4SJDw4;APP=Microsoft Office 2010;WSID=CELLO-PC4;DATABASE=Cello" command="select asOfDate_x000d__x000a_,ScenarioName_x000d__x000a_, SensitivityType_x000d__x000a_, Exposure_x000d__x000a_, ExposureParAmountOfTreasury_x000d__x000a_,Nav_x000d__x000a_,PctOfNav = (Exposure / Nav) * 10000.00_x000d__x000a_from(_x000d__x000a_select asOfDate_x000d__x000a_,ScenarioName_x000d__x000a_, SensitivityType_x000d__x000a_, Exposure_x000d__x000a_, ExposureParAmountOfTreasury_x000d__x000a_,Nav = dbo.GetEndingBalance(r.AsOfDate, 1)_x000d__x000a_from CCMPortfolioRisk r_x000d__x000a_where_x000d__x000a_PricingStrategyName = 'EOD PRICING'_x000d__x000a_and PortfolioId = 1_x000d__x000a_and ScenarioName = 'SHIFT_PARALLEL_BASE'_x000d__x000a_and SensitivityType = 'EffectiveDV01'_x000d__x000a_) t_x000d__x000a_order by 1 desc"/>
  </connection>
  <connection id="4" name="NetIOQuery" type="1" refreshedVersion="4" savePassword="1" saveData="1">
    <dbPr connection="DSN=Cello SQL Server;UID=report;PWD=gm4SJDw4;APP=Microsoft Office 2010;WSID=CELLO-PC4;DATABASE=Cello" command="SELECT e.AsOfDate, e.NetIOPar, e.NetIOMarketValue, e.NetTBAPar, e.NetTBAMarketValue, NAV=dbo.GetEndingBalance(e.AsOfDate,1), NetIOPar_over_Nav=netIOPar/dbo.GetEndingBalance(e.AsOfDate,1)*1000000*100, NetIOMarketValue_over_Nav=NetIOMarketValue/dbo.GetEndingBalance(e.AsOfDate,1)*1000000*100, NetTBAPar_over_Nav=NetTBAPar/dbo.GetEndingBalance(e.AsOfDate,1)*1000000*100, NetTBAMarketValue_over_Nav=NetTBAMarketValue/dbo.GetEndingBalance(e.AsOfDate,1)*1000000*100_x000d__x000a_FROM Cello.dbo.CCMRiskPortfolioNetIOTBAEquivalent e_x000d__x000a_where  PortfolioId=1_x000d__x000a_ORDER BY e.AsOfDate"/>
  </connection>
  <connection id="5" name="OASDV01Query" type="1" refreshedVersion="4" savePassword="1" saveData="1">
    <dbPr connection="DSN=Cello SQL Server;UID=report;PWD=gm4SJDw4;APP=Microsoft Office 2010;WSID=CELLO-PC4;DATABASE=Cello" command="select asOfDate_x000d__x000a_,ScenarioName_x000d__x000a_, SensitivityType_x000d__x000a_, Exposure_x000d__x000a_, ExposureParAmountOfTreasury_x000d__x000a_,Nav_x000d__x000a_,PctOfNav = (Exposure / Nav) * 10000.00_x000d__x000a_from(_x000d__x000a_select asOfDate_x000d__x000a_,ScenarioName_x000d__x000a_, SensitivityType_x000d__x000a_, Exposure_x000d__x000a_, ExposureParAmountOfTreasury_x000d__x000a_,Nav = dbo.GetEndingBalance(r.AsOfDate, 1)_x000d__x000a_from CCMPortfolioRisk r_x000d__x000a_where_x000d__x000a_PricingStrategyName = 'EOD PRICING'_x000d__x000a_and PortfolioId = 1_x000d__x000a_and ScenarioName = 'SHIFT_PARALLEL_BASE'_x000d__x000a_and SensitivityType = 'SpreadDV01'_x000d__x000a_) t_x000d__x000a_order by 1 desc"/>
  </connection>
  <connection id="6" name="PortfolioFundMapping" type="1" refreshedVersion="4" savePassword="1" saveData="1">
    <dbPr connection="DSN=Cello SQL Server;UID=report;PWD=gm4SJDw4;APP=Microsoft Office 2010;WSID=CELLO-PC4;DATABASE=Cello" command="select * from ccmPortfolioFund"/>
  </connection>
  <connection id="7" name="PrepayDV01Query" type="1" refreshedVersion="4" savePassword="1" saveData="1">
    <dbPr connection="DSN=Cello SQL Server;UID=report;PWD=gm4SJDw4;APP=Microsoft Office 2010;WSID=CELLO-PC4;DATABASE=Cello" command="select asOfDate_x000d__x000a_,ScenarioName_x000d__x000a_, SensitivityType_x000d__x000a_, Exposure_x000d__x000a_, ExposureParAmountOfTreasury_x000d__x000a_,Nav_x000d__x000a_,PctOfNav = (Exposure / Nav) * 10000.00_x000d__x000a_from(_x000d__x000a_select asOfDate_x000d__x000a_,ScenarioName_x000d__x000a_, SensitivityType_x000d__x000a_, Exposure_x000d__x000a_, ExposureParAmountOfTreasury_x000d__x000a_,Nav = dbo.GetEndingBalance(r.AsOfDate, 1)_x000d__x000a_from CCMPortfolioRisk r_x000d__x000a_where_x000d__x000a_PricingStrategyName = 'EOD PRICING'_x000d__x000a_and PortfolioId = 1_x000d__x000a_and ScenarioName = 'SHIFT_PARALLEL_BASE'_x000d__x000a_and SensitivityType = 'PrepayDV01'_x000d__x000a_and r.AsOfDate &lt;&gt; '2012-01-23'_x000d__x000a_) t_x000d__x000a_order by 1 desc"/>
  </connection>
  <connection id="8" name="VarQuery" type="1" refreshedVersion="5" savePassword="1" saveData="1">
    <dbPr connection="DSN=Cello SQL Server;Description=Cello SQL Server;UID=report;PWD=gm4SJDw4;APP=Microsoft Office 2010;WSID=CELLO-PC4;DATABASE=Cello" command="Report_GetVARTimeSeries '2011-06-01', '2015-12-31', 'EOD PRICING', 1"/>
  </connection>
  <connection id="9" name="VolDV01Query" type="1" refreshedVersion="4" savePassword="1" saveData="1">
    <dbPr connection="DSN=Cello SQL Server;UID=report;PWD=gm4SJDw4;APP=Microsoft Office 2010;WSID=CELLO-PC4;DATABASE=Cello" command="select asOfDate_x000d__x000a_,ScenarioName_x000d__x000a_, SensitivityType_x000d__x000a_, Exposure_x000d__x000a_, ExposureParAmountOfTreasury_x000d__x000a_,Nav_x000d__x000a_,PctOfNav = (Exposure / Nav) * 10000.00_x000d__x000a_from(_x000d__x000a_select asOfDate_x000d__x000a_,ScenarioName_x000d__x000a_, SensitivityType_x000d__x000a_, Exposure_x000d__x000a_, ExposureParAmountOfTreasury_x000d__x000a_,Nav = dbo.GetEndingBalance(r.AsOfDate, 1)_x000d__x000a_from CCMPortfolioRisk r_x000d__x000a_where_x000d__x000a_PricingStrategyName = 'EOD PRICING'_x000d__x000a_and PortfolioId = 1_x000d__x000a_and ScenarioName = 'SHIFT_PARALLEL_BASE'_x000d__x000a_and SensitivityType = 'VolatilityDV01'_x000d__x000a_) t_x000d__x000a_order by 1 desc"/>
  </connection>
</connections>
</file>

<file path=xl/sharedStrings.xml><?xml version="1.0" encoding="utf-8"?>
<sst xmlns="http://schemas.openxmlformats.org/spreadsheetml/2006/main" count="13353" uniqueCount="98">
  <si>
    <t>ScenarioName</t>
  </si>
  <si>
    <t>SensitivityType</t>
  </si>
  <si>
    <t>Exposure</t>
  </si>
  <si>
    <t>ExposureParAmountOfTreasury</t>
  </si>
  <si>
    <t>SHIFT_PARALLEL_BASE</t>
  </si>
  <si>
    <t xml:space="preserve">Date </t>
  </si>
  <si>
    <t>Max</t>
  </si>
  <si>
    <t>Min</t>
  </si>
  <si>
    <t>Mean/Average</t>
  </si>
  <si>
    <t>Statistics</t>
  </si>
  <si>
    <t>asOfDate</t>
  </si>
  <si>
    <t>Nav</t>
  </si>
  <si>
    <t>PctOfNav</t>
  </si>
  <si>
    <t>BP of NAV</t>
  </si>
  <si>
    <t>type</t>
  </si>
  <si>
    <t>SensitivityValue</t>
  </si>
  <si>
    <t>OrigFace</t>
  </si>
  <si>
    <t>HedgeRatioToTreasury</t>
  </si>
  <si>
    <t>nav</t>
  </si>
  <si>
    <t>ExposurePctOfNav</t>
  </si>
  <si>
    <t>CMO</t>
  </si>
  <si>
    <t>TBA</t>
  </si>
  <si>
    <t>IOS</t>
  </si>
  <si>
    <t>EDF</t>
  </si>
  <si>
    <t>TSYF</t>
  </si>
  <si>
    <t>NULL</t>
  </si>
  <si>
    <t>Column Labels</t>
  </si>
  <si>
    <t>Grand Total</t>
  </si>
  <si>
    <t>ExposureBpOfNav</t>
  </si>
  <si>
    <t>Sum of ExposureBpOfNav</t>
  </si>
  <si>
    <t>FUTOPT</t>
  </si>
  <si>
    <t>Cello Master Portfolio Interest Rate Exposure</t>
  </si>
  <si>
    <t>EffectiveDV01</t>
  </si>
  <si>
    <t>PrepayDV01</t>
  </si>
  <si>
    <t>SpreadDV01</t>
  </si>
  <si>
    <t>C3DV01</t>
  </si>
  <si>
    <t>Exposure (BP of NAV)</t>
  </si>
  <si>
    <t>AsOfDate</t>
  </si>
  <si>
    <t>NetIOPar</t>
  </si>
  <si>
    <t>NetIOMarketValue</t>
  </si>
  <si>
    <t>NetTBAPar</t>
  </si>
  <si>
    <t>NetTBAMarketValue</t>
  </si>
  <si>
    <t>NAV</t>
  </si>
  <si>
    <t>NetIOPar_over_Nav</t>
  </si>
  <si>
    <t>NetIOMarketValue_over_Nav</t>
  </si>
  <si>
    <t>NetTBAPar_over_Nav</t>
  </si>
  <si>
    <t>NetTBAMarketValue_over_Nav</t>
  </si>
  <si>
    <t>Sum of NetIOMarketValue_over_Nav</t>
  </si>
  <si>
    <t>OASDV01</t>
  </si>
  <si>
    <t>pctOfNav</t>
  </si>
  <si>
    <t>Close Date</t>
  </si>
  <si>
    <t>Fund Name</t>
  </si>
  <si>
    <t>PortfolioId</t>
  </si>
  <si>
    <t>FundId</t>
  </si>
  <si>
    <t>FundName</t>
  </si>
  <si>
    <t>ShortName</t>
  </si>
  <si>
    <t>Report Dir</t>
  </si>
  <si>
    <t>Short Name</t>
  </si>
  <si>
    <t>CELLO_FIMF_LP</t>
  </si>
  <si>
    <t>Cello Fixed Income Master Fund, LP</t>
  </si>
  <si>
    <t>Cello</t>
  </si>
  <si>
    <t>PDF Report</t>
  </si>
  <si>
    <t>SMA1-FUND</t>
  </si>
  <si>
    <t>Sonata Sub-Fund</t>
  </si>
  <si>
    <t>Sonata</t>
  </si>
  <si>
    <t>Saved File Dir</t>
  </si>
  <si>
    <t>Database Env</t>
  </si>
  <si>
    <t>PROD</t>
  </si>
  <si>
    <t>Portfolio ID</t>
  </si>
  <si>
    <t>CELLO_FIMF_LP_POOL</t>
  </si>
  <si>
    <t>Cello Specified Pool</t>
  </si>
  <si>
    <t>Cello Pool</t>
  </si>
  <si>
    <t>Official Report Dir</t>
  </si>
  <si>
    <t>PricingDate</t>
  </si>
  <si>
    <t>SD1_DLP</t>
  </si>
  <si>
    <t>VAR99_DLP</t>
  </si>
  <si>
    <t>VAR99_DLP_Tenth</t>
  </si>
  <si>
    <t>Percentage_Distribution</t>
  </si>
  <si>
    <t>Prepayment Risk</t>
  </si>
  <si>
    <t>1 Standard Deviation</t>
  </si>
  <si>
    <t>99% VaR (Normal Distribution)</t>
  </si>
  <si>
    <t>99% VaR (Actual Distribution)</t>
  </si>
  <si>
    <t>VaR Spread (Actual-Normal)</t>
  </si>
  <si>
    <t>FUND_BENCHMARK</t>
  </si>
  <si>
    <t>Benchmark Pseudo Fund</t>
  </si>
  <si>
    <t>Benchmark</t>
  </si>
  <si>
    <t>CELLO_COMF_LP</t>
  </si>
  <si>
    <t>Cello Credit Opportunities Master Fund, LP</t>
  </si>
  <si>
    <t>Cello Credit</t>
  </si>
  <si>
    <t>SMA1_FUND_POOL</t>
  </si>
  <si>
    <t>Sonata Specified Pool</t>
  </si>
  <si>
    <t>Sonata Pool</t>
  </si>
  <si>
    <t>VolatilityDV01</t>
  </si>
  <si>
    <t>CELLO_LS_RE_FUND</t>
  </si>
  <si>
    <t>Cello Long/Short Real Estate Master Fund, LP</t>
  </si>
  <si>
    <t>Cello LS RE</t>
  </si>
  <si>
    <t>AvgValue</t>
  </si>
  <si>
    <t>AvgValuePerNAV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</si>
</sst>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  <numFmt numFmtId="165" formatCode="0.0"/>
    <numFmt numFmtId="166" formatCode="mm/dd/yy;@"/>
    <numFmt numFmtId="167" formatCode="\£\ #,##0_);[Red]\(\£\ #,##0\)"/>
    <numFmt numFmtId="168" formatCode="\¥\ #,##0_);[Red]\(\¥\ #,##0\)"/>
    <numFmt numFmtId="169" formatCode="\•\ \ @"/>
    <numFmt numFmtId="170" formatCode="_(&quot;$&quot;* #,##0_);_(&quot;$&quot;* \(#,##0.0\);_(&quot;$&quot;* &quot;-&quot;??_);_(@_)"/>
    <numFmt numFmtId="171" formatCode="&quot;$&quot;#,##0.000"/>
    <numFmt numFmtId="172" formatCode="&quot;$&quot;#,##0.000000_);\(&quot;$&quot;#,##0.000000\)"/>
    <numFmt numFmtId="173" formatCode="#,##0.0_);[Red]\(&quot;$&quot;#,##0.0\)"/>
    <numFmt numFmtId="174" formatCode="0.000_)"/>
    <numFmt numFmtId="175" formatCode="\ \ _•\–\ \ \ \ @"/>
    <numFmt numFmtId="176" formatCode="0.00&quot;%&quot;"/>
    <numFmt numFmtId="177" formatCode="0&quot;%&quot;"/>
    <numFmt numFmtId="178" formatCode="mmmm\ d\,\ yyyy"/>
    <numFmt numFmtId="179" formatCode="0.000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#,###\ &quot;Months&quot;"/>
    <numFmt numFmtId="192" formatCode="##########.###"/>
    <numFmt numFmtId="193" formatCode="0.0#%"/>
    <numFmt numFmtId="194" formatCode="0.0;\-0.0"/>
    <numFmt numFmtId="203" formatCode="0.00000000000"/>
  </numFmts>
  <fonts count="133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5" tint="-0.249977111117893"/>
      <name val="Century Gothic"/>
      <family val="2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Arial"/>
      <family val="2"/>
    </font>
    <font>
      <u/>
      <sz val="9"/>
      <color theme="10"/>
      <name val="Arial"/>
      <family val="2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2"/>
      <color theme="5" tint="-0.249977111117893"/>
      <name val="Century Gothic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indexed="9"/>
      </patternFill>
    </fill>
    <fill>
      <patternFill patternType="solid">
        <fgColor indexed="40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rgb="FF2E398A"/>
      </left>
      <right style="hair">
        <color rgb="FF2E398A"/>
      </right>
      <top style="hair">
        <color rgb="FF2E398A"/>
      </top>
      <bottom style="hair">
        <color rgb="FF2E398A"/>
      </bottom>
      <diagonal/>
    </border>
    <border>
      <left/>
      <right/>
      <top style="thin">
        <color rgb="FF2E398A"/>
      </top>
      <bottom/>
      <diagonal/>
    </border>
    <border>
      <left/>
      <right style="thin">
        <color rgb="FF2E398A"/>
      </right>
      <top style="thin">
        <color rgb="FF2E398A"/>
      </top>
      <bottom/>
      <diagonal/>
    </border>
    <border>
      <left/>
      <right style="thin">
        <color rgb="FF2E398A"/>
      </right>
      <top/>
      <bottom/>
      <diagonal/>
    </border>
  </borders>
  <cellStyleXfs count="540">
    <xf numFmtId="0" fontId="0" fillId="0" borderId="0"/>
    <xf numFmtId="43" fontId="6" fillId="0" borderId="0" applyFont="0" applyFill="0" applyBorder="0" applyAlignment="0" applyProtection="0"/>
    <xf numFmtId="0" fontId="9" fillId="0" borderId="0"/>
    <xf numFmtId="0" fontId="11" fillId="4" borderId="0"/>
    <xf numFmtId="0" fontId="3" fillId="0" borderId="0"/>
    <xf numFmtId="0" fontId="12" fillId="5" borderId="8" applyNumberFormat="0" applyBorder="0"/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167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5" fillId="11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5" fillId="6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0" applyNumberFormat="0" applyBorder="0" applyAlignment="0" applyProtection="0"/>
    <xf numFmtId="0" fontId="17" fillId="1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0" fontId="15" fillId="16" borderId="0" applyNumberFormat="0" applyBorder="0" applyAlignment="0" applyProtection="0"/>
    <xf numFmtId="0" fontId="16" fillId="7" borderId="0" applyNumberFormat="0" applyBorder="0" applyAlignment="0" applyProtection="0"/>
    <xf numFmtId="0" fontId="17" fillId="17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5" fillId="11" borderId="0" applyNumberFormat="0" applyBorder="0" applyAlignment="0" applyProtection="0"/>
    <xf numFmtId="0" fontId="16" fillId="13" borderId="0" applyNumberFormat="0" applyBorder="0" applyAlignment="0" applyProtection="0"/>
    <xf numFmtId="0" fontId="17" fillId="19" borderId="0" applyNumberFormat="0" applyBorder="0" applyAlignment="0" applyProtection="0"/>
    <xf numFmtId="0" fontId="15" fillId="16" borderId="0" applyNumberFormat="0" applyBorder="0" applyAlignment="0" applyProtection="0"/>
    <xf numFmtId="0" fontId="16" fillId="20" borderId="0" applyNumberFormat="0" applyBorder="0" applyAlignment="0" applyProtection="0"/>
    <xf numFmtId="0" fontId="17" fillId="13" borderId="0" applyNumberFormat="0" applyBorder="0" applyAlignment="0" applyProtection="0"/>
    <xf numFmtId="0" fontId="15" fillId="17" borderId="0" applyNumberFormat="0" applyBorder="0" applyAlignment="0" applyProtection="0"/>
    <xf numFmtId="0" fontId="16" fillId="15" borderId="0" applyNumberFormat="0" applyBorder="0" applyAlignment="0" applyProtection="0"/>
    <xf numFmtId="0" fontId="17" fillId="17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1" borderId="0" applyNumberFormat="0" applyBorder="0" applyAlignment="0" applyProtection="0"/>
    <xf numFmtId="0" fontId="18" fillId="22" borderId="0" applyNumberFormat="0" applyBorder="0" applyAlignment="0" applyProtection="0"/>
    <xf numFmtId="0" fontId="19" fillId="23" borderId="0" applyNumberFormat="0" applyBorder="0" applyAlignment="0" applyProtection="0"/>
    <xf numFmtId="0" fontId="20" fillId="24" borderId="0" applyNumberFormat="0" applyBorder="0" applyAlignment="0" applyProtection="0"/>
    <xf numFmtId="0" fontId="18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18" fillId="11" borderId="0" applyNumberFormat="0" applyBorder="0" applyAlignment="0" applyProtection="0"/>
    <xf numFmtId="0" fontId="19" fillId="13" borderId="0" applyNumberFormat="0" applyBorder="0" applyAlignment="0" applyProtection="0"/>
    <xf numFmtId="0" fontId="20" fillId="19" borderId="0" applyNumberFormat="0" applyBorder="0" applyAlignment="0" applyProtection="0"/>
    <xf numFmtId="0" fontId="18" fillId="16" borderId="0" applyNumberFormat="0" applyBorder="0" applyAlignment="0" applyProtection="0"/>
    <xf numFmtId="0" fontId="19" fillId="25" borderId="0" applyNumberFormat="0" applyBorder="0" applyAlignment="0" applyProtection="0"/>
    <xf numFmtId="0" fontId="20" fillId="26" borderId="0" applyNumberFormat="0" applyBorder="0" applyAlignment="0" applyProtection="0"/>
    <xf numFmtId="0" fontId="18" fillId="22" borderId="0" applyNumberFormat="0" applyBorder="0" applyAlignment="0" applyProtection="0"/>
    <xf numFmtId="0" fontId="19" fillId="23" borderId="0" applyNumberFormat="0" applyBorder="0" applyAlignment="0" applyProtection="0"/>
    <xf numFmtId="0" fontId="20" fillId="22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27" borderId="0" applyNumberFormat="0" applyBorder="0" applyAlignment="0" applyProtection="0"/>
    <xf numFmtId="0" fontId="18" fillId="22" borderId="0" applyNumberFormat="0" applyBorder="0" applyAlignment="0" applyProtection="0"/>
    <xf numFmtId="0" fontId="19" fillId="28" borderId="0" applyNumberFormat="0" applyBorder="0" applyAlignment="0" applyProtection="0"/>
    <xf numFmtId="0" fontId="20" fillId="29" borderId="0" applyNumberFormat="0" applyBorder="0" applyAlignment="0" applyProtection="0"/>
    <xf numFmtId="0" fontId="18" fillId="30" borderId="0" applyNumberFormat="0" applyBorder="0" applyAlignment="0" applyProtection="0"/>
    <xf numFmtId="0" fontId="19" fillId="31" borderId="0" applyNumberFormat="0" applyBorder="0" applyAlignment="0" applyProtection="0"/>
    <xf numFmtId="0" fontId="20" fillId="30" borderId="0" applyNumberFormat="0" applyBorder="0" applyAlignment="0" applyProtection="0"/>
    <xf numFmtId="0" fontId="18" fillId="32" borderId="0" applyNumberFormat="0" applyBorder="0" applyAlignment="0" applyProtection="0"/>
    <xf numFmtId="0" fontId="19" fillId="31" borderId="0" applyNumberFormat="0" applyBorder="0" applyAlignment="0" applyProtection="0"/>
    <xf numFmtId="0" fontId="20" fillId="32" borderId="0" applyNumberFormat="0" applyBorder="0" applyAlignment="0" applyProtection="0"/>
    <xf numFmtId="0" fontId="18" fillId="28" borderId="0" applyNumberFormat="0" applyBorder="0" applyAlignment="0" applyProtection="0"/>
    <xf numFmtId="0" fontId="19" fillId="28" borderId="0" applyNumberFormat="0" applyBorder="0" applyAlignment="0" applyProtection="0"/>
    <xf numFmtId="0" fontId="20" fillId="26" borderId="0" applyNumberFormat="0" applyBorder="0" applyAlignment="0" applyProtection="0"/>
    <xf numFmtId="0" fontId="18" fillId="22" borderId="0" applyNumberFormat="0" applyBorder="0" applyAlignment="0" applyProtection="0"/>
    <xf numFmtId="0" fontId="19" fillId="32" borderId="0" applyNumberFormat="0" applyBorder="0" applyAlignment="0" applyProtection="0"/>
    <xf numFmtId="0" fontId="20" fillId="22" borderId="0" applyNumberFormat="0" applyBorder="0" applyAlignment="0" applyProtection="0"/>
    <xf numFmtId="0" fontId="18" fillId="33" borderId="0" applyNumberFormat="0" applyBorder="0" applyAlignment="0" applyProtection="0"/>
    <xf numFmtId="0" fontId="19" fillId="33" borderId="0" applyNumberFormat="0" applyBorder="0" applyAlignment="0" applyProtection="0"/>
    <xf numFmtId="0" fontId="20" fillId="33" borderId="0" applyNumberFormat="0" applyBorder="0" applyAlignment="0" applyProtection="0"/>
    <xf numFmtId="0" fontId="13" fillId="0" borderId="0"/>
    <xf numFmtId="17" fontId="13" fillId="0" borderId="0" applyFont="0" applyFill="0" applyBorder="0" applyProtection="0">
      <alignment horizontal="left"/>
    </xf>
    <xf numFmtId="0" fontId="13" fillId="0" borderId="0" applyFont="0" applyFill="0" applyBorder="0" applyProtection="0">
      <alignment horizontal="left"/>
    </xf>
    <xf numFmtId="0" fontId="21" fillId="10" borderId="0" applyNumberFormat="0" applyBorder="0" applyAlignment="0" applyProtection="0"/>
    <xf numFmtId="0" fontId="22" fillId="10" borderId="0" applyNumberFormat="0" applyBorder="0" applyAlignment="0" applyProtection="0"/>
    <xf numFmtId="0" fontId="23" fillId="10" borderId="0" applyNumberFormat="0" applyBorder="0" applyAlignment="0" applyProtection="0"/>
    <xf numFmtId="38" fontId="24" fillId="6" borderId="0"/>
    <xf numFmtId="0" fontId="25" fillId="0" borderId="0" applyNumberFormat="0" applyFill="0" applyBorder="0" applyAlignment="0" applyProtection="0"/>
    <xf numFmtId="0" fontId="26" fillId="34" borderId="0">
      <alignment horizontal="left"/>
    </xf>
    <xf numFmtId="2" fontId="27" fillId="35" borderId="2" applyProtection="0">
      <alignment horizontal="left"/>
      <protection locked="0"/>
    </xf>
    <xf numFmtId="0" fontId="28" fillId="0" borderId="0" applyNumberFormat="0" applyFill="0" applyBorder="0" applyAlignment="0" applyProtection="0"/>
    <xf numFmtId="0" fontId="29" fillId="0" borderId="9" applyNumberFormat="0" applyFill="0" applyAlignment="0" applyProtection="0"/>
    <xf numFmtId="0" fontId="13" fillId="36" borderId="0"/>
    <xf numFmtId="169" fontId="14" fillId="0" borderId="0" applyFont="0" applyFill="0" applyBorder="0" applyAlignment="0" applyProtection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13" fillId="0" borderId="0" applyFill="0" applyBorder="0" applyAlignment="0"/>
    <xf numFmtId="172" fontId="13" fillId="0" borderId="0" applyFill="0" applyBorder="0" applyAlignment="0"/>
    <xf numFmtId="0" fontId="13" fillId="0" borderId="0" applyFill="0" applyBorder="0" applyAlignment="0"/>
    <xf numFmtId="170" fontId="31" fillId="0" borderId="0" applyFill="0" applyBorder="0" applyAlignment="0"/>
    <xf numFmtId="0" fontId="13" fillId="0" borderId="0" applyFill="0" applyBorder="0" applyAlignment="0"/>
    <xf numFmtId="173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32" fillId="6" borderId="10" applyNumberFormat="0" applyAlignment="0" applyProtection="0"/>
    <xf numFmtId="0" fontId="33" fillId="14" borderId="10" applyNumberFormat="0" applyAlignment="0" applyProtection="0"/>
    <xf numFmtId="0" fontId="34" fillId="16" borderId="10" applyNumberFormat="0" applyAlignment="0" applyProtection="0"/>
    <xf numFmtId="0" fontId="35" fillId="37" borderId="11" applyNumberFormat="0"/>
    <xf numFmtId="0" fontId="36" fillId="2" borderId="12" applyBorder="0">
      <alignment horizontal="center" wrapText="1"/>
    </xf>
    <xf numFmtId="0" fontId="36" fillId="38" borderId="12" applyBorder="0">
      <alignment horizontal="center" wrapText="1"/>
    </xf>
    <xf numFmtId="0" fontId="7" fillId="4" borderId="11" applyNumberFormat="0"/>
    <xf numFmtId="0" fontId="7" fillId="39" borderId="11" applyNumberFormat="0"/>
    <xf numFmtId="0" fontId="37" fillId="39" borderId="11" applyNumberFormat="0"/>
    <xf numFmtId="0" fontId="11" fillId="4" borderId="11" applyNumberFormat="0"/>
    <xf numFmtId="0" fontId="12" fillId="5" borderId="8" applyNumberFormat="0" applyBorder="0"/>
    <xf numFmtId="0" fontId="11" fillId="37" borderId="11" applyNumberFormat="0"/>
    <xf numFmtId="0" fontId="35" fillId="37" borderId="11" applyNumberFormat="0"/>
    <xf numFmtId="0" fontId="12" fillId="5" borderId="8" applyNumberFormat="0"/>
    <xf numFmtId="14" fontId="38" fillId="4" borderId="13" applyNumberFormat="0" applyAlignment="0"/>
    <xf numFmtId="14" fontId="38" fillId="39" borderId="13" applyNumberFormat="0" applyAlignment="0"/>
    <xf numFmtId="14" fontId="39" fillId="39" borderId="13" applyNumberFormat="0" applyAlignment="0"/>
    <xf numFmtId="0" fontId="40" fillId="40" borderId="14" applyNumberFormat="0" applyAlignment="0" applyProtection="0"/>
    <xf numFmtId="0" fontId="41" fillId="40" borderId="14" applyNumberFormat="0" applyAlignment="0" applyProtection="0"/>
    <xf numFmtId="0" fontId="42" fillId="40" borderId="14" applyNumberFormat="0" applyAlignment="0" applyProtection="0"/>
    <xf numFmtId="0" fontId="43" fillId="0" borderId="0" applyNumberFormat="0" applyFill="0" applyBorder="0" applyAlignment="0" applyProtection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0" fontId="30" fillId="0" borderId="0" applyFont="0" applyFill="0" applyBorder="0" applyAlignment="0" applyProtection="0"/>
    <xf numFmtId="170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3" fontId="13" fillId="0" borderId="0" applyFill="0" applyBorder="0" applyAlignment="0" applyProtection="0"/>
    <xf numFmtId="0" fontId="46" fillId="0" borderId="0"/>
    <xf numFmtId="0" fontId="47" fillId="0" borderId="0" applyNumberFormat="0" applyAlignment="0">
      <alignment horizontal="left"/>
    </xf>
    <xf numFmtId="0" fontId="48" fillId="0" borderId="0">
      <alignment horizontal="center"/>
    </xf>
    <xf numFmtId="0" fontId="46" fillId="0" borderId="0"/>
    <xf numFmtId="0" fontId="30" fillId="0" borderId="0" applyFont="0" applyFill="0" applyBorder="0" applyAlignment="0" applyProtection="0"/>
    <xf numFmtId="171" fontId="13" fillId="0" borderId="0" applyFont="0" applyFill="0" applyBorder="0" applyAlignment="0" applyProtection="0"/>
    <xf numFmtId="8" fontId="49" fillId="0" borderId="15">
      <protection locked="0"/>
    </xf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5" fontId="13" fillId="0" borderId="0" applyFill="0" applyBorder="0" applyAlignment="0" applyProtection="0"/>
    <xf numFmtId="175" fontId="14" fillId="0" borderId="0" applyFont="0" applyFill="0" applyBorder="0" applyAlignment="0" applyProtection="0"/>
    <xf numFmtId="10" fontId="13" fillId="0" borderId="0" applyFont="0" applyFill="0" applyBorder="0" applyProtection="0">
      <alignment horizontal="center"/>
    </xf>
    <xf numFmtId="176" fontId="13" fillId="0" borderId="0" applyFont="0" applyFill="0" applyBorder="0" applyProtection="0"/>
    <xf numFmtId="177" fontId="13" fillId="0" borderId="0" applyFont="0" applyFill="0" applyBorder="0" applyProtection="0"/>
    <xf numFmtId="15" fontId="50" fillId="0" borderId="0" applyFont="0" applyFill="0" applyBorder="0" applyAlignment="0" applyProtection="0"/>
    <xf numFmtId="0" fontId="46" fillId="0" borderId="0"/>
    <xf numFmtId="178" fontId="13" fillId="0" borderId="0" applyFill="0" applyBorder="0" applyAlignment="0" applyProtection="0"/>
    <xf numFmtId="178" fontId="13" fillId="0" borderId="0" applyFill="0" applyBorder="0" applyAlignment="0" applyProtection="0"/>
    <xf numFmtId="178" fontId="13" fillId="0" borderId="0" applyFill="0" applyBorder="0" applyAlignment="0" applyProtection="0"/>
    <xf numFmtId="178" fontId="13" fillId="0" borderId="0" applyFill="0" applyBorder="0" applyAlignment="0" applyProtection="0"/>
    <xf numFmtId="178" fontId="13" fillId="0" borderId="0" applyFill="0" applyBorder="0" applyAlignment="0" applyProtection="0"/>
    <xf numFmtId="15" fontId="16" fillId="6" borderId="0"/>
    <xf numFmtId="14" fontId="16" fillId="0" borderId="0" applyFill="0" applyBorder="0" applyAlignment="0"/>
    <xf numFmtId="0" fontId="48" fillId="35" borderId="0">
      <alignment horizontal="left"/>
    </xf>
    <xf numFmtId="178" fontId="13" fillId="0" borderId="0" applyFill="0" applyBorder="0" applyAlignment="0" applyProtection="0"/>
    <xf numFmtId="14" fontId="13" fillId="0" borderId="0"/>
    <xf numFmtId="0" fontId="51" fillId="18" borderId="0">
      <alignment horizontal="left"/>
    </xf>
    <xf numFmtId="0" fontId="52" fillId="0" borderId="0">
      <alignment horizontal="left"/>
    </xf>
    <xf numFmtId="38" fontId="53" fillId="0" borderId="16">
      <alignment vertical="center"/>
    </xf>
    <xf numFmtId="179" fontId="13" fillId="0" borderId="0">
      <alignment horizontal="right"/>
    </xf>
    <xf numFmtId="1" fontId="13" fillId="0" borderId="0">
      <alignment horizontal="right"/>
    </xf>
    <xf numFmtId="1" fontId="13" fillId="0" borderId="0">
      <alignment horizontal="right"/>
    </xf>
    <xf numFmtId="180" fontId="13" fillId="0" borderId="0">
      <alignment horizontal="right"/>
    </xf>
    <xf numFmtId="49" fontId="13" fillId="0" borderId="0">
      <alignment horizontal="left"/>
    </xf>
    <xf numFmtId="49" fontId="13" fillId="0" borderId="0">
      <alignment horizontal="left"/>
    </xf>
    <xf numFmtId="49" fontId="13" fillId="0" borderId="0">
      <alignment horizontal="right"/>
    </xf>
    <xf numFmtId="14" fontId="13" fillId="0" borderId="0">
      <alignment horizontal="left"/>
    </xf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54" fillId="0" borderId="0" applyNumberFormat="0" applyAlignment="0">
      <alignment horizontal="left"/>
    </xf>
    <xf numFmtId="9" fontId="55" fillId="0" borderId="17" applyNumberFormat="0" applyBorder="0" applyAlignment="0">
      <protection locked="0"/>
    </xf>
    <xf numFmtId="181" fontId="13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2" fontId="13" fillId="0" borderId="0" applyFill="0" applyBorder="0" applyAlignment="0" applyProtection="0"/>
    <xf numFmtId="182" fontId="13" fillId="0" borderId="0" applyFont="0" applyFill="0" applyBorder="0" applyAlignment="0" applyProtection="0"/>
    <xf numFmtId="0" fontId="16" fillId="6" borderId="0"/>
    <xf numFmtId="0" fontId="59" fillId="12" borderId="0" applyNumberFormat="0" applyBorder="0" applyAlignment="0" applyProtection="0"/>
    <xf numFmtId="0" fontId="60" fillId="15" borderId="0" applyNumberFormat="0" applyBorder="0" applyAlignment="0" applyProtection="0"/>
    <xf numFmtId="0" fontId="61" fillId="12" borderId="0" applyNumberFormat="0" applyBorder="0" applyAlignment="0" applyProtection="0"/>
    <xf numFmtId="2" fontId="62" fillId="35" borderId="2" applyProtection="0">
      <alignment horizontal="left"/>
      <protection locked="0"/>
    </xf>
    <xf numFmtId="38" fontId="43" fillId="41" borderId="0" applyNumberFormat="0" applyBorder="0" applyAlignment="0" applyProtection="0"/>
    <xf numFmtId="0" fontId="63" fillId="0" borderId="18" applyNumberFormat="0" applyAlignment="0" applyProtection="0">
      <alignment horizontal="left" vertical="center"/>
    </xf>
    <xf numFmtId="0" fontId="63" fillId="0" borderId="19">
      <alignment horizontal="left" vertical="center"/>
    </xf>
    <xf numFmtId="0" fontId="64" fillId="16" borderId="17">
      <alignment horizontal="centerContinuous"/>
    </xf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22" applyNumberFormat="0" applyFill="0" applyAlignment="0" applyProtection="0"/>
    <xf numFmtId="0" fontId="70" fillId="0" borderId="23" applyNumberFormat="0" applyFill="0" applyAlignment="0" applyProtection="0"/>
    <xf numFmtId="0" fontId="71" fillId="0" borderId="24" applyNumberFormat="0" applyFill="0" applyAlignment="0" applyProtection="0"/>
    <xf numFmtId="0" fontId="51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2" fillId="0" borderId="23" applyNumberFormat="0" applyFill="0" applyAlignment="0" applyProtection="0"/>
    <xf numFmtId="0" fontId="73" fillId="0" borderId="25" applyNumberFormat="0" applyFill="0" applyAlignment="0" applyProtection="0"/>
    <xf numFmtId="0" fontId="74" fillId="0" borderId="26" applyNumberFormat="0" applyFill="0" applyAlignment="0" applyProtection="0"/>
    <xf numFmtId="0" fontId="75" fillId="0" borderId="27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6" borderId="0"/>
    <xf numFmtId="0" fontId="68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10" fontId="43" fillId="42" borderId="17" applyNumberFormat="0" applyBorder="0" applyAlignment="0" applyProtection="0"/>
    <xf numFmtId="2" fontId="77" fillId="0" borderId="28" applyNumberFormat="0" applyFill="0" applyBorder="0" applyAlignment="0">
      <alignment horizontal="center"/>
      <protection locked="0"/>
    </xf>
    <xf numFmtId="0" fontId="78" fillId="9" borderId="10" applyNumberFormat="0" applyAlignment="0" applyProtection="0"/>
    <xf numFmtId="0" fontId="78" fillId="9" borderId="10" applyNumberFormat="0" applyAlignment="0" applyProtection="0"/>
    <xf numFmtId="0" fontId="78" fillId="9" borderId="10" applyNumberFormat="0" applyAlignment="0" applyProtection="0"/>
    <xf numFmtId="0" fontId="78" fillId="9" borderId="10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81" fillId="0" borderId="29" applyNumberFormat="0" applyFill="0" applyAlignment="0" applyProtection="0"/>
    <xf numFmtId="0" fontId="82" fillId="0" borderId="29" applyNumberFormat="0" applyFill="0" applyAlignment="0" applyProtection="0"/>
    <xf numFmtId="0" fontId="83" fillId="0" borderId="29" applyNumberFormat="0" applyFill="0" applyAlignment="0" applyProtection="0"/>
    <xf numFmtId="0" fontId="13" fillId="41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38" fontId="16" fillId="6" borderId="0"/>
    <xf numFmtId="0" fontId="84" fillId="9" borderId="0" applyNumberFormat="0" applyBorder="0" applyAlignment="0" applyProtection="0"/>
    <xf numFmtId="0" fontId="85" fillId="13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1" fillId="6" borderId="0" applyNumberFormat="0" applyFont="0" applyFill="0" applyBorder="0" applyAlignment="0"/>
    <xf numFmtId="10" fontId="16" fillId="6" borderId="0"/>
    <xf numFmtId="183" fontId="8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39" borderId="0"/>
    <xf numFmtId="0" fontId="13" fillId="39" borderId="0"/>
    <xf numFmtId="0" fontId="13" fillId="0" borderId="0"/>
    <xf numFmtId="0" fontId="13" fillId="0" borderId="0"/>
    <xf numFmtId="0" fontId="11" fillId="4" borderId="0"/>
    <xf numFmtId="0" fontId="11" fillId="4" borderId="0"/>
    <xf numFmtId="0" fontId="11" fillId="4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/>
    <xf numFmtId="0" fontId="13" fillId="0" borderId="0"/>
    <xf numFmtId="0" fontId="3" fillId="0" borderId="0"/>
    <xf numFmtId="0" fontId="3" fillId="0" borderId="0"/>
    <xf numFmtId="0" fontId="11" fillId="4" borderId="0"/>
    <xf numFmtId="0" fontId="13" fillId="0" borderId="0">
      <alignment vertical="top"/>
    </xf>
    <xf numFmtId="0" fontId="13" fillId="0" borderId="0">
      <alignment vertical="top"/>
    </xf>
    <xf numFmtId="0" fontId="6" fillId="0" borderId="0"/>
    <xf numFmtId="0" fontId="6" fillId="0" borderId="0"/>
    <xf numFmtId="0" fontId="11" fillId="4" borderId="0"/>
    <xf numFmtId="0" fontId="1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9" fillId="11" borderId="30" applyNumberFormat="0" applyFont="0" applyAlignment="0" applyProtection="0"/>
    <xf numFmtId="0" fontId="16" fillId="11" borderId="30" applyNumberFormat="0" applyFont="0" applyAlignment="0" applyProtection="0"/>
    <xf numFmtId="0" fontId="90" fillId="0" borderId="0"/>
    <xf numFmtId="0" fontId="17" fillId="11" borderId="30" applyNumberFormat="0" applyFont="0" applyAlignment="0" applyProtection="0"/>
    <xf numFmtId="0" fontId="11" fillId="3" borderId="7" applyNumberFormat="0" applyFont="0" applyAlignment="0" applyProtection="0"/>
    <xf numFmtId="0" fontId="11" fillId="3" borderId="7" applyNumberFormat="0" applyFont="0" applyAlignment="0" applyProtection="0"/>
    <xf numFmtId="0" fontId="3" fillId="3" borderId="7" applyNumberFormat="0" applyFont="0" applyAlignment="0" applyProtection="0"/>
    <xf numFmtId="0" fontId="3" fillId="3" borderId="7" applyNumberFormat="0" applyFont="0" applyAlignment="0" applyProtection="0"/>
    <xf numFmtId="0" fontId="3" fillId="3" borderId="7" applyNumberFormat="0" applyFont="0" applyAlignment="0" applyProtection="0"/>
    <xf numFmtId="0" fontId="3" fillId="3" borderId="7" applyNumberFormat="0" applyFont="0" applyAlignment="0" applyProtection="0"/>
    <xf numFmtId="0" fontId="3" fillId="3" borderId="7" applyNumberFormat="0" applyFont="0" applyAlignment="0" applyProtection="0"/>
    <xf numFmtId="0" fontId="3" fillId="3" borderId="7" applyNumberFormat="0" applyFont="0" applyAlignment="0" applyProtection="0"/>
    <xf numFmtId="184" fontId="30" fillId="0" borderId="0">
      <alignment horizontal="center"/>
    </xf>
    <xf numFmtId="37" fontId="13" fillId="0" borderId="0"/>
    <xf numFmtId="185" fontId="4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186" fontId="91" fillId="0" borderId="0" applyNumberFormat="0" applyFill="0" applyBorder="0" applyAlignment="0" applyProtection="0"/>
    <xf numFmtId="165" fontId="30" fillId="0" borderId="0">
      <alignment horizontal="center"/>
    </xf>
    <xf numFmtId="0" fontId="11" fillId="43" borderId="0" applyNumberFormat="0" applyFont="0" applyBorder="0" applyAlignment="0" applyProtection="0"/>
    <xf numFmtId="0" fontId="91" fillId="0" borderId="31"/>
    <xf numFmtId="2" fontId="92" fillId="35" borderId="2">
      <alignment horizontal="left"/>
    </xf>
    <xf numFmtId="0" fontId="93" fillId="6" borderId="32" applyNumberFormat="0" applyAlignment="0" applyProtection="0"/>
    <xf numFmtId="0" fontId="94" fillId="14" borderId="32" applyNumberFormat="0" applyAlignment="0" applyProtection="0"/>
    <xf numFmtId="0" fontId="95" fillId="16" borderId="32" applyNumberFormat="0" applyAlignment="0" applyProtection="0"/>
    <xf numFmtId="40" fontId="16" fillId="35" borderId="0">
      <alignment horizontal="right"/>
    </xf>
    <xf numFmtId="0" fontId="96" fillId="42" borderId="0">
      <alignment horizontal="center"/>
    </xf>
    <xf numFmtId="0" fontId="41" fillId="44" borderId="2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3" fillId="0" borderId="0"/>
    <xf numFmtId="0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99" fillId="0" borderId="0" applyFont="0" applyFill="0" applyBorder="0" applyAlignment="0" applyProtection="0"/>
    <xf numFmtId="187" fontId="31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1" fillId="0" borderId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0" fontId="13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188" fontId="30" fillId="0" borderId="0">
      <alignment horizontal="center"/>
    </xf>
    <xf numFmtId="189" fontId="30" fillId="0" borderId="17">
      <alignment horizontal="center"/>
    </xf>
    <xf numFmtId="0" fontId="100" fillId="0" borderId="33" applyAlignment="0">
      <alignment horizontal="center"/>
    </xf>
    <xf numFmtId="0" fontId="101" fillId="41" borderId="0"/>
    <xf numFmtId="0" fontId="53" fillId="0" borderId="0" applyNumberFormat="0" applyFont="0" applyFill="0" applyBorder="0" applyAlignment="0" applyProtection="0">
      <alignment horizontal="left"/>
    </xf>
    <xf numFmtId="0" fontId="102" fillId="0" borderId="34">
      <alignment horizontal="center"/>
    </xf>
    <xf numFmtId="0" fontId="50" fillId="0" borderId="0">
      <alignment vertical="top"/>
    </xf>
    <xf numFmtId="190" fontId="50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6" fillId="0" borderId="2" applyNumberFormat="0" applyBorder="0" applyAlignment="0"/>
    <xf numFmtId="164" fontId="103" fillId="0" borderId="0" applyNumberFormat="0" applyFill="0" applyBorder="0" applyAlignment="0" applyProtection="0">
      <alignment horizontal="left"/>
    </xf>
    <xf numFmtId="0" fontId="51" fillId="32" borderId="0">
      <alignment horizontal="left"/>
    </xf>
    <xf numFmtId="0" fontId="104" fillId="0" borderId="35"/>
    <xf numFmtId="189" fontId="27" fillId="11" borderId="0">
      <alignment horizontal="center"/>
    </xf>
    <xf numFmtId="189" fontId="105" fillId="11" borderId="0">
      <alignment horizontal="center"/>
    </xf>
    <xf numFmtId="189" fontId="27" fillId="12" borderId="0">
      <alignment horizontal="center"/>
    </xf>
    <xf numFmtId="0" fontId="27" fillId="11" borderId="0">
      <alignment horizontal="left"/>
    </xf>
    <xf numFmtId="0" fontId="106" fillId="0" borderId="0" applyFont="0" applyFill="0" applyBorder="0" applyAlignment="0" applyProtection="0"/>
    <xf numFmtId="191" fontId="31" fillId="0" borderId="0" applyFont="0" applyFill="0" applyBorder="0" applyAlignment="0" applyProtection="0"/>
    <xf numFmtId="192" fontId="13" fillId="0" borderId="0"/>
    <xf numFmtId="0" fontId="13" fillId="0" borderId="0"/>
    <xf numFmtId="0" fontId="13" fillId="0" borderId="0">
      <alignment horizontal="left" wrapText="1"/>
    </xf>
    <xf numFmtId="0" fontId="27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3" fillId="35" borderId="30"/>
    <xf numFmtId="0" fontId="30" fillId="0" borderId="0">
      <alignment horizontal="center"/>
    </xf>
    <xf numFmtId="15" fontId="30" fillId="0" borderId="0">
      <alignment horizontal="center"/>
    </xf>
    <xf numFmtId="0" fontId="109" fillId="0" borderId="0">
      <alignment horizontal="center"/>
    </xf>
    <xf numFmtId="3" fontId="30" fillId="0" borderId="0">
      <alignment horizontal="center"/>
    </xf>
    <xf numFmtId="193" fontId="30" fillId="0" borderId="0">
      <alignment horizontal="center"/>
    </xf>
    <xf numFmtId="189" fontId="30" fillId="0" borderId="0">
      <alignment horizontal="center"/>
    </xf>
    <xf numFmtId="0" fontId="110" fillId="45" borderId="0"/>
    <xf numFmtId="194" fontId="30" fillId="0" borderId="0">
      <alignment horizontal="center"/>
    </xf>
    <xf numFmtId="194" fontId="30" fillId="0" borderId="36">
      <alignment horizontal="center"/>
    </xf>
    <xf numFmtId="0" fontId="30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6" fillId="6" borderId="0"/>
    <xf numFmtId="49" fontId="16" fillId="0" borderId="0" applyFill="0" applyBorder="0" applyAlignment="0"/>
    <xf numFmtId="0" fontId="30" fillId="0" borderId="0" applyFill="0" applyBorder="0" applyAlignment="0"/>
    <xf numFmtId="171" fontId="13" fillId="0" borderId="0" applyFill="0" applyBorder="0" applyAlignment="0"/>
    <xf numFmtId="0" fontId="13" fillId="0" borderId="0" applyFill="0" applyBorder="0" applyAlignment="0"/>
    <xf numFmtId="173" fontId="13" fillId="0" borderId="0" applyFill="0" applyBorder="0" applyAlignment="0"/>
    <xf numFmtId="49" fontId="13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4" fillId="6" borderId="0"/>
    <xf numFmtId="0" fontId="11" fillId="46" borderId="5" applyBorder="0">
      <alignment horizontal="center" wrapText="1"/>
    </xf>
    <xf numFmtId="0" fontId="36" fillId="2" borderId="12" applyBorder="0">
      <alignment horizontal="center" wrapText="1"/>
    </xf>
    <xf numFmtId="0" fontId="11" fillId="47" borderId="12" applyBorder="0">
      <alignment horizontal="center" wrapText="1"/>
    </xf>
    <xf numFmtId="0" fontId="36" fillId="38" borderId="12" applyBorder="0">
      <alignment horizontal="center" wrapText="1"/>
    </xf>
    <xf numFmtId="0" fontId="6" fillId="48" borderId="12" applyBorder="0">
      <alignment horizontal="center" wrapText="1"/>
    </xf>
    <xf numFmtId="0" fontId="36" fillId="49" borderId="12" applyBorder="0">
      <alignment horizontal="center" wrapText="1"/>
    </xf>
    <xf numFmtId="0" fontId="6" fillId="48" borderId="12" applyBorder="0">
      <alignment horizontal="center" wrapText="1"/>
    </xf>
    <xf numFmtId="0" fontId="6" fillId="48" borderId="12" applyBorder="0">
      <alignment horizontal="center" wrapText="1"/>
    </xf>
    <xf numFmtId="0" fontId="6" fillId="48" borderId="12" applyBorder="0">
      <alignment horizontal="center" wrapText="1"/>
    </xf>
    <xf numFmtId="0" fontId="6" fillId="48" borderId="12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7" applyNumberFormat="0" applyFill="0" applyAlignment="0" applyProtection="0"/>
    <xf numFmtId="0" fontId="24" fillId="0" borderId="38" applyNumberFormat="0" applyFill="0" applyAlignment="0" applyProtection="0"/>
    <xf numFmtId="0" fontId="13" fillId="0" borderId="39" applyNumberFormat="0" applyFill="0" applyAlignment="0" applyProtection="0"/>
    <xf numFmtId="0" fontId="119" fillId="0" borderId="40" applyNumberFormat="0" applyFill="0" applyAlignment="0" applyProtection="0"/>
    <xf numFmtId="0" fontId="120" fillId="6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" borderId="13"/>
    <xf numFmtId="1" fontId="124" fillId="39" borderId="13"/>
    <xf numFmtId="2" fontId="125" fillId="39" borderId="13"/>
    <xf numFmtId="0" fontId="126" fillId="4" borderId="8" applyNumberFormat="0" applyAlignment="0"/>
    <xf numFmtId="0" fontId="127" fillId="39" borderId="8" applyNumberFormat="0" applyAlignment="0"/>
    <xf numFmtId="1" fontId="128" fillId="39" borderId="13" applyNumberFormat="0"/>
    <xf numFmtId="179" fontId="129" fillId="39" borderId="13" applyNumberFormat="0"/>
    <xf numFmtId="0" fontId="13" fillId="0" borderId="0"/>
  </cellStyleXfs>
  <cellXfs count="65">
    <xf numFmtId="0" fontId="0" fillId="0" borderId="0" xfId="0"/>
    <xf numFmtId="22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NumberFormat="1" applyFont="1"/>
    <xf numFmtId="165" fontId="3" fillId="0" borderId="2" xfId="0" applyNumberFormat="1" applyFont="1" applyBorder="1"/>
    <xf numFmtId="165" fontId="3" fillId="0" borderId="4" xfId="0" applyNumberFormat="1" applyFont="1" applyBorder="1"/>
    <xf numFmtId="0" fontId="0" fillId="0" borderId="0" xfId="0" pivotButton="1"/>
    <xf numFmtId="0" fontId="6" fillId="0" borderId="0" xfId="0" applyFont="1" applyAlignment="1">
      <alignment horizontal="center"/>
    </xf>
    <xf numFmtId="0" fontId="6" fillId="0" borderId="0" xfId="0" applyFont="1"/>
    <xf numFmtId="0" fontId="8" fillId="0" borderId="0" xfId="2" applyFont="1" applyAlignment="1">
      <alignment horizontal="center"/>
    </xf>
    <xf numFmtId="0" fontId="6" fillId="0" borderId="0" xfId="2" applyFont="1"/>
    <xf numFmtId="2" fontId="0" fillId="0" borderId="0" xfId="0" applyNumberFormat="1"/>
    <xf numFmtId="43" fontId="8" fillId="0" borderId="0" xfId="1" applyFont="1" applyAlignment="1">
      <alignment horizontal="center"/>
    </xf>
    <xf numFmtId="43" fontId="6" fillId="0" borderId="0" xfId="1" applyFont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6" fontId="0" fillId="0" borderId="0" xfId="0" applyNumberFormat="1"/>
    <xf numFmtId="166" fontId="8" fillId="0" borderId="0" xfId="2" applyNumberFormat="1" applyFont="1" applyAlignment="1">
      <alignment horizontal="center"/>
    </xf>
    <xf numFmtId="166" fontId="6" fillId="0" borderId="0" xfId="2" applyNumberFormat="1" applyFont="1"/>
    <xf numFmtId="166" fontId="6" fillId="0" borderId="0" xfId="0" applyNumberFormat="1" applyFont="1"/>
    <xf numFmtId="0" fontId="5" fillId="0" borderId="0" xfId="0" applyFont="1" applyAlignment="1"/>
    <xf numFmtId="0" fontId="11" fillId="0" borderId="0" xfId="3" applyFont="1" applyFill="1"/>
    <xf numFmtId="0" fontId="11" fillId="0" borderId="0" xfId="3" applyFont="1" applyFill="1" applyAlignment="1">
      <alignment horizontal="center"/>
    </xf>
    <xf numFmtId="0" fontId="11" fillId="0" borderId="0" xfId="3" applyFont="1" applyFill="1" applyAlignment="1">
      <alignment horizontal="right"/>
    </xf>
    <xf numFmtId="0" fontId="130" fillId="0" borderId="0" xfId="0" applyFont="1" applyAlignment="1"/>
    <xf numFmtId="0" fontId="131" fillId="0" borderId="41" xfId="3" applyFont="1" applyFill="1" applyBorder="1" applyAlignment="1">
      <alignment horizontal="left"/>
    </xf>
    <xf numFmtId="14" fontId="12" fillId="5" borderId="41" xfId="124" applyNumberFormat="1" applyFont="1" applyBorder="1" applyAlignment="1">
      <alignment horizontal="left"/>
    </xf>
    <xf numFmtId="0" fontId="8" fillId="0" borderId="42" xfId="0" applyFont="1" applyFill="1" applyBorder="1"/>
    <xf numFmtId="0" fontId="12" fillId="5" borderId="42" xfId="124" applyBorder="1" applyAlignment="1">
      <alignment horizontal="left"/>
    </xf>
    <xf numFmtId="0" fontId="6" fillId="0" borderId="43" xfId="0" applyFont="1" applyBorder="1"/>
    <xf numFmtId="0" fontId="6" fillId="0" borderId="44" xfId="0" applyFont="1" applyBorder="1"/>
    <xf numFmtId="0" fontId="8" fillId="0" borderId="41" xfId="0" applyFont="1" applyFill="1" applyBorder="1" applyAlignment="1">
      <alignment horizontal="left"/>
    </xf>
    <xf numFmtId="0" fontId="12" fillId="5" borderId="41" xfId="124" applyFont="1" applyBorder="1" applyAlignment="1">
      <alignment horizontal="left"/>
    </xf>
    <xf numFmtId="0" fontId="6" fillId="0" borderId="0" xfId="0" applyFont="1" applyBorder="1"/>
    <xf numFmtId="0" fontId="6" fillId="0" borderId="45" xfId="0" applyFont="1" applyBorder="1"/>
    <xf numFmtId="0" fontId="131" fillId="0" borderId="41" xfId="5" applyFont="1" applyFill="1" applyBorder="1" applyAlignment="1">
      <alignment horizontal="left"/>
    </xf>
    <xf numFmtId="0" fontId="12" fillId="5" borderId="42" xfId="124" applyBorder="1" applyAlignment="1">
      <alignment horizontal="center"/>
    </xf>
    <xf numFmtId="0" fontId="11" fillId="0" borderId="41" xfId="3" applyFont="1" applyFill="1" applyBorder="1" applyAlignment="1">
      <alignment horizontal="left"/>
    </xf>
    <xf numFmtId="0" fontId="131" fillId="0" borderId="42" xfId="335" applyFont="1" applyFill="1" applyBorder="1"/>
    <xf numFmtId="0" fontId="12" fillId="5" borderId="42" xfId="124" applyBorder="1" applyAlignment="1">
      <alignment horizontal="right"/>
    </xf>
    <xf numFmtId="0" fontId="8" fillId="0" borderId="42" xfId="0" applyFont="1" applyFill="1" applyBorder="1" applyAlignment="1"/>
    <xf numFmtId="0" fontId="12" fillId="5" borderId="42" xfId="127" applyBorder="1" applyAlignment="1">
      <alignment horizontal="center"/>
    </xf>
    <xf numFmtId="0" fontId="0" fillId="0" borderId="0" xfId="0" applyFont="1"/>
    <xf numFmtId="0" fontId="0" fillId="0" borderId="45" xfId="0" applyFont="1" applyBorder="1"/>
    <xf numFmtId="0" fontId="2" fillId="0" borderId="0" xfId="0" applyNumberFormat="1" applyFont="1"/>
    <xf numFmtId="0" fontId="2" fillId="0" borderId="0" xfId="0" applyFont="1"/>
    <xf numFmtId="0" fontId="132" fillId="0" borderId="0" xfId="0" applyFont="1"/>
    <xf numFmtId="0" fontId="132" fillId="0" borderId="45" xfId="0" applyFont="1" applyBorder="1"/>
    <xf numFmtId="0" fontId="1" fillId="0" borderId="0" xfId="0" pivotButton="1" applyFont="1"/>
    <xf numFmtId="0" fontId="1" fillId="0" borderId="0" xfId="0" applyFont="1" applyAlignment="1">
      <alignment horizontal="center" wrapText="1"/>
    </xf>
    <xf numFmtId="164" fontId="1" fillId="0" borderId="0" xfId="0" applyNumberFormat="1" applyFont="1" applyAlignment="1">
      <alignment horizontal="left"/>
    </xf>
    <xf numFmtId="165" fontId="1" fillId="0" borderId="0" xfId="0" applyNumberFormat="1" applyFont="1"/>
    <xf numFmtId="0" fontId="1" fillId="0" borderId="0" xfId="0" pivotButton="1" applyFont="1" applyAlignment="1">
      <alignment horizontal="center"/>
    </xf>
    <xf numFmtId="0" fontId="1" fillId="0" borderId="0" xfId="0" applyNumberFormat="1" applyFont="1"/>
    <xf numFmtId="0" fontId="1" fillId="0" borderId="0" xfId="0" applyFont="1"/>
    <xf numFmtId="166" fontId="1" fillId="0" borderId="0" xfId="0" applyNumberFormat="1" applyFont="1" applyAlignment="1">
      <alignment horizontal="left"/>
    </xf>
    <xf numFmtId="0" fontId="4" fillId="2" borderId="5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5" fillId="0" borderId="9" xfId="0" applyFont="1" applyBorder="1" applyAlignment="1">
      <alignment horizontal="center"/>
    </xf>
    <xf numFmtId="0" fontId="130" fillId="0" borderId="0" xfId="0" applyFont="1" applyAlignment="1">
      <alignment horizontal="center"/>
    </xf>
    <xf numFmtId="0" fontId="130" fillId="0" borderId="0" xfId="0" applyFont="1" applyAlignment="1">
      <alignment horizontal="left"/>
    </xf>
    <xf numFmtId="203" fontId="0" fillId="0" borderId="0" xfId="0" applyNumberFormat="1"/>
  </cellXfs>
  <cellStyles count="540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3" xfId="13"/>
    <cellStyle name="20% - Accent1 4" xfId="14"/>
    <cellStyle name="20% - Accent2 2" xfId="15"/>
    <cellStyle name="20% - Accent2 3" xfId="16"/>
    <cellStyle name="20% - Accent2 4" xfId="17"/>
    <cellStyle name="20% - Accent3 2" xfId="18"/>
    <cellStyle name="20% - Accent3 3" xfId="19"/>
    <cellStyle name="20% - Accent3 4" xfId="20"/>
    <cellStyle name="20% - Accent4 2" xfId="21"/>
    <cellStyle name="20% - Accent4 3" xfId="22"/>
    <cellStyle name="20% - Accent4 4" xfId="23"/>
    <cellStyle name="20% - Accent5 2" xfId="24"/>
    <cellStyle name="20% - Accent5 3" xfId="25"/>
    <cellStyle name="20% - Accent5 4" xfId="26"/>
    <cellStyle name="20% - Accent6 2" xfId="27"/>
    <cellStyle name="20% - Accent6 3" xfId="28"/>
    <cellStyle name="20% - Accent6 4" xfId="29"/>
    <cellStyle name="40% - Accent1 2" xfId="30"/>
    <cellStyle name="40% - Accent1 3" xfId="31"/>
    <cellStyle name="40% - Accent1 4" xfId="32"/>
    <cellStyle name="40% - Accent2 2" xfId="33"/>
    <cellStyle name="40% - Accent2 3" xfId="34"/>
    <cellStyle name="40% - Accent2 4" xfId="35"/>
    <cellStyle name="40% - Accent3 2" xfId="36"/>
    <cellStyle name="40% - Accent3 3" xfId="37"/>
    <cellStyle name="40% - Accent3 4" xfId="38"/>
    <cellStyle name="40% - Accent4 2" xfId="39"/>
    <cellStyle name="40% - Accent4 3" xfId="40"/>
    <cellStyle name="40% - Accent4 4" xfId="41"/>
    <cellStyle name="40% - Accent5 2" xfId="42"/>
    <cellStyle name="40% - Accent5 3" xfId="43"/>
    <cellStyle name="40% - Accent5 4" xfId="44"/>
    <cellStyle name="40% - Accent6 2" xfId="45"/>
    <cellStyle name="40% - Accent6 3" xfId="46"/>
    <cellStyle name="40% - Accent6 4" xfId="47"/>
    <cellStyle name="60% - Accent1 2" xfId="48"/>
    <cellStyle name="60% - Accent1 3" xfId="49"/>
    <cellStyle name="60% - Accent1 4" xfId="50"/>
    <cellStyle name="60% - Accent2 2" xfId="51"/>
    <cellStyle name="60% - Accent2 3" xfId="52"/>
    <cellStyle name="60% - Accent2 4" xfId="53"/>
    <cellStyle name="60% - Accent3 2" xfId="54"/>
    <cellStyle name="60% - Accent3 3" xfId="55"/>
    <cellStyle name="60% - Accent3 4" xfId="56"/>
    <cellStyle name="60% - Accent4 2" xfId="57"/>
    <cellStyle name="60% - Accent4 3" xfId="58"/>
    <cellStyle name="60% - Accent4 4" xfId="59"/>
    <cellStyle name="60% - Accent5 2" xfId="60"/>
    <cellStyle name="60% - Accent5 3" xfId="61"/>
    <cellStyle name="60% - Accent5 4" xfId="62"/>
    <cellStyle name="60% - Accent6 2" xfId="63"/>
    <cellStyle name="60% - Accent6 3" xfId="64"/>
    <cellStyle name="60% - Accent6 4" xfId="65"/>
    <cellStyle name="Accent1 2" xfId="66"/>
    <cellStyle name="Accent1 3" xfId="67"/>
    <cellStyle name="Accent1 4" xfId="68"/>
    <cellStyle name="Accent2 2" xfId="69"/>
    <cellStyle name="Accent2 3" xfId="70"/>
    <cellStyle name="Accent2 4" xfId="71"/>
    <cellStyle name="Accent3 2" xfId="72"/>
    <cellStyle name="Accent3 3" xfId="73"/>
    <cellStyle name="Accent3 4" xfId="74"/>
    <cellStyle name="Accent4 2" xfId="75"/>
    <cellStyle name="Accent4 3" xfId="76"/>
    <cellStyle name="Accent4 4" xfId="77"/>
    <cellStyle name="Accent5 2" xfId="78"/>
    <cellStyle name="Accent5 3" xfId="79"/>
    <cellStyle name="Accent5 4" xfId="80"/>
    <cellStyle name="Accent6 2" xfId="81"/>
    <cellStyle name="Accent6 3" xfId="82"/>
    <cellStyle name="Accent6 4" xfId="83"/>
    <cellStyle name="Auto_OpenAuto_CloseExtractD_Sheet1" xfId="84"/>
    <cellStyle name="Axis.EffectiveDate" xfId="85"/>
    <cellStyle name="Axis.Seasoning" xfId="86"/>
    <cellStyle name="Bad 2" xfId="87"/>
    <cellStyle name="Bad 3" xfId="88"/>
    <cellStyle name="Bad 4" xfId="89"/>
    <cellStyle name="Big Money" xfId="90"/>
    <cellStyle name="Blue" xfId="91"/>
    <cellStyle name="blue axis cells" xfId="92"/>
    <cellStyle name="blue text cells" xfId="93"/>
    <cellStyle name="Body" xfId="94"/>
    <cellStyle name="Bold/Border" xfId="95"/>
    <cellStyle name="Border" xfId="96"/>
    <cellStyle name="Bullet" xfId="97"/>
    <cellStyle name="Calc Currency (0)" xfId="98"/>
    <cellStyle name="Calc Currency (0) 2" xfId="99"/>
    <cellStyle name="Calc Currency (2)" xfId="100"/>
    <cellStyle name="Calc Currency (2) 2" xfId="101"/>
    <cellStyle name="Calc Percent (0)" xfId="102"/>
    <cellStyle name="Calc Percent (0) 2" xfId="103"/>
    <cellStyle name="Calc Percent (1)" xfId="104"/>
    <cellStyle name="Calc Percent (1) 2" xfId="105"/>
    <cellStyle name="Calc Percent (2)" xfId="106"/>
    <cellStyle name="Calc Percent (2) 2" xfId="107"/>
    <cellStyle name="Calc Units (0)" xfId="108"/>
    <cellStyle name="Calc Units (0) 2" xfId="109"/>
    <cellStyle name="Calc Units (1)" xfId="110"/>
    <cellStyle name="Calc Units (1) 2" xfId="111"/>
    <cellStyle name="Calc Units (2)" xfId="112"/>
    <cellStyle name="Calc Units (2) 2" xfId="113"/>
    <cellStyle name="Calculation 2" xfId="114"/>
    <cellStyle name="Calculation 3" xfId="115"/>
    <cellStyle name="Calculation 4" xfId="116"/>
    <cellStyle name="CCM Input" xfId="117"/>
    <cellStyle name="CCM Title Calculations" xfId="118"/>
    <cellStyle name="CCM Title Indicative" xfId="119"/>
    <cellStyle name="Cello Calculation" xfId="120"/>
    <cellStyle name="Cello Calculation 2" xfId="121"/>
    <cellStyle name="Cello Calculation 2 2" xfId="122"/>
    <cellStyle name="Cello Calculation 3" xfId="123"/>
    <cellStyle name="Cello Input" xfId="124"/>
    <cellStyle name="Cello Input 2" xfId="125"/>
    <cellStyle name="Cello Input 2 2" xfId="126"/>
    <cellStyle name="Cello Input 2 3" xfId="5"/>
    <cellStyle name="Cello Input 3" xfId="127"/>
    <cellStyle name="Cello Linked Cell" xfId="128"/>
    <cellStyle name="Cello Linked Cell 2" xfId="129"/>
    <cellStyle name="Cello Linked Cell 2 2" xfId="130"/>
    <cellStyle name="Check Cell 2" xfId="131"/>
    <cellStyle name="Check Cell 3" xfId="132"/>
    <cellStyle name="Check Cell 4" xfId="133"/>
    <cellStyle name="Co. Names" xfId="134"/>
    <cellStyle name="Comma" xfId="1" builtinId="3"/>
    <cellStyle name="Comma  - Style1" xfId="135"/>
    <cellStyle name="Comma  - Style1 2" xfId="136"/>
    <cellStyle name="Comma  - Style2" xfId="137"/>
    <cellStyle name="Comma  - Style2 2" xfId="138"/>
    <cellStyle name="Comma  - Style3" xfId="139"/>
    <cellStyle name="Comma  - Style3 2" xfId="140"/>
    <cellStyle name="Comma  - Style4" xfId="141"/>
    <cellStyle name="Comma  - Style4 2" xfId="142"/>
    <cellStyle name="Comma  - Style5" xfId="143"/>
    <cellStyle name="Comma  - Style5 2" xfId="144"/>
    <cellStyle name="Comma  - Style6" xfId="145"/>
    <cellStyle name="Comma  - Style6 2" xfId="146"/>
    <cellStyle name="Comma  - Style7" xfId="147"/>
    <cellStyle name="Comma  - Style7 2" xfId="148"/>
    <cellStyle name="Comma  - Style8" xfId="149"/>
    <cellStyle name="Comma  - Style8 2" xfId="150"/>
    <cellStyle name="Comma [00]" xfId="151"/>
    <cellStyle name="Comma [00] 2" xfId="152"/>
    <cellStyle name="Comma 10" xfId="153"/>
    <cellStyle name="Comma 11" xfId="154"/>
    <cellStyle name="Comma 12" xfId="155"/>
    <cellStyle name="Comma 13" xfId="156"/>
    <cellStyle name="Comma 14" xfId="157"/>
    <cellStyle name="Comma 15" xfId="158"/>
    <cellStyle name="Comma 16" xfId="159"/>
    <cellStyle name="Comma 16 2" xfId="160"/>
    <cellStyle name="Comma 17" xfId="161"/>
    <cellStyle name="Comma 18" xfId="162"/>
    <cellStyle name="Comma 19" xfId="163"/>
    <cellStyle name="Comma 2" xfId="164"/>
    <cellStyle name="Comma 20" xfId="165"/>
    <cellStyle name="Comma 21" xfId="166"/>
    <cellStyle name="Comma 22" xfId="167"/>
    <cellStyle name="Comma 23" xfId="168"/>
    <cellStyle name="Comma 24" xfId="169"/>
    <cellStyle name="Comma 25" xfId="170"/>
    <cellStyle name="Comma 26" xfId="171"/>
    <cellStyle name="Comma 27" xfId="172"/>
    <cellStyle name="Comma 28" xfId="173"/>
    <cellStyle name="Comma 29" xfId="174"/>
    <cellStyle name="Comma 29 2" xfId="175"/>
    <cellStyle name="Comma 29 2 2" xfId="176"/>
    <cellStyle name="Comma 29 3" xfId="177"/>
    <cellStyle name="Comma 3" xfId="178"/>
    <cellStyle name="Comma 30" xfId="179"/>
    <cellStyle name="Comma 30 2" xfId="180"/>
    <cellStyle name="Comma 31" xfId="181"/>
    <cellStyle name="Comma 32" xfId="182"/>
    <cellStyle name="Comma 32 2" xfId="183"/>
    <cellStyle name="Comma 33" xfId="184"/>
    <cellStyle name="Comma 4" xfId="185"/>
    <cellStyle name="Comma 4 2" xfId="186"/>
    <cellStyle name="Comma 5" xfId="187"/>
    <cellStyle name="Comma 6" xfId="188"/>
    <cellStyle name="Comma 7" xfId="189"/>
    <cellStyle name="Comma 8" xfId="190"/>
    <cellStyle name="Comma 9" xfId="191"/>
    <cellStyle name="Comma0" xfId="192"/>
    <cellStyle name="Comma1 - Style1" xfId="193"/>
    <cellStyle name="Copied" xfId="194"/>
    <cellStyle name="CTDSwitchAnalysisHeader" xfId="195"/>
    <cellStyle name="Curren - Style2" xfId="196"/>
    <cellStyle name="Currency [00]" xfId="197"/>
    <cellStyle name="Currency [00] 2" xfId="198"/>
    <cellStyle name="Currency [2]" xfId="199"/>
    <cellStyle name="Currency 10" xfId="200"/>
    <cellStyle name="Currency 11" xfId="201"/>
    <cellStyle name="Currency 12" xfId="202"/>
    <cellStyle name="Currency 13" xfId="203"/>
    <cellStyle name="Currency 14" xfId="204"/>
    <cellStyle name="Currency 15" xfId="205"/>
    <cellStyle name="Currency 2" xfId="206"/>
    <cellStyle name="Currency 3" xfId="207"/>
    <cellStyle name="Currency 4" xfId="208"/>
    <cellStyle name="Currency 5" xfId="209"/>
    <cellStyle name="Currency 6" xfId="210"/>
    <cellStyle name="Currency 7" xfId="211"/>
    <cellStyle name="Currency 8" xfId="212"/>
    <cellStyle name="Currency 9" xfId="213"/>
    <cellStyle name="Currency0" xfId="214"/>
    <cellStyle name="Dash" xfId="215"/>
    <cellStyle name="Data.LongPercent" xfId="216"/>
    <cellStyle name="Data.NumPercent" xfId="217"/>
    <cellStyle name="Data.NumShortPercent" xfId="218"/>
    <cellStyle name="date" xfId="219"/>
    <cellStyle name="Date - Style3" xfId="220"/>
    <cellStyle name="Date 2" xfId="221"/>
    <cellStyle name="Date 3" xfId="222"/>
    <cellStyle name="Date 4" xfId="223"/>
    <cellStyle name="Date 5" xfId="224"/>
    <cellStyle name="Date 6" xfId="225"/>
    <cellStyle name="Date 7" xfId="226"/>
    <cellStyle name="Date Short" xfId="227"/>
    <cellStyle name="date title" xfId="228"/>
    <cellStyle name="Date_DV01" xfId="229"/>
    <cellStyle name="DateFormat" xfId="230"/>
    <cellStyle name="DBAHandle" xfId="231"/>
    <cellStyle name="DBAParameter" xfId="232"/>
    <cellStyle name="DELTA" xfId="233"/>
    <cellStyle name="DS 0" xfId="234"/>
    <cellStyle name="DS 1" xfId="235"/>
    <cellStyle name="DS 2" xfId="236"/>
    <cellStyle name="DS 3" xfId="237"/>
    <cellStyle name="DS 4" xfId="238"/>
    <cellStyle name="DS 5" xfId="239"/>
    <cellStyle name="DS 5 2" xfId="240"/>
    <cellStyle name="DS 6" xfId="241"/>
    <cellStyle name="Enter Currency (0)" xfId="242"/>
    <cellStyle name="Enter Currency (0) 2" xfId="243"/>
    <cellStyle name="Enter Currency (2)" xfId="244"/>
    <cellStyle name="Enter Currency (2) 2" xfId="245"/>
    <cellStyle name="Enter Units (0)" xfId="246"/>
    <cellStyle name="Enter Units (0) 2" xfId="247"/>
    <cellStyle name="Enter Units (1)" xfId="248"/>
    <cellStyle name="Enter Units (1) 2" xfId="249"/>
    <cellStyle name="Enter Units (2)" xfId="250"/>
    <cellStyle name="Enter Units (2) 2" xfId="251"/>
    <cellStyle name="Entered" xfId="252"/>
    <cellStyle name="Entries" xfId="253"/>
    <cellStyle name="Euro" xfId="254"/>
    <cellStyle name="Explanatory Text 2" xfId="255"/>
    <cellStyle name="Explanatory Text 3" xfId="256"/>
    <cellStyle name="Explanatory Text 4" xfId="257"/>
    <cellStyle name="Fixed" xfId="258"/>
    <cellStyle name="FullTime" xfId="259"/>
    <cellStyle name="General" xfId="260"/>
    <cellStyle name="Good 2" xfId="261"/>
    <cellStyle name="Good 3" xfId="262"/>
    <cellStyle name="Good 4" xfId="263"/>
    <cellStyle name="gray text cells" xfId="264"/>
    <cellStyle name="Grey" xfId="265"/>
    <cellStyle name="Header1" xfId="266"/>
    <cellStyle name="Header2" xfId="267"/>
    <cellStyle name="Heading" xfId="268"/>
    <cellStyle name="Heading 1 2" xfId="269"/>
    <cellStyle name="Heading 1 2 2" xfId="270"/>
    <cellStyle name="Heading 1 3" xfId="271"/>
    <cellStyle name="Heading 1 4" xfId="272"/>
    <cellStyle name="Heading 1 5" xfId="273"/>
    <cellStyle name="Heading 2 2" xfId="274"/>
    <cellStyle name="Heading 2 2 2" xfId="275"/>
    <cellStyle name="Heading 2 3" xfId="276"/>
    <cellStyle name="Heading 2 4" xfId="277"/>
    <cellStyle name="Heading 2 5" xfId="278"/>
    <cellStyle name="Heading 3 2" xfId="279"/>
    <cellStyle name="Heading 3 3" xfId="280"/>
    <cellStyle name="Heading 3 4" xfId="281"/>
    <cellStyle name="Heading 4 2" xfId="282"/>
    <cellStyle name="Heading 4 3" xfId="283"/>
    <cellStyle name="Heading 4 4" xfId="284"/>
    <cellStyle name="Heading 5" xfId="285"/>
    <cellStyle name="HEADING1" xfId="286"/>
    <cellStyle name="HEADING2" xfId="287"/>
    <cellStyle name="Hyperlink 2" xfId="288"/>
    <cellStyle name="Input [yellow]" xfId="289"/>
    <cellStyle name="Input 2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1" xfId="325"/>
    <cellStyle name="Normal 11 2" xfId="326"/>
    <cellStyle name="Normal 12" xfId="327"/>
    <cellStyle name="Normal 13" xfId="32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2"/>
    <cellStyle name="Normal 2 2" xfId="3"/>
    <cellStyle name="Normal 2 3" xfId="335"/>
    <cellStyle name="Normal 2 3 2" xfId="336"/>
    <cellStyle name="Normal 2 3 2 2" xfId="337"/>
    <cellStyle name="Normal 2 3 2 2 2" xfId="338"/>
    <cellStyle name="Normal 2 3 2 3" xfId="339"/>
    <cellStyle name="Normal 2 3 3" xfId="340"/>
    <cellStyle name="Normal 2 3 3 2" xfId="341"/>
    <cellStyle name="Normal 2 3 4" xfId="342"/>
    <cellStyle name="Normal 2 4" xfId="343"/>
    <cellStyle name="Normal 2 4 2" xfId="344"/>
    <cellStyle name="Normal 2 4 2 2" xfId="345"/>
    <cellStyle name="Normal 2 4 2 2 2" xfId="346"/>
    <cellStyle name="Normal 2 4 2 3" xfId="347"/>
    <cellStyle name="Normal 2 4 3" xfId="348"/>
    <cellStyle name="Normal 2 4 3 2" xfId="349"/>
    <cellStyle name="Normal 2 4 4" xfId="350"/>
    <cellStyle name="Normal 2 5" xfId="351"/>
    <cellStyle name="Normal 2 5 2" xfId="352"/>
    <cellStyle name="Normal 2 5 2 2" xfId="353"/>
    <cellStyle name="Normal 2 5 3" xfId="354"/>
    <cellStyle name="Normal 2 6" xfId="355"/>
    <cellStyle name="Normal 2 6 2" xfId="356"/>
    <cellStyle name="Normal 2 7" xfId="357"/>
    <cellStyle name="Normal 20" xfId="358"/>
    <cellStyle name="Normal 21" xfId="359"/>
    <cellStyle name="Normal 22" xfId="360"/>
    <cellStyle name="Normal 23" xfId="361"/>
    <cellStyle name="Normal 24" xfId="362"/>
    <cellStyle name="Normal 25" xfId="363"/>
    <cellStyle name="Normal 26" xfId="364"/>
    <cellStyle name="Normal 27" xfId="365"/>
    <cellStyle name="Normal 28" xfId="366"/>
    <cellStyle name="Normal 28 2" xfId="367"/>
    <cellStyle name="Normal 29" xfId="368"/>
    <cellStyle name="Normal 3" xfId="4"/>
    <cellStyle name="Normal 30" xfId="369"/>
    <cellStyle name="Normal 31" xfId="370"/>
    <cellStyle name="Normal 32" xfId="371"/>
    <cellStyle name="Normal 33" xfId="372"/>
    <cellStyle name="Normal 34" xfId="373"/>
    <cellStyle name="Normal 35" xfId="374"/>
    <cellStyle name="Normal 36" xfId="375"/>
    <cellStyle name="Normal 37" xfId="376"/>
    <cellStyle name="Normal 38" xfId="377"/>
    <cellStyle name="Normal 38 2" xfId="378"/>
    <cellStyle name="Normal 38 2 2" xfId="379"/>
    <cellStyle name="Normal 38 2 2 2" xfId="380"/>
    <cellStyle name="Normal 38 2 3" xfId="381"/>
    <cellStyle name="Normal 38 3" xfId="382"/>
    <cellStyle name="Normal 38 3 2" xfId="383"/>
    <cellStyle name="Normal 38 4" xfId="384"/>
    <cellStyle name="Normal 39" xfId="385"/>
    <cellStyle name="Normal 39 2" xfId="386"/>
    <cellStyle name="Normal 4" xfId="387"/>
    <cellStyle name="Normal 4 2" xfId="388"/>
    <cellStyle name="Normal 40" xfId="389"/>
    <cellStyle name="Normal 40 2" xfId="390"/>
    <cellStyle name="Normal 41" xfId="391"/>
    <cellStyle name="Normal 42" xfId="392"/>
    <cellStyle name="Normal 42 2" xfId="393"/>
    <cellStyle name="Normal 43" xfId="394"/>
    <cellStyle name="Normal 43 2" xfId="395"/>
    <cellStyle name="Normal 44" xfId="396"/>
    <cellStyle name="Normal 5" xfId="397"/>
    <cellStyle name="Normal 6" xfId="398"/>
    <cellStyle name="Normal 6 2" xfId="399"/>
    <cellStyle name="Normal 7" xfId="400"/>
    <cellStyle name="Normal 7 2" xfId="401"/>
    <cellStyle name="Normal 8" xfId="402"/>
    <cellStyle name="Normal 9" xfId="403"/>
    <cellStyle name="Normal 9 2" xfId="404"/>
    <cellStyle name="Note 2" xfId="405"/>
    <cellStyle name="Note 2 2" xfId="406"/>
    <cellStyle name="Note 3" xfId="407"/>
    <cellStyle name="Note 4" xfId="408"/>
    <cellStyle name="Note 5" xfId="409"/>
    <cellStyle name="Note 6" xfId="410"/>
    <cellStyle name="Note 7" xfId="411"/>
    <cellStyle name="Note 7 2" xfId="412"/>
    <cellStyle name="Note 7 2 2" xfId="413"/>
    <cellStyle name="Note 7 3" xfId="414"/>
    <cellStyle name="Note 8" xfId="415"/>
    <cellStyle name="Note 8 2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440"/>
    <cellStyle name="Percent 2 2" xfId="441"/>
    <cellStyle name="Percent 2 2 2" xfId="442"/>
    <cellStyle name="Percent 2 3" xfId="443"/>
    <cellStyle name="Percent 3" xfId="444"/>
    <cellStyle name="Percent 3 2" xfId="445"/>
    <cellStyle name="Percentage" xfId="446"/>
    <cellStyle name="PrePop Currency (0)" xfId="447"/>
    <cellStyle name="PrePop Currency (0) 2" xfId="448"/>
    <cellStyle name="PrePop Currency (2)" xfId="449"/>
    <cellStyle name="PrePop Currency (2) 2" xfId="450"/>
    <cellStyle name="PrePop Units (0)" xfId="451"/>
    <cellStyle name="PrePop Units (0) 2" xfId="452"/>
    <cellStyle name="PrePop Units (1)" xfId="453"/>
    <cellStyle name="PrePop Units (1) 2" xfId="454"/>
    <cellStyle name="PrePop Units (2)" xfId="455"/>
    <cellStyle name="PrePop Units (2) 2" xfId="456"/>
    <cellStyle name="PriceTo3DecPlaces" xfId="457"/>
    <cellStyle name="PriceWithBorderAround" xfId="458"/>
    <cellStyle name="PRICING" xfId="459"/>
    <cellStyle name="Product Header" xfId="460"/>
    <cellStyle name="PSChar" xfId="461"/>
    <cellStyle name="PSHeading" xfId="462"/>
    <cellStyle name="r" xfId="463"/>
    <cellStyle name="r_pldt" xfId="464"/>
    <cellStyle name="ReportLeftHeader" xfId="465"/>
    <cellStyle name="ReportRightHeader" xfId="466"/>
    <cellStyle name="results" xfId="467"/>
    <cellStyle name="RevList" xfId="468"/>
    <cellStyle name="RVRQueryHandle" xfId="469"/>
    <cellStyle name="Section" xfId="470"/>
    <cellStyle name="SecuritiesPricingTable" xfId="471"/>
    <cellStyle name="SecuritiesPricingTableFinalData" xfId="472"/>
    <cellStyle name="SecuritiesPricingTableManualData" xfId="473"/>
    <cellStyle name="SecuritiesPricingTableText" xfId="474"/>
    <cellStyle name="Short $" xfId="475"/>
    <cellStyle name="Short $ 2" xfId="476"/>
    <cellStyle name="SIZE" xfId="477"/>
    <cellStyle name="Standard_Swaps-Bonds-Blending" xfId="478"/>
    <cellStyle name="Style 1" xfId="479"/>
    <cellStyle name="StyleSecuritiesPricingTableInteger" xfId="480"/>
    <cellStyle name="Subheading" xfId="481"/>
    <cellStyle name="subtitle" xfId="482"/>
    <cellStyle name="Subtotal" xfId="483"/>
    <cellStyle name="Table" xfId="484"/>
    <cellStyle name="Tablebody" xfId="485"/>
    <cellStyle name="TablebodyDate" xfId="486"/>
    <cellStyle name="TablebodyHeading" xfId="487"/>
    <cellStyle name="TablebodyOutstandingAmount" xfId="488"/>
    <cellStyle name="TablebodyPercent" xfId="489"/>
    <cellStyle name="TablebodyPrice" xfId="490"/>
    <cellStyle name="TablebodyReverse" xfId="491"/>
    <cellStyle name="TablebodySpread" xfId="492"/>
    <cellStyle name="TablebodySpreadBorder" xfId="493"/>
    <cellStyle name="TablebodyText" xfId="494"/>
    <cellStyle name="Tableheading" xfId="495"/>
    <cellStyle name="Text" xfId="496"/>
    <cellStyle name="Text 2" xfId="497"/>
    <cellStyle name="Text Indent A" xfId="498"/>
    <cellStyle name="Text Indent B" xfId="499"/>
    <cellStyle name="Text Indent B 2" xfId="500"/>
    <cellStyle name="Text Indent C" xfId="501"/>
    <cellStyle name="Text Indent C 2" xfId="502"/>
    <cellStyle name="TextStyle" xfId="503"/>
    <cellStyle name="tic display" xfId="504"/>
    <cellStyle name="tic input" xfId="505"/>
    <cellStyle name="Title - Underline" xfId="506"/>
    <cellStyle name="Title 2" xfId="507"/>
    <cellStyle name="Title 3" xfId="508"/>
    <cellStyle name="Title 4" xfId="509"/>
    <cellStyle name="Title 5" xfId="510"/>
    <cellStyle name="Title 6" xfId="511"/>
    <cellStyle name="Title 7" xfId="512"/>
    <cellStyle name="Title Calculations" xfId="513"/>
    <cellStyle name="Title Calculations 2" xfId="514"/>
    <cellStyle name="Title Indicative" xfId="515"/>
    <cellStyle name="Title Indicative 2" xfId="516"/>
    <cellStyle name="Title Pricing Assumptions" xfId="517"/>
    <cellStyle name="Title Pricing Assumptions 2" xfId="518"/>
    <cellStyle name="Title Pricing Assumptions 3" xfId="519"/>
    <cellStyle name="Title Pricing Assumptions 3 2" xfId="520"/>
    <cellStyle name="Title Pricing Assumptions 4" xfId="521"/>
    <cellStyle name="Title Pricing Assumptions 5" xfId="522"/>
    <cellStyle name="Titles - Other" xfId="523"/>
    <cellStyle name="Total 2" xfId="524"/>
    <cellStyle name="Total 2 2" xfId="525"/>
    <cellStyle name="Total 3" xfId="526"/>
    <cellStyle name="Total 4" xfId="527"/>
    <cellStyle name="Warning" xfId="528"/>
    <cellStyle name="Warning Text 2" xfId="529"/>
    <cellStyle name="Warning Text 3" xfId="530"/>
    <cellStyle name="Warning Text 4" xfId="531"/>
    <cellStyle name="YB Calculations" xfId="532"/>
    <cellStyle name="YB Calculations 2" xfId="533"/>
    <cellStyle name="YB Curve" xfId="534"/>
    <cellStyle name="YB Indicative" xfId="535"/>
    <cellStyle name="YBINDIC" xfId="536"/>
    <cellStyle name="YBIOPOBE" xfId="537"/>
    <cellStyle name="YBPRICE" xfId="538"/>
    <cellStyle name="一般_原始檔案" xfId="539"/>
  </cellStyles>
  <dxfs count="99">
    <dxf>
      <alignment wrapText="1" readingOrder="0"/>
    </dxf>
    <dxf>
      <alignment horizontal="center" readingOrder="0"/>
    </dxf>
    <dxf>
      <font>
        <sz val="11"/>
      </font>
    </dxf>
    <dxf>
      <alignment wrapText="1" readingOrder="0"/>
    </dxf>
    <dxf>
      <alignment horizontal="center" readingOrder="0"/>
    </dxf>
    <dxf>
      <font>
        <sz val="11"/>
      </font>
    </dxf>
    <dxf>
      <numFmt numFmtId="203" formatCode="0.00000000000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166" formatCode="mm/dd/yy;@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font>
        <sz val="11"/>
      </font>
    </dxf>
    <dxf>
      <alignment horizontal="center" readingOrder="0"/>
    </dxf>
    <dxf>
      <alignment wrapText="1" readingOrder="0"/>
    </dxf>
    <dxf>
      <font>
        <sz val="11"/>
      </font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0" readingOrder="0"/>
    </dxf>
    <dxf>
      <numFmt numFmtId="165" formatCode="0.0"/>
    </dxf>
    <dxf>
      <font>
        <sz val="11"/>
      </font>
    </dxf>
    <dxf>
      <alignment horizontal="center" readingOrder="0"/>
    </dxf>
    <dxf>
      <alignment wrapText="1" readingOrder="0"/>
    </dxf>
    <dxf>
      <numFmt numFmtId="27" formatCode="m/d/yyyy\ h:mm"/>
    </dxf>
    <dxf>
      <numFmt numFmtId="27" formatCode="m/d/yyyy\ h:mm"/>
    </dxf>
    <dxf>
      <numFmt numFmtId="27" formatCode="m/d/yyyy\ h:mm"/>
    </dxf>
    <dxf>
      <alignment horizontal="center" readingOrder="0"/>
    </dxf>
    <dxf>
      <alignment wrapText="0" readingOrder="0"/>
    </dxf>
    <dxf>
      <font>
        <sz val="11"/>
      </font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0" readingOrder="0"/>
    </dxf>
    <dxf>
      <numFmt numFmtId="165" formatCode="0.0"/>
    </dxf>
    <dxf>
      <font>
        <sz val="11"/>
      </font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0" readingOrder="0"/>
    </dxf>
    <dxf>
      <numFmt numFmtId="165" formatCode="0.0"/>
    </dxf>
    <dxf>
      <font>
        <sz val="11"/>
      </font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0" readingOrder="0"/>
    </dxf>
    <dxf>
      <numFmt numFmtId="165" formatCode="0.0"/>
    </dxf>
    <dxf>
      <font>
        <sz val="11"/>
      </font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0" readingOrder="0"/>
    </dxf>
    <dxf>
      <numFmt numFmtId="165" formatCode="0.0"/>
    </dxf>
    <dxf>
      <font>
        <sz val="11"/>
      </font>
    </dxf>
    <dxf>
      <alignment horizontal="center" readingOrder="0"/>
    </dxf>
    <dxf>
      <alignment wrapText="1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rgb="FF2E398A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wrapText="0" readingOrder="0"/>
    </dxf>
    <dxf>
      <alignment wrapText="0" readingOrder="0"/>
    </dxf>
    <dxf>
      <numFmt numFmtId="165" formatCode="0.0"/>
    </dxf>
    <dxf>
      <font>
        <sz val="11"/>
      </font>
    </dxf>
    <dxf>
      <alignment horizontal="center" readingOrder="0"/>
    </dxf>
    <dxf>
      <alignment wrapText="1" readingOrder="0"/>
    </dxf>
    <dxf>
      <font>
        <b/>
        <i val="0"/>
      </font>
      <border>
        <top style="thin">
          <color rgb="FF2E398A"/>
        </top>
      </border>
    </dxf>
    <dxf>
      <fill>
        <patternFill>
          <bgColor rgb="FFEFEBE4"/>
        </patternFill>
      </fill>
      <border>
        <bottom style="thin">
          <color rgb="FF2E398A"/>
        </bottom>
      </border>
    </dxf>
    <dxf>
      <font>
        <color theme="1"/>
      </font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  <horizontal style="thin">
          <color theme="0" tint="-0.14999847407452621"/>
        </horizontal>
      </border>
    </dxf>
  </dxfs>
  <tableStyles count="1" defaultTableStyle="TableStyleMedium2" defaultPivotStyle="PivotStyleLight16">
    <tableStyle name="PivotStyleLight" table="0" count="3">
      <tableStyleElement type="wholeTable" dxfId="98"/>
      <tableStyleElement type="headerRow" dxfId="97"/>
      <tableStyleElement type="totalRow" dxfId="96"/>
    </tableStyle>
  </tableStyles>
  <colors>
    <mruColors>
      <color rgb="FF74B629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(EDV01)!PivotTable1</c:name>
    <c:fmtId val="1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Effective DV01</a:t>
            </a:r>
            <a:r>
              <a:rPr lang="en-US" baseline="0">
                <a:solidFill>
                  <a:srgbClr val="2E398A"/>
                </a:solidFill>
              </a:rPr>
              <a:t> Exposure (BP of NAV)</a:t>
            </a:r>
            <a:endParaRPr lang="en-US">
              <a:solidFill>
                <a:srgbClr val="2E398A"/>
              </a:solidFill>
            </a:endParaRPr>
          </a:p>
        </c:rich>
      </c:tx>
      <c:layout/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25400">
            <a:solidFill>
              <a:srgbClr val="2E398A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2716396519616344E-2"/>
          <c:y val="6.5578652668416448E-2"/>
          <c:w val="0.931872678090652"/>
          <c:h val="0.92460737928687964"/>
        </c:manualLayout>
      </c:layout>
      <c:lineChart>
        <c:grouping val="standard"/>
        <c:varyColors val="0"/>
        <c:ser>
          <c:idx val="0"/>
          <c:order val="0"/>
          <c:tx>
            <c:strRef>
              <c:f>'Report (EDV01)'!$B$3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'Report (EDV01)'!$A$4:$A$1129</c:f>
              <c:strCache>
                <c:ptCount val="1126"/>
                <c:pt idx="0">
                  <c:v>06/30/11</c:v>
                </c:pt>
                <c:pt idx="1">
                  <c:v>07/01/11</c:v>
                </c:pt>
                <c:pt idx="2">
                  <c:v>07/05/11</c:v>
                </c:pt>
                <c:pt idx="3">
                  <c:v>07/06/11</c:v>
                </c:pt>
                <c:pt idx="4">
                  <c:v>07/07/11</c:v>
                </c:pt>
                <c:pt idx="5">
                  <c:v>07/08/11</c:v>
                </c:pt>
                <c:pt idx="6">
                  <c:v>07/11/11</c:v>
                </c:pt>
                <c:pt idx="7">
                  <c:v>07/12/11</c:v>
                </c:pt>
                <c:pt idx="8">
                  <c:v>07/13/11</c:v>
                </c:pt>
                <c:pt idx="9">
                  <c:v>07/14/11</c:v>
                </c:pt>
                <c:pt idx="10">
                  <c:v>07/15/11</c:v>
                </c:pt>
                <c:pt idx="11">
                  <c:v>07/18/11</c:v>
                </c:pt>
                <c:pt idx="12">
                  <c:v>07/19/11</c:v>
                </c:pt>
                <c:pt idx="13">
                  <c:v>07/20/11</c:v>
                </c:pt>
                <c:pt idx="14">
                  <c:v>07/21/11</c:v>
                </c:pt>
                <c:pt idx="15">
                  <c:v>07/22/11</c:v>
                </c:pt>
                <c:pt idx="16">
                  <c:v>07/25/11</c:v>
                </c:pt>
                <c:pt idx="17">
                  <c:v>07/26/11</c:v>
                </c:pt>
                <c:pt idx="18">
                  <c:v>07/27/11</c:v>
                </c:pt>
                <c:pt idx="19">
                  <c:v>07/28/11</c:v>
                </c:pt>
                <c:pt idx="20">
                  <c:v>07/29/11</c:v>
                </c:pt>
                <c:pt idx="21">
                  <c:v>08/01/11</c:v>
                </c:pt>
                <c:pt idx="22">
                  <c:v>08/02/11</c:v>
                </c:pt>
                <c:pt idx="23">
                  <c:v>08/03/11</c:v>
                </c:pt>
                <c:pt idx="24">
                  <c:v>08/04/11</c:v>
                </c:pt>
                <c:pt idx="25">
                  <c:v>08/05/11</c:v>
                </c:pt>
                <c:pt idx="26">
                  <c:v>08/08/11</c:v>
                </c:pt>
                <c:pt idx="27">
                  <c:v>08/09/11</c:v>
                </c:pt>
                <c:pt idx="28">
                  <c:v>08/10/11</c:v>
                </c:pt>
                <c:pt idx="29">
                  <c:v>08/11/11</c:v>
                </c:pt>
                <c:pt idx="30">
                  <c:v>08/12/11</c:v>
                </c:pt>
                <c:pt idx="31">
                  <c:v>08/15/11</c:v>
                </c:pt>
                <c:pt idx="32">
                  <c:v>08/16/11</c:v>
                </c:pt>
                <c:pt idx="33">
                  <c:v>08/17/11</c:v>
                </c:pt>
                <c:pt idx="34">
                  <c:v>08/18/11</c:v>
                </c:pt>
                <c:pt idx="35">
                  <c:v>08/19/11</c:v>
                </c:pt>
                <c:pt idx="36">
                  <c:v>08/22/11</c:v>
                </c:pt>
                <c:pt idx="37">
                  <c:v>08/23/11</c:v>
                </c:pt>
                <c:pt idx="38">
                  <c:v>08/24/11</c:v>
                </c:pt>
                <c:pt idx="39">
                  <c:v>08/25/11</c:v>
                </c:pt>
                <c:pt idx="40">
                  <c:v>08/26/11</c:v>
                </c:pt>
                <c:pt idx="41">
                  <c:v>08/29/11</c:v>
                </c:pt>
                <c:pt idx="42">
                  <c:v>08/30/11</c:v>
                </c:pt>
                <c:pt idx="43">
                  <c:v>08/31/11</c:v>
                </c:pt>
                <c:pt idx="44">
                  <c:v>09/01/11</c:v>
                </c:pt>
                <c:pt idx="45">
                  <c:v>09/02/11</c:v>
                </c:pt>
                <c:pt idx="46">
                  <c:v>09/06/11</c:v>
                </c:pt>
                <c:pt idx="47">
                  <c:v>09/07/11</c:v>
                </c:pt>
                <c:pt idx="48">
                  <c:v>09/08/11</c:v>
                </c:pt>
                <c:pt idx="49">
                  <c:v>09/09/11</c:v>
                </c:pt>
                <c:pt idx="50">
                  <c:v>09/12/11</c:v>
                </c:pt>
                <c:pt idx="51">
                  <c:v>09/13/11</c:v>
                </c:pt>
                <c:pt idx="52">
                  <c:v>09/14/11</c:v>
                </c:pt>
                <c:pt idx="53">
                  <c:v>09/15/11</c:v>
                </c:pt>
                <c:pt idx="54">
                  <c:v>09/16/11</c:v>
                </c:pt>
                <c:pt idx="55">
                  <c:v>09/19/11</c:v>
                </c:pt>
                <c:pt idx="56">
                  <c:v>09/20/11</c:v>
                </c:pt>
                <c:pt idx="57">
                  <c:v>09/21/11</c:v>
                </c:pt>
                <c:pt idx="58">
                  <c:v>09/22/11</c:v>
                </c:pt>
                <c:pt idx="59">
                  <c:v>09/23/11</c:v>
                </c:pt>
                <c:pt idx="60">
                  <c:v>09/26/11</c:v>
                </c:pt>
                <c:pt idx="61">
                  <c:v>09/27/11</c:v>
                </c:pt>
                <c:pt idx="62">
                  <c:v>09/28/11</c:v>
                </c:pt>
                <c:pt idx="63">
                  <c:v>09/29/11</c:v>
                </c:pt>
                <c:pt idx="64">
                  <c:v>09/30/11</c:v>
                </c:pt>
                <c:pt idx="65">
                  <c:v>10/03/11</c:v>
                </c:pt>
                <c:pt idx="66">
                  <c:v>10/04/11</c:v>
                </c:pt>
                <c:pt idx="67">
                  <c:v>10/05/11</c:v>
                </c:pt>
                <c:pt idx="68">
                  <c:v>10/06/11</c:v>
                </c:pt>
                <c:pt idx="69">
                  <c:v>10/07/11</c:v>
                </c:pt>
                <c:pt idx="70">
                  <c:v>10/11/11</c:v>
                </c:pt>
                <c:pt idx="71">
                  <c:v>10/12/11</c:v>
                </c:pt>
                <c:pt idx="72">
                  <c:v>10/13/11</c:v>
                </c:pt>
                <c:pt idx="73">
                  <c:v>10/14/11</c:v>
                </c:pt>
                <c:pt idx="74">
                  <c:v>10/17/11</c:v>
                </c:pt>
                <c:pt idx="75">
                  <c:v>10/18/11</c:v>
                </c:pt>
                <c:pt idx="76">
                  <c:v>10/19/11</c:v>
                </c:pt>
                <c:pt idx="77">
                  <c:v>10/20/11</c:v>
                </c:pt>
                <c:pt idx="78">
                  <c:v>10/21/11</c:v>
                </c:pt>
                <c:pt idx="79">
                  <c:v>10/24/11</c:v>
                </c:pt>
                <c:pt idx="80">
                  <c:v>10/25/11</c:v>
                </c:pt>
                <c:pt idx="81">
                  <c:v>10/26/11</c:v>
                </c:pt>
                <c:pt idx="82">
                  <c:v>10/27/11</c:v>
                </c:pt>
                <c:pt idx="83">
                  <c:v>10/28/11</c:v>
                </c:pt>
                <c:pt idx="84">
                  <c:v>10/31/11</c:v>
                </c:pt>
                <c:pt idx="85">
                  <c:v>11/01/11</c:v>
                </c:pt>
                <c:pt idx="86">
                  <c:v>11/02/11</c:v>
                </c:pt>
                <c:pt idx="87">
                  <c:v>11/03/11</c:v>
                </c:pt>
                <c:pt idx="88">
                  <c:v>11/04/11</c:v>
                </c:pt>
                <c:pt idx="89">
                  <c:v>11/07/11</c:v>
                </c:pt>
                <c:pt idx="90">
                  <c:v>11/08/11</c:v>
                </c:pt>
                <c:pt idx="91">
                  <c:v>11/09/11</c:v>
                </c:pt>
                <c:pt idx="92">
                  <c:v>11/10/11</c:v>
                </c:pt>
                <c:pt idx="93">
                  <c:v>11/14/11</c:v>
                </c:pt>
                <c:pt idx="94">
                  <c:v>11/15/11</c:v>
                </c:pt>
                <c:pt idx="95">
                  <c:v>11/16/11</c:v>
                </c:pt>
                <c:pt idx="96">
                  <c:v>11/17/11</c:v>
                </c:pt>
                <c:pt idx="97">
                  <c:v>11/18/11</c:v>
                </c:pt>
                <c:pt idx="98">
                  <c:v>11/21/11</c:v>
                </c:pt>
                <c:pt idx="99">
                  <c:v>11/22/11</c:v>
                </c:pt>
                <c:pt idx="100">
                  <c:v>11/23/11</c:v>
                </c:pt>
                <c:pt idx="101">
                  <c:v>11/25/11</c:v>
                </c:pt>
                <c:pt idx="102">
                  <c:v>11/28/11</c:v>
                </c:pt>
                <c:pt idx="103">
                  <c:v>11/29/11</c:v>
                </c:pt>
                <c:pt idx="104">
                  <c:v>11/30/11</c:v>
                </c:pt>
                <c:pt idx="105">
                  <c:v>12/01/11</c:v>
                </c:pt>
                <c:pt idx="106">
                  <c:v>12/02/11</c:v>
                </c:pt>
                <c:pt idx="107">
                  <c:v>12/05/11</c:v>
                </c:pt>
                <c:pt idx="108">
                  <c:v>12/06/11</c:v>
                </c:pt>
                <c:pt idx="109">
                  <c:v>12/07/11</c:v>
                </c:pt>
                <c:pt idx="110">
                  <c:v>12/08/11</c:v>
                </c:pt>
                <c:pt idx="111">
                  <c:v>12/09/11</c:v>
                </c:pt>
                <c:pt idx="112">
                  <c:v>12/12/11</c:v>
                </c:pt>
                <c:pt idx="113">
                  <c:v>12/13/11</c:v>
                </c:pt>
                <c:pt idx="114">
                  <c:v>12/14/11</c:v>
                </c:pt>
                <c:pt idx="115">
                  <c:v>12/15/11</c:v>
                </c:pt>
                <c:pt idx="116">
                  <c:v>12/16/11</c:v>
                </c:pt>
                <c:pt idx="117">
                  <c:v>12/19/11</c:v>
                </c:pt>
                <c:pt idx="118">
                  <c:v>12/20/11</c:v>
                </c:pt>
                <c:pt idx="119">
                  <c:v>12/21/11</c:v>
                </c:pt>
                <c:pt idx="120">
                  <c:v>12/22/11</c:v>
                </c:pt>
                <c:pt idx="121">
                  <c:v>12/23/11</c:v>
                </c:pt>
                <c:pt idx="122">
                  <c:v>12/27/11</c:v>
                </c:pt>
                <c:pt idx="123">
                  <c:v>12/28/11</c:v>
                </c:pt>
                <c:pt idx="124">
                  <c:v>12/29/11</c:v>
                </c:pt>
                <c:pt idx="125">
                  <c:v>12/30/11</c:v>
                </c:pt>
                <c:pt idx="126">
                  <c:v>01/03/12</c:v>
                </c:pt>
                <c:pt idx="127">
                  <c:v>01/04/12</c:v>
                </c:pt>
                <c:pt idx="128">
                  <c:v>01/05/12</c:v>
                </c:pt>
                <c:pt idx="129">
                  <c:v>01/06/12</c:v>
                </c:pt>
                <c:pt idx="130">
                  <c:v>01/09/12</c:v>
                </c:pt>
                <c:pt idx="131">
                  <c:v>01/10/12</c:v>
                </c:pt>
                <c:pt idx="132">
                  <c:v>01/11/12</c:v>
                </c:pt>
                <c:pt idx="133">
                  <c:v>01/12/12</c:v>
                </c:pt>
                <c:pt idx="134">
                  <c:v>01/13/12</c:v>
                </c:pt>
                <c:pt idx="135">
                  <c:v>01/17/12</c:v>
                </c:pt>
                <c:pt idx="136">
                  <c:v>01/18/12</c:v>
                </c:pt>
                <c:pt idx="137">
                  <c:v>01/19/12</c:v>
                </c:pt>
                <c:pt idx="138">
                  <c:v>01/20/12</c:v>
                </c:pt>
                <c:pt idx="139">
                  <c:v>01/23/12</c:v>
                </c:pt>
                <c:pt idx="140">
                  <c:v>01/24/12</c:v>
                </c:pt>
                <c:pt idx="141">
                  <c:v>01/25/12</c:v>
                </c:pt>
                <c:pt idx="142">
                  <c:v>01/26/12</c:v>
                </c:pt>
                <c:pt idx="143">
                  <c:v>01/27/12</c:v>
                </c:pt>
                <c:pt idx="144">
                  <c:v>01/30/12</c:v>
                </c:pt>
                <c:pt idx="145">
                  <c:v>01/31/12</c:v>
                </c:pt>
                <c:pt idx="146">
                  <c:v>02/01/12</c:v>
                </c:pt>
                <c:pt idx="147">
                  <c:v>02/02/12</c:v>
                </c:pt>
                <c:pt idx="148">
                  <c:v>02/03/12</c:v>
                </c:pt>
                <c:pt idx="149">
                  <c:v>02/06/12</c:v>
                </c:pt>
                <c:pt idx="150">
                  <c:v>02/07/12</c:v>
                </c:pt>
                <c:pt idx="151">
                  <c:v>02/08/12</c:v>
                </c:pt>
                <c:pt idx="152">
                  <c:v>02/09/12</c:v>
                </c:pt>
                <c:pt idx="153">
                  <c:v>02/10/12</c:v>
                </c:pt>
                <c:pt idx="154">
                  <c:v>02/13/12</c:v>
                </c:pt>
                <c:pt idx="155">
                  <c:v>02/14/12</c:v>
                </c:pt>
                <c:pt idx="156">
                  <c:v>02/15/12</c:v>
                </c:pt>
                <c:pt idx="157">
                  <c:v>02/16/12</c:v>
                </c:pt>
                <c:pt idx="158">
                  <c:v>02/17/12</c:v>
                </c:pt>
                <c:pt idx="159">
                  <c:v>02/21/12</c:v>
                </c:pt>
                <c:pt idx="160">
                  <c:v>02/22/12</c:v>
                </c:pt>
                <c:pt idx="161">
                  <c:v>02/23/12</c:v>
                </c:pt>
                <c:pt idx="162">
                  <c:v>02/24/12</c:v>
                </c:pt>
                <c:pt idx="163">
                  <c:v>02/27/12</c:v>
                </c:pt>
                <c:pt idx="164">
                  <c:v>02/28/12</c:v>
                </c:pt>
                <c:pt idx="165">
                  <c:v>02/29/12</c:v>
                </c:pt>
                <c:pt idx="166">
                  <c:v>03/01/12</c:v>
                </c:pt>
                <c:pt idx="167">
                  <c:v>03/02/12</c:v>
                </c:pt>
                <c:pt idx="168">
                  <c:v>03/05/12</c:v>
                </c:pt>
                <c:pt idx="169">
                  <c:v>03/06/12</c:v>
                </c:pt>
                <c:pt idx="170">
                  <c:v>03/07/12</c:v>
                </c:pt>
                <c:pt idx="171">
                  <c:v>03/08/12</c:v>
                </c:pt>
                <c:pt idx="172">
                  <c:v>03/09/12</c:v>
                </c:pt>
                <c:pt idx="173">
                  <c:v>03/12/12</c:v>
                </c:pt>
                <c:pt idx="174">
                  <c:v>03/13/12</c:v>
                </c:pt>
                <c:pt idx="175">
                  <c:v>03/14/12</c:v>
                </c:pt>
                <c:pt idx="176">
                  <c:v>03/15/12</c:v>
                </c:pt>
                <c:pt idx="177">
                  <c:v>03/16/12</c:v>
                </c:pt>
                <c:pt idx="178">
                  <c:v>03/19/12</c:v>
                </c:pt>
                <c:pt idx="179">
                  <c:v>03/20/12</c:v>
                </c:pt>
                <c:pt idx="180">
                  <c:v>03/21/12</c:v>
                </c:pt>
                <c:pt idx="181">
                  <c:v>03/22/12</c:v>
                </c:pt>
                <c:pt idx="182">
                  <c:v>03/23/12</c:v>
                </c:pt>
                <c:pt idx="183">
                  <c:v>03/26/12</c:v>
                </c:pt>
                <c:pt idx="184">
                  <c:v>03/27/12</c:v>
                </c:pt>
                <c:pt idx="185">
                  <c:v>03/28/12</c:v>
                </c:pt>
                <c:pt idx="186">
                  <c:v>03/29/12</c:v>
                </c:pt>
                <c:pt idx="187">
                  <c:v>03/30/12</c:v>
                </c:pt>
                <c:pt idx="188">
                  <c:v>04/02/12</c:v>
                </c:pt>
                <c:pt idx="189">
                  <c:v>04/03/12</c:v>
                </c:pt>
                <c:pt idx="190">
                  <c:v>04/04/12</c:v>
                </c:pt>
                <c:pt idx="191">
                  <c:v>04/05/12</c:v>
                </c:pt>
                <c:pt idx="192">
                  <c:v>04/06/12</c:v>
                </c:pt>
                <c:pt idx="193">
                  <c:v>04/09/12</c:v>
                </c:pt>
                <c:pt idx="194">
                  <c:v>04/10/12</c:v>
                </c:pt>
                <c:pt idx="195">
                  <c:v>04/11/12</c:v>
                </c:pt>
                <c:pt idx="196">
                  <c:v>04/12/12</c:v>
                </c:pt>
                <c:pt idx="197">
                  <c:v>04/13/12</c:v>
                </c:pt>
                <c:pt idx="198">
                  <c:v>04/16/12</c:v>
                </c:pt>
                <c:pt idx="199">
                  <c:v>04/17/12</c:v>
                </c:pt>
                <c:pt idx="200">
                  <c:v>04/18/12</c:v>
                </c:pt>
                <c:pt idx="201">
                  <c:v>04/19/12</c:v>
                </c:pt>
                <c:pt idx="202">
                  <c:v>04/20/12</c:v>
                </c:pt>
                <c:pt idx="203">
                  <c:v>04/23/12</c:v>
                </c:pt>
                <c:pt idx="204">
                  <c:v>04/24/12</c:v>
                </c:pt>
                <c:pt idx="205">
                  <c:v>04/25/12</c:v>
                </c:pt>
                <c:pt idx="206">
                  <c:v>04/26/12</c:v>
                </c:pt>
                <c:pt idx="207">
                  <c:v>04/27/12</c:v>
                </c:pt>
                <c:pt idx="208">
                  <c:v>04/30/12</c:v>
                </c:pt>
                <c:pt idx="209">
                  <c:v>05/01/12</c:v>
                </c:pt>
                <c:pt idx="210">
                  <c:v>05/02/12</c:v>
                </c:pt>
                <c:pt idx="211">
                  <c:v>05/03/12</c:v>
                </c:pt>
                <c:pt idx="212">
                  <c:v>05/04/12</c:v>
                </c:pt>
                <c:pt idx="213">
                  <c:v>05/07/12</c:v>
                </c:pt>
                <c:pt idx="214">
                  <c:v>05/08/12</c:v>
                </c:pt>
                <c:pt idx="215">
                  <c:v>05/09/12</c:v>
                </c:pt>
                <c:pt idx="216">
                  <c:v>05/10/12</c:v>
                </c:pt>
                <c:pt idx="217">
                  <c:v>05/11/12</c:v>
                </c:pt>
                <c:pt idx="218">
                  <c:v>05/14/12</c:v>
                </c:pt>
                <c:pt idx="219">
                  <c:v>05/15/12</c:v>
                </c:pt>
                <c:pt idx="220">
                  <c:v>05/16/12</c:v>
                </c:pt>
                <c:pt idx="221">
                  <c:v>05/17/12</c:v>
                </c:pt>
                <c:pt idx="222">
                  <c:v>05/18/12</c:v>
                </c:pt>
                <c:pt idx="223">
                  <c:v>05/21/12</c:v>
                </c:pt>
                <c:pt idx="224">
                  <c:v>05/22/12</c:v>
                </c:pt>
                <c:pt idx="225">
                  <c:v>05/23/12</c:v>
                </c:pt>
                <c:pt idx="226">
                  <c:v>05/24/12</c:v>
                </c:pt>
                <c:pt idx="227">
                  <c:v>05/25/12</c:v>
                </c:pt>
                <c:pt idx="228">
                  <c:v>05/29/12</c:v>
                </c:pt>
                <c:pt idx="229">
                  <c:v>05/30/12</c:v>
                </c:pt>
                <c:pt idx="230">
                  <c:v>05/31/12</c:v>
                </c:pt>
                <c:pt idx="231">
                  <c:v>06/01/12</c:v>
                </c:pt>
                <c:pt idx="232">
                  <c:v>06/04/12</c:v>
                </c:pt>
                <c:pt idx="233">
                  <c:v>06/05/12</c:v>
                </c:pt>
                <c:pt idx="234">
                  <c:v>06/06/12</c:v>
                </c:pt>
                <c:pt idx="235">
                  <c:v>06/07/12</c:v>
                </c:pt>
                <c:pt idx="236">
                  <c:v>06/08/12</c:v>
                </c:pt>
                <c:pt idx="237">
                  <c:v>06/11/12</c:v>
                </c:pt>
                <c:pt idx="238">
                  <c:v>06/12/12</c:v>
                </c:pt>
                <c:pt idx="239">
                  <c:v>06/13/12</c:v>
                </c:pt>
                <c:pt idx="240">
                  <c:v>06/14/12</c:v>
                </c:pt>
                <c:pt idx="241">
                  <c:v>06/15/12</c:v>
                </c:pt>
                <c:pt idx="242">
                  <c:v>06/18/12</c:v>
                </c:pt>
                <c:pt idx="243">
                  <c:v>06/19/12</c:v>
                </c:pt>
                <c:pt idx="244">
                  <c:v>06/20/12</c:v>
                </c:pt>
                <c:pt idx="245">
                  <c:v>06/21/12</c:v>
                </c:pt>
                <c:pt idx="246">
                  <c:v>06/22/12</c:v>
                </c:pt>
                <c:pt idx="247">
                  <c:v>06/25/12</c:v>
                </c:pt>
                <c:pt idx="248">
                  <c:v>06/26/12</c:v>
                </c:pt>
                <c:pt idx="249">
                  <c:v>06/27/12</c:v>
                </c:pt>
                <c:pt idx="250">
                  <c:v>06/28/12</c:v>
                </c:pt>
                <c:pt idx="251">
                  <c:v>06/29/12</c:v>
                </c:pt>
                <c:pt idx="252">
                  <c:v>07/02/12</c:v>
                </c:pt>
                <c:pt idx="253">
                  <c:v>07/03/12</c:v>
                </c:pt>
                <c:pt idx="254">
                  <c:v>07/05/12</c:v>
                </c:pt>
                <c:pt idx="255">
                  <c:v>07/06/12</c:v>
                </c:pt>
                <c:pt idx="256">
                  <c:v>07/09/12</c:v>
                </c:pt>
                <c:pt idx="257">
                  <c:v>07/10/12</c:v>
                </c:pt>
                <c:pt idx="258">
                  <c:v>07/11/12</c:v>
                </c:pt>
                <c:pt idx="259">
                  <c:v>07/12/12</c:v>
                </c:pt>
                <c:pt idx="260">
                  <c:v>07/13/12</c:v>
                </c:pt>
                <c:pt idx="261">
                  <c:v>07/16/12</c:v>
                </c:pt>
                <c:pt idx="262">
                  <c:v>07/17/12</c:v>
                </c:pt>
                <c:pt idx="263">
                  <c:v>07/18/12</c:v>
                </c:pt>
                <c:pt idx="264">
                  <c:v>07/19/12</c:v>
                </c:pt>
                <c:pt idx="265">
                  <c:v>07/20/12</c:v>
                </c:pt>
                <c:pt idx="266">
                  <c:v>07/23/12</c:v>
                </c:pt>
                <c:pt idx="267">
                  <c:v>07/24/12</c:v>
                </c:pt>
                <c:pt idx="268">
                  <c:v>07/25/12</c:v>
                </c:pt>
                <c:pt idx="269">
                  <c:v>07/26/12</c:v>
                </c:pt>
                <c:pt idx="270">
                  <c:v>07/27/12</c:v>
                </c:pt>
                <c:pt idx="271">
                  <c:v>07/30/12</c:v>
                </c:pt>
                <c:pt idx="272">
                  <c:v>07/31/12</c:v>
                </c:pt>
                <c:pt idx="273">
                  <c:v>08/01/12</c:v>
                </c:pt>
                <c:pt idx="274">
                  <c:v>08/02/12</c:v>
                </c:pt>
                <c:pt idx="275">
                  <c:v>08/03/12</c:v>
                </c:pt>
                <c:pt idx="276">
                  <c:v>08/06/12</c:v>
                </c:pt>
                <c:pt idx="277">
                  <c:v>08/07/12</c:v>
                </c:pt>
                <c:pt idx="278">
                  <c:v>08/08/12</c:v>
                </c:pt>
                <c:pt idx="279">
                  <c:v>08/09/12</c:v>
                </c:pt>
                <c:pt idx="280">
                  <c:v>08/10/12</c:v>
                </c:pt>
                <c:pt idx="281">
                  <c:v>08/13/12</c:v>
                </c:pt>
                <c:pt idx="282">
                  <c:v>08/14/12</c:v>
                </c:pt>
                <c:pt idx="283">
                  <c:v>08/15/12</c:v>
                </c:pt>
                <c:pt idx="284">
                  <c:v>08/16/12</c:v>
                </c:pt>
                <c:pt idx="285">
                  <c:v>08/17/12</c:v>
                </c:pt>
                <c:pt idx="286">
                  <c:v>08/20/12</c:v>
                </c:pt>
                <c:pt idx="287">
                  <c:v>08/21/12</c:v>
                </c:pt>
                <c:pt idx="288">
                  <c:v>08/22/12</c:v>
                </c:pt>
                <c:pt idx="289">
                  <c:v>08/23/12</c:v>
                </c:pt>
                <c:pt idx="290">
                  <c:v>08/24/12</c:v>
                </c:pt>
                <c:pt idx="291">
                  <c:v>08/27/12</c:v>
                </c:pt>
                <c:pt idx="292">
                  <c:v>08/28/12</c:v>
                </c:pt>
                <c:pt idx="293">
                  <c:v>08/29/12</c:v>
                </c:pt>
                <c:pt idx="294">
                  <c:v>08/31/12</c:v>
                </c:pt>
                <c:pt idx="295">
                  <c:v>09/04/12</c:v>
                </c:pt>
                <c:pt idx="296">
                  <c:v>09/05/12</c:v>
                </c:pt>
                <c:pt idx="297">
                  <c:v>09/06/12</c:v>
                </c:pt>
                <c:pt idx="298">
                  <c:v>09/07/12</c:v>
                </c:pt>
                <c:pt idx="299">
                  <c:v>09/10/12</c:v>
                </c:pt>
                <c:pt idx="300">
                  <c:v>09/11/12</c:v>
                </c:pt>
                <c:pt idx="301">
                  <c:v>09/12/12</c:v>
                </c:pt>
                <c:pt idx="302">
                  <c:v>09/13/12</c:v>
                </c:pt>
                <c:pt idx="303">
                  <c:v>09/14/12</c:v>
                </c:pt>
                <c:pt idx="304">
                  <c:v>09/17/12</c:v>
                </c:pt>
                <c:pt idx="305">
                  <c:v>09/18/12</c:v>
                </c:pt>
                <c:pt idx="306">
                  <c:v>09/19/12</c:v>
                </c:pt>
                <c:pt idx="307">
                  <c:v>09/20/12</c:v>
                </c:pt>
                <c:pt idx="308">
                  <c:v>09/21/12</c:v>
                </c:pt>
                <c:pt idx="309">
                  <c:v>09/24/12</c:v>
                </c:pt>
                <c:pt idx="310">
                  <c:v>09/25/12</c:v>
                </c:pt>
                <c:pt idx="311">
                  <c:v>09/26/12</c:v>
                </c:pt>
                <c:pt idx="312">
                  <c:v>09/27/12</c:v>
                </c:pt>
                <c:pt idx="313">
                  <c:v>09/28/12</c:v>
                </c:pt>
                <c:pt idx="314">
                  <c:v>10/01/12</c:v>
                </c:pt>
                <c:pt idx="315">
                  <c:v>10/02/12</c:v>
                </c:pt>
                <c:pt idx="316">
                  <c:v>10/03/12</c:v>
                </c:pt>
                <c:pt idx="317">
                  <c:v>10/04/12</c:v>
                </c:pt>
                <c:pt idx="318">
                  <c:v>10/05/12</c:v>
                </c:pt>
                <c:pt idx="319">
                  <c:v>10/09/12</c:v>
                </c:pt>
                <c:pt idx="320">
                  <c:v>10/10/12</c:v>
                </c:pt>
                <c:pt idx="321">
                  <c:v>10/11/12</c:v>
                </c:pt>
                <c:pt idx="322">
                  <c:v>10/12/12</c:v>
                </c:pt>
                <c:pt idx="323">
                  <c:v>10/15/12</c:v>
                </c:pt>
                <c:pt idx="324">
                  <c:v>10/16/12</c:v>
                </c:pt>
                <c:pt idx="325">
                  <c:v>10/17/12</c:v>
                </c:pt>
                <c:pt idx="326">
                  <c:v>10/18/12</c:v>
                </c:pt>
                <c:pt idx="327">
                  <c:v>10/19/12</c:v>
                </c:pt>
                <c:pt idx="328">
                  <c:v>10/22/12</c:v>
                </c:pt>
                <c:pt idx="329">
                  <c:v>10/23/12</c:v>
                </c:pt>
                <c:pt idx="330">
                  <c:v>10/24/12</c:v>
                </c:pt>
                <c:pt idx="331">
                  <c:v>10/25/12</c:v>
                </c:pt>
                <c:pt idx="332">
                  <c:v>10/26/12</c:v>
                </c:pt>
                <c:pt idx="333">
                  <c:v>10/29/12</c:v>
                </c:pt>
                <c:pt idx="334">
                  <c:v>10/31/12</c:v>
                </c:pt>
                <c:pt idx="335">
                  <c:v>11/01/12</c:v>
                </c:pt>
                <c:pt idx="336">
                  <c:v>11/02/12</c:v>
                </c:pt>
                <c:pt idx="337">
                  <c:v>11/05/12</c:v>
                </c:pt>
                <c:pt idx="338">
                  <c:v>11/06/12</c:v>
                </c:pt>
                <c:pt idx="339">
                  <c:v>11/07/12</c:v>
                </c:pt>
                <c:pt idx="340">
                  <c:v>11/08/12</c:v>
                </c:pt>
                <c:pt idx="341">
                  <c:v>11/09/12</c:v>
                </c:pt>
                <c:pt idx="342">
                  <c:v>11/13/12</c:v>
                </c:pt>
                <c:pt idx="343">
                  <c:v>11/14/12</c:v>
                </c:pt>
                <c:pt idx="344">
                  <c:v>11/15/12</c:v>
                </c:pt>
                <c:pt idx="345">
                  <c:v>11/16/12</c:v>
                </c:pt>
                <c:pt idx="346">
                  <c:v>11/19/12</c:v>
                </c:pt>
                <c:pt idx="347">
                  <c:v>11/20/12</c:v>
                </c:pt>
                <c:pt idx="348">
                  <c:v>11/21/12</c:v>
                </c:pt>
                <c:pt idx="349">
                  <c:v>11/23/12</c:v>
                </c:pt>
                <c:pt idx="350">
                  <c:v>11/26/12</c:v>
                </c:pt>
                <c:pt idx="351">
                  <c:v>11/27/12</c:v>
                </c:pt>
                <c:pt idx="352">
                  <c:v>11/28/12</c:v>
                </c:pt>
                <c:pt idx="353">
                  <c:v>11/29/12</c:v>
                </c:pt>
                <c:pt idx="354">
                  <c:v>11/30/12</c:v>
                </c:pt>
                <c:pt idx="355">
                  <c:v>12/03/12</c:v>
                </c:pt>
                <c:pt idx="356">
                  <c:v>12/04/12</c:v>
                </c:pt>
                <c:pt idx="357">
                  <c:v>12/05/12</c:v>
                </c:pt>
                <c:pt idx="358">
                  <c:v>12/06/12</c:v>
                </c:pt>
                <c:pt idx="359">
                  <c:v>12/07/12</c:v>
                </c:pt>
                <c:pt idx="360">
                  <c:v>12/10/12</c:v>
                </c:pt>
                <c:pt idx="361">
                  <c:v>12/11/12</c:v>
                </c:pt>
                <c:pt idx="362">
                  <c:v>12/12/12</c:v>
                </c:pt>
                <c:pt idx="363">
                  <c:v>12/13/12</c:v>
                </c:pt>
                <c:pt idx="364">
                  <c:v>12/14/12</c:v>
                </c:pt>
                <c:pt idx="365">
                  <c:v>12/17/12</c:v>
                </c:pt>
                <c:pt idx="366">
                  <c:v>12/18/12</c:v>
                </c:pt>
                <c:pt idx="367">
                  <c:v>12/19/12</c:v>
                </c:pt>
                <c:pt idx="368">
                  <c:v>12/20/12</c:v>
                </c:pt>
                <c:pt idx="369">
                  <c:v>12/21/12</c:v>
                </c:pt>
                <c:pt idx="370">
                  <c:v>12/24/12</c:v>
                </c:pt>
                <c:pt idx="371">
                  <c:v>12/26/12</c:v>
                </c:pt>
                <c:pt idx="372">
                  <c:v>12/27/12</c:v>
                </c:pt>
                <c:pt idx="373">
                  <c:v>12/28/12</c:v>
                </c:pt>
                <c:pt idx="374">
                  <c:v>12/31/12</c:v>
                </c:pt>
                <c:pt idx="375">
                  <c:v>01/02/13</c:v>
                </c:pt>
                <c:pt idx="376">
                  <c:v>01/03/13</c:v>
                </c:pt>
                <c:pt idx="377">
                  <c:v>01/04/13</c:v>
                </c:pt>
                <c:pt idx="378">
                  <c:v>01/07/13</c:v>
                </c:pt>
                <c:pt idx="379">
                  <c:v>01/08/13</c:v>
                </c:pt>
                <c:pt idx="380">
                  <c:v>01/09/13</c:v>
                </c:pt>
                <c:pt idx="381">
                  <c:v>01/10/13</c:v>
                </c:pt>
                <c:pt idx="382">
                  <c:v>01/11/13</c:v>
                </c:pt>
                <c:pt idx="383">
                  <c:v>01/14/13</c:v>
                </c:pt>
                <c:pt idx="384">
                  <c:v>01/15/13</c:v>
                </c:pt>
                <c:pt idx="385">
                  <c:v>01/16/13</c:v>
                </c:pt>
                <c:pt idx="386">
                  <c:v>01/17/13</c:v>
                </c:pt>
                <c:pt idx="387">
                  <c:v>01/18/13</c:v>
                </c:pt>
                <c:pt idx="388">
                  <c:v>01/22/13</c:v>
                </c:pt>
                <c:pt idx="389">
                  <c:v>01/23/13</c:v>
                </c:pt>
                <c:pt idx="390">
                  <c:v>01/24/13</c:v>
                </c:pt>
                <c:pt idx="391">
                  <c:v>01/25/13</c:v>
                </c:pt>
                <c:pt idx="392">
                  <c:v>01/28/13</c:v>
                </c:pt>
                <c:pt idx="393">
                  <c:v>01/29/13</c:v>
                </c:pt>
                <c:pt idx="394">
                  <c:v>01/30/13</c:v>
                </c:pt>
                <c:pt idx="395">
                  <c:v>01/31/13</c:v>
                </c:pt>
                <c:pt idx="396">
                  <c:v>02/01/13</c:v>
                </c:pt>
                <c:pt idx="397">
                  <c:v>02/04/13</c:v>
                </c:pt>
                <c:pt idx="398">
                  <c:v>02/05/13</c:v>
                </c:pt>
                <c:pt idx="399">
                  <c:v>02/06/13</c:v>
                </c:pt>
                <c:pt idx="400">
                  <c:v>02/07/13</c:v>
                </c:pt>
                <c:pt idx="401">
                  <c:v>02/08/13</c:v>
                </c:pt>
                <c:pt idx="402">
                  <c:v>02/11/13</c:v>
                </c:pt>
                <c:pt idx="403">
                  <c:v>02/12/13</c:v>
                </c:pt>
                <c:pt idx="404">
                  <c:v>02/13/13</c:v>
                </c:pt>
                <c:pt idx="405">
                  <c:v>02/14/13</c:v>
                </c:pt>
                <c:pt idx="406">
                  <c:v>02/15/13</c:v>
                </c:pt>
                <c:pt idx="407">
                  <c:v>02/19/13</c:v>
                </c:pt>
                <c:pt idx="408">
                  <c:v>02/20/13</c:v>
                </c:pt>
                <c:pt idx="409">
                  <c:v>02/21/13</c:v>
                </c:pt>
                <c:pt idx="410">
                  <c:v>02/22/13</c:v>
                </c:pt>
                <c:pt idx="411">
                  <c:v>02/25/13</c:v>
                </c:pt>
                <c:pt idx="412">
                  <c:v>02/26/13</c:v>
                </c:pt>
                <c:pt idx="413">
                  <c:v>02/27/13</c:v>
                </c:pt>
                <c:pt idx="414">
                  <c:v>02/28/13</c:v>
                </c:pt>
                <c:pt idx="415">
                  <c:v>03/01/13</c:v>
                </c:pt>
                <c:pt idx="416">
                  <c:v>03/04/13</c:v>
                </c:pt>
                <c:pt idx="417">
                  <c:v>03/05/13</c:v>
                </c:pt>
                <c:pt idx="418">
                  <c:v>03/06/13</c:v>
                </c:pt>
                <c:pt idx="419">
                  <c:v>03/07/13</c:v>
                </c:pt>
                <c:pt idx="420">
                  <c:v>03/08/13</c:v>
                </c:pt>
                <c:pt idx="421">
                  <c:v>03/11/13</c:v>
                </c:pt>
                <c:pt idx="422">
                  <c:v>03/12/13</c:v>
                </c:pt>
                <c:pt idx="423">
                  <c:v>03/13/13</c:v>
                </c:pt>
                <c:pt idx="424">
                  <c:v>03/14/13</c:v>
                </c:pt>
                <c:pt idx="425">
                  <c:v>03/15/13</c:v>
                </c:pt>
                <c:pt idx="426">
                  <c:v>03/18/13</c:v>
                </c:pt>
                <c:pt idx="427">
                  <c:v>03/19/13</c:v>
                </c:pt>
                <c:pt idx="428">
                  <c:v>03/20/13</c:v>
                </c:pt>
                <c:pt idx="429">
                  <c:v>03/21/13</c:v>
                </c:pt>
                <c:pt idx="430">
                  <c:v>03/22/13</c:v>
                </c:pt>
                <c:pt idx="431">
                  <c:v>03/25/13</c:v>
                </c:pt>
                <c:pt idx="432">
                  <c:v>03/26/13</c:v>
                </c:pt>
                <c:pt idx="433">
                  <c:v>03/27/13</c:v>
                </c:pt>
                <c:pt idx="434">
                  <c:v>03/28/13</c:v>
                </c:pt>
                <c:pt idx="435">
                  <c:v>04/01/13</c:v>
                </c:pt>
                <c:pt idx="436">
                  <c:v>04/02/13</c:v>
                </c:pt>
                <c:pt idx="437">
                  <c:v>04/03/13</c:v>
                </c:pt>
                <c:pt idx="438">
                  <c:v>04/04/13</c:v>
                </c:pt>
                <c:pt idx="439">
                  <c:v>04/05/13</c:v>
                </c:pt>
                <c:pt idx="440">
                  <c:v>04/08/13</c:v>
                </c:pt>
                <c:pt idx="441">
                  <c:v>04/09/13</c:v>
                </c:pt>
                <c:pt idx="442">
                  <c:v>04/10/13</c:v>
                </c:pt>
                <c:pt idx="443">
                  <c:v>04/11/13</c:v>
                </c:pt>
                <c:pt idx="444">
                  <c:v>04/12/13</c:v>
                </c:pt>
                <c:pt idx="445">
                  <c:v>04/15/13</c:v>
                </c:pt>
                <c:pt idx="446">
                  <c:v>04/16/13</c:v>
                </c:pt>
                <c:pt idx="447">
                  <c:v>04/17/13</c:v>
                </c:pt>
                <c:pt idx="448">
                  <c:v>04/18/13</c:v>
                </c:pt>
                <c:pt idx="449">
                  <c:v>04/19/13</c:v>
                </c:pt>
                <c:pt idx="450">
                  <c:v>04/22/13</c:v>
                </c:pt>
                <c:pt idx="451">
                  <c:v>04/23/13</c:v>
                </c:pt>
                <c:pt idx="452">
                  <c:v>04/24/13</c:v>
                </c:pt>
                <c:pt idx="453">
                  <c:v>04/25/13</c:v>
                </c:pt>
                <c:pt idx="454">
                  <c:v>04/26/13</c:v>
                </c:pt>
                <c:pt idx="455">
                  <c:v>04/29/13</c:v>
                </c:pt>
                <c:pt idx="456">
                  <c:v>04/30/13</c:v>
                </c:pt>
                <c:pt idx="457">
                  <c:v>05/01/13</c:v>
                </c:pt>
                <c:pt idx="458">
                  <c:v>05/02/13</c:v>
                </c:pt>
                <c:pt idx="459">
                  <c:v>05/03/13</c:v>
                </c:pt>
                <c:pt idx="460">
                  <c:v>05/06/13</c:v>
                </c:pt>
                <c:pt idx="461">
                  <c:v>05/07/13</c:v>
                </c:pt>
                <c:pt idx="462">
                  <c:v>05/08/13</c:v>
                </c:pt>
                <c:pt idx="463">
                  <c:v>05/09/13</c:v>
                </c:pt>
                <c:pt idx="464">
                  <c:v>05/10/13</c:v>
                </c:pt>
                <c:pt idx="465">
                  <c:v>05/13/13</c:v>
                </c:pt>
                <c:pt idx="466">
                  <c:v>05/14/13</c:v>
                </c:pt>
                <c:pt idx="467">
                  <c:v>05/15/13</c:v>
                </c:pt>
                <c:pt idx="468">
                  <c:v>05/16/13</c:v>
                </c:pt>
                <c:pt idx="469">
                  <c:v>05/17/13</c:v>
                </c:pt>
                <c:pt idx="470">
                  <c:v>05/20/13</c:v>
                </c:pt>
                <c:pt idx="471">
                  <c:v>05/21/13</c:v>
                </c:pt>
                <c:pt idx="472">
                  <c:v>05/22/13</c:v>
                </c:pt>
                <c:pt idx="473">
                  <c:v>05/23/13</c:v>
                </c:pt>
                <c:pt idx="474">
                  <c:v>05/24/13</c:v>
                </c:pt>
                <c:pt idx="475">
                  <c:v>05/28/13</c:v>
                </c:pt>
                <c:pt idx="476">
                  <c:v>05/29/13</c:v>
                </c:pt>
                <c:pt idx="477">
                  <c:v>05/30/13</c:v>
                </c:pt>
                <c:pt idx="478">
                  <c:v>05/31/13</c:v>
                </c:pt>
                <c:pt idx="479">
                  <c:v>06/03/13</c:v>
                </c:pt>
                <c:pt idx="480">
                  <c:v>06/04/13</c:v>
                </c:pt>
                <c:pt idx="481">
                  <c:v>06/05/13</c:v>
                </c:pt>
                <c:pt idx="482">
                  <c:v>06/06/13</c:v>
                </c:pt>
                <c:pt idx="483">
                  <c:v>06/07/13</c:v>
                </c:pt>
                <c:pt idx="484">
                  <c:v>06/10/13</c:v>
                </c:pt>
                <c:pt idx="485">
                  <c:v>06/11/13</c:v>
                </c:pt>
                <c:pt idx="486">
                  <c:v>06/12/13</c:v>
                </c:pt>
                <c:pt idx="487">
                  <c:v>06/13/13</c:v>
                </c:pt>
                <c:pt idx="488">
                  <c:v>06/14/13</c:v>
                </c:pt>
                <c:pt idx="489">
                  <c:v>06/17/13</c:v>
                </c:pt>
                <c:pt idx="490">
                  <c:v>06/18/13</c:v>
                </c:pt>
                <c:pt idx="491">
                  <c:v>06/19/13</c:v>
                </c:pt>
                <c:pt idx="492">
                  <c:v>06/20/13</c:v>
                </c:pt>
                <c:pt idx="493">
                  <c:v>06/21/13</c:v>
                </c:pt>
                <c:pt idx="494">
                  <c:v>06/24/13</c:v>
                </c:pt>
                <c:pt idx="495">
                  <c:v>06/25/13</c:v>
                </c:pt>
                <c:pt idx="496">
                  <c:v>06/26/13</c:v>
                </c:pt>
                <c:pt idx="497">
                  <c:v>06/27/13</c:v>
                </c:pt>
                <c:pt idx="498">
                  <c:v>06/28/13</c:v>
                </c:pt>
                <c:pt idx="499">
                  <c:v>07/01/13</c:v>
                </c:pt>
                <c:pt idx="500">
                  <c:v>07/02/13</c:v>
                </c:pt>
                <c:pt idx="501">
                  <c:v>07/03/13</c:v>
                </c:pt>
                <c:pt idx="502">
                  <c:v>07/05/13</c:v>
                </c:pt>
                <c:pt idx="503">
                  <c:v>07/08/13</c:v>
                </c:pt>
                <c:pt idx="504">
                  <c:v>07/09/13</c:v>
                </c:pt>
                <c:pt idx="505">
                  <c:v>07/10/13</c:v>
                </c:pt>
                <c:pt idx="506">
                  <c:v>07/11/13</c:v>
                </c:pt>
                <c:pt idx="507">
                  <c:v>07/12/13</c:v>
                </c:pt>
                <c:pt idx="508">
                  <c:v>07/15/13</c:v>
                </c:pt>
                <c:pt idx="509">
                  <c:v>07/16/13</c:v>
                </c:pt>
                <c:pt idx="510">
                  <c:v>07/17/13</c:v>
                </c:pt>
                <c:pt idx="511">
                  <c:v>07/18/13</c:v>
                </c:pt>
                <c:pt idx="512">
                  <c:v>07/19/13</c:v>
                </c:pt>
                <c:pt idx="513">
                  <c:v>07/22/13</c:v>
                </c:pt>
                <c:pt idx="514">
                  <c:v>07/23/13</c:v>
                </c:pt>
                <c:pt idx="515">
                  <c:v>07/24/13</c:v>
                </c:pt>
                <c:pt idx="516">
                  <c:v>07/25/13</c:v>
                </c:pt>
                <c:pt idx="517">
                  <c:v>07/26/13</c:v>
                </c:pt>
                <c:pt idx="518">
                  <c:v>07/29/13</c:v>
                </c:pt>
                <c:pt idx="519">
                  <c:v>07/30/13</c:v>
                </c:pt>
                <c:pt idx="520">
                  <c:v>07/31/13</c:v>
                </c:pt>
                <c:pt idx="521">
                  <c:v>08/01/13</c:v>
                </c:pt>
                <c:pt idx="522">
                  <c:v>08/02/13</c:v>
                </c:pt>
                <c:pt idx="523">
                  <c:v>08/05/13</c:v>
                </c:pt>
                <c:pt idx="524">
                  <c:v>08/06/13</c:v>
                </c:pt>
                <c:pt idx="525">
                  <c:v>08/07/13</c:v>
                </c:pt>
                <c:pt idx="526">
                  <c:v>08/08/13</c:v>
                </c:pt>
                <c:pt idx="527">
                  <c:v>08/09/13</c:v>
                </c:pt>
                <c:pt idx="528">
                  <c:v>08/12/13</c:v>
                </c:pt>
                <c:pt idx="529">
                  <c:v>08/13/13</c:v>
                </c:pt>
                <c:pt idx="530">
                  <c:v>08/14/13</c:v>
                </c:pt>
                <c:pt idx="531">
                  <c:v>08/15/13</c:v>
                </c:pt>
                <c:pt idx="532">
                  <c:v>08/16/13</c:v>
                </c:pt>
                <c:pt idx="533">
                  <c:v>08/19/13</c:v>
                </c:pt>
                <c:pt idx="534">
                  <c:v>08/20/13</c:v>
                </c:pt>
                <c:pt idx="535">
                  <c:v>08/21/13</c:v>
                </c:pt>
                <c:pt idx="536">
                  <c:v>08/22/13</c:v>
                </c:pt>
                <c:pt idx="537">
                  <c:v>08/23/13</c:v>
                </c:pt>
                <c:pt idx="538">
                  <c:v>08/26/13</c:v>
                </c:pt>
                <c:pt idx="539">
                  <c:v>08/27/13</c:v>
                </c:pt>
                <c:pt idx="540">
                  <c:v>08/28/13</c:v>
                </c:pt>
                <c:pt idx="541">
                  <c:v>08/29/13</c:v>
                </c:pt>
                <c:pt idx="542">
                  <c:v>08/30/13</c:v>
                </c:pt>
                <c:pt idx="543">
                  <c:v>09/03/13</c:v>
                </c:pt>
                <c:pt idx="544">
                  <c:v>09/04/13</c:v>
                </c:pt>
                <c:pt idx="545">
                  <c:v>09/05/13</c:v>
                </c:pt>
                <c:pt idx="546">
                  <c:v>09/06/13</c:v>
                </c:pt>
                <c:pt idx="547">
                  <c:v>09/09/13</c:v>
                </c:pt>
                <c:pt idx="548">
                  <c:v>09/10/13</c:v>
                </c:pt>
                <c:pt idx="549">
                  <c:v>09/11/13</c:v>
                </c:pt>
                <c:pt idx="550">
                  <c:v>09/12/13</c:v>
                </c:pt>
                <c:pt idx="551">
                  <c:v>09/13/13</c:v>
                </c:pt>
                <c:pt idx="552">
                  <c:v>09/16/13</c:v>
                </c:pt>
                <c:pt idx="553">
                  <c:v>09/17/13</c:v>
                </c:pt>
                <c:pt idx="554">
                  <c:v>09/18/13</c:v>
                </c:pt>
                <c:pt idx="555">
                  <c:v>09/19/13</c:v>
                </c:pt>
                <c:pt idx="556">
                  <c:v>09/20/13</c:v>
                </c:pt>
                <c:pt idx="557">
                  <c:v>09/23/13</c:v>
                </c:pt>
                <c:pt idx="558">
                  <c:v>09/24/13</c:v>
                </c:pt>
                <c:pt idx="559">
                  <c:v>09/25/13</c:v>
                </c:pt>
                <c:pt idx="560">
                  <c:v>09/26/13</c:v>
                </c:pt>
                <c:pt idx="561">
                  <c:v>09/27/13</c:v>
                </c:pt>
                <c:pt idx="562">
                  <c:v>09/30/13</c:v>
                </c:pt>
                <c:pt idx="563">
                  <c:v>10/01/13</c:v>
                </c:pt>
                <c:pt idx="564">
                  <c:v>10/02/13</c:v>
                </c:pt>
                <c:pt idx="565">
                  <c:v>10/03/13</c:v>
                </c:pt>
                <c:pt idx="566">
                  <c:v>10/04/13</c:v>
                </c:pt>
                <c:pt idx="567">
                  <c:v>10/07/13</c:v>
                </c:pt>
                <c:pt idx="568">
                  <c:v>10/08/13</c:v>
                </c:pt>
                <c:pt idx="569">
                  <c:v>10/09/13</c:v>
                </c:pt>
                <c:pt idx="570">
                  <c:v>10/10/13</c:v>
                </c:pt>
                <c:pt idx="571">
                  <c:v>10/11/13</c:v>
                </c:pt>
                <c:pt idx="572">
                  <c:v>10/15/13</c:v>
                </c:pt>
                <c:pt idx="573">
                  <c:v>10/16/13</c:v>
                </c:pt>
                <c:pt idx="574">
                  <c:v>10/17/13</c:v>
                </c:pt>
                <c:pt idx="575">
                  <c:v>10/18/13</c:v>
                </c:pt>
                <c:pt idx="576">
                  <c:v>10/21/13</c:v>
                </c:pt>
                <c:pt idx="577">
                  <c:v>10/22/13</c:v>
                </c:pt>
                <c:pt idx="578">
                  <c:v>10/23/13</c:v>
                </c:pt>
                <c:pt idx="579">
                  <c:v>10/24/13</c:v>
                </c:pt>
                <c:pt idx="580">
                  <c:v>10/25/13</c:v>
                </c:pt>
                <c:pt idx="581">
                  <c:v>10/28/13</c:v>
                </c:pt>
                <c:pt idx="582">
                  <c:v>10/29/13</c:v>
                </c:pt>
                <c:pt idx="583">
                  <c:v>10/30/13</c:v>
                </c:pt>
                <c:pt idx="584">
                  <c:v>10/31/13</c:v>
                </c:pt>
                <c:pt idx="585">
                  <c:v>11/01/13</c:v>
                </c:pt>
                <c:pt idx="586">
                  <c:v>11/04/13</c:v>
                </c:pt>
                <c:pt idx="587">
                  <c:v>11/05/13</c:v>
                </c:pt>
                <c:pt idx="588">
                  <c:v>11/06/13</c:v>
                </c:pt>
                <c:pt idx="589">
                  <c:v>11/07/13</c:v>
                </c:pt>
                <c:pt idx="590">
                  <c:v>11/08/13</c:v>
                </c:pt>
                <c:pt idx="591">
                  <c:v>11/12/13</c:v>
                </c:pt>
                <c:pt idx="592">
                  <c:v>11/13/13</c:v>
                </c:pt>
                <c:pt idx="593">
                  <c:v>11/14/13</c:v>
                </c:pt>
                <c:pt idx="594">
                  <c:v>11/15/13</c:v>
                </c:pt>
                <c:pt idx="595">
                  <c:v>11/18/13</c:v>
                </c:pt>
                <c:pt idx="596">
                  <c:v>11/19/13</c:v>
                </c:pt>
                <c:pt idx="597">
                  <c:v>11/20/13</c:v>
                </c:pt>
                <c:pt idx="598">
                  <c:v>11/21/13</c:v>
                </c:pt>
                <c:pt idx="599">
                  <c:v>11/22/13</c:v>
                </c:pt>
                <c:pt idx="600">
                  <c:v>11/25/13</c:v>
                </c:pt>
                <c:pt idx="601">
                  <c:v>11/26/13</c:v>
                </c:pt>
                <c:pt idx="602">
                  <c:v>11/27/13</c:v>
                </c:pt>
                <c:pt idx="603">
                  <c:v>11/29/13</c:v>
                </c:pt>
                <c:pt idx="604">
                  <c:v>12/02/13</c:v>
                </c:pt>
                <c:pt idx="605">
                  <c:v>12/03/13</c:v>
                </c:pt>
                <c:pt idx="606">
                  <c:v>12/04/13</c:v>
                </c:pt>
                <c:pt idx="607">
                  <c:v>12/05/13</c:v>
                </c:pt>
                <c:pt idx="608">
                  <c:v>12/06/13</c:v>
                </c:pt>
                <c:pt idx="609">
                  <c:v>12/09/13</c:v>
                </c:pt>
                <c:pt idx="610">
                  <c:v>12/10/13</c:v>
                </c:pt>
                <c:pt idx="611">
                  <c:v>12/11/13</c:v>
                </c:pt>
                <c:pt idx="612">
                  <c:v>12/12/13</c:v>
                </c:pt>
                <c:pt idx="613">
                  <c:v>12/13/13</c:v>
                </c:pt>
                <c:pt idx="614">
                  <c:v>12/16/13</c:v>
                </c:pt>
                <c:pt idx="615">
                  <c:v>12/17/13</c:v>
                </c:pt>
                <c:pt idx="616">
                  <c:v>12/18/13</c:v>
                </c:pt>
                <c:pt idx="617">
                  <c:v>12/19/13</c:v>
                </c:pt>
                <c:pt idx="618">
                  <c:v>12/20/13</c:v>
                </c:pt>
                <c:pt idx="619">
                  <c:v>12/23/13</c:v>
                </c:pt>
                <c:pt idx="620">
                  <c:v>12/24/13</c:v>
                </c:pt>
                <c:pt idx="621">
                  <c:v>12/26/13</c:v>
                </c:pt>
                <c:pt idx="622">
                  <c:v>12/27/13</c:v>
                </c:pt>
                <c:pt idx="623">
                  <c:v>12/30/13</c:v>
                </c:pt>
                <c:pt idx="624">
                  <c:v>12/31/13</c:v>
                </c:pt>
                <c:pt idx="625">
                  <c:v>01/02/14</c:v>
                </c:pt>
                <c:pt idx="626">
                  <c:v>01/03/14</c:v>
                </c:pt>
                <c:pt idx="627">
                  <c:v>01/06/14</c:v>
                </c:pt>
                <c:pt idx="628">
                  <c:v>01/07/14</c:v>
                </c:pt>
                <c:pt idx="629">
                  <c:v>01/08/14</c:v>
                </c:pt>
                <c:pt idx="630">
                  <c:v>01/09/14</c:v>
                </c:pt>
                <c:pt idx="631">
                  <c:v>01/10/14</c:v>
                </c:pt>
                <c:pt idx="632">
                  <c:v>01/13/14</c:v>
                </c:pt>
                <c:pt idx="633">
                  <c:v>01/14/14</c:v>
                </c:pt>
                <c:pt idx="634">
                  <c:v>01/15/14</c:v>
                </c:pt>
                <c:pt idx="635">
                  <c:v>01/16/14</c:v>
                </c:pt>
                <c:pt idx="636">
                  <c:v>01/17/14</c:v>
                </c:pt>
                <c:pt idx="637">
                  <c:v>01/21/14</c:v>
                </c:pt>
                <c:pt idx="638">
                  <c:v>01/22/14</c:v>
                </c:pt>
                <c:pt idx="639">
                  <c:v>01/23/14</c:v>
                </c:pt>
                <c:pt idx="640">
                  <c:v>01/24/14</c:v>
                </c:pt>
                <c:pt idx="641">
                  <c:v>01/27/14</c:v>
                </c:pt>
                <c:pt idx="642">
                  <c:v>01/28/14</c:v>
                </c:pt>
                <c:pt idx="643">
                  <c:v>01/29/14</c:v>
                </c:pt>
                <c:pt idx="644">
                  <c:v>01/30/14</c:v>
                </c:pt>
                <c:pt idx="645">
                  <c:v>01/31/14</c:v>
                </c:pt>
                <c:pt idx="646">
                  <c:v>02/03/14</c:v>
                </c:pt>
                <c:pt idx="647">
                  <c:v>02/04/14</c:v>
                </c:pt>
                <c:pt idx="648">
                  <c:v>02/05/14</c:v>
                </c:pt>
                <c:pt idx="649">
                  <c:v>02/06/14</c:v>
                </c:pt>
                <c:pt idx="650">
                  <c:v>02/07/14</c:v>
                </c:pt>
                <c:pt idx="651">
                  <c:v>02/10/14</c:v>
                </c:pt>
                <c:pt idx="652">
                  <c:v>02/11/14</c:v>
                </c:pt>
                <c:pt idx="653">
                  <c:v>02/12/14</c:v>
                </c:pt>
                <c:pt idx="654">
                  <c:v>02/13/14</c:v>
                </c:pt>
                <c:pt idx="655">
                  <c:v>02/14/14</c:v>
                </c:pt>
                <c:pt idx="656">
                  <c:v>02/18/14</c:v>
                </c:pt>
                <c:pt idx="657">
                  <c:v>02/19/14</c:v>
                </c:pt>
                <c:pt idx="658">
                  <c:v>02/20/14</c:v>
                </c:pt>
                <c:pt idx="659">
                  <c:v>02/21/14</c:v>
                </c:pt>
                <c:pt idx="660">
                  <c:v>02/24/14</c:v>
                </c:pt>
                <c:pt idx="661">
                  <c:v>02/25/14</c:v>
                </c:pt>
                <c:pt idx="662">
                  <c:v>02/26/14</c:v>
                </c:pt>
                <c:pt idx="663">
                  <c:v>02/27/14</c:v>
                </c:pt>
                <c:pt idx="664">
                  <c:v>02/28/14</c:v>
                </c:pt>
                <c:pt idx="665">
                  <c:v>03/03/14</c:v>
                </c:pt>
                <c:pt idx="666">
                  <c:v>03/04/14</c:v>
                </c:pt>
                <c:pt idx="667">
                  <c:v>03/05/14</c:v>
                </c:pt>
                <c:pt idx="668">
                  <c:v>03/06/14</c:v>
                </c:pt>
                <c:pt idx="669">
                  <c:v>03/07/14</c:v>
                </c:pt>
                <c:pt idx="670">
                  <c:v>03/10/14</c:v>
                </c:pt>
                <c:pt idx="671">
                  <c:v>03/11/14</c:v>
                </c:pt>
                <c:pt idx="672">
                  <c:v>03/12/14</c:v>
                </c:pt>
                <c:pt idx="673">
                  <c:v>03/13/14</c:v>
                </c:pt>
                <c:pt idx="674">
                  <c:v>03/14/14</c:v>
                </c:pt>
                <c:pt idx="675">
                  <c:v>03/17/14</c:v>
                </c:pt>
                <c:pt idx="676">
                  <c:v>03/18/14</c:v>
                </c:pt>
                <c:pt idx="677">
                  <c:v>03/19/14</c:v>
                </c:pt>
                <c:pt idx="678">
                  <c:v>03/20/14</c:v>
                </c:pt>
                <c:pt idx="679">
                  <c:v>03/21/14</c:v>
                </c:pt>
                <c:pt idx="680">
                  <c:v>03/24/14</c:v>
                </c:pt>
                <c:pt idx="681">
                  <c:v>03/25/14</c:v>
                </c:pt>
                <c:pt idx="682">
                  <c:v>03/26/14</c:v>
                </c:pt>
                <c:pt idx="683">
                  <c:v>03/27/14</c:v>
                </c:pt>
                <c:pt idx="684">
                  <c:v>03/28/14</c:v>
                </c:pt>
                <c:pt idx="685">
                  <c:v>03/31/14</c:v>
                </c:pt>
                <c:pt idx="686">
                  <c:v>04/01/14</c:v>
                </c:pt>
                <c:pt idx="687">
                  <c:v>04/02/14</c:v>
                </c:pt>
                <c:pt idx="688">
                  <c:v>04/03/14</c:v>
                </c:pt>
                <c:pt idx="689">
                  <c:v>04/04/14</c:v>
                </c:pt>
                <c:pt idx="690">
                  <c:v>04/07/14</c:v>
                </c:pt>
                <c:pt idx="691">
                  <c:v>04/08/14</c:v>
                </c:pt>
                <c:pt idx="692">
                  <c:v>04/09/14</c:v>
                </c:pt>
                <c:pt idx="693">
                  <c:v>04/10/14</c:v>
                </c:pt>
                <c:pt idx="694">
                  <c:v>04/11/14</c:v>
                </c:pt>
                <c:pt idx="695">
                  <c:v>04/14/14</c:v>
                </c:pt>
                <c:pt idx="696">
                  <c:v>04/15/14</c:v>
                </c:pt>
                <c:pt idx="697">
                  <c:v>04/16/14</c:v>
                </c:pt>
                <c:pt idx="698">
                  <c:v>04/17/14</c:v>
                </c:pt>
                <c:pt idx="699">
                  <c:v>04/21/14</c:v>
                </c:pt>
                <c:pt idx="700">
                  <c:v>04/22/14</c:v>
                </c:pt>
                <c:pt idx="701">
                  <c:v>04/23/14</c:v>
                </c:pt>
                <c:pt idx="702">
                  <c:v>04/24/14</c:v>
                </c:pt>
                <c:pt idx="703">
                  <c:v>04/25/14</c:v>
                </c:pt>
                <c:pt idx="704">
                  <c:v>04/28/14</c:v>
                </c:pt>
                <c:pt idx="705">
                  <c:v>04/29/14</c:v>
                </c:pt>
                <c:pt idx="706">
                  <c:v>04/30/14</c:v>
                </c:pt>
                <c:pt idx="707">
                  <c:v>05/01/14</c:v>
                </c:pt>
                <c:pt idx="708">
                  <c:v>05/02/14</c:v>
                </c:pt>
                <c:pt idx="709">
                  <c:v>05/05/14</c:v>
                </c:pt>
                <c:pt idx="710">
                  <c:v>05/06/14</c:v>
                </c:pt>
                <c:pt idx="711">
                  <c:v>05/07/14</c:v>
                </c:pt>
                <c:pt idx="712">
                  <c:v>05/08/14</c:v>
                </c:pt>
                <c:pt idx="713">
                  <c:v>05/09/14</c:v>
                </c:pt>
                <c:pt idx="714">
                  <c:v>05/12/14</c:v>
                </c:pt>
                <c:pt idx="715">
                  <c:v>05/13/14</c:v>
                </c:pt>
                <c:pt idx="716">
                  <c:v>05/14/14</c:v>
                </c:pt>
                <c:pt idx="717">
                  <c:v>05/15/14</c:v>
                </c:pt>
                <c:pt idx="718">
                  <c:v>05/16/14</c:v>
                </c:pt>
                <c:pt idx="719">
                  <c:v>05/19/14</c:v>
                </c:pt>
                <c:pt idx="720">
                  <c:v>05/20/14</c:v>
                </c:pt>
                <c:pt idx="721">
                  <c:v>05/21/14</c:v>
                </c:pt>
                <c:pt idx="722">
                  <c:v>05/22/14</c:v>
                </c:pt>
                <c:pt idx="723">
                  <c:v>05/23/14</c:v>
                </c:pt>
                <c:pt idx="724">
                  <c:v>05/27/14</c:v>
                </c:pt>
                <c:pt idx="725">
                  <c:v>05/28/14</c:v>
                </c:pt>
                <c:pt idx="726">
                  <c:v>05/29/14</c:v>
                </c:pt>
                <c:pt idx="727">
                  <c:v>05/30/14</c:v>
                </c:pt>
                <c:pt idx="728">
                  <c:v>06/02/14</c:v>
                </c:pt>
                <c:pt idx="729">
                  <c:v>06/03/14</c:v>
                </c:pt>
                <c:pt idx="730">
                  <c:v>06/04/14</c:v>
                </c:pt>
                <c:pt idx="731">
                  <c:v>06/05/14</c:v>
                </c:pt>
                <c:pt idx="732">
                  <c:v>06/06/14</c:v>
                </c:pt>
                <c:pt idx="733">
                  <c:v>06/09/14</c:v>
                </c:pt>
                <c:pt idx="734">
                  <c:v>06/10/14</c:v>
                </c:pt>
                <c:pt idx="735">
                  <c:v>06/11/14</c:v>
                </c:pt>
                <c:pt idx="736">
                  <c:v>06/12/14</c:v>
                </c:pt>
                <c:pt idx="737">
                  <c:v>06/13/14</c:v>
                </c:pt>
                <c:pt idx="738">
                  <c:v>06/16/14</c:v>
                </c:pt>
                <c:pt idx="739">
                  <c:v>06/17/14</c:v>
                </c:pt>
                <c:pt idx="740">
                  <c:v>06/18/14</c:v>
                </c:pt>
                <c:pt idx="741">
                  <c:v>06/19/14</c:v>
                </c:pt>
                <c:pt idx="742">
                  <c:v>06/20/14</c:v>
                </c:pt>
                <c:pt idx="743">
                  <c:v>06/23/14</c:v>
                </c:pt>
                <c:pt idx="744">
                  <c:v>06/24/14</c:v>
                </c:pt>
                <c:pt idx="745">
                  <c:v>06/25/14</c:v>
                </c:pt>
                <c:pt idx="746">
                  <c:v>06/26/14</c:v>
                </c:pt>
                <c:pt idx="747">
                  <c:v>06/27/14</c:v>
                </c:pt>
                <c:pt idx="748">
                  <c:v>06/30/14</c:v>
                </c:pt>
                <c:pt idx="749">
                  <c:v>07/01/14</c:v>
                </c:pt>
                <c:pt idx="750">
                  <c:v>07/02/14</c:v>
                </c:pt>
                <c:pt idx="751">
                  <c:v>07/03/14</c:v>
                </c:pt>
                <c:pt idx="752">
                  <c:v>07/07/14</c:v>
                </c:pt>
                <c:pt idx="753">
                  <c:v>07/08/14</c:v>
                </c:pt>
                <c:pt idx="754">
                  <c:v>07/09/14</c:v>
                </c:pt>
                <c:pt idx="755">
                  <c:v>07/10/14</c:v>
                </c:pt>
                <c:pt idx="756">
                  <c:v>07/11/14</c:v>
                </c:pt>
                <c:pt idx="757">
                  <c:v>07/14/14</c:v>
                </c:pt>
                <c:pt idx="758">
                  <c:v>07/15/14</c:v>
                </c:pt>
                <c:pt idx="759">
                  <c:v>07/16/14</c:v>
                </c:pt>
                <c:pt idx="760">
                  <c:v>07/17/14</c:v>
                </c:pt>
                <c:pt idx="761">
                  <c:v>07/18/14</c:v>
                </c:pt>
                <c:pt idx="762">
                  <c:v>07/21/14</c:v>
                </c:pt>
                <c:pt idx="763">
                  <c:v>07/22/14</c:v>
                </c:pt>
                <c:pt idx="764">
                  <c:v>07/23/14</c:v>
                </c:pt>
                <c:pt idx="765">
                  <c:v>07/24/14</c:v>
                </c:pt>
                <c:pt idx="766">
                  <c:v>07/25/14</c:v>
                </c:pt>
                <c:pt idx="767">
                  <c:v>07/28/14</c:v>
                </c:pt>
                <c:pt idx="768">
                  <c:v>07/29/14</c:v>
                </c:pt>
                <c:pt idx="769">
                  <c:v>07/30/14</c:v>
                </c:pt>
                <c:pt idx="770">
                  <c:v>07/31/14</c:v>
                </c:pt>
                <c:pt idx="771">
                  <c:v>08/01/14</c:v>
                </c:pt>
                <c:pt idx="772">
                  <c:v>08/04/14</c:v>
                </c:pt>
                <c:pt idx="773">
                  <c:v>08/05/14</c:v>
                </c:pt>
                <c:pt idx="774">
                  <c:v>08/06/14</c:v>
                </c:pt>
                <c:pt idx="775">
                  <c:v>08/07/14</c:v>
                </c:pt>
                <c:pt idx="776">
                  <c:v>08/08/14</c:v>
                </c:pt>
                <c:pt idx="777">
                  <c:v>08/11/14</c:v>
                </c:pt>
                <c:pt idx="778">
                  <c:v>08/12/14</c:v>
                </c:pt>
                <c:pt idx="779">
                  <c:v>08/13/14</c:v>
                </c:pt>
                <c:pt idx="780">
                  <c:v>08/14/14</c:v>
                </c:pt>
                <c:pt idx="781">
                  <c:v>08/15/14</c:v>
                </c:pt>
                <c:pt idx="782">
                  <c:v>08/18/14</c:v>
                </c:pt>
                <c:pt idx="783">
                  <c:v>08/19/14</c:v>
                </c:pt>
                <c:pt idx="784">
                  <c:v>08/20/14</c:v>
                </c:pt>
                <c:pt idx="785">
                  <c:v>08/21/14</c:v>
                </c:pt>
                <c:pt idx="786">
                  <c:v>08/22/14</c:v>
                </c:pt>
                <c:pt idx="787">
                  <c:v>08/25/14</c:v>
                </c:pt>
                <c:pt idx="788">
                  <c:v>08/26/14</c:v>
                </c:pt>
                <c:pt idx="789">
                  <c:v>08/27/14</c:v>
                </c:pt>
                <c:pt idx="790">
                  <c:v>08/28/14</c:v>
                </c:pt>
                <c:pt idx="791">
                  <c:v>08/29/14</c:v>
                </c:pt>
                <c:pt idx="792">
                  <c:v>09/02/14</c:v>
                </c:pt>
                <c:pt idx="793">
                  <c:v>09/03/14</c:v>
                </c:pt>
                <c:pt idx="794">
                  <c:v>09/04/14</c:v>
                </c:pt>
                <c:pt idx="795">
                  <c:v>09/05/14</c:v>
                </c:pt>
                <c:pt idx="796">
                  <c:v>09/08/14</c:v>
                </c:pt>
                <c:pt idx="797">
                  <c:v>09/09/14</c:v>
                </c:pt>
                <c:pt idx="798">
                  <c:v>09/10/14</c:v>
                </c:pt>
                <c:pt idx="799">
                  <c:v>09/11/14</c:v>
                </c:pt>
                <c:pt idx="800">
                  <c:v>09/12/14</c:v>
                </c:pt>
                <c:pt idx="801">
                  <c:v>09/15/14</c:v>
                </c:pt>
                <c:pt idx="802">
                  <c:v>09/16/14</c:v>
                </c:pt>
                <c:pt idx="803">
                  <c:v>09/17/14</c:v>
                </c:pt>
                <c:pt idx="804">
                  <c:v>09/18/14</c:v>
                </c:pt>
                <c:pt idx="805">
                  <c:v>09/19/14</c:v>
                </c:pt>
                <c:pt idx="806">
                  <c:v>09/22/14</c:v>
                </c:pt>
                <c:pt idx="807">
                  <c:v>09/23/14</c:v>
                </c:pt>
                <c:pt idx="808">
                  <c:v>09/24/14</c:v>
                </c:pt>
                <c:pt idx="809">
                  <c:v>09/25/14</c:v>
                </c:pt>
                <c:pt idx="810">
                  <c:v>09/26/14</c:v>
                </c:pt>
                <c:pt idx="811">
                  <c:v>09/29/14</c:v>
                </c:pt>
                <c:pt idx="812">
                  <c:v>09/30/14</c:v>
                </c:pt>
                <c:pt idx="813">
                  <c:v>10/01/14</c:v>
                </c:pt>
                <c:pt idx="814">
                  <c:v>10/02/14</c:v>
                </c:pt>
                <c:pt idx="815">
                  <c:v>10/03/14</c:v>
                </c:pt>
                <c:pt idx="816">
                  <c:v>10/06/14</c:v>
                </c:pt>
                <c:pt idx="817">
                  <c:v>10/07/14</c:v>
                </c:pt>
                <c:pt idx="818">
                  <c:v>10/08/14</c:v>
                </c:pt>
                <c:pt idx="819">
                  <c:v>10/09/14</c:v>
                </c:pt>
                <c:pt idx="820">
                  <c:v>10/10/14</c:v>
                </c:pt>
                <c:pt idx="821">
                  <c:v>10/14/14</c:v>
                </c:pt>
                <c:pt idx="822">
                  <c:v>10/15/14</c:v>
                </c:pt>
                <c:pt idx="823">
                  <c:v>10/16/14</c:v>
                </c:pt>
                <c:pt idx="824">
                  <c:v>10/17/14</c:v>
                </c:pt>
                <c:pt idx="825">
                  <c:v>10/20/14</c:v>
                </c:pt>
                <c:pt idx="826">
                  <c:v>10/21/14</c:v>
                </c:pt>
                <c:pt idx="827">
                  <c:v>10/22/14</c:v>
                </c:pt>
                <c:pt idx="828">
                  <c:v>10/23/14</c:v>
                </c:pt>
                <c:pt idx="829">
                  <c:v>10/24/14</c:v>
                </c:pt>
                <c:pt idx="830">
                  <c:v>10/27/14</c:v>
                </c:pt>
                <c:pt idx="831">
                  <c:v>10/28/14</c:v>
                </c:pt>
                <c:pt idx="832">
                  <c:v>10/29/14</c:v>
                </c:pt>
                <c:pt idx="833">
                  <c:v>10/30/14</c:v>
                </c:pt>
                <c:pt idx="834">
                  <c:v>10/31/14</c:v>
                </c:pt>
                <c:pt idx="835">
                  <c:v>11/03/14</c:v>
                </c:pt>
                <c:pt idx="836">
                  <c:v>11/04/14</c:v>
                </c:pt>
                <c:pt idx="837">
                  <c:v>11/05/14</c:v>
                </c:pt>
                <c:pt idx="838">
                  <c:v>11/06/14</c:v>
                </c:pt>
                <c:pt idx="839">
                  <c:v>11/07/14</c:v>
                </c:pt>
                <c:pt idx="840">
                  <c:v>11/10/14</c:v>
                </c:pt>
                <c:pt idx="841">
                  <c:v>11/12/14</c:v>
                </c:pt>
                <c:pt idx="842">
                  <c:v>11/13/14</c:v>
                </c:pt>
                <c:pt idx="843">
                  <c:v>11/14/14</c:v>
                </c:pt>
                <c:pt idx="844">
                  <c:v>11/17/14</c:v>
                </c:pt>
                <c:pt idx="845">
                  <c:v>11/18/14</c:v>
                </c:pt>
                <c:pt idx="846">
                  <c:v>11/19/14</c:v>
                </c:pt>
                <c:pt idx="847">
                  <c:v>11/20/14</c:v>
                </c:pt>
                <c:pt idx="848">
                  <c:v>11/21/14</c:v>
                </c:pt>
                <c:pt idx="849">
                  <c:v>11/24/14</c:v>
                </c:pt>
                <c:pt idx="850">
                  <c:v>11/25/14</c:v>
                </c:pt>
                <c:pt idx="851">
                  <c:v>11/26/14</c:v>
                </c:pt>
                <c:pt idx="852">
                  <c:v>11/28/14</c:v>
                </c:pt>
                <c:pt idx="853">
                  <c:v>12/01/14</c:v>
                </c:pt>
                <c:pt idx="854">
                  <c:v>12/02/14</c:v>
                </c:pt>
                <c:pt idx="855">
                  <c:v>12/03/14</c:v>
                </c:pt>
                <c:pt idx="856">
                  <c:v>12/04/14</c:v>
                </c:pt>
                <c:pt idx="857">
                  <c:v>12/05/14</c:v>
                </c:pt>
                <c:pt idx="858">
                  <c:v>12/08/14</c:v>
                </c:pt>
                <c:pt idx="859">
                  <c:v>12/09/14</c:v>
                </c:pt>
                <c:pt idx="860">
                  <c:v>12/10/14</c:v>
                </c:pt>
                <c:pt idx="861">
                  <c:v>12/11/14</c:v>
                </c:pt>
                <c:pt idx="862">
                  <c:v>12/12/14</c:v>
                </c:pt>
                <c:pt idx="863">
                  <c:v>12/15/14</c:v>
                </c:pt>
                <c:pt idx="864">
                  <c:v>12/16/14</c:v>
                </c:pt>
                <c:pt idx="865">
                  <c:v>12/17/14</c:v>
                </c:pt>
                <c:pt idx="866">
                  <c:v>12/18/14</c:v>
                </c:pt>
                <c:pt idx="867">
                  <c:v>12/19/14</c:v>
                </c:pt>
                <c:pt idx="868">
                  <c:v>12/22/14</c:v>
                </c:pt>
                <c:pt idx="869">
                  <c:v>12/23/14</c:v>
                </c:pt>
                <c:pt idx="870">
                  <c:v>12/24/14</c:v>
                </c:pt>
                <c:pt idx="871">
                  <c:v>12/26/14</c:v>
                </c:pt>
                <c:pt idx="872">
                  <c:v>12/29/14</c:v>
                </c:pt>
                <c:pt idx="873">
                  <c:v>12/30/14</c:v>
                </c:pt>
                <c:pt idx="874">
                  <c:v>12/31/14</c:v>
                </c:pt>
                <c:pt idx="875">
                  <c:v>01/02/15</c:v>
                </c:pt>
                <c:pt idx="876">
                  <c:v>01/05/15</c:v>
                </c:pt>
                <c:pt idx="877">
                  <c:v>01/06/15</c:v>
                </c:pt>
                <c:pt idx="878">
                  <c:v>01/07/15</c:v>
                </c:pt>
                <c:pt idx="879">
                  <c:v>01/08/15</c:v>
                </c:pt>
                <c:pt idx="880">
                  <c:v>01/09/15</c:v>
                </c:pt>
                <c:pt idx="881">
                  <c:v>01/12/15</c:v>
                </c:pt>
                <c:pt idx="882">
                  <c:v>01/13/15</c:v>
                </c:pt>
                <c:pt idx="883">
                  <c:v>01/14/15</c:v>
                </c:pt>
                <c:pt idx="884">
                  <c:v>01/15/15</c:v>
                </c:pt>
                <c:pt idx="885">
                  <c:v>01/16/15</c:v>
                </c:pt>
                <c:pt idx="886">
                  <c:v>01/20/15</c:v>
                </c:pt>
                <c:pt idx="887">
                  <c:v>01/21/15</c:v>
                </c:pt>
                <c:pt idx="888">
                  <c:v>01/22/15</c:v>
                </c:pt>
                <c:pt idx="889">
                  <c:v>01/23/15</c:v>
                </c:pt>
                <c:pt idx="890">
                  <c:v>01/26/15</c:v>
                </c:pt>
                <c:pt idx="891">
                  <c:v>01/27/15</c:v>
                </c:pt>
                <c:pt idx="892">
                  <c:v>01/28/15</c:v>
                </c:pt>
                <c:pt idx="893">
                  <c:v>01/29/15</c:v>
                </c:pt>
                <c:pt idx="894">
                  <c:v>01/30/15</c:v>
                </c:pt>
                <c:pt idx="895">
                  <c:v>02/02/15</c:v>
                </c:pt>
                <c:pt idx="896">
                  <c:v>02/03/15</c:v>
                </c:pt>
                <c:pt idx="897">
                  <c:v>02/04/15</c:v>
                </c:pt>
                <c:pt idx="898">
                  <c:v>02/05/15</c:v>
                </c:pt>
                <c:pt idx="899">
                  <c:v>02/06/15</c:v>
                </c:pt>
                <c:pt idx="900">
                  <c:v>02/09/15</c:v>
                </c:pt>
                <c:pt idx="901">
                  <c:v>02/10/15</c:v>
                </c:pt>
                <c:pt idx="902">
                  <c:v>02/11/15</c:v>
                </c:pt>
                <c:pt idx="903">
                  <c:v>02/12/15</c:v>
                </c:pt>
                <c:pt idx="904">
                  <c:v>02/13/15</c:v>
                </c:pt>
                <c:pt idx="905">
                  <c:v>02/17/15</c:v>
                </c:pt>
                <c:pt idx="906">
                  <c:v>02/18/15</c:v>
                </c:pt>
                <c:pt idx="907">
                  <c:v>02/19/15</c:v>
                </c:pt>
                <c:pt idx="908">
                  <c:v>02/20/15</c:v>
                </c:pt>
                <c:pt idx="909">
                  <c:v>02/23/15</c:v>
                </c:pt>
                <c:pt idx="910">
                  <c:v>02/24/15</c:v>
                </c:pt>
                <c:pt idx="911">
                  <c:v>02/25/15</c:v>
                </c:pt>
                <c:pt idx="912">
                  <c:v>02/26/15</c:v>
                </c:pt>
                <c:pt idx="913">
                  <c:v>02/27/15</c:v>
                </c:pt>
                <c:pt idx="914">
                  <c:v>03/02/15</c:v>
                </c:pt>
                <c:pt idx="915">
                  <c:v>03/03/15</c:v>
                </c:pt>
                <c:pt idx="916">
                  <c:v>03/04/15</c:v>
                </c:pt>
                <c:pt idx="917">
                  <c:v>03/05/15</c:v>
                </c:pt>
                <c:pt idx="918">
                  <c:v>03/06/15</c:v>
                </c:pt>
                <c:pt idx="919">
                  <c:v>03/09/15</c:v>
                </c:pt>
                <c:pt idx="920">
                  <c:v>03/10/15</c:v>
                </c:pt>
                <c:pt idx="921">
                  <c:v>03/11/15</c:v>
                </c:pt>
                <c:pt idx="922">
                  <c:v>03/12/15</c:v>
                </c:pt>
                <c:pt idx="923">
                  <c:v>03/13/15</c:v>
                </c:pt>
                <c:pt idx="924">
                  <c:v>03/16/15</c:v>
                </c:pt>
                <c:pt idx="925">
                  <c:v>03/17/15</c:v>
                </c:pt>
                <c:pt idx="926">
                  <c:v>03/18/15</c:v>
                </c:pt>
                <c:pt idx="927">
                  <c:v>03/19/15</c:v>
                </c:pt>
                <c:pt idx="928">
                  <c:v>03/20/15</c:v>
                </c:pt>
                <c:pt idx="929">
                  <c:v>03/23/15</c:v>
                </c:pt>
                <c:pt idx="930">
                  <c:v>03/24/15</c:v>
                </c:pt>
                <c:pt idx="931">
                  <c:v>03/25/15</c:v>
                </c:pt>
                <c:pt idx="932">
                  <c:v>03/26/15</c:v>
                </c:pt>
                <c:pt idx="933">
                  <c:v>03/27/15</c:v>
                </c:pt>
                <c:pt idx="934">
                  <c:v>03/30/15</c:v>
                </c:pt>
                <c:pt idx="935">
                  <c:v>03/31/15</c:v>
                </c:pt>
                <c:pt idx="936">
                  <c:v>04/01/15</c:v>
                </c:pt>
                <c:pt idx="937">
                  <c:v>04/02/15</c:v>
                </c:pt>
                <c:pt idx="938">
                  <c:v>04/03/15</c:v>
                </c:pt>
                <c:pt idx="939">
                  <c:v>04/06/15</c:v>
                </c:pt>
                <c:pt idx="940">
                  <c:v>04/07/15</c:v>
                </c:pt>
                <c:pt idx="941">
                  <c:v>04/08/15</c:v>
                </c:pt>
                <c:pt idx="942">
                  <c:v>04/09/15</c:v>
                </c:pt>
                <c:pt idx="943">
                  <c:v>04/10/15</c:v>
                </c:pt>
                <c:pt idx="944">
                  <c:v>04/13/15</c:v>
                </c:pt>
                <c:pt idx="945">
                  <c:v>04/14/15</c:v>
                </c:pt>
                <c:pt idx="946">
                  <c:v>04/15/15</c:v>
                </c:pt>
                <c:pt idx="947">
                  <c:v>04/16/15</c:v>
                </c:pt>
                <c:pt idx="948">
                  <c:v>04/17/15</c:v>
                </c:pt>
                <c:pt idx="949">
                  <c:v>04/20/15</c:v>
                </c:pt>
                <c:pt idx="950">
                  <c:v>04/21/15</c:v>
                </c:pt>
                <c:pt idx="951">
                  <c:v>04/22/15</c:v>
                </c:pt>
                <c:pt idx="952">
                  <c:v>04/23/15</c:v>
                </c:pt>
                <c:pt idx="953">
                  <c:v>04/24/15</c:v>
                </c:pt>
                <c:pt idx="954">
                  <c:v>04/27/15</c:v>
                </c:pt>
                <c:pt idx="955">
                  <c:v>04/28/15</c:v>
                </c:pt>
                <c:pt idx="956">
                  <c:v>04/29/15</c:v>
                </c:pt>
                <c:pt idx="957">
                  <c:v>04/30/15</c:v>
                </c:pt>
                <c:pt idx="958">
                  <c:v>05/01/15</c:v>
                </c:pt>
                <c:pt idx="959">
                  <c:v>05/04/15</c:v>
                </c:pt>
                <c:pt idx="960">
                  <c:v>05/05/15</c:v>
                </c:pt>
                <c:pt idx="961">
                  <c:v>05/06/15</c:v>
                </c:pt>
                <c:pt idx="962">
                  <c:v>05/07/15</c:v>
                </c:pt>
                <c:pt idx="963">
                  <c:v>05/08/15</c:v>
                </c:pt>
                <c:pt idx="964">
                  <c:v>05/11/15</c:v>
                </c:pt>
                <c:pt idx="965">
                  <c:v>05/12/15</c:v>
                </c:pt>
                <c:pt idx="966">
                  <c:v>05/13/15</c:v>
                </c:pt>
                <c:pt idx="967">
                  <c:v>05/14/15</c:v>
                </c:pt>
                <c:pt idx="968">
                  <c:v>05/15/15</c:v>
                </c:pt>
                <c:pt idx="969">
                  <c:v>05/18/15</c:v>
                </c:pt>
                <c:pt idx="970">
                  <c:v>05/19/15</c:v>
                </c:pt>
                <c:pt idx="971">
                  <c:v>05/20/15</c:v>
                </c:pt>
                <c:pt idx="972">
                  <c:v>05/21/15</c:v>
                </c:pt>
                <c:pt idx="973">
                  <c:v>05/22/15</c:v>
                </c:pt>
                <c:pt idx="974">
                  <c:v>05/26/15</c:v>
                </c:pt>
                <c:pt idx="975">
                  <c:v>05/27/15</c:v>
                </c:pt>
                <c:pt idx="976">
                  <c:v>05/28/15</c:v>
                </c:pt>
                <c:pt idx="977">
                  <c:v>05/29/15</c:v>
                </c:pt>
                <c:pt idx="978">
                  <c:v>06/01/15</c:v>
                </c:pt>
                <c:pt idx="979">
                  <c:v>06/02/15</c:v>
                </c:pt>
                <c:pt idx="980">
                  <c:v>06/03/15</c:v>
                </c:pt>
                <c:pt idx="981">
                  <c:v>06/04/15</c:v>
                </c:pt>
                <c:pt idx="982">
                  <c:v>06/05/15</c:v>
                </c:pt>
                <c:pt idx="983">
                  <c:v>06/08/15</c:v>
                </c:pt>
                <c:pt idx="984">
                  <c:v>06/09/15</c:v>
                </c:pt>
                <c:pt idx="985">
                  <c:v>06/10/15</c:v>
                </c:pt>
                <c:pt idx="986">
                  <c:v>06/11/15</c:v>
                </c:pt>
                <c:pt idx="987">
                  <c:v>06/12/15</c:v>
                </c:pt>
                <c:pt idx="988">
                  <c:v>06/15/15</c:v>
                </c:pt>
                <c:pt idx="989">
                  <c:v>06/16/15</c:v>
                </c:pt>
                <c:pt idx="990">
                  <c:v>06/17/15</c:v>
                </c:pt>
                <c:pt idx="991">
                  <c:v>06/18/15</c:v>
                </c:pt>
                <c:pt idx="992">
                  <c:v>06/19/15</c:v>
                </c:pt>
                <c:pt idx="993">
                  <c:v>06/22/15</c:v>
                </c:pt>
                <c:pt idx="994">
                  <c:v>06/23/15</c:v>
                </c:pt>
                <c:pt idx="995">
                  <c:v>06/24/15</c:v>
                </c:pt>
                <c:pt idx="996">
                  <c:v>06/25/15</c:v>
                </c:pt>
                <c:pt idx="997">
                  <c:v>06/26/15</c:v>
                </c:pt>
                <c:pt idx="998">
                  <c:v>06/29/15</c:v>
                </c:pt>
                <c:pt idx="999">
                  <c:v>06/30/15</c:v>
                </c:pt>
                <c:pt idx="1000">
                  <c:v>07/01/15</c:v>
                </c:pt>
                <c:pt idx="1001">
                  <c:v>07/02/15</c:v>
                </c:pt>
                <c:pt idx="1002">
                  <c:v>07/06/15</c:v>
                </c:pt>
                <c:pt idx="1003">
                  <c:v>07/07/15</c:v>
                </c:pt>
                <c:pt idx="1004">
                  <c:v>07/08/15</c:v>
                </c:pt>
                <c:pt idx="1005">
                  <c:v>07/09/15</c:v>
                </c:pt>
                <c:pt idx="1006">
                  <c:v>07/10/15</c:v>
                </c:pt>
                <c:pt idx="1007">
                  <c:v>07/13/15</c:v>
                </c:pt>
                <c:pt idx="1008">
                  <c:v>07/14/15</c:v>
                </c:pt>
                <c:pt idx="1009">
                  <c:v>07/15/15</c:v>
                </c:pt>
                <c:pt idx="1010">
                  <c:v>07/16/15</c:v>
                </c:pt>
                <c:pt idx="1011">
                  <c:v>07/17/15</c:v>
                </c:pt>
                <c:pt idx="1012">
                  <c:v>07/20/15</c:v>
                </c:pt>
                <c:pt idx="1013">
                  <c:v>07/21/15</c:v>
                </c:pt>
                <c:pt idx="1014">
                  <c:v>07/22/15</c:v>
                </c:pt>
                <c:pt idx="1015">
                  <c:v>07/23/15</c:v>
                </c:pt>
                <c:pt idx="1016">
                  <c:v>07/24/15</c:v>
                </c:pt>
                <c:pt idx="1017">
                  <c:v>07/27/15</c:v>
                </c:pt>
                <c:pt idx="1018">
                  <c:v>07/28/15</c:v>
                </c:pt>
                <c:pt idx="1019">
                  <c:v>07/29/15</c:v>
                </c:pt>
                <c:pt idx="1020">
                  <c:v>07/30/15</c:v>
                </c:pt>
                <c:pt idx="1021">
                  <c:v>07/31/15</c:v>
                </c:pt>
                <c:pt idx="1022">
                  <c:v>08/03/15</c:v>
                </c:pt>
                <c:pt idx="1023">
                  <c:v>08/04/15</c:v>
                </c:pt>
                <c:pt idx="1024">
                  <c:v>08/05/15</c:v>
                </c:pt>
                <c:pt idx="1025">
                  <c:v>08/06/15</c:v>
                </c:pt>
                <c:pt idx="1026">
                  <c:v>08/07/15</c:v>
                </c:pt>
                <c:pt idx="1027">
                  <c:v>08/10/15</c:v>
                </c:pt>
                <c:pt idx="1028">
                  <c:v>08/11/15</c:v>
                </c:pt>
                <c:pt idx="1029">
                  <c:v>08/12/15</c:v>
                </c:pt>
                <c:pt idx="1030">
                  <c:v>08/13/15</c:v>
                </c:pt>
                <c:pt idx="1031">
                  <c:v>08/14/15</c:v>
                </c:pt>
                <c:pt idx="1032">
                  <c:v>08/17/15</c:v>
                </c:pt>
                <c:pt idx="1033">
                  <c:v>08/18/15</c:v>
                </c:pt>
                <c:pt idx="1034">
                  <c:v>08/19/15</c:v>
                </c:pt>
                <c:pt idx="1035">
                  <c:v>08/20/15</c:v>
                </c:pt>
                <c:pt idx="1036">
                  <c:v>08/21/15</c:v>
                </c:pt>
                <c:pt idx="1037">
                  <c:v>08/24/15</c:v>
                </c:pt>
                <c:pt idx="1038">
                  <c:v>08/25/15</c:v>
                </c:pt>
                <c:pt idx="1039">
                  <c:v>08/26/15</c:v>
                </c:pt>
                <c:pt idx="1040">
                  <c:v>08/27/15</c:v>
                </c:pt>
                <c:pt idx="1041">
                  <c:v>08/28/15</c:v>
                </c:pt>
                <c:pt idx="1042">
                  <c:v>08/31/15</c:v>
                </c:pt>
                <c:pt idx="1043">
                  <c:v>09/01/15</c:v>
                </c:pt>
                <c:pt idx="1044">
                  <c:v>09/02/15</c:v>
                </c:pt>
                <c:pt idx="1045">
                  <c:v>09/03/15</c:v>
                </c:pt>
                <c:pt idx="1046">
                  <c:v>09/04/15</c:v>
                </c:pt>
                <c:pt idx="1047">
                  <c:v>09/08/15</c:v>
                </c:pt>
                <c:pt idx="1048">
                  <c:v>09/09/15</c:v>
                </c:pt>
                <c:pt idx="1049">
                  <c:v>09/10/15</c:v>
                </c:pt>
                <c:pt idx="1050">
                  <c:v>09/11/15</c:v>
                </c:pt>
                <c:pt idx="1051">
                  <c:v>09/14/15</c:v>
                </c:pt>
                <c:pt idx="1052">
                  <c:v>09/15/15</c:v>
                </c:pt>
                <c:pt idx="1053">
                  <c:v>09/16/15</c:v>
                </c:pt>
                <c:pt idx="1054">
                  <c:v>09/17/15</c:v>
                </c:pt>
                <c:pt idx="1055">
                  <c:v>09/18/15</c:v>
                </c:pt>
                <c:pt idx="1056">
                  <c:v>09/21/15</c:v>
                </c:pt>
                <c:pt idx="1057">
                  <c:v>09/22/15</c:v>
                </c:pt>
                <c:pt idx="1058">
                  <c:v>09/23/15</c:v>
                </c:pt>
                <c:pt idx="1059">
                  <c:v>09/24/15</c:v>
                </c:pt>
                <c:pt idx="1060">
                  <c:v>09/25/15</c:v>
                </c:pt>
                <c:pt idx="1061">
                  <c:v>09/28/15</c:v>
                </c:pt>
                <c:pt idx="1062">
                  <c:v>09/29/15</c:v>
                </c:pt>
                <c:pt idx="1063">
                  <c:v>09/30/15</c:v>
                </c:pt>
                <c:pt idx="1064">
                  <c:v>10/01/15</c:v>
                </c:pt>
                <c:pt idx="1065">
                  <c:v>10/02/15</c:v>
                </c:pt>
                <c:pt idx="1066">
                  <c:v>10/05/15</c:v>
                </c:pt>
                <c:pt idx="1067">
                  <c:v>10/06/15</c:v>
                </c:pt>
                <c:pt idx="1068">
                  <c:v>10/07/15</c:v>
                </c:pt>
                <c:pt idx="1069">
                  <c:v>10/08/15</c:v>
                </c:pt>
                <c:pt idx="1070">
                  <c:v>10/09/15</c:v>
                </c:pt>
                <c:pt idx="1071">
                  <c:v>10/13/15</c:v>
                </c:pt>
                <c:pt idx="1072">
                  <c:v>10/14/15</c:v>
                </c:pt>
                <c:pt idx="1073">
                  <c:v>10/15/15</c:v>
                </c:pt>
                <c:pt idx="1074">
                  <c:v>10/16/15</c:v>
                </c:pt>
                <c:pt idx="1075">
                  <c:v>10/19/15</c:v>
                </c:pt>
                <c:pt idx="1076">
                  <c:v>10/20/15</c:v>
                </c:pt>
                <c:pt idx="1077">
                  <c:v>10/21/15</c:v>
                </c:pt>
                <c:pt idx="1078">
                  <c:v>10/22/15</c:v>
                </c:pt>
                <c:pt idx="1079">
                  <c:v>10/23/15</c:v>
                </c:pt>
                <c:pt idx="1080">
                  <c:v>10/26/15</c:v>
                </c:pt>
                <c:pt idx="1081">
                  <c:v>10/27/15</c:v>
                </c:pt>
                <c:pt idx="1082">
                  <c:v>10/28/15</c:v>
                </c:pt>
                <c:pt idx="1083">
                  <c:v>10/29/15</c:v>
                </c:pt>
                <c:pt idx="1084">
                  <c:v>10/30/15</c:v>
                </c:pt>
                <c:pt idx="1085">
                  <c:v>11/02/15</c:v>
                </c:pt>
                <c:pt idx="1086">
                  <c:v>11/03/15</c:v>
                </c:pt>
                <c:pt idx="1087">
                  <c:v>11/04/15</c:v>
                </c:pt>
                <c:pt idx="1088">
                  <c:v>11/05/15</c:v>
                </c:pt>
                <c:pt idx="1089">
                  <c:v>11/06/15</c:v>
                </c:pt>
                <c:pt idx="1090">
                  <c:v>11/09/15</c:v>
                </c:pt>
                <c:pt idx="1091">
                  <c:v>11/10/15</c:v>
                </c:pt>
                <c:pt idx="1092">
                  <c:v>11/12/15</c:v>
                </c:pt>
                <c:pt idx="1093">
                  <c:v>11/13/15</c:v>
                </c:pt>
                <c:pt idx="1094">
                  <c:v>11/16/15</c:v>
                </c:pt>
                <c:pt idx="1095">
                  <c:v>11/17/15</c:v>
                </c:pt>
                <c:pt idx="1096">
                  <c:v>11/18/15</c:v>
                </c:pt>
                <c:pt idx="1097">
                  <c:v>11/19/15</c:v>
                </c:pt>
                <c:pt idx="1098">
                  <c:v>11/20/15</c:v>
                </c:pt>
                <c:pt idx="1099">
                  <c:v>11/23/15</c:v>
                </c:pt>
                <c:pt idx="1100">
                  <c:v>11/24/15</c:v>
                </c:pt>
                <c:pt idx="1101">
                  <c:v>11/25/15</c:v>
                </c:pt>
                <c:pt idx="1102">
                  <c:v>11/27/15</c:v>
                </c:pt>
                <c:pt idx="1103">
                  <c:v>11/30/15</c:v>
                </c:pt>
                <c:pt idx="1104">
                  <c:v>12/01/15</c:v>
                </c:pt>
                <c:pt idx="1105">
                  <c:v>12/02/15</c:v>
                </c:pt>
                <c:pt idx="1106">
                  <c:v>12/03/15</c:v>
                </c:pt>
                <c:pt idx="1107">
                  <c:v>12/04/15</c:v>
                </c:pt>
                <c:pt idx="1108">
                  <c:v>12/07/15</c:v>
                </c:pt>
                <c:pt idx="1109">
                  <c:v>12/08/15</c:v>
                </c:pt>
                <c:pt idx="1110">
                  <c:v>12/09/15</c:v>
                </c:pt>
                <c:pt idx="1111">
                  <c:v>12/10/15</c:v>
                </c:pt>
                <c:pt idx="1112">
                  <c:v>12/11/15</c:v>
                </c:pt>
                <c:pt idx="1113">
                  <c:v>12/14/15</c:v>
                </c:pt>
                <c:pt idx="1114">
                  <c:v>12/15/15</c:v>
                </c:pt>
                <c:pt idx="1115">
                  <c:v>12/16/15</c:v>
                </c:pt>
                <c:pt idx="1116">
                  <c:v>12/17/15</c:v>
                </c:pt>
                <c:pt idx="1117">
                  <c:v>12/18/15</c:v>
                </c:pt>
                <c:pt idx="1118">
                  <c:v>12/21/15</c:v>
                </c:pt>
                <c:pt idx="1119">
                  <c:v>12/22/15</c:v>
                </c:pt>
                <c:pt idx="1120">
                  <c:v>12/23/15</c:v>
                </c:pt>
                <c:pt idx="1121">
                  <c:v>12/24/15</c:v>
                </c:pt>
                <c:pt idx="1122">
                  <c:v>12/28/15</c:v>
                </c:pt>
                <c:pt idx="1123">
                  <c:v>12/29/15</c:v>
                </c:pt>
                <c:pt idx="1124">
                  <c:v>12/30/15</c:v>
                </c:pt>
                <c:pt idx="1125">
                  <c:v>12/31/15</c:v>
                </c:pt>
              </c:strCache>
            </c:strRef>
          </c:cat>
          <c:val>
            <c:numRef>
              <c:f>'Report (EDV01)'!$B$4:$B$1129</c:f>
              <c:numCache>
                <c:formatCode>0.0</c:formatCode>
                <c:ptCount val="1126"/>
                <c:pt idx="0">
                  <c:v>-7.2529167963000005E-2</c:v>
                </c:pt>
                <c:pt idx="1">
                  <c:v>-6.6870327335999999E-2</c:v>
                </c:pt>
                <c:pt idx="2">
                  <c:v>2.0400653263769999</c:v>
                </c:pt>
                <c:pt idx="3">
                  <c:v>2.0744711077970002</c:v>
                </c:pt>
                <c:pt idx="4">
                  <c:v>2.3728505185620001</c:v>
                </c:pt>
                <c:pt idx="5">
                  <c:v>2.0842868950079998</c:v>
                </c:pt>
                <c:pt idx="6">
                  <c:v>3.138114375742</c:v>
                </c:pt>
                <c:pt idx="7">
                  <c:v>2.2505295477440002</c:v>
                </c:pt>
                <c:pt idx="8">
                  <c:v>2.135173964462</c:v>
                </c:pt>
                <c:pt idx="9">
                  <c:v>-0.62000609881299995</c:v>
                </c:pt>
                <c:pt idx="10">
                  <c:v>1.225796950691</c:v>
                </c:pt>
                <c:pt idx="11">
                  <c:v>1.162837309645</c:v>
                </c:pt>
                <c:pt idx="12">
                  <c:v>0.48535481243299999</c:v>
                </c:pt>
                <c:pt idx="13">
                  <c:v>-0.18736470351000001</c:v>
                </c:pt>
                <c:pt idx="14">
                  <c:v>-1.1658014171119999</c:v>
                </c:pt>
                <c:pt idx="15">
                  <c:v>-1.133629136191</c:v>
                </c:pt>
                <c:pt idx="16">
                  <c:v>-1.219489688231</c:v>
                </c:pt>
                <c:pt idx="17">
                  <c:v>-1.0985576331919999</c:v>
                </c:pt>
                <c:pt idx="18">
                  <c:v>-1.297692499694</c:v>
                </c:pt>
                <c:pt idx="19">
                  <c:v>-1.1774428756690001</c:v>
                </c:pt>
                <c:pt idx="20">
                  <c:v>-5.8847531222000003E-2</c:v>
                </c:pt>
                <c:pt idx="21">
                  <c:v>0.39279200980599999</c:v>
                </c:pt>
                <c:pt idx="22">
                  <c:v>1.26301188153</c:v>
                </c:pt>
                <c:pt idx="23">
                  <c:v>1.159947657259</c:v>
                </c:pt>
                <c:pt idx="24">
                  <c:v>3.138782881115</c:v>
                </c:pt>
                <c:pt idx="25">
                  <c:v>1.9590558774110001</c:v>
                </c:pt>
                <c:pt idx="26">
                  <c:v>3.7257317385570001</c:v>
                </c:pt>
                <c:pt idx="27">
                  <c:v>4.8916815040510002</c:v>
                </c:pt>
                <c:pt idx="28">
                  <c:v>-0.21858355654200001</c:v>
                </c:pt>
                <c:pt idx="29">
                  <c:v>-0.138435661638</c:v>
                </c:pt>
                <c:pt idx="30">
                  <c:v>3.6329969763630001</c:v>
                </c:pt>
                <c:pt idx="31">
                  <c:v>2.7790989980699998</c:v>
                </c:pt>
                <c:pt idx="32">
                  <c:v>3.4034999030719999</c:v>
                </c:pt>
                <c:pt idx="33">
                  <c:v>3.5040812453810002</c:v>
                </c:pt>
                <c:pt idx="34">
                  <c:v>2.0122413045409999</c:v>
                </c:pt>
                <c:pt idx="35">
                  <c:v>1.446879300774</c:v>
                </c:pt>
                <c:pt idx="36">
                  <c:v>1.3822718592030001</c:v>
                </c:pt>
                <c:pt idx="37">
                  <c:v>1.5480728570769999</c:v>
                </c:pt>
                <c:pt idx="38">
                  <c:v>1.587262692063</c:v>
                </c:pt>
                <c:pt idx="39">
                  <c:v>1.1462324354999999E-2</c:v>
                </c:pt>
                <c:pt idx="40">
                  <c:v>1.353524920461</c:v>
                </c:pt>
                <c:pt idx="41">
                  <c:v>1.2438763930900001</c:v>
                </c:pt>
                <c:pt idx="42">
                  <c:v>1.66234097481</c:v>
                </c:pt>
                <c:pt idx="43">
                  <c:v>1.4011451371879999</c:v>
                </c:pt>
                <c:pt idx="44">
                  <c:v>1.534177578602</c:v>
                </c:pt>
                <c:pt idx="45">
                  <c:v>1.824551733621</c:v>
                </c:pt>
                <c:pt idx="46">
                  <c:v>1.7078858219819999</c:v>
                </c:pt>
                <c:pt idx="47">
                  <c:v>1.5947395084910001</c:v>
                </c:pt>
                <c:pt idx="48">
                  <c:v>1.9009504654710001</c:v>
                </c:pt>
                <c:pt idx="49">
                  <c:v>1.4852648812110001</c:v>
                </c:pt>
                <c:pt idx="50">
                  <c:v>1.0776374434139999</c:v>
                </c:pt>
                <c:pt idx="51">
                  <c:v>0.91588603373699995</c:v>
                </c:pt>
                <c:pt idx="52">
                  <c:v>-0.64960792813299995</c:v>
                </c:pt>
                <c:pt idx="53">
                  <c:v>0.62377734731599999</c:v>
                </c:pt>
                <c:pt idx="54">
                  <c:v>1.089554839546</c:v>
                </c:pt>
                <c:pt idx="55">
                  <c:v>3.477025860016</c:v>
                </c:pt>
                <c:pt idx="56">
                  <c:v>3.3262086292920001</c:v>
                </c:pt>
                <c:pt idx="57">
                  <c:v>1.118299581457</c:v>
                </c:pt>
                <c:pt idx="58">
                  <c:v>1.7932363997980001</c:v>
                </c:pt>
                <c:pt idx="59">
                  <c:v>1.0031123786160001</c:v>
                </c:pt>
                <c:pt idx="60">
                  <c:v>0.525702156122</c:v>
                </c:pt>
                <c:pt idx="61">
                  <c:v>0.14675043290600001</c:v>
                </c:pt>
                <c:pt idx="62">
                  <c:v>0.112030249948</c:v>
                </c:pt>
                <c:pt idx="63">
                  <c:v>0.13968453948199999</c:v>
                </c:pt>
                <c:pt idx="64">
                  <c:v>-0.47449311878599998</c:v>
                </c:pt>
                <c:pt idx="65">
                  <c:v>1.9857762186629999</c:v>
                </c:pt>
                <c:pt idx="66">
                  <c:v>3.1117788029070002</c:v>
                </c:pt>
                <c:pt idx="67">
                  <c:v>2.0422449994580001</c:v>
                </c:pt>
                <c:pt idx="68">
                  <c:v>1.5296828220200001</c:v>
                </c:pt>
                <c:pt idx="69">
                  <c:v>1.2195748733109999</c:v>
                </c:pt>
                <c:pt idx="70">
                  <c:v>0.697202561005</c:v>
                </c:pt>
                <c:pt idx="71">
                  <c:v>2.1462744558179998</c:v>
                </c:pt>
                <c:pt idx="72">
                  <c:v>2.31784027979</c:v>
                </c:pt>
                <c:pt idx="73">
                  <c:v>2.2275614666369998</c:v>
                </c:pt>
                <c:pt idx="74">
                  <c:v>2.4186851711049999</c:v>
                </c:pt>
                <c:pt idx="75">
                  <c:v>2.4324480040790002</c:v>
                </c:pt>
                <c:pt idx="76">
                  <c:v>2.4385929129889998</c:v>
                </c:pt>
                <c:pt idx="77">
                  <c:v>3.89286336305</c:v>
                </c:pt>
                <c:pt idx="78">
                  <c:v>3.2940542136149999</c:v>
                </c:pt>
                <c:pt idx="79">
                  <c:v>0.47466894430899997</c:v>
                </c:pt>
                <c:pt idx="80">
                  <c:v>2.2465042651829998</c:v>
                </c:pt>
                <c:pt idx="81">
                  <c:v>2.3272541728920002</c:v>
                </c:pt>
                <c:pt idx="82">
                  <c:v>1.3024977841830001</c:v>
                </c:pt>
                <c:pt idx="83">
                  <c:v>1.4256485267600001</c:v>
                </c:pt>
                <c:pt idx="84">
                  <c:v>2.3558854515309999</c:v>
                </c:pt>
                <c:pt idx="85">
                  <c:v>2.719302504271</c:v>
                </c:pt>
                <c:pt idx="86">
                  <c:v>2.6439856385109999</c:v>
                </c:pt>
                <c:pt idx="87">
                  <c:v>2.3805817415199999</c:v>
                </c:pt>
                <c:pt idx="88">
                  <c:v>2.84178531979</c:v>
                </c:pt>
                <c:pt idx="89">
                  <c:v>3.092622983983</c:v>
                </c:pt>
                <c:pt idx="90">
                  <c:v>2.6494970037479999</c:v>
                </c:pt>
                <c:pt idx="91">
                  <c:v>3.5661594500530001</c:v>
                </c:pt>
                <c:pt idx="92">
                  <c:v>5.1911380383649997</c:v>
                </c:pt>
                <c:pt idx="93">
                  <c:v>4.4169556723180001</c:v>
                </c:pt>
                <c:pt idx="94">
                  <c:v>0.97932529938000001</c:v>
                </c:pt>
                <c:pt idx="95">
                  <c:v>0.35919320744700001</c:v>
                </c:pt>
                <c:pt idx="96">
                  <c:v>2.3616379109499999</c:v>
                </c:pt>
                <c:pt idx="97">
                  <c:v>1.877469194383</c:v>
                </c:pt>
                <c:pt idx="98">
                  <c:v>-1.1543608955410001</c:v>
                </c:pt>
                <c:pt idx="99">
                  <c:v>2.2061555810979998</c:v>
                </c:pt>
                <c:pt idx="100">
                  <c:v>4.6370620219449998</c:v>
                </c:pt>
                <c:pt idx="101">
                  <c:v>1.987348945318</c:v>
                </c:pt>
                <c:pt idx="102">
                  <c:v>1.3849531451079999</c:v>
                </c:pt>
                <c:pt idx="103">
                  <c:v>1.1584067217639999</c:v>
                </c:pt>
                <c:pt idx="104">
                  <c:v>0.51311788841700001</c:v>
                </c:pt>
                <c:pt idx="105">
                  <c:v>-2.1543815059510001</c:v>
                </c:pt>
                <c:pt idx="106">
                  <c:v>-1.3354000413380001</c:v>
                </c:pt>
                <c:pt idx="107">
                  <c:v>-1.552954051041</c:v>
                </c:pt>
                <c:pt idx="108">
                  <c:v>0.72683232424499999</c:v>
                </c:pt>
                <c:pt idx="109">
                  <c:v>-2.1457487388079999</c:v>
                </c:pt>
                <c:pt idx="110">
                  <c:v>-0.345040811452</c:v>
                </c:pt>
                <c:pt idx="111">
                  <c:v>-0.129560438365</c:v>
                </c:pt>
                <c:pt idx="112">
                  <c:v>0.168359979375</c:v>
                </c:pt>
                <c:pt idx="113">
                  <c:v>0.38417108363899999</c:v>
                </c:pt>
                <c:pt idx="114">
                  <c:v>0.16746970956400001</c:v>
                </c:pt>
                <c:pt idx="115">
                  <c:v>2.0887669797080002</c:v>
                </c:pt>
                <c:pt idx="116">
                  <c:v>2.9769577278699999</c:v>
                </c:pt>
                <c:pt idx="117">
                  <c:v>5.2872397327689997</c:v>
                </c:pt>
                <c:pt idx="118">
                  <c:v>3.196021415948</c:v>
                </c:pt>
                <c:pt idx="119">
                  <c:v>3.2363717118089999</c:v>
                </c:pt>
                <c:pt idx="120">
                  <c:v>3.315419458929</c:v>
                </c:pt>
                <c:pt idx="121">
                  <c:v>1.31458258609</c:v>
                </c:pt>
                <c:pt idx="122">
                  <c:v>0.79489485140299998</c:v>
                </c:pt>
                <c:pt idx="123">
                  <c:v>1.286978927814</c:v>
                </c:pt>
                <c:pt idx="124">
                  <c:v>1.5635326456530001</c:v>
                </c:pt>
                <c:pt idx="125">
                  <c:v>0.926082741938</c:v>
                </c:pt>
                <c:pt idx="126">
                  <c:v>2.108967182507</c:v>
                </c:pt>
                <c:pt idx="127">
                  <c:v>6.7133365166579999</c:v>
                </c:pt>
                <c:pt idx="128">
                  <c:v>5.6978092996919996</c:v>
                </c:pt>
                <c:pt idx="129">
                  <c:v>3.9282897230149998</c:v>
                </c:pt>
                <c:pt idx="130">
                  <c:v>3.997814379617</c:v>
                </c:pt>
                <c:pt idx="131">
                  <c:v>3.9560671312540001</c:v>
                </c:pt>
                <c:pt idx="132">
                  <c:v>4.0251015733270004</c:v>
                </c:pt>
                <c:pt idx="133">
                  <c:v>4.1379741984349998</c:v>
                </c:pt>
                <c:pt idx="134">
                  <c:v>3.1061292130810001</c:v>
                </c:pt>
                <c:pt idx="135">
                  <c:v>3.199387086997</c:v>
                </c:pt>
                <c:pt idx="136">
                  <c:v>5.178780425737</c:v>
                </c:pt>
                <c:pt idx="137">
                  <c:v>7.4868656732770003</c:v>
                </c:pt>
                <c:pt idx="138">
                  <c:v>5.9805661533989998</c:v>
                </c:pt>
                <c:pt idx="139">
                  <c:v>3.8205057745420001</c:v>
                </c:pt>
                <c:pt idx="140">
                  <c:v>3.3248939213890001</c:v>
                </c:pt>
                <c:pt idx="141">
                  <c:v>2.2107763008260002</c:v>
                </c:pt>
                <c:pt idx="142">
                  <c:v>1.70037740818</c:v>
                </c:pt>
                <c:pt idx="143">
                  <c:v>-0.82474194140500001</c:v>
                </c:pt>
                <c:pt idx="144">
                  <c:v>-0.26891155329200001</c:v>
                </c:pt>
                <c:pt idx="145">
                  <c:v>-1.329194006015</c:v>
                </c:pt>
                <c:pt idx="146">
                  <c:v>-0.85728723585900002</c:v>
                </c:pt>
                <c:pt idx="147">
                  <c:v>-4.2377034433210001</c:v>
                </c:pt>
                <c:pt idx="148">
                  <c:v>-0.15963852549499999</c:v>
                </c:pt>
                <c:pt idx="149">
                  <c:v>-1.347200036092</c:v>
                </c:pt>
                <c:pt idx="150">
                  <c:v>1.539632368183</c:v>
                </c:pt>
                <c:pt idx="151">
                  <c:v>2.3690486308750001</c:v>
                </c:pt>
                <c:pt idx="152">
                  <c:v>4.7540155054550004</c:v>
                </c:pt>
                <c:pt idx="153">
                  <c:v>3.7123647713439998</c:v>
                </c:pt>
                <c:pt idx="154">
                  <c:v>-1.1060838729569999</c:v>
                </c:pt>
                <c:pt idx="155">
                  <c:v>-2.6003683728559999</c:v>
                </c:pt>
                <c:pt idx="156">
                  <c:v>8.0618717180859996</c:v>
                </c:pt>
                <c:pt idx="157">
                  <c:v>5.6315470156740002</c:v>
                </c:pt>
                <c:pt idx="158">
                  <c:v>6.5100471737619996</c:v>
                </c:pt>
                <c:pt idx="159">
                  <c:v>7.4935556226489997</c:v>
                </c:pt>
                <c:pt idx="160">
                  <c:v>6.1086103720480001</c:v>
                </c:pt>
                <c:pt idx="161">
                  <c:v>3.2788659642670002</c:v>
                </c:pt>
                <c:pt idx="162">
                  <c:v>0.47595918215400002</c:v>
                </c:pt>
                <c:pt idx="163">
                  <c:v>4.7491718459999999E-2</c:v>
                </c:pt>
                <c:pt idx="164">
                  <c:v>7.5844012045999998E-2</c:v>
                </c:pt>
                <c:pt idx="165">
                  <c:v>1.1812856467149999</c:v>
                </c:pt>
                <c:pt idx="166">
                  <c:v>-1.7733430243170001</c:v>
                </c:pt>
                <c:pt idx="167">
                  <c:v>-2.9361806268809998</c:v>
                </c:pt>
                <c:pt idx="168">
                  <c:v>-1.9803274541939999</c:v>
                </c:pt>
                <c:pt idx="169">
                  <c:v>-2.443203643495</c:v>
                </c:pt>
                <c:pt idx="170">
                  <c:v>-1.9731346239900001</c:v>
                </c:pt>
                <c:pt idx="171">
                  <c:v>-1.590321776616</c:v>
                </c:pt>
                <c:pt idx="172">
                  <c:v>-1.5364531009510001</c:v>
                </c:pt>
                <c:pt idx="173">
                  <c:v>-1.5429822898729999</c:v>
                </c:pt>
                <c:pt idx="174">
                  <c:v>-0.27956627275099999</c:v>
                </c:pt>
                <c:pt idx="175">
                  <c:v>-1.2441700891230001</c:v>
                </c:pt>
                <c:pt idx="176">
                  <c:v>-0.85339870355799996</c:v>
                </c:pt>
                <c:pt idx="177">
                  <c:v>-1.798047202409</c:v>
                </c:pt>
                <c:pt idx="178">
                  <c:v>-4.4685390341069997</c:v>
                </c:pt>
                <c:pt idx="179">
                  <c:v>-5.9225868664299997</c:v>
                </c:pt>
                <c:pt idx="180">
                  <c:v>-3.5065297002690001</c:v>
                </c:pt>
                <c:pt idx="181">
                  <c:v>-1.9014830123499999</c:v>
                </c:pt>
                <c:pt idx="182">
                  <c:v>-1.348462201784</c:v>
                </c:pt>
                <c:pt idx="183">
                  <c:v>-1.495099983339</c:v>
                </c:pt>
                <c:pt idx="184">
                  <c:v>-1.6759414678969999</c:v>
                </c:pt>
                <c:pt idx="185">
                  <c:v>-0.81706637443600005</c:v>
                </c:pt>
                <c:pt idx="186">
                  <c:v>-0.75806011595900002</c:v>
                </c:pt>
                <c:pt idx="187">
                  <c:v>-0.84694693563000001</c:v>
                </c:pt>
                <c:pt idx="188">
                  <c:v>-1.0896183821380001</c:v>
                </c:pt>
                <c:pt idx="189">
                  <c:v>-1.3191356098739999</c:v>
                </c:pt>
                <c:pt idx="190">
                  <c:v>-1.3380813063029999</c:v>
                </c:pt>
                <c:pt idx="191">
                  <c:v>-1.4881907467040001</c:v>
                </c:pt>
                <c:pt idx="192">
                  <c:v>-0.40319318092400003</c:v>
                </c:pt>
                <c:pt idx="193">
                  <c:v>2.1234338780759998</c:v>
                </c:pt>
                <c:pt idx="194">
                  <c:v>3.279496273755</c:v>
                </c:pt>
                <c:pt idx="195">
                  <c:v>4.4529596797439996</c:v>
                </c:pt>
                <c:pt idx="196">
                  <c:v>4.816653838783</c:v>
                </c:pt>
                <c:pt idx="197">
                  <c:v>3.9927347832960001</c:v>
                </c:pt>
                <c:pt idx="198">
                  <c:v>3.9740509951899998</c:v>
                </c:pt>
                <c:pt idx="199">
                  <c:v>5.0418361550619997</c:v>
                </c:pt>
                <c:pt idx="200">
                  <c:v>4.4950313001620001</c:v>
                </c:pt>
                <c:pt idx="201">
                  <c:v>3.8515295681469999</c:v>
                </c:pt>
                <c:pt idx="202">
                  <c:v>3.922604105834</c:v>
                </c:pt>
                <c:pt idx="203">
                  <c:v>3.1676362519749999</c:v>
                </c:pt>
                <c:pt idx="204">
                  <c:v>3.2337204381740001</c:v>
                </c:pt>
                <c:pt idx="205">
                  <c:v>4.1861456908620003</c:v>
                </c:pt>
                <c:pt idx="206">
                  <c:v>3.996224208383</c:v>
                </c:pt>
                <c:pt idx="207">
                  <c:v>3.766682015442</c:v>
                </c:pt>
                <c:pt idx="208">
                  <c:v>1.2093415533480001</c:v>
                </c:pt>
                <c:pt idx="209">
                  <c:v>3.792782235342</c:v>
                </c:pt>
                <c:pt idx="210">
                  <c:v>2.4457559092209999</c:v>
                </c:pt>
                <c:pt idx="211">
                  <c:v>4.2859880201380003</c:v>
                </c:pt>
                <c:pt idx="212">
                  <c:v>3.4328404987229999</c:v>
                </c:pt>
                <c:pt idx="213">
                  <c:v>3.6639755014889999</c:v>
                </c:pt>
                <c:pt idx="214">
                  <c:v>3.647348711986</c:v>
                </c:pt>
                <c:pt idx="215">
                  <c:v>3.5320442087599999</c:v>
                </c:pt>
                <c:pt idx="216">
                  <c:v>2.5403107770850002</c:v>
                </c:pt>
                <c:pt idx="217">
                  <c:v>0.75694349916400006</c:v>
                </c:pt>
                <c:pt idx="218">
                  <c:v>0.125646201264</c:v>
                </c:pt>
                <c:pt idx="219">
                  <c:v>-0.70454139187800002</c:v>
                </c:pt>
                <c:pt idx="220">
                  <c:v>-0.50239275411600004</c:v>
                </c:pt>
                <c:pt idx="221">
                  <c:v>-1.798878699866</c:v>
                </c:pt>
                <c:pt idx="222">
                  <c:v>-0.43474013048299998</c:v>
                </c:pt>
                <c:pt idx="223">
                  <c:v>0.59130376957599995</c:v>
                </c:pt>
                <c:pt idx="224">
                  <c:v>-0.41015341397400001</c:v>
                </c:pt>
                <c:pt idx="225">
                  <c:v>-1.5969407259599999</c:v>
                </c:pt>
                <c:pt idx="226">
                  <c:v>0.45306720524799998</c:v>
                </c:pt>
                <c:pt idx="227">
                  <c:v>0.611085021339</c:v>
                </c:pt>
                <c:pt idx="228">
                  <c:v>0.74799642858299997</c:v>
                </c:pt>
                <c:pt idx="229">
                  <c:v>-0.69859968345300005</c:v>
                </c:pt>
                <c:pt idx="230">
                  <c:v>-3.842978236105</c:v>
                </c:pt>
                <c:pt idx="231">
                  <c:v>-4.2359139986400001</c:v>
                </c:pt>
                <c:pt idx="232">
                  <c:v>-0.135497634802</c:v>
                </c:pt>
                <c:pt idx="233">
                  <c:v>0.99975478962599995</c:v>
                </c:pt>
                <c:pt idx="234">
                  <c:v>-1.1731130847419999</c:v>
                </c:pt>
                <c:pt idx="235">
                  <c:v>-1.996219330487</c:v>
                </c:pt>
                <c:pt idx="236">
                  <c:v>-0.61360873189099996</c:v>
                </c:pt>
                <c:pt idx="237">
                  <c:v>-1.2426136961109999</c:v>
                </c:pt>
                <c:pt idx="238">
                  <c:v>3.6747286608000002E-2</c:v>
                </c:pt>
                <c:pt idx="239">
                  <c:v>-0.640517867829</c:v>
                </c:pt>
                <c:pt idx="240">
                  <c:v>-0.69081619345699996</c:v>
                </c:pt>
                <c:pt idx="241">
                  <c:v>-1.978581289469</c:v>
                </c:pt>
                <c:pt idx="242">
                  <c:v>-0.78280304077200002</c:v>
                </c:pt>
                <c:pt idx="243">
                  <c:v>0.13629868280499999</c:v>
                </c:pt>
                <c:pt idx="244">
                  <c:v>0.98778215359999999</c:v>
                </c:pt>
                <c:pt idx="245">
                  <c:v>-0.525539732398</c:v>
                </c:pt>
                <c:pt idx="246">
                  <c:v>0.172401821604</c:v>
                </c:pt>
                <c:pt idx="247">
                  <c:v>-0.78946029009700003</c:v>
                </c:pt>
                <c:pt idx="248">
                  <c:v>-2.0506348351999999E-2</c:v>
                </c:pt>
                <c:pt idx="249">
                  <c:v>-0.46544262530000002</c:v>
                </c:pt>
                <c:pt idx="250">
                  <c:v>-0.79010225119499999</c:v>
                </c:pt>
                <c:pt idx="251">
                  <c:v>-8.6136228152000005E-2</c:v>
                </c:pt>
                <c:pt idx="252">
                  <c:v>-0.83455241243199996</c:v>
                </c:pt>
                <c:pt idx="253">
                  <c:v>-0.24245073001100001</c:v>
                </c:pt>
                <c:pt idx="254">
                  <c:v>-0.64767917054199997</c:v>
                </c:pt>
                <c:pt idx="255">
                  <c:v>-1.248463875271</c:v>
                </c:pt>
                <c:pt idx="256">
                  <c:v>-1.8982907101449999</c:v>
                </c:pt>
                <c:pt idx="257">
                  <c:v>-2.4072914215400001</c:v>
                </c:pt>
                <c:pt idx="258">
                  <c:v>1.0271665288380001</c:v>
                </c:pt>
                <c:pt idx="259">
                  <c:v>9.5018505419000004E-2</c:v>
                </c:pt>
                <c:pt idx="260">
                  <c:v>3.3819393003010001</c:v>
                </c:pt>
                <c:pt idx="261">
                  <c:v>2.592130847525</c:v>
                </c:pt>
                <c:pt idx="262">
                  <c:v>4.3975743256750004</c:v>
                </c:pt>
                <c:pt idx="263">
                  <c:v>2.7335342053530001</c:v>
                </c:pt>
                <c:pt idx="264">
                  <c:v>2.6343459865600001</c:v>
                </c:pt>
                <c:pt idx="265">
                  <c:v>-4.583510170746</c:v>
                </c:pt>
                <c:pt idx="266">
                  <c:v>-4.6971569950439997</c:v>
                </c:pt>
                <c:pt idx="267">
                  <c:v>-6.0599638466909997</c:v>
                </c:pt>
                <c:pt idx="268">
                  <c:v>-6.0624431228529998</c:v>
                </c:pt>
                <c:pt idx="269">
                  <c:v>-5.9452869520910001</c:v>
                </c:pt>
                <c:pt idx="270">
                  <c:v>-6.795090565452</c:v>
                </c:pt>
                <c:pt idx="271">
                  <c:v>-7.3527577107199997</c:v>
                </c:pt>
                <c:pt idx="272">
                  <c:v>-5.8108397986489999</c:v>
                </c:pt>
                <c:pt idx="273">
                  <c:v>-3.7081264394660001</c:v>
                </c:pt>
                <c:pt idx="274">
                  <c:v>-3.8381389027089998</c:v>
                </c:pt>
                <c:pt idx="275">
                  <c:v>-3.400824139499</c:v>
                </c:pt>
                <c:pt idx="276">
                  <c:v>-3.6268528721669999</c:v>
                </c:pt>
                <c:pt idx="277">
                  <c:v>-3.7354312821320002</c:v>
                </c:pt>
                <c:pt idx="278">
                  <c:v>-4.1734033643570001</c:v>
                </c:pt>
                <c:pt idx="279">
                  <c:v>-4.4952947962880003</c:v>
                </c:pt>
                <c:pt idx="280">
                  <c:v>-4.6417382878859996</c:v>
                </c:pt>
                <c:pt idx="281">
                  <c:v>-4.8369922997390002</c:v>
                </c:pt>
                <c:pt idx="282">
                  <c:v>-4.706384318465</c:v>
                </c:pt>
                <c:pt idx="283">
                  <c:v>-6.6340690037850001</c:v>
                </c:pt>
                <c:pt idx="284">
                  <c:v>-6.3807147996370004</c:v>
                </c:pt>
                <c:pt idx="285">
                  <c:v>-7.3176023311030001</c:v>
                </c:pt>
                <c:pt idx="286">
                  <c:v>-7.3899166994060002</c:v>
                </c:pt>
                <c:pt idx="287">
                  <c:v>-7.4523058958339998</c:v>
                </c:pt>
                <c:pt idx="288">
                  <c:v>-7.916006288668</c:v>
                </c:pt>
                <c:pt idx="289">
                  <c:v>-5.9667773754200004</c:v>
                </c:pt>
                <c:pt idx="290">
                  <c:v>-5.9577558278699998</c:v>
                </c:pt>
                <c:pt idx="291">
                  <c:v>-6.0794752583690004</c:v>
                </c:pt>
                <c:pt idx="292">
                  <c:v>-6.478066539406</c:v>
                </c:pt>
                <c:pt idx="293">
                  <c:v>-6.0057339283150002</c:v>
                </c:pt>
                <c:pt idx="294">
                  <c:v>-6.664401423028</c:v>
                </c:pt>
                <c:pt idx="295">
                  <c:v>-6.3951705135659997</c:v>
                </c:pt>
                <c:pt idx="296">
                  <c:v>-6.2849407899629997</c:v>
                </c:pt>
                <c:pt idx="297">
                  <c:v>-5.7342462266989997</c:v>
                </c:pt>
                <c:pt idx="298">
                  <c:v>-6.2114358453590004</c:v>
                </c:pt>
                <c:pt idx="299">
                  <c:v>-6.4385894872579996</c:v>
                </c:pt>
                <c:pt idx="300">
                  <c:v>-6.1374668471340001</c:v>
                </c:pt>
                <c:pt idx="301">
                  <c:v>-5.7822406518990004</c:v>
                </c:pt>
                <c:pt idx="302">
                  <c:v>-6.4036305917260004</c:v>
                </c:pt>
                <c:pt idx="303">
                  <c:v>-6.0781060486029999</c:v>
                </c:pt>
                <c:pt idx="304">
                  <c:v>-5.8308810305960002</c:v>
                </c:pt>
                <c:pt idx="305">
                  <c:v>-5.8650867375100004</c:v>
                </c:pt>
                <c:pt idx="306">
                  <c:v>-5.9730601646309998</c:v>
                </c:pt>
                <c:pt idx="307">
                  <c:v>-6.0174057246080004</c:v>
                </c:pt>
                <c:pt idx="308">
                  <c:v>-5.1784414156379999</c:v>
                </c:pt>
                <c:pt idx="309">
                  <c:v>-4.7939528453440001</c:v>
                </c:pt>
                <c:pt idx="310">
                  <c:v>-0.99339640843599997</c:v>
                </c:pt>
                <c:pt idx="311">
                  <c:v>-0.72706065147300003</c:v>
                </c:pt>
                <c:pt idx="312">
                  <c:v>-0.37678186107200001</c:v>
                </c:pt>
                <c:pt idx="313">
                  <c:v>-0.14730545002500001</c:v>
                </c:pt>
                <c:pt idx="314">
                  <c:v>-0.33959194914500002</c:v>
                </c:pt>
                <c:pt idx="315">
                  <c:v>-0.62330448953399997</c:v>
                </c:pt>
                <c:pt idx="316">
                  <c:v>7.2565965041000005E-2</c:v>
                </c:pt>
                <c:pt idx="317">
                  <c:v>0.16243287846000001</c:v>
                </c:pt>
                <c:pt idx="318">
                  <c:v>0.41011147055899999</c:v>
                </c:pt>
                <c:pt idx="319">
                  <c:v>0.30602152999100002</c:v>
                </c:pt>
                <c:pt idx="320">
                  <c:v>0.15661688703599999</c:v>
                </c:pt>
                <c:pt idx="321">
                  <c:v>8.8659323607999996E-2</c:v>
                </c:pt>
                <c:pt idx="322">
                  <c:v>-0.15471261471799999</c:v>
                </c:pt>
                <c:pt idx="323">
                  <c:v>0.24955989160600001</c:v>
                </c:pt>
                <c:pt idx="324">
                  <c:v>0.54758106145600005</c:v>
                </c:pt>
                <c:pt idx="325">
                  <c:v>-1.2689443671759999</c:v>
                </c:pt>
                <c:pt idx="326">
                  <c:v>-0.48689515849499998</c:v>
                </c:pt>
                <c:pt idx="327">
                  <c:v>-0.56382212250800001</c:v>
                </c:pt>
                <c:pt idx="328">
                  <c:v>-0.33899869961899998</c:v>
                </c:pt>
                <c:pt idx="329">
                  <c:v>-0.42543074623799998</c:v>
                </c:pt>
                <c:pt idx="330">
                  <c:v>-0.22175862755799999</c:v>
                </c:pt>
                <c:pt idx="331">
                  <c:v>9.7719129239999994E-2</c:v>
                </c:pt>
                <c:pt idx="332">
                  <c:v>-0.30881253490900001</c:v>
                </c:pt>
                <c:pt idx="333">
                  <c:v>-0.46662965655700001</c:v>
                </c:pt>
                <c:pt idx="334">
                  <c:v>-0.42667011680599998</c:v>
                </c:pt>
                <c:pt idx="335">
                  <c:v>2.0819793778769999</c:v>
                </c:pt>
                <c:pt idx="336">
                  <c:v>1.9526436387999999</c:v>
                </c:pt>
                <c:pt idx="337">
                  <c:v>1.5181808240979999</c:v>
                </c:pt>
                <c:pt idx="338">
                  <c:v>0.14002677582799999</c:v>
                </c:pt>
                <c:pt idx="339">
                  <c:v>-1.2705071609950001</c:v>
                </c:pt>
                <c:pt idx="340">
                  <c:v>-1.3978270940069999</c:v>
                </c:pt>
                <c:pt idx="341">
                  <c:v>-0.139379342894</c:v>
                </c:pt>
                <c:pt idx="342">
                  <c:v>-0.114609702087</c:v>
                </c:pt>
                <c:pt idx="343">
                  <c:v>-0.44009191406199999</c:v>
                </c:pt>
                <c:pt idx="344">
                  <c:v>-0.57204961940300003</c:v>
                </c:pt>
                <c:pt idx="345">
                  <c:v>-4.4453376852939996</c:v>
                </c:pt>
                <c:pt idx="346">
                  <c:v>-4.5356356242900002</c:v>
                </c:pt>
                <c:pt idx="347">
                  <c:v>-5.2871827755760004</c:v>
                </c:pt>
                <c:pt idx="348">
                  <c:v>-6.253818287484</c:v>
                </c:pt>
                <c:pt idx="349">
                  <c:v>-6.2850722475280003</c:v>
                </c:pt>
                <c:pt idx="350">
                  <c:v>-6.5655307655930004</c:v>
                </c:pt>
                <c:pt idx="351">
                  <c:v>-6.7463292258659999</c:v>
                </c:pt>
                <c:pt idx="352">
                  <c:v>-6.6725983280100003</c:v>
                </c:pt>
                <c:pt idx="353">
                  <c:v>-6.5423646381890004</c:v>
                </c:pt>
                <c:pt idx="354">
                  <c:v>-6.58649878648</c:v>
                </c:pt>
                <c:pt idx="355">
                  <c:v>-6.3960651637319996</c:v>
                </c:pt>
                <c:pt idx="356">
                  <c:v>-6.4251198716570004</c:v>
                </c:pt>
                <c:pt idx="357">
                  <c:v>-6.2758651423970004</c:v>
                </c:pt>
                <c:pt idx="358">
                  <c:v>-6.1814255249840002</c:v>
                </c:pt>
                <c:pt idx="359">
                  <c:v>-5.5842823894829996</c:v>
                </c:pt>
                <c:pt idx="360">
                  <c:v>-6.0756291886279996</c:v>
                </c:pt>
                <c:pt idx="361">
                  <c:v>-6.1960856916399996</c:v>
                </c:pt>
                <c:pt idx="362">
                  <c:v>-2.172923601101</c:v>
                </c:pt>
                <c:pt idx="363">
                  <c:v>-1.8420682346299999</c:v>
                </c:pt>
                <c:pt idx="364">
                  <c:v>-1.703534321549</c:v>
                </c:pt>
                <c:pt idx="365">
                  <c:v>-0.77748640910099998</c:v>
                </c:pt>
                <c:pt idx="366">
                  <c:v>-0.44428222182799998</c:v>
                </c:pt>
                <c:pt idx="367">
                  <c:v>-0.710995814472</c:v>
                </c:pt>
                <c:pt idx="368">
                  <c:v>-0.73602181237700004</c:v>
                </c:pt>
                <c:pt idx="369">
                  <c:v>-0.87512367520699996</c:v>
                </c:pt>
                <c:pt idx="370">
                  <c:v>-0.74122028446199995</c:v>
                </c:pt>
                <c:pt idx="371">
                  <c:v>-0.86108345726299995</c:v>
                </c:pt>
                <c:pt idx="372">
                  <c:v>-0.95168415596699996</c:v>
                </c:pt>
                <c:pt idx="373">
                  <c:v>-0.91358169871499995</c:v>
                </c:pt>
                <c:pt idx="374">
                  <c:v>-0.82634259173000002</c:v>
                </c:pt>
                <c:pt idx="375">
                  <c:v>-1.258213429665</c:v>
                </c:pt>
                <c:pt idx="376">
                  <c:v>0.80213339950600004</c:v>
                </c:pt>
                <c:pt idx="377">
                  <c:v>-0.81305172428299999</c:v>
                </c:pt>
                <c:pt idx="378">
                  <c:v>-0.86447076968400005</c:v>
                </c:pt>
                <c:pt idx="379">
                  <c:v>-0.87215407077100005</c:v>
                </c:pt>
                <c:pt idx="380">
                  <c:v>-0.82688043155000002</c:v>
                </c:pt>
                <c:pt idx="381">
                  <c:v>-0.33780978302199999</c:v>
                </c:pt>
                <c:pt idx="382">
                  <c:v>-0.359133022962</c:v>
                </c:pt>
                <c:pt idx="383">
                  <c:v>-0.61222496263699999</c:v>
                </c:pt>
                <c:pt idx="384">
                  <c:v>-0.45443288971099999</c:v>
                </c:pt>
                <c:pt idx="385">
                  <c:v>-0.46821613150300001</c:v>
                </c:pt>
                <c:pt idx="386">
                  <c:v>7.9937857444999996E-2</c:v>
                </c:pt>
                <c:pt idx="387">
                  <c:v>-6.0202927929999997E-2</c:v>
                </c:pt>
                <c:pt idx="388">
                  <c:v>-3.0044343418999999E-2</c:v>
                </c:pt>
                <c:pt idx="389">
                  <c:v>4.8071147026000002E-2</c:v>
                </c:pt>
                <c:pt idx="390">
                  <c:v>1.5375789977750001</c:v>
                </c:pt>
                <c:pt idx="391">
                  <c:v>2.2337200559910002</c:v>
                </c:pt>
                <c:pt idx="392">
                  <c:v>1.139688622924</c:v>
                </c:pt>
                <c:pt idx="393">
                  <c:v>1.318083385572</c:v>
                </c:pt>
                <c:pt idx="394">
                  <c:v>1.529905563537</c:v>
                </c:pt>
                <c:pt idx="395">
                  <c:v>1.725964819638</c:v>
                </c:pt>
                <c:pt idx="396">
                  <c:v>1.7199923303939999</c:v>
                </c:pt>
                <c:pt idx="397">
                  <c:v>1.5182147802379999</c:v>
                </c:pt>
                <c:pt idx="398">
                  <c:v>1.6806409373140001</c:v>
                </c:pt>
                <c:pt idx="399">
                  <c:v>1.51917680418</c:v>
                </c:pt>
                <c:pt idx="400">
                  <c:v>1.510777285304</c:v>
                </c:pt>
                <c:pt idx="401">
                  <c:v>1.5542249772309999</c:v>
                </c:pt>
                <c:pt idx="402">
                  <c:v>1.8963309544660001</c:v>
                </c:pt>
                <c:pt idx="403">
                  <c:v>2.1703727893489999</c:v>
                </c:pt>
                <c:pt idx="404">
                  <c:v>2.2229799938860002</c:v>
                </c:pt>
                <c:pt idx="405">
                  <c:v>2.0494670030709998</c:v>
                </c:pt>
                <c:pt idx="406">
                  <c:v>2.5074279282899998</c:v>
                </c:pt>
                <c:pt idx="407">
                  <c:v>2.400513165674</c:v>
                </c:pt>
                <c:pt idx="408">
                  <c:v>1.9515199037199999</c:v>
                </c:pt>
                <c:pt idx="409">
                  <c:v>1.8539629891689999</c:v>
                </c:pt>
                <c:pt idx="410">
                  <c:v>1.8112291046590001</c:v>
                </c:pt>
                <c:pt idx="411">
                  <c:v>1.643844632108</c:v>
                </c:pt>
                <c:pt idx="412">
                  <c:v>1.6689635213689999</c:v>
                </c:pt>
                <c:pt idx="413">
                  <c:v>1.7138456297169999</c:v>
                </c:pt>
                <c:pt idx="414">
                  <c:v>1.2960186069849999</c:v>
                </c:pt>
                <c:pt idx="415">
                  <c:v>1.3276397415750001</c:v>
                </c:pt>
                <c:pt idx="416">
                  <c:v>1.478899163148</c:v>
                </c:pt>
                <c:pt idx="417">
                  <c:v>2.0315533837689999</c:v>
                </c:pt>
                <c:pt idx="418">
                  <c:v>2.0395936664550001</c:v>
                </c:pt>
                <c:pt idx="419">
                  <c:v>2.159235051564</c:v>
                </c:pt>
                <c:pt idx="420">
                  <c:v>1.6061341036279999</c:v>
                </c:pt>
                <c:pt idx="421">
                  <c:v>1.575952176191</c:v>
                </c:pt>
                <c:pt idx="422">
                  <c:v>1.425339247011</c:v>
                </c:pt>
                <c:pt idx="423">
                  <c:v>1.4358316939360001</c:v>
                </c:pt>
                <c:pt idx="424">
                  <c:v>1.48311894053</c:v>
                </c:pt>
                <c:pt idx="425">
                  <c:v>1.348598443737</c:v>
                </c:pt>
                <c:pt idx="426">
                  <c:v>1.8054830122109999</c:v>
                </c:pt>
                <c:pt idx="427">
                  <c:v>1.820462902214</c:v>
                </c:pt>
                <c:pt idx="428">
                  <c:v>2.0897483122190001</c:v>
                </c:pt>
                <c:pt idx="429">
                  <c:v>2.6518467898889999</c:v>
                </c:pt>
                <c:pt idx="430">
                  <c:v>1.4186242697260001</c:v>
                </c:pt>
                <c:pt idx="431">
                  <c:v>1.2902236096949999</c:v>
                </c:pt>
                <c:pt idx="432">
                  <c:v>1.329204325241</c:v>
                </c:pt>
                <c:pt idx="433">
                  <c:v>1.1323689065360001</c:v>
                </c:pt>
                <c:pt idx="434">
                  <c:v>1.269151636962</c:v>
                </c:pt>
                <c:pt idx="435">
                  <c:v>1.3384163528340001</c:v>
                </c:pt>
                <c:pt idx="436">
                  <c:v>1.750830118289</c:v>
                </c:pt>
                <c:pt idx="437">
                  <c:v>1.7701075679689999</c:v>
                </c:pt>
                <c:pt idx="438">
                  <c:v>2.6882239677699999</c:v>
                </c:pt>
                <c:pt idx="439">
                  <c:v>2.3694613345920001</c:v>
                </c:pt>
                <c:pt idx="440">
                  <c:v>2.9205500888909999</c:v>
                </c:pt>
                <c:pt idx="441">
                  <c:v>3.0203831111510002</c:v>
                </c:pt>
                <c:pt idx="442">
                  <c:v>3.427469260539</c:v>
                </c:pt>
                <c:pt idx="443">
                  <c:v>3.5784449194799999</c:v>
                </c:pt>
                <c:pt idx="444">
                  <c:v>4.4757746024560001</c:v>
                </c:pt>
                <c:pt idx="445">
                  <c:v>4.3949178380939999</c:v>
                </c:pt>
                <c:pt idx="446">
                  <c:v>4.5678259718250001</c:v>
                </c:pt>
                <c:pt idx="447">
                  <c:v>4.4678979663360003</c:v>
                </c:pt>
                <c:pt idx="448">
                  <c:v>4.2708543115540003</c:v>
                </c:pt>
                <c:pt idx="449">
                  <c:v>4.331050406019</c:v>
                </c:pt>
                <c:pt idx="450">
                  <c:v>4.3155081073770001</c:v>
                </c:pt>
                <c:pt idx="451">
                  <c:v>4.2621390140309998</c:v>
                </c:pt>
                <c:pt idx="452">
                  <c:v>4.7125579623659997</c:v>
                </c:pt>
                <c:pt idx="453">
                  <c:v>5.0137756603370001</c:v>
                </c:pt>
                <c:pt idx="454">
                  <c:v>4.5579360464720002</c:v>
                </c:pt>
                <c:pt idx="455">
                  <c:v>4.5614067899109996</c:v>
                </c:pt>
                <c:pt idx="456">
                  <c:v>4.8215221692929999</c:v>
                </c:pt>
                <c:pt idx="457">
                  <c:v>4.1261997345579999</c:v>
                </c:pt>
                <c:pt idx="458">
                  <c:v>4.059218239522</c:v>
                </c:pt>
                <c:pt idx="459">
                  <c:v>-0.89989026597099997</c:v>
                </c:pt>
                <c:pt idx="460">
                  <c:v>-3.0837199729560001</c:v>
                </c:pt>
                <c:pt idx="461">
                  <c:v>-3.7507786157030001</c:v>
                </c:pt>
                <c:pt idx="462">
                  <c:v>-3.9570313630939999</c:v>
                </c:pt>
                <c:pt idx="463">
                  <c:v>-4.082998620573</c:v>
                </c:pt>
                <c:pt idx="464">
                  <c:v>-3.7203019585830002</c:v>
                </c:pt>
                <c:pt idx="465">
                  <c:v>-5.1440404482049997</c:v>
                </c:pt>
                <c:pt idx="466">
                  <c:v>-5.722707754809</c:v>
                </c:pt>
                <c:pt idx="467">
                  <c:v>-6.6468682805080004</c:v>
                </c:pt>
                <c:pt idx="468">
                  <c:v>-6.7392131260620003</c:v>
                </c:pt>
                <c:pt idx="469">
                  <c:v>-6.4018542559249996</c:v>
                </c:pt>
                <c:pt idx="470">
                  <c:v>-6.2794503553569996</c:v>
                </c:pt>
                <c:pt idx="471">
                  <c:v>-7.4590049312130002</c:v>
                </c:pt>
                <c:pt idx="472">
                  <c:v>-5.2008746317509997</c:v>
                </c:pt>
                <c:pt idx="473">
                  <c:v>-5.1232903754299999</c:v>
                </c:pt>
                <c:pt idx="474">
                  <c:v>-5.2394923437829997</c:v>
                </c:pt>
                <c:pt idx="475">
                  <c:v>-4.7662934249740001</c:v>
                </c:pt>
                <c:pt idx="476">
                  <c:v>-5.0620204358830003</c:v>
                </c:pt>
                <c:pt idx="477">
                  <c:v>3.9941822014559998</c:v>
                </c:pt>
                <c:pt idx="478">
                  <c:v>6.5858637034390002</c:v>
                </c:pt>
                <c:pt idx="479">
                  <c:v>6.607786825682</c:v>
                </c:pt>
                <c:pt idx="480">
                  <c:v>6.8742199228279999</c:v>
                </c:pt>
                <c:pt idx="481">
                  <c:v>6.7447305546600003</c:v>
                </c:pt>
                <c:pt idx="482">
                  <c:v>6.5007386603860002</c:v>
                </c:pt>
                <c:pt idx="483">
                  <c:v>5.9738236345160001</c:v>
                </c:pt>
                <c:pt idx="484">
                  <c:v>6.0625798497599996</c:v>
                </c:pt>
                <c:pt idx="485">
                  <c:v>6.6586491619329999</c:v>
                </c:pt>
                <c:pt idx="486">
                  <c:v>7.0020575939630003</c:v>
                </c:pt>
                <c:pt idx="487">
                  <c:v>6.5851434516499996</c:v>
                </c:pt>
                <c:pt idx="488">
                  <c:v>6.4860719700749998</c:v>
                </c:pt>
                <c:pt idx="489">
                  <c:v>6.088692381095</c:v>
                </c:pt>
                <c:pt idx="490">
                  <c:v>6.0475889079560003</c:v>
                </c:pt>
                <c:pt idx="491">
                  <c:v>3.6544764205989999</c:v>
                </c:pt>
                <c:pt idx="492">
                  <c:v>2.8265383673089999</c:v>
                </c:pt>
                <c:pt idx="493">
                  <c:v>2.1650013532700001</c:v>
                </c:pt>
                <c:pt idx="494">
                  <c:v>2.4562115358610002</c:v>
                </c:pt>
                <c:pt idx="495">
                  <c:v>5.0109346078029997</c:v>
                </c:pt>
                <c:pt idx="496">
                  <c:v>4.029136740337</c:v>
                </c:pt>
                <c:pt idx="497">
                  <c:v>3.066223027565</c:v>
                </c:pt>
                <c:pt idx="498">
                  <c:v>3.7154200918379998</c:v>
                </c:pt>
                <c:pt idx="499">
                  <c:v>4.0046819983619999</c:v>
                </c:pt>
                <c:pt idx="500">
                  <c:v>4.121434931644</c:v>
                </c:pt>
                <c:pt idx="501">
                  <c:v>4.6352755825239997</c:v>
                </c:pt>
                <c:pt idx="502">
                  <c:v>7.268850643415</c:v>
                </c:pt>
                <c:pt idx="503">
                  <c:v>4.7382414352920001</c:v>
                </c:pt>
                <c:pt idx="504">
                  <c:v>4.0879521523319999</c:v>
                </c:pt>
                <c:pt idx="505">
                  <c:v>5.0845897103800004</c:v>
                </c:pt>
                <c:pt idx="506">
                  <c:v>4.0963954003990004</c:v>
                </c:pt>
                <c:pt idx="507">
                  <c:v>4.3365793338190004</c:v>
                </c:pt>
                <c:pt idx="508">
                  <c:v>3.6124479280239998</c:v>
                </c:pt>
                <c:pt idx="509">
                  <c:v>4.764151925777</c:v>
                </c:pt>
                <c:pt idx="510">
                  <c:v>4.4769527591129998</c:v>
                </c:pt>
                <c:pt idx="511">
                  <c:v>5.2787714377589996</c:v>
                </c:pt>
                <c:pt idx="512">
                  <c:v>4.55394710828</c:v>
                </c:pt>
                <c:pt idx="513">
                  <c:v>4.4613966164930003</c:v>
                </c:pt>
                <c:pt idx="514">
                  <c:v>4.8844482335409998</c:v>
                </c:pt>
                <c:pt idx="515">
                  <c:v>6.5757098760300003</c:v>
                </c:pt>
                <c:pt idx="516">
                  <c:v>5.1663229796380001</c:v>
                </c:pt>
                <c:pt idx="517">
                  <c:v>4.7583946697639998</c:v>
                </c:pt>
                <c:pt idx="518">
                  <c:v>4.7771132744200004</c:v>
                </c:pt>
                <c:pt idx="519">
                  <c:v>4.998301360828</c:v>
                </c:pt>
                <c:pt idx="520">
                  <c:v>3.5261411170170001</c:v>
                </c:pt>
                <c:pt idx="521">
                  <c:v>3.8425579348080001</c:v>
                </c:pt>
                <c:pt idx="522">
                  <c:v>2.651294249032</c:v>
                </c:pt>
                <c:pt idx="523">
                  <c:v>2.799322407454</c:v>
                </c:pt>
                <c:pt idx="524">
                  <c:v>3.1696298816140001</c:v>
                </c:pt>
                <c:pt idx="525">
                  <c:v>2.7622113443590002</c:v>
                </c:pt>
                <c:pt idx="526">
                  <c:v>3.313273774687</c:v>
                </c:pt>
                <c:pt idx="527">
                  <c:v>3.1143517164530001</c:v>
                </c:pt>
                <c:pt idx="528">
                  <c:v>3.5252264212059998</c:v>
                </c:pt>
                <c:pt idx="529">
                  <c:v>4.7559380291129996</c:v>
                </c:pt>
                <c:pt idx="530">
                  <c:v>4.6642412896590004</c:v>
                </c:pt>
                <c:pt idx="531">
                  <c:v>4.2283610817000001</c:v>
                </c:pt>
                <c:pt idx="532">
                  <c:v>2.1639346172559999</c:v>
                </c:pt>
                <c:pt idx="533">
                  <c:v>1.4638148691749999</c:v>
                </c:pt>
                <c:pt idx="534">
                  <c:v>0.63805059468699998</c:v>
                </c:pt>
                <c:pt idx="535">
                  <c:v>1.0346081743519999</c:v>
                </c:pt>
                <c:pt idx="536">
                  <c:v>1.3007378984810001</c:v>
                </c:pt>
                <c:pt idx="537">
                  <c:v>6.4096061177999999E-2</c:v>
                </c:pt>
                <c:pt idx="538">
                  <c:v>-0.33008926783699999</c:v>
                </c:pt>
                <c:pt idx="539">
                  <c:v>-0.88215271582599997</c:v>
                </c:pt>
                <c:pt idx="540">
                  <c:v>-0.30551493410500002</c:v>
                </c:pt>
                <c:pt idx="541">
                  <c:v>-0.73461473887700002</c:v>
                </c:pt>
                <c:pt idx="542">
                  <c:v>-0.79156665311800001</c:v>
                </c:pt>
                <c:pt idx="543">
                  <c:v>5.997511732E-2</c:v>
                </c:pt>
                <c:pt idx="544">
                  <c:v>0.47043064800399997</c:v>
                </c:pt>
                <c:pt idx="545">
                  <c:v>1.3760560244419999</c:v>
                </c:pt>
                <c:pt idx="546">
                  <c:v>0.689952025696</c:v>
                </c:pt>
                <c:pt idx="547">
                  <c:v>2.951847137E-3</c:v>
                </c:pt>
                <c:pt idx="548">
                  <c:v>0.62823272725400003</c:v>
                </c:pt>
                <c:pt idx="549">
                  <c:v>0.32569750405800002</c:v>
                </c:pt>
                <c:pt idx="550">
                  <c:v>-0.66359102959299998</c:v>
                </c:pt>
                <c:pt idx="551">
                  <c:v>-0.89184258122399995</c:v>
                </c:pt>
                <c:pt idx="552">
                  <c:v>-0.46863720727500002</c:v>
                </c:pt>
                <c:pt idx="553">
                  <c:v>-0.60717964775300004</c:v>
                </c:pt>
                <c:pt idx="554">
                  <c:v>-2.374296893945</c:v>
                </c:pt>
                <c:pt idx="555">
                  <c:v>-1.965494901492</c:v>
                </c:pt>
                <c:pt idx="556">
                  <c:v>-1.4788479001320001</c:v>
                </c:pt>
                <c:pt idx="557">
                  <c:v>1.4337605433359999</c:v>
                </c:pt>
                <c:pt idx="558">
                  <c:v>3.5117876424149999</c:v>
                </c:pt>
                <c:pt idx="559">
                  <c:v>3.101229416507</c:v>
                </c:pt>
                <c:pt idx="560">
                  <c:v>3.243851292739</c:v>
                </c:pt>
                <c:pt idx="561">
                  <c:v>3.507406822094</c:v>
                </c:pt>
                <c:pt idx="562">
                  <c:v>3.7139187215890002</c:v>
                </c:pt>
                <c:pt idx="563">
                  <c:v>3.5485304779260001</c:v>
                </c:pt>
                <c:pt idx="564">
                  <c:v>3.6970897699680001</c:v>
                </c:pt>
                <c:pt idx="565">
                  <c:v>3.6065225375429999</c:v>
                </c:pt>
                <c:pt idx="566">
                  <c:v>3.5773871566570001</c:v>
                </c:pt>
                <c:pt idx="567">
                  <c:v>3.3051429234619998</c:v>
                </c:pt>
                <c:pt idx="568">
                  <c:v>3.44196074162</c:v>
                </c:pt>
                <c:pt idx="569">
                  <c:v>3.7003053742429999</c:v>
                </c:pt>
                <c:pt idx="570">
                  <c:v>3.625626822608</c:v>
                </c:pt>
                <c:pt idx="571">
                  <c:v>3.7414995147569998</c:v>
                </c:pt>
                <c:pt idx="572">
                  <c:v>4.1667606063919997</c:v>
                </c:pt>
                <c:pt idx="573">
                  <c:v>3.8045113441540002</c:v>
                </c:pt>
                <c:pt idx="574">
                  <c:v>3.89160193762</c:v>
                </c:pt>
                <c:pt idx="575">
                  <c:v>3.9934612423789999</c:v>
                </c:pt>
                <c:pt idx="576">
                  <c:v>4.1867053756740003</c:v>
                </c:pt>
                <c:pt idx="577">
                  <c:v>3.8342107622100001</c:v>
                </c:pt>
                <c:pt idx="578">
                  <c:v>4.4335577888889999</c:v>
                </c:pt>
                <c:pt idx="579">
                  <c:v>4.4979122729709999</c:v>
                </c:pt>
                <c:pt idx="580">
                  <c:v>4.5637370658940002</c:v>
                </c:pt>
                <c:pt idx="581">
                  <c:v>4.4719044443089997</c:v>
                </c:pt>
                <c:pt idx="582">
                  <c:v>1.8599683916009999</c:v>
                </c:pt>
                <c:pt idx="583">
                  <c:v>4.5534302981339998</c:v>
                </c:pt>
                <c:pt idx="584">
                  <c:v>4.6058983077439999</c:v>
                </c:pt>
                <c:pt idx="585">
                  <c:v>4.5657202158520001</c:v>
                </c:pt>
                <c:pt idx="586">
                  <c:v>4.5609009558210003</c:v>
                </c:pt>
                <c:pt idx="587">
                  <c:v>4.6313442542059997</c:v>
                </c:pt>
                <c:pt idx="588">
                  <c:v>4.8054583930780002</c:v>
                </c:pt>
                <c:pt idx="589">
                  <c:v>4.8992421923849996</c:v>
                </c:pt>
                <c:pt idx="590">
                  <c:v>4.8775139790399997</c:v>
                </c:pt>
                <c:pt idx="591">
                  <c:v>4.4313772255419996</c:v>
                </c:pt>
                <c:pt idx="592">
                  <c:v>4.3858680294500001</c:v>
                </c:pt>
                <c:pt idx="593">
                  <c:v>4.098425461483</c:v>
                </c:pt>
                <c:pt idx="594">
                  <c:v>4.357765342644</c:v>
                </c:pt>
                <c:pt idx="595">
                  <c:v>4.0121954765490004</c:v>
                </c:pt>
                <c:pt idx="596">
                  <c:v>4.2469451861170002</c:v>
                </c:pt>
                <c:pt idx="597">
                  <c:v>4.9683514673650002</c:v>
                </c:pt>
                <c:pt idx="598">
                  <c:v>5.5248815461419998</c:v>
                </c:pt>
                <c:pt idx="599">
                  <c:v>5.4446399847629996</c:v>
                </c:pt>
                <c:pt idx="600">
                  <c:v>5.4935385318450001</c:v>
                </c:pt>
                <c:pt idx="601">
                  <c:v>5.6513411484180001</c:v>
                </c:pt>
                <c:pt idx="602">
                  <c:v>5.8746921896649997</c:v>
                </c:pt>
                <c:pt idx="603">
                  <c:v>5.3252384836519999</c:v>
                </c:pt>
                <c:pt idx="604">
                  <c:v>5.5830279883309997</c:v>
                </c:pt>
                <c:pt idx="605">
                  <c:v>5.6633378875610001</c:v>
                </c:pt>
                <c:pt idx="606">
                  <c:v>5.7832573523860002</c:v>
                </c:pt>
                <c:pt idx="607">
                  <c:v>5.6716796383380004</c:v>
                </c:pt>
                <c:pt idx="608">
                  <c:v>5.495403023243</c:v>
                </c:pt>
                <c:pt idx="609">
                  <c:v>5.2271991003289999</c:v>
                </c:pt>
                <c:pt idx="610">
                  <c:v>5.119163583323</c:v>
                </c:pt>
                <c:pt idx="611">
                  <c:v>5.2689926629199997</c:v>
                </c:pt>
                <c:pt idx="612">
                  <c:v>5.3076449427629999</c:v>
                </c:pt>
                <c:pt idx="613">
                  <c:v>4.8077811990660004</c:v>
                </c:pt>
                <c:pt idx="614">
                  <c:v>5.574057519558</c:v>
                </c:pt>
                <c:pt idx="615">
                  <c:v>4.725551891067</c:v>
                </c:pt>
                <c:pt idx="616">
                  <c:v>4.777393110717</c:v>
                </c:pt>
                <c:pt idx="617">
                  <c:v>5.1844432088139998</c:v>
                </c:pt>
                <c:pt idx="618">
                  <c:v>4.6907055408050002</c:v>
                </c:pt>
                <c:pt idx="619">
                  <c:v>4.8712111739430002</c:v>
                </c:pt>
                <c:pt idx="620">
                  <c:v>4.64180303851</c:v>
                </c:pt>
                <c:pt idx="621">
                  <c:v>4.6032675076930003</c:v>
                </c:pt>
                <c:pt idx="622">
                  <c:v>4.5191202415529999</c:v>
                </c:pt>
                <c:pt idx="623">
                  <c:v>4.3459264313980004</c:v>
                </c:pt>
                <c:pt idx="624">
                  <c:v>4.4915128744919999</c:v>
                </c:pt>
                <c:pt idx="625">
                  <c:v>4.8240999359150001</c:v>
                </c:pt>
                <c:pt idx="626">
                  <c:v>4.8423095055680001</c:v>
                </c:pt>
                <c:pt idx="627">
                  <c:v>4.6468689863529997</c:v>
                </c:pt>
                <c:pt idx="628">
                  <c:v>4.6345929297190001</c:v>
                </c:pt>
                <c:pt idx="629">
                  <c:v>4.6468257024890001</c:v>
                </c:pt>
                <c:pt idx="630">
                  <c:v>4.6709592804520002</c:v>
                </c:pt>
                <c:pt idx="631">
                  <c:v>5.7188293666650001</c:v>
                </c:pt>
                <c:pt idx="632">
                  <c:v>3.1167089463669999</c:v>
                </c:pt>
                <c:pt idx="633">
                  <c:v>3.3900980255730002</c:v>
                </c:pt>
                <c:pt idx="634">
                  <c:v>3.4460071846560001</c:v>
                </c:pt>
                <c:pt idx="635">
                  <c:v>3.2373417284050001</c:v>
                </c:pt>
                <c:pt idx="636">
                  <c:v>3.1024645680330001</c:v>
                </c:pt>
                <c:pt idx="637">
                  <c:v>3.0421813332030001</c:v>
                </c:pt>
                <c:pt idx="638">
                  <c:v>3.3213089247240002</c:v>
                </c:pt>
                <c:pt idx="639">
                  <c:v>3.0257092351939998</c:v>
                </c:pt>
                <c:pt idx="640">
                  <c:v>2.6578523897670001</c:v>
                </c:pt>
                <c:pt idx="641">
                  <c:v>2.9441305130890001</c:v>
                </c:pt>
                <c:pt idx="642">
                  <c:v>2.8881403450829999</c:v>
                </c:pt>
                <c:pt idx="643">
                  <c:v>2.4091923811260001</c:v>
                </c:pt>
                <c:pt idx="644">
                  <c:v>2.9492253611239998</c:v>
                </c:pt>
                <c:pt idx="645">
                  <c:v>2.7346071116739998</c:v>
                </c:pt>
                <c:pt idx="646">
                  <c:v>2.134053467212</c:v>
                </c:pt>
                <c:pt idx="647">
                  <c:v>2.9625793523990001</c:v>
                </c:pt>
                <c:pt idx="648">
                  <c:v>3.4263341854229998</c:v>
                </c:pt>
                <c:pt idx="649">
                  <c:v>3.5702733947260001</c:v>
                </c:pt>
                <c:pt idx="650">
                  <c:v>3.3076547528639999</c:v>
                </c:pt>
                <c:pt idx="651">
                  <c:v>3.3719393255119998</c:v>
                </c:pt>
                <c:pt idx="652">
                  <c:v>3.692440972814</c:v>
                </c:pt>
                <c:pt idx="653">
                  <c:v>4.0575559628819997</c:v>
                </c:pt>
                <c:pt idx="654">
                  <c:v>3.8050896574549999</c:v>
                </c:pt>
                <c:pt idx="655">
                  <c:v>4.025491031334</c:v>
                </c:pt>
                <c:pt idx="656">
                  <c:v>3.8216182932599998</c:v>
                </c:pt>
                <c:pt idx="657">
                  <c:v>3.954282452163</c:v>
                </c:pt>
                <c:pt idx="658">
                  <c:v>4.6357738850799999</c:v>
                </c:pt>
                <c:pt idx="659">
                  <c:v>4.5400566721900004</c:v>
                </c:pt>
                <c:pt idx="660">
                  <c:v>4.5875765152719996</c:v>
                </c:pt>
                <c:pt idx="661">
                  <c:v>4.4257488692309996</c:v>
                </c:pt>
                <c:pt idx="662">
                  <c:v>4.2443172168069996</c:v>
                </c:pt>
                <c:pt idx="663">
                  <c:v>4.2638595216699997</c:v>
                </c:pt>
                <c:pt idx="664">
                  <c:v>4.3233855230350002</c:v>
                </c:pt>
                <c:pt idx="665">
                  <c:v>4.0707275463950001</c:v>
                </c:pt>
                <c:pt idx="666">
                  <c:v>4.755912821011</c:v>
                </c:pt>
                <c:pt idx="667">
                  <c:v>4.8357261974580004</c:v>
                </c:pt>
                <c:pt idx="668">
                  <c:v>5.1475676611240004</c:v>
                </c:pt>
                <c:pt idx="669">
                  <c:v>5.1530543646589999</c:v>
                </c:pt>
                <c:pt idx="670">
                  <c:v>5.042589149146</c:v>
                </c:pt>
                <c:pt idx="671">
                  <c:v>5.0634990573460001</c:v>
                </c:pt>
                <c:pt idx="672">
                  <c:v>4.7380275164150003</c:v>
                </c:pt>
                <c:pt idx="673">
                  <c:v>4.1359118024840003</c:v>
                </c:pt>
                <c:pt idx="674">
                  <c:v>4.5493747503020003</c:v>
                </c:pt>
                <c:pt idx="675">
                  <c:v>6.4548528992650001</c:v>
                </c:pt>
                <c:pt idx="676">
                  <c:v>5.3280799756850001</c:v>
                </c:pt>
                <c:pt idx="677">
                  <c:v>6.0797267257590004</c:v>
                </c:pt>
                <c:pt idx="678">
                  <c:v>5.799695053462</c:v>
                </c:pt>
                <c:pt idx="679">
                  <c:v>5.5034418423259996</c:v>
                </c:pt>
                <c:pt idx="680">
                  <c:v>5.4089294783610002</c:v>
                </c:pt>
                <c:pt idx="681">
                  <c:v>5.4260750004740004</c:v>
                </c:pt>
                <c:pt idx="682">
                  <c:v>5.223869710772</c:v>
                </c:pt>
                <c:pt idx="683">
                  <c:v>5.057532542823</c:v>
                </c:pt>
                <c:pt idx="684">
                  <c:v>5.3055912915530001</c:v>
                </c:pt>
                <c:pt idx="685">
                  <c:v>5.4282738477579997</c:v>
                </c:pt>
                <c:pt idx="686">
                  <c:v>5.875973038833</c:v>
                </c:pt>
                <c:pt idx="687">
                  <c:v>2.7114586456960001</c:v>
                </c:pt>
                <c:pt idx="688">
                  <c:v>2.6715876106300001</c:v>
                </c:pt>
                <c:pt idx="689">
                  <c:v>2.389727161952</c:v>
                </c:pt>
                <c:pt idx="690">
                  <c:v>2.078074215534</c:v>
                </c:pt>
                <c:pt idx="691">
                  <c:v>1.7947852997510001</c:v>
                </c:pt>
                <c:pt idx="692">
                  <c:v>1.9301223146690001</c:v>
                </c:pt>
                <c:pt idx="693">
                  <c:v>2.0760890135130001</c:v>
                </c:pt>
                <c:pt idx="694">
                  <c:v>2.3173891735550001</c:v>
                </c:pt>
                <c:pt idx="695">
                  <c:v>2.5264255940429998</c:v>
                </c:pt>
                <c:pt idx="696">
                  <c:v>2.4825867571089999</c:v>
                </c:pt>
                <c:pt idx="697">
                  <c:v>2.5992083543170001</c:v>
                </c:pt>
                <c:pt idx="698">
                  <c:v>3.0840390084070002</c:v>
                </c:pt>
                <c:pt idx="699">
                  <c:v>3.2546069173580001</c:v>
                </c:pt>
                <c:pt idx="700">
                  <c:v>3.1409351201210001</c:v>
                </c:pt>
                <c:pt idx="701">
                  <c:v>2.7535711101540001</c:v>
                </c:pt>
                <c:pt idx="702">
                  <c:v>2.6708920555820002</c:v>
                </c:pt>
                <c:pt idx="703">
                  <c:v>2.4907078698160001</c:v>
                </c:pt>
                <c:pt idx="704">
                  <c:v>2.4758540641660001</c:v>
                </c:pt>
                <c:pt idx="705">
                  <c:v>2.6487702079409998</c:v>
                </c:pt>
                <c:pt idx="706">
                  <c:v>2.1988443088139999</c:v>
                </c:pt>
                <c:pt idx="707">
                  <c:v>1.7196538303819999</c:v>
                </c:pt>
                <c:pt idx="708">
                  <c:v>1.5117753506089999</c:v>
                </c:pt>
                <c:pt idx="709">
                  <c:v>1.6057446418850001</c:v>
                </c:pt>
                <c:pt idx="710">
                  <c:v>1.374487061612</c:v>
                </c:pt>
                <c:pt idx="711">
                  <c:v>1.3733536495700001</c:v>
                </c:pt>
                <c:pt idx="712">
                  <c:v>2.4512583955279998</c:v>
                </c:pt>
                <c:pt idx="713">
                  <c:v>3.5114415601140001</c:v>
                </c:pt>
                <c:pt idx="714">
                  <c:v>3.7583802231660002</c:v>
                </c:pt>
                <c:pt idx="715">
                  <c:v>3.7615347338739999</c:v>
                </c:pt>
                <c:pt idx="716">
                  <c:v>3.6245803942529999</c:v>
                </c:pt>
                <c:pt idx="717">
                  <c:v>3.701845676189</c:v>
                </c:pt>
                <c:pt idx="718">
                  <c:v>3.9396940913699998</c:v>
                </c:pt>
                <c:pt idx="719">
                  <c:v>4.1586071904099997</c:v>
                </c:pt>
                <c:pt idx="720">
                  <c:v>3.8445279236080001</c:v>
                </c:pt>
                <c:pt idx="721">
                  <c:v>4.8379524122630002</c:v>
                </c:pt>
                <c:pt idx="722">
                  <c:v>5.0126386377449998</c:v>
                </c:pt>
                <c:pt idx="723">
                  <c:v>4.9472375391060002</c:v>
                </c:pt>
                <c:pt idx="724">
                  <c:v>4.5179691246209996</c:v>
                </c:pt>
                <c:pt idx="725">
                  <c:v>3.6935936533730001</c:v>
                </c:pt>
                <c:pt idx="726">
                  <c:v>3.8413187544129999</c:v>
                </c:pt>
                <c:pt idx="727">
                  <c:v>3.4076312978850001</c:v>
                </c:pt>
                <c:pt idx="728">
                  <c:v>4.420743013349</c:v>
                </c:pt>
                <c:pt idx="729">
                  <c:v>4.5548005846909998</c:v>
                </c:pt>
                <c:pt idx="730">
                  <c:v>4.0201298453680003</c:v>
                </c:pt>
                <c:pt idx="731">
                  <c:v>4.0148717197680002</c:v>
                </c:pt>
                <c:pt idx="732">
                  <c:v>4.2611331022209997</c:v>
                </c:pt>
                <c:pt idx="733">
                  <c:v>4.3286137331779999</c:v>
                </c:pt>
                <c:pt idx="734">
                  <c:v>4.5263337077910002</c:v>
                </c:pt>
                <c:pt idx="735">
                  <c:v>4.5355828532049998</c:v>
                </c:pt>
                <c:pt idx="736">
                  <c:v>3.8452411774340001</c:v>
                </c:pt>
                <c:pt idx="737">
                  <c:v>2.9066917049079999</c:v>
                </c:pt>
                <c:pt idx="738">
                  <c:v>3.2005395549159998</c:v>
                </c:pt>
                <c:pt idx="739">
                  <c:v>3.8248996397920001</c:v>
                </c:pt>
                <c:pt idx="740">
                  <c:v>3.4426653112030001</c:v>
                </c:pt>
                <c:pt idx="741">
                  <c:v>3.3616704147199998</c:v>
                </c:pt>
                <c:pt idx="742">
                  <c:v>3.332485081717</c:v>
                </c:pt>
                <c:pt idx="743">
                  <c:v>3.2997822090179998</c:v>
                </c:pt>
                <c:pt idx="744">
                  <c:v>3.064769826164</c:v>
                </c:pt>
                <c:pt idx="745">
                  <c:v>2.8453593321919999</c:v>
                </c:pt>
                <c:pt idx="746">
                  <c:v>2.6265978358200002</c:v>
                </c:pt>
                <c:pt idx="747">
                  <c:v>2.6605960104320001</c:v>
                </c:pt>
                <c:pt idx="748">
                  <c:v>2.5226156195640002</c:v>
                </c:pt>
                <c:pt idx="749">
                  <c:v>3.5423976059669999</c:v>
                </c:pt>
                <c:pt idx="750">
                  <c:v>4.0435275553779997</c:v>
                </c:pt>
                <c:pt idx="751">
                  <c:v>4.2115861348269998</c:v>
                </c:pt>
                <c:pt idx="752">
                  <c:v>3.957752681104</c:v>
                </c:pt>
                <c:pt idx="753">
                  <c:v>3.5844288538579998</c:v>
                </c:pt>
                <c:pt idx="754">
                  <c:v>3.411543777876</c:v>
                </c:pt>
                <c:pt idx="755">
                  <c:v>3.3788776287440001</c:v>
                </c:pt>
                <c:pt idx="756">
                  <c:v>3.2396012014319999</c:v>
                </c:pt>
                <c:pt idx="757">
                  <c:v>3.5241750579589999</c:v>
                </c:pt>
                <c:pt idx="758">
                  <c:v>3.5933992134969999</c:v>
                </c:pt>
                <c:pt idx="759">
                  <c:v>3.580005766502</c:v>
                </c:pt>
                <c:pt idx="760">
                  <c:v>3.7507072707479998</c:v>
                </c:pt>
                <c:pt idx="761">
                  <c:v>3.7486278539920002</c:v>
                </c:pt>
                <c:pt idx="762">
                  <c:v>3.6780573092250002</c:v>
                </c:pt>
                <c:pt idx="763">
                  <c:v>3.6298688520189999</c:v>
                </c:pt>
                <c:pt idx="764">
                  <c:v>3.7888847399180001</c:v>
                </c:pt>
                <c:pt idx="765">
                  <c:v>4.4142080861649999</c:v>
                </c:pt>
                <c:pt idx="766">
                  <c:v>3.9556487336589998</c:v>
                </c:pt>
                <c:pt idx="767">
                  <c:v>4.0977392486940003</c:v>
                </c:pt>
                <c:pt idx="768">
                  <c:v>3.8446722954700001</c:v>
                </c:pt>
                <c:pt idx="769">
                  <c:v>4.6802286680799998</c:v>
                </c:pt>
                <c:pt idx="770">
                  <c:v>4.4434491022340001</c:v>
                </c:pt>
                <c:pt idx="771">
                  <c:v>3.938697538565</c:v>
                </c:pt>
                <c:pt idx="772">
                  <c:v>4.2163954066729996</c:v>
                </c:pt>
                <c:pt idx="773">
                  <c:v>4.1676463720310002</c:v>
                </c:pt>
                <c:pt idx="774">
                  <c:v>4.1968046199489999</c:v>
                </c:pt>
                <c:pt idx="775">
                  <c:v>3.761720821405</c:v>
                </c:pt>
                <c:pt idx="776">
                  <c:v>4.0448699314549996</c:v>
                </c:pt>
                <c:pt idx="777">
                  <c:v>4.1891021679340001</c:v>
                </c:pt>
                <c:pt idx="778">
                  <c:v>4.3208254657270002</c:v>
                </c:pt>
                <c:pt idx="779">
                  <c:v>4.0128373342870001</c:v>
                </c:pt>
                <c:pt idx="780">
                  <c:v>3.7317221360009998</c:v>
                </c:pt>
                <c:pt idx="781">
                  <c:v>3.2054302557719998</c:v>
                </c:pt>
                <c:pt idx="782">
                  <c:v>3.6688830445780001</c:v>
                </c:pt>
                <c:pt idx="783">
                  <c:v>3.928852548029</c:v>
                </c:pt>
                <c:pt idx="784">
                  <c:v>3.8979812904300002</c:v>
                </c:pt>
                <c:pt idx="785">
                  <c:v>3.6318577728350001</c:v>
                </c:pt>
                <c:pt idx="786">
                  <c:v>3.5479262267679998</c:v>
                </c:pt>
                <c:pt idx="787">
                  <c:v>3.3985805159329998</c:v>
                </c:pt>
                <c:pt idx="788">
                  <c:v>3.3207067726889998</c:v>
                </c:pt>
                <c:pt idx="789">
                  <c:v>3.0665268835720001</c:v>
                </c:pt>
                <c:pt idx="790">
                  <c:v>2.786937844199</c:v>
                </c:pt>
                <c:pt idx="791">
                  <c:v>2.9050397844289999</c:v>
                </c:pt>
                <c:pt idx="792">
                  <c:v>3.9323180535389999</c:v>
                </c:pt>
                <c:pt idx="793">
                  <c:v>3.8027022346989998</c:v>
                </c:pt>
                <c:pt idx="794">
                  <c:v>4.0862595951809997</c:v>
                </c:pt>
                <c:pt idx="795">
                  <c:v>4.2743561678299997</c:v>
                </c:pt>
                <c:pt idx="796">
                  <c:v>4.2371062437339999</c:v>
                </c:pt>
                <c:pt idx="797">
                  <c:v>4.4496092471599997</c:v>
                </c:pt>
                <c:pt idx="798">
                  <c:v>4.8440087453869998</c:v>
                </c:pt>
                <c:pt idx="799">
                  <c:v>4.8153600674510004</c:v>
                </c:pt>
                <c:pt idx="800">
                  <c:v>4.4652372342220001</c:v>
                </c:pt>
                <c:pt idx="801">
                  <c:v>4.7482015800969997</c:v>
                </c:pt>
                <c:pt idx="802">
                  <c:v>4.8224469779249999</c:v>
                </c:pt>
                <c:pt idx="803">
                  <c:v>5.010501065533</c:v>
                </c:pt>
                <c:pt idx="804">
                  <c:v>5.0998717960129998</c:v>
                </c:pt>
                <c:pt idx="805">
                  <c:v>4.650127531651</c:v>
                </c:pt>
                <c:pt idx="806">
                  <c:v>4.4687681564180002</c:v>
                </c:pt>
                <c:pt idx="807">
                  <c:v>4.2197127298229997</c:v>
                </c:pt>
                <c:pt idx="808">
                  <c:v>4.4955908008770002</c:v>
                </c:pt>
                <c:pt idx="809">
                  <c:v>3.7107827444289998</c:v>
                </c:pt>
                <c:pt idx="810">
                  <c:v>3.8631412793859998</c:v>
                </c:pt>
                <c:pt idx="811">
                  <c:v>3.6388391942910001</c:v>
                </c:pt>
                <c:pt idx="812">
                  <c:v>3.828051239139</c:v>
                </c:pt>
                <c:pt idx="813">
                  <c:v>3.7994579265709998</c:v>
                </c:pt>
                <c:pt idx="814">
                  <c:v>4.0192912839139998</c:v>
                </c:pt>
                <c:pt idx="815">
                  <c:v>3.2700888411390001</c:v>
                </c:pt>
                <c:pt idx="816">
                  <c:v>3.2495608263869999</c:v>
                </c:pt>
                <c:pt idx="817">
                  <c:v>2.5916675002709999</c:v>
                </c:pt>
                <c:pt idx="818">
                  <c:v>3.2833434862359998</c:v>
                </c:pt>
                <c:pt idx="819">
                  <c:v>3.2980971259810001</c:v>
                </c:pt>
                <c:pt idx="820">
                  <c:v>3.2847573289279999</c:v>
                </c:pt>
                <c:pt idx="821">
                  <c:v>3.562683250908</c:v>
                </c:pt>
                <c:pt idx="822">
                  <c:v>4.6208902503790004</c:v>
                </c:pt>
                <c:pt idx="823">
                  <c:v>5.1128531742450001</c:v>
                </c:pt>
                <c:pt idx="824">
                  <c:v>5.0553437850660004</c:v>
                </c:pt>
                <c:pt idx="825">
                  <c:v>4.9211969601770003</c:v>
                </c:pt>
                <c:pt idx="826">
                  <c:v>5.0183853138819998</c:v>
                </c:pt>
                <c:pt idx="827">
                  <c:v>5.0748436337619998</c:v>
                </c:pt>
                <c:pt idx="828">
                  <c:v>3.3773921384880001</c:v>
                </c:pt>
                <c:pt idx="829">
                  <c:v>3.3424227146050001</c:v>
                </c:pt>
                <c:pt idx="830">
                  <c:v>3.23702583086</c:v>
                </c:pt>
                <c:pt idx="831">
                  <c:v>3.308707075019</c:v>
                </c:pt>
                <c:pt idx="832">
                  <c:v>3.4020207574739998</c:v>
                </c:pt>
                <c:pt idx="833">
                  <c:v>3.3148921427959999</c:v>
                </c:pt>
                <c:pt idx="834">
                  <c:v>3.43339231121</c:v>
                </c:pt>
                <c:pt idx="835">
                  <c:v>3.4987241959599999</c:v>
                </c:pt>
                <c:pt idx="836">
                  <c:v>3.4618705324649999</c:v>
                </c:pt>
                <c:pt idx="837">
                  <c:v>3.4791800211230002</c:v>
                </c:pt>
                <c:pt idx="838">
                  <c:v>3.5253366427990001</c:v>
                </c:pt>
                <c:pt idx="839">
                  <c:v>3.2432530691069998</c:v>
                </c:pt>
                <c:pt idx="840">
                  <c:v>3.4555584927959999</c:v>
                </c:pt>
                <c:pt idx="841">
                  <c:v>3.4512080825729998</c:v>
                </c:pt>
                <c:pt idx="842">
                  <c:v>3.4202391206759999</c:v>
                </c:pt>
                <c:pt idx="843">
                  <c:v>3.2181494717589998</c:v>
                </c:pt>
                <c:pt idx="844">
                  <c:v>3.2914065576209999</c:v>
                </c:pt>
                <c:pt idx="845">
                  <c:v>3.223707730903</c:v>
                </c:pt>
                <c:pt idx="846">
                  <c:v>3.3263121208599999</c:v>
                </c:pt>
                <c:pt idx="847">
                  <c:v>3.2492681592460002</c:v>
                </c:pt>
                <c:pt idx="848">
                  <c:v>2.9864206466600001</c:v>
                </c:pt>
                <c:pt idx="849">
                  <c:v>2.9442259763009999</c:v>
                </c:pt>
                <c:pt idx="850">
                  <c:v>2.8700082596500001</c:v>
                </c:pt>
                <c:pt idx="851">
                  <c:v>2.725622140404</c:v>
                </c:pt>
                <c:pt idx="852">
                  <c:v>2.6574395864440001</c:v>
                </c:pt>
                <c:pt idx="853">
                  <c:v>2.7932653434580001</c:v>
                </c:pt>
                <c:pt idx="854">
                  <c:v>3.012054734461</c:v>
                </c:pt>
                <c:pt idx="855">
                  <c:v>2.9662733829680001</c:v>
                </c:pt>
                <c:pt idx="856">
                  <c:v>2.8106997083719998</c:v>
                </c:pt>
                <c:pt idx="857">
                  <c:v>2.9620083029209998</c:v>
                </c:pt>
                <c:pt idx="858">
                  <c:v>2.6656027694979998</c:v>
                </c:pt>
                <c:pt idx="859">
                  <c:v>2.697489809361</c:v>
                </c:pt>
                <c:pt idx="860">
                  <c:v>2.5813626752359999</c:v>
                </c:pt>
                <c:pt idx="861">
                  <c:v>2.625786369953</c:v>
                </c:pt>
                <c:pt idx="862">
                  <c:v>2.392654922777</c:v>
                </c:pt>
                <c:pt idx="863">
                  <c:v>2.94546220418</c:v>
                </c:pt>
                <c:pt idx="864">
                  <c:v>2.7918898036809998</c:v>
                </c:pt>
                <c:pt idx="865">
                  <c:v>3.0992851045440002</c:v>
                </c:pt>
                <c:pt idx="866">
                  <c:v>3.1612138537450001</c:v>
                </c:pt>
                <c:pt idx="867">
                  <c:v>2.9117438093889998</c:v>
                </c:pt>
                <c:pt idx="868">
                  <c:v>2.857446015876</c:v>
                </c:pt>
                <c:pt idx="869">
                  <c:v>3.2190749203440001</c:v>
                </c:pt>
                <c:pt idx="870">
                  <c:v>3.1296626493959998</c:v>
                </c:pt>
                <c:pt idx="871">
                  <c:v>3.0124503026429998</c:v>
                </c:pt>
                <c:pt idx="872">
                  <c:v>2.879654208836</c:v>
                </c:pt>
                <c:pt idx="873">
                  <c:v>2.884724198072</c:v>
                </c:pt>
                <c:pt idx="874">
                  <c:v>2.8374051671389999</c:v>
                </c:pt>
                <c:pt idx="875">
                  <c:v>2.749814862215</c:v>
                </c:pt>
                <c:pt idx="876">
                  <c:v>2.485055683718</c:v>
                </c:pt>
                <c:pt idx="877">
                  <c:v>2.2721153423159999</c:v>
                </c:pt>
                <c:pt idx="878">
                  <c:v>2.4239319618800002</c:v>
                </c:pt>
                <c:pt idx="879">
                  <c:v>2.7780078078730002</c:v>
                </c:pt>
                <c:pt idx="880">
                  <c:v>2.6098253452729998</c:v>
                </c:pt>
                <c:pt idx="881">
                  <c:v>2.5353670222760001</c:v>
                </c:pt>
                <c:pt idx="882">
                  <c:v>2.6082590603410001</c:v>
                </c:pt>
                <c:pt idx="883">
                  <c:v>3.6478454306049999</c:v>
                </c:pt>
                <c:pt idx="884">
                  <c:v>3.7036809633600001</c:v>
                </c:pt>
                <c:pt idx="885">
                  <c:v>3.7663442197669998</c:v>
                </c:pt>
                <c:pt idx="886">
                  <c:v>3.7192203309959999</c:v>
                </c:pt>
                <c:pt idx="887">
                  <c:v>3.91946867954</c:v>
                </c:pt>
                <c:pt idx="888">
                  <c:v>3.4989069805050002</c:v>
                </c:pt>
                <c:pt idx="889">
                  <c:v>3.3315723278360001</c:v>
                </c:pt>
                <c:pt idx="890">
                  <c:v>3.4056105691009999</c:v>
                </c:pt>
                <c:pt idx="891">
                  <c:v>3.397754798102</c:v>
                </c:pt>
                <c:pt idx="892">
                  <c:v>3.242540849419</c:v>
                </c:pt>
                <c:pt idx="893">
                  <c:v>3.3230822478520001</c:v>
                </c:pt>
                <c:pt idx="894">
                  <c:v>3.138956902386</c:v>
                </c:pt>
                <c:pt idx="895">
                  <c:v>3.1575216858039998</c:v>
                </c:pt>
                <c:pt idx="896">
                  <c:v>3.5237611091379999</c:v>
                </c:pt>
                <c:pt idx="897">
                  <c:v>3.505959197523</c:v>
                </c:pt>
                <c:pt idx="898">
                  <c:v>3.5123978011269998</c:v>
                </c:pt>
                <c:pt idx="899">
                  <c:v>3.7416621781299999</c:v>
                </c:pt>
                <c:pt idx="900">
                  <c:v>3.7549217520629998</c:v>
                </c:pt>
                <c:pt idx="901">
                  <c:v>3.9296554447930001</c:v>
                </c:pt>
                <c:pt idx="902">
                  <c:v>3.8688320998969998</c:v>
                </c:pt>
                <c:pt idx="903">
                  <c:v>3.798194645213</c:v>
                </c:pt>
                <c:pt idx="904">
                  <c:v>3.872732345802</c:v>
                </c:pt>
                <c:pt idx="905">
                  <c:v>4.1800179256690004</c:v>
                </c:pt>
                <c:pt idx="906">
                  <c:v>3.9162356845869999</c:v>
                </c:pt>
                <c:pt idx="907">
                  <c:v>4.0339682750470001</c:v>
                </c:pt>
                <c:pt idx="908">
                  <c:v>4.0437613866850004</c:v>
                </c:pt>
                <c:pt idx="909">
                  <c:v>3.766099060882</c:v>
                </c:pt>
                <c:pt idx="910">
                  <c:v>3.6589922780489998</c:v>
                </c:pt>
                <c:pt idx="911">
                  <c:v>3.5903558026710001</c:v>
                </c:pt>
                <c:pt idx="912">
                  <c:v>3.666387805332</c:v>
                </c:pt>
                <c:pt idx="913">
                  <c:v>3.5636192508</c:v>
                </c:pt>
                <c:pt idx="914">
                  <c:v>3.7425534345979998</c:v>
                </c:pt>
                <c:pt idx="915">
                  <c:v>3.804400600358</c:v>
                </c:pt>
                <c:pt idx="916">
                  <c:v>3.7801082350619999</c:v>
                </c:pt>
                <c:pt idx="917">
                  <c:v>3.7594849539020001</c:v>
                </c:pt>
                <c:pt idx="918">
                  <c:v>4.1815515384859996</c:v>
                </c:pt>
                <c:pt idx="919">
                  <c:v>3.885218996476</c:v>
                </c:pt>
                <c:pt idx="920">
                  <c:v>3.7611777682260001</c:v>
                </c:pt>
                <c:pt idx="921">
                  <c:v>3.6656646458669999</c:v>
                </c:pt>
                <c:pt idx="922">
                  <c:v>3.5722573765479999</c:v>
                </c:pt>
                <c:pt idx="923">
                  <c:v>3.650830629808</c:v>
                </c:pt>
                <c:pt idx="924">
                  <c:v>4.1125905101809996</c:v>
                </c:pt>
                <c:pt idx="925">
                  <c:v>4.0187381766419996</c:v>
                </c:pt>
                <c:pt idx="926">
                  <c:v>3.6453389470580002</c:v>
                </c:pt>
                <c:pt idx="927">
                  <c:v>3.9255063860999999</c:v>
                </c:pt>
                <c:pt idx="928">
                  <c:v>3.9069710441379999</c:v>
                </c:pt>
                <c:pt idx="929">
                  <c:v>3.8569861074820002</c:v>
                </c:pt>
                <c:pt idx="930">
                  <c:v>3.8250735886039999</c:v>
                </c:pt>
                <c:pt idx="931">
                  <c:v>3.7183688257999998</c:v>
                </c:pt>
                <c:pt idx="932">
                  <c:v>3.6895316241640002</c:v>
                </c:pt>
                <c:pt idx="933">
                  <c:v>3.6745901650950001</c:v>
                </c:pt>
                <c:pt idx="934">
                  <c:v>3.56649255007</c:v>
                </c:pt>
                <c:pt idx="935">
                  <c:v>3.518571025455</c:v>
                </c:pt>
                <c:pt idx="936">
                  <c:v>3.747316866667</c:v>
                </c:pt>
                <c:pt idx="937">
                  <c:v>3.7562408150529998</c:v>
                </c:pt>
                <c:pt idx="938">
                  <c:v>3.6697477588490002</c:v>
                </c:pt>
                <c:pt idx="939">
                  <c:v>3.7177264756819999</c:v>
                </c:pt>
                <c:pt idx="940">
                  <c:v>3.6188065022470002</c:v>
                </c:pt>
                <c:pt idx="941">
                  <c:v>3.59711928726</c:v>
                </c:pt>
                <c:pt idx="942">
                  <c:v>3.614398495294</c:v>
                </c:pt>
                <c:pt idx="943">
                  <c:v>4.5362079636130002</c:v>
                </c:pt>
                <c:pt idx="944">
                  <c:v>4.5916446464199998</c:v>
                </c:pt>
                <c:pt idx="945">
                  <c:v>4.6417654693400001</c:v>
                </c:pt>
                <c:pt idx="946">
                  <c:v>4.6310853166559998</c:v>
                </c:pt>
                <c:pt idx="947">
                  <c:v>4.623683103726</c:v>
                </c:pt>
                <c:pt idx="948">
                  <c:v>4.6423070795320003</c:v>
                </c:pt>
                <c:pt idx="949">
                  <c:v>4.5513375979099999</c:v>
                </c:pt>
                <c:pt idx="950">
                  <c:v>4.4863209931980004</c:v>
                </c:pt>
                <c:pt idx="951">
                  <c:v>4.6298327987269996</c:v>
                </c:pt>
                <c:pt idx="952">
                  <c:v>4.6268377870090003</c:v>
                </c:pt>
                <c:pt idx="953">
                  <c:v>4.7106858636169999</c:v>
                </c:pt>
                <c:pt idx="954">
                  <c:v>4.7310291040059997</c:v>
                </c:pt>
                <c:pt idx="955">
                  <c:v>4.7445946059499997</c:v>
                </c:pt>
                <c:pt idx="956">
                  <c:v>6.093753497772</c:v>
                </c:pt>
                <c:pt idx="957">
                  <c:v>6.1712841138729999</c:v>
                </c:pt>
                <c:pt idx="958">
                  <c:v>6.1591022290159998</c:v>
                </c:pt>
                <c:pt idx="959">
                  <c:v>6.0765094903200003</c:v>
                </c:pt>
                <c:pt idx="960">
                  <c:v>6.8966564197500002</c:v>
                </c:pt>
                <c:pt idx="961">
                  <c:v>6.756029307325</c:v>
                </c:pt>
                <c:pt idx="962">
                  <c:v>6.6466358103080001</c:v>
                </c:pt>
                <c:pt idx="963">
                  <c:v>6.7206835752409999</c:v>
                </c:pt>
                <c:pt idx="964">
                  <c:v>5.2154945220469999</c:v>
                </c:pt>
                <c:pt idx="965">
                  <c:v>4.8739791862909998</c:v>
                </c:pt>
                <c:pt idx="966">
                  <c:v>4.3664237785409998</c:v>
                </c:pt>
                <c:pt idx="967">
                  <c:v>4.3463660665260004</c:v>
                </c:pt>
                <c:pt idx="968">
                  <c:v>4.2571226776869997</c:v>
                </c:pt>
                <c:pt idx="969">
                  <c:v>4.061546084293</c:v>
                </c:pt>
                <c:pt idx="970">
                  <c:v>3.5575757320500001</c:v>
                </c:pt>
                <c:pt idx="971">
                  <c:v>3.4815270081379999</c:v>
                </c:pt>
                <c:pt idx="972">
                  <c:v>3.4738032367299998</c:v>
                </c:pt>
                <c:pt idx="973">
                  <c:v>3.7737502407700001</c:v>
                </c:pt>
                <c:pt idx="974">
                  <c:v>3.6844352161999998</c:v>
                </c:pt>
                <c:pt idx="975">
                  <c:v>3.6860524844799998</c:v>
                </c:pt>
                <c:pt idx="976">
                  <c:v>3.6717150425230001</c:v>
                </c:pt>
                <c:pt idx="977">
                  <c:v>3.6931905302799999</c:v>
                </c:pt>
                <c:pt idx="978">
                  <c:v>3.7657962534979998</c:v>
                </c:pt>
                <c:pt idx="979">
                  <c:v>3.784178601622</c:v>
                </c:pt>
                <c:pt idx="980">
                  <c:v>3.9717924518209999</c:v>
                </c:pt>
                <c:pt idx="981">
                  <c:v>3.990344638217</c:v>
                </c:pt>
                <c:pt idx="982">
                  <c:v>3.249450645294</c:v>
                </c:pt>
                <c:pt idx="983">
                  <c:v>3.1952461204699998</c:v>
                </c:pt>
                <c:pt idx="984">
                  <c:v>3.325216703093</c:v>
                </c:pt>
                <c:pt idx="985">
                  <c:v>3.4823353779159998</c:v>
                </c:pt>
                <c:pt idx="986">
                  <c:v>3.206251894732</c:v>
                </c:pt>
                <c:pt idx="987">
                  <c:v>3.403776030115</c:v>
                </c:pt>
                <c:pt idx="988">
                  <c:v>3.7833724441109999</c:v>
                </c:pt>
                <c:pt idx="989">
                  <c:v>3.6201092343460002</c:v>
                </c:pt>
                <c:pt idx="990">
                  <c:v>3.5823228705660002</c:v>
                </c:pt>
                <c:pt idx="991">
                  <c:v>4.087941659568</c:v>
                </c:pt>
                <c:pt idx="992">
                  <c:v>3.022826661406</c:v>
                </c:pt>
                <c:pt idx="993">
                  <c:v>3.60166258915</c:v>
                </c:pt>
                <c:pt idx="994">
                  <c:v>3.8981466934319999</c:v>
                </c:pt>
                <c:pt idx="995">
                  <c:v>3.7244101280319999</c:v>
                </c:pt>
                <c:pt idx="996">
                  <c:v>3.869389248219</c:v>
                </c:pt>
                <c:pt idx="997">
                  <c:v>3.2089777751690001</c:v>
                </c:pt>
                <c:pt idx="998">
                  <c:v>2.3790091993020002</c:v>
                </c:pt>
                <c:pt idx="999">
                  <c:v>2.304313445155</c:v>
                </c:pt>
                <c:pt idx="1000">
                  <c:v>3.0947213272580001</c:v>
                </c:pt>
                <c:pt idx="1001">
                  <c:v>3.0030450892339999</c:v>
                </c:pt>
                <c:pt idx="1002">
                  <c:v>2.2839334374639999</c:v>
                </c:pt>
                <c:pt idx="1003">
                  <c:v>2.0045993694500002</c:v>
                </c:pt>
                <c:pt idx="1004">
                  <c:v>1.72340661234</c:v>
                </c:pt>
                <c:pt idx="1005">
                  <c:v>2.3348445123279999</c:v>
                </c:pt>
                <c:pt idx="1006">
                  <c:v>3.0005724357300001</c:v>
                </c:pt>
                <c:pt idx="1007">
                  <c:v>2.7691866667960001</c:v>
                </c:pt>
                <c:pt idx="1008">
                  <c:v>2.581560210039</c:v>
                </c:pt>
                <c:pt idx="1009">
                  <c:v>2.5907954242479998</c:v>
                </c:pt>
                <c:pt idx="1010">
                  <c:v>2.5703347051569998</c:v>
                </c:pt>
                <c:pt idx="1011">
                  <c:v>2.5127510516370002</c:v>
                </c:pt>
                <c:pt idx="1012">
                  <c:v>2.6503208301679999</c:v>
                </c:pt>
                <c:pt idx="1013">
                  <c:v>2.471631093009</c:v>
                </c:pt>
                <c:pt idx="1014">
                  <c:v>2.487257615062</c:v>
                </c:pt>
                <c:pt idx="1015">
                  <c:v>2.8646705399010002</c:v>
                </c:pt>
                <c:pt idx="1016">
                  <c:v>3.1784783776890002</c:v>
                </c:pt>
                <c:pt idx="1017">
                  <c:v>3.2361862638960002</c:v>
                </c:pt>
                <c:pt idx="1018">
                  <c:v>3.202897053919</c:v>
                </c:pt>
                <c:pt idx="1019">
                  <c:v>3.1557113512749999</c:v>
                </c:pt>
                <c:pt idx="1020">
                  <c:v>3.800716088813</c:v>
                </c:pt>
                <c:pt idx="1021">
                  <c:v>3.0737303807649998</c:v>
                </c:pt>
                <c:pt idx="1022">
                  <c:v>3.198866718099</c:v>
                </c:pt>
                <c:pt idx="1023">
                  <c:v>3.8027810597970002</c:v>
                </c:pt>
                <c:pt idx="1024">
                  <c:v>4.4029945278950002</c:v>
                </c:pt>
                <c:pt idx="1025">
                  <c:v>4.0845458924790004</c:v>
                </c:pt>
                <c:pt idx="1026">
                  <c:v>3.024839671589</c:v>
                </c:pt>
                <c:pt idx="1027">
                  <c:v>3.5427781495090001</c:v>
                </c:pt>
                <c:pt idx="1028">
                  <c:v>2.6397667236690001</c:v>
                </c:pt>
                <c:pt idx="1029">
                  <c:v>2.8430101666210001</c:v>
                </c:pt>
                <c:pt idx="1030">
                  <c:v>3.3373528901120002</c:v>
                </c:pt>
                <c:pt idx="1031">
                  <c:v>3.421750056115</c:v>
                </c:pt>
                <c:pt idx="1032">
                  <c:v>3.2254771801</c:v>
                </c:pt>
                <c:pt idx="1033">
                  <c:v>3.5713151645060002</c:v>
                </c:pt>
                <c:pt idx="1034">
                  <c:v>3.0630967934000002</c:v>
                </c:pt>
                <c:pt idx="1035">
                  <c:v>2.5943860928109999</c:v>
                </c:pt>
                <c:pt idx="1036">
                  <c:v>2.3097897412320001</c:v>
                </c:pt>
                <c:pt idx="1037">
                  <c:v>2.3472144438210001</c:v>
                </c:pt>
                <c:pt idx="1038">
                  <c:v>3.5683358156059999</c:v>
                </c:pt>
                <c:pt idx="1039">
                  <c:v>3.7177195256390001</c:v>
                </c:pt>
                <c:pt idx="1040">
                  <c:v>3.2089075648960002</c:v>
                </c:pt>
                <c:pt idx="1041">
                  <c:v>3.2196338367149999</c:v>
                </c:pt>
                <c:pt idx="1042">
                  <c:v>3.3375564106</c:v>
                </c:pt>
                <c:pt idx="1043">
                  <c:v>3.1956420996879999</c:v>
                </c:pt>
                <c:pt idx="1044">
                  <c:v>3.4630745100500002</c:v>
                </c:pt>
                <c:pt idx="1045">
                  <c:v>3.266244931083</c:v>
                </c:pt>
                <c:pt idx="1046">
                  <c:v>2.915374485698</c:v>
                </c:pt>
                <c:pt idx="1047">
                  <c:v>3.2609820500160001</c:v>
                </c:pt>
                <c:pt idx="1048">
                  <c:v>3.051676905066</c:v>
                </c:pt>
                <c:pt idx="1049">
                  <c:v>3.4006161250320002</c:v>
                </c:pt>
                <c:pt idx="1050">
                  <c:v>3.2355013817230001</c:v>
                </c:pt>
                <c:pt idx="1051">
                  <c:v>3.1760298210150002</c:v>
                </c:pt>
                <c:pt idx="1052">
                  <c:v>3.934330274074</c:v>
                </c:pt>
                <c:pt idx="1053">
                  <c:v>3.3191337160610002</c:v>
                </c:pt>
                <c:pt idx="1054">
                  <c:v>2.7478070608229999</c:v>
                </c:pt>
                <c:pt idx="1055">
                  <c:v>2.0557780270379999</c:v>
                </c:pt>
                <c:pt idx="1056">
                  <c:v>2.7965966896259999</c:v>
                </c:pt>
                <c:pt idx="1057">
                  <c:v>2.0869870978849998</c:v>
                </c:pt>
                <c:pt idx="1058">
                  <c:v>2.5321755243170001</c:v>
                </c:pt>
                <c:pt idx="1059">
                  <c:v>2.38073892256</c:v>
                </c:pt>
                <c:pt idx="1060">
                  <c:v>2.6981079256029998</c:v>
                </c:pt>
                <c:pt idx="1061">
                  <c:v>2.1455616276949998</c:v>
                </c:pt>
                <c:pt idx="1062">
                  <c:v>1.6351340947619999</c:v>
                </c:pt>
                <c:pt idx="1063">
                  <c:v>1.674976488275</c:v>
                </c:pt>
                <c:pt idx="1064">
                  <c:v>1.9769313631050001</c:v>
                </c:pt>
                <c:pt idx="1065">
                  <c:v>2.0882988970479999</c:v>
                </c:pt>
                <c:pt idx="1066">
                  <c:v>2.6959235766999998</c:v>
                </c:pt>
                <c:pt idx="1067">
                  <c:v>2.7928174873480001</c:v>
                </c:pt>
                <c:pt idx="1068">
                  <c:v>2.8626076172369999</c:v>
                </c:pt>
                <c:pt idx="1069">
                  <c:v>3.5443740708960001</c:v>
                </c:pt>
                <c:pt idx="1070">
                  <c:v>3.4833865810139999</c:v>
                </c:pt>
                <c:pt idx="1071">
                  <c:v>3.0774833352319999</c:v>
                </c:pt>
                <c:pt idx="1072">
                  <c:v>2.117044256637</c:v>
                </c:pt>
                <c:pt idx="1073">
                  <c:v>2.3975033764579998</c:v>
                </c:pt>
                <c:pt idx="1074">
                  <c:v>2.401489747791</c:v>
                </c:pt>
                <c:pt idx="1075">
                  <c:v>2.4631327635879998</c:v>
                </c:pt>
                <c:pt idx="1076">
                  <c:v>2.8973931584280002</c:v>
                </c:pt>
                <c:pt idx="1077">
                  <c:v>2.567912601967</c:v>
                </c:pt>
                <c:pt idx="1078">
                  <c:v>2.3505722975140002</c:v>
                </c:pt>
                <c:pt idx="1079">
                  <c:v>2.8275710879889999</c:v>
                </c:pt>
                <c:pt idx="1080">
                  <c:v>2.474148967698</c:v>
                </c:pt>
                <c:pt idx="1081">
                  <c:v>2.2092090789190002</c:v>
                </c:pt>
                <c:pt idx="1082">
                  <c:v>2.760310364105</c:v>
                </c:pt>
                <c:pt idx="1083">
                  <c:v>3.6135280951589999</c:v>
                </c:pt>
                <c:pt idx="1084">
                  <c:v>3.3207709154949998</c:v>
                </c:pt>
                <c:pt idx="1085">
                  <c:v>3.6190973896599998</c:v>
                </c:pt>
                <c:pt idx="1086">
                  <c:v>3.92921633016</c:v>
                </c:pt>
                <c:pt idx="1087">
                  <c:v>4.0922659817689997</c:v>
                </c:pt>
                <c:pt idx="1088">
                  <c:v>3.473284635408</c:v>
                </c:pt>
                <c:pt idx="1089">
                  <c:v>3.6010308229049999</c:v>
                </c:pt>
                <c:pt idx="1090">
                  <c:v>3.7029682868389999</c:v>
                </c:pt>
                <c:pt idx="1091">
                  <c:v>3.6385393615680002</c:v>
                </c:pt>
                <c:pt idx="1092">
                  <c:v>3.6325019333420001</c:v>
                </c:pt>
                <c:pt idx="1093">
                  <c:v>3.3802604327829999</c:v>
                </c:pt>
                <c:pt idx="1094">
                  <c:v>3.3750222881180001</c:v>
                </c:pt>
                <c:pt idx="1095">
                  <c:v>3.1969241378720001</c:v>
                </c:pt>
                <c:pt idx="1096">
                  <c:v>3.1626681181370002</c:v>
                </c:pt>
                <c:pt idx="1097">
                  <c:v>2.933556746581</c:v>
                </c:pt>
                <c:pt idx="1098">
                  <c:v>2.9938372295039999</c:v>
                </c:pt>
                <c:pt idx="1099">
                  <c:v>2.9227466755079998</c:v>
                </c:pt>
                <c:pt idx="1100">
                  <c:v>2.564292430778</c:v>
                </c:pt>
                <c:pt idx="1101">
                  <c:v>2.4654829236119999</c:v>
                </c:pt>
                <c:pt idx="1102">
                  <c:v>2.3989493377029998</c:v>
                </c:pt>
                <c:pt idx="1103">
                  <c:v>2.177853428318</c:v>
                </c:pt>
                <c:pt idx="1104">
                  <c:v>1.704007359385</c:v>
                </c:pt>
                <c:pt idx="1105">
                  <c:v>1.847020489253</c:v>
                </c:pt>
                <c:pt idx="1106">
                  <c:v>3.1421471465640001</c:v>
                </c:pt>
                <c:pt idx="1107">
                  <c:v>2.6119673609510001</c:v>
                </c:pt>
                <c:pt idx="1108">
                  <c:v>2.329067477658</c:v>
                </c:pt>
                <c:pt idx="1109">
                  <c:v>2.4207195602149998</c:v>
                </c:pt>
                <c:pt idx="1110">
                  <c:v>2.2594408277700002</c:v>
                </c:pt>
                <c:pt idx="1111">
                  <c:v>3.054719637477</c:v>
                </c:pt>
                <c:pt idx="1112">
                  <c:v>2.7091761211279999</c:v>
                </c:pt>
                <c:pt idx="1113">
                  <c:v>3.8151492916860001</c:v>
                </c:pt>
                <c:pt idx="1114">
                  <c:v>3.9605052885899998</c:v>
                </c:pt>
                <c:pt idx="1115">
                  <c:v>4.0006928934120003</c:v>
                </c:pt>
                <c:pt idx="1116">
                  <c:v>3.706434409286</c:v>
                </c:pt>
                <c:pt idx="1117">
                  <c:v>3.5203733938349999</c:v>
                </c:pt>
                <c:pt idx="1118">
                  <c:v>3.6077274082490001</c:v>
                </c:pt>
                <c:pt idx="1119">
                  <c:v>3.8768335870019999</c:v>
                </c:pt>
                <c:pt idx="1120">
                  <c:v>3.9987892850460001</c:v>
                </c:pt>
                <c:pt idx="1121">
                  <c:v>3.8438027681150002</c:v>
                </c:pt>
                <c:pt idx="1122">
                  <c:v>3.6696549689009998</c:v>
                </c:pt>
                <c:pt idx="1123">
                  <c:v>3.973824087693</c:v>
                </c:pt>
                <c:pt idx="1124">
                  <c:v>3.9390362072639999</c:v>
                </c:pt>
                <c:pt idx="1125">
                  <c:v>3.1205132191490002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054000"/>
        <c:axId val="992054392"/>
      </c:lineChart>
      <c:catAx>
        <c:axId val="9920540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2054392"/>
        <c:crosses val="autoZero"/>
        <c:auto val="1"/>
        <c:lblAlgn val="ctr"/>
        <c:lblOffset val="100"/>
        <c:noMultiLvlLbl val="0"/>
      </c:catAx>
      <c:valAx>
        <c:axId val="992054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Bp of NAV</a:t>
                </a:r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crossAx val="992054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(Prepay DV01)!PivotTable1</c:name>
    <c:fmtId val="2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Prepay</a:t>
            </a:r>
            <a:r>
              <a:rPr lang="en-US" baseline="0">
                <a:solidFill>
                  <a:srgbClr val="2E398A"/>
                </a:solidFill>
              </a:rPr>
              <a:t> </a:t>
            </a:r>
            <a:r>
              <a:rPr lang="en-US">
                <a:solidFill>
                  <a:srgbClr val="2E398A"/>
                </a:solidFill>
              </a:rPr>
              <a:t>DV01</a:t>
            </a:r>
            <a:r>
              <a:rPr lang="en-US" baseline="0">
                <a:solidFill>
                  <a:srgbClr val="2E398A"/>
                </a:solidFill>
              </a:rPr>
              <a:t> Exposure (BP of NAV)</a:t>
            </a:r>
            <a:endParaRPr lang="en-US">
              <a:solidFill>
                <a:srgbClr val="2E398A"/>
              </a:solidFill>
            </a:endParaRPr>
          </a:p>
        </c:rich>
      </c:tx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25400">
            <a:solidFill>
              <a:srgbClr val="2E398A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750917329363678E-2"/>
          <c:y val="5.965274075423542E-2"/>
          <c:w val="0.90861687065236252"/>
          <c:h val="0.85053333333333336"/>
        </c:manualLayout>
      </c:layout>
      <c:lineChart>
        <c:grouping val="standard"/>
        <c:varyColors val="0"/>
        <c:ser>
          <c:idx val="0"/>
          <c:order val="0"/>
          <c:tx>
            <c:strRef>
              <c:f>'Report (Prepay DV01)'!$B$3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'Report (Prepay DV01)'!$A$4:$A$1128</c:f>
              <c:strCache>
                <c:ptCount val="1125"/>
                <c:pt idx="0">
                  <c:v>06/30/11</c:v>
                </c:pt>
                <c:pt idx="1">
                  <c:v>07/01/11</c:v>
                </c:pt>
                <c:pt idx="2">
                  <c:v>07/05/11</c:v>
                </c:pt>
                <c:pt idx="3">
                  <c:v>07/06/11</c:v>
                </c:pt>
                <c:pt idx="4">
                  <c:v>07/07/11</c:v>
                </c:pt>
                <c:pt idx="5">
                  <c:v>07/08/11</c:v>
                </c:pt>
                <c:pt idx="6">
                  <c:v>07/11/11</c:v>
                </c:pt>
                <c:pt idx="7">
                  <c:v>07/12/11</c:v>
                </c:pt>
                <c:pt idx="8">
                  <c:v>07/13/11</c:v>
                </c:pt>
                <c:pt idx="9">
                  <c:v>07/14/11</c:v>
                </c:pt>
                <c:pt idx="10">
                  <c:v>07/15/11</c:v>
                </c:pt>
                <c:pt idx="11">
                  <c:v>07/18/11</c:v>
                </c:pt>
                <c:pt idx="12">
                  <c:v>07/19/11</c:v>
                </c:pt>
                <c:pt idx="13">
                  <c:v>07/20/11</c:v>
                </c:pt>
                <c:pt idx="14">
                  <c:v>07/21/11</c:v>
                </c:pt>
                <c:pt idx="15">
                  <c:v>07/22/11</c:v>
                </c:pt>
                <c:pt idx="16">
                  <c:v>07/25/11</c:v>
                </c:pt>
                <c:pt idx="17">
                  <c:v>07/26/11</c:v>
                </c:pt>
                <c:pt idx="18">
                  <c:v>07/27/11</c:v>
                </c:pt>
                <c:pt idx="19">
                  <c:v>07/28/11</c:v>
                </c:pt>
                <c:pt idx="20">
                  <c:v>07/29/11</c:v>
                </c:pt>
                <c:pt idx="21">
                  <c:v>08/01/11</c:v>
                </c:pt>
                <c:pt idx="22">
                  <c:v>08/02/11</c:v>
                </c:pt>
                <c:pt idx="23">
                  <c:v>08/03/11</c:v>
                </c:pt>
                <c:pt idx="24">
                  <c:v>08/04/11</c:v>
                </c:pt>
                <c:pt idx="25">
                  <c:v>08/05/11</c:v>
                </c:pt>
                <c:pt idx="26">
                  <c:v>08/08/11</c:v>
                </c:pt>
                <c:pt idx="27">
                  <c:v>08/09/11</c:v>
                </c:pt>
                <c:pt idx="28">
                  <c:v>08/10/11</c:v>
                </c:pt>
                <c:pt idx="29">
                  <c:v>08/11/11</c:v>
                </c:pt>
                <c:pt idx="30">
                  <c:v>08/12/11</c:v>
                </c:pt>
                <c:pt idx="31">
                  <c:v>08/15/11</c:v>
                </c:pt>
                <c:pt idx="32">
                  <c:v>08/16/11</c:v>
                </c:pt>
                <c:pt idx="33">
                  <c:v>08/17/11</c:v>
                </c:pt>
                <c:pt idx="34">
                  <c:v>08/18/11</c:v>
                </c:pt>
                <c:pt idx="35">
                  <c:v>08/19/11</c:v>
                </c:pt>
                <c:pt idx="36">
                  <c:v>08/22/11</c:v>
                </c:pt>
                <c:pt idx="37">
                  <c:v>08/23/11</c:v>
                </c:pt>
                <c:pt idx="38">
                  <c:v>08/24/11</c:v>
                </c:pt>
                <c:pt idx="39">
                  <c:v>08/25/11</c:v>
                </c:pt>
                <c:pt idx="40">
                  <c:v>08/26/11</c:v>
                </c:pt>
                <c:pt idx="41">
                  <c:v>08/29/11</c:v>
                </c:pt>
                <c:pt idx="42">
                  <c:v>08/30/11</c:v>
                </c:pt>
                <c:pt idx="43">
                  <c:v>08/31/11</c:v>
                </c:pt>
                <c:pt idx="44">
                  <c:v>09/01/11</c:v>
                </c:pt>
                <c:pt idx="45">
                  <c:v>09/02/11</c:v>
                </c:pt>
                <c:pt idx="46">
                  <c:v>09/06/11</c:v>
                </c:pt>
                <c:pt idx="47">
                  <c:v>09/07/11</c:v>
                </c:pt>
                <c:pt idx="48">
                  <c:v>09/08/11</c:v>
                </c:pt>
                <c:pt idx="49">
                  <c:v>09/09/11</c:v>
                </c:pt>
                <c:pt idx="50">
                  <c:v>09/12/11</c:v>
                </c:pt>
                <c:pt idx="51">
                  <c:v>09/13/11</c:v>
                </c:pt>
                <c:pt idx="52">
                  <c:v>09/14/11</c:v>
                </c:pt>
                <c:pt idx="53">
                  <c:v>09/15/11</c:v>
                </c:pt>
                <c:pt idx="54">
                  <c:v>09/16/11</c:v>
                </c:pt>
                <c:pt idx="55">
                  <c:v>09/19/11</c:v>
                </c:pt>
                <c:pt idx="56">
                  <c:v>09/20/11</c:v>
                </c:pt>
                <c:pt idx="57">
                  <c:v>09/21/11</c:v>
                </c:pt>
                <c:pt idx="58">
                  <c:v>09/22/11</c:v>
                </c:pt>
                <c:pt idx="59">
                  <c:v>09/23/11</c:v>
                </c:pt>
                <c:pt idx="60">
                  <c:v>09/26/11</c:v>
                </c:pt>
                <c:pt idx="61">
                  <c:v>09/27/11</c:v>
                </c:pt>
                <c:pt idx="62">
                  <c:v>09/28/11</c:v>
                </c:pt>
                <c:pt idx="63">
                  <c:v>09/29/11</c:v>
                </c:pt>
                <c:pt idx="64">
                  <c:v>09/30/11</c:v>
                </c:pt>
                <c:pt idx="65">
                  <c:v>10/03/11</c:v>
                </c:pt>
                <c:pt idx="66">
                  <c:v>10/04/11</c:v>
                </c:pt>
                <c:pt idx="67">
                  <c:v>10/05/11</c:v>
                </c:pt>
                <c:pt idx="68">
                  <c:v>10/06/11</c:v>
                </c:pt>
                <c:pt idx="69">
                  <c:v>10/07/11</c:v>
                </c:pt>
                <c:pt idx="70">
                  <c:v>10/11/11</c:v>
                </c:pt>
                <c:pt idx="71">
                  <c:v>10/12/11</c:v>
                </c:pt>
                <c:pt idx="72">
                  <c:v>10/13/11</c:v>
                </c:pt>
                <c:pt idx="73">
                  <c:v>10/14/11</c:v>
                </c:pt>
                <c:pt idx="74">
                  <c:v>10/17/11</c:v>
                </c:pt>
                <c:pt idx="75">
                  <c:v>10/18/11</c:v>
                </c:pt>
                <c:pt idx="76">
                  <c:v>10/19/11</c:v>
                </c:pt>
                <c:pt idx="77">
                  <c:v>10/20/11</c:v>
                </c:pt>
                <c:pt idx="78">
                  <c:v>10/21/11</c:v>
                </c:pt>
                <c:pt idx="79">
                  <c:v>10/24/11</c:v>
                </c:pt>
                <c:pt idx="80">
                  <c:v>10/25/11</c:v>
                </c:pt>
                <c:pt idx="81">
                  <c:v>10/26/11</c:v>
                </c:pt>
                <c:pt idx="82">
                  <c:v>10/27/11</c:v>
                </c:pt>
                <c:pt idx="83">
                  <c:v>10/28/11</c:v>
                </c:pt>
                <c:pt idx="84">
                  <c:v>10/31/11</c:v>
                </c:pt>
                <c:pt idx="85">
                  <c:v>11/01/11</c:v>
                </c:pt>
                <c:pt idx="86">
                  <c:v>11/02/11</c:v>
                </c:pt>
                <c:pt idx="87">
                  <c:v>11/03/11</c:v>
                </c:pt>
                <c:pt idx="88">
                  <c:v>11/04/11</c:v>
                </c:pt>
                <c:pt idx="89">
                  <c:v>11/07/11</c:v>
                </c:pt>
                <c:pt idx="90">
                  <c:v>11/08/11</c:v>
                </c:pt>
                <c:pt idx="91">
                  <c:v>11/09/11</c:v>
                </c:pt>
                <c:pt idx="92">
                  <c:v>11/10/11</c:v>
                </c:pt>
                <c:pt idx="93">
                  <c:v>11/14/11</c:v>
                </c:pt>
                <c:pt idx="94">
                  <c:v>11/15/11</c:v>
                </c:pt>
                <c:pt idx="95">
                  <c:v>11/16/11</c:v>
                </c:pt>
                <c:pt idx="96">
                  <c:v>11/17/11</c:v>
                </c:pt>
                <c:pt idx="97">
                  <c:v>11/18/11</c:v>
                </c:pt>
                <c:pt idx="98">
                  <c:v>11/21/11</c:v>
                </c:pt>
                <c:pt idx="99">
                  <c:v>11/22/11</c:v>
                </c:pt>
                <c:pt idx="100">
                  <c:v>11/23/11</c:v>
                </c:pt>
                <c:pt idx="101">
                  <c:v>11/25/11</c:v>
                </c:pt>
                <c:pt idx="102">
                  <c:v>11/28/11</c:v>
                </c:pt>
                <c:pt idx="103">
                  <c:v>11/29/11</c:v>
                </c:pt>
                <c:pt idx="104">
                  <c:v>11/30/11</c:v>
                </c:pt>
                <c:pt idx="105">
                  <c:v>12/01/11</c:v>
                </c:pt>
                <c:pt idx="106">
                  <c:v>12/02/11</c:v>
                </c:pt>
                <c:pt idx="107">
                  <c:v>12/05/11</c:v>
                </c:pt>
                <c:pt idx="108">
                  <c:v>12/06/11</c:v>
                </c:pt>
                <c:pt idx="109">
                  <c:v>12/07/11</c:v>
                </c:pt>
                <c:pt idx="110">
                  <c:v>12/08/11</c:v>
                </c:pt>
                <c:pt idx="111">
                  <c:v>12/09/11</c:v>
                </c:pt>
                <c:pt idx="112">
                  <c:v>12/12/11</c:v>
                </c:pt>
                <c:pt idx="113">
                  <c:v>12/13/11</c:v>
                </c:pt>
                <c:pt idx="114">
                  <c:v>12/14/11</c:v>
                </c:pt>
                <c:pt idx="115">
                  <c:v>12/15/11</c:v>
                </c:pt>
                <c:pt idx="116">
                  <c:v>12/16/11</c:v>
                </c:pt>
                <c:pt idx="117">
                  <c:v>12/19/11</c:v>
                </c:pt>
                <c:pt idx="118">
                  <c:v>12/20/11</c:v>
                </c:pt>
                <c:pt idx="119">
                  <c:v>12/21/11</c:v>
                </c:pt>
                <c:pt idx="120">
                  <c:v>12/22/11</c:v>
                </c:pt>
                <c:pt idx="121">
                  <c:v>12/23/11</c:v>
                </c:pt>
                <c:pt idx="122">
                  <c:v>12/27/11</c:v>
                </c:pt>
                <c:pt idx="123">
                  <c:v>12/28/11</c:v>
                </c:pt>
                <c:pt idx="124">
                  <c:v>12/29/11</c:v>
                </c:pt>
                <c:pt idx="125">
                  <c:v>12/30/11</c:v>
                </c:pt>
                <c:pt idx="126">
                  <c:v>01/03/12</c:v>
                </c:pt>
                <c:pt idx="127">
                  <c:v>01/04/12</c:v>
                </c:pt>
                <c:pt idx="128">
                  <c:v>01/05/12</c:v>
                </c:pt>
                <c:pt idx="129">
                  <c:v>01/06/12</c:v>
                </c:pt>
                <c:pt idx="130">
                  <c:v>01/09/12</c:v>
                </c:pt>
                <c:pt idx="131">
                  <c:v>01/10/12</c:v>
                </c:pt>
                <c:pt idx="132">
                  <c:v>01/11/12</c:v>
                </c:pt>
                <c:pt idx="133">
                  <c:v>01/12/12</c:v>
                </c:pt>
                <c:pt idx="134">
                  <c:v>01/13/12</c:v>
                </c:pt>
                <c:pt idx="135">
                  <c:v>01/17/12</c:v>
                </c:pt>
                <c:pt idx="136">
                  <c:v>01/18/12</c:v>
                </c:pt>
                <c:pt idx="137">
                  <c:v>01/19/12</c:v>
                </c:pt>
                <c:pt idx="138">
                  <c:v>01/20/12</c:v>
                </c:pt>
                <c:pt idx="139">
                  <c:v>01/24/12</c:v>
                </c:pt>
                <c:pt idx="140">
                  <c:v>01/25/12</c:v>
                </c:pt>
                <c:pt idx="141">
                  <c:v>01/26/12</c:v>
                </c:pt>
                <c:pt idx="142">
                  <c:v>01/27/12</c:v>
                </c:pt>
                <c:pt idx="143">
                  <c:v>01/30/12</c:v>
                </c:pt>
                <c:pt idx="144">
                  <c:v>01/31/12</c:v>
                </c:pt>
                <c:pt idx="145">
                  <c:v>02/01/12</c:v>
                </c:pt>
                <c:pt idx="146">
                  <c:v>02/02/12</c:v>
                </c:pt>
                <c:pt idx="147">
                  <c:v>02/03/12</c:v>
                </c:pt>
                <c:pt idx="148">
                  <c:v>02/06/12</c:v>
                </c:pt>
                <c:pt idx="149">
                  <c:v>02/07/12</c:v>
                </c:pt>
                <c:pt idx="150">
                  <c:v>02/08/12</c:v>
                </c:pt>
                <c:pt idx="151">
                  <c:v>02/09/12</c:v>
                </c:pt>
                <c:pt idx="152">
                  <c:v>02/10/12</c:v>
                </c:pt>
                <c:pt idx="153">
                  <c:v>02/13/12</c:v>
                </c:pt>
                <c:pt idx="154">
                  <c:v>02/14/12</c:v>
                </c:pt>
                <c:pt idx="155">
                  <c:v>02/15/12</c:v>
                </c:pt>
                <c:pt idx="156">
                  <c:v>02/16/12</c:v>
                </c:pt>
                <c:pt idx="157">
                  <c:v>02/17/12</c:v>
                </c:pt>
                <c:pt idx="158">
                  <c:v>02/21/12</c:v>
                </c:pt>
                <c:pt idx="159">
                  <c:v>02/22/12</c:v>
                </c:pt>
                <c:pt idx="160">
                  <c:v>02/23/12</c:v>
                </c:pt>
                <c:pt idx="161">
                  <c:v>02/24/12</c:v>
                </c:pt>
                <c:pt idx="162">
                  <c:v>02/27/12</c:v>
                </c:pt>
                <c:pt idx="163">
                  <c:v>02/28/12</c:v>
                </c:pt>
                <c:pt idx="164">
                  <c:v>02/29/12</c:v>
                </c:pt>
                <c:pt idx="165">
                  <c:v>03/01/12</c:v>
                </c:pt>
                <c:pt idx="166">
                  <c:v>03/02/12</c:v>
                </c:pt>
                <c:pt idx="167">
                  <c:v>03/05/12</c:v>
                </c:pt>
                <c:pt idx="168">
                  <c:v>03/06/12</c:v>
                </c:pt>
                <c:pt idx="169">
                  <c:v>03/07/12</c:v>
                </c:pt>
                <c:pt idx="170">
                  <c:v>03/08/12</c:v>
                </c:pt>
                <c:pt idx="171">
                  <c:v>03/09/12</c:v>
                </c:pt>
                <c:pt idx="172">
                  <c:v>03/12/12</c:v>
                </c:pt>
                <c:pt idx="173">
                  <c:v>03/13/12</c:v>
                </c:pt>
                <c:pt idx="174">
                  <c:v>03/14/12</c:v>
                </c:pt>
                <c:pt idx="175">
                  <c:v>03/15/12</c:v>
                </c:pt>
                <c:pt idx="176">
                  <c:v>03/16/12</c:v>
                </c:pt>
                <c:pt idx="177">
                  <c:v>03/19/12</c:v>
                </c:pt>
                <c:pt idx="178">
                  <c:v>03/20/12</c:v>
                </c:pt>
                <c:pt idx="179">
                  <c:v>03/21/12</c:v>
                </c:pt>
                <c:pt idx="180">
                  <c:v>03/22/12</c:v>
                </c:pt>
                <c:pt idx="181">
                  <c:v>03/23/12</c:v>
                </c:pt>
                <c:pt idx="182">
                  <c:v>03/26/12</c:v>
                </c:pt>
                <c:pt idx="183">
                  <c:v>03/27/12</c:v>
                </c:pt>
                <c:pt idx="184">
                  <c:v>03/28/12</c:v>
                </c:pt>
                <c:pt idx="185">
                  <c:v>03/29/12</c:v>
                </c:pt>
                <c:pt idx="186">
                  <c:v>03/30/12</c:v>
                </c:pt>
                <c:pt idx="187">
                  <c:v>04/02/12</c:v>
                </c:pt>
                <c:pt idx="188">
                  <c:v>04/03/12</c:v>
                </c:pt>
                <c:pt idx="189">
                  <c:v>04/04/12</c:v>
                </c:pt>
                <c:pt idx="190">
                  <c:v>04/05/12</c:v>
                </c:pt>
                <c:pt idx="191">
                  <c:v>04/06/12</c:v>
                </c:pt>
                <c:pt idx="192">
                  <c:v>04/09/12</c:v>
                </c:pt>
                <c:pt idx="193">
                  <c:v>04/10/12</c:v>
                </c:pt>
                <c:pt idx="194">
                  <c:v>04/11/12</c:v>
                </c:pt>
                <c:pt idx="195">
                  <c:v>04/12/12</c:v>
                </c:pt>
                <c:pt idx="196">
                  <c:v>04/13/12</c:v>
                </c:pt>
                <c:pt idx="197">
                  <c:v>04/16/12</c:v>
                </c:pt>
                <c:pt idx="198">
                  <c:v>04/17/12</c:v>
                </c:pt>
                <c:pt idx="199">
                  <c:v>04/18/12</c:v>
                </c:pt>
                <c:pt idx="200">
                  <c:v>04/19/12</c:v>
                </c:pt>
                <c:pt idx="201">
                  <c:v>04/20/12</c:v>
                </c:pt>
                <c:pt idx="202">
                  <c:v>04/23/12</c:v>
                </c:pt>
                <c:pt idx="203">
                  <c:v>04/24/12</c:v>
                </c:pt>
                <c:pt idx="204">
                  <c:v>04/25/12</c:v>
                </c:pt>
                <c:pt idx="205">
                  <c:v>04/26/12</c:v>
                </c:pt>
                <c:pt idx="206">
                  <c:v>04/27/12</c:v>
                </c:pt>
                <c:pt idx="207">
                  <c:v>04/30/12</c:v>
                </c:pt>
                <c:pt idx="208">
                  <c:v>05/01/12</c:v>
                </c:pt>
                <c:pt idx="209">
                  <c:v>05/02/12</c:v>
                </c:pt>
                <c:pt idx="210">
                  <c:v>05/03/12</c:v>
                </c:pt>
                <c:pt idx="211">
                  <c:v>05/04/12</c:v>
                </c:pt>
                <c:pt idx="212">
                  <c:v>05/07/12</c:v>
                </c:pt>
                <c:pt idx="213">
                  <c:v>05/08/12</c:v>
                </c:pt>
                <c:pt idx="214">
                  <c:v>05/09/12</c:v>
                </c:pt>
                <c:pt idx="215">
                  <c:v>05/10/12</c:v>
                </c:pt>
                <c:pt idx="216">
                  <c:v>05/11/12</c:v>
                </c:pt>
                <c:pt idx="217">
                  <c:v>05/14/12</c:v>
                </c:pt>
                <c:pt idx="218">
                  <c:v>05/15/12</c:v>
                </c:pt>
                <c:pt idx="219">
                  <c:v>05/16/12</c:v>
                </c:pt>
                <c:pt idx="220">
                  <c:v>05/17/12</c:v>
                </c:pt>
                <c:pt idx="221">
                  <c:v>05/18/12</c:v>
                </c:pt>
                <c:pt idx="222">
                  <c:v>05/21/12</c:v>
                </c:pt>
                <c:pt idx="223">
                  <c:v>05/22/12</c:v>
                </c:pt>
                <c:pt idx="224">
                  <c:v>05/23/12</c:v>
                </c:pt>
                <c:pt idx="225">
                  <c:v>05/24/12</c:v>
                </c:pt>
                <c:pt idx="226">
                  <c:v>05/25/12</c:v>
                </c:pt>
                <c:pt idx="227">
                  <c:v>05/29/12</c:v>
                </c:pt>
                <c:pt idx="228">
                  <c:v>05/30/12</c:v>
                </c:pt>
                <c:pt idx="229">
                  <c:v>05/31/12</c:v>
                </c:pt>
                <c:pt idx="230">
                  <c:v>06/01/12</c:v>
                </c:pt>
                <c:pt idx="231">
                  <c:v>06/04/12</c:v>
                </c:pt>
                <c:pt idx="232">
                  <c:v>06/05/12</c:v>
                </c:pt>
                <c:pt idx="233">
                  <c:v>06/06/12</c:v>
                </c:pt>
                <c:pt idx="234">
                  <c:v>06/07/12</c:v>
                </c:pt>
                <c:pt idx="235">
                  <c:v>06/08/12</c:v>
                </c:pt>
                <c:pt idx="236">
                  <c:v>06/11/12</c:v>
                </c:pt>
                <c:pt idx="237">
                  <c:v>06/12/12</c:v>
                </c:pt>
                <c:pt idx="238">
                  <c:v>06/13/12</c:v>
                </c:pt>
                <c:pt idx="239">
                  <c:v>06/14/12</c:v>
                </c:pt>
                <c:pt idx="240">
                  <c:v>06/15/12</c:v>
                </c:pt>
                <c:pt idx="241">
                  <c:v>06/18/12</c:v>
                </c:pt>
                <c:pt idx="242">
                  <c:v>06/19/12</c:v>
                </c:pt>
                <c:pt idx="243">
                  <c:v>06/20/12</c:v>
                </c:pt>
                <c:pt idx="244">
                  <c:v>06/21/12</c:v>
                </c:pt>
                <c:pt idx="245">
                  <c:v>06/22/12</c:v>
                </c:pt>
                <c:pt idx="246">
                  <c:v>06/25/12</c:v>
                </c:pt>
                <c:pt idx="247">
                  <c:v>06/26/12</c:v>
                </c:pt>
                <c:pt idx="248">
                  <c:v>06/27/12</c:v>
                </c:pt>
                <c:pt idx="249">
                  <c:v>06/28/12</c:v>
                </c:pt>
                <c:pt idx="250">
                  <c:v>06/29/12</c:v>
                </c:pt>
                <c:pt idx="251">
                  <c:v>07/02/12</c:v>
                </c:pt>
                <c:pt idx="252">
                  <c:v>07/03/12</c:v>
                </c:pt>
                <c:pt idx="253">
                  <c:v>07/05/12</c:v>
                </c:pt>
                <c:pt idx="254">
                  <c:v>07/06/12</c:v>
                </c:pt>
                <c:pt idx="255">
                  <c:v>07/09/12</c:v>
                </c:pt>
                <c:pt idx="256">
                  <c:v>07/10/12</c:v>
                </c:pt>
                <c:pt idx="257">
                  <c:v>07/11/12</c:v>
                </c:pt>
                <c:pt idx="258">
                  <c:v>07/12/12</c:v>
                </c:pt>
                <c:pt idx="259">
                  <c:v>07/13/12</c:v>
                </c:pt>
                <c:pt idx="260">
                  <c:v>07/16/12</c:v>
                </c:pt>
                <c:pt idx="261">
                  <c:v>07/17/12</c:v>
                </c:pt>
                <c:pt idx="262">
                  <c:v>07/18/12</c:v>
                </c:pt>
                <c:pt idx="263">
                  <c:v>07/19/12</c:v>
                </c:pt>
                <c:pt idx="264">
                  <c:v>07/20/12</c:v>
                </c:pt>
                <c:pt idx="265">
                  <c:v>07/23/12</c:v>
                </c:pt>
                <c:pt idx="266">
                  <c:v>07/24/12</c:v>
                </c:pt>
                <c:pt idx="267">
                  <c:v>07/25/12</c:v>
                </c:pt>
                <c:pt idx="268">
                  <c:v>07/26/12</c:v>
                </c:pt>
                <c:pt idx="269">
                  <c:v>07/27/12</c:v>
                </c:pt>
                <c:pt idx="270">
                  <c:v>07/30/12</c:v>
                </c:pt>
                <c:pt idx="271">
                  <c:v>07/31/12</c:v>
                </c:pt>
                <c:pt idx="272">
                  <c:v>08/01/12</c:v>
                </c:pt>
                <c:pt idx="273">
                  <c:v>08/02/12</c:v>
                </c:pt>
                <c:pt idx="274">
                  <c:v>08/03/12</c:v>
                </c:pt>
                <c:pt idx="275">
                  <c:v>08/06/12</c:v>
                </c:pt>
                <c:pt idx="276">
                  <c:v>08/07/12</c:v>
                </c:pt>
                <c:pt idx="277">
                  <c:v>08/08/12</c:v>
                </c:pt>
                <c:pt idx="278">
                  <c:v>08/09/12</c:v>
                </c:pt>
                <c:pt idx="279">
                  <c:v>08/10/12</c:v>
                </c:pt>
                <c:pt idx="280">
                  <c:v>08/13/12</c:v>
                </c:pt>
                <c:pt idx="281">
                  <c:v>08/14/12</c:v>
                </c:pt>
                <c:pt idx="282">
                  <c:v>08/15/12</c:v>
                </c:pt>
                <c:pt idx="283">
                  <c:v>08/16/12</c:v>
                </c:pt>
                <c:pt idx="284">
                  <c:v>08/17/12</c:v>
                </c:pt>
                <c:pt idx="285">
                  <c:v>08/20/12</c:v>
                </c:pt>
                <c:pt idx="286">
                  <c:v>08/21/12</c:v>
                </c:pt>
                <c:pt idx="287">
                  <c:v>08/22/12</c:v>
                </c:pt>
                <c:pt idx="288">
                  <c:v>08/23/12</c:v>
                </c:pt>
                <c:pt idx="289">
                  <c:v>08/24/12</c:v>
                </c:pt>
                <c:pt idx="290">
                  <c:v>08/27/12</c:v>
                </c:pt>
                <c:pt idx="291">
                  <c:v>08/28/12</c:v>
                </c:pt>
                <c:pt idx="292">
                  <c:v>08/29/12</c:v>
                </c:pt>
                <c:pt idx="293">
                  <c:v>08/31/12</c:v>
                </c:pt>
                <c:pt idx="294">
                  <c:v>09/04/12</c:v>
                </c:pt>
                <c:pt idx="295">
                  <c:v>09/05/12</c:v>
                </c:pt>
                <c:pt idx="296">
                  <c:v>09/06/12</c:v>
                </c:pt>
                <c:pt idx="297">
                  <c:v>09/07/12</c:v>
                </c:pt>
                <c:pt idx="298">
                  <c:v>09/10/12</c:v>
                </c:pt>
                <c:pt idx="299">
                  <c:v>09/11/12</c:v>
                </c:pt>
                <c:pt idx="300">
                  <c:v>09/12/12</c:v>
                </c:pt>
                <c:pt idx="301">
                  <c:v>09/13/12</c:v>
                </c:pt>
                <c:pt idx="302">
                  <c:v>09/14/12</c:v>
                </c:pt>
                <c:pt idx="303">
                  <c:v>09/17/12</c:v>
                </c:pt>
                <c:pt idx="304">
                  <c:v>09/18/12</c:v>
                </c:pt>
                <c:pt idx="305">
                  <c:v>09/19/12</c:v>
                </c:pt>
                <c:pt idx="306">
                  <c:v>09/20/12</c:v>
                </c:pt>
                <c:pt idx="307">
                  <c:v>09/21/12</c:v>
                </c:pt>
                <c:pt idx="308">
                  <c:v>09/24/12</c:v>
                </c:pt>
                <c:pt idx="309">
                  <c:v>09/25/12</c:v>
                </c:pt>
                <c:pt idx="310">
                  <c:v>09/26/12</c:v>
                </c:pt>
                <c:pt idx="311">
                  <c:v>09/27/12</c:v>
                </c:pt>
                <c:pt idx="312">
                  <c:v>09/28/12</c:v>
                </c:pt>
                <c:pt idx="313">
                  <c:v>10/01/12</c:v>
                </c:pt>
                <c:pt idx="314">
                  <c:v>10/02/12</c:v>
                </c:pt>
                <c:pt idx="315">
                  <c:v>10/03/12</c:v>
                </c:pt>
                <c:pt idx="316">
                  <c:v>10/04/12</c:v>
                </c:pt>
                <c:pt idx="317">
                  <c:v>10/05/12</c:v>
                </c:pt>
                <c:pt idx="318">
                  <c:v>10/09/12</c:v>
                </c:pt>
                <c:pt idx="319">
                  <c:v>10/10/12</c:v>
                </c:pt>
                <c:pt idx="320">
                  <c:v>10/11/12</c:v>
                </c:pt>
                <c:pt idx="321">
                  <c:v>10/12/12</c:v>
                </c:pt>
                <c:pt idx="322">
                  <c:v>10/15/12</c:v>
                </c:pt>
                <c:pt idx="323">
                  <c:v>10/16/12</c:v>
                </c:pt>
                <c:pt idx="324">
                  <c:v>10/17/12</c:v>
                </c:pt>
                <c:pt idx="325">
                  <c:v>10/18/12</c:v>
                </c:pt>
                <c:pt idx="326">
                  <c:v>10/19/12</c:v>
                </c:pt>
                <c:pt idx="327">
                  <c:v>10/22/12</c:v>
                </c:pt>
                <c:pt idx="328">
                  <c:v>10/23/12</c:v>
                </c:pt>
                <c:pt idx="329">
                  <c:v>10/24/12</c:v>
                </c:pt>
                <c:pt idx="330">
                  <c:v>10/25/12</c:v>
                </c:pt>
                <c:pt idx="331">
                  <c:v>10/26/12</c:v>
                </c:pt>
                <c:pt idx="332">
                  <c:v>10/29/12</c:v>
                </c:pt>
                <c:pt idx="333">
                  <c:v>10/31/12</c:v>
                </c:pt>
                <c:pt idx="334">
                  <c:v>11/01/12</c:v>
                </c:pt>
                <c:pt idx="335">
                  <c:v>11/02/12</c:v>
                </c:pt>
                <c:pt idx="336">
                  <c:v>11/05/12</c:v>
                </c:pt>
                <c:pt idx="337">
                  <c:v>11/06/12</c:v>
                </c:pt>
                <c:pt idx="338">
                  <c:v>11/07/12</c:v>
                </c:pt>
                <c:pt idx="339">
                  <c:v>11/08/12</c:v>
                </c:pt>
                <c:pt idx="340">
                  <c:v>11/09/12</c:v>
                </c:pt>
                <c:pt idx="341">
                  <c:v>11/13/12</c:v>
                </c:pt>
                <c:pt idx="342">
                  <c:v>11/14/12</c:v>
                </c:pt>
                <c:pt idx="343">
                  <c:v>11/15/12</c:v>
                </c:pt>
                <c:pt idx="344">
                  <c:v>11/16/12</c:v>
                </c:pt>
                <c:pt idx="345">
                  <c:v>11/19/12</c:v>
                </c:pt>
                <c:pt idx="346">
                  <c:v>11/20/12</c:v>
                </c:pt>
                <c:pt idx="347">
                  <c:v>11/21/12</c:v>
                </c:pt>
                <c:pt idx="348">
                  <c:v>11/23/12</c:v>
                </c:pt>
                <c:pt idx="349">
                  <c:v>11/26/12</c:v>
                </c:pt>
                <c:pt idx="350">
                  <c:v>11/27/12</c:v>
                </c:pt>
                <c:pt idx="351">
                  <c:v>11/28/12</c:v>
                </c:pt>
                <c:pt idx="352">
                  <c:v>11/29/12</c:v>
                </c:pt>
                <c:pt idx="353">
                  <c:v>11/30/12</c:v>
                </c:pt>
                <c:pt idx="354">
                  <c:v>12/03/12</c:v>
                </c:pt>
                <c:pt idx="355">
                  <c:v>12/04/12</c:v>
                </c:pt>
                <c:pt idx="356">
                  <c:v>12/05/12</c:v>
                </c:pt>
                <c:pt idx="357">
                  <c:v>12/06/12</c:v>
                </c:pt>
                <c:pt idx="358">
                  <c:v>12/07/12</c:v>
                </c:pt>
                <c:pt idx="359">
                  <c:v>12/10/12</c:v>
                </c:pt>
                <c:pt idx="360">
                  <c:v>12/11/12</c:v>
                </c:pt>
                <c:pt idx="361">
                  <c:v>12/12/12</c:v>
                </c:pt>
                <c:pt idx="362">
                  <c:v>12/13/12</c:v>
                </c:pt>
                <c:pt idx="363">
                  <c:v>12/14/12</c:v>
                </c:pt>
                <c:pt idx="364">
                  <c:v>12/17/12</c:v>
                </c:pt>
                <c:pt idx="365">
                  <c:v>12/18/12</c:v>
                </c:pt>
                <c:pt idx="366">
                  <c:v>12/19/12</c:v>
                </c:pt>
                <c:pt idx="367">
                  <c:v>12/20/12</c:v>
                </c:pt>
                <c:pt idx="368">
                  <c:v>12/21/12</c:v>
                </c:pt>
                <c:pt idx="369">
                  <c:v>12/24/12</c:v>
                </c:pt>
                <c:pt idx="370">
                  <c:v>12/26/12</c:v>
                </c:pt>
                <c:pt idx="371">
                  <c:v>12/27/12</c:v>
                </c:pt>
                <c:pt idx="372">
                  <c:v>12/28/12</c:v>
                </c:pt>
                <c:pt idx="373">
                  <c:v>12/31/12</c:v>
                </c:pt>
                <c:pt idx="374">
                  <c:v>01/02/13</c:v>
                </c:pt>
                <c:pt idx="375">
                  <c:v>01/03/13</c:v>
                </c:pt>
                <c:pt idx="376">
                  <c:v>01/04/13</c:v>
                </c:pt>
                <c:pt idx="377">
                  <c:v>01/07/13</c:v>
                </c:pt>
                <c:pt idx="378">
                  <c:v>01/08/13</c:v>
                </c:pt>
                <c:pt idx="379">
                  <c:v>01/09/13</c:v>
                </c:pt>
                <c:pt idx="380">
                  <c:v>01/10/13</c:v>
                </c:pt>
                <c:pt idx="381">
                  <c:v>01/11/13</c:v>
                </c:pt>
                <c:pt idx="382">
                  <c:v>01/14/13</c:v>
                </c:pt>
                <c:pt idx="383">
                  <c:v>01/15/13</c:v>
                </c:pt>
                <c:pt idx="384">
                  <c:v>01/16/13</c:v>
                </c:pt>
                <c:pt idx="385">
                  <c:v>01/17/13</c:v>
                </c:pt>
                <c:pt idx="386">
                  <c:v>01/18/13</c:v>
                </c:pt>
                <c:pt idx="387">
                  <c:v>01/22/13</c:v>
                </c:pt>
                <c:pt idx="388">
                  <c:v>01/23/13</c:v>
                </c:pt>
                <c:pt idx="389">
                  <c:v>01/24/13</c:v>
                </c:pt>
                <c:pt idx="390">
                  <c:v>01/25/13</c:v>
                </c:pt>
                <c:pt idx="391">
                  <c:v>01/28/13</c:v>
                </c:pt>
                <c:pt idx="392">
                  <c:v>01/29/13</c:v>
                </c:pt>
                <c:pt idx="393">
                  <c:v>01/30/13</c:v>
                </c:pt>
                <c:pt idx="394">
                  <c:v>01/31/13</c:v>
                </c:pt>
                <c:pt idx="395">
                  <c:v>02/01/13</c:v>
                </c:pt>
                <c:pt idx="396">
                  <c:v>02/04/13</c:v>
                </c:pt>
                <c:pt idx="397">
                  <c:v>02/05/13</c:v>
                </c:pt>
                <c:pt idx="398">
                  <c:v>02/06/13</c:v>
                </c:pt>
                <c:pt idx="399">
                  <c:v>02/07/13</c:v>
                </c:pt>
                <c:pt idx="400">
                  <c:v>02/08/13</c:v>
                </c:pt>
                <c:pt idx="401">
                  <c:v>02/11/13</c:v>
                </c:pt>
                <c:pt idx="402">
                  <c:v>02/12/13</c:v>
                </c:pt>
                <c:pt idx="403">
                  <c:v>02/13/13</c:v>
                </c:pt>
                <c:pt idx="404">
                  <c:v>02/14/13</c:v>
                </c:pt>
                <c:pt idx="405">
                  <c:v>02/15/13</c:v>
                </c:pt>
                <c:pt idx="406">
                  <c:v>02/19/13</c:v>
                </c:pt>
                <c:pt idx="407">
                  <c:v>02/20/13</c:v>
                </c:pt>
                <c:pt idx="408">
                  <c:v>02/21/13</c:v>
                </c:pt>
                <c:pt idx="409">
                  <c:v>02/22/13</c:v>
                </c:pt>
                <c:pt idx="410">
                  <c:v>02/25/13</c:v>
                </c:pt>
                <c:pt idx="411">
                  <c:v>02/26/13</c:v>
                </c:pt>
                <c:pt idx="412">
                  <c:v>02/27/13</c:v>
                </c:pt>
                <c:pt idx="413">
                  <c:v>02/28/13</c:v>
                </c:pt>
                <c:pt idx="414">
                  <c:v>03/01/13</c:v>
                </c:pt>
                <c:pt idx="415">
                  <c:v>03/04/13</c:v>
                </c:pt>
                <c:pt idx="416">
                  <c:v>03/05/13</c:v>
                </c:pt>
                <c:pt idx="417">
                  <c:v>03/06/13</c:v>
                </c:pt>
                <c:pt idx="418">
                  <c:v>03/07/13</c:v>
                </c:pt>
                <c:pt idx="419">
                  <c:v>03/08/13</c:v>
                </c:pt>
                <c:pt idx="420">
                  <c:v>03/11/13</c:v>
                </c:pt>
                <c:pt idx="421">
                  <c:v>03/12/13</c:v>
                </c:pt>
                <c:pt idx="422">
                  <c:v>03/13/13</c:v>
                </c:pt>
                <c:pt idx="423">
                  <c:v>03/14/13</c:v>
                </c:pt>
                <c:pt idx="424">
                  <c:v>03/15/13</c:v>
                </c:pt>
                <c:pt idx="425">
                  <c:v>03/18/13</c:v>
                </c:pt>
                <c:pt idx="426">
                  <c:v>03/19/13</c:v>
                </c:pt>
                <c:pt idx="427">
                  <c:v>03/20/13</c:v>
                </c:pt>
                <c:pt idx="428">
                  <c:v>03/21/13</c:v>
                </c:pt>
                <c:pt idx="429">
                  <c:v>03/22/13</c:v>
                </c:pt>
                <c:pt idx="430">
                  <c:v>03/25/13</c:v>
                </c:pt>
                <c:pt idx="431">
                  <c:v>03/26/13</c:v>
                </c:pt>
                <c:pt idx="432">
                  <c:v>03/27/13</c:v>
                </c:pt>
                <c:pt idx="433">
                  <c:v>03/28/13</c:v>
                </c:pt>
                <c:pt idx="434">
                  <c:v>04/01/13</c:v>
                </c:pt>
                <c:pt idx="435">
                  <c:v>04/02/13</c:v>
                </c:pt>
                <c:pt idx="436">
                  <c:v>04/03/13</c:v>
                </c:pt>
                <c:pt idx="437">
                  <c:v>04/04/13</c:v>
                </c:pt>
                <c:pt idx="438">
                  <c:v>04/05/13</c:v>
                </c:pt>
                <c:pt idx="439">
                  <c:v>04/08/13</c:v>
                </c:pt>
                <c:pt idx="440">
                  <c:v>04/09/13</c:v>
                </c:pt>
                <c:pt idx="441">
                  <c:v>04/10/13</c:v>
                </c:pt>
                <c:pt idx="442">
                  <c:v>04/11/13</c:v>
                </c:pt>
                <c:pt idx="443">
                  <c:v>04/12/13</c:v>
                </c:pt>
                <c:pt idx="444">
                  <c:v>04/15/13</c:v>
                </c:pt>
                <c:pt idx="445">
                  <c:v>04/16/13</c:v>
                </c:pt>
                <c:pt idx="446">
                  <c:v>04/17/13</c:v>
                </c:pt>
                <c:pt idx="447">
                  <c:v>04/18/13</c:v>
                </c:pt>
                <c:pt idx="448">
                  <c:v>04/19/13</c:v>
                </c:pt>
                <c:pt idx="449">
                  <c:v>04/22/13</c:v>
                </c:pt>
                <c:pt idx="450">
                  <c:v>04/23/13</c:v>
                </c:pt>
                <c:pt idx="451">
                  <c:v>04/24/13</c:v>
                </c:pt>
                <c:pt idx="452">
                  <c:v>04/25/13</c:v>
                </c:pt>
                <c:pt idx="453">
                  <c:v>04/26/13</c:v>
                </c:pt>
                <c:pt idx="454">
                  <c:v>04/29/13</c:v>
                </c:pt>
                <c:pt idx="455">
                  <c:v>04/30/13</c:v>
                </c:pt>
                <c:pt idx="456">
                  <c:v>05/01/13</c:v>
                </c:pt>
                <c:pt idx="457">
                  <c:v>05/02/13</c:v>
                </c:pt>
                <c:pt idx="458">
                  <c:v>05/03/13</c:v>
                </c:pt>
                <c:pt idx="459">
                  <c:v>05/06/13</c:v>
                </c:pt>
                <c:pt idx="460">
                  <c:v>05/07/13</c:v>
                </c:pt>
                <c:pt idx="461">
                  <c:v>05/08/13</c:v>
                </c:pt>
                <c:pt idx="462">
                  <c:v>05/09/13</c:v>
                </c:pt>
                <c:pt idx="463">
                  <c:v>05/10/13</c:v>
                </c:pt>
                <c:pt idx="464">
                  <c:v>05/13/13</c:v>
                </c:pt>
                <c:pt idx="465">
                  <c:v>05/14/13</c:v>
                </c:pt>
                <c:pt idx="466">
                  <c:v>05/15/13</c:v>
                </c:pt>
                <c:pt idx="467">
                  <c:v>05/16/13</c:v>
                </c:pt>
                <c:pt idx="468">
                  <c:v>05/17/13</c:v>
                </c:pt>
                <c:pt idx="469">
                  <c:v>05/20/13</c:v>
                </c:pt>
                <c:pt idx="470">
                  <c:v>05/21/13</c:v>
                </c:pt>
                <c:pt idx="471">
                  <c:v>05/22/13</c:v>
                </c:pt>
                <c:pt idx="472">
                  <c:v>05/23/13</c:v>
                </c:pt>
                <c:pt idx="473">
                  <c:v>05/24/13</c:v>
                </c:pt>
                <c:pt idx="474">
                  <c:v>05/28/13</c:v>
                </c:pt>
                <c:pt idx="475">
                  <c:v>05/29/13</c:v>
                </c:pt>
                <c:pt idx="476">
                  <c:v>05/30/13</c:v>
                </c:pt>
                <c:pt idx="477">
                  <c:v>05/31/13</c:v>
                </c:pt>
                <c:pt idx="478">
                  <c:v>06/03/13</c:v>
                </c:pt>
                <c:pt idx="479">
                  <c:v>06/04/13</c:v>
                </c:pt>
                <c:pt idx="480">
                  <c:v>06/05/13</c:v>
                </c:pt>
                <c:pt idx="481">
                  <c:v>06/06/13</c:v>
                </c:pt>
                <c:pt idx="482">
                  <c:v>06/07/13</c:v>
                </c:pt>
                <c:pt idx="483">
                  <c:v>06/10/13</c:v>
                </c:pt>
                <c:pt idx="484">
                  <c:v>06/11/13</c:v>
                </c:pt>
                <c:pt idx="485">
                  <c:v>06/12/13</c:v>
                </c:pt>
                <c:pt idx="486">
                  <c:v>06/13/13</c:v>
                </c:pt>
                <c:pt idx="487">
                  <c:v>06/14/13</c:v>
                </c:pt>
                <c:pt idx="488">
                  <c:v>06/17/13</c:v>
                </c:pt>
                <c:pt idx="489">
                  <c:v>06/18/13</c:v>
                </c:pt>
                <c:pt idx="490">
                  <c:v>06/19/13</c:v>
                </c:pt>
                <c:pt idx="491">
                  <c:v>06/20/13</c:v>
                </c:pt>
                <c:pt idx="492">
                  <c:v>06/21/13</c:v>
                </c:pt>
                <c:pt idx="493">
                  <c:v>06/24/13</c:v>
                </c:pt>
                <c:pt idx="494">
                  <c:v>06/25/13</c:v>
                </c:pt>
                <c:pt idx="495">
                  <c:v>06/26/13</c:v>
                </c:pt>
                <c:pt idx="496">
                  <c:v>06/27/13</c:v>
                </c:pt>
                <c:pt idx="497">
                  <c:v>06/28/13</c:v>
                </c:pt>
                <c:pt idx="498">
                  <c:v>07/01/13</c:v>
                </c:pt>
                <c:pt idx="499">
                  <c:v>07/02/13</c:v>
                </c:pt>
                <c:pt idx="500">
                  <c:v>07/03/13</c:v>
                </c:pt>
                <c:pt idx="501">
                  <c:v>07/05/13</c:v>
                </c:pt>
                <c:pt idx="502">
                  <c:v>07/08/13</c:v>
                </c:pt>
                <c:pt idx="503">
                  <c:v>07/09/13</c:v>
                </c:pt>
                <c:pt idx="504">
                  <c:v>07/10/13</c:v>
                </c:pt>
                <c:pt idx="505">
                  <c:v>07/11/13</c:v>
                </c:pt>
                <c:pt idx="506">
                  <c:v>07/12/13</c:v>
                </c:pt>
                <c:pt idx="507">
                  <c:v>07/15/13</c:v>
                </c:pt>
                <c:pt idx="508">
                  <c:v>07/16/13</c:v>
                </c:pt>
                <c:pt idx="509">
                  <c:v>07/17/13</c:v>
                </c:pt>
                <c:pt idx="510">
                  <c:v>07/18/13</c:v>
                </c:pt>
                <c:pt idx="511">
                  <c:v>07/19/13</c:v>
                </c:pt>
                <c:pt idx="512">
                  <c:v>07/22/13</c:v>
                </c:pt>
                <c:pt idx="513">
                  <c:v>07/23/13</c:v>
                </c:pt>
                <c:pt idx="514">
                  <c:v>07/24/13</c:v>
                </c:pt>
                <c:pt idx="515">
                  <c:v>07/25/13</c:v>
                </c:pt>
                <c:pt idx="516">
                  <c:v>07/26/13</c:v>
                </c:pt>
                <c:pt idx="517">
                  <c:v>07/29/13</c:v>
                </c:pt>
                <c:pt idx="518">
                  <c:v>07/30/13</c:v>
                </c:pt>
                <c:pt idx="519">
                  <c:v>07/31/13</c:v>
                </c:pt>
                <c:pt idx="520">
                  <c:v>08/01/13</c:v>
                </c:pt>
                <c:pt idx="521">
                  <c:v>08/02/13</c:v>
                </c:pt>
                <c:pt idx="522">
                  <c:v>08/05/13</c:v>
                </c:pt>
                <c:pt idx="523">
                  <c:v>08/06/13</c:v>
                </c:pt>
                <c:pt idx="524">
                  <c:v>08/07/13</c:v>
                </c:pt>
                <c:pt idx="525">
                  <c:v>08/08/13</c:v>
                </c:pt>
                <c:pt idx="526">
                  <c:v>08/09/13</c:v>
                </c:pt>
                <c:pt idx="527">
                  <c:v>08/12/13</c:v>
                </c:pt>
                <c:pt idx="528">
                  <c:v>08/13/13</c:v>
                </c:pt>
                <c:pt idx="529">
                  <c:v>08/14/13</c:v>
                </c:pt>
                <c:pt idx="530">
                  <c:v>08/15/13</c:v>
                </c:pt>
                <c:pt idx="531">
                  <c:v>08/16/13</c:v>
                </c:pt>
                <c:pt idx="532">
                  <c:v>08/19/13</c:v>
                </c:pt>
                <c:pt idx="533">
                  <c:v>08/20/13</c:v>
                </c:pt>
                <c:pt idx="534">
                  <c:v>08/21/13</c:v>
                </c:pt>
                <c:pt idx="535">
                  <c:v>08/22/13</c:v>
                </c:pt>
                <c:pt idx="536">
                  <c:v>08/23/13</c:v>
                </c:pt>
                <c:pt idx="537">
                  <c:v>08/26/13</c:v>
                </c:pt>
                <c:pt idx="538">
                  <c:v>08/27/13</c:v>
                </c:pt>
                <c:pt idx="539">
                  <c:v>08/28/13</c:v>
                </c:pt>
                <c:pt idx="540">
                  <c:v>08/29/13</c:v>
                </c:pt>
                <c:pt idx="541">
                  <c:v>08/30/13</c:v>
                </c:pt>
                <c:pt idx="542">
                  <c:v>09/03/13</c:v>
                </c:pt>
                <c:pt idx="543">
                  <c:v>09/04/13</c:v>
                </c:pt>
                <c:pt idx="544">
                  <c:v>09/05/13</c:v>
                </c:pt>
                <c:pt idx="545">
                  <c:v>09/06/13</c:v>
                </c:pt>
                <c:pt idx="546">
                  <c:v>09/09/13</c:v>
                </c:pt>
                <c:pt idx="547">
                  <c:v>09/10/13</c:v>
                </c:pt>
                <c:pt idx="548">
                  <c:v>09/11/13</c:v>
                </c:pt>
                <c:pt idx="549">
                  <c:v>09/12/13</c:v>
                </c:pt>
                <c:pt idx="550">
                  <c:v>09/13/13</c:v>
                </c:pt>
                <c:pt idx="551">
                  <c:v>09/16/13</c:v>
                </c:pt>
                <c:pt idx="552">
                  <c:v>09/17/13</c:v>
                </c:pt>
                <c:pt idx="553">
                  <c:v>09/18/13</c:v>
                </c:pt>
                <c:pt idx="554">
                  <c:v>09/19/13</c:v>
                </c:pt>
                <c:pt idx="555">
                  <c:v>09/20/13</c:v>
                </c:pt>
                <c:pt idx="556">
                  <c:v>09/23/13</c:v>
                </c:pt>
                <c:pt idx="557">
                  <c:v>09/24/13</c:v>
                </c:pt>
                <c:pt idx="558">
                  <c:v>09/25/13</c:v>
                </c:pt>
                <c:pt idx="559">
                  <c:v>09/26/13</c:v>
                </c:pt>
                <c:pt idx="560">
                  <c:v>09/27/13</c:v>
                </c:pt>
                <c:pt idx="561">
                  <c:v>09/30/13</c:v>
                </c:pt>
                <c:pt idx="562">
                  <c:v>10/01/13</c:v>
                </c:pt>
                <c:pt idx="563">
                  <c:v>10/02/13</c:v>
                </c:pt>
                <c:pt idx="564">
                  <c:v>10/03/13</c:v>
                </c:pt>
                <c:pt idx="565">
                  <c:v>10/04/13</c:v>
                </c:pt>
                <c:pt idx="566">
                  <c:v>10/07/13</c:v>
                </c:pt>
                <c:pt idx="567">
                  <c:v>10/08/13</c:v>
                </c:pt>
                <c:pt idx="568">
                  <c:v>10/09/13</c:v>
                </c:pt>
                <c:pt idx="569">
                  <c:v>10/10/13</c:v>
                </c:pt>
                <c:pt idx="570">
                  <c:v>10/11/13</c:v>
                </c:pt>
                <c:pt idx="571">
                  <c:v>10/15/13</c:v>
                </c:pt>
                <c:pt idx="572">
                  <c:v>10/16/13</c:v>
                </c:pt>
                <c:pt idx="573">
                  <c:v>10/17/13</c:v>
                </c:pt>
                <c:pt idx="574">
                  <c:v>10/18/13</c:v>
                </c:pt>
                <c:pt idx="575">
                  <c:v>10/21/13</c:v>
                </c:pt>
                <c:pt idx="576">
                  <c:v>10/22/13</c:v>
                </c:pt>
                <c:pt idx="577">
                  <c:v>10/23/13</c:v>
                </c:pt>
                <c:pt idx="578">
                  <c:v>10/24/13</c:v>
                </c:pt>
                <c:pt idx="579">
                  <c:v>10/25/13</c:v>
                </c:pt>
                <c:pt idx="580">
                  <c:v>10/28/13</c:v>
                </c:pt>
                <c:pt idx="581">
                  <c:v>10/29/13</c:v>
                </c:pt>
                <c:pt idx="582">
                  <c:v>10/30/13</c:v>
                </c:pt>
                <c:pt idx="583">
                  <c:v>10/31/13</c:v>
                </c:pt>
                <c:pt idx="584">
                  <c:v>11/01/13</c:v>
                </c:pt>
                <c:pt idx="585">
                  <c:v>11/04/13</c:v>
                </c:pt>
                <c:pt idx="586">
                  <c:v>11/05/13</c:v>
                </c:pt>
                <c:pt idx="587">
                  <c:v>11/06/13</c:v>
                </c:pt>
                <c:pt idx="588">
                  <c:v>11/07/13</c:v>
                </c:pt>
                <c:pt idx="589">
                  <c:v>11/08/13</c:v>
                </c:pt>
                <c:pt idx="590">
                  <c:v>11/12/13</c:v>
                </c:pt>
                <c:pt idx="591">
                  <c:v>11/13/13</c:v>
                </c:pt>
                <c:pt idx="592">
                  <c:v>11/14/13</c:v>
                </c:pt>
                <c:pt idx="593">
                  <c:v>11/15/13</c:v>
                </c:pt>
                <c:pt idx="594">
                  <c:v>11/18/13</c:v>
                </c:pt>
                <c:pt idx="595">
                  <c:v>11/19/13</c:v>
                </c:pt>
                <c:pt idx="596">
                  <c:v>11/20/13</c:v>
                </c:pt>
                <c:pt idx="597">
                  <c:v>11/21/13</c:v>
                </c:pt>
                <c:pt idx="598">
                  <c:v>11/22/13</c:v>
                </c:pt>
                <c:pt idx="599">
                  <c:v>11/25/13</c:v>
                </c:pt>
                <c:pt idx="600">
                  <c:v>11/26/13</c:v>
                </c:pt>
                <c:pt idx="601">
                  <c:v>11/27/13</c:v>
                </c:pt>
                <c:pt idx="602">
                  <c:v>11/29/13</c:v>
                </c:pt>
                <c:pt idx="603">
                  <c:v>12/02/13</c:v>
                </c:pt>
                <c:pt idx="604">
                  <c:v>12/03/13</c:v>
                </c:pt>
                <c:pt idx="605">
                  <c:v>12/04/13</c:v>
                </c:pt>
                <c:pt idx="606">
                  <c:v>12/05/13</c:v>
                </c:pt>
                <c:pt idx="607">
                  <c:v>12/06/13</c:v>
                </c:pt>
                <c:pt idx="608">
                  <c:v>12/09/13</c:v>
                </c:pt>
                <c:pt idx="609">
                  <c:v>12/10/13</c:v>
                </c:pt>
                <c:pt idx="610">
                  <c:v>12/11/13</c:v>
                </c:pt>
                <c:pt idx="611">
                  <c:v>12/12/13</c:v>
                </c:pt>
                <c:pt idx="612">
                  <c:v>12/13/13</c:v>
                </c:pt>
                <c:pt idx="613">
                  <c:v>12/16/13</c:v>
                </c:pt>
                <c:pt idx="614">
                  <c:v>12/17/13</c:v>
                </c:pt>
                <c:pt idx="615">
                  <c:v>12/18/13</c:v>
                </c:pt>
                <c:pt idx="616">
                  <c:v>12/19/13</c:v>
                </c:pt>
                <c:pt idx="617">
                  <c:v>12/20/13</c:v>
                </c:pt>
                <c:pt idx="618">
                  <c:v>12/23/13</c:v>
                </c:pt>
                <c:pt idx="619">
                  <c:v>12/24/13</c:v>
                </c:pt>
                <c:pt idx="620">
                  <c:v>12/26/13</c:v>
                </c:pt>
                <c:pt idx="621">
                  <c:v>12/27/13</c:v>
                </c:pt>
                <c:pt idx="622">
                  <c:v>12/30/13</c:v>
                </c:pt>
                <c:pt idx="623">
                  <c:v>12/31/13</c:v>
                </c:pt>
                <c:pt idx="624">
                  <c:v>01/02/14</c:v>
                </c:pt>
                <c:pt idx="625">
                  <c:v>01/03/14</c:v>
                </c:pt>
                <c:pt idx="626">
                  <c:v>01/06/14</c:v>
                </c:pt>
                <c:pt idx="627">
                  <c:v>01/07/14</c:v>
                </c:pt>
                <c:pt idx="628">
                  <c:v>01/08/14</c:v>
                </c:pt>
                <c:pt idx="629">
                  <c:v>01/09/14</c:v>
                </c:pt>
                <c:pt idx="630">
                  <c:v>01/10/14</c:v>
                </c:pt>
                <c:pt idx="631">
                  <c:v>01/13/14</c:v>
                </c:pt>
                <c:pt idx="632">
                  <c:v>01/14/14</c:v>
                </c:pt>
                <c:pt idx="633">
                  <c:v>01/15/14</c:v>
                </c:pt>
                <c:pt idx="634">
                  <c:v>01/16/14</c:v>
                </c:pt>
                <c:pt idx="635">
                  <c:v>01/17/14</c:v>
                </c:pt>
                <c:pt idx="636">
                  <c:v>01/21/14</c:v>
                </c:pt>
                <c:pt idx="637">
                  <c:v>01/22/14</c:v>
                </c:pt>
                <c:pt idx="638">
                  <c:v>01/23/14</c:v>
                </c:pt>
                <c:pt idx="639">
                  <c:v>01/24/14</c:v>
                </c:pt>
                <c:pt idx="640">
                  <c:v>01/27/14</c:v>
                </c:pt>
                <c:pt idx="641">
                  <c:v>01/28/14</c:v>
                </c:pt>
                <c:pt idx="642">
                  <c:v>01/29/14</c:v>
                </c:pt>
                <c:pt idx="643">
                  <c:v>01/30/14</c:v>
                </c:pt>
                <c:pt idx="644">
                  <c:v>01/31/14</c:v>
                </c:pt>
                <c:pt idx="645">
                  <c:v>02/03/14</c:v>
                </c:pt>
                <c:pt idx="646">
                  <c:v>02/04/14</c:v>
                </c:pt>
                <c:pt idx="647">
                  <c:v>02/05/14</c:v>
                </c:pt>
                <c:pt idx="648">
                  <c:v>02/06/14</c:v>
                </c:pt>
                <c:pt idx="649">
                  <c:v>02/07/14</c:v>
                </c:pt>
                <c:pt idx="650">
                  <c:v>02/10/14</c:v>
                </c:pt>
                <c:pt idx="651">
                  <c:v>02/11/14</c:v>
                </c:pt>
                <c:pt idx="652">
                  <c:v>02/12/14</c:v>
                </c:pt>
                <c:pt idx="653">
                  <c:v>02/13/14</c:v>
                </c:pt>
                <c:pt idx="654">
                  <c:v>02/14/14</c:v>
                </c:pt>
                <c:pt idx="655">
                  <c:v>02/18/14</c:v>
                </c:pt>
                <c:pt idx="656">
                  <c:v>02/19/14</c:v>
                </c:pt>
                <c:pt idx="657">
                  <c:v>02/20/14</c:v>
                </c:pt>
                <c:pt idx="658">
                  <c:v>02/21/14</c:v>
                </c:pt>
                <c:pt idx="659">
                  <c:v>02/24/14</c:v>
                </c:pt>
                <c:pt idx="660">
                  <c:v>02/25/14</c:v>
                </c:pt>
                <c:pt idx="661">
                  <c:v>02/26/14</c:v>
                </c:pt>
                <c:pt idx="662">
                  <c:v>02/27/14</c:v>
                </c:pt>
                <c:pt idx="663">
                  <c:v>02/28/14</c:v>
                </c:pt>
                <c:pt idx="664">
                  <c:v>03/03/14</c:v>
                </c:pt>
                <c:pt idx="665">
                  <c:v>03/04/14</c:v>
                </c:pt>
                <c:pt idx="666">
                  <c:v>03/05/14</c:v>
                </c:pt>
                <c:pt idx="667">
                  <c:v>03/06/14</c:v>
                </c:pt>
                <c:pt idx="668">
                  <c:v>03/07/14</c:v>
                </c:pt>
                <c:pt idx="669">
                  <c:v>03/10/14</c:v>
                </c:pt>
                <c:pt idx="670">
                  <c:v>03/11/14</c:v>
                </c:pt>
                <c:pt idx="671">
                  <c:v>03/12/14</c:v>
                </c:pt>
                <c:pt idx="672">
                  <c:v>03/13/14</c:v>
                </c:pt>
                <c:pt idx="673">
                  <c:v>03/14/14</c:v>
                </c:pt>
                <c:pt idx="674">
                  <c:v>03/17/14</c:v>
                </c:pt>
                <c:pt idx="675">
                  <c:v>03/18/14</c:v>
                </c:pt>
                <c:pt idx="676">
                  <c:v>03/19/14</c:v>
                </c:pt>
                <c:pt idx="677">
                  <c:v>03/20/14</c:v>
                </c:pt>
                <c:pt idx="678">
                  <c:v>03/21/14</c:v>
                </c:pt>
                <c:pt idx="679">
                  <c:v>03/24/14</c:v>
                </c:pt>
                <c:pt idx="680">
                  <c:v>03/25/14</c:v>
                </c:pt>
                <c:pt idx="681">
                  <c:v>03/26/14</c:v>
                </c:pt>
                <c:pt idx="682">
                  <c:v>03/27/14</c:v>
                </c:pt>
                <c:pt idx="683">
                  <c:v>03/28/14</c:v>
                </c:pt>
                <c:pt idx="684">
                  <c:v>03/31/14</c:v>
                </c:pt>
                <c:pt idx="685">
                  <c:v>04/01/14</c:v>
                </c:pt>
                <c:pt idx="686">
                  <c:v>04/02/14</c:v>
                </c:pt>
                <c:pt idx="687">
                  <c:v>04/03/14</c:v>
                </c:pt>
                <c:pt idx="688">
                  <c:v>04/04/14</c:v>
                </c:pt>
                <c:pt idx="689">
                  <c:v>04/07/14</c:v>
                </c:pt>
                <c:pt idx="690">
                  <c:v>04/08/14</c:v>
                </c:pt>
                <c:pt idx="691">
                  <c:v>04/09/14</c:v>
                </c:pt>
                <c:pt idx="692">
                  <c:v>04/10/14</c:v>
                </c:pt>
                <c:pt idx="693">
                  <c:v>04/11/14</c:v>
                </c:pt>
                <c:pt idx="694">
                  <c:v>04/14/14</c:v>
                </c:pt>
                <c:pt idx="695">
                  <c:v>04/15/14</c:v>
                </c:pt>
                <c:pt idx="696">
                  <c:v>04/16/14</c:v>
                </c:pt>
                <c:pt idx="697">
                  <c:v>04/17/14</c:v>
                </c:pt>
                <c:pt idx="698">
                  <c:v>04/21/14</c:v>
                </c:pt>
                <c:pt idx="699">
                  <c:v>04/22/14</c:v>
                </c:pt>
                <c:pt idx="700">
                  <c:v>04/23/14</c:v>
                </c:pt>
                <c:pt idx="701">
                  <c:v>04/24/14</c:v>
                </c:pt>
                <c:pt idx="702">
                  <c:v>04/25/14</c:v>
                </c:pt>
                <c:pt idx="703">
                  <c:v>04/28/14</c:v>
                </c:pt>
                <c:pt idx="704">
                  <c:v>04/29/14</c:v>
                </c:pt>
                <c:pt idx="705">
                  <c:v>04/30/14</c:v>
                </c:pt>
                <c:pt idx="706">
                  <c:v>05/01/14</c:v>
                </c:pt>
                <c:pt idx="707">
                  <c:v>05/02/14</c:v>
                </c:pt>
                <c:pt idx="708">
                  <c:v>05/05/14</c:v>
                </c:pt>
                <c:pt idx="709">
                  <c:v>05/06/14</c:v>
                </c:pt>
                <c:pt idx="710">
                  <c:v>05/07/14</c:v>
                </c:pt>
                <c:pt idx="711">
                  <c:v>05/08/14</c:v>
                </c:pt>
                <c:pt idx="712">
                  <c:v>05/09/14</c:v>
                </c:pt>
                <c:pt idx="713">
                  <c:v>05/12/14</c:v>
                </c:pt>
                <c:pt idx="714">
                  <c:v>05/13/14</c:v>
                </c:pt>
                <c:pt idx="715">
                  <c:v>05/14/14</c:v>
                </c:pt>
                <c:pt idx="716">
                  <c:v>05/15/14</c:v>
                </c:pt>
                <c:pt idx="717">
                  <c:v>05/16/14</c:v>
                </c:pt>
                <c:pt idx="718">
                  <c:v>05/19/14</c:v>
                </c:pt>
                <c:pt idx="719">
                  <c:v>05/20/14</c:v>
                </c:pt>
                <c:pt idx="720">
                  <c:v>05/21/14</c:v>
                </c:pt>
                <c:pt idx="721">
                  <c:v>05/22/14</c:v>
                </c:pt>
                <c:pt idx="722">
                  <c:v>05/23/14</c:v>
                </c:pt>
                <c:pt idx="723">
                  <c:v>05/27/14</c:v>
                </c:pt>
                <c:pt idx="724">
                  <c:v>05/28/14</c:v>
                </c:pt>
                <c:pt idx="725">
                  <c:v>05/29/14</c:v>
                </c:pt>
                <c:pt idx="726">
                  <c:v>05/30/14</c:v>
                </c:pt>
                <c:pt idx="727">
                  <c:v>06/02/14</c:v>
                </c:pt>
                <c:pt idx="728">
                  <c:v>06/03/14</c:v>
                </c:pt>
                <c:pt idx="729">
                  <c:v>06/04/14</c:v>
                </c:pt>
                <c:pt idx="730">
                  <c:v>06/05/14</c:v>
                </c:pt>
                <c:pt idx="731">
                  <c:v>06/06/14</c:v>
                </c:pt>
                <c:pt idx="732">
                  <c:v>06/09/14</c:v>
                </c:pt>
                <c:pt idx="733">
                  <c:v>06/10/14</c:v>
                </c:pt>
                <c:pt idx="734">
                  <c:v>06/11/14</c:v>
                </c:pt>
                <c:pt idx="735">
                  <c:v>06/12/14</c:v>
                </c:pt>
                <c:pt idx="736">
                  <c:v>06/13/14</c:v>
                </c:pt>
                <c:pt idx="737">
                  <c:v>06/16/14</c:v>
                </c:pt>
                <c:pt idx="738">
                  <c:v>06/17/14</c:v>
                </c:pt>
                <c:pt idx="739">
                  <c:v>06/18/14</c:v>
                </c:pt>
                <c:pt idx="740">
                  <c:v>06/19/14</c:v>
                </c:pt>
                <c:pt idx="741">
                  <c:v>06/20/14</c:v>
                </c:pt>
                <c:pt idx="742">
                  <c:v>06/23/14</c:v>
                </c:pt>
                <c:pt idx="743">
                  <c:v>06/24/14</c:v>
                </c:pt>
                <c:pt idx="744">
                  <c:v>06/25/14</c:v>
                </c:pt>
                <c:pt idx="745">
                  <c:v>06/26/14</c:v>
                </c:pt>
                <c:pt idx="746">
                  <c:v>06/27/14</c:v>
                </c:pt>
                <c:pt idx="747">
                  <c:v>06/30/14</c:v>
                </c:pt>
                <c:pt idx="748">
                  <c:v>07/01/14</c:v>
                </c:pt>
                <c:pt idx="749">
                  <c:v>07/02/14</c:v>
                </c:pt>
                <c:pt idx="750">
                  <c:v>07/03/14</c:v>
                </c:pt>
                <c:pt idx="751">
                  <c:v>07/07/14</c:v>
                </c:pt>
                <c:pt idx="752">
                  <c:v>07/08/14</c:v>
                </c:pt>
                <c:pt idx="753">
                  <c:v>07/09/14</c:v>
                </c:pt>
                <c:pt idx="754">
                  <c:v>07/10/14</c:v>
                </c:pt>
                <c:pt idx="755">
                  <c:v>07/11/14</c:v>
                </c:pt>
                <c:pt idx="756">
                  <c:v>07/14/14</c:v>
                </c:pt>
                <c:pt idx="757">
                  <c:v>07/15/14</c:v>
                </c:pt>
                <c:pt idx="758">
                  <c:v>07/16/14</c:v>
                </c:pt>
                <c:pt idx="759">
                  <c:v>07/17/14</c:v>
                </c:pt>
                <c:pt idx="760">
                  <c:v>07/18/14</c:v>
                </c:pt>
                <c:pt idx="761">
                  <c:v>07/21/14</c:v>
                </c:pt>
                <c:pt idx="762">
                  <c:v>07/22/14</c:v>
                </c:pt>
                <c:pt idx="763">
                  <c:v>07/23/14</c:v>
                </c:pt>
                <c:pt idx="764">
                  <c:v>07/24/14</c:v>
                </c:pt>
                <c:pt idx="765">
                  <c:v>07/25/14</c:v>
                </c:pt>
                <c:pt idx="766">
                  <c:v>07/28/14</c:v>
                </c:pt>
                <c:pt idx="767">
                  <c:v>07/29/14</c:v>
                </c:pt>
                <c:pt idx="768">
                  <c:v>07/30/14</c:v>
                </c:pt>
                <c:pt idx="769">
                  <c:v>07/31/14</c:v>
                </c:pt>
                <c:pt idx="770">
                  <c:v>08/01/14</c:v>
                </c:pt>
                <c:pt idx="771">
                  <c:v>08/04/14</c:v>
                </c:pt>
                <c:pt idx="772">
                  <c:v>08/05/14</c:v>
                </c:pt>
                <c:pt idx="773">
                  <c:v>08/06/14</c:v>
                </c:pt>
                <c:pt idx="774">
                  <c:v>08/07/14</c:v>
                </c:pt>
                <c:pt idx="775">
                  <c:v>08/08/14</c:v>
                </c:pt>
                <c:pt idx="776">
                  <c:v>08/11/14</c:v>
                </c:pt>
                <c:pt idx="777">
                  <c:v>08/12/14</c:v>
                </c:pt>
                <c:pt idx="778">
                  <c:v>08/13/14</c:v>
                </c:pt>
                <c:pt idx="779">
                  <c:v>08/14/14</c:v>
                </c:pt>
                <c:pt idx="780">
                  <c:v>08/15/14</c:v>
                </c:pt>
                <c:pt idx="781">
                  <c:v>08/18/14</c:v>
                </c:pt>
                <c:pt idx="782">
                  <c:v>08/19/14</c:v>
                </c:pt>
                <c:pt idx="783">
                  <c:v>08/20/14</c:v>
                </c:pt>
                <c:pt idx="784">
                  <c:v>08/21/14</c:v>
                </c:pt>
                <c:pt idx="785">
                  <c:v>08/22/14</c:v>
                </c:pt>
                <c:pt idx="786">
                  <c:v>08/25/14</c:v>
                </c:pt>
                <c:pt idx="787">
                  <c:v>08/26/14</c:v>
                </c:pt>
                <c:pt idx="788">
                  <c:v>08/27/14</c:v>
                </c:pt>
                <c:pt idx="789">
                  <c:v>08/28/14</c:v>
                </c:pt>
                <c:pt idx="790">
                  <c:v>08/29/14</c:v>
                </c:pt>
                <c:pt idx="791">
                  <c:v>09/02/14</c:v>
                </c:pt>
                <c:pt idx="792">
                  <c:v>09/03/14</c:v>
                </c:pt>
                <c:pt idx="793">
                  <c:v>09/04/14</c:v>
                </c:pt>
                <c:pt idx="794">
                  <c:v>09/05/14</c:v>
                </c:pt>
                <c:pt idx="795">
                  <c:v>09/08/14</c:v>
                </c:pt>
                <c:pt idx="796">
                  <c:v>09/09/14</c:v>
                </c:pt>
                <c:pt idx="797">
                  <c:v>09/10/14</c:v>
                </c:pt>
                <c:pt idx="798">
                  <c:v>09/11/14</c:v>
                </c:pt>
                <c:pt idx="799">
                  <c:v>09/12/14</c:v>
                </c:pt>
                <c:pt idx="800">
                  <c:v>09/15/14</c:v>
                </c:pt>
                <c:pt idx="801">
                  <c:v>09/16/14</c:v>
                </c:pt>
                <c:pt idx="802">
                  <c:v>09/17/14</c:v>
                </c:pt>
                <c:pt idx="803">
                  <c:v>09/18/14</c:v>
                </c:pt>
                <c:pt idx="804">
                  <c:v>09/19/14</c:v>
                </c:pt>
                <c:pt idx="805">
                  <c:v>09/22/14</c:v>
                </c:pt>
                <c:pt idx="806">
                  <c:v>09/23/14</c:v>
                </c:pt>
                <c:pt idx="807">
                  <c:v>09/24/14</c:v>
                </c:pt>
                <c:pt idx="808">
                  <c:v>09/25/14</c:v>
                </c:pt>
                <c:pt idx="809">
                  <c:v>09/26/14</c:v>
                </c:pt>
                <c:pt idx="810">
                  <c:v>09/29/14</c:v>
                </c:pt>
                <c:pt idx="811">
                  <c:v>09/30/14</c:v>
                </c:pt>
                <c:pt idx="812">
                  <c:v>10/01/14</c:v>
                </c:pt>
                <c:pt idx="813">
                  <c:v>10/02/14</c:v>
                </c:pt>
                <c:pt idx="814">
                  <c:v>10/03/14</c:v>
                </c:pt>
                <c:pt idx="815">
                  <c:v>10/06/14</c:v>
                </c:pt>
                <c:pt idx="816">
                  <c:v>10/07/14</c:v>
                </c:pt>
                <c:pt idx="817">
                  <c:v>10/08/14</c:v>
                </c:pt>
                <c:pt idx="818">
                  <c:v>10/09/14</c:v>
                </c:pt>
                <c:pt idx="819">
                  <c:v>10/10/14</c:v>
                </c:pt>
                <c:pt idx="820">
                  <c:v>10/14/14</c:v>
                </c:pt>
                <c:pt idx="821">
                  <c:v>10/15/14</c:v>
                </c:pt>
                <c:pt idx="822">
                  <c:v>10/16/14</c:v>
                </c:pt>
                <c:pt idx="823">
                  <c:v>10/17/14</c:v>
                </c:pt>
                <c:pt idx="824">
                  <c:v>10/20/14</c:v>
                </c:pt>
                <c:pt idx="825">
                  <c:v>10/21/14</c:v>
                </c:pt>
                <c:pt idx="826">
                  <c:v>10/22/14</c:v>
                </c:pt>
                <c:pt idx="827">
                  <c:v>10/23/14</c:v>
                </c:pt>
                <c:pt idx="828">
                  <c:v>10/24/14</c:v>
                </c:pt>
                <c:pt idx="829">
                  <c:v>10/27/14</c:v>
                </c:pt>
                <c:pt idx="830">
                  <c:v>10/28/14</c:v>
                </c:pt>
                <c:pt idx="831">
                  <c:v>10/29/14</c:v>
                </c:pt>
                <c:pt idx="832">
                  <c:v>10/30/14</c:v>
                </c:pt>
                <c:pt idx="833">
                  <c:v>10/31/14</c:v>
                </c:pt>
                <c:pt idx="834">
                  <c:v>11/03/14</c:v>
                </c:pt>
                <c:pt idx="835">
                  <c:v>11/04/14</c:v>
                </c:pt>
                <c:pt idx="836">
                  <c:v>11/05/14</c:v>
                </c:pt>
                <c:pt idx="837">
                  <c:v>11/06/14</c:v>
                </c:pt>
                <c:pt idx="838">
                  <c:v>11/07/14</c:v>
                </c:pt>
                <c:pt idx="839">
                  <c:v>11/10/14</c:v>
                </c:pt>
                <c:pt idx="840">
                  <c:v>11/12/14</c:v>
                </c:pt>
                <c:pt idx="841">
                  <c:v>11/13/14</c:v>
                </c:pt>
                <c:pt idx="842">
                  <c:v>11/14/14</c:v>
                </c:pt>
                <c:pt idx="843">
                  <c:v>11/17/14</c:v>
                </c:pt>
                <c:pt idx="844">
                  <c:v>11/18/14</c:v>
                </c:pt>
                <c:pt idx="845">
                  <c:v>11/19/14</c:v>
                </c:pt>
                <c:pt idx="846">
                  <c:v>11/20/14</c:v>
                </c:pt>
                <c:pt idx="847">
                  <c:v>11/21/14</c:v>
                </c:pt>
                <c:pt idx="848">
                  <c:v>11/24/14</c:v>
                </c:pt>
                <c:pt idx="849">
                  <c:v>11/25/14</c:v>
                </c:pt>
                <c:pt idx="850">
                  <c:v>11/26/14</c:v>
                </c:pt>
                <c:pt idx="851">
                  <c:v>11/28/14</c:v>
                </c:pt>
                <c:pt idx="852">
                  <c:v>12/01/14</c:v>
                </c:pt>
                <c:pt idx="853">
                  <c:v>12/02/14</c:v>
                </c:pt>
                <c:pt idx="854">
                  <c:v>12/03/14</c:v>
                </c:pt>
                <c:pt idx="855">
                  <c:v>12/04/14</c:v>
                </c:pt>
                <c:pt idx="856">
                  <c:v>12/05/14</c:v>
                </c:pt>
                <c:pt idx="857">
                  <c:v>12/08/14</c:v>
                </c:pt>
                <c:pt idx="858">
                  <c:v>12/09/14</c:v>
                </c:pt>
                <c:pt idx="859">
                  <c:v>12/10/14</c:v>
                </c:pt>
                <c:pt idx="860">
                  <c:v>12/11/14</c:v>
                </c:pt>
                <c:pt idx="861">
                  <c:v>12/12/14</c:v>
                </c:pt>
                <c:pt idx="862">
                  <c:v>12/15/14</c:v>
                </c:pt>
                <c:pt idx="863">
                  <c:v>12/16/14</c:v>
                </c:pt>
                <c:pt idx="864">
                  <c:v>12/17/14</c:v>
                </c:pt>
                <c:pt idx="865">
                  <c:v>12/18/14</c:v>
                </c:pt>
                <c:pt idx="866">
                  <c:v>12/19/14</c:v>
                </c:pt>
                <c:pt idx="867">
                  <c:v>12/22/14</c:v>
                </c:pt>
                <c:pt idx="868">
                  <c:v>12/23/14</c:v>
                </c:pt>
                <c:pt idx="869">
                  <c:v>12/24/14</c:v>
                </c:pt>
                <c:pt idx="870">
                  <c:v>12/26/14</c:v>
                </c:pt>
                <c:pt idx="871">
                  <c:v>12/29/14</c:v>
                </c:pt>
                <c:pt idx="872">
                  <c:v>12/30/14</c:v>
                </c:pt>
                <c:pt idx="873">
                  <c:v>12/31/14</c:v>
                </c:pt>
                <c:pt idx="874">
                  <c:v>01/02/15</c:v>
                </c:pt>
                <c:pt idx="875">
                  <c:v>01/05/15</c:v>
                </c:pt>
                <c:pt idx="876">
                  <c:v>01/06/15</c:v>
                </c:pt>
                <c:pt idx="877">
                  <c:v>01/07/15</c:v>
                </c:pt>
                <c:pt idx="878">
                  <c:v>01/08/15</c:v>
                </c:pt>
                <c:pt idx="879">
                  <c:v>01/09/15</c:v>
                </c:pt>
                <c:pt idx="880">
                  <c:v>01/12/15</c:v>
                </c:pt>
                <c:pt idx="881">
                  <c:v>01/13/15</c:v>
                </c:pt>
                <c:pt idx="882">
                  <c:v>01/14/15</c:v>
                </c:pt>
                <c:pt idx="883">
                  <c:v>01/15/15</c:v>
                </c:pt>
                <c:pt idx="884">
                  <c:v>01/16/15</c:v>
                </c:pt>
                <c:pt idx="885">
                  <c:v>01/20/15</c:v>
                </c:pt>
                <c:pt idx="886">
                  <c:v>01/21/15</c:v>
                </c:pt>
                <c:pt idx="887">
                  <c:v>01/22/15</c:v>
                </c:pt>
                <c:pt idx="888">
                  <c:v>01/23/15</c:v>
                </c:pt>
                <c:pt idx="889">
                  <c:v>01/26/15</c:v>
                </c:pt>
                <c:pt idx="890">
                  <c:v>01/27/15</c:v>
                </c:pt>
                <c:pt idx="891">
                  <c:v>01/28/15</c:v>
                </c:pt>
                <c:pt idx="892">
                  <c:v>01/29/15</c:v>
                </c:pt>
                <c:pt idx="893">
                  <c:v>01/30/15</c:v>
                </c:pt>
                <c:pt idx="894">
                  <c:v>02/02/15</c:v>
                </c:pt>
                <c:pt idx="895">
                  <c:v>02/03/15</c:v>
                </c:pt>
                <c:pt idx="896">
                  <c:v>02/04/15</c:v>
                </c:pt>
                <c:pt idx="897">
                  <c:v>02/05/15</c:v>
                </c:pt>
                <c:pt idx="898">
                  <c:v>02/06/15</c:v>
                </c:pt>
                <c:pt idx="899">
                  <c:v>02/09/15</c:v>
                </c:pt>
                <c:pt idx="900">
                  <c:v>02/10/15</c:v>
                </c:pt>
                <c:pt idx="901">
                  <c:v>02/11/15</c:v>
                </c:pt>
                <c:pt idx="902">
                  <c:v>02/12/15</c:v>
                </c:pt>
                <c:pt idx="903">
                  <c:v>02/13/15</c:v>
                </c:pt>
                <c:pt idx="904">
                  <c:v>02/17/15</c:v>
                </c:pt>
                <c:pt idx="905">
                  <c:v>02/18/15</c:v>
                </c:pt>
                <c:pt idx="906">
                  <c:v>02/19/15</c:v>
                </c:pt>
                <c:pt idx="907">
                  <c:v>02/20/15</c:v>
                </c:pt>
                <c:pt idx="908">
                  <c:v>02/23/15</c:v>
                </c:pt>
                <c:pt idx="909">
                  <c:v>02/24/15</c:v>
                </c:pt>
                <c:pt idx="910">
                  <c:v>02/25/15</c:v>
                </c:pt>
                <c:pt idx="911">
                  <c:v>02/26/15</c:v>
                </c:pt>
                <c:pt idx="912">
                  <c:v>02/27/15</c:v>
                </c:pt>
                <c:pt idx="913">
                  <c:v>03/02/15</c:v>
                </c:pt>
                <c:pt idx="914">
                  <c:v>03/03/15</c:v>
                </c:pt>
                <c:pt idx="915">
                  <c:v>03/04/15</c:v>
                </c:pt>
                <c:pt idx="916">
                  <c:v>03/05/15</c:v>
                </c:pt>
                <c:pt idx="917">
                  <c:v>03/06/15</c:v>
                </c:pt>
                <c:pt idx="918">
                  <c:v>03/09/15</c:v>
                </c:pt>
                <c:pt idx="919">
                  <c:v>03/10/15</c:v>
                </c:pt>
                <c:pt idx="920">
                  <c:v>03/11/15</c:v>
                </c:pt>
                <c:pt idx="921">
                  <c:v>03/12/15</c:v>
                </c:pt>
                <c:pt idx="922">
                  <c:v>03/13/15</c:v>
                </c:pt>
                <c:pt idx="923">
                  <c:v>03/16/15</c:v>
                </c:pt>
                <c:pt idx="924">
                  <c:v>03/17/15</c:v>
                </c:pt>
                <c:pt idx="925">
                  <c:v>03/18/15</c:v>
                </c:pt>
                <c:pt idx="926">
                  <c:v>03/19/15</c:v>
                </c:pt>
                <c:pt idx="927">
                  <c:v>03/20/15</c:v>
                </c:pt>
                <c:pt idx="928">
                  <c:v>03/23/15</c:v>
                </c:pt>
                <c:pt idx="929">
                  <c:v>03/24/15</c:v>
                </c:pt>
                <c:pt idx="930">
                  <c:v>03/25/15</c:v>
                </c:pt>
                <c:pt idx="931">
                  <c:v>03/26/15</c:v>
                </c:pt>
                <c:pt idx="932">
                  <c:v>03/27/15</c:v>
                </c:pt>
                <c:pt idx="933">
                  <c:v>03/30/15</c:v>
                </c:pt>
                <c:pt idx="934">
                  <c:v>03/31/15</c:v>
                </c:pt>
                <c:pt idx="935">
                  <c:v>04/01/15</c:v>
                </c:pt>
                <c:pt idx="936">
                  <c:v>04/02/15</c:v>
                </c:pt>
                <c:pt idx="937">
                  <c:v>04/03/15</c:v>
                </c:pt>
                <c:pt idx="938">
                  <c:v>04/06/15</c:v>
                </c:pt>
                <c:pt idx="939">
                  <c:v>04/07/15</c:v>
                </c:pt>
                <c:pt idx="940">
                  <c:v>04/08/15</c:v>
                </c:pt>
                <c:pt idx="941">
                  <c:v>04/09/15</c:v>
                </c:pt>
                <c:pt idx="942">
                  <c:v>04/10/15</c:v>
                </c:pt>
                <c:pt idx="943">
                  <c:v>04/13/15</c:v>
                </c:pt>
                <c:pt idx="944">
                  <c:v>04/14/15</c:v>
                </c:pt>
                <c:pt idx="945">
                  <c:v>04/15/15</c:v>
                </c:pt>
                <c:pt idx="946">
                  <c:v>04/16/15</c:v>
                </c:pt>
                <c:pt idx="947">
                  <c:v>04/17/15</c:v>
                </c:pt>
                <c:pt idx="948">
                  <c:v>04/20/15</c:v>
                </c:pt>
                <c:pt idx="949">
                  <c:v>04/21/15</c:v>
                </c:pt>
                <c:pt idx="950">
                  <c:v>04/22/15</c:v>
                </c:pt>
                <c:pt idx="951">
                  <c:v>04/23/15</c:v>
                </c:pt>
                <c:pt idx="952">
                  <c:v>04/24/15</c:v>
                </c:pt>
                <c:pt idx="953">
                  <c:v>04/27/15</c:v>
                </c:pt>
                <c:pt idx="954">
                  <c:v>04/28/15</c:v>
                </c:pt>
                <c:pt idx="955">
                  <c:v>04/29/15</c:v>
                </c:pt>
                <c:pt idx="956">
                  <c:v>04/30/15</c:v>
                </c:pt>
                <c:pt idx="957">
                  <c:v>05/01/15</c:v>
                </c:pt>
                <c:pt idx="958">
                  <c:v>05/04/15</c:v>
                </c:pt>
                <c:pt idx="959">
                  <c:v>05/05/15</c:v>
                </c:pt>
                <c:pt idx="960">
                  <c:v>05/06/15</c:v>
                </c:pt>
                <c:pt idx="961">
                  <c:v>05/07/15</c:v>
                </c:pt>
                <c:pt idx="962">
                  <c:v>05/08/15</c:v>
                </c:pt>
                <c:pt idx="963">
                  <c:v>05/11/15</c:v>
                </c:pt>
                <c:pt idx="964">
                  <c:v>05/12/15</c:v>
                </c:pt>
                <c:pt idx="965">
                  <c:v>05/13/15</c:v>
                </c:pt>
                <c:pt idx="966">
                  <c:v>05/14/15</c:v>
                </c:pt>
                <c:pt idx="967">
                  <c:v>05/15/15</c:v>
                </c:pt>
                <c:pt idx="968">
                  <c:v>05/18/15</c:v>
                </c:pt>
                <c:pt idx="969">
                  <c:v>05/19/15</c:v>
                </c:pt>
                <c:pt idx="970">
                  <c:v>05/20/15</c:v>
                </c:pt>
                <c:pt idx="971">
                  <c:v>05/21/15</c:v>
                </c:pt>
                <c:pt idx="972">
                  <c:v>05/22/15</c:v>
                </c:pt>
                <c:pt idx="973">
                  <c:v>05/26/15</c:v>
                </c:pt>
                <c:pt idx="974">
                  <c:v>05/27/15</c:v>
                </c:pt>
                <c:pt idx="975">
                  <c:v>05/28/15</c:v>
                </c:pt>
                <c:pt idx="976">
                  <c:v>05/29/15</c:v>
                </c:pt>
                <c:pt idx="977">
                  <c:v>06/01/15</c:v>
                </c:pt>
                <c:pt idx="978">
                  <c:v>06/02/15</c:v>
                </c:pt>
                <c:pt idx="979">
                  <c:v>06/03/15</c:v>
                </c:pt>
                <c:pt idx="980">
                  <c:v>06/04/15</c:v>
                </c:pt>
                <c:pt idx="981">
                  <c:v>06/05/15</c:v>
                </c:pt>
                <c:pt idx="982">
                  <c:v>06/08/15</c:v>
                </c:pt>
                <c:pt idx="983">
                  <c:v>06/09/15</c:v>
                </c:pt>
                <c:pt idx="984">
                  <c:v>06/10/15</c:v>
                </c:pt>
                <c:pt idx="985">
                  <c:v>06/11/15</c:v>
                </c:pt>
                <c:pt idx="986">
                  <c:v>06/12/15</c:v>
                </c:pt>
                <c:pt idx="987">
                  <c:v>06/15/15</c:v>
                </c:pt>
                <c:pt idx="988">
                  <c:v>06/16/15</c:v>
                </c:pt>
                <c:pt idx="989">
                  <c:v>06/17/15</c:v>
                </c:pt>
                <c:pt idx="990">
                  <c:v>06/18/15</c:v>
                </c:pt>
                <c:pt idx="991">
                  <c:v>06/19/15</c:v>
                </c:pt>
                <c:pt idx="992">
                  <c:v>06/22/15</c:v>
                </c:pt>
                <c:pt idx="993">
                  <c:v>06/23/15</c:v>
                </c:pt>
                <c:pt idx="994">
                  <c:v>06/24/15</c:v>
                </c:pt>
                <c:pt idx="995">
                  <c:v>06/25/15</c:v>
                </c:pt>
                <c:pt idx="996">
                  <c:v>06/26/15</c:v>
                </c:pt>
                <c:pt idx="997">
                  <c:v>06/29/15</c:v>
                </c:pt>
                <c:pt idx="998">
                  <c:v>06/30/15</c:v>
                </c:pt>
                <c:pt idx="999">
                  <c:v>07/01/15</c:v>
                </c:pt>
                <c:pt idx="1000">
                  <c:v>07/02/15</c:v>
                </c:pt>
                <c:pt idx="1001">
                  <c:v>07/06/15</c:v>
                </c:pt>
                <c:pt idx="1002">
                  <c:v>07/07/15</c:v>
                </c:pt>
                <c:pt idx="1003">
                  <c:v>07/08/15</c:v>
                </c:pt>
                <c:pt idx="1004">
                  <c:v>07/09/15</c:v>
                </c:pt>
                <c:pt idx="1005">
                  <c:v>07/10/15</c:v>
                </c:pt>
                <c:pt idx="1006">
                  <c:v>07/13/15</c:v>
                </c:pt>
                <c:pt idx="1007">
                  <c:v>07/14/15</c:v>
                </c:pt>
                <c:pt idx="1008">
                  <c:v>07/15/15</c:v>
                </c:pt>
                <c:pt idx="1009">
                  <c:v>07/16/15</c:v>
                </c:pt>
                <c:pt idx="1010">
                  <c:v>07/17/15</c:v>
                </c:pt>
                <c:pt idx="1011">
                  <c:v>07/20/15</c:v>
                </c:pt>
                <c:pt idx="1012">
                  <c:v>07/21/15</c:v>
                </c:pt>
                <c:pt idx="1013">
                  <c:v>07/22/15</c:v>
                </c:pt>
                <c:pt idx="1014">
                  <c:v>07/23/15</c:v>
                </c:pt>
                <c:pt idx="1015">
                  <c:v>07/24/15</c:v>
                </c:pt>
                <c:pt idx="1016">
                  <c:v>07/27/15</c:v>
                </c:pt>
                <c:pt idx="1017">
                  <c:v>07/28/15</c:v>
                </c:pt>
                <c:pt idx="1018">
                  <c:v>07/29/15</c:v>
                </c:pt>
                <c:pt idx="1019">
                  <c:v>07/30/15</c:v>
                </c:pt>
                <c:pt idx="1020">
                  <c:v>07/31/15</c:v>
                </c:pt>
                <c:pt idx="1021">
                  <c:v>08/03/15</c:v>
                </c:pt>
                <c:pt idx="1022">
                  <c:v>08/04/15</c:v>
                </c:pt>
                <c:pt idx="1023">
                  <c:v>08/05/15</c:v>
                </c:pt>
                <c:pt idx="1024">
                  <c:v>08/06/15</c:v>
                </c:pt>
                <c:pt idx="1025">
                  <c:v>08/07/15</c:v>
                </c:pt>
                <c:pt idx="1026">
                  <c:v>08/10/15</c:v>
                </c:pt>
                <c:pt idx="1027">
                  <c:v>08/11/15</c:v>
                </c:pt>
                <c:pt idx="1028">
                  <c:v>08/12/15</c:v>
                </c:pt>
                <c:pt idx="1029">
                  <c:v>08/13/15</c:v>
                </c:pt>
                <c:pt idx="1030">
                  <c:v>08/14/15</c:v>
                </c:pt>
                <c:pt idx="1031">
                  <c:v>08/17/15</c:v>
                </c:pt>
                <c:pt idx="1032">
                  <c:v>08/18/15</c:v>
                </c:pt>
                <c:pt idx="1033">
                  <c:v>08/19/15</c:v>
                </c:pt>
                <c:pt idx="1034">
                  <c:v>08/20/15</c:v>
                </c:pt>
                <c:pt idx="1035">
                  <c:v>08/21/15</c:v>
                </c:pt>
                <c:pt idx="1036">
                  <c:v>08/24/15</c:v>
                </c:pt>
                <c:pt idx="1037">
                  <c:v>08/25/15</c:v>
                </c:pt>
                <c:pt idx="1038">
                  <c:v>08/26/15</c:v>
                </c:pt>
                <c:pt idx="1039">
                  <c:v>08/27/15</c:v>
                </c:pt>
                <c:pt idx="1040">
                  <c:v>08/28/15</c:v>
                </c:pt>
                <c:pt idx="1041">
                  <c:v>08/31/15</c:v>
                </c:pt>
                <c:pt idx="1042">
                  <c:v>09/01/15</c:v>
                </c:pt>
                <c:pt idx="1043">
                  <c:v>09/02/15</c:v>
                </c:pt>
                <c:pt idx="1044">
                  <c:v>09/03/15</c:v>
                </c:pt>
                <c:pt idx="1045">
                  <c:v>09/04/15</c:v>
                </c:pt>
                <c:pt idx="1046">
                  <c:v>09/08/15</c:v>
                </c:pt>
                <c:pt idx="1047">
                  <c:v>09/09/15</c:v>
                </c:pt>
                <c:pt idx="1048">
                  <c:v>09/10/15</c:v>
                </c:pt>
                <c:pt idx="1049">
                  <c:v>09/11/15</c:v>
                </c:pt>
                <c:pt idx="1050">
                  <c:v>09/14/15</c:v>
                </c:pt>
                <c:pt idx="1051">
                  <c:v>09/15/15</c:v>
                </c:pt>
                <c:pt idx="1052">
                  <c:v>09/16/15</c:v>
                </c:pt>
                <c:pt idx="1053">
                  <c:v>09/17/15</c:v>
                </c:pt>
                <c:pt idx="1054">
                  <c:v>09/18/15</c:v>
                </c:pt>
                <c:pt idx="1055">
                  <c:v>09/21/15</c:v>
                </c:pt>
                <c:pt idx="1056">
                  <c:v>09/22/15</c:v>
                </c:pt>
                <c:pt idx="1057">
                  <c:v>09/23/15</c:v>
                </c:pt>
                <c:pt idx="1058">
                  <c:v>09/24/15</c:v>
                </c:pt>
                <c:pt idx="1059">
                  <c:v>09/25/15</c:v>
                </c:pt>
                <c:pt idx="1060">
                  <c:v>09/28/15</c:v>
                </c:pt>
                <c:pt idx="1061">
                  <c:v>09/29/15</c:v>
                </c:pt>
                <c:pt idx="1062">
                  <c:v>09/30/15</c:v>
                </c:pt>
                <c:pt idx="1063">
                  <c:v>10/01/15</c:v>
                </c:pt>
                <c:pt idx="1064">
                  <c:v>10/02/15</c:v>
                </c:pt>
                <c:pt idx="1065">
                  <c:v>10/05/15</c:v>
                </c:pt>
                <c:pt idx="1066">
                  <c:v>10/06/15</c:v>
                </c:pt>
                <c:pt idx="1067">
                  <c:v>10/07/15</c:v>
                </c:pt>
                <c:pt idx="1068">
                  <c:v>10/08/15</c:v>
                </c:pt>
                <c:pt idx="1069">
                  <c:v>10/09/15</c:v>
                </c:pt>
                <c:pt idx="1070">
                  <c:v>10/13/15</c:v>
                </c:pt>
                <c:pt idx="1071">
                  <c:v>10/14/15</c:v>
                </c:pt>
                <c:pt idx="1072">
                  <c:v>10/15/15</c:v>
                </c:pt>
                <c:pt idx="1073">
                  <c:v>10/16/15</c:v>
                </c:pt>
                <c:pt idx="1074">
                  <c:v>10/19/15</c:v>
                </c:pt>
                <c:pt idx="1075">
                  <c:v>10/20/15</c:v>
                </c:pt>
                <c:pt idx="1076">
                  <c:v>10/21/15</c:v>
                </c:pt>
                <c:pt idx="1077">
                  <c:v>10/22/15</c:v>
                </c:pt>
                <c:pt idx="1078">
                  <c:v>10/23/15</c:v>
                </c:pt>
                <c:pt idx="1079">
                  <c:v>10/26/15</c:v>
                </c:pt>
                <c:pt idx="1080">
                  <c:v>10/27/15</c:v>
                </c:pt>
                <c:pt idx="1081">
                  <c:v>10/28/15</c:v>
                </c:pt>
                <c:pt idx="1082">
                  <c:v>10/29/15</c:v>
                </c:pt>
                <c:pt idx="1083">
                  <c:v>10/30/15</c:v>
                </c:pt>
                <c:pt idx="1084">
                  <c:v>11/02/15</c:v>
                </c:pt>
                <c:pt idx="1085">
                  <c:v>11/03/15</c:v>
                </c:pt>
                <c:pt idx="1086">
                  <c:v>11/04/15</c:v>
                </c:pt>
                <c:pt idx="1087">
                  <c:v>11/05/15</c:v>
                </c:pt>
                <c:pt idx="1088">
                  <c:v>11/06/15</c:v>
                </c:pt>
                <c:pt idx="1089">
                  <c:v>11/09/15</c:v>
                </c:pt>
                <c:pt idx="1090">
                  <c:v>11/10/15</c:v>
                </c:pt>
                <c:pt idx="1091">
                  <c:v>11/12/15</c:v>
                </c:pt>
                <c:pt idx="1092">
                  <c:v>11/13/15</c:v>
                </c:pt>
                <c:pt idx="1093">
                  <c:v>11/16/15</c:v>
                </c:pt>
                <c:pt idx="1094">
                  <c:v>11/17/15</c:v>
                </c:pt>
                <c:pt idx="1095">
                  <c:v>11/18/15</c:v>
                </c:pt>
                <c:pt idx="1096">
                  <c:v>11/19/15</c:v>
                </c:pt>
                <c:pt idx="1097">
                  <c:v>11/20/15</c:v>
                </c:pt>
                <c:pt idx="1098">
                  <c:v>11/23/15</c:v>
                </c:pt>
                <c:pt idx="1099">
                  <c:v>11/24/15</c:v>
                </c:pt>
                <c:pt idx="1100">
                  <c:v>11/25/15</c:v>
                </c:pt>
                <c:pt idx="1101">
                  <c:v>11/27/15</c:v>
                </c:pt>
                <c:pt idx="1102">
                  <c:v>11/30/15</c:v>
                </c:pt>
                <c:pt idx="1103">
                  <c:v>12/01/15</c:v>
                </c:pt>
                <c:pt idx="1104">
                  <c:v>12/02/15</c:v>
                </c:pt>
                <c:pt idx="1105">
                  <c:v>12/03/15</c:v>
                </c:pt>
                <c:pt idx="1106">
                  <c:v>12/04/15</c:v>
                </c:pt>
                <c:pt idx="1107">
                  <c:v>12/07/15</c:v>
                </c:pt>
                <c:pt idx="1108">
                  <c:v>12/08/15</c:v>
                </c:pt>
                <c:pt idx="1109">
                  <c:v>12/09/15</c:v>
                </c:pt>
                <c:pt idx="1110">
                  <c:v>12/10/15</c:v>
                </c:pt>
                <c:pt idx="1111">
                  <c:v>12/11/15</c:v>
                </c:pt>
                <c:pt idx="1112">
                  <c:v>12/14/15</c:v>
                </c:pt>
                <c:pt idx="1113">
                  <c:v>12/15/15</c:v>
                </c:pt>
                <c:pt idx="1114">
                  <c:v>12/16/15</c:v>
                </c:pt>
                <c:pt idx="1115">
                  <c:v>12/17/15</c:v>
                </c:pt>
                <c:pt idx="1116">
                  <c:v>12/18/15</c:v>
                </c:pt>
                <c:pt idx="1117">
                  <c:v>12/21/15</c:v>
                </c:pt>
                <c:pt idx="1118">
                  <c:v>12/22/15</c:v>
                </c:pt>
                <c:pt idx="1119">
                  <c:v>12/23/15</c:v>
                </c:pt>
                <c:pt idx="1120">
                  <c:v>12/24/15</c:v>
                </c:pt>
                <c:pt idx="1121">
                  <c:v>12/28/15</c:v>
                </c:pt>
                <c:pt idx="1122">
                  <c:v>12/29/15</c:v>
                </c:pt>
                <c:pt idx="1123">
                  <c:v>12/30/15</c:v>
                </c:pt>
                <c:pt idx="1124">
                  <c:v>12/31/15</c:v>
                </c:pt>
              </c:strCache>
            </c:strRef>
          </c:cat>
          <c:val>
            <c:numRef>
              <c:f>'Report (Prepay DV01)'!$B$4:$B$1128</c:f>
              <c:numCache>
                <c:formatCode>0.0</c:formatCode>
                <c:ptCount val="1125"/>
                <c:pt idx="0">
                  <c:v>8.7825754145509993</c:v>
                </c:pt>
                <c:pt idx="1">
                  <c:v>9.7846473066050006</c:v>
                </c:pt>
                <c:pt idx="2">
                  <c:v>12.197751038350001</c:v>
                </c:pt>
                <c:pt idx="3">
                  <c:v>13.567683283468</c:v>
                </c:pt>
                <c:pt idx="4">
                  <c:v>16.569368863571</c:v>
                </c:pt>
                <c:pt idx="5">
                  <c:v>16.957782589613</c:v>
                </c:pt>
                <c:pt idx="6">
                  <c:v>17.315284837591999</c:v>
                </c:pt>
                <c:pt idx="7">
                  <c:v>19.520927493856998</c:v>
                </c:pt>
                <c:pt idx="8">
                  <c:v>21.455328291958001</c:v>
                </c:pt>
                <c:pt idx="9">
                  <c:v>16.985339493803998</c:v>
                </c:pt>
                <c:pt idx="10">
                  <c:v>17.104779154785</c:v>
                </c:pt>
                <c:pt idx="11">
                  <c:v>17.637632039665998</c:v>
                </c:pt>
                <c:pt idx="12">
                  <c:v>15.465865270653</c:v>
                </c:pt>
                <c:pt idx="13">
                  <c:v>15.241954930269999</c:v>
                </c:pt>
                <c:pt idx="14">
                  <c:v>13.867053185405</c:v>
                </c:pt>
                <c:pt idx="15">
                  <c:v>13.993326934377</c:v>
                </c:pt>
                <c:pt idx="16">
                  <c:v>13.973344901759001</c:v>
                </c:pt>
                <c:pt idx="17">
                  <c:v>14.095659188861999</c:v>
                </c:pt>
                <c:pt idx="18">
                  <c:v>14.091508492049</c:v>
                </c:pt>
                <c:pt idx="19">
                  <c:v>14.092980582560999</c:v>
                </c:pt>
                <c:pt idx="20">
                  <c:v>14.728493801251</c:v>
                </c:pt>
                <c:pt idx="21">
                  <c:v>13.718767854626</c:v>
                </c:pt>
                <c:pt idx="22">
                  <c:v>14.383615855341001</c:v>
                </c:pt>
                <c:pt idx="23">
                  <c:v>14.361182185553</c:v>
                </c:pt>
                <c:pt idx="24">
                  <c:v>11.025848624097</c:v>
                </c:pt>
                <c:pt idx="25">
                  <c:v>10.565503730389</c:v>
                </c:pt>
                <c:pt idx="26">
                  <c:v>11.176656481150999</c:v>
                </c:pt>
                <c:pt idx="27">
                  <c:v>10.919540191427</c:v>
                </c:pt>
                <c:pt idx="28">
                  <c:v>11.132185431442</c:v>
                </c:pt>
                <c:pt idx="29">
                  <c:v>14.385340606918</c:v>
                </c:pt>
                <c:pt idx="30">
                  <c:v>16.132610857612001</c:v>
                </c:pt>
                <c:pt idx="31">
                  <c:v>15.649981388317</c:v>
                </c:pt>
                <c:pt idx="32">
                  <c:v>16.110486462693999</c:v>
                </c:pt>
                <c:pt idx="33">
                  <c:v>16.474760007905999</c:v>
                </c:pt>
                <c:pt idx="34">
                  <c:v>18.117173067183</c:v>
                </c:pt>
                <c:pt idx="35">
                  <c:v>18.107692689046001</c:v>
                </c:pt>
                <c:pt idx="36">
                  <c:v>17.894927955960998</c:v>
                </c:pt>
                <c:pt idx="37">
                  <c:v>17.572501425565001</c:v>
                </c:pt>
                <c:pt idx="38">
                  <c:v>18.816628270062999</c:v>
                </c:pt>
                <c:pt idx="39">
                  <c:v>19.095598170709</c:v>
                </c:pt>
                <c:pt idx="40">
                  <c:v>19.574297018433999</c:v>
                </c:pt>
                <c:pt idx="41">
                  <c:v>18.750375981497001</c:v>
                </c:pt>
                <c:pt idx="42">
                  <c:v>19.501418590387999</c:v>
                </c:pt>
                <c:pt idx="43">
                  <c:v>18.534019794176999</c:v>
                </c:pt>
                <c:pt idx="44">
                  <c:v>17.583059934396999</c:v>
                </c:pt>
                <c:pt idx="45">
                  <c:v>18.525155357108002</c:v>
                </c:pt>
                <c:pt idx="46">
                  <c:v>18.580130666418</c:v>
                </c:pt>
                <c:pt idx="47">
                  <c:v>19.510324341722001</c:v>
                </c:pt>
                <c:pt idx="48">
                  <c:v>20.374904033545</c:v>
                </c:pt>
                <c:pt idx="49">
                  <c:v>21.044152470387001</c:v>
                </c:pt>
                <c:pt idx="50">
                  <c:v>20.447753734825</c:v>
                </c:pt>
                <c:pt idx="51">
                  <c:v>20.604761932515</c:v>
                </c:pt>
                <c:pt idx="52">
                  <c:v>26.309143262279001</c:v>
                </c:pt>
                <c:pt idx="53">
                  <c:v>25.448881157001999</c:v>
                </c:pt>
                <c:pt idx="54">
                  <c:v>25.582432637747001</c:v>
                </c:pt>
                <c:pt idx="55">
                  <c:v>24.724671844951999</c:v>
                </c:pt>
                <c:pt idx="56">
                  <c:v>24.517397773431</c:v>
                </c:pt>
                <c:pt idx="57">
                  <c:v>26.758468958887001</c:v>
                </c:pt>
                <c:pt idx="58">
                  <c:v>29.978094607138001</c:v>
                </c:pt>
                <c:pt idx="59">
                  <c:v>27.468547889433001</c:v>
                </c:pt>
                <c:pt idx="60">
                  <c:v>26.579195474432002</c:v>
                </c:pt>
                <c:pt idx="61">
                  <c:v>22.519314717629001</c:v>
                </c:pt>
                <c:pt idx="62">
                  <c:v>25.457179233775999</c:v>
                </c:pt>
                <c:pt idx="63">
                  <c:v>26.341649721315999</c:v>
                </c:pt>
                <c:pt idx="64">
                  <c:v>23.054060219977998</c:v>
                </c:pt>
                <c:pt idx="65">
                  <c:v>24.216728921975001</c:v>
                </c:pt>
                <c:pt idx="66">
                  <c:v>23.428564487001999</c:v>
                </c:pt>
                <c:pt idx="67">
                  <c:v>22.427512016813999</c:v>
                </c:pt>
                <c:pt idx="68">
                  <c:v>21.427732155002001</c:v>
                </c:pt>
                <c:pt idx="69">
                  <c:v>20.565038985261001</c:v>
                </c:pt>
                <c:pt idx="70">
                  <c:v>19.964488427260999</c:v>
                </c:pt>
                <c:pt idx="71">
                  <c:v>19.581138656416002</c:v>
                </c:pt>
                <c:pt idx="72">
                  <c:v>19.911093174611</c:v>
                </c:pt>
                <c:pt idx="73">
                  <c:v>19.458907509164</c:v>
                </c:pt>
                <c:pt idx="74">
                  <c:v>19.824407601231002</c:v>
                </c:pt>
                <c:pt idx="75">
                  <c:v>19.640225042048002</c:v>
                </c:pt>
                <c:pt idx="76">
                  <c:v>19.569095669736001</c:v>
                </c:pt>
                <c:pt idx="77">
                  <c:v>19.366814526437</c:v>
                </c:pt>
                <c:pt idx="78">
                  <c:v>19.232888603961001</c:v>
                </c:pt>
                <c:pt idx="79">
                  <c:v>18.230453728442001</c:v>
                </c:pt>
                <c:pt idx="80">
                  <c:v>19.232933416581002</c:v>
                </c:pt>
                <c:pt idx="81">
                  <c:v>18.678886675760001</c:v>
                </c:pt>
                <c:pt idx="82">
                  <c:v>15.104678381807</c:v>
                </c:pt>
                <c:pt idx="83">
                  <c:v>15.809902201454999</c:v>
                </c:pt>
                <c:pt idx="84">
                  <c:v>16.931737005662999</c:v>
                </c:pt>
                <c:pt idx="85">
                  <c:v>17.906495127126998</c:v>
                </c:pt>
                <c:pt idx="86">
                  <c:v>17.661586217263</c:v>
                </c:pt>
                <c:pt idx="87">
                  <c:v>18.916361052342999</c:v>
                </c:pt>
                <c:pt idx="88">
                  <c:v>19.801555106167999</c:v>
                </c:pt>
                <c:pt idx="89">
                  <c:v>20.059451435663</c:v>
                </c:pt>
                <c:pt idx="90">
                  <c:v>19.139340403733001</c:v>
                </c:pt>
                <c:pt idx="91">
                  <c:v>19.458515783888998</c:v>
                </c:pt>
                <c:pt idx="92">
                  <c:v>20.484490146731002</c:v>
                </c:pt>
                <c:pt idx="93">
                  <c:v>20.475762715681</c:v>
                </c:pt>
                <c:pt idx="94">
                  <c:v>25.103762095175998</c:v>
                </c:pt>
                <c:pt idx="95">
                  <c:v>24.327112669228001</c:v>
                </c:pt>
                <c:pt idx="96">
                  <c:v>28.461933769205999</c:v>
                </c:pt>
                <c:pt idx="97">
                  <c:v>28.093526056241</c:v>
                </c:pt>
                <c:pt idx="98">
                  <c:v>34.701549199562997</c:v>
                </c:pt>
                <c:pt idx="99">
                  <c:v>35.009529722617998</c:v>
                </c:pt>
                <c:pt idx="100">
                  <c:v>34.724074368529003</c:v>
                </c:pt>
                <c:pt idx="101">
                  <c:v>34.482346786934002</c:v>
                </c:pt>
                <c:pt idx="102">
                  <c:v>34.922474224612003</c:v>
                </c:pt>
                <c:pt idx="103">
                  <c:v>35.224983665395001</c:v>
                </c:pt>
                <c:pt idx="104">
                  <c:v>36.4718850824</c:v>
                </c:pt>
                <c:pt idx="105">
                  <c:v>35.202281542919003</c:v>
                </c:pt>
                <c:pt idx="106">
                  <c:v>36.049165637960002</c:v>
                </c:pt>
                <c:pt idx="107">
                  <c:v>36.099250073496997</c:v>
                </c:pt>
                <c:pt idx="108">
                  <c:v>35.988464117737003</c:v>
                </c:pt>
                <c:pt idx="109">
                  <c:v>41.261426601293998</c:v>
                </c:pt>
                <c:pt idx="110">
                  <c:v>41.647168375878003</c:v>
                </c:pt>
                <c:pt idx="111">
                  <c:v>40.232442902080997</c:v>
                </c:pt>
                <c:pt idx="112">
                  <c:v>40.150903255128</c:v>
                </c:pt>
                <c:pt idx="113">
                  <c:v>42.625202043511003</c:v>
                </c:pt>
                <c:pt idx="114">
                  <c:v>44.136278088160999</c:v>
                </c:pt>
                <c:pt idx="115">
                  <c:v>43.298199861067999</c:v>
                </c:pt>
                <c:pt idx="116">
                  <c:v>44.251899689121998</c:v>
                </c:pt>
                <c:pt idx="117">
                  <c:v>42.239733095368003</c:v>
                </c:pt>
                <c:pt idx="118">
                  <c:v>42.799536649190003</c:v>
                </c:pt>
                <c:pt idx="119">
                  <c:v>42.093936705262003</c:v>
                </c:pt>
                <c:pt idx="120">
                  <c:v>42.174090970530003</c:v>
                </c:pt>
                <c:pt idx="121">
                  <c:v>40.726109635020002</c:v>
                </c:pt>
                <c:pt idx="122">
                  <c:v>41.163283265493</c:v>
                </c:pt>
                <c:pt idx="123">
                  <c:v>43.372429006531</c:v>
                </c:pt>
                <c:pt idx="124">
                  <c:v>43.740782549050003</c:v>
                </c:pt>
                <c:pt idx="125">
                  <c:v>45.289281942841001</c:v>
                </c:pt>
                <c:pt idx="126">
                  <c:v>43.478422006247001</c:v>
                </c:pt>
                <c:pt idx="127">
                  <c:v>43.385415438076002</c:v>
                </c:pt>
                <c:pt idx="128">
                  <c:v>45.365970409368998</c:v>
                </c:pt>
                <c:pt idx="129">
                  <c:v>46.355737226339997</c:v>
                </c:pt>
                <c:pt idx="130">
                  <c:v>45.208264074950002</c:v>
                </c:pt>
                <c:pt idx="131">
                  <c:v>47.232862807604</c:v>
                </c:pt>
                <c:pt idx="132">
                  <c:v>48.030640814971001</c:v>
                </c:pt>
                <c:pt idx="133">
                  <c:v>48.640190759157001</c:v>
                </c:pt>
                <c:pt idx="134">
                  <c:v>46.905084551187002</c:v>
                </c:pt>
                <c:pt idx="135">
                  <c:v>46.242375549555</c:v>
                </c:pt>
                <c:pt idx="136">
                  <c:v>44.168781652759002</c:v>
                </c:pt>
                <c:pt idx="137">
                  <c:v>43.19480303057</c:v>
                </c:pt>
                <c:pt idx="138">
                  <c:v>42.931809409114003</c:v>
                </c:pt>
                <c:pt idx="139">
                  <c:v>32.373887559693998</c:v>
                </c:pt>
                <c:pt idx="140">
                  <c:v>33.841565962608001</c:v>
                </c:pt>
                <c:pt idx="141">
                  <c:v>36.028121149763003</c:v>
                </c:pt>
                <c:pt idx="142">
                  <c:v>37.670110175910999</c:v>
                </c:pt>
                <c:pt idx="143">
                  <c:v>34.611293930005999</c:v>
                </c:pt>
                <c:pt idx="144">
                  <c:v>36.039038057047001</c:v>
                </c:pt>
                <c:pt idx="145">
                  <c:v>26.565141867057001</c:v>
                </c:pt>
                <c:pt idx="146">
                  <c:v>32.467086385824999</c:v>
                </c:pt>
                <c:pt idx="147">
                  <c:v>32.634268808178</c:v>
                </c:pt>
                <c:pt idx="148">
                  <c:v>33.510059875624997</c:v>
                </c:pt>
                <c:pt idx="149">
                  <c:v>31.976508557686</c:v>
                </c:pt>
                <c:pt idx="150">
                  <c:v>33.368810038618001</c:v>
                </c:pt>
                <c:pt idx="151">
                  <c:v>30.312172384810999</c:v>
                </c:pt>
                <c:pt idx="152">
                  <c:v>31.613228876665001</c:v>
                </c:pt>
                <c:pt idx="153">
                  <c:v>30.667891133228</c:v>
                </c:pt>
                <c:pt idx="154">
                  <c:v>32.741942110179998</c:v>
                </c:pt>
                <c:pt idx="155">
                  <c:v>33.434961838707999</c:v>
                </c:pt>
                <c:pt idx="156">
                  <c:v>30.366624128302</c:v>
                </c:pt>
                <c:pt idx="157">
                  <c:v>29.332311179586998</c:v>
                </c:pt>
                <c:pt idx="158">
                  <c:v>26.919439476278999</c:v>
                </c:pt>
                <c:pt idx="159">
                  <c:v>28.555398505285002</c:v>
                </c:pt>
                <c:pt idx="160">
                  <c:v>29.545857962431</c:v>
                </c:pt>
                <c:pt idx="161">
                  <c:v>29.280203305173998</c:v>
                </c:pt>
                <c:pt idx="162">
                  <c:v>30.057658848668002</c:v>
                </c:pt>
                <c:pt idx="163">
                  <c:v>29.853208353540001</c:v>
                </c:pt>
                <c:pt idx="164">
                  <c:v>27.914141490794002</c:v>
                </c:pt>
                <c:pt idx="165">
                  <c:v>27.617186697832</c:v>
                </c:pt>
                <c:pt idx="166">
                  <c:v>28.458355535123999</c:v>
                </c:pt>
                <c:pt idx="167">
                  <c:v>28.986998699733</c:v>
                </c:pt>
                <c:pt idx="168">
                  <c:v>28.954115904967001</c:v>
                </c:pt>
                <c:pt idx="169">
                  <c:v>28.128699424314998</c:v>
                </c:pt>
                <c:pt idx="170">
                  <c:v>27.202892364912</c:v>
                </c:pt>
                <c:pt idx="171">
                  <c:v>27.306915979479001</c:v>
                </c:pt>
                <c:pt idx="172">
                  <c:v>28.578630584652</c:v>
                </c:pt>
                <c:pt idx="173">
                  <c:v>27.063589707041999</c:v>
                </c:pt>
                <c:pt idx="174">
                  <c:v>24.987596703647</c:v>
                </c:pt>
                <c:pt idx="175">
                  <c:v>24.875700795115002</c:v>
                </c:pt>
                <c:pt idx="176">
                  <c:v>25.081255995002</c:v>
                </c:pt>
                <c:pt idx="177">
                  <c:v>23.757236515527001</c:v>
                </c:pt>
                <c:pt idx="178">
                  <c:v>24.083178549029999</c:v>
                </c:pt>
                <c:pt idx="179">
                  <c:v>25.222421269901002</c:v>
                </c:pt>
                <c:pt idx="180">
                  <c:v>26.122304432947001</c:v>
                </c:pt>
                <c:pt idx="181">
                  <c:v>26.570718600595999</c:v>
                </c:pt>
                <c:pt idx="182">
                  <c:v>26.765628695570999</c:v>
                </c:pt>
                <c:pt idx="183">
                  <c:v>27.801471304174999</c:v>
                </c:pt>
                <c:pt idx="184">
                  <c:v>27.516949715717999</c:v>
                </c:pt>
                <c:pt idx="185">
                  <c:v>28.102717790467</c:v>
                </c:pt>
                <c:pt idx="186">
                  <c:v>27.218430314422999</c:v>
                </c:pt>
                <c:pt idx="187">
                  <c:v>25.504250012574001</c:v>
                </c:pt>
                <c:pt idx="188">
                  <c:v>21.805171687811999</c:v>
                </c:pt>
                <c:pt idx="189">
                  <c:v>22.504695803215998</c:v>
                </c:pt>
                <c:pt idx="190">
                  <c:v>25.730564254008002</c:v>
                </c:pt>
                <c:pt idx="191">
                  <c:v>27.429928386648999</c:v>
                </c:pt>
                <c:pt idx="192">
                  <c:v>28.046522382576001</c:v>
                </c:pt>
                <c:pt idx="193">
                  <c:v>28.764419715843001</c:v>
                </c:pt>
                <c:pt idx="194">
                  <c:v>28.798284157964002</c:v>
                </c:pt>
                <c:pt idx="195">
                  <c:v>28.743529161156001</c:v>
                </c:pt>
                <c:pt idx="196">
                  <c:v>30.450453574354999</c:v>
                </c:pt>
                <c:pt idx="197">
                  <c:v>30.881527296310999</c:v>
                </c:pt>
                <c:pt idx="198">
                  <c:v>32.592033823083</c:v>
                </c:pt>
                <c:pt idx="199">
                  <c:v>33.438271740262998</c:v>
                </c:pt>
                <c:pt idx="200">
                  <c:v>34.421804544098997</c:v>
                </c:pt>
                <c:pt idx="201">
                  <c:v>34.260339983800002</c:v>
                </c:pt>
                <c:pt idx="202">
                  <c:v>35.219178415664999</c:v>
                </c:pt>
                <c:pt idx="203">
                  <c:v>32.782443862923003</c:v>
                </c:pt>
                <c:pt idx="204">
                  <c:v>33.042829645547997</c:v>
                </c:pt>
                <c:pt idx="205">
                  <c:v>34.658731793956001</c:v>
                </c:pt>
                <c:pt idx="206">
                  <c:v>33.099202006026999</c:v>
                </c:pt>
                <c:pt idx="207">
                  <c:v>33.916413673756999</c:v>
                </c:pt>
                <c:pt idx="208">
                  <c:v>30.270054452663999</c:v>
                </c:pt>
                <c:pt idx="209">
                  <c:v>30.699856181520001</c:v>
                </c:pt>
                <c:pt idx="210">
                  <c:v>30.626491195528999</c:v>
                </c:pt>
                <c:pt idx="211">
                  <c:v>31.17239528104</c:v>
                </c:pt>
                <c:pt idx="212">
                  <c:v>30.269664140642998</c:v>
                </c:pt>
                <c:pt idx="213">
                  <c:v>30.516666792934</c:v>
                </c:pt>
                <c:pt idx="214">
                  <c:v>31.484619342167001</c:v>
                </c:pt>
                <c:pt idx="215">
                  <c:v>32.988752418209003</c:v>
                </c:pt>
                <c:pt idx="216">
                  <c:v>33.928169759825003</c:v>
                </c:pt>
                <c:pt idx="217">
                  <c:v>34.834142326209999</c:v>
                </c:pt>
                <c:pt idx="218">
                  <c:v>34.972185058409003</c:v>
                </c:pt>
                <c:pt idx="219">
                  <c:v>35.091998536795998</c:v>
                </c:pt>
                <c:pt idx="220">
                  <c:v>36.385711249849003</c:v>
                </c:pt>
                <c:pt idx="221">
                  <c:v>37.004917386043999</c:v>
                </c:pt>
                <c:pt idx="222">
                  <c:v>35.338660643033002</c:v>
                </c:pt>
                <c:pt idx="223">
                  <c:v>33.830151048293999</c:v>
                </c:pt>
                <c:pt idx="224">
                  <c:v>34.899319652763999</c:v>
                </c:pt>
                <c:pt idx="225">
                  <c:v>33.222160154371998</c:v>
                </c:pt>
                <c:pt idx="226">
                  <c:v>33.071336771916997</c:v>
                </c:pt>
                <c:pt idx="227">
                  <c:v>32.231480741410998</c:v>
                </c:pt>
                <c:pt idx="228">
                  <c:v>35.748361783777</c:v>
                </c:pt>
                <c:pt idx="229">
                  <c:v>37.206425401621999</c:v>
                </c:pt>
                <c:pt idx="230">
                  <c:v>38.454303737516</c:v>
                </c:pt>
                <c:pt idx="231">
                  <c:v>32.302530411744002</c:v>
                </c:pt>
                <c:pt idx="232">
                  <c:v>31.790610828456</c:v>
                </c:pt>
                <c:pt idx="233">
                  <c:v>30.915794570193</c:v>
                </c:pt>
                <c:pt idx="234">
                  <c:v>31.068544589742999</c:v>
                </c:pt>
                <c:pt idx="235">
                  <c:v>29.143114524411001</c:v>
                </c:pt>
                <c:pt idx="236">
                  <c:v>30.073115677033002</c:v>
                </c:pt>
                <c:pt idx="237">
                  <c:v>29.427786718253</c:v>
                </c:pt>
                <c:pt idx="238">
                  <c:v>33.086136125666002</c:v>
                </c:pt>
                <c:pt idx="239">
                  <c:v>34.699265004897001</c:v>
                </c:pt>
                <c:pt idx="240">
                  <c:v>34.806703118767999</c:v>
                </c:pt>
                <c:pt idx="241">
                  <c:v>37.495723894255001</c:v>
                </c:pt>
                <c:pt idx="242">
                  <c:v>32.828531638648997</c:v>
                </c:pt>
                <c:pt idx="243">
                  <c:v>31.994395568085</c:v>
                </c:pt>
                <c:pt idx="244">
                  <c:v>32.473217401568</c:v>
                </c:pt>
                <c:pt idx="245">
                  <c:v>31.608428129315001</c:v>
                </c:pt>
                <c:pt idx="246">
                  <c:v>38.306387907198001</c:v>
                </c:pt>
                <c:pt idx="247">
                  <c:v>31.386801161076999</c:v>
                </c:pt>
                <c:pt idx="248">
                  <c:v>32.031199959931001</c:v>
                </c:pt>
                <c:pt idx="249">
                  <c:v>32.761855381661</c:v>
                </c:pt>
                <c:pt idx="250">
                  <c:v>32.090677225698002</c:v>
                </c:pt>
                <c:pt idx="251">
                  <c:v>30.957803076358001</c:v>
                </c:pt>
                <c:pt idx="252">
                  <c:v>30.307978279522999</c:v>
                </c:pt>
                <c:pt idx="253">
                  <c:v>30.819260809660999</c:v>
                </c:pt>
                <c:pt idx="254">
                  <c:v>30.810433520773</c:v>
                </c:pt>
                <c:pt idx="255">
                  <c:v>31.782106688087001</c:v>
                </c:pt>
                <c:pt idx="256">
                  <c:v>32.505030460896002</c:v>
                </c:pt>
                <c:pt idx="257">
                  <c:v>33.144070977746999</c:v>
                </c:pt>
                <c:pt idx="258">
                  <c:v>32.435263478621003</c:v>
                </c:pt>
                <c:pt idx="259">
                  <c:v>27.539740579233001</c:v>
                </c:pt>
                <c:pt idx="260">
                  <c:v>27.589799864753001</c:v>
                </c:pt>
                <c:pt idx="261">
                  <c:v>27.177224162106</c:v>
                </c:pt>
                <c:pt idx="262">
                  <c:v>26.860565984866</c:v>
                </c:pt>
                <c:pt idx="263">
                  <c:v>27.670283406894999</c:v>
                </c:pt>
                <c:pt idx="264">
                  <c:v>26.211853860063002</c:v>
                </c:pt>
                <c:pt idx="265">
                  <c:v>26.560918541966</c:v>
                </c:pt>
                <c:pt idx="266">
                  <c:v>26.781149534954</c:v>
                </c:pt>
                <c:pt idx="267">
                  <c:v>26.746487422428999</c:v>
                </c:pt>
                <c:pt idx="268">
                  <c:v>26.547006561951001</c:v>
                </c:pt>
                <c:pt idx="269">
                  <c:v>29.643635793360001</c:v>
                </c:pt>
                <c:pt idx="270">
                  <c:v>30.340325011981999</c:v>
                </c:pt>
                <c:pt idx="271">
                  <c:v>28.599461832856999</c:v>
                </c:pt>
                <c:pt idx="272">
                  <c:v>21.786539428262</c:v>
                </c:pt>
                <c:pt idx="273">
                  <c:v>22.327263323223999</c:v>
                </c:pt>
                <c:pt idx="274">
                  <c:v>22.195880639455002</c:v>
                </c:pt>
                <c:pt idx="275">
                  <c:v>21.864029638101002</c:v>
                </c:pt>
                <c:pt idx="276">
                  <c:v>23.035507992671</c:v>
                </c:pt>
                <c:pt idx="277">
                  <c:v>18.376811882793</c:v>
                </c:pt>
                <c:pt idx="278">
                  <c:v>20.639410145962</c:v>
                </c:pt>
                <c:pt idx="279">
                  <c:v>22.991538161729999</c:v>
                </c:pt>
                <c:pt idx="280">
                  <c:v>27.411657546371998</c:v>
                </c:pt>
                <c:pt idx="281">
                  <c:v>26.886215368904001</c:v>
                </c:pt>
                <c:pt idx="282">
                  <c:v>25.827393177400001</c:v>
                </c:pt>
                <c:pt idx="283">
                  <c:v>25.470337819028</c:v>
                </c:pt>
                <c:pt idx="284">
                  <c:v>25.635349923244998</c:v>
                </c:pt>
                <c:pt idx="285">
                  <c:v>25.795984124440999</c:v>
                </c:pt>
                <c:pt idx="286">
                  <c:v>26.612533941894</c:v>
                </c:pt>
                <c:pt idx="287">
                  <c:v>28.037700561308998</c:v>
                </c:pt>
                <c:pt idx="288">
                  <c:v>29.904701249575002</c:v>
                </c:pt>
                <c:pt idx="289">
                  <c:v>29.641496794003999</c:v>
                </c:pt>
                <c:pt idx="290">
                  <c:v>30.331547315291999</c:v>
                </c:pt>
                <c:pt idx="291">
                  <c:v>30.862736327497</c:v>
                </c:pt>
                <c:pt idx="292">
                  <c:v>29.964521258354999</c:v>
                </c:pt>
                <c:pt idx="293">
                  <c:v>30.977112638026998</c:v>
                </c:pt>
                <c:pt idx="294">
                  <c:v>29.919857075751001</c:v>
                </c:pt>
                <c:pt idx="295">
                  <c:v>29.724111270887001</c:v>
                </c:pt>
                <c:pt idx="296">
                  <c:v>28.810138368103999</c:v>
                </c:pt>
                <c:pt idx="297">
                  <c:v>28.730394566135999</c:v>
                </c:pt>
                <c:pt idx="298">
                  <c:v>29.290166276362001</c:v>
                </c:pt>
                <c:pt idx="299">
                  <c:v>29.06030988777</c:v>
                </c:pt>
                <c:pt idx="300">
                  <c:v>27.826058262787999</c:v>
                </c:pt>
                <c:pt idx="301">
                  <c:v>29.536538789335001</c:v>
                </c:pt>
                <c:pt idx="302">
                  <c:v>28.814491679555001</c:v>
                </c:pt>
                <c:pt idx="303">
                  <c:v>27.98178840524</c:v>
                </c:pt>
                <c:pt idx="304">
                  <c:v>27.165527997944</c:v>
                </c:pt>
                <c:pt idx="305">
                  <c:v>26.465476160836999</c:v>
                </c:pt>
                <c:pt idx="306">
                  <c:v>25.303515306215001</c:v>
                </c:pt>
                <c:pt idx="307">
                  <c:v>25.612081796386999</c:v>
                </c:pt>
                <c:pt idx="308">
                  <c:v>25.437263264954002</c:v>
                </c:pt>
                <c:pt idx="309">
                  <c:v>22.952577912719001</c:v>
                </c:pt>
                <c:pt idx="310">
                  <c:v>22.432291800158001</c:v>
                </c:pt>
                <c:pt idx="311">
                  <c:v>21.354150347181999</c:v>
                </c:pt>
                <c:pt idx="312">
                  <c:v>22.107621122552001</c:v>
                </c:pt>
                <c:pt idx="313">
                  <c:v>21.490986946827999</c:v>
                </c:pt>
                <c:pt idx="314">
                  <c:v>21.859736803520999</c:v>
                </c:pt>
                <c:pt idx="315">
                  <c:v>21.483175857711</c:v>
                </c:pt>
                <c:pt idx="316">
                  <c:v>20.416515965813002</c:v>
                </c:pt>
                <c:pt idx="317">
                  <c:v>20.006850410338998</c:v>
                </c:pt>
                <c:pt idx="318">
                  <c:v>20.503454063635999</c:v>
                </c:pt>
                <c:pt idx="319">
                  <c:v>20.762817759931</c:v>
                </c:pt>
                <c:pt idx="320">
                  <c:v>20.13097459386</c:v>
                </c:pt>
                <c:pt idx="321">
                  <c:v>20.532590706419999</c:v>
                </c:pt>
                <c:pt idx="322">
                  <c:v>20.250543418721001</c:v>
                </c:pt>
                <c:pt idx="323">
                  <c:v>20.687877041326999</c:v>
                </c:pt>
                <c:pt idx="324">
                  <c:v>19.145072950968999</c:v>
                </c:pt>
                <c:pt idx="325">
                  <c:v>18.917886245076001</c:v>
                </c:pt>
                <c:pt idx="326">
                  <c:v>19.687246639676001</c:v>
                </c:pt>
                <c:pt idx="327">
                  <c:v>19.213757352136</c:v>
                </c:pt>
                <c:pt idx="328">
                  <c:v>19.555972442687999</c:v>
                </c:pt>
                <c:pt idx="329">
                  <c:v>19.226558545149</c:v>
                </c:pt>
                <c:pt idx="330">
                  <c:v>18.685248891326001</c:v>
                </c:pt>
                <c:pt idx="331">
                  <c:v>19.235444459732999</c:v>
                </c:pt>
                <c:pt idx="332">
                  <c:v>19.668592165593999</c:v>
                </c:pt>
                <c:pt idx="333">
                  <c:v>19.814348977630999</c:v>
                </c:pt>
                <c:pt idx="334">
                  <c:v>19.166492920052999</c:v>
                </c:pt>
                <c:pt idx="335">
                  <c:v>19.508024260086</c:v>
                </c:pt>
                <c:pt idx="336">
                  <c:v>20.150435665446999</c:v>
                </c:pt>
                <c:pt idx="337">
                  <c:v>18.607731526879999</c:v>
                </c:pt>
                <c:pt idx="338">
                  <c:v>20.594221466678999</c:v>
                </c:pt>
                <c:pt idx="339">
                  <c:v>20.779832166597</c:v>
                </c:pt>
                <c:pt idx="340">
                  <c:v>20.882614252193001</c:v>
                </c:pt>
                <c:pt idx="341">
                  <c:v>21.437341506625</c:v>
                </c:pt>
                <c:pt idx="342">
                  <c:v>20.735189480978999</c:v>
                </c:pt>
                <c:pt idx="343">
                  <c:v>20.301935859008999</c:v>
                </c:pt>
                <c:pt idx="344">
                  <c:v>20.264683779710001</c:v>
                </c:pt>
                <c:pt idx="345">
                  <c:v>19.888321479243</c:v>
                </c:pt>
                <c:pt idx="346">
                  <c:v>17.358784913118001</c:v>
                </c:pt>
                <c:pt idx="347">
                  <c:v>17.003799395074999</c:v>
                </c:pt>
                <c:pt idx="348">
                  <c:v>17.009612764303</c:v>
                </c:pt>
                <c:pt idx="349">
                  <c:v>17.494612680347</c:v>
                </c:pt>
                <c:pt idx="350">
                  <c:v>17.864917842690001</c:v>
                </c:pt>
                <c:pt idx="351">
                  <c:v>17.976804561611999</c:v>
                </c:pt>
                <c:pt idx="352">
                  <c:v>17.761561631635001</c:v>
                </c:pt>
                <c:pt idx="353">
                  <c:v>17.876343244966002</c:v>
                </c:pt>
                <c:pt idx="354">
                  <c:v>17.959010802847999</c:v>
                </c:pt>
                <c:pt idx="355">
                  <c:v>19.481146547502</c:v>
                </c:pt>
                <c:pt idx="356">
                  <c:v>19.233463447234001</c:v>
                </c:pt>
                <c:pt idx="357">
                  <c:v>19.121339883602001</c:v>
                </c:pt>
                <c:pt idx="358">
                  <c:v>17.735307696029</c:v>
                </c:pt>
                <c:pt idx="359">
                  <c:v>18.591165237169001</c:v>
                </c:pt>
                <c:pt idx="360">
                  <c:v>18.770457952621001</c:v>
                </c:pt>
                <c:pt idx="361">
                  <c:v>18.66215272126</c:v>
                </c:pt>
                <c:pt idx="362">
                  <c:v>18.602623719688001</c:v>
                </c:pt>
                <c:pt idx="363">
                  <c:v>18.748281737580999</c:v>
                </c:pt>
                <c:pt idx="364">
                  <c:v>20.187942098834</c:v>
                </c:pt>
                <c:pt idx="365">
                  <c:v>19.572662795513999</c:v>
                </c:pt>
                <c:pt idx="366">
                  <c:v>19.986097567104</c:v>
                </c:pt>
                <c:pt idx="367">
                  <c:v>20.088156707793001</c:v>
                </c:pt>
                <c:pt idx="368">
                  <c:v>20.49949031165</c:v>
                </c:pt>
                <c:pt idx="369">
                  <c:v>20.247675988528002</c:v>
                </c:pt>
                <c:pt idx="370">
                  <c:v>20.200697406768001</c:v>
                </c:pt>
                <c:pt idx="371">
                  <c:v>20.514588948505001</c:v>
                </c:pt>
                <c:pt idx="372">
                  <c:v>20.524627028756001</c:v>
                </c:pt>
                <c:pt idx="373">
                  <c:v>20.658476910417999</c:v>
                </c:pt>
                <c:pt idx="374">
                  <c:v>20.606816253163</c:v>
                </c:pt>
                <c:pt idx="375">
                  <c:v>20.338953930389</c:v>
                </c:pt>
                <c:pt idx="376">
                  <c:v>20.417458309535998</c:v>
                </c:pt>
                <c:pt idx="377">
                  <c:v>20.31330519558</c:v>
                </c:pt>
                <c:pt idx="378">
                  <c:v>22.339480452090001</c:v>
                </c:pt>
                <c:pt idx="379">
                  <c:v>22.956704801958999</c:v>
                </c:pt>
                <c:pt idx="380">
                  <c:v>22.272986950557002</c:v>
                </c:pt>
                <c:pt idx="381">
                  <c:v>23.961176218060999</c:v>
                </c:pt>
                <c:pt idx="382">
                  <c:v>24.469737289148</c:v>
                </c:pt>
                <c:pt idx="383">
                  <c:v>24.973567567208999</c:v>
                </c:pt>
                <c:pt idx="384">
                  <c:v>25.152545958752999</c:v>
                </c:pt>
                <c:pt idx="385">
                  <c:v>25.851400209200001</c:v>
                </c:pt>
                <c:pt idx="386">
                  <c:v>26.400514277724</c:v>
                </c:pt>
                <c:pt idx="387">
                  <c:v>25.746121927508</c:v>
                </c:pt>
                <c:pt idx="388">
                  <c:v>26.175766972114999</c:v>
                </c:pt>
                <c:pt idx="389">
                  <c:v>23.950902651566999</c:v>
                </c:pt>
                <c:pt idx="390">
                  <c:v>22.419543149612998</c:v>
                </c:pt>
                <c:pt idx="391">
                  <c:v>23.549482003779001</c:v>
                </c:pt>
                <c:pt idx="392">
                  <c:v>23.259216921537</c:v>
                </c:pt>
                <c:pt idx="393">
                  <c:v>22.332047520814001</c:v>
                </c:pt>
                <c:pt idx="394">
                  <c:v>22.550527320591002</c:v>
                </c:pt>
                <c:pt idx="395">
                  <c:v>21.607960760141999</c:v>
                </c:pt>
                <c:pt idx="396">
                  <c:v>22.180703280917999</c:v>
                </c:pt>
                <c:pt idx="397">
                  <c:v>21.734741949890001</c:v>
                </c:pt>
                <c:pt idx="398">
                  <c:v>21.939182680937002</c:v>
                </c:pt>
                <c:pt idx="399">
                  <c:v>22.189468410585</c:v>
                </c:pt>
                <c:pt idx="400">
                  <c:v>22.186214324958001</c:v>
                </c:pt>
                <c:pt idx="401">
                  <c:v>22.102472350904002</c:v>
                </c:pt>
                <c:pt idx="402">
                  <c:v>21.525940420813001</c:v>
                </c:pt>
                <c:pt idx="403">
                  <c:v>21.281345970074</c:v>
                </c:pt>
                <c:pt idx="404">
                  <c:v>21.816831122648999</c:v>
                </c:pt>
                <c:pt idx="405">
                  <c:v>22.482797086880002</c:v>
                </c:pt>
                <c:pt idx="406">
                  <c:v>22.215818965619</c:v>
                </c:pt>
                <c:pt idx="407">
                  <c:v>22.287939959460001</c:v>
                </c:pt>
                <c:pt idx="408">
                  <c:v>22.640870386616001</c:v>
                </c:pt>
                <c:pt idx="409">
                  <c:v>22.758139253848999</c:v>
                </c:pt>
                <c:pt idx="410">
                  <c:v>23.383943775620999</c:v>
                </c:pt>
                <c:pt idx="411">
                  <c:v>23.685516367279</c:v>
                </c:pt>
                <c:pt idx="412">
                  <c:v>22.730322520658</c:v>
                </c:pt>
                <c:pt idx="413">
                  <c:v>22.468841561173999</c:v>
                </c:pt>
                <c:pt idx="414">
                  <c:v>22.681306199504998</c:v>
                </c:pt>
                <c:pt idx="415">
                  <c:v>22.476939888156998</c:v>
                </c:pt>
                <c:pt idx="416">
                  <c:v>22.333603182369</c:v>
                </c:pt>
                <c:pt idx="417">
                  <c:v>21.341227607356998</c:v>
                </c:pt>
                <c:pt idx="418">
                  <c:v>20.651954690997002</c:v>
                </c:pt>
                <c:pt idx="419">
                  <c:v>20.229923594681001</c:v>
                </c:pt>
                <c:pt idx="420">
                  <c:v>20.275676584404</c:v>
                </c:pt>
                <c:pt idx="421">
                  <c:v>20.75256212112</c:v>
                </c:pt>
                <c:pt idx="422">
                  <c:v>20.859225182961001</c:v>
                </c:pt>
                <c:pt idx="423">
                  <c:v>20.719183544955001</c:v>
                </c:pt>
                <c:pt idx="424">
                  <c:v>21.175806894078999</c:v>
                </c:pt>
                <c:pt idx="425">
                  <c:v>21.671764065158001</c:v>
                </c:pt>
                <c:pt idx="426">
                  <c:v>22.383082106134001</c:v>
                </c:pt>
                <c:pt idx="427">
                  <c:v>22.928041244734001</c:v>
                </c:pt>
                <c:pt idx="428">
                  <c:v>24.237144990019001</c:v>
                </c:pt>
                <c:pt idx="429">
                  <c:v>25.117474461954998</c:v>
                </c:pt>
                <c:pt idx="430">
                  <c:v>24.693918093634998</c:v>
                </c:pt>
                <c:pt idx="431">
                  <c:v>24.581646379136</c:v>
                </c:pt>
                <c:pt idx="432">
                  <c:v>25.293265342266</c:v>
                </c:pt>
                <c:pt idx="433">
                  <c:v>25.04348847784</c:v>
                </c:pt>
                <c:pt idx="434">
                  <c:v>26.774112563906002</c:v>
                </c:pt>
                <c:pt idx="435">
                  <c:v>26.351466001222999</c:v>
                </c:pt>
                <c:pt idx="436">
                  <c:v>26.876340978934</c:v>
                </c:pt>
                <c:pt idx="437">
                  <c:v>27.488586879761002</c:v>
                </c:pt>
                <c:pt idx="438">
                  <c:v>28.243864546255001</c:v>
                </c:pt>
                <c:pt idx="439">
                  <c:v>27.323845093945</c:v>
                </c:pt>
                <c:pt idx="440">
                  <c:v>27.011858255602998</c:v>
                </c:pt>
                <c:pt idx="441">
                  <c:v>26.057678021232</c:v>
                </c:pt>
                <c:pt idx="442">
                  <c:v>25.860684391220001</c:v>
                </c:pt>
                <c:pt idx="443">
                  <c:v>26.824897538098998</c:v>
                </c:pt>
                <c:pt idx="444">
                  <c:v>27.060938146702998</c:v>
                </c:pt>
                <c:pt idx="445">
                  <c:v>26.829747422274998</c:v>
                </c:pt>
                <c:pt idx="446">
                  <c:v>25.956358020570999</c:v>
                </c:pt>
                <c:pt idx="447">
                  <c:v>26.265211281833999</c:v>
                </c:pt>
                <c:pt idx="448">
                  <c:v>26.085594358714001</c:v>
                </c:pt>
                <c:pt idx="449">
                  <c:v>26.147577250657001</c:v>
                </c:pt>
                <c:pt idx="450">
                  <c:v>26.185159729774</c:v>
                </c:pt>
                <c:pt idx="451">
                  <c:v>26.216675720329999</c:v>
                </c:pt>
                <c:pt idx="452">
                  <c:v>25.125508536101002</c:v>
                </c:pt>
                <c:pt idx="453">
                  <c:v>25.722401603817001</c:v>
                </c:pt>
                <c:pt idx="454">
                  <c:v>25.862808860043</c:v>
                </c:pt>
                <c:pt idx="455">
                  <c:v>26.017486804038001</c:v>
                </c:pt>
                <c:pt idx="456">
                  <c:v>25.688982660985001</c:v>
                </c:pt>
                <c:pt idx="457">
                  <c:v>25.779340903691001</c:v>
                </c:pt>
                <c:pt idx="458">
                  <c:v>24.867757706772998</c:v>
                </c:pt>
                <c:pt idx="459">
                  <c:v>23.931813275698001</c:v>
                </c:pt>
                <c:pt idx="460">
                  <c:v>23.803893662271001</c:v>
                </c:pt>
                <c:pt idx="461">
                  <c:v>24.356387508205</c:v>
                </c:pt>
                <c:pt idx="462">
                  <c:v>24.224734257017001</c:v>
                </c:pt>
                <c:pt idx="463">
                  <c:v>22.893440444202</c:v>
                </c:pt>
                <c:pt idx="464">
                  <c:v>22.442457539479999</c:v>
                </c:pt>
                <c:pt idx="465">
                  <c:v>22.328498928095001</c:v>
                </c:pt>
                <c:pt idx="466">
                  <c:v>23.128254945664999</c:v>
                </c:pt>
                <c:pt idx="467">
                  <c:v>24.921424696311998</c:v>
                </c:pt>
                <c:pt idx="468">
                  <c:v>23.354170871226</c:v>
                </c:pt>
                <c:pt idx="469">
                  <c:v>23.016003462730001</c:v>
                </c:pt>
                <c:pt idx="470">
                  <c:v>23.823871129566999</c:v>
                </c:pt>
                <c:pt idx="471">
                  <c:v>22.334245774442</c:v>
                </c:pt>
                <c:pt idx="472">
                  <c:v>22.270804929333998</c:v>
                </c:pt>
                <c:pt idx="473">
                  <c:v>22.402869587283998</c:v>
                </c:pt>
                <c:pt idx="474">
                  <c:v>20.951526907976</c:v>
                </c:pt>
                <c:pt idx="475">
                  <c:v>21.358725560046</c:v>
                </c:pt>
                <c:pt idx="476">
                  <c:v>19.418082084708999</c:v>
                </c:pt>
                <c:pt idx="477">
                  <c:v>18.159250378597999</c:v>
                </c:pt>
                <c:pt idx="478">
                  <c:v>18.044374642034999</c:v>
                </c:pt>
                <c:pt idx="479">
                  <c:v>17.703841424206999</c:v>
                </c:pt>
                <c:pt idx="480">
                  <c:v>17.977764567028</c:v>
                </c:pt>
                <c:pt idx="481">
                  <c:v>18.111119820803001</c:v>
                </c:pt>
                <c:pt idx="482">
                  <c:v>17.953356654048999</c:v>
                </c:pt>
                <c:pt idx="483">
                  <c:v>17.724725983799999</c:v>
                </c:pt>
                <c:pt idx="484">
                  <c:v>17.795069848971</c:v>
                </c:pt>
                <c:pt idx="485">
                  <c:v>17.39080129821</c:v>
                </c:pt>
                <c:pt idx="486">
                  <c:v>17.949905408380001</c:v>
                </c:pt>
                <c:pt idx="487">
                  <c:v>19.355842261027998</c:v>
                </c:pt>
                <c:pt idx="488">
                  <c:v>20.929527108711</c:v>
                </c:pt>
                <c:pt idx="489">
                  <c:v>21.013579658405</c:v>
                </c:pt>
                <c:pt idx="490">
                  <c:v>21.443762048772999</c:v>
                </c:pt>
                <c:pt idx="491">
                  <c:v>20.670350443570999</c:v>
                </c:pt>
                <c:pt idx="492">
                  <c:v>20.467799290795</c:v>
                </c:pt>
                <c:pt idx="493">
                  <c:v>20.340717756541999</c:v>
                </c:pt>
                <c:pt idx="494">
                  <c:v>17.644576795790002</c:v>
                </c:pt>
                <c:pt idx="495">
                  <c:v>18.390279928110999</c:v>
                </c:pt>
                <c:pt idx="496">
                  <c:v>19.141663189386001</c:v>
                </c:pt>
                <c:pt idx="497">
                  <c:v>18.858034303172001</c:v>
                </c:pt>
                <c:pt idx="498">
                  <c:v>21.481385150110999</c:v>
                </c:pt>
                <c:pt idx="499">
                  <c:v>21.340701765538</c:v>
                </c:pt>
                <c:pt idx="500">
                  <c:v>20.918168086506</c:v>
                </c:pt>
                <c:pt idx="501">
                  <c:v>18.518516959627998</c:v>
                </c:pt>
                <c:pt idx="502">
                  <c:v>19.469718994389002</c:v>
                </c:pt>
                <c:pt idx="503">
                  <c:v>20.008317191545999</c:v>
                </c:pt>
                <c:pt idx="504">
                  <c:v>19.293540486874999</c:v>
                </c:pt>
                <c:pt idx="505">
                  <c:v>20.750000379511999</c:v>
                </c:pt>
                <c:pt idx="506">
                  <c:v>17.679823035758002</c:v>
                </c:pt>
                <c:pt idx="507">
                  <c:v>17.680541007654998</c:v>
                </c:pt>
                <c:pt idx="508">
                  <c:v>19.514723851231999</c:v>
                </c:pt>
                <c:pt idx="509">
                  <c:v>19.458166084700999</c:v>
                </c:pt>
                <c:pt idx="510">
                  <c:v>16.457696779397999</c:v>
                </c:pt>
                <c:pt idx="511">
                  <c:v>17.053174922530001</c:v>
                </c:pt>
                <c:pt idx="512">
                  <c:v>17.17446375087</c:v>
                </c:pt>
                <c:pt idx="513">
                  <c:v>16.900029255416001</c:v>
                </c:pt>
                <c:pt idx="514">
                  <c:v>16.070321391299</c:v>
                </c:pt>
                <c:pt idx="515">
                  <c:v>16.632591440306001</c:v>
                </c:pt>
                <c:pt idx="516">
                  <c:v>16.245946780930002</c:v>
                </c:pt>
                <c:pt idx="517">
                  <c:v>16.179599992894001</c:v>
                </c:pt>
                <c:pt idx="518">
                  <c:v>16.131513779405999</c:v>
                </c:pt>
                <c:pt idx="519">
                  <c:v>17.534804875420001</c:v>
                </c:pt>
                <c:pt idx="520">
                  <c:v>15.140386262786</c:v>
                </c:pt>
                <c:pt idx="521">
                  <c:v>16.006651570875</c:v>
                </c:pt>
                <c:pt idx="522">
                  <c:v>15.819676816927</c:v>
                </c:pt>
                <c:pt idx="523">
                  <c:v>15.418926780252001</c:v>
                </c:pt>
                <c:pt idx="524">
                  <c:v>15.930917493014</c:v>
                </c:pt>
                <c:pt idx="525">
                  <c:v>15.740637420404999</c:v>
                </c:pt>
                <c:pt idx="526">
                  <c:v>15.928922113911</c:v>
                </c:pt>
                <c:pt idx="527">
                  <c:v>16.137374984049998</c:v>
                </c:pt>
                <c:pt idx="528">
                  <c:v>16.578161657906001</c:v>
                </c:pt>
                <c:pt idx="529">
                  <c:v>16.650873555379</c:v>
                </c:pt>
                <c:pt idx="530">
                  <c:v>16.728778618947999</c:v>
                </c:pt>
                <c:pt idx="531">
                  <c:v>17.794524996260002</c:v>
                </c:pt>
                <c:pt idx="532">
                  <c:v>18.114765362185</c:v>
                </c:pt>
                <c:pt idx="533">
                  <c:v>18.511277022824</c:v>
                </c:pt>
                <c:pt idx="534">
                  <c:v>19.144036762123999</c:v>
                </c:pt>
                <c:pt idx="535">
                  <c:v>19.028310393601</c:v>
                </c:pt>
                <c:pt idx="536">
                  <c:v>20.801001334407999</c:v>
                </c:pt>
                <c:pt idx="537">
                  <c:v>20.296053942503001</c:v>
                </c:pt>
                <c:pt idx="538">
                  <c:v>20.271654603169999</c:v>
                </c:pt>
                <c:pt idx="539">
                  <c:v>19.911746791251002</c:v>
                </c:pt>
                <c:pt idx="540">
                  <c:v>20.289527751116001</c:v>
                </c:pt>
                <c:pt idx="541">
                  <c:v>21.815642383793001</c:v>
                </c:pt>
                <c:pt idx="542">
                  <c:v>20.268201891516998</c:v>
                </c:pt>
                <c:pt idx="543">
                  <c:v>20.082703318027001</c:v>
                </c:pt>
                <c:pt idx="544">
                  <c:v>17.405867281567001</c:v>
                </c:pt>
                <c:pt idx="545">
                  <c:v>19.956466683685001</c:v>
                </c:pt>
                <c:pt idx="546">
                  <c:v>20.484018764241</c:v>
                </c:pt>
                <c:pt idx="547">
                  <c:v>20.253512247766999</c:v>
                </c:pt>
                <c:pt idx="548">
                  <c:v>20.400393840265998</c:v>
                </c:pt>
                <c:pt idx="549">
                  <c:v>23.904695625321999</c:v>
                </c:pt>
                <c:pt idx="550">
                  <c:v>24.048038875980001</c:v>
                </c:pt>
                <c:pt idx="551">
                  <c:v>24.063516644307001</c:v>
                </c:pt>
                <c:pt idx="552">
                  <c:v>24.165665365043999</c:v>
                </c:pt>
                <c:pt idx="553">
                  <c:v>23.391699861574999</c:v>
                </c:pt>
                <c:pt idx="554">
                  <c:v>22.698316330200001</c:v>
                </c:pt>
                <c:pt idx="555">
                  <c:v>24.525292308221999</c:v>
                </c:pt>
                <c:pt idx="556">
                  <c:v>23.350112221012001</c:v>
                </c:pt>
                <c:pt idx="557">
                  <c:v>23.170262567936</c:v>
                </c:pt>
                <c:pt idx="558">
                  <c:v>23.362345546520999</c:v>
                </c:pt>
                <c:pt idx="559">
                  <c:v>23.232569024065</c:v>
                </c:pt>
                <c:pt idx="560">
                  <c:v>22.439377519484001</c:v>
                </c:pt>
                <c:pt idx="561">
                  <c:v>22.678204164381</c:v>
                </c:pt>
                <c:pt idx="562">
                  <c:v>22.511298177486001</c:v>
                </c:pt>
                <c:pt idx="563">
                  <c:v>22.426734409341002</c:v>
                </c:pt>
                <c:pt idx="564">
                  <c:v>22.476907168173</c:v>
                </c:pt>
                <c:pt idx="565">
                  <c:v>22.250424064568001</c:v>
                </c:pt>
                <c:pt idx="566">
                  <c:v>22.89975937642</c:v>
                </c:pt>
                <c:pt idx="567">
                  <c:v>23.084217435313001</c:v>
                </c:pt>
                <c:pt idx="568">
                  <c:v>21.423522462746</c:v>
                </c:pt>
                <c:pt idx="569">
                  <c:v>21.316563992540001</c:v>
                </c:pt>
                <c:pt idx="570">
                  <c:v>21.224584217014002</c:v>
                </c:pt>
                <c:pt idx="571">
                  <c:v>20.731356716594998</c:v>
                </c:pt>
                <c:pt idx="572">
                  <c:v>21.050263708104001</c:v>
                </c:pt>
                <c:pt idx="573">
                  <c:v>19.747193885729001</c:v>
                </c:pt>
                <c:pt idx="574">
                  <c:v>19.705587561224998</c:v>
                </c:pt>
                <c:pt idx="575">
                  <c:v>19.573371112035002</c:v>
                </c:pt>
                <c:pt idx="576">
                  <c:v>19.566290962530001</c:v>
                </c:pt>
                <c:pt idx="577">
                  <c:v>19.19735436341</c:v>
                </c:pt>
                <c:pt idx="578">
                  <c:v>18.964675117481001</c:v>
                </c:pt>
                <c:pt idx="579">
                  <c:v>18.787826472035999</c:v>
                </c:pt>
                <c:pt idx="580">
                  <c:v>18.468396411284999</c:v>
                </c:pt>
                <c:pt idx="581">
                  <c:v>18.382262633886999</c:v>
                </c:pt>
                <c:pt idx="582">
                  <c:v>18.337435532367</c:v>
                </c:pt>
                <c:pt idx="583">
                  <c:v>18.405763438567</c:v>
                </c:pt>
                <c:pt idx="584">
                  <c:v>17.166998324358001</c:v>
                </c:pt>
                <c:pt idx="585">
                  <c:v>17.297829098169</c:v>
                </c:pt>
                <c:pt idx="586">
                  <c:v>16.857886779526002</c:v>
                </c:pt>
                <c:pt idx="587">
                  <c:v>17.104031719822</c:v>
                </c:pt>
                <c:pt idx="588">
                  <c:v>17.424582979552</c:v>
                </c:pt>
                <c:pt idx="589">
                  <c:v>16.533520124984001</c:v>
                </c:pt>
                <c:pt idx="590">
                  <c:v>16.853905561706998</c:v>
                </c:pt>
                <c:pt idx="591">
                  <c:v>16.964704226925001</c:v>
                </c:pt>
                <c:pt idx="592">
                  <c:v>17.160131153070999</c:v>
                </c:pt>
                <c:pt idx="593">
                  <c:v>19.601711331756999</c:v>
                </c:pt>
                <c:pt idx="594">
                  <c:v>19.840837183413001</c:v>
                </c:pt>
                <c:pt idx="595">
                  <c:v>19.778885888743002</c:v>
                </c:pt>
                <c:pt idx="596">
                  <c:v>19.209977133275</c:v>
                </c:pt>
                <c:pt idx="597">
                  <c:v>18.847314255147001</c:v>
                </c:pt>
                <c:pt idx="598">
                  <c:v>16.479762647723</c:v>
                </c:pt>
                <c:pt idx="599">
                  <c:v>16.187169348253999</c:v>
                </c:pt>
                <c:pt idx="600">
                  <c:v>16.212506064477001</c:v>
                </c:pt>
                <c:pt idx="601">
                  <c:v>15.933253804655999</c:v>
                </c:pt>
                <c:pt idx="602">
                  <c:v>16.452998126657999</c:v>
                </c:pt>
                <c:pt idx="603">
                  <c:v>15.876004935486</c:v>
                </c:pt>
                <c:pt idx="604">
                  <c:v>15.960008950568</c:v>
                </c:pt>
                <c:pt idx="605">
                  <c:v>15.973808756704001</c:v>
                </c:pt>
                <c:pt idx="606">
                  <c:v>16.246193310302001</c:v>
                </c:pt>
                <c:pt idx="607">
                  <c:v>15.459522071426001</c:v>
                </c:pt>
                <c:pt idx="608">
                  <c:v>15.658159586058</c:v>
                </c:pt>
                <c:pt idx="609">
                  <c:v>16.108415839540001</c:v>
                </c:pt>
                <c:pt idx="610">
                  <c:v>15.862832377301</c:v>
                </c:pt>
                <c:pt idx="611">
                  <c:v>17.119866707128999</c:v>
                </c:pt>
                <c:pt idx="612">
                  <c:v>17.958664786602</c:v>
                </c:pt>
                <c:pt idx="613">
                  <c:v>17.824798625090999</c:v>
                </c:pt>
                <c:pt idx="614">
                  <c:v>17.845507757509999</c:v>
                </c:pt>
                <c:pt idx="615">
                  <c:v>17.606077685611002</c:v>
                </c:pt>
                <c:pt idx="616">
                  <c:v>17.450055416125</c:v>
                </c:pt>
                <c:pt idx="617">
                  <c:v>18.020839941649001</c:v>
                </c:pt>
                <c:pt idx="618">
                  <c:v>17.585501189144999</c:v>
                </c:pt>
                <c:pt idx="619">
                  <c:v>17.634031521687</c:v>
                </c:pt>
                <c:pt idx="620">
                  <c:v>17.214663639600001</c:v>
                </c:pt>
                <c:pt idx="621">
                  <c:v>17.182296382129</c:v>
                </c:pt>
                <c:pt idx="622">
                  <c:v>17.470627084465999</c:v>
                </c:pt>
                <c:pt idx="623">
                  <c:v>17.401967591491999</c:v>
                </c:pt>
                <c:pt idx="624">
                  <c:v>18.619765391544998</c:v>
                </c:pt>
                <c:pt idx="625">
                  <c:v>18.618080279537001</c:v>
                </c:pt>
                <c:pt idx="626">
                  <c:v>18.719869580480999</c:v>
                </c:pt>
                <c:pt idx="627">
                  <c:v>18.962150885549001</c:v>
                </c:pt>
                <c:pt idx="628">
                  <c:v>18.909337306329999</c:v>
                </c:pt>
                <c:pt idx="629">
                  <c:v>16.374797156513999</c:v>
                </c:pt>
                <c:pt idx="630">
                  <c:v>16.954697358095</c:v>
                </c:pt>
                <c:pt idx="631">
                  <c:v>19.170426719161</c:v>
                </c:pt>
                <c:pt idx="632">
                  <c:v>18.857674187036999</c:v>
                </c:pt>
                <c:pt idx="633">
                  <c:v>18.779100375165001</c:v>
                </c:pt>
                <c:pt idx="634">
                  <c:v>18.987231754201002</c:v>
                </c:pt>
                <c:pt idx="635">
                  <c:v>19.161700093259</c:v>
                </c:pt>
                <c:pt idx="636">
                  <c:v>19.282612156761001</c:v>
                </c:pt>
                <c:pt idx="637">
                  <c:v>19.143156725899001</c:v>
                </c:pt>
                <c:pt idx="638">
                  <c:v>19.650152930722001</c:v>
                </c:pt>
                <c:pt idx="639">
                  <c:v>19.925095212296</c:v>
                </c:pt>
                <c:pt idx="640">
                  <c:v>19.730088829378001</c:v>
                </c:pt>
                <c:pt idx="641">
                  <c:v>19.505554183326002</c:v>
                </c:pt>
                <c:pt idx="642">
                  <c:v>19.874702294500999</c:v>
                </c:pt>
                <c:pt idx="643">
                  <c:v>19.486090639646999</c:v>
                </c:pt>
                <c:pt idx="644">
                  <c:v>19.593460508734001</c:v>
                </c:pt>
                <c:pt idx="645">
                  <c:v>20.154168009812</c:v>
                </c:pt>
                <c:pt idx="646">
                  <c:v>19.596890981552999</c:v>
                </c:pt>
                <c:pt idx="647">
                  <c:v>19.217387438079001</c:v>
                </c:pt>
                <c:pt idx="648">
                  <c:v>19.085024687991002</c:v>
                </c:pt>
                <c:pt idx="649">
                  <c:v>19.648281298716999</c:v>
                </c:pt>
                <c:pt idx="650">
                  <c:v>19.623918599164</c:v>
                </c:pt>
                <c:pt idx="651">
                  <c:v>19.402157853216</c:v>
                </c:pt>
                <c:pt idx="652">
                  <c:v>19.277788708687002</c:v>
                </c:pt>
                <c:pt idx="653">
                  <c:v>19.484051031128999</c:v>
                </c:pt>
                <c:pt idx="654">
                  <c:v>19.281878843963</c:v>
                </c:pt>
                <c:pt idx="655">
                  <c:v>19.40706748433</c:v>
                </c:pt>
                <c:pt idx="656">
                  <c:v>19.324861022290001</c:v>
                </c:pt>
                <c:pt idx="657">
                  <c:v>19.429397234296001</c:v>
                </c:pt>
                <c:pt idx="658">
                  <c:v>19.638723210813001</c:v>
                </c:pt>
                <c:pt idx="659">
                  <c:v>18.884859448821</c:v>
                </c:pt>
                <c:pt idx="660">
                  <c:v>19.597215995473</c:v>
                </c:pt>
                <c:pt idx="661">
                  <c:v>19.80857887865</c:v>
                </c:pt>
                <c:pt idx="662">
                  <c:v>18.255163472494001</c:v>
                </c:pt>
                <c:pt idx="663">
                  <c:v>18.16641993747</c:v>
                </c:pt>
                <c:pt idx="664">
                  <c:v>18.388547319684001</c:v>
                </c:pt>
                <c:pt idx="665">
                  <c:v>17.924371963209001</c:v>
                </c:pt>
                <c:pt idx="666">
                  <c:v>17.877634650794</c:v>
                </c:pt>
                <c:pt idx="667">
                  <c:v>17.725486122911001</c:v>
                </c:pt>
                <c:pt idx="668">
                  <c:v>17.614113060346</c:v>
                </c:pt>
                <c:pt idx="669">
                  <c:v>17.639739443328001</c:v>
                </c:pt>
                <c:pt idx="670">
                  <c:v>17.714176739538999</c:v>
                </c:pt>
                <c:pt idx="671">
                  <c:v>17.997803255095999</c:v>
                </c:pt>
                <c:pt idx="672">
                  <c:v>18.360592846266002</c:v>
                </c:pt>
                <c:pt idx="673">
                  <c:v>18.963526057557001</c:v>
                </c:pt>
                <c:pt idx="674">
                  <c:v>18.571358600278</c:v>
                </c:pt>
                <c:pt idx="675">
                  <c:v>18.639939413777</c:v>
                </c:pt>
                <c:pt idx="676">
                  <c:v>18.497403014865998</c:v>
                </c:pt>
                <c:pt idx="677">
                  <c:v>18.553197088707002</c:v>
                </c:pt>
                <c:pt idx="678">
                  <c:v>18.920847879924001</c:v>
                </c:pt>
                <c:pt idx="679">
                  <c:v>19.070657066700999</c:v>
                </c:pt>
                <c:pt idx="680">
                  <c:v>19.056382847407001</c:v>
                </c:pt>
                <c:pt idx="681">
                  <c:v>18.859152055694</c:v>
                </c:pt>
                <c:pt idx="682">
                  <c:v>19.039985560224</c:v>
                </c:pt>
                <c:pt idx="683">
                  <c:v>18.870851757503999</c:v>
                </c:pt>
                <c:pt idx="684">
                  <c:v>18.504455475627999</c:v>
                </c:pt>
                <c:pt idx="685">
                  <c:v>19.187001930438001</c:v>
                </c:pt>
                <c:pt idx="686">
                  <c:v>19.116483073708</c:v>
                </c:pt>
                <c:pt idx="687">
                  <c:v>19.256989296221999</c:v>
                </c:pt>
                <c:pt idx="688">
                  <c:v>19.411791156835999</c:v>
                </c:pt>
                <c:pt idx="689">
                  <c:v>19.518009964623001</c:v>
                </c:pt>
                <c:pt idx="690">
                  <c:v>19.730929934919001</c:v>
                </c:pt>
                <c:pt idx="691">
                  <c:v>19.579101660244</c:v>
                </c:pt>
                <c:pt idx="692">
                  <c:v>20.990967224845001</c:v>
                </c:pt>
                <c:pt idx="693">
                  <c:v>20.468414059983999</c:v>
                </c:pt>
                <c:pt idx="694">
                  <c:v>20.321864897242001</c:v>
                </c:pt>
                <c:pt idx="695">
                  <c:v>20.415209580450998</c:v>
                </c:pt>
                <c:pt idx="696">
                  <c:v>20.405969357985999</c:v>
                </c:pt>
                <c:pt idx="697">
                  <c:v>20.025205915788</c:v>
                </c:pt>
                <c:pt idx="698">
                  <c:v>19.954045629119999</c:v>
                </c:pt>
                <c:pt idx="699">
                  <c:v>20.076729610664</c:v>
                </c:pt>
                <c:pt idx="700">
                  <c:v>20.401645125742</c:v>
                </c:pt>
                <c:pt idx="701">
                  <c:v>20.437018220942999</c:v>
                </c:pt>
                <c:pt idx="702">
                  <c:v>20.301703211166998</c:v>
                </c:pt>
                <c:pt idx="703">
                  <c:v>20.205654045784001</c:v>
                </c:pt>
                <c:pt idx="704">
                  <c:v>20.092636864905</c:v>
                </c:pt>
                <c:pt idx="705">
                  <c:v>20.809320840868001</c:v>
                </c:pt>
                <c:pt idx="706">
                  <c:v>20.676335872743</c:v>
                </c:pt>
                <c:pt idx="707">
                  <c:v>20.938669092243</c:v>
                </c:pt>
                <c:pt idx="708">
                  <c:v>20.732132719424001</c:v>
                </c:pt>
                <c:pt idx="709">
                  <c:v>20.979920149826</c:v>
                </c:pt>
                <c:pt idx="710">
                  <c:v>20.098467045479001</c:v>
                </c:pt>
                <c:pt idx="711">
                  <c:v>20.081522121313</c:v>
                </c:pt>
                <c:pt idx="712">
                  <c:v>19.799651140354001</c:v>
                </c:pt>
                <c:pt idx="713">
                  <c:v>19.690454810769001</c:v>
                </c:pt>
                <c:pt idx="714">
                  <c:v>19.730341588194001</c:v>
                </c:pt>
                <c:pt idx="715">
                  <c:v>20.046301163990002</c:v>
                </c:pt>
                <c:pt idx="716">
                  <c:v>20.200634957595</c:v>
                </c:pt>
                <c:pt idx="717">
                  <c:v>19.851519807656</c:v>
                </c:pt>
                <c:pt idx="718">
                  <c:v>19.547604805532998</c:v>
                </c:pt>
                <c:pt idx="719">
                  <c:v>19.837572056281999</c:v>
                </c:pt>
                <c:pt idx="720">
                  <c:v>18.880290504676001</c:v>
                </c:pt>
                <c:pt idx="721">
                  <c:v>18.794357697121001</c:v>
                </c:pt>
                <c:pt idx="722">
                  <c:v>18.974604328826999</c:v>
                </c:pt>
                <c:pt idx="723">
                  <c:v>18.945791843273</c:v>
                </c:pt>
                <c:pt idx="724">
                  <c:v>19.799704338236001</c:v>
                </c:pt>
                <c:pt idx="725">
                  <c:v>19.66493607648</c:v>
                </c:pt>
                <c:pt idx="726">
                  <c:v>19.534372874839999</c:v>
                </c:pt>
                <c:pt idx="727">
                  <c:v>18.911441311853999</c:v>
                </c:pt>
                <c:pt idx="728">
                  <c:v>18.415052382561999</c:v>
                </c:pt>
                <c:pt idx="729">
                  <c:v>18.572716589521001</c:v>
                </c:pt>
                <c:pt idx="730">
                  <c:v>18.421889553688001</c:v>
                </c:pt>
                <c:pt idx="731">
                  <c:v>18.144620676302001</c:v>
                </c:pt>
                <c:pt idx="732">
                  <c:v>18.258948994145999</c:v>
                </c:pt>
                <c:pt idx="733">
                  <c:v>18.165582030941</c:v>
                </c:pt>
                <c:pt idx="734">
                  <c:v>18.098926816018</c:v>
                </c:pt>
                <c:pt idx="735">
                  <c:v>18.569747319927</c:v>
                </c:pt>
                <c:pt idx="736">
                  <c:v>17.649288124784</c:v>
                </c:pt>
                <c:pt idx="737">
                  <c:v>17.790308892024999</c:v>
                </c:pt>
                <c:pt idx="738">
                  <c:v>17.517573014808999</c:v>
                </c:pt>
                <c:pt idx="739">
                  <c:v>17.750262202247999</c:v>
                </c:pt>
                <c:pt idx="740">
                  <c:v>17.696914370801</c:v>
                </c:pt>
                <c:pt idx="741">
                  <c:v>17.973769365553999</c:v>
                </c:pt>
                <c:pt idx="742">
                  <c:v>18.063239651174001</c:v>
                </c:pt>
                <c:pt idx="743">
                  <c:v>18.212276596763999</c:v>
                </c:pt>
                <c:pt idx="744">
                  <c:v>18.015470880504001</c:v>
                </c:pt>
                <c:pt idx="745">
                  <c:v>18.193737154758999</c:v>
                </c:pt>
                <c:pt idx="746">
                  <c:v>18.141235259041999</c:v>
                </c:pt>
                <c:pt idx="747">
                  <c:v>18.650756669296999</c:v>
                </c:pt>
                <c:pt idx="748">
                  <c:v>17.379243071977999</c:v>
                </c:pt>
                <c:pt idx="749">
                  <c:v>17.126155986097</c:v>
                </c:pt>
                <c:pt idx="750">
                  <c:v>17.130664483116</c:v>
                </c:pt>
                <c:pt idx="751">
                  <c:v>17.357036113917999</c:v>
                </c:pt>
                <c:pt idx="752">
                  <c:v>17.501063504514999</c:v>
                </c:pt>
                <c:pt idx="753">
                  <c:v>17.475732683819999</c:v>
                </c:pt>
                <c:pt idx="754">
                  <c:v>17.078664716837999</c:v>
                </c:pt>
                <c:pt idx="755">
                  <c:v>17.213682870460001</c:v>
                </c:pt>
                <c:pt idx="756">
                  <c:v>17.379130051120001</c:v>
                </c:pt>
                <c:pt idx="757">
                  <c:v>17.436632392218002</c:v>
                </c:pt>
                <c:pt idx="758">
                  <c:v>17.441639479260001</c:v>
                </c:pt>
                <c:pt idx="759">
                  <c:v>17.904080226323</c:v>
                </c:pt>
                <c:pt idx="760">
                  <c:v>17.873461029649999</c:v>
                </c:pt>
                <c:pt idx="761">
                  <c:v>17.893354722733999</c:v>
                </c:pt>
                <c:pt idx="762">
                  <c:v>17.898311763900001</c:v>
                </c:pt>
                <c:pt idx="763">
                  <c:v>17.786733560243999</c:v>
                </c:pt>
                <c:pt idx="764">
                  <c:v>17.452241967273</c:v>
                </c:pt>
                <c:pt idx="765">
                  <c:v>17.850758751128001</c:v>
                </c:pt>
                <c:pt idx="766">
                  <c:v>17.359808479594999</c:v>
                </c:pt>
                <c:pt idx="767">
                  <c:v>17.536876055809</c:v>
                </c:pt>
                <c:pt idx="768">
                  <c:v>17.073965777150999</c:v>
                </c:pt>
                <c:pt idx="769">
                  <c:v>17.252895480823</c:v>
                </c:pt>
                <c:pt idx="770">
                  <c:v>17.090379566431</c:v>
                </c:pt>
                <c:pt idx="771">
                  <c:v>16.315731665813001</c:v>
                </c:pt>
                <c:pt idx="772">
                  <c:v>16.355662580924999</c:v>
                </c:pt>
                <c:pt idx="773">
                  <c:v>16.319132006829999</c:v>
                </c:pt>
                <c:pt idx="774">
                  <c:v>16.578088408959999</c:v>
                </c:pt>
                <c:pt idx="775">
                  <c:v>16.641991476065002</c:v>
                </c:pt>
                <c:pt idx="776">
                  <c:v>16.521797106667002</c:v>
                </c:pt>
                <c:pt idx="777">
                  <c:v>16.408932651447</c:v>
                </c:pt>
                <c:pt idx="778">
                  <c:v>16.562986183536001</c:v>
                </c:pt>
                <c:pt idx="779">
                  <c:v>16.817702571721</c:v>
                </c:pt>
                <c:pt idx="780">
                  <c:v>17.191712372019001</c:v>
                </c:pt>
                <c:pt idx="781">
                  <c:v>16.831214369247999</c:v>
                </c:pt>
                <c:pt idx="782">
                  <c:v>16.683094484548</c:v>
                </c:pt>
                <c:pt idx="783">
                  <c:v>17.159741877355</c:v>
                </c:pt>
                <c:pt idx="784">
                  <c:v>17.381614152657999</c:v>
                </c:pt>
                <c:pt idx="785">
                  <c:v>17.549754215658002</c:v>
                </c:pt>
                <c:pt idx="786">
                  <c:v>17.564797996888</c:v>
                </c:pt>
                <c:pt idx="787">
                  <c:v>17.246565104516002</c:v>
                </c:pt>
                <c:pt idx="788">
                  <c:v>17.413969911319999</c:v>
                </c:pt>
                <c:pt idx="789">
                  <c:v>17.654399920427998</c:v>
                </c:pt>
                <c:pt idx="790">
                  <c:v>17.550955118946</c:v>
                </c:pt>
                <c:pt idx="791">
                  <c:v>17.414762040431</c:v>
                </c:pt>
                <c:pt idx="792">
                  <c:v>17.618611752663998</c:v>
                </c:pt>
                <c:pt idx="793">
                  <c:v>17.437731256532999</c:v>
                </c:pt>
                <c:pt idx="794">
                  <c:v>17.283160780387998</c:v>
                </c:pt>
                <c:pt idx="795">
                  <c:v>17.696587621898999</c:v>
                </c:pt>
                <c:pt idx="796">
                  <c:v>17.675348839182</c:v>
                </c:pt>
                <c:pt idx="797">
                  <c:v>17.422573979757001</c:v>
                </c:pt>
                <c:pt idx="798">
                  <c:v>17.410174705334999</c:v>
                </c:pt>
                <c:pt idx="799">
                  <c:v>17.112353953500001</c:v>
                </c:pt>
                <c:pt idx="800">
                  <c:v>17.161731531019999</c:v>
                </c:pt>
                <c:pt idx="801">
                  <c:v>17.069523451696</c:v>
                </c:pt>
                <c:pt idx="802">
                  <c:v>16.724934826633</c:v>
                </c:pt>
                <c:pt idx="803">
                  <c:v>16.734008193760999</c:v>
                </c:pt>
                <c:pt idx="804">
                  <c:v>17.128097169585001</c:v>
                </c:pt>
                <c:pt idx="805">
                  <c:v>17.207423331339001</c:v>
                </c:pt>
                <c:pt idx="806">
                  <c:v>17.420197434375002</c:v>
                </c:pt>
                <c:pt idx="807">
                  <c:v>17.364239289042001</c:v>
                </c:pt>
                <c:pt idx="808">
                  <c:v>17.410408139508998</c:v>
                </c:pt>
                <c:pt idx="809">
                  <c:v>17.445708144354001</c:v>
                </c:pt>
                <c:pt idx="810">
                  <c:v>17.594577942728002</c:v>
                </c:pt>
                <c:pt idx="811">
                  <c:v>17.351579569216</c:v>
                </c:pt>
                <c:pt idx="812">
                  <c:v>18.365954684995</c:v>
                </c:pt>
                <c:pt idx="813">
                  <c:v>18.22349474668</c:v>
                </c:pt>
                <c:pt idx="814">
                  <c:v>18.361967290216999</c:v>
                </c:pt>
                <c:pt idx="815">
                  <c:v>18.304290472093999</c:v>
                </c:pt>
                <c:pt idx="816">
                  <c:v>18.404220896699002</c:v>
                </c:pt>
                <c:pt idx="817">
                  <c:v>18.424032132619999</c:v>
                </c:pt>
                <c:pt idx="818">
                  <c:v>18.528759887260001</c:v>
                </c:pt>
                <c:pt idx="819">
                  <c:v>18.779608138158</c:v>
                </c:pt>
                <c:pt idx="820">
                  <c:v>19.029265251325999</c:v>
                </c:pt>
                <c:pt idx="821">
                  <c:v>14.815349656193</c:v>
                </c:pt>
                <c:pt idx="822">
                  <c:v>14.432832175348</c:v>
                </c:pt>
                <c:pt idx="823">
                  <c:v>14.279371721482001</c:v>
                </c:pt>
                <c:pt idx="824">
                  <c:v>14.295585688776001</c:v>
                </c:pt>
                <c:pt idx="825">
                  <c:v>14.21252782929</c:v>
                </c:pt>
                <c:pt idx="826">
                  <c:v>14.192567233841</c:v>
                </c:pt>
                <c:pt idx="827">
                  <c:v>14.266159377894001</c:v>
                </c:pt>
                <c:pt idx="828">
                  <c:v>14.413568582337</c:v>
                </c:pt>
                <c:pt idx="829">
                  <c:v>14.504939834721</c:v>
                </c:pt>
                <c:pt idx="830">
                  <c:v>14.382189529281</c:v>
                </c:pt>
                <c:pt idx="831">
                  <c:v>14.392411223272999</c:v>
                </c:pt>
                <c:pt idx="832">
                  <c:v>14.406873660229</c:v>
                </c:pt>
                <c:pt idx="833">
                  <c:v>14.504216914597</c:v>
                </c:pt>
                <c:pt idx="834">
                  <c:v>14.540376339522</c:v>
                </c:pt>
                <c:pt idx="835">
                  <c:v>14.626004894099999</c:v>
                </c:pt>
                <c:pt idx="836">
                  <c:v>14.627831648367</c:v>
                </c:pt>
                <c:pt idx="837">
                  <c:v>14.599123232963001</c:v>
                </c:pt>
                <c:pt idx="838">
                  <c:v>14.623584041981999</c:v>
                </c:pt>
                <c:pt idx="839">
                  <c:v>14.437828133685001</c:v>
                </c:pt>
                <c:pt idx="840">
                  <c:v>14.463166078698</c:v>
                </c:pt>
                <c:pt idx="841">
                  <c:v>14.515260393937</c:v>
                </c:pt>
                <c:pt idx="842">
                  <c:v>14.613932422933001</c:v>
                </c:pt>
                <c:pt idx="843">
                  <c:v>14.004122361233</c:v>
                </c:pt>
                <c:pt idx="844">
                  <c:v>14.117547053505</c:v>
                </c:pt>
                <c:pt idx="845">
                  <c:v>14.106779820753999</c:v>
                </c:pt>
                <c:pt idx="846">
                  <c:v>14.127143769730999</c:v>
                </c:pt>
                <c:pt idx="847">
                  <c:v>14.201965599547</c:v>
                </c:pt>
                <c:pt idx="848">
                  <c:v>14.090662702088</c:v>
                </c:pt>
                <c:pt idx="849">
                  <c:v>14.147123350563</c:v>
                </c:pt>
                <c:pt idx="850">
                  <c:v>14.213456460251001</c:v>
                </c:pt>
                <c:pt idx="851">
                  <c:v>14.073052020501001</c:v>
                </c:pt>
                <c:pt idx="852">
                  <c:v>13.961326753931001</c:v>
                </c:pt>
                <c:pt idx="853">
                  <c:v>13.900350290263001</c:v>
                </c:pt>
                <c:pt idx="854">
                  <c:v>14.009567314670001</c:v>
                </c:pt>
                <c:pt idx="855">
                  <c:v>14.135867886861</c:v>
                </c:pt>
                <c:pt idx="856">
                  <c:v>14.222571379863</c:v>
                </c:pt>
                <c:pt idx="857">
                  <c:v>14.280416034581</c:v>
                </c:pt>
                <c:pt idx="858">
                  <c:v>14.351839939916999</c:v>
                </c:pt>
                <c:pt idx="859">
                  <c:v>14.466712069245</c:v>
                </c:pt>
                <c:pt idx="860">
                  <c:v>14.390388099797001</c:v>
                </c:pt>
                <c:pt idx="861">
                  <c:v>14.544176246366</c:v>
                </c:pt>
                <c:pt idx="862">
                  <c:v>14.490535608546001</c:v>
                </c:pt>
                <c:pt idx="863">
                  <c:v>14.564024668921</c:v>
                </c:pt>
                <c:pt idx="864">
                  <c:v>14.349656457315</c:v>
                </c:pt>
                <c:pt idx="865">
                  <c:v>14.32449098821</c:v>
                </c:pt>
                <c:pt idx="866">
                  <c:v>14.470206752088</c:v>
                </c:pt>
                <c:pt idx="867">
                  <c:v>14.604713135153</c:v>
                </c:pt>
                <c:pt idx="868">
                  <c:v>14.251504150023999</c:v>
                </c:pt>
                <c:pt idx="869">
                  <c:v>14.35745576918</c:v>
                </c:pt>
                <c:pt idx="870">
                  <c:v>14.28484493336</c:v>
                </c:pt>
                <c:pt idx="871">
                  <c:v>14.391017218967001</c:v>
                </c:pt>
                <c:pt idx="872">
                  <c:v>14.411686102536001</c:v>
                </c:pt>
                <c:pt idx="873">
                  <c:v>14.498447910208</c:v>
                </c:pt>
                <c:pt idx="874">
                  <c:v>15.229178722839</c:v>
                </c:pt>
                <c:pt idx="875">
                  <c:v>15.527913732403</c:v>
                </c:pt>
                <c:pt idx="876">
                  <c:v>15.731693856110001</c:v>
                </c:pt>
                <c:pt idx="877">
                  <c:v>15.530129348103999</c:v>
                </c:pt>
                <c:pt idx="878">
                  <c:v>15.080013979143001</c:v>
                </c:pt>
                <c:pt idx="879">
                  <c:v>15.094368125900001</c:v>
                </c:pt>
                <c:pt idx="880">
                  <c:v>14.994324608858999</c:v>
                </c:pt>
                <c:pt idx="881">
                  <c:v>14.820386565771001</c:v>
                </c:pt>
                <c:pt idx="882">
                  <c:v>14.902413651532999</c:v>
                </c:pt>
                <c:pt idx="883">
                  <c:v>14.754464962131999</c:v>
                </c:pt>
                <c:pt idx="884">
                  <c:v>14.989291287715</c:v>
                </c:pt>
                <c:pt idx="885">
                  <c:v>14.915709591357</c:v>
                </c:pt>
                <c:pt idx="886">
                  <c:v>14.692302749803</c:v>
                </c:pt>
                <c:pt idx="887">
                  <c:v>14.735090487911</c:v>
                </c:pt>
                <c:pt idx="888">
                  <c:v>14.746124283651</c:v>
                </c:pt>
                <c:pt idx="889">
                  <c:v>14.676325991881001</c:v>
                </c:pt>
                <c:pt idx="890">
                  <c:v>14.498195495169</c:v>
                </c:pt>
                <c:pt idx="891">
                  <c:v>14.825796090809</c:v>
                </c:pt>
                <c:pt idx="892">
                  <c:v>14.954149780891999</c:v>
                </c:pt>
                <c:pt idx="893">
                  <c:v>14.864773000594999</c:v>
                </c:pt>
                <c:pt idx="894">
                  <c:v>14.673570126486</c:v>
                </c:pt>
                <c:pt idx="895">
                  <c:v>14.421819647869</c:v>
                </c:pt>
                <c:pt idx="896">
                  <c:v>14.452355785717</c:v>
                </c:pt>
                <c:pt idx="897">
                  <c:v>14.591808299975</c:v>
                </c:pt>
                <c:pt idx="898">
                  <c:v>14.585756478587999</c:v>
                </c:pt>
                <c:pt idx="899">
                  <c:v>14.517695835781</c:v>
                </c:pt>
                <c:pt idx="900">
                  <c:v>14.362956667973</c:v>
                </c:pt>
                <c:pt idx="901">
                  <c:v>14.408719659731</c:v>
                </c:pt>
                <c:pt idx="902">
                  <c:v>13.698380371784999</c:v>
                </c:pt>
                <c:pt idx="903">
                  <c:v>13.628068419163</c:v>
                </c:pt>
                <c:pt idx="904">
                  <c:v>13.610795052683001</c:v>
                </c:pt>
                <c:pt idx="905">
                  <c:v>13.688366847356001</c:v>
                </c:pt>
                <c:pt idx="906">
                  <c:v>13.720296296960999</c:v>
                </c:pt>
                <c:pt idx="907">
                  <c:v>13.698738675803</c:v>
                </c:pt>
                <c:pt idx="908">
                  <c:v>13.834356093104001</c:v>
                </c:pt>
                <c:pt idx="909">
                  <c:v>13.685050890579999</c:v>
                </c:pt>
                <c:pt idx="910">
                  <c:v>13.793238945317</c:v>
                </c:pt>
                <c:pt idx="911">
                  <c:v>13.804348429908</c:v>
                </c:pt>
                <c:pt idx="912">
                  <c:v>14.039246867558999</c:v>
                </c:pt>
                <c:pt idx="913">
                  <c:v>13.853024299895001</c:v>
                </c:pt>
                <c:pt idx="914">
                  <c:v>13.742832429611999</c:v>
                </c:pt>
                <c:pt idx="915">
                  <c:v>13.737955793356001</c:v>
                </c:pt>
                <c:pt idx="916">
                  <c:v>13.747215419354999</c:v>
                </c:pt>
                <c:pt idx="917">
                  <c:v>13.395495514533</c:v>
                </c:pt>
                <c:pt idx="918">
                  <c:v>13.555919445522999</c:v>
                </c:pt>
                <c:pt idx="919">
                  <c:v>13.725414794559001</c:v>
                </c:pt>
                <c:pt idx="920">
                  <c:v>13.762280489410999</c:v>
                </c:pt>
                <c:pt idx="921">
                  <c:v>13.348449966598</c:v>
                </c:pt>
                <c:pt idx="922">
                  <c:v>13.198610290686</c:v>
                </c:pt>
                <c:pt idx="923">
                  <c:v>13.220044460782001</c:v>
                </c:pt>
                <c:pt idx="924">
                  <c:v>13.414795397581999</c:v>
                </c:pt>
                <c:pt idx="925">
                  <c:v>13.468674559697</c:v>
                </c:pt>
                <c:pt idx="926">
                  <c:v>10.457414109828999</c:v>
                </c:pt>
                <c:pt idx="927">
                  <c:v>10.519959550612</c:v>
                </c:pt>
                <c:pt idx="928">
                  <c:v>10.551341033619</c:v>
                </c:pt>
                <c:pt idx="929">
                  <c:v>10.637054409569</c:v>
                </c:pt>
                <c:pt idx="930">
                  <c:v>10.612278200011</c:v>
                </c:pt>
                <c:pt idx="931">
                  <c:v>10.014138388506</c:v>
                </c:pt>
                <c:pt idx="932">
                  <c:v>10.157135499987</c:v>
                </c:pt>
                <c:pt idx="933">
                  <c:v>10.305374719308</c:v>
                </c:pt>
                <c:pt idx="934">
                  <c:v>10.167386044063999</c:v>
                </c:pt>
                <c:pt idx="935">
                  <c:v>11.058389950440001</c:v>
                </c:pt>
                <c:pt idx="936">
                  <c:v>11.095593803324</c:v>
                </c:pt>
                <c:pt idx="937">
                  <c:v>11.098329134483</c:v>
                </c:pt>
                <c:pt idx="938">
                  <c:v>10.986527036950999</c:v>
                </c:pt>
                <c:pt idx="939">
                  <c:v>10.968208216417001</c:v>
                </c:pt>
                <c:pt idx="940">
                  <c:v>9.9247167774020006</c:v>
                </c:pt>
                <c:pt idx="941">
                  <c:v>9.7690763960320002</c:v>
                </c:pt>
                <c:pt idx="942">
                  <c:v>9.3406882193469993</c:v>
                </c:pt>
                <c:pt idx="943">
                  <c:v>9.3375571657119991</c:v>
                </c:pt>
                <c:pt idx="944">
                  <c:v>9.1192062036199992</c:v>
                </c:pt>
                <c:pt idx="945">
                  <c:v>9.0823192596369999</c:v>
                </c:pt>
                <c:pt idx="946">
                  <c:v>9.1206104204270009</c:v>
                </c:pt>
                <c:pt idx="947">
                  <c:v>9.1968620275430002</c:v>
                </c:pt>
                <c:pt idx="948">
                  <c:v>9.302880951273</c:v>
                </c:pt>
                <c:pt idx="949">
                  <c:v>9.5083905523939993</c:v>
                </c:pt>
                <c:pt idx="950">
                  <c:v>9.5865124243000004</c:v>
                </c:pt>
                <c:pt idx="951">
                  <c:v>9.6242577709030002</c:v>
                </c:pt>
                <c:pt idx="952">
                  <c:v>9.5217590966600003</c:v>
                </c:pt>
                <c:pt idx="953">
                  <c:v>9.7212074070060002</c:v>
                </c:pt>
                <c:pt idx="954">
                  <c:v>9.8401351811039994</c:v>
                </c:pt>
                <c:pt idx="955">
                  <c:v>10.057395615214</c:v>
                </c:pt>
                <c:pt idx="956">
                  <c:v>9.7603445642360001</c:v>
                </c:pt>
                <c:pt idx="957">
                  <c:v>9.2509670327479991</c:v>
                </c:pt>
                <c:pt idx="958">
                  <c:v>9.7430502160990002</c:v>
                </c:pt>
                <c:pt idx="959">
                  <c:v>10.877171329058999</c:v>
                </c:pt>
                <c:pt idx="960">
                  <c:v>10.766054963009999</c:v>
                </c:pt>
                <c:pt idx="961">
                  <c:v>12.538895529833001</c:v>
                </c:pt>
                <c:pt idx="962">
                  <c:v>12.413467324894</c:v>
                </c:pt>
                <c:pt idx="963">
                  <c:v>12.17772460774</c:v>
                </c:pt>
                <c:pt idx="964">
                  <c:v>12.252614891002001</c:v>
                </c:pt>
                <c:pt idx="965">
                  <c:v>12.612065395106001</c:v>
                </c:pt>
                <c:pt idx="966">
                  <c:v>12.45457806944</c:v>
                </c:pt>
                <c:pt idx="967">
                  <c:v>12.762849814962999</c:v>
                </c:pt>
                <c:pt idx="968">
                  <c:v>12.571431802897999</c:v>
                </c:pt>
                <c:pt idx="969">
                  <c:v>12.730418315104</c:v>
                </c:pt>
                <c:pt idx="970">
                  <c:v>12.709544900873</c:v>
                </c:pt>
                <c:pt idx="971">
                  <c:v>12.731386522079999</c:v>
                </c:pt>
                <c:pt idx="972">
                  <c:v>12.735812274902001</c:v>
                </c:pt>
                <c:pt idx="973">
                  <c:v>13.587114431903</c:v>
                </c:pt>
                <c:pt idx="974">
                  <c:v>13.592105177026999</c:v>
                </c:pt>
                <c:pt idx="975">
                  <c:v>13.544953840624</c:v>
                </c:pt>
                <c:pt idx="976">
                  <c:v>13.738116999723999</c:v>
                </c:pt>
                <c:pt idx="977">
                  <c:v>13.549484195108001</c:v>
                </c:pt>
                <c:pt idx="978">
                  <c:v>14.076211275651</c:v>
                </c:pt>
                <c:pt idx="979">
                  <c:v>13.710126040978</c:v>
                </c:pt>
                <c:pt idx="980">
                  <c:v>14.702037678193999</c:v>
                </c:pt>
                <c:pt idx="981">
                  <c:v>14.365376771371</c:v>
                </c:pt>
                <c:pt idx="982">
                  <c:v>14.417459371716999</c:v>
                </c:pt>
                <c:pt idx="983">
                  <c:v>14.71086459831</c:v>
                </c:pt>
                <c:pt idx="984">
                  <c:v>14.583340825904999</c:v>
                </c:pt>
                <c:pt idx="985">
                  <c:v>14.792257183094</c:v>
                </c:pt>
                <c:pt idx="986">
                  <c:v>15.105525875367</c:v>
                </c:pt>
                <c:pt idx="987">
                  <c:v>15.338630320041</c:v>
                </c:pt>
                <c:pt idx="988">
                  <c:v>15.395363872540001</c:v>
                </c:pt>
                <c:pt idx="989">
                  <c:v>15.382810844062</c:v>
                </c:pt>
                <c:pt idx="990">
                  <c:v>15.154424895279</c:v>
                </c:pt>
                <c:pt idx="991">
                  <c:v>15.589352903370999</c:v>
                </c:pt>
                <c:pt idx="992">
                  <c:v>14.964819921108999</c:v>
                </c:pt>
                <c:pt idx="993">
                  <c:v>14.463780780982001</c:v>
                </c:pt>
                <c:pt idx="994">
                  <c:v>14.663334820232</c:v>
                </c:pt>
                <c:pt idx="995">
                  <c:v>14.313888487863</c:v>
                </c:pt>
                <c:pt idx="996">
                  <c:v>13.565842413097</c:v>
                </c:pt>
                <c:pt idx="997">
                  <c:v>14.433525850546999</c:v>
                </c:pt>
                <c:pt idx="998">
                  <c:v>14.279357632969001</c:v>
                </c:pt>
                <c:pt idx="999">
                  <c:v>14.571879564479</c:v>
                </c:pt>
                <c:pt idx="1000">
                  <c:v>14.635898774506</c:v>
                </c:pt>
                <c:pt idx="1001">
                  <c:v>15.480422304312</c:v>
                </c:pt>
                <c:pt idx="1002">
                  <c:v>15.677626998337001</c:v>
                </c:pt>
                <c:pt idx="1003">
                  <c:v>15.922366108057</c:v>
                </c:pt>
                <c:pt idx="1004">
                  <c:v>15.359480919539999</c:v>
                </c:pt>
                <c:pt idx="1005">
                  <c:v>14.534058815530001</c:v>
                </c:pt>
                <c:pt idx="1006">
                  <c:v>14.597022432012</c:v>
                </c:pt>
                <c:pt idx="1007">
                  <c:v>14.675566281738</c:v>
                </c:pt>
                <c:pt idx="1008">
                  <c:v>14.935825229698001</c:v>
                </c:pt>
                <c:pt idx="1009">
                  <c:v>14.977760612391</c:v>
                </c:pt>
                <c:pt idx="1010">
                  <c:v>16.706035070045001</c:v>
                </c:pt>
                <c:pt idx="1011">
                  <c:v>16.605481835298001</c:v>
                </c:pt>
                <c:pt idx="1012">
                  <c:v>18.281021994507</c:v>
                </c:pt>
                <c:pt idx="1013">
                  <c:v>18.566664534809998</c:v>
                </c:pt>
                <c:pt idx="1014">
                  <c:v>19.112516268299</c:v>
                </c:pt>
                <c:pt idx="1015">
                  <c:v>18.321538292444</c:v>
                </c:pt>
                <c:pt idx="1016">
                  <c:v>18.448090829047</c:v>
                </c:pt>
                <c:pt idx="1017">
                  <c:v>18.255211447977999</c:v>
                </c:pt>
                <c:pt idx="1018">
                  <c:v>17.922406710631002</c:v>
                </c:pt>
                <c:pt idx="1019">
                  <c:v>18.753166186522002</c:v>
                </c:pt>
                <c:pt idx="1020">
                  <c:v>17.909568371645001</c:v>
                </c:pt>
                <c:pt idx="1021">
                  <c:v>18.494806935359001</c:v>
                </c:pt>
                <c:pt idx="1022">
                  <c:v>16.801137444039998</c:v>
                </c:pt>
                <c:pt idx="1023">
                  <c:v>15.017200602882999</c:v>
                </c:pt>
                <c:pt idx="1024">
                  <c:v>15.189564907986</c:v>
                </c:pt>
                <c:pt idx="1025">
                  <c:v>14.400048365733999</c:v>
                </c:pt>
                <c:pt idx="1026">
                  <c:v>13.989425397572001</c:v>
                </c:pt>
                <c:pt idx="1027">
                  <c:v>14.662029978076999</c:v>
                </c:pt>
                <c:pt idx="1028">
                  <c:v>14.631216878632999</c:v>
                </c:pt>
                <c:pt idx="1029">
                  <c:v>14.303800317247999</c:v>
                </c:pt>
                <c:pt idx="1030">
                  <c:v>14.257077212800001</c:v>
                </c:pt>
                <c:pt idx="1031">
                  <c:v>14.399529620565</c:v>
                </c:pt>
                <c:pt idx="1032">
                  <c:v>14.116553331821001</c:v>
                </c:pt>
                <c:pt idx="1033">
                  <c:v>14.402221596851</c:v>
                </c:pt>
                <c:pt idx="1034">
                  <c:v>14.766254912381999</c:v>
                </c:pt>
                <c:pt idx="1035">
                  <c:v>14.999979018188</c:v>
                </c:pt>
                <c:pt idx="1036">
                  <c:v>15.426795160066</c:v>
                </c:pt>
                <c:pt idx="1037">
                  <c:v>13.037075131767001</c:v>
                </c:pt>
                <c:pt idx="1038">
                  <c:v>12.710515144858</c:v>
                </c:pt>
                <c:pt idx="1039">
                  <c:v>12.689110188454</c:v>
                </c:pt>
                <c:pt idx="1040">
                  <c:v>12.739391903776999</c:v>
                </c:pt>
                <c:pt idx="1041">
                  <c:v>12.6601312131</c:v>
                </c:pt>
                <c:pt idx="1042">
                  <c:v>12.876481729136</c:v>
                </c:pt>
                <c:pt idx="1043">
                  <c:v>12.614087567722001</c:v>
                </c:pt>
                <c:pt idx="1044">
                  <c:v>12.657517533192999</c:v>
                </c:pt>
                <c:pt idx="1045">
                  <c:v>13.008563102987001</c:v>
                </c:pt>
                <c:pt idx="1046">
                  <c:v>12.72782514517</c:v>
                </c:pt>
                <c:pt idx="1047">
                  <c:v>12.979679189444999</c:v>
                </c:pt>
                <c:pt idx="1048">
                  <c:v>12.744259400714</c:v>
                </c:pt>
                <c:pt idx="1049">
                  <c:v>12.806217454801001</c:v>
                </c:pt>
                <c:pt idx="1050">
                  <c:v>12.726264758132</c:v>
                </c:pt>
                <c:pt idx="1051">
                  <c:v>12.024294594940001</c:v>
                </c:pt>
                <c:pt idx="1052">
                  <c:v>11.938044572256</c:v>
                </c:pt>
                <c:pt idx="1053">
                  <c:v>12.372885633049</c:v>
                </c:pt>
                <c:pt idx="1054">
                  <c:v>12.95205881185</c:v>
                </c:pt>
                <c:pt idx="1055">
                  <c:v>12.401235523504999</c:v>
                </c:pt>
                <c:pt idx="1056">
                  <c:v>12.99487864928</c:v>
                </c:pt>
                <c:pt idx="1057">
                  <c:v>13.136324594135001</c:v>
                </c:pt>
                <c:pt idx="1058">
                  <c:v>13.322685261331999</c:v>
                </c:pt>
                <c:pt idx="1059">
                  <c:v>12.931269784406</c:v>
                </c:pt>
                <c:pt idx="1060">
                  <c:v>13.70547816711</c:v>
                </c:pt>
                <c:pt idx="1061">
                  <c:v>14.12135445811</c:v>
                </c:pt>
                <c:pt idx="1062">
                  <c:v>13.800772255137</c:v>
                </c:pt>
                <c:pt idx="1063">
                  <c:v>14.897011344647</c:v>
                </c:pt>
                <c:pt idx="1064">
                  <c:v>15.2532333046</c:v>
                </c:pt>
                <c:pt idx="1065">
                  <c:v>14.517931823079</c:v>
                </c:pt>
                <c:pt idx="1066">
                  <c:v>13.518084277749001</c:v>
                </c:pt>
                <c:pt idx="1067">
                  <c:v>13.580728196012</c:v>
                </c:pt>
                <c:pt idx="1068">
                  <c:v>12.622721679431001</c:v>
                </c:pt>
                <c:pt idx="1069">
                  <c:v>12.693353850997999</c:v>
                </c:pt>
                <c:pt idx="1070">
                  <c:v>13.010762407721</c:v>
                </c:pt>
                <c:pt idx="1071">
                  <c:v>14.025161631032001</c:v>
                </c:pt>
                <c:pt idx="1072">
                  <c:v>13.660010538192999</c:v>
                </c:pt>
                <c:pt idx="1073">
                  <c:v>13.648770819478001</c:v>
                </c:pt>
                <c:pt idx="1074">
                  <c:v>13.493253871799</c:v>
                </c:pt>
                <c:pt idx="1075">
                  <c:v>13.049283739689001</c:v>
                </c:pt>
                <c:pt idx="1076">
                  <c:v>13.452328334482001</c:v>
                </c:pt>
                <c:pt idx="1077">
                  <c:v>13.486653530499</c:v>
                </c:pt>
                <c:pt idx="1078">
                  <c:v>13.038468749778</c:v>
                </c:pt>
                <c:pt idx="1079">
                  <c:v>13.370335062751</c:v>
                </c:pt>
                <c:pt idx="1080">
                  <c:v>13.541202095481999</c:v>
                </c:pt>
                <c:pt idx="1081">
                  <c:v>12.892180862469001</c:v>
                </c:pt>
                <c:pt idx="1082">
                  <c:v>12.186672822615</c:v>
                </c:pt>
                <c:pt idx="1083">
                  <c:v>12.266766907277001</c:v>
                </c:pt>
                <c:pt idx="1084">
                  <c:v>11.994467140634001</c:v>
                </c:pt>
                <c:pt idx="1085">
                  <c:v>11.805749361306001</c:v>
                </c:pt>
                <c:pt idx="1086">
                  <c:v>11.933380595944</c:v>
                </c:pt>
                <c:pt idx="1087">
                  <c:v>11.837096290930001</c:v>
                </c:pt>
                <c:pt idx="1088">
                  <c:v>11.192585778212999</c:v>
                </c:pt>
                <c:pt idx="1089">
                  <c:v>11.166125504752999</c:v>
                </c:pt>
                <c:pt idx="1090">
                  <c:v>11.290652460582001</c:v>
                </c:pt>
                <c:pt idx="1091">
                  <c:v>11.20198556401</c:v>
                </c:pt>
                <c:pt idx="1092">
                  <c:v>11.449621281260001</c:v>
                </c:pt>
                <c:pt idx="1093">
                  <c:v>11.429983857476</c:v>
                </c:pt>
                <c:pt idx="1094">
                  <c:v>11.665781886835999</c:v>
                </c:pt>
                <c:pt idx="1095">
                  <c:v>11.73807162482</c:v>
                </c:pt>
                <c:pt idx="1096">
                  <c:v>12.009847406538</c:v>
                </c:pt>
                <c:pt idx="1097">
                  <c:v>11.89103098162</c:v>
                </c:pt>
                <c:pt idx="1098">
                  <c:v>11.85250324299</c:v>
                </c:pt>
                <c:pt idx="1099">
                  <c:v>11.675905556203</c:v>
                </c:pt>
                <c:pt idx="1100">
                  <c:v>11.748251330216</c:v>
                </c:pt>
                <c:pt idx="1101">
                  <c:v>11.747418582232999</c:v>
                </c:pt>
                <c:pt idx="1102">
                  <c:v>11.917476191414</c:v>
                </c:pt>
                <c:pt idx="1103">
                  <c:v>12.288911101048001</c:v>
                </c:pt>
                <c:pt idx="1104">
                  <c:v>12.078491149053001</c:v>
                </c:pt>
                <c:pt idx="1105">
                  <c:v>10.869264422282001</c:v>
                </c:pt>
                <c:pt idx="1106">
                  <c:v>11.29678262421</c:v>
                </c:pt>
                <c:pt idx="1107">
                  <c:v>11.733158309247001</c:v>
                </c:pt>
                <c:pt idx="1108">
                  <c:v>11.43821702296</c:v>
                </c:pt>
                <c:pt idx="1109">
                  <c:v>11.573787378392</c:v>
                </c:pt>
                <c:pt idx="1110">
                  <c:v>10.983559997916</c:v>
                </c:pt>
                <c:pt idx="1111">
                  <c:v>10.006474800761</c:v>
                </c:pt>
                <c:pt idx="1112">
                  <c:v>9.7440080074539992</c:v>
                </c:pt>
                <c:pt idx="1113">
                  <c:v>9.5184652748360001</c:v>
                </c:pt>
                <c:pt idx="1114">
                  <c:v>9.3305320666680007</c:v>
                </c:pt>
                <c:pt idx="1115">
                  <c:v>9.6379409278340002</c:v>
                </c:pt>
                <c:pt idx="1116">
                  <c:v>9.7624822616839992</c:v>
                </c:pt>
                <c:pt idx="1117">
                  <c:v>9.6125696589880008</c:v>
                </c:pt>
                <c:pt idx="1118">
                  <c:v>9.3109808181740004</c:v>
                </c:pt>
                <c:pt idx="1119">
                  <c:v>9.1028077070689992</c:v>
                </c:pt>
                <c:pt idx="1120">
                  <c:v>9.3186866456460002</c:v>
                </c:pt>
                <c:pt idx="1121">
                  <c:v>9.3145732711020006</c:v>
                </c:pt>
                <c:pt idx="1122">
                  <c:v>8.9252784847300006</c:v>
                </c:pt>
                <c:pt idx="1123">
                  <c:v>8.9685896136380006</c:v>
                </c:pt>
                <c:pt idx="1124">
                  <c:v>9.0475142180240002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055176"/>
        <c:axId val="992055568"/>
      </c:lineChart>
      <c:catAx>
        <c:axId val="992055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2055568"/>
        <c:crosses val="autoZero"/>
        <c:auto val="1"/>
        <c:lblAlgn val="ctr"/>
        <c:lblOffset val="100"/>
        <c:tickLblSkip val="1"/>
        <c:noMultiLvlLbl val="0"/>
      </c:catAx>
      <c:valAx>
        <c:axId val="992055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Bp of NAV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992055176"/>
        <c:crosses val="autoZero"/>
        <c:crossBetween val="between"/>
      </c:valAx>
    </c:plotArea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(OAS DV01)!PivotTable1</c:name>
    <c:fmtId val="3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OAS DV01</a:t>
            </a:r>
            <a:r>
              <a:rPr lang="en-US" baseline="0">
                <a:solidFill>
                  <a:srgbClr val="2E398A"/>
                </a:solidFill>
              </a:rPr>
              <a:t> Exposure (BP of NAV)</a:t>
            </a:r>
            <a:endParaRPr lang="en-US">
              <a:solidFill>
                <a:srgbClr val="2E398A"/>
              </a:solidFill>
            </a:endParaRPr>
          </a:p>
        </c:rich>
      </c:tx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4"/>
        <c:spPr>
          <a:ln w="25400">
            <a:solidFill>
              <a:srgbClr val="2E398A"/>
            </a:solidFill>
          </a:ln>
        </c:spPr>
        <c:marker>
          <c:symbol val="none"/>
        </c:marker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5.4750917329363678E-2"/>
          <c:y val="5.965274075423542E-2"/>
          <c:w val="0.90861687065236252"/>
          <c:h val="0.85053333333333336"/>
        </c:manualLayout>
      </c:layout>
      <c:lineChart>
        <c:grouping val="standard"/>
        <c:varyColors val="0"/>
        <c:ser>
          <c:idx val="0"/>
          <c:order val="0"/>
          <c:tx>
            <c:strRef>
              <c:f>'Report (OAS DV01)'!$B$3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2E398A"/>
              </a:solidFill>
            </a:ln>
          </c:spPr>
          <c:marker>
            <c:symbol val="none"/>
          </c:marker>
          <c:dPt>
            <c:idx val="132"/>
            <c:bubble3D val="0"/>
          </c:dPt>
          <c:cat>
            <c:strRef>
              <c:f>'Report (OAS DV01)'!$A$4:$A$1129</c:f>
              <c:strCache>
                <c:ptCount val="1126"/>
                <c:pt idx="0">
                  <c:v>06/30/11</c:v>
                </c:pt>
                <c:pt idx="1">
                  <c:v>07/01/11</c:v>
                </c:pt>
                <c:pt idx="2">
                  <c:v>07/05/11</c:v>
                </c:pt>
                <c:pt idx="3">
                  <c:v>07/06/11</c:v>
                </c:pt>
                <c:pt idx="4">
                  <c:v>07/07/11</c:v>
                </c:pt>
                <c:pt idx="5">
                  <c:v>07/08/11</c:v>
                </c:pt>
                <c:pt idx="6">
                  <c:v>07/11/11</c:v>
                </c:pt>
                <c:pt idx="7">
                  <c:v>07/12/11</c:v>
                </c:pt>
                <c:pt idx="8">
                  <c:v>07/13/11</c:v>
                </c:pt>
                <c:pt idx="9">
                  <c:v>07/14/11</c:v>
                </c:pt>
                <c:pt idx="10">
                  <c:v>07/15/11</c:v>
                </c:pt>
                <c:pt idx="11">
                  <c:v>07/18/11</c:v>
                </c:pt>
                <c:pt idx="12">
                  <c:v>07/19/11</c:v>
                </c:pt>
                <c:pt idx="13">
                  <c:v>07/20/11</c:v>
                </c:pt>
                <c:pt idx="14">
                  <c:v>07/21/11</c:v>
                </c:pt>
                <c:pt idx="15">
                  <c:v>07/22/11</c:v>
                </c:pt>
                <c:pt idx="16">
                  <c:v>07/25/11</c:v>
                </c:pt>
                <c:pt idx="17">
                  <c:v>07/26/11</c:v>
                </c:pt>
                <c:pt idx="18">
                  <c:v>07/27/11</c:v>
                </c:pt>
                <c:pt idx="19">
                  <c:v>07/28/11</c:v>
                </c:pt>
                <c:pt idx="20">
                  <c:v>07/29/11</c:v>
                </c:pt>
                <c:pt idx="21">
                  <c:v>08/01/11</c:v>
                </c:pt>
                <c:pt idx="22">
                  <c:v>08/02/11</c:v>
                </c:pt>
                <c:pt idx="23">
                  <c:v>08/03/11</c:v>
                </c:pt>
                <c:pt idx="24">
                  <c:v>08/04/11</c:v>
                </c:pt>
                <c:pt idx="25">
                  <c:v>08/05/11</c:v>
                </c:pt>
                <c:pt idx="26">
                  <c:v>08/08/11</c:v>
                </c:pt>
                <c:pt idx="27">
                  <c:v>08/09/11</c:v>
                </c:pt>
                <c:pt idx="28">
                  <c:v>08/10/11</c:v>
                </c:pt>
                <c:pt idx="29">
                  <c:v>08/11/11</c:v>
                </c:pt>
                <c:pt idx="30">
                  <c:v>08/12/11</c:v>
                </c:pt>
                <c:pt idx="31">
                  <c:v>08/15/11</c:v>
                </c:pt>
                <c:pt idx="32">
                  <c:v>08/16/11</c:v>
                </c:pt>
                <c:pt idx="33">
                  <c:v>08/17/11</c:v>
                </c:pt>
                <c:pt idx="34">
                  <c:v>08/18/11</c:v>
                </c:pt>
                <c:pt idx="35">
                  <c:v>08/19/11</c:v>
                </c:pt>
                <c:pt idx="36">
                  <c:v>08/22/11</c:v>
                </c:pt>
                <c:pt idx="37">
                  <c:v>08/23/11</c:v>
                </c:pt>
                <c:pt idx="38">
                  <c:v>08/24/11</c:v>
                </c:pt>
                <c:pt idx="39">
                  <c:v>08/25/11</c:v>
                </c:pt>
                <c:pt idx="40">
                  <c:v>08/26/11</c:v>
                </c:pt>
                <c:pt idx="41">
                  <c:v>08/29/11</c:v>
                </c:pt>
                <c:pt idx="42">
                  <c:v>08/30/11</c:v>
                </c:pt>
                <c:pt idx="43">
                  <c:v>08/31/11</c:v>
                </c:pt>
                <c:pt idx="44">
                  <c:v>09/01/11</c:v>
                </c:pt>
                <c:pt idx="45">
                  <c:v>09/02/11</c:v>
                </c:pt>
                <c:pt idx="46">
                  <c:v>09/06/11</c:v>
                </c:pt>
                <c:pt idx="47">
                  <c:v>09/07/11</c:v>
                </c:pt>
                <c:pt idx="48">
                  <c:v>09/08/11</c:v>
                </c:pt>
                <c:pt idx="49">
                  <c:v>09/09/11</c:v>
                </c:pt>
                <c:pt idx="50">
                  <c:v>09/12/11</c:v>
                </c:pt>
                <c:pt idx="51">
                  <c:v>09/13/11</c:v>
                </c:pt>
                <c:pt idx="52">
                  <c:v>09/14/11</c:v>
                </c:pt>
                <c:pt idx="53">
                  <c:v>09/15/11</c:v>
                </c:pt>
                <c:pt idx="54">
                  <c:v>09/16/11</c:v>
                </c:pt>
                <c:pt idx="55">
                  <c:v>09/19/11</c:v>
                </c:pt>
                <c:pt idx="56">
                  <c:v>09/20/11</c:v>
                </c:pt>
                <c:pt idx="57">
                  <c:v>09/21/11</c:v>
                </c:pt>
                <c:pt idx="58">
                  <c:v>09/22/11</c:v>
                </c:pt>
                <c:pt idx="59">
                  <c:v>09/23/11</c:v>
                </c:pt>
                <c:pt idx="60">
                  <c:v>09/26/11</c:v>
                </c:pt>
                <c:pt idx="61">
                  <c:v>09/27/11</c:v>
                </c:pt>
                <c:pt idx="62">
                  <c:v>09/28/11</c:v>
                </c:pt>
                <c:pt idx="63">
                  <c:v>09/29/11</c:v>
                </c:pt>
                <c:pt idx="64">
                  <c:v>09/30/11</c:v>
                </c:pt>
                <c:pt idx="65">
                  <c:v>10/03/11</c:v>
                </c:pt>
                <c:pt idx="66">
                  <c:v>10/04/11</c:v>
                </c:pt>
                <c:pt idx="67">
                  <c:v>10/05/11</c:v>
                </c:pt>
                <c:pt idx="68">
                  <c:v>10/06/11</c:v>
                </c:pt>
                <c:pt idx="69">
                  <c:v>10/07/11</c:v>
                </c:pt>
                <c:pt idx="70">
                  <c:v>10/11/11</c:v>
                </c:pt>
                <c:pt idx="71">
                  <c:v>10/12/11</c:v>
                </c:pt>
                <c:pt idx="72">
                  <c:v>10/13/11</c:v>
                </c:pt>
                <c:pt idx="73">
                  <c:v>10/14/11</c:v>
                </c:pt>
                <c:pt idx="74">
                  <c:v>10/17/11</c:v>
                </c:pt>
                <c:pt idx="75">
                  <c:v>10/18/11</c:v>
                </c:pt>
                <c:pt idx="76">
                  <c:v>10/19/11</c:v>
                </c:pt>
                <c:pt idx="77">
                  <c:v>10/20/11</c:v>
                </c:pt>
                <c:pt idx="78">
                  <c:v>10/21/11</c:v>
                </c:pt>
                <c:pt idx="79">
                  <c:v>10/24/11</c:v>
                </c:pt>
                <c:pt idx="80">
                  <c:v>10/25/11</c:v>
                </c:pt>
                <c:pt idx="81">
                  <c:v>10/26/11</c:v>
                </c:pt>
                <c:pt idx="82">
                  <c:v>10/27/11</c:v>
                </c:pt>
                <c:pt idx="83">
                  <c:v>10/28/11</c:v>
                </c:pt>
                <c:pt idx="84">
                  <c:v>10/31/11</c:v>
                </c:pt>
                <c:pt idx="85">
                  <c:v>11/01/11</c:v>
                </c:pt>
                <c:pt idx="86">
                  <c:v>11/02/11</c:v>
                </c:pt>
                <c:pt idx="87">
                  <c:v>11/03/11</c:v>
                </c:pt>
                <c:pt idx="88">
                  <c:v>11/04/11</c:v>
                </c:pt>
                <c:pt idx="89">
                  <c:v>11/07/11</c:v>
                </c:pt>
                <c:pt idx="90">
                  <c:v>11/08/11</c:v>
                </c:pt>
                <c:pt idx="91">
                  <c:v>11/09/11</c:v>
                </c:pt>
                <c:pt idx="92">
                  <c:v>11/10/11</c:v>
                </c:pt>
                <c:pt idx="93">
                  <c:v>11/14/11</c:v>
                </c:pt>
                <c:pt idx="94">
                  <c:v>11/15/11</c:v>
                </c:pt>
                <c:pt idx="95">
                  <c:v>11/16/11</c:v>
                </c:pt>
                <c:pt idx="96">
                  <c:v>11/17/11</c:v>
                </c:pt>
                <c:pt idx="97">
                  <c:v>11/18/11</c:v>
                </c:pt>
                <c:pt idx="98">
                  <c:v>11/21/11</c:v>
                </c:pt>
                <c:pt idx="99">
                  <c:v>11/22/11</c:v>
                </c:pt>
                <c:pt idx="100">
                  <c:v>11/23/11</c:v>
                </c:pt>
                <c:pt idx="101">
                  <c:v>11/25/11</c:v>
                </c:pt>
                <c:pt idx="102">
                  <c:v>11/28/11</c:v>
                </c:pt>
                <c:pt idx="103">
                  <c:v>11/29/11</c:v>
                </c:pt>
                <c:pt idx="104">
                  <c:v>11/30/11</c:v>
                </c:pt>
                <c:pt idx="105">
                  <c:v>12/01/11</c:v>
                </c:pt>
                <c:pt idx="106">
                  <c:v>12/02/11</c:v>
                </c:pt>
                <c:pt idx="107">
                  <c:v>12/05/11</c:v>
                </c:pt>
                <c:pt idx="108">
                  <c:v>12/06/11</c:v>
                </c:pt>
                <c:pt idx="109">
                  <c:v>12/07/11</c:v>
                </c:pt>
                <c:pt idx="110">
                  <c:v>12/08/11</c:v>
                </c:pt>
                <c:pt idx="111">
                  <c:v>12/09/11</c:v>
                </c:pt>
                <c:pt idx="112">
                  <c:v>12/12/11</c:v>
                </c:pt>
                <c:pt idx="113">
                  <c:v>12/13/11</c:v>
                </c:pt>
                <c:pt idx="114">
                  <c:v>12/14/11</c:v>
                </c:pt>
                <c:pt idx="115">
                  <c:v>12/15/11</c:v>
                </c:pt>
                <c:pt idx="116">
                  <c:v>12/16/11</c:v>
                </c:pt>
                <c:pt idx="117">
                  <c:v>12/19/11</c:v>
                </c:pt>
                <c:pt idx="118">
                  <c:v>12/20/11</c:v>
                </c:pt>
                <c:pt idx="119">
                  <c:v>12/21/11</c:v>
                </c:pt>
                <c:pt idx="120">
                  <c:v>12/22/11</c:v>
                </c:pt>
                <c:pt idx="121">
                  <c:v>12/23/11</c:v>
                </c:pt>
                <c:pt idx="122">
                  <c:v>12/27/11</c:v>
                </c:pt>
                <c:pt idx="123">
                  <c:v>12/28/11</c:v>
                </c:pt>
                <c:pt idx="124">
                  <c:v>12/29/11</c:v>
                </c:pt>
                <c:pt idx="125">
                  <c:v>12/30/11</c:v>
                </c:pt>
                <c:pt idx="126">
                  <c:v>01/03/12</c:v>
                </c:pt>
                <c:pt idx="127">
                  <c:v>01/04/12</c:v>
                </c:pt>
                <c:pt idx="128">
                  <c:v>01/05/12</c:v>
                </c:pt>
                <c:pt idx="129">
                  <c:v>01/06/12</c:v>
                </c:pt>
                <c:pt idx="130">
                  <c:v>01/09/12</c:v>
                </c:pt>
                <c:pt idx="131">
                  <c:v>01/10/12</c:v>
                </c:pt>
                <c:pt idx="132">
                  <c:v>01/11/12</c:v>
                </c:pt>
                <c:pt idx="133">
                  <c:v>01/12/12</c:v>
                </c:pt>
                <c:pt idx="134">
                  <c:v>01/13/12</c:v>
                </c:pt>
                <c:pt idx="135">
                  <c:v>01/17/12</c:v>
                </c:pt>
                <c:pt idx="136">
                  <c:v>01/18/12</c:v>
                </c:pt>
                <c:pt idx="137">
                  <c:v>01/19/12</c:v>
                </c:pt>
                <c:pt idx="138">
                  <c:v>01/20/12</c:v>
                </c:pt>
                <c:pt idx="139">
                  <c:v>01/23/12</c:v>
                </c:pt>
                <c:pt idx="140">
                  <c:v>01/24/12</c:v>
                </c:pt>
                <c:pt idx="141">
                  <c:v>01/25/12</c:v>
                </c:pt>
                <c:pt idx="142">
                  <c:v>01/26/12</c:v>
                </c:pt>
                <c:pt idx="143">
                  <c:v>01/27/12</c:v>
                </c:pt>
                <c:pt idx="144">
                  <c:v>01/30/12</c:v>
                </c:pt>
                <c:pt idx="145">
                  <c:v>01/31/12</c:v>
                </c:pt>
                <c:pt idx="146">
                  <c:v>02/01/12</c:v>
                </c:pt>
                <c:pt idx="147">
                  <c:v>02/02/12</c:v>
                </c:pt>
                <c:pt idx="148">
                  <c:v>02/03/12</c:v>
                </c:pt>
                <c:pt idx="149">
                  <c:v>02/06/12</c:v>
                </c:pt>
                <c:pt idx="150">
                  <c:v>02/07/12</c:v>
                </c:pt>
                <c:pt idx="151">
                  <c:v>02/08/12</c:v>
                </c:pt>
                <c:pt idx="152">
                  <c:v>02/09/12</c:v>
                </c:pt>
                <c:pt idx="153">
                  <c:v>02/10/12</c:v>
                </c:pt>
                <c:pt idx="154">
                  <c:v>02/13/12</c:v>
                </c:pt>
                <c:pt idx="155">
                  <c:v>02/14/12</c:v>
                </c:pt>
                <c:pt idx="156">
                  <c:v>02/15/12</c:v>
                </c:pt>
                <c:pt idx="157">
                  <c:v>02/16/12</c:v>
                </c:pt>
                <c:pt idx="158">
                  <c:v>02/17/12</c:v>
                </c:pt>
                <c:pt idx="159">
                  <c:v>02/21/12</c:v>
                </c:pt>
                <c:pt idx="160">
                  <c:v>02/22/12</c:v>
                </c:pt>
                <c:pt idx="161">
                  <c:v>02/23/12</c:v>
                </c:pt>
                <c:pt idx="162">
                  <c:v>02/24/12</c:v>
                </c:pt>
                <c:pt idx="163">
                  <c:v>02/27/12</c:v>
                </c:pt>
                <c:pt idx="164">
                  <c:v>02/28/12</c:v>
                </c:pt>
                <c:pt idx="165">
                  <c:v>02/29/12</c:v>
                </c:pt>
                <c:pt idx="166">
                  <c:v>03/01/12</c:v>
                </c:pt>
                <c:pt idx="167">
                  <c:v>03/02/12</c:v>
                </c:pt>
                <c:pt idx="168">
                  <c:v>03/05/12</c:v>
                </c:pt>
                <c:pt idx="169">
                  <c:v>03/06/12</c:v>
                </c:pt>
                <c:pt idx="170">
                  <c:v>03/07/12</c:v>
                </c:pt>
                <c:pt idx="171">
                  <c:v>03/08/12</c:v>
                </c:pt>
                <c:pt idx="172">
                  <c:v>03/09/12</c:v>
                </c:pt>
                <c:pt idx="173">
                  <c:v>03/12/12</c:v>
                </c:pt>
                <c:pt idx="174">
                  <c:v>03/13/12</c:v>
                </c:pt>
                <c:pt idx="175">
                  <c:v>03/14/12</c:v>
                </c:pt>
                <c:pt idx="176">
                  <c:v>03/15/12</c:v>
                </c:pt>
                <c:pt idx="177">
                  <c:v>03/16/12</c:v>
                </c:pt>
                <c:pt idx="178">
                  <c:v>03/19/12</c:v>
                </c:pt>
                <c:pt idx="179">
                  <c:v>03/20/12</c:v>
                </c:pt>
                <c:pt idx="180">
                  <c:v>03/21/12</c:v>
                </c:pt>
                <c:pt idx="181">
                  <c:v>03/22/12</c:v>
                </c:pt>
                <c:pt idx="182">
                  <c:v>03/23/12</c:v>
                </c:pt>
                <c:pt idx="183">
                  <c:v>03/26/12</c:v>
                </c:pt>
                <c:pt idx="184">
                  <c:v>03/27/12</c:v>
                </c:pt>
                <c:pt idx="185">
                  <c:v>03/28/12</c:v>
                </c:pt>
                <c:pt idx="186">
                  <c:v>03/29/12</c:v>
                </c:pt>
                <c:pt idx="187">
                  <c:v>03/30/12</c:v>
                </c:pt>
                <c:pt idx="188">
                  <c:v>04/02/12</c:v>
                </c:pt>
                <c:pt idx="189">
                  <c:v>04/03/12</c:v>
                </c:pt>
                <c:pt idx="190">
                  <c:v>04/04/12</c:v>
                </c:pt>
                <c:pt idx="191">
                  <c:v>04/05/12</c:v>
                </c:pt>
                <c:pt idx="192">
                  <c:v>04/06/12</c:v>
                </c:pt>
                <c:pt idx="193">
                  <c:v>04/09/12</c:v>
                </c:pt>
                <c:pt idx="194">
                  <c:v>04/10/12</c:v>
                </c:pt>
                <c:pt idx="195">
                  <c:v>04/11/12</c:v>
                </c:pt>
                <c:pt idx="196">
                  <c:v>04/12/12</c:v>
                </c:pt>
                <c:pt idx="197">
                  <c:v>04/13/12</c:v>
                </c:pt>
                <c:pt idx="198">
                  <c:v>04/16/12</c:v>
                </c:pt>
                <c:pt idx="199">
                  <c:v>04/17/12</c:v>
                </c:pt>
                <c:pt idx="200">
                  <c:v>04/18/12</c:v>
                </c:pt>
                <c:pt idx="201">
                  <c:v>04/19/12</c:v>
                </c:pt>
                <c:pt idx="202">
                  <c:v>04/20/12</c:v>
                </c:pt>
                <c:pt idx="203">
                  <c:v>04/23/12</c:v>
                </c:pt>
                <c:pt idx="204">
                  <c:v>04/24/12</c:v>
                </c:pt>
                <c:pt idx="205">
                  <c:v>04/25/12</c:v>
                </c:pt>
                <c:pt idx="206">
                  <c:v>04/26/12</c:v>
                </c:pt>
                <c:pt idx="207">
                  <c:v>04/27/12</c:v>
                </c:pt>
                <c:pt idx="208">
                  <c:v>04/30/12</c:v>
                </c:pt>
                <c:pt idx="209">
                  <c:v>05/01/12</c:v>
                </c:pt>
                <c:pt idx="210">
                  <c:v>05/02/12</c:v>
                </c:pt>
                <c:pt idx="211">
                  <c:v>05/03/12</c:v>
                </c:pt>
                <c:pt idx="212">
                  <c:v>05/04/12</c:v>
                </c:pt>
                <c:pt idx="213">
                  <c:v>05/07/12</c:v>
                </c:pt>
                <c:pt idx="214">
                  <c:v>05/08/12</c:v>
                </c:pt>
                <c:pt idx="215">
                  <c:v>05/09/12</c:v>
                </c:pt>
                <c:pt idx="216">
                  <c:v>05/10/12</c:v>
                </c:pt>
                <c:pt idx="217">
                  <c:v>05/11/12</c:v>
                </c:pt>
                <c:pt idx="218">
                  <c:v>05/14/12</c:v>
                </c:pt>
                <c:pt idx="219">
                  <c:v>05/15/12</c:v>
                </c:pt>
                <c:pt idx="220">
                  <c:v>05/16/12</c:v>
                </c:pt>
                <c:pt idx="221">
                  <c:v>05/17/12</c:v>
                </c:pt>
                <c:pt idx="222">
                  <c:v>05/18/12</c:v>
                </c:pt>
                <c:pt idx="223">
                  <c:v>05/21/12</c:v>
                </c:pt>
                <c:pt idx="224">
                  <c:v>05/22/12</c:v>
                </c:pt>
                <c:pt idx="225">
                  <c:v>05/23/12</c:v>
                </c:pt>
                <c:pt idx="226">
                  <c:v>05/24/12</c:v>
                </c:pt>
                <c:pt idx="227">
                  <c:v>05/25/12</c:v>
                </c:pt>
                <c:pt idx="228">
                  <c:v>05/29/12</c:v>
                </c:pt>
                <c:pt idx="229">
                  <c:v>05/30/12</c:v>
                </c:pt>
                <c:pt idx="230">
                  <c:v>05/31/12</c:v>
                </c:pt>
                <c:pt idx="231">
                  <c:v>06/01/12</c:v>
                </c:pt>
                <c:pt idx="232">
                  <c:v>06/04/12</c:v>
                </c:pt>
                <c:pt idx="233">
                  <c:v>06/05/12</c:v>
                </c:pt>
                <c:pt idx="234">
                  <c:v>06/06/12</c:v>
                </c:pt>
                <c:pt idx="235">
                  <c:v>06/07/12</c:v>
                </c:pt>
                <c:pt idx="236">
                  <c:v>06/08/12</c:v>
                </c:pt>
                <c:pt idx="237">
                  <c:v>06/11/12</c:v>
                </c:pt>
                <c:pt idx="238">
                  <c:v>06/12/12</c:v>
                </c:pt>
                <c:pt idx="239">
                  <c:v>06/13/12</c:v>
                </c:pt>
                <c:pt idx="240">
                  <c:v>06/14/12</c:v>
                </c:pt>
                <c:pt idx="241">
                  <c:v>06/15/12</c:v>
                </c:pt>
                <c:pt idx="242">
                  <c:v>06/18/12</c:v>
                </c:pt>
                <c:pt idx="243">
                  <c:v>06/19/12</c:v>
                </c:pt>
                <c:pt idx="244">
                  <c:v>06/20/12</c:v>
                </c:pt>
                <c:pt idx="245">
                  <c:v>06/21/12</c:v>
                </c:pt>
                <c:pt idx="246">
                  <c:v>06/22/12</c:v>
                </c:pt>
                <c:pt idx="247">
                  <c:v>06/25/12</c:v>
                </c:pt>
                <c:pt idx="248">
                  <c:v>06/26/12</c:v>
                </c:pt>
                <c:pt idx="249">
                  <c:v>06/27/12</c:v>
                </c:pt>
                <c:pt idx="250">
                  <c:v>06/28/12</c:v>
                </c:pt>
                <c:pt idx="251">
                  <c:v>06/29/12</c:v>
                </c:pt>
                <c:pt idx="252">
                  <c:v>07/02/12</c:v>
                </c:pt>
                <c:pt idx="253">
                  <c:v>07/03/12</c:v>
                </c:pt>
                <c:pt idx="254">
                  <c:v>07/05/12</c:v>
                </c:pt>
                <c:pt idx="255">
                  <c:v>07/06/12</c:v>
                </c:pt>
                <c:pt idx="256">
                  <c:v>07/09/12</c:v>
                </c:pt>
                <c:pt idx="257">
                  <c:v>07/10/12</c:v>
                </c:pt>
                <c:pt idx="258">
                  <c:v>07/11/12</c:v>
                </c:pt>
                <c:pt idx="259">
                  <c:v>07/12/12</c:v>
                </c:pt>
                <c:pt idx="260">
                  <c:v>07/13/12</c:v>
                </c:pt>
                <c:pt idx="261">
                  <c:v>07/16/12</c:v>
                </c:pt>
                <c:pt idx="262">
                  <c:v>07/17/12</c:v>
                </c:pt>
                <c:pt idx="263">
                  <c:v>07/18/12</c:v>
                </c:pt>
                <c:pt idx="264">
                  <c:v>07/19/12</c:v>
                </c:pt>
                <c:pt idx="265">
                  <c:v>07/20/12</c:v>
                </c:pt>
                <c:pt idx="266">
                  <c:v>07/23/12</c:v>
                </c:pt>
                <c:pt idx="267">
                  <c:v>07/24/12</c:v>
                </c:pt>
                <c:pt idx="268">
                  <c:v>07/25/12</c:v>
                </c:pt>
                <c:pt idx="269">
                  <c:v>07/26/12</c:v>
                </c:pt>
                <c:pt idx="270">
                  <c:v>07/27/12</c:v>
                </c:pt>
                <c:pt idx="271">
                  <c:v>07/30/12</c:v>
                </c:pt>
                <c:pt idx="272">
                  <c:v>07/31/12</c:v>
                </c:pt>
                <c:pt idx="273">
                  <c:v>08/01/12</c:v>
                </c:pt>
                <c:pt idx="274">
                  <c:v>08/02/12</c:v>
                </c:pt>
                <c:pt idx="275">
                  <c:v>08/03/12</c:v>
                </c:pt>
                <c:pt idx="276">
                  <c:v>08/06/12</c:v>
                </c:pt>
                <c:pt idx="277">
                  <c:v>08/07/12</c:v>
                </c:pt>
                <c:pt idx="278">
                  <c:v>08/08/12</c:v>
                </c:pt>
                <c:pt idx="279">
                  <c:v>08/09/12</c:v>
                </c:pt>
                <c:pt idx="280">
                  <c:v>08/10/12</c:v>
                </c:pt>
                <c:pt idx="281">
                  <c:v>08/13/12</c:v>
                </c:pt>
                <c:pt idx="282">
                  <c:v>08/14/12</c:v>
                </c:pt>
                <c:pt idx="283">
                  <c:v>08/15/12</c:v>
                </c:pt>
                <c:pt idx="284">
                  <c:v>08/16/12</c:v>
                </c:pt>
                <c:pt idx="285">
                  <c:v>08/17/12</c:v>
                </c:pt>
                <c:pt idx="286">
                  <c:v>08/20/12</c:v>
                </c:pt>
                <c:pt idx="287">
                  <c:v>08/21/12</c:v>
                </c:pt>
                <c:pt idx="288">
                  <c:v>08/22/12</c:v>
                </c:pt>
                <c:pt idx="289">
                  <c:v>08/23/12</c:v>
                </c:pt>
                <c:pt idx="290">
                  <c:v>08/24/12</c:v>
                </c:pt>
                <c:pt idx="291">
                  <c:v>08/27/12</c:v>
                </c:pt>
                <c:pt idx="292">
                  <c:v>08/28/12</c:v>
                </c:pt>
                <c:pt idx="293">
                  <c:v>08/29/12</c:v>
                </c:pt>
                <c:pt idx="294">
                  <c:v>08/31/12</c:v>
                </c:pt>
                <c:pt idx="295">
                  <c:v>09/04/12</c:v>
                </c:pt>
                <c:pt idx="296">
                  <c:v>09/05/12</c:v>
                </c:pt>
                <c:pt idx="297">
                  <c:v>09/06/12</c:v>
                </c:pt>
                <c:pt idx="298">
                  <c:v>09/07/12</c:v>
                </c:pt>
                <c:pt idx="299">
                  <c:v>09/10/12</c:v>
                </c:pt>
                <c:pt idx="300">
                  <c:v>09/11/12</c:v>
                </c:pt>
                <c:pt idx="301">
                  <c:v>09/12/12</c:v>
                </c:pt>
                <c:pt idx="302">
                  <c:v>09/13/12</c:v>
                </c:pt>
                <c:pt idx="303">
                  <c:v>09/14/12</c:v>
                </c:pt>
                <c:pt idx="304">
                  <c:v>09/17/12</c:v>
                </c:pt>
                <c:pt idx="305">
                  <c:v>09/18/12</c:v>
                </c:pt>
                <c:pt idx="306">
                  <c:v>09/19/12</c:v>
                </c:pt>
                <c:pt idx="307">
                  <c:v>09/20/12</c:v>
                </c:pt>
                <c:pt idx="308">
                  <c:v>09/21/12</c:v>
                </c:pt>
                <c:pt idx="309">
                  <c:v>09/24/12</c:v>
                </c:pt>
                <c:pt idx="310">
                  <c:v>09/25/12</c:v>
                </c:pt>
                <c:pt idx="311">
                  <c:v>09/26/12</c:v>
                </c:pt>
                <c:pt idx="312">
                  <c:v>09/27/12</c:v>
                </c:pt>
                <c:pt idx="313">
                  <c:v>09/28/12</c:v>
                </c:pt>
                <c:pt idx="314">
                  <c:v>10/01/12</c:v>
                </c:pt>
                <c:pt idx="315">
                  <c:v>10/02/12</c:v>
                </c:pt>
                <c:pt idx="316">
                  <c:v>10/03/12</c:v>
                </c:pt>
                <c:pt idx="317">
                  <c:v>10/04/12</c:v>
                </c:pt>
                <c:pt idx="318">
                  <c:v>10/05/12</c:v>
                </c:pt>
                <c:pt idx="319">
                  <c:v>10/09/12</c:v>
                </c:pt>
                <c:pt idx="320">
                  <c:v>10/10/12</c:v>
                </c:pt>
                <c:pt idx="321">
                  <c:v>10/11/12</c:v>
                </c:pt>
                <c:pt idx="322">
                  <c:v>10/12/12</c:v>
                </c:pt>
                <c:pt idx="323">
                  <c:v>10/15/12</c:v>
                </c:pt>
                <c:pt idx="324">
                  <c:v>10/16/12</c:v>
                </c:pt>
                <c:pt idx="325">
                  <c:v>10/17/12</c:v>
                </c:pt>
                <c:pt idx="326">
                  <c:v>10/18/12</c:v>
                </c:pt>
                <c:pt idx="327">
                  <c:v>10/19/12</c:v>
                </c:pt>
                <c:pt idx="328">
                  <c:v>10/22/12</c:v>
                </c:pt>
                <c:pt idx="329">
                  <c:v>10/23/12</c:v>
                </c:pt>
                <c:pt idx="330">
                  <c:v>10/24/12</c:v>
                </c:pt>
                <c:pt idx="331">
                  <c:v>10/25/12</c:v>
                </c:pt>
                <c:pt idx="332">
                  <c:v>10/26/12</c:v>
                </c:pt>
                <c:pt idx="333">
                  <c:v>10/29/12</c:v>
                </c:pt>
                <c:pt idx="334">
                  <c:v>10/31/12</c:v>
                </c:pt>
                <c:pt idx="335">
                  <c:v>11/01/12</c:v>
                </c:pt>
                <c:pt idx="336">
                  <c:v>11/02/12</c:v>
                </c:pt>
                <c:pt idx="337">
                  <c:v>11/05/12</c:v>
                </c:pt>
                <c:pt idx="338">
                  <c:v>11/06/12</c:v>
                </c:pt>
                <c:pt idx="339">
                  <c:v>11/07/12</c:v>
                </c:pt>
                <c:pt idx="340">
                  <c:v>11/08/12</c:v>
                </c:pt>
                <c:pt idx="341">
                  <c:v>11/09/12</c:v>
                </c:pt>
                <c:pt idx="342">
                  <c:v>11/13/12</c:v>
                </c:pt>
                <c:pt idx="343">
                  <c:v>11/14/12</c:v>
                </c:pt>
                <c:pt idx="344">
                  <c:v>11/15/12</c:v>
                </c:pt>
                <c:pt idx="345">
                  <c:v>11/16/12</c:v>
                </c:pt>
                <c:pt idx="346">
                  <c:v>11/19/12</c:v>
                </c:pt>
                <c:pt idx="347">
                  <c:v>11/20/12</c:v>
                </c:pt>
                <c:pt idx="348">
                  <c:v>11/21/12</c:v>
                </c:pt>
                <c:pt idx="349">
                  <c:v>11/23/12</c:v>
                </c:pt>
                <c:pt idx="350">
                  <c:v>11/26/12</c:v>
                </c:pt>
                <c:pt idx="351">
                  <c:v>11/27/12</c:v>
                </c:pt>
                <c:pt idx="352">
                  <c:v>11/28/12</c:v>
                </c:pt>
                <c:pt idx="353">
                  <c:v>11/29/12</c:v>
                </c:pt>
                <c:pt idx="354">
                  <c:v>11/30/12</c:v>
                </c:pt>
                <c:pt idx="355">
                  <c:v>12/03/12</c:v>
                </c:pt>
                <c:pt idx="356">
                  <c:v>12/04/12</c:v>
                </c:pt>
                <c:pt idx="357">
                  <c:v>12/05/12</c:v>
                </c:pt>
                <c:pt idx="358">
                  <c:v>12/06/12</c:v>
                </c:pt>
                <c:pt idx="359">
                  <c:v>12/07/12</c:v>
                </c:pt>
                <c:pt idx="360">
                  <c:v>12/10/12</c:v>
                </c:pt>
                <c:pt idx="361">
                  <c:v>12/11/12</c:v>
                </c:pt>
                <c:pt idx="362">
                  <c:v>12/12/12</c:v>
                </c:pt>
                <c:pt idx="363">
                  <c:v>12/13/12</c:v>
                </c:pt>
                <c:pt idx="364">
                  <c:v>12/14/12</c:v>
                </c:pt>
                <c:pt idx="365">
                  <c:v>12/17/12</c:v>
                </c:pt>
                <c:pt idx="366">
                  <c:v>12/18/12</c:v>
                </c:pt>
                <c:pt idx="367">
                  <c:v>12/19/12</c:v>
                </c:pt>
                <c:pt idx="368">
                  <c:v>12/20/12</c:v>
                </c:pt>
                <c:pt idx="369">
                  <c:v>12/21/12</c:v>
                </c:pt>
                <c:pt idx="370">
                  <c:v>12/24/12</c:v>
                </c:pt>
                <c:pt idx="371">
                  <c:v>12/26/12</c:v>
                </c:pt>
                <c:pt idx="372">
                  <c:v>12/27/12</c:v>
                </c:pt>
                <c:pt idx="373">
                  <c:v>12/28/12</c:v>
                </c:pt>
                <c:pt idx="374">
                  <c:v>12/31/12</c:v>
                </c:pt>
                <c:pt idx="375">
                  <c:v>01/02/13</c:v>
                </c:pt>
                <c:pt idx="376">
                  <c:v>01/03/13</c:v>
                </c:pt>
                <c:pt idx="377">
                  <c:v>01/04/13</c:v>
                </c:pt>
                <c:pt idx="378">
                  <c:v>01/07/13</c:v>
                </c:pt>
                <c:pt idx="379">
                  <c:v>01/08/13</c:v>
                </c:pt>
                <c:pt idx="380">
                  <c:v>01/09/13</c:v>
                </c:pt>
                <c:pt idx="381">
                  <c:v>01/10/13</c:v>
                </c:pt>
                <c:pt idx="382">
                  <c:v>01/11/13</c:v>
                </c:pt>
                <c:pt idx="383">
                  <c:v>01/14/13</c:v>
                </c:pt>
                <c:pt idx="384">
                  <c:v>01/15/13</c:v>
                </c:pt>
                <c:pt idx="385">
                  <c:v>01/16/13</c:v>
                </c:pt>
                <c:pt idx="386">
                  <c:v>01/17/13</c:v>
                </c:pt>
                <c:pt idx="387">
                  <c:v>01/18/13</c:v>
                </c:pt>
                <c:pt idx="388">
                  <c:v>01/22/13</c:v>
                </c:pt>
                <c:pt idx="389">
                  <c:v>01/23/13</c:v>
                </c:pt>
                <c:pt idx="390">
                  <c:v>01/24/13</c:v>
                </c:pt>
                <c:pt idx="391">
                  <c:v>01/25/13</c:v>
                </c:pt>
                <c:pt idx="392">
                  <c:v>01/28/13</c:v>
                </c:pt>
                <c:pt idx="393">
                  <c:v>01/29/13</c:v>
                </c:pt>
                <c:pt idx="394">
                  <c:v>01/30/13</c:v>
                </c:pt>
                <c:pt idx="395">
                  <c:v>01/31/13</c:v>
                </c:pt>
                <c:pt idx="396">
                  <c:v>02/01/13</c:v>
                </c:pt>
                <c:pt idx="397">
                  <c:v>02/04/13</c:v>
                </c:pt>
                <c:pt idx="398">
                  <c:v>02/05/13</c:v>
                </c:pt>
                <c:pt idx="399">
                  <c:v>02/06/13</c:v>
                </c:pt>
                <c:pt idx="400">
                  <c:v>02/07/13</c:v>
                </c:pt>
                <c:pt idx="401">
                  <c:v>02/08/13</c:v>
                </c:pt>
                <c:pt idx="402">
                  <c:v>02/11/13</c:v>
                </c:pt>
                <c:pt idx="403">
                  <c:v>02/12/13</c:v>
                </c:pt>
                <c:pt idx="404">
                  <c:v>02/13/13</c:v>
                </c:pt>
                <c:pt idx="405">
                  <c:v>02/14/13</c:v>
                </c:pt>
                <c:pt idx="406">
                  <c:v>02/15/13</c:v>
                </c:pt>
                <c:pt idx="407">
                  <c:v>02/19/13</c:v>
                </c:pt>
                <c:pt idx="408">
                  <c:v>02/20/13</c:v>
                </c:pt>
                <c:pt idx="409">
                  <c:v>02/21/13</c:v>
                </c:pt>
                <c:pt idx="410">
                  <c:v>02/22/13</c:v>
                </c:pt>
                <c:pt idx="411">
                  <c:v>02/25/13</c:v>
                </c:pt>
                <c:pt idx="412">
                  <c:v>02/26/13</c:v>
                </c:pt>
                <c:pt idx="413">
                  <c:v>02/27/13</c:v>
                </c:pt>
                <c:pt idx="414">
                  <c:v>02/28/13</c:v>
                </c:pt>
                <c:pt idx="415">
                  <c:v>03/01/13</c:v>
                </c:pt>
                <c:pt idx="416">
                  <c:v>03/04/13</c:v>
                </c:pt>
                <c:pt idx="417">
                  <c:v>03/05/13</c:v>
                </c:pt>
                <c:pt idx="418">
                  <c:v>03/06/13</c:v>
                </c:pt>
                <c:pt idx="419">
                  <c:v>03/07/13</c:v>
                </c:pt>
                <c:pt idx="420">
                  <c:v>03/08/13</c:v>
                </c:pt>
                <c:pt idx="421">
                  <c:v>03/11/13</c:v>
                </c:pt>
                <c:pt idx="422">
                  <c:v>03/12/13</c:v>
                </c:pt>
                <c:pt idx="423">
                  <c:v>03/13/13</c:v>
                </c:pt>
                <c:pt idx="424">
                  <c:v>03/14/13</c:v>
                </c:pt>
                <c:pt idx="425">
                  <c:v>03/15/13</c:v>
                </c:pt>
                <c:pt idx="426">
                  <c:v>03/18/13</c:v>
                </c:pt>
                <c:pt idx="427">
                  <c:v>03/19/13</c:v>
                </c:pt>
                <c:pt idx="428">
                  <c:v>03/20/13</c:v>
                </c:pt>
                <c:pt idx="429">
                  <c:v>03/21/13</c:v>
                </c:pt>
                <c:pt idx="430">
                  <c:v>03/22/13</c:v>
                </c:pt>
                <c:pt idx="431">
                  <c:v>03/25/13</c:v>
                </c:pt>
                <c:pt idx="432">
                  <c:v>03/26/13</c:v>
                </c:pt>
                <c:pt idx="433">
                  <c:v>03/27/13</c:v>
                </c:pt>
                <c:pt idx="434">
                  <c:v>03/28/13</c:v>
                </c:pt>
                <c:pt idx="435">
                  <c:v>04/01/13</c:v>
                </c:pt>
                <c:pt idx="436">
                  <c:v>04/02/13</c:v>
                </c:pt>
                <c:pt idx="437">
                  <c:v>04/03/13</c:v>
                </c:pt>
                <c:pt idx="438">
                  <c:v>04/04/13</c:v>
                </c:pt>
                <c:pt idx="439">
                  <c:v>04/05/13</c:v>
                </c:pt>
                <c:pt idx="440">
                  <c:v>04/08/13</c:v>
                </c:pt>
                <c:pt idx="441">
                  <c:v>04/09/13</c:v>
                </c:pt>
                <c:pt idx="442">
                  <c:v>04/10/13</c:v>
                </c:pt>
                <c:pt idx="443">
                  <c:v>04/11/13</c:v>
                </c:pt>
                <c:pt idx="444">
                  <c:v>04/12/13</c:v>
                </c:pt>
                <c:pt idx="445">
                  <c:v>04/15/13</c:v>
                </c:pt>
                <c:pt idx="446">
                  <c:v>04/16/13</c:v>
                </c:pt>
                <c:pt idx="447">
                  <c:v>04/17/13</c:v>
                </c:pt>
                <c:pt idx="448">
                  <c:v>04/18/13</c:v>
                </c:pt>
                <c:pt idx="449">
                  <c:v>04/19/13</c:v>
                </c:pt>
                <c:pt idx="450">
                  <c:v>04/22/13</c:v>
                </c:pt>
                <c:pt idx="451">
                  <c:v>04/23/13</c:v>
                </c:pt>
                <c:pt idx="452">
                  <c:v>04/24/13</c:v>
                </c:pt>
                <c:pt idx="453">
                  <c:v>04/25/13</c:v>
                </c:pt>
                <c:pt idx="454">
                  <c:v>04/26/13</c:v>
                </c:pt>
                <c:pt idx="455">
                  <c:v>04/29/13</c:v>
                </c:pt>
                <c:pt idx="456">
                  <c:v>04/30/13</c:v>
                </c:pt>
                <c:pt idx="457">
                  <c:v>05/01/13</c:v>
                </c:pt>
                <c:pt idx="458">
                  <c:v>05/02/13</c:v>
                </c:pt>
                <c:pt idx="459">
                  <c:v>05/03/13</c:v>
                </c:pt>
                <c:pt idx="460">
                  <c:v>05/06/13</c:v>
                </c:pt>
                <c:pt idx="461">
                  <c:v>05/07/13</c:v>
                </c:pt>
                <c:pt idx="462">
                  <c:v>05/08/13</c:v>
                </c:pt>
                <c:pt idx="463">
                  <c:v>05/09/13</c:v>
                </c:pt>
                <c:pt idx="464">
                  <c:v>05/10/13</c:v>
                </c:pt>
                <c:pt idx="465">
                  <c:v>05/13/13</c:v>
                </c:pt>
                <c:pt idx="466">
                  <c:v>05/14/13</c:v>
                </c:pt>
                <c:pt idx="467">
                  <c:v>05/15/13</c:v>
                </c:pt>
                <c:pt idx="468">
                  <c:v>05/16/13</c:v>
                </c:pt>
                <c:pt idx="469">
                  <c:v>05/17/13</c:v>
                </c:pt>
                <c:pt idx="470">
                  <c:v>05/20/13</c:v>
                </c:pt>
                <c:pt idx="471">
                  <c:v>05/21/13</c:v>
                </c:pt>
                <c:pt idx="472">
                  <c:v>05/22/13</c:v>
                </c:pt>
                <c:pt idx="473">
                  <c:v>05/23/13</c:v>
                </c:pt>
                <c:pt idx="474">
                  <c:v>05/24/13</c:v>
                </c:pt>
                <c:pt idx="475">
                  <c:v>05/28/13</c:v>
                </c:pt>
                <c:pt idx="476">
                  <c:v>05/29/13</c:v>
                </c:pt>
                <c:pt idx="477">
                  <c:v>05/30/13</c:v>
                </c:pt>
                <c:pt idx="478">
                  <c:v>05/31/13</c:v>
                </c:pt>
                <c:pt idx="479">
                  <c:v>06/03/13</c:v>
                </c:pt>
                <c:pt idx="480">
                  <c:v>06/04/13</c:v>
                </c:pt>
                <c:pt idx="481">
                  <c:v>06/05/13</c:v>
                </c:pt>
                <c:pt idx="482">
                  <c:v>06/06/13</c:v>
                </c:pt>
                <c:pt idx="483">
                  <c:v>06/07/13</c:v>
                </c:pt>
                <c:pt idx="484">
                  <c:v>06/10/13</c:v>
                </c:pt>
                <c:pt idx="485">
                  <c:v>06/11/13</c:v>
                </c:pt>
                <c:pt idx="486">
                  <c:v>06/12/13</c:v>
                </c:pt>
                <c:pt idx="487">
                  <c:v>06/13/13</c:v>
                </c:pt>
                <c:pt idx="488">
                  <c:v>06/14/13</c:v>
                </c:pt>
                <c:pt idx="489">
                  <c:v>06/17/13</c:v>
                </c:pt>
                <c:pt idx="490">
                  <c:v>06/18/13</c:v>
                </c:pt>
                <c:pt idx="491">
                  <c:v>06/19/13</c:v>
                </c:pt>
                <c:pt idx="492">
                  <c:v>06/20/13</c:v>
                </c:pt>
                <c:pt idx="493">
                  <c:v>06/21/13</c:v>
                </c:pt>
                <c:pt idx="494">
                  <c:v>06/24/13</c:v>
                </c:pt>
                <c:pt idx="495">
                  <c:v>06/25/13</c:v>
                </c:pt>
                <c:pt idx="496">
                  <c:v>06/26/13</c:v>
                </c:pt>
                <c:pt idx="497">
                  <c:v>06/27/13</c:v>
                </c:pt>
                <c:pt idx="498">
                  <c:v>06/28/13</c:v>
                </c:pt>
                <c:pt idx="499">
                  <c:v>07/01/13</c:v>
                </c:pt>
                <c:pt idx="500">
                  <c:v>07/02/13</c:v>
                </c:pt>
                <c:pt idx="501">
                  <c:v>07/03/13</c:v>
                </c:pt>
                <c:pt idx="502">
                  <c:v>07/05/13</c:v>
                </c:pt>
                <c:pt idx="503">
                  <c:v>07/08/13</c:v>
                </c:pt>
                <c:pt idx="504">
                  <c:v>07/09/13</c:v>
                </c:pt>
                <c:pt idx="505">
                  <c:v>07/10/13</c:v>
                </c:pt>
                <c:pt idx="506">
                  <c:v>07/11/13</c:v>
                </c:pt>
                <c:pt idx="507">
                  <c:v>07/12/13</c:v>
                </c:pt>
                <c:pt idx="508">
                  <c:v>07/15/13</c:v>
                </c:pt>
                <c:pt idx="509">
                  <c:v>07/16/13</c:v>
                </c:pt>
                <c:pt idx="510">
                  <c:v>07/17/13</c:v>
                </c:pt>
                <c:pt idx="511">
                  <c:v>07/18/13</c:v>
                </c:pt>
                <c:pt idx="512">
                  <c:v>07/19/13</c:v>
                </c:pt>
                <c:pt idx="513">
                  <c:v>07/22/13</c:v>
                </c:pt>
                <c:pt idx="514">
                  <c:v>07/23/13</c:v>
                </c:pt>
                <c:pt idx="515">
                  <c:v>07/24/13</c:v>
                </c:pt>
                <c:pt idx="516">
                  <c:v>07/25/13</c:v>
                </c:pt>
                <c:pt idx="517">
                  <c:v>07/26/13</c:v>
                </c:pt>
                <c:pt idx="518">
                  <c:v>07/29/13</c:v>
                </c:pt>
                <c:pt idx="519">
                  <c:v>07/30/13</c:v>
                </c:pt>
                <c:pt idx="520">
                  <c:v>07/31/13</c:v>
                </c:pt>
                <c:pt idx="521">
                  <c:v>08/01/13</c:v>
                </c:pt>
                <c:pt idx="522">
                  <c:v>08/02/13</c:v>
                </c:pt>
                <c:pt idx="523">
                  <c:v>08/05/13</c:v>
                </c:pt>
                <c:pt idx="524">
                  <c:v>08/06/13</c:v>
                </c:pt>
                <c:pt idx="525">
                  <c:v>08/07/13</c:v>
                </c:pt>
                <c:pt idx="526">
                  <c:v>08/08/13</c:v>
                </c:pt>
                <c:pt idx="527">
                  <c:v>08/09/13</c:v>
                </c:pt>
                <c:pt idx="528">
                  <c:v>08/12/13</c:v>
                </c:pt>
                <c:pt idx="529">
                  <c:v>08/13/13</c:v>
                </c:pt>
                <c:pt idx="530">
                  <c:v>08/14/13</c:v>
                </c:pt>
                <c:pt idx="531">
                  <c:v>08/15/13</c:v>
                </c:pt>
                <c:pt idx="532">
                  <c:v>08/16/13</c:v>
                </c:pt>
                <c:pt idx="533">
                  <c:v>08/19/13</c:v>
                </c:pt>
                <c:pt idx="534">
                  <c:v>08/20/13</c:v>
                </c:pt>
                <c:pt idx="535">
                  <c:v>08/21/13</c:v>
                </c:pt>
                <c:pt idx="536">
                  <c:v>08/22/13</c:v>
                </c:pt>
                <c:pt idx="537">
                  <c:v>08/23/13</c:v>
                </c:pt>
                <c:pt idx="538">
                  <c:v>08/26/13</c:v>
                </c:pt>
                <c:pt idx="539">
                  <c:v>08/27/13</c:v>
                </c:pt>
                <c:pt idx="540">
                  <c:v>08/28/13</c:v>
                </c:pt>
                <c:pt idx="541">
                  <c:v>08/29/13</c:v>
                </c:pt>
                <c:pt idx="542">
                  <c:v>08/30/13</c:v>
                </c:pt>
                <c:pt idx="543">
                  <c:v>09/03/13</c:v>
                </c:pt>
                <c:pt idx="544">
                  <c:v>09/04/13</c:v>
                </c:pt>
                <c:pt idx="545">
                  <c:v>09/05/13</c:v>
                </c:pt>
                <c:pt idx="546">
                  <c:v>09/06/13</c:v>
                </c:pt>
                <c:pt idx="547">
                  <c:v>09/09/13</c:v>
                </c:pt>
                <c:pt idx="548">
                  <c:v>09/10/13</c:v>
                </c:pt>
                <c:pt idx="549">
                  <c:v>09/11/13</c:v>
                </c:pt>
                <c:pt idx="550">
                  <c:v>09/12/13</c:v>
                </c:pt>
                <c:pt idx="551">
                  <c:v>09/13/13</c:v>
                </c:pt>
                <c:pt idx="552">
                  <c:v>09/16/13</c:v>
                </c:pt>
                <c:pt idx="553">
                  <c:v>09/17/13</c:v>
                </c:pt>
                <c:pt idx="554">
                  <c:v>09/18/13</c:v>
                </c:pt>
                <c:pt idx="555">
                  <c:v>09/19/13</c:v>
                </c:pt>
                <c:pt idx="556">
                  <c:v>09/20/13</c:v>
                </c:pt>
                <c:pt idx="557">
                  <c:v>09/23/13</c:v>
                </c:pt>
                <c:pt idx="558">
                  <c:v>09/24/13</c:v>
                </c:pt>
                <c:pt idx="559">
                  <c:v>09/25/13</c:v>
                </c:pt>
                <c:pt idx="560">
                  <c:v>09/26/13</c:v>
                </c:pt>
                <c:pt idx="561">
                  <c:v>09/27/13</c:v>
                </c:pt>
                <c:pt idx="562">
                  <c:v>09/30/13</c:v>
                </c:pt>
                <c:pt idx="563">
                  <c:v>10/01/13</c:v>
                </c:pt>
                <c:pt idx="564">
                  <c:v>10/02/13</c:v>
                </c:pt>
                <c:pt idx="565">
                  <c:v>10/03/13</c:v>
                </c:pt>
                <c:pt idx="566">
                  <c:v>10/04/13</c:v>
                </c:pt>
                <c:pt idx="567">
                  <c:v>10/07/13</c:v>
                </c:pt>
                <c:pt idx="568">
                  <c:v>10/08/13</c:v>
                </c:pt>
                <c:pt idx="569">
                  <c:v>10/09/13</c:v>
                </c:pt>
                <c:pt idx="570">
                  <c:v>10/10/13</c:v>
                </c:pt>
                <c:pt idx="571">
                  <c:v>10/11/13</c:v>
                </c:pt>
                <c:pt idx="572">
                  <c:v>10/15/13</c:v>
                </c:pt>
                <c:pt idx="573">
                  <c:v>10/16/13</c:v>
                </c:pt>
                <c:pt idx="574">
                  <c:v>10/17/13</c:v>
                </c:pt>
                <c:pt idx="575">
                  <c:v>10/18/13</c:v>
                </c:pt>
                <c:pt idx="576">
                  <c:v>10/21/13</c:v>
                </c:pt>
                <c:pt idx="577">
                  <c:v>10/22/13</c:v>
                </c:pt>
                <c:pt idx="578">
                  <c:v>10/23/13</c:v>
                </c:pt>
                <c:pt idx="579">
                  <c:v>10/24/13</c:v>
                </c:pt>
                <c:pt idx="580">
                  <c:v>10/25/13</c:v>
                </c:pt>
                <c:pt idx="581">
                  <c:v>10/28/13</c:v>
                </c:pt>
                <c:pt idx="582">
                  <c:v>10/29/13</c:v>
                </c:pt>
                <c:pt idx="583">
                  <c:v>10/30/13</c:v>
                </c:pt>
                <c:pt idx="584">
                  <c:v>10/31/13</c:v>
                </c:pt>
                <c:pt idx="585">
                  <c:v>11/01/13</c:v>
                </c:pt>
                <c:pt idx="586">
                  <c:v>11/04/13</c:v>
                </c:pt>
                <c:pt idx="587">
                  <c:v>11/05/13</c:v>
                </c:pt>
                <c:pt idx="588">
                  <c:v>11/06/13</c:v>
                </c:pt>
                <c:pt idx="589">
                  <c:v>11/07/13</c:v>
                </c:pt>
                <c:pt idx="590">
                  <c:v>11/08/13</c:v>
                </c:pt>
                <c:pt idx="591">
                  <c:v>11/12/13</c:v>
                </c:pt>
                <c:pt idx="592">
                  <c:v>11/13/13</c:v>
                </c:pt>
                <c:pt idx="593">
                  <c:v>11/14/13</c:v>
                </c:pt>
                <c:pt idx="594">
                  <c:v>11/15/13</c:v>
                </c:pt>
                <c:pt idx="595">
                  <c:v>11/18/13</c:v>
                </c:pt>
                <c:pt idx="596">
                  <c:v>11/19/13</c:v>
                </c:pt>
                <c:pt idx="597">
                  <c:v>11/20/13</c:v>
                </c:pt>
                <c:pt idx="598">
                  <c:v>11/21/13</c:v>
                </c:pt>
                <c:pt idx="599">
                  <c:v>11/22/13</c:v>
                </c:pt>
                <c:pt idx="600">
                  <c:v>11/25/13</c:v>
                </c:pt>
                <c:pt idx="601">
                  <c:v>11/26/13</c:v>
                </c:pt>
                <c:pt idx="602">
                  <c:v>11/27/13</c:v>
                </c:pt>
                <c:pt idx="603">
                  <c:v>11/29/13</c:v>
                </c:pt>
                <c:pt idx="604">
                  <c:v>12/02/13</c:v>
                </c:pt>
                <c:pt idx="605">
                  <c:v>12/03/13</c:v>
                </c:pt>
                <c:pt idx="606">
                  <c:v>12/04/13</c:v>
                </c:pt>
                <c:pt idx="607">
                  <c:v>12/05/13</c:v>
                </c:pt>
                <c:pt idx="608">
                  <c:v>12/06/13</c:v>
                </c:pt>
                <c:pt idx="609">
                  <c:v>12/09/13</c:v>
                </c:pt>
                <c:pt idx="610">
                  <c:v>12/10/13</c:v>
                </c:pt>
                <c:pt idx="611">
                  <c:v>12/11/13</c:v>
                </c:pt>
                <c:pt idx="612">
                  <c:v>12/12/13</c:v>
                </c:pt>
                <c:pt idx="613">
                  <c:v>12/13/13</c:v>
                </c:pt>
                <c:pt idx="614">
                  <c:v>12/16/13</c:v>
                </c:pt>
                <c:pt idx="615">
                  <c:v>12/17/13</c:v>
                </c:pt>
                <c:pt idx="616">
                  <c:v>12/18/13</c:v>
                </c:pt>
                <c:pt idx="617">
                  <c:v>12/19/13</c:v>
                </c:pt>
                <c:pt idx="618">
                  <c:v>12/20/13</c:v>
                </c:pt>
                <c:pt idx="619">
                  <c:v>12/23/13</c:v>
                </c:pt>
                <c:pt idx="620">
                  <c:v>12/24/13</c:v>
                </c:pt>
                <c:pt idx="621">
                  <c:v>12/26/13</c:v>
                </c:pt>
                <c:pt idx="622">
                  <c:v>12/27/13</c:v>
                </c:pt>
                <c:pt idx="623">
                  <c:v>12/30/13</c:v>
                </c:pt>
                <c:pt idx="624">
                  <c:v>12/31/13</c:v>
                </c:pt>
                <c:pt idx="625">
                  <c:v>01/02/14</c:v>
                </c:pt>
                <c:pt idx="626">
                  <c:v>01/03/14</c:v>
                </c:pt>
                <c:pt idx="627">
                  <c:v>01/06/14</c:v>
                </c:pt>
                <c:pt idx="628">
                  <c:v>01/07/14</c:v>
                </c:pt>
                <c:pt idx="629">
                  <c:v>01/08/14</c:v>
                </c:pt>
                <c:pt idx="630">
                  <c:v>01/09/14</c:v>
                </c:pt>
                <c:pt idx="631">
                  <c:v>01/10/14</c:v>
                </c:pt>
                <c:pt idx="632">
                  <c:v>01/13/14</c:v>
                </c:pt>
                <c:pt idx="633">
                  <c:v>01/14/14</c:v>
                </c:pt>
                <c:pt idx="634">
                  <c:v>01/15/14</c:v>
                </c:pt>
                <c:pt idx="635">
                  <c:v>01/16/14</c:v>
                </c:pt>
                <c:pt idx="636">
                  <c:v>01/17/14</c:v>
                </c:pt>
                <c:pt idx="637">
                  <c:v>01/21/14</c:v>
                </c:pt>
                <c:pt idx="638">
                  <c:v>01/22/14</c:v>
                </c:pt>
                <c:pt idx="639">
                  <c:v>01/23/14</c:v>
                </c:pt>
                <c:pt idx="640">
                  <c:v>01/24/14</c:v>
                </c:pt>
                <c:pt idx="641">
                  <c:v>01/27/14</c:v>
                </c:pt>
                <c:pt idx="642">
                  <c:v>01/28/14</c:v>
                </c:pt>
                <c:pt idx="643">
                  <c:v>01/29/14</c:v>
                </c:pt>
                <c:pt idx="644">
                  <c:v>01/30/14</c:v>
                </c:pt>
                <c:pt idx="645">
                  <c:v>01/31/14</c:v>
                </c:pt>
                <c:pt idx="646">
                  <c:v>02/03/14</c:v>
                </c:pt>
                <c:pt idx="647">
                  <c:v>02/04/14</c:v>
                </c:pt>
                <c:pt idx="648">
                  <c:v>02/05/14</c:v>
                </c:pt>
                <c:pt idx="649">
                  <c:v>02/06/14</c:v>
                </c:pt>
                <c:pt idx="650">
                  <c:v>02/07/14</c:v>
                </c:pt>
                <c:pt idx="651">
                  <c:v>02/10/14</c:v>
                </c:pt>
                <c:pt idx="652">
                  <c:v>02/11/14</c:v>
                </c:pt>
                <c:pt idx="653">
                  <c:v>02/12/14</c:v>
                </c:pt>
                <c:pt idx="654">
                  <c:v>02/13/14</c:v>
                </c:pt>
                <c:pt idx="655">
                  <c:v>02/14/14</c:v>
                </c:pt>
                <c:pt idx="656">
                  <c:v>02/18/14</c:v>
                </c:pt>
                <c:pt idx="657">
                  <c:v>02/19/14</c:v>
                </c:pt>
                <c:pt idx="658">
                  <c:v>02/20/14</c:v>
                </c:pt>
                <c:pt idx="659">
                  <c:v>02/21/14</c:v>
                </c:pt>
                <c:pt idx="660">
                  <c:v>02/24/14</c:v>
                </c:pt>
                <c:pt idx="661">
                  <c:v>02/25/14</c:v>
                </c:pt>
                <c:pt idx="662">
                  <c:v>02/26/14</c:v>
                </c:pt>
                <c:pt idx="663">
                  <c:v>02/27/14</c:v>
                </c:pt>
                <c:pt idx="664">
                  <c:v>02/28/14</c:v>
                </c:pt>
                <c:pt idx="665">
                  <c:v>03/03/14</c:v>
                </c:pt>
                <c:pt idx="666">
                  <c:v>03/04/14</c:v>
                </c:pt>
                <c:pt idx="667">
                  <c:v>03/05/14</c:v>
                </c:pt>
                <c:pt idx="668">
                  <c:v>03/06/14</c:v>
                </c:pt>
                <c:pt idx="669">
                  <c:v>03/07/14</c:v>
                </c:pt>
                <c:pt idx="670">
                  <c:v>03/10/14</c:v>
                </c:pt>
                <c:pt idx="671">
                  <c:v>03/11/14</c:v>
                </c:pt>
                <c:pt idx="672">
                  <c:v>03/12/14</c:v>
                </c:pt>
                <c:pt idx="673">
                  <c:v>03/13/14</c:v>
                </c:pt>
                <c:pt idx="674">
                  <c:v>03/14/14</c:v>
                </c:pt>
                <c:pt idx="675">
                  <c:v>03/17/14</c:v>
                </c:pt>
                <c:pt idx="676">
                  <c:v>03/18/14</c:v>
                </c:pt>
                <c:pt idx="677">
                  <c:v>03/19/14</c:v>
                </c:pt>
                <c:pt idx="678">
                  <c:v>03/20/14</c:v>
                </c:pt>
                <c:pt idx="679">
                  <c:v>03/21/14</c:v>
                </c:pt>
                <c:pt idx="680">
                  <c:v>03/24/14</c:v>
                </c:pt>
                <c:pt idx="681">
                  <c:v>03/25/14</c:v>
                </c:pt>
                <c:pt idx="682">
                  <c:v>03/26/14</c:v>
                </c:pt>
                <c:pt idx="683">
                  <c:v>03/27/14</c:v>
                </c:pt>
                <c:pt idx="684">
                  <c:v>03/28/14</c:v>
                </c:pt>
                <c:pt idx="685">
                  <c:v>03/31/14</c:v>
                </c:pt>
                <c:pt idx="686">
                  <c:v>04/01/14</c:v>
                </c:pt>
                <c:pt idx="687">
                  <c:v>04/02/14</c:v>
                </c:pt>
                <c:pt idx="688">
                  <c:v>04/03/14</c:v>
                </c:pt>
                <c:pt idx="689">
                  <c:v>04/04/14</c:v>
                </c:pt>
                <c:pt idx="690">
                  <c:v>04/07/14</c:v>
                </c:pt>
                <c:pt idx="691">
                  <c:v>04/08/14</c:v>
                </c:pt>
                <c:pt idx="692">
                  <c:v>04/09/14</c:v>
                </c:pt>
                <c:pt idx="693">
                  <c:v>04/10/14</c:v>
                </c:pt>
                <c:pt idx="694">
                  <c:v>04/11/14</c:v>
                </c:pt>
                <c:pt idx="695">
                  <c:v>04/14/14</c:v>
                </c:pt>
                <c:pt idx="696">
                  <c:v>04/15/14</c:v>
                </c:pt>
                <c:pt idx="697">
                  <c:v>04/16/14</c:v>
                </c:pt>
                <c:pt idx="698">
                  <c:v>04/17/14</c:v>
                </c:pt>
                <c:pt idx="699">
                  <c:v>04/21/14</c:v>
                </c:pt>
                <c:pt idx="700">
                  <c:v>04/22/14</c:v>
                </c:pt>
                <c:pt idx="701">
                  <c:v>04/23/14</c:v>
                </c:pt>
                <c:pt idx="702">
                  <c:v>04/24/14</c:v>
                </c:pt>
                <c:pt idx="703">
                  <c:v>04/25/14</c:v>
                </c:pt>
                <c:pt idx="704">
                  <c:v>04/28/14</c:v>
                </c:pt>
                <c:pt idx="705">
                  <c:v>04/29/14</c:v>
                </c:pt>
                <c:pt idx="706">
                  <c:v>04/30/14</c:v>
                </c:pt>
                <c:pt idx="707">
                  <c:v>05/01/14</c:v>
                </c:pt>
                <c:pt idx="708">
                  <c:v>05/02/14</c:v>
                </c:pt>
                <c:pt idx="709">
                  <c:v>05/05/14</c:v>
                </c:pt>
                <c:pt idx="710">
                  <c:v>05/06/14</c:v>
                </c:pt>
                <c:pt idx="711">
                  <c:v>05/07/14</c:v>
                </c:pt>
                <c:pt idx="712">
                  <c:v>05/08/14</c:v>
                </c:pt>
                <c:pt idx="713">
                  <c:v>05/09/14</c:v>
                </c:pt>
                <c:pt idx="714">
                  <c:v>05/12/14</c:v>
                </c:pt>
                <c:pt idx="715">
                  <c:v>05/13/14</c:v>
                </c:pt>
                <c:pt idx="716">
                  <c:v>05/14/14</c:v>
                </c:pt>
                <c:pt idx="717">
                  <c:v>05/15/14</c:v>
                </c:pt>
                <c:pt idx="718">
                  <c:v>05/16/14</c:v>
                </c:pt>
                <c:pt idx="719">
                  <c:v>05/19/14</c:v>
                </c:pt>
                <c:pt idx="720">
                  <c:v>05/20/14</c:v>
                </c:pt>
                <c:pt idx="721">
                  <c:v>05/21/14</c:v>
                </c:pt>
                <c:pt idx="722">
                  <c:v>05/22/14</c:v>
                </c:pt>
                <c:pt idx="723">
                  <c:v>05/23/14</c:v>
                </c:pt>
                <c:pt idx="724">
                  <c:v>05/27/14</c:v>
                </c:pt>
                <c:pt idx="725">
                  <c:v>05/28/14</c:v>
                </c:pt>
                <c:pt idx="726">
                  <c:v>05/29/14</c:v>
                </c:pt>
                <c:pt idx="727">
                  <c:v>05/30/14</c:v>
                </c:pt>
                <c:pt idx="728">
                  <c:v>06/02/14</c:v>
                </c:pt>
                <c:pt idx="729">
                  <c:v>06/03/14</c:v>
                </c:pt>
                <c:pt idx="730">
                  <c:v>06/04/14</c:v>
                </c:pt>
                <c:pt idx="731">
                  <c:v>06/05/14</c:v>
                </c:pt>
                <c:pt idx="732">
                  <c:v>06/06/14</c:v>
                </c:pt>
                <c:pt idx="733">
                  <c:v>06/09/14</c:v>
                </c:pt>
                <c:pt idx="734">
                  <c:v>06/10/14</c:v>
                </c:pt>
                <c:pt idx="735">
                  <c:v>06/11/14</c:v>
                </c:pt>
                <c:pt idx="736">
                  <c:v>06/12/14</c:v>
                </c:pt>
                <c:pt idx="737">
                  <c:v>06/13/14</c:v>
                </c:pt>
                <c:pt idx="738">
                  <c:v>06/16/14</c:v>
                </c:pt>
                <c:pt idx="739">
                  <c:v>06/17/14</c:v>
                </c:pt>
                <c:pt idx="740">
                  <c:v>06/18/14</c:v>
                </c:pt>
                <c:pt idx="741">
                  <c:v>06/19/14</c:v>
                </c:pt>
                <c:pt idx="742">
                  <c:v>06/20/14</c:v>
                </c:pt>
                <c:pt idx="743">
                  <c:v>06/23/14</c:v>
                </c:pt>
                <c:pt idx="744">
                  <c:v>06/24/14</c:v>
                </c:pt>
                <c:pt idx="745">
                  <c:v>06/25/14</c:v>
                </c:pt>
                <c:pt idx="746">
                  <c:v>06/26/14</c:v>
                </c:pt>
                <c:pt idx="747">
                  <c:v>06/27/14</c:v>
                </c:pt>
                <c:pt idx="748">
                  <c:v>06/30/14</c:v>
                </c:pt>
                <c:pt idx="749">
                  <c:v>07/01/14</c:v>
                </c:pt>
                <c:pt idx="750">
                  <c:v>07/02/14</c:v>
                </c:pt>
                <c:pt idx="751">
                  <c:v>07/03/14</c:v>
                </c:pt>
                <c:pt idx="752">
                  <c:v>07/07/14</c:v>
                </c:pt>
                <c:pt idx="753">
                  <c:v>07/08/14</c:v>
                </c:pt>
                <c:pt idx="754">
                  <c:v>07/09/14</c:v>
                </c:pt>
                <c:pt idx="755">
                  <c:v>07/10/14</c:v>
                </c:pt>
                <c:pt idx="756">
                  <c:v>07/11/14</c:v>
                </c:pt>
                <c:pt idx="757">
                  <c:v>07/14/14</c:v>
                </c:pt>
                <c:pt idx="758">
                  <c:v>07/15/14</c:v>
                </c:pt>
                <c:pt idx="759">
                  <c:v>07/16/14</c:v>
                </c:pt>
                <c:pt idx="760">
                  <c:v>07/17/14</c:v>
                </c:pt>
                <c:pt idx="761">
                  <c:v>07/18/14</c:v>
                </c:pt>
                <c:pt idx="762">
                  <c:v>07/21/14</c:v>
                </c:pt>
                <c:pt idx="763">
                  <c:v>07/22/14</c:v>
                </c:pt>
                <c:pt idx="764">
                  <c:v>07/23/14</c:v>
                </c:pt>
                <c:pt idx="765">
                  <c:v>07/24/14</c:v>
                </c:pt>
                <c:pt idx="766">
                  <c:v>07/25/14</c:v>
                </c:pt>
                <c:pt idx="767">
                  <c:v>07/28/14</c:v>
                </c:pt>
                <c:pt idx="768">
                  <c:v>07/29/14</c:v>
                </c:pt>
                <c:pt idx="769">
                  <c:v>07/30/14</c:v>
                </c:pt>
                <c:pt idx="770">
                  <c:v>07/31/14</c:v>
                </c:pt>
                <c:pt idx="771">
                  <c:v>08/01/14</c:v>
                </c:pt>
                <c:pt idx="772">
                  <c:v>08/04/14</c:v>
                </c:pt>
                <c:pt idx="773">
                  <c:v>08/05/14</c:v>
                </c:pt>
                <c:pt idx="774">
                  <c:v>08/06/14</c:v>
                </c:pt>
                <c:pt idx="775">
                  <c:v>08/07/14</c:v>
                </c:pt>
                <c:pt idx="776">
                  <c:v>08/08/14</c:v>
                </c:pt>
                <c:pt idx="777">
                  <c:v>08/11/14</c:v>
                </c:pt>
                <c:pt idx="778">
                  <c:v>08/12/14</c:v>
                </c:pt>
                <c:pt idx="779">
                  <c:v>08/13/14</c:v>
                </c:pt>
                <c:pt idx="780">
                  <c:v>08/14/14</c:v>
                </c:pt>
                <c:pt idx="781">
                  <c:v>08/15/14</c:v>
                </c:pt>
                <c:pt idx="782">
                  <c:v>08/18/14</c:v>
                </c:pt>
                <c:pt idx="783">
                  <c:v>08/19/14</c:v>
                </c:pt>
                <c:pt idx="784">
                  <c:v>08/20/14</c:v>
                </c:pt>
                <c:pt idx="785">
                  <c:v>08/21/14</c:v>
                </c:pt>
                <c:pt idx="786">
                  <c:v>08/22/14</c:v>
                </c:pt>
                <c:pt idx="787">
                  <c:v>08/25/14</c:v>
                </c:pt>
                <c:pt idx="788">
                  <c:v>08/26/14</c:v>
                </c:pt>
                <c:pt idx="789">
                  <c:v>08/27/14</c:v>
                </c:pt>
                <c:pt idx="790">
                  <c:v>08/28/14</c:v>
                </c:pt>
                <c:pt idx="791">
                  <c:v>08/29/14</c:v>
                </c:pt>
                <c:pt idx="792">
                  <c:v>09/02/14</c:v>
                </c:pt>
                <c:pt idx="793">
                  <c:v>09/03/14</c:v>
                </c:pt>
                <c:pt idx="794">
                  <c:v>09/04/14</c:v>
                </c:pt>
                <c:pt idx="795">
                  <c:v>09/05/14</c:v>
                </c:pt>
                <c:pt idx="796">
                  <c:v>09/08/14</c:v>
                </c:pt>
                <c:pt idx="797">
                  <c:v>09/09/14</c:v>
                </c:pt>
                <c:pt idx="798">
                  <c:v>09/10/14</c:v>
                </c:pt>
                <c:pt idx="799">
                  <c:v>09/11/14</c:v>
                </c:pt>
                <c:pt idx="800">
                  <c:v>09/12/14</c:v>
                </c:pt>
                <c:pt idx="801">
                  <c:v>09/15/14</c:v>
                </c:pt>
                <c:pt idx="802">
                  <c:v>09/16/14</c:v>
                </c:pt>
                <c:pt idx="803">
                  <c:v>09/17/14</c:v>
                </c:pt>
                <c:pt idx="804">
                  <c:v>09/18/14</c:v>
                </c:pt>
                <c:pt idx="805">
                  <c:v>09/19/14</c:v>
                </c:pt>
                <c:pt idx="806">
                  <c:v>09/22/14</c:v>
                </c:pt>
                <c:pt idx="807">
                  <c:v>09/23/14</c:v>
                </c:pt>
                <c:pt idx="808">
                  <c:v>09/24/14</c:v>
                </c:pt>
                <c:pt idx="809">
                  <c:v>09/25/14</c:v>
                </c:pt>
                <c:pt idx="810">
                  <c:v>09/26/14</c:v>
                </c:pt>
                <c:pt idx="811">
                  <c:v>09/29/14</c:v>
                </c:pt>
                <c:pt idx="812">
                  <c:v>09/30/14</c:v>
                </c:pt>
                <c:pt idx="813">
                  <c:v>10/01/14</c:v>
                </c:pt>
                <c:pt idx="814">
                  <c:v>10/02/14</c:v>
                </c:pt>
                <c:pt idx="815">
                  <c:v>10/03/14</c:v>
                </c:pt>
                <c:pt idx="816">
                  <c:v>10/06/14</c:v>
                </c:pt>
                <c:pt idx="817">
                  <c:v>10/07/14</c:v>
                </c:pt>
                <c:pt idx="818">
                  <c:v>10/08/14</c:v>
                </c:pt>
                <c:pt idx="819">
                  <c:v>10/09/14</c:v>
                </c:pt>
                <c:pt idx="820">
                  <c:v>10/10/14</c:v>
                </c:pt>
                <c:pt idx="821">
                  <c:v>10/14/14</c:v>
                </c:pt>
                <c:pt idx="822">
                  <c:v>10/15/14</c:v>
                </c:pt>
                <c:pt idx="823">
                  <c:v>10/16/14</c:v>
                </c:pt>
                <c:pt idx="824">
                  <c:v>10/17/14</c:v>
                </c:pt>
                <c:pt idx="825">
                  <c:v>10/20/14</c:v>
                </c:pt>
                <c:pt idx="826">
                  <c:v>10/21/14</c:v>
                </c:pt>
                <c:pt idx="827">
                  <c:v>10/22/14</c:v>
                </c:pt>
                <c:pt idx="828">
                  <c:v>10/23/14</c:v>
                </c:pt>
                <c:pt idx="829">
                  <c:v>10/24/14</c:v>
                </c:pt>
                <c:pt idx="830">
                  <c:v>10/27/14</c:v>
                </c:pt>
                <c:pt idx="831">
                  <c:v>10/28/14</c:v>
                </c:pt>
                <c:pt idx="832">
                  <c:v>10/29/14</c:v>
                </c:pt>
                <c:pt idx="833">
                  <c:v>10/30/14</c:v>
                </c:pt>
                <c:pt idx="834">
                  <c:v>10/31/14</c:v>
                </c:pt>
                <c:pt idx="835">
                  <c:v>11/03/14</c:v>
                </c:pt>
                <c:pt idx="836">
                  <c:v>11/04/14</c:v>
                </c:pt>
                <c:pt idx="837">
                  <c:v>11/05/14</c:v>
                </c:pt>
                <c:pt idx="838">
                  <c:v>11/06/14</c:v>
                </c:pt>
                <c:pt idx="839">
                  <c:v>11/07/14</c:v>
                </c:pt>
                <c:pt idx="840">
                  <c:v>11/10/14</c:v>
                </c:pt>
                <c:pt idx="841">
                  <c:v>11/12/14</c:v>
                </c:pt>
                <c:pt idx="842">
                  <c:v>11/13/14</c:v>
                </c:pt>
                <c:pt idx="843">
                  <c:v>11/14/14</c:v>
                </c:pt>
                <c:pt idx="844">
                  <c:v>11/17/14</c:v>
                </c:pt>
                <c:pt idx="845">
                  <c:v>11/18/14</c:v>
                </c:pt>
                <c:pt idx="846">
                  <c:v>11/19/14</c:v>
                </c:pt>
                <c:pt idx="847">
                  <c:v>11/20/14</c:v>
                </c:pt>
                <c:pt idx="848">
                  <c:v>11/21/14</c:v>
                </c:pt>
                <c:pt idx="849">
                  <c:v>11/24/14</c:v>
                </c:pt>
                <c:pt idx="850">
                  <c:v>11/25/14</c:v>
                </c:pt>
                <c:pt idx="851">
                  <c:v>11/26/14</c:v>
                </c:pt>
                <c:pt idx="852">
                  <c:v>11/28/14</c:v>
                </c:pt>
                <c:pt idx="853">
                  <c:v>12/01/14</c:v>
                </c:pt>
                <c:pt idx="854">
                  <c:v>12/02/14</c:v>
                </c:pt>
                <c:pt idx="855">
                  <c:v>12/03/14</c:v>
                </c:pt>
                <c:pt idx="856">
                  <c:v>12/04/14</c:v>
                </c:pt>
                <c:pt idx="857">
                  <c:v>12/05/14</c:v>
                </c:pt>
                <c:pt idx="858">
                  <c:v>12/08/14</c:v>
                </c:pt>
                <c:pt idx="859">
                  <c:v>12/09/14</c:v>
                </c:pt>
                <c:pt idx="860">
                  <c:v>12/10/14</c:v>
                </c:pt>
                <c:pt idx="861">
                  <c:v>12/11/14</c:v>
                </c:pt>
                <c:pt idx="862">
                  <c:v>12/12/14</c:v>
                </c:pt>
                <c:pt idx="863">
                  <c:v>12/15/14</c:v>
                </c:pt>
                <c:pt idx="864">
                  <c:v>12/16/14</c:v>
                </c:pt>
                <c:pt idx="865">
                  <c:v>12/17/14</c:v>
                </c:pt>
                <c:pt idx="866">
                  <c:v>12/18/14</c:v>
                </c:pt>
                <c:pt idx="867">
                  <c:v>12/19/14</c:v>
                </c:pt>
                <c:pt idx="868">
                  <c:v>12/22/14</c:v>
                </c:pt>
                <c:pt idx="869">
                  <c:v>12/23/14</c:v>
                </c:pt>
                <c:pt idx="870">
                  <c:v>12/24/14</c:v>
                </c:pt>
                <c:pt idx="871">
                  <c:v>12/26/14</c:v>
                </c:pt>
                <c:pt idx="872">
                  <c:v>12/29/14</c:v>
                </c:pt>
                <c:pt idx="873">
                  <c:v>12/30/14</c:v>
                </c:pt>
                <c:pt idx="874">
                  <c:v>12/31/14</c:v>
                </c:pt>
                <c:pt idx="875">
                  <c:v>01/02/15</c:v>
                </c:pt>
                <c:pt idx="876">
                  <c:v>01/05/15</c:v>
                </c:pt>
                <c:pt idx="877">
                  <c:v>01/06/15</c:v>
                </c:pt>
                <c:pt idx="878">
                  <c:v>01/07/15</c:v>
                </c:pt>
                <c:pt idx="879">
                  <c:v>01/08/15</c:v>
                </c:pt>
                <c:pt idx="880">
                  <c:v>01/09/15</c:v>
                </c:pt>
                <c:pt idx="881">
                  <c:v>01/12/15</c:v>
                </c:pt>
                <c:pt idx="882">
                  <c:v>01/13/15</c:v>
                </c:pt>
                <c:pt idx="883">
                  <c:v>01/14/15</c:v>
                </c:pt>
                <c:pt idx="884">
                  <c:v>01/15/15</c:v>
                </c:pt>
                <c:pt idx="885">
                  <c:v>01/16/15</c:v>
                </c:pt>
                <c:pt idx="886">
                  <c:v>01/20/15</c:v>
                </c:pt>
                <c:pt idx="887">
                  <c:v>01/21/15</c:v>
                </c:pt>
                <c:pt idx="888">
                  <c:v>01/22/15</c:v>
                </c:pt>
                <c:pt idx="889">
                  <c:v>01/23/15</c:v>
                </c:pt>
                <c:pt idx="890">
                  <c:v>01/26/15</c:v>
                </c:pt>
                <c:pt idx="891">
                  <c:v>01/27/15</c:v>
                </c:pt>
                <c:pt idx="892">
                  <c:v>01/28/15</c:v>
                </c:pt>
                <c:pt idx="893">
                  <c:v>01/29/15</c:v>
                </c:pt>
                <c:pt idx="894">
                  <c:v>01/30/15</c:v>
                </c:pt>
                <c:pt idx="895">
                  <c:v>02/02/15</c:v>
                </c:pt>
                <c:pt idx="896">
                  <c:v>02/03/15</c:v>
                </c:pt>
                <c:pt idx="897">
                  <c:v>02/04/15</c:v>
                </c:pt>
                <c:pt idx="898">
                  <c:v>02/05/15</c:v>
                </c:pt>
                <c:pt idx="899">
                  <c:v>02/06/15</c:v>
                </c:pt>
                <c:pt idx="900">
                  <c:v>02/09/15</c:v>
                </c:pt>
                <c:pt idx="901">
                  <c:v>02/10/15</c:v>
                </c:pt>
                <c:pt idx="902">
                  <c:v>02/11/15</c:v>
                </c:pt>
                <c:pt idx="903">
                  <c:v>02/12/15</c:v>
                </c:pt>
                <c:pt idx="904">
                  <c:v>02/13/15</c:v>
                </c:pt>
                <c:pt idx="905">
                  <c:v>02/17/15</c:v>
                </c:pt>
                <c:pt idx="906">
                  <c:v>02/18/15</c:v>
                </c:pt>
                <c:pt idx="907">
                  <c:v>02/19/15</c:v>
                </c:pt>
                <c:pt idx="908">
                  <c:v>02/20/15</c:v>
                </c:pt>
                <c:pt idx="909">
                  <c:v>02/23/15</c:v>
                </c:pt>
                <c:pt idx="910">
                  <c:v>02/24/15</c:v>
                </c:pt>
                <c:pt idx="911">
                  <c:v>02/25/15</c:v>
                </c:pt>
                <c:pt idx="912">
                  <c:v>02/26/15</c:v>
                </c:pt>
                <c:pt idx="913">
                  <c:v>02/27/15</c:v>
                </c:pt>
                <c:pt idx="914">
                  <c:v>03/02/15</c:v>
                </c:pt>
                <c:pt idx="915">
                  <c:v>03/03/15</c:v>
                </c:pt>
                <c:pt idx="916">
                  <c:v>03/04/15</c:v>
                </c:pt>
                <c:pt idx="917">
                  <c:v>03/05/15</c:v>
                </c:pt>
                <c:pt idx="918">
                  <c:v>03/06/15</c:v>
                </c:pt>
                <c:pt idx="919">
                  <c:v>03/09/15</c:v>
                </c:pt>
                <c:pt idx="920">
                  <c:v>03/10/15</c:v>
                </c:pt>
                <c:pt idx="921">
                  <c:v>03/11/15</c:v>
                </c:pt>
                <c:pt idx="922">
                  <c:v>03/12/15</c:v>
                </c:pt>
                <c:pt idx="923">
                  <c:v>03/13/15</c:v>
                </c:pt>
                <c:pt idx="924">
                  <c:v>03/16/15</c:v>
                </c:pt>
                <c:pt idx="925">
                  <c:v>03/17/15</c:v>
                </c:pt>
                <c:pt idx="926">
                  <c:v>03/18/15</c:v>
                </c:pt>
                <c:pt idx="927">
                  <c:v>03/19/15</c:v>
                </c:pt>
                <c:pt idx="928">
                  <c:v>03/20/15</c:v>
                </c:pt>
                <c:pt idx="929">
                  <c:v>03/23/15</c:v>
                </c:pt>
                <c:pt idx="930">
                  <c:v>03/24/15</c:v>
                </c:pt>
                <c:pt idx="931">
                  <c:v>03/25/15</c:v>
                </c:pt>
                <c:pt idx="932">
                  <c:v>03/26/15</c:v>
                </c:pt>
                <c:pt idx="933">
                  <c:v>03/27/15</c:v>
                </c:pt>
                <c:pt idx="934">
                  <c:v>03/30/15</c:v>
                </c:pt>
                <c:pt idx="935">
                  <c:v>03/31/15</c:v>
                </c:pt>
                <c:pt idx="936">
                  <c:v>04/01/15</c:v>
                </c:pt>
                <c:pt idx="937">
                  <c:v>04/02/15</c:v>
                </c:pt>
                <c:pt idx="938">
                  <c:v>04/03/15</c:v>
                </c:pt>
                <c:pt idx="939">
                  <c:v>04/06/15</c:v>
                </c:pt>
                <c:pt idx="940">
                  <c:v>04/07/15</c:v>
                </c:pt>
                <c:pt idx="941">
                  <c:v>04/08/15</c:v>
                </c:pt>
                <c:pt idx="942">
                  <c:v>04/09/15</c:v>
                </c:pt>
                <c:pt idx="943">
                  <c:v>04/10/15</c:v>
                </c:pt>
                <c:pt idx="944">
                  <c:v>04/13/15</c:v>
                </c:pt>
                <c:pt idx="945">
                  <c:v>04/14/15</c:v>
                </c:pt>
                <c:pt idx="946">
                  <c:v>04/15/15</c:v>
                </c:pt>
                <c:pt idx="947">
                  <c:v>04/16/15</c:v>
                </c:pt>
                <c:pt idx="948">
                  <c:v>04/17/15</c:v>
                </c:pt>
                <c:pt idx="949">
                  <c:v>04/20/15</c:v>
                </c:pt>
                <c:pt idx="950">
                  <c:v>04/21/15</c:v>
                </c:pt>
                <c:pt idx="951">
                  <c:v>04/22/15</c:v>
                </c:pt>
                <c:pt idx="952">
                  <c:v>04/23/15</c:v>
                </c:pt>
                <c:pt idx="953">
                  <c:v>04/24/15</c:v>
                </c:pt>
                <c:pt idx="954">
                  <c:v>04/27/15</c:v>
                </c:pt>
                <c:pt idx="955">
                  <c:v>04/28/15</c:v>
                </c:pt>
                <c:pt idx="956">
                  <c:v>04/29/15</c:v>
                </c:pt>
                <c:pt idx="957">
                  <c:v>04/30/15</c:v>
                </c:pt>
                <c:pt idx="958">
                  <c:v>05/01/15</c:v>
                </c:pt>
                <c:pt idx="959">
                  <c:v>05/04/15</c:v>
                </c:pt>
                <c:pt idx="960">
                  <c:v>05/05/15</c:v>
                </c:pt>
                <c:pt idx="961">
                  <c:v>05/06/15</c:v>
                </c:pt>
                <c:pt idx="962">
                  <c:v>05/07/15</c:v>
                </c:pt>
                <c:pt idx="963">
                  <c:v>05/08/15</c:v>
                </c:pt>
                <c:pt idx="964">
                  <c:v>05/11/15</c:v>
                </c:pt>
                <c:pt idx="965">
                  <c:v>05/12/15</c:v>
                </c:pt>
                <c:pt idx="966">
                  <c:v>05/13/15</c:v>
                </c:pt>
                <c:pt idx="967">
                  <c:v>05/14/15</c:v>
                </c:pt>
                <c:pt idx="968">
                  <c:v>05/15/15</c:v>
                </c:pt>
                <c:pt idx="969">
                  <c:v>05/18/15</c:v>
                </c:pt>
                <c:pt idx="970">
                  <c:v>05/19/15</c:v>
                </c:pt>
                <c:pt idx="971">
                  <c:v>05/20/15</c:v>
                </c:pt>
                <c:pt idx="972">
                  <c:v>05/21/15</c:v>
                </c:pt>
                <c:pt idx="973">
                  <c:v>05/22/15</c:v>
                </c:pt>
                <c:pt idx="974">
                  <c:v>05/26/15</c:v>
                </c:pt>
                <c:pt idx="975">
                  <c:v>05/27/15</c:v>
                </c:pt>
                <c:pt idx="976">
                  <c:v>05/28/15</c:v>
                </c:pt>
                <c:pt idx="977">
                  <c:v>05/29/15</c:v>
                </c:pt>
                <c:pt idx="978">
                  <c:v>06/01/15</c:v>
                </c:pt>
                <c:pt idx="979">
                  <c:v>06/02/15</c:v>
                </c:pt>
                <c:pt idx="980">
                  <c:v>06/03/15</c:v>
                </c:pt>
                <c:pt idx="981">
                  <c:v>06/04/15</c:v>
                </c:pt>
                <c:pt idx="982">
                  <c:v>06/05/15</c:v>
                </c:pt>
                <c:pt idx="983">
                  <c:v>06/08/15</c:v>
                </c:pt>
                <c:pt idx="984">
                  <c:v>06/09/15</c:v>
                </c:pt>
                <c:pt idx="985">
                  <c:v>06/10/15</c:v>
                </c:pt>
                <c:pt idx="986">
                  <c:v>06/11/15</c:v>
                </c:pt>
                <c:pt idx="987">
                  <c:v>06/12/15</c:v>
                </c:pt>
                <c:pt idx="988">
                  <c:v>06/15/15</c:v>
                </c:pt>
                <c:pt idx="989">
                  <c:v>06/16/15</c:v>
                </c:pt>
                <c:pt idx="990">
                  <c:v>06/17/15</c:v>
                </c:pt>
                <c:pt idx="991">
                  <c:v>06/18/15</c:v>
                </c:pt>
                <c:pt idx="992">
                  <c:v>06/19/15</c:v>
                </c:pt>
                <c:pt idx="993">
                  <c:v>06/22/15</c:v>
                </c:pt>
                <c:pt idx="994">
                  <c:v>06/23/15</c:v>
                </c:pt>
                <c:pt idx="995">
                  <c:v>06/24/15</c:v>
                </c:pt>
                <c:pt idx="996">
                  <c:v>06/25/15</c:v>
                </c:pt>
                <c:pt idx="997">
                  <c:v>06/26/15</c:v>
                </c:pt>
                <c:pt idx="998">
                  <c:v>06/29/15</c:v>
                </c:pt>
                <c:pt idx="999">
                  <c:v>06/30/15</c:v>
                </c:pt>
                <c:pt idx="1000">
                  <c:v>07/01/15</c:v>
                </c:pt>
                <c:pt idx="1001">
                  <c:v>07/02/15</c:v>
                </c:pt>
                <c:pt idx="1002">
                  <c:v>07/06/15</c:v>
                </c:pt>
                <c:pt idx="1003">
                  <c:v>07/07/15</c:v>
                </c:pt>
                <c:pt idx="1004">
                  <c:v>07/08/15</c:v>
                </c:pt>
                <c:pt idx="1005">
                  <c:v>07/09/15</c:v>
                </c:pt>
                <c:pt idx="1006">
                  <c:v>07/10/15</c:v>
                </c:pt>
                <c:pt idx="1007">
                  <c:v>07/13/15</c:v>
                </c:pt>
                <c:pt idx="1008">
                  <c:v>07/14/15</c:v>
                </c:pt>
                <c:pt idx="1009">
                  <c:v>07/15/15</c:v>
                </c:pt>
                <c:pt idx="1010">
                  <c:v>07/16/15</c:v>
                </c:pt>
                <c:pt idx="1011">
                  <c:v>07/17/15</c:v>
                </c:pt>
                <c:pt idx="1012">
                  <c:v>07/20/15</c:v>
                </c:pt>
                <c:pt idx="1013">
                  <c:v>07/21/15</c:v>
                </c:pt>
                <c:pt idx="1014">
                  <c:v>07/22/15</c:v>
                </c:pt>
                <c:pt idx="1015">
                  <c:v>07/23/15</c:v>
                </c:pt>
                <c:pt idx="1016">
                  <c:v>07/24/15</c:v>
                </c:pt>
                <c:pt idx="1017">
                  <c:v>07/27/15</c:v>
                </c:pt>
                <c:pt idx="1018">
                  <c:v>07/28/15</c:v>
                </c:pt>
                <c:pt idx="1019">
                  <c:v>07/29/15</c:v>
                </c:pt>
                <c:pt idx="1020">
                  <c:v>07/30/15</c:v>
                </c:pt>
                <c:pt idx="1021">
                  <c:v>07/31/15</c:v>
                </c:pt>
                <c:pt idx="1022">
                  <c:v>08/03/15</c:v>
                </c:pt>
                <c:pt idx="1023">
                  <c:v>08/04/15</c:v>
                </c:pt>
                <c:pt idx="1024">
                  <c:v>08/05/15</c:v>
                </c:pt>
                <c:pt idx="1025">
                  <c:v>08/06/15</c:v>
                </c:pt>
                <c:pt idx="1026">
                  <c:v>08/07/15</c:v>
                </c:pt>
                <c:pt idx="1027">
                  <c:v>08/10/15</c:v>
                </c:pt>
                <c:pt idx="1028">
                  <c:v>08/11/15</c:v>
                </c:pt>
                <c:pt idx="1029">
                  <c:v>08/12/15</c:v>
                </c:pt>
                <c:pt idx="1030">
                  <c:v>08/13/15</c:v>
                </c:pt>
                <c:pt idx="1031">
                  <c:v>08/14/15</c:v>
                </c:pt>
                <c:pt idx="1032">
                  <c:v>08/17/15</c:v>
                </c:pt>
                <c:pt idx="1033">
                  <c:v>08/18/15</c:v>
                </c:pt>
                <c:pt idx="1034">
                  <c:v>08/19/15</c:v>
                </c:pt>
                <c:pt idx="1035">
                  <c:v>08/20/15</c:v>
                </c:pt>
                <c:pt idx="1036">
                  <c:v>08/21/15</c:v>
                </c:pt>
                <c:pt idx="1037">
                  <c:v>08/24/15</c:v>
                </c:pt>
                <c:pt idx="1038">
                  <c:v>08/25/15</c:v>
                </c:pt>
                <c:pt idx="1039">
                  <c:v>08/26/15</c:v>
                </c:pt>
                <c:pt idx="1040">
                  <c:v>08/27/15</c:v>
                </c:pt>
                <c:pt idx="1041">
                  <c:v>08/28/15</c:v>
                </c:pt>
                <c:pt idx="1042">
                  <c:v>08/31/15</c:v>
                </c:pt>
                <c:pt idx="1043">
                  <c:v>09/01/15</c:v>
                </c:pt>
                <c:pt idx="1044">
                  <c:v>09/02/15</c:v>
                </c:pt>
                <c:pt idx="1045">
                  <c:v>09/03/15</c:v>
                </c:pt>
                <c:pt idx="1046">
                  <c:v>09/04/15</c:v>
                </c:pt>
                <c:pt idx="1047">
                  <c:v>09/08/15</c:v>
                </c:pt>
                <c:pt idx="1048">
                  <c:v>09/09/15</c:v>
                </c:pt>
                <c:pt idx="1049">
                  <c:v>09/10/15</c:v>
                </c:pt>
                <c:pt idx="1050">
                  <c:v>09/11/15</c:v>
                </c:pt>
                <c:pt idx="1051">
                  <c:v>09/14/15</c:v>
                </c:pt>
                <c:pt idx="1052">
                  <c:v>09/15/15</c:v>
                </c:pt>
                <c:pt idx="1053">
                  <c:v>09/16/15</c:v>
                </c:pt>
                <c:pt idx="1054">
                  <c:v>09/17/15</c:v>
                </c:pt>
                <c:pt idx="1055">
                  <c:v>09/18/15</c:v>
                </c:pt>
                <c:pt idx="1056">
                  <c:v>09/21/15</c:v>
                </c:pt>
                <c:pt idx="1057">
                  <c:v>09/22/15</c:v>
                </c:pt>
                <c:pt idx="1058">
                  <c:v>09/23/15</c:v>
                </c:pt>
                <c:pt idx="1059">
                  <c:v>09/24/15</c:v>
                </c:pt>
                <c:pt idx="1060">
                  <c:v>09/25/15</c:v>
                </c:pt>
                <c:pt idx="1061">
                  <c:v>09/28/15</c:v>
                </c:pt>
                <c:pt idx="1062">
                  <c:v>09/29/15</c:v>
                </c:pt>
                <c:pt idx="1063">
                  <c:v>09/30/15</c:v>
                </c:pt>
                <c:pt idx="1064">
                  <c:v>10/01/15</c:v>
                </c:pt>
                <c:pt idx="1065">
                  <c:v>10/02/15</c:v>
                </c:pt>
                <c:pt idx="1066">
                  <c:v>10/05/15</c:v>
                </c:pt>
                <c:pt idx="1067">
                  <c:v>10/06/15</c:v>
                </c:pt>
                <c:pt idx="1068">
                  <c:v>10/07/15</c:v>
                </c:pt>
                <c:pt idx="1069">
                  <c:v>10/08/15</c:v>
                </c:pt>
                <c:pt idx="1070">
                  <c:v>10/09/15</c:v>
                </c:pt>
                <c:pt idx="1071">
                  <c:v>10/13/15</c:v>
                </c:pt>
                <c:pt idx="1072">
                  <c:v>10/14/15</c:v>
                </c:pt>
                <c:pt idx="1073">
                  <c:v>10/15/15</c:v>
                </c:pt>
                <c:pt idx="1074">
                  <c:v>10/16/15</c:v>
                </c:pt>
                <c:pt idx="1075">
                  <c:v>10/19/15</c:v>
                </c:pt>
                <c:pt idx="1076">
                  <c:v>10/20/15</c:v>
                </c:pt>
                <c:pt idx="1077">
                  <c:v>10/21/15</c:v>
                </c:pt>
                <c:pt idx="1078">
                  <c:v>10/22/15</c:v>
                </c:pt>
                <c:pt idx="1079">
                  <c:v>10/23/15</c:v>
                </c:pt>
                <c:pt idx="1080">
                  <c:v>10/26/15</c:v>
                </c:pt>
                <c:pt idx="1081">
                  <c:v>10/27/15</c:v>
                </c:pt>
                <c:pt idx="1082">
                  <c:v>10/28/15</c:v>
                </c:pt>
                <c:pt idx="1083">
                  <c:v>10/29/15</c:v>
                </c:pt>
                <c:pt idx="1084">
                  <c:v>10/30/15</c:v>
                </c:pt>
                <c:pt idx="1085">
                  <c:v>11/02/15</c:v>
                </c:pt>
                <c:pt idx="1086">
                  <c:v>11/03/15</c:v>
                </c:pt>
                <c:pt idx="1087">
                  <c:v>11/04/15</c:v>
                </c:pt>
                <c:pt idx="1088">
                  <c:v>11/05/15</c:v>
                </c:pt>
                <c:pt idx="1089">
                  <c:v>11/06/15</c:v>
                </c:pt>
                <c:pt idx="1090">
                  <c:v>11/09/15</c:v>
                </c:pt>
                <c:pt idx="1091">
                  <c:v>11/10/15</c:v>
                </c:pt>
                <c:pt idx="1092">
                  <c:v>11/12/15</c:v>
                </c:pt>
                <c:pt idx="1093">
                  <c:v>11/13/15</c:v>
                </c:pt>
                <c:pt idx="1094">
                  <c:v>11/16/15</c:v>
                </c:pt>
                <c:pt idx="1095">
                  <c:v>11/17/15</c:v>
                </c:pt>
                <c:pt idx="1096">
                  <c:v>11/18/15</c:v>
                </c:pt>
                <c:pt idx="1097">
                  <c:v>11/19/15</c:v>
                </c:pt>
                <c:pt idx="1098">
                  <c:v>11/20/15</c:v>
                </c:pt>
                <c:pt idx="1099">
                  <c:v>11/23/15</c:v>
                </c:pt>
                <c:pt idx="1100">
                  <c:v>11/24/15</c:v>
                </c:pt>
                <c:pt idx="1101">
                  <c:v>11/25/15</c:v>
                </c:pt>
                <c:pt idx="1102">
                  <c:v>11/27/15</c:v>
                </c:pt>
                <c:pt idx="1103">
                  <c:v>11/30/15</c:v>
                </c:pt>
                <c:pt idx="1104">
                  <c:v>12/01/15</c:v>
                </c:pt>
                <c:pt idx="1105">
                  <c:v>12/02/15</c:v>
                </c:pt>
                <c:pt idx="1106">
                  <c:v>12/03/15</c:v>
                </c:pt>
                <c:pt idx="1107">
                  <c:v>12/04/15</c:v>
                </c:pt>
                <c:pt idx="1108">
                  <c:v>12/07/15</c:v>
                </c:pt>
                <c:pt idx="1109">
                  <c:v>12/08/15</c:v>
                </c:pt>
                <c:pt idx="1110">
                  <c:v>12/09/15</c:v>
                </c:pt>
                <c:pt idx="1111">
                  <c:v>12/10/15</c:v>
                </c:pt>
                <c:pt idx="1112">
                  <c:v>12/11/15</c:v>
                </c:pt>
                <c:pt idx="1113">
                  <c:v>12/14/15</c:v>
                </c:pt>
                <c:pt idx="1114">
                  <c:v>12/15/15</c:v>
                </c:pt>
                <c:pt idx="1115">
                  <c:v>12/16/15</c:v>
                </c:pt>
                <c:pt idx="1116">
                  <c:v>12/17/15</c:v>
                </c:pt>
                <c:pt idx="1117">
                  <c:v>12/18/15</c:v>
                </c:pt>
                <c:pt idx="1118">
                  <c:v>12/21/15</c:v>
                </c:pt>
                <c:pt idx="1119">
                  <c:v>12/22/15</c:v>
                </c:pt>
                <c:pt idx="1120">
                  <c:v>12/23/15</c:v>
                </c:pt>
                <c:pt idx="1121">
                  <c:v>12/24/15</c:v>
                </c:pt>
                <c:pt idx="1122">
                  <c:v>12/28/15</c:v>
                </c:pt>
                <c:pt idx="1123">
                  <c:v>12/29/15</c:v>
                </c:pt>
                <c:pt idx="1124">
                  <c:v>12/30/15</c:v>
                </c:pt>
                <c:pt idx="1125">
                  <c:v>12/31/15</c:v>
                </c:pt>
              </c:strCache>
            </c:strRef>
          </c:cat>
          <c:val>
            <c:numRef>
              <c:f>'Report (OAS DV01)'!$B$4:$B$1129</c:f>
              <c:numCache>
                <c:formatCode>0.0</c:formatCode>
                <c:ptCount val="1126"/>
                <c:pt idx="0">
                  <c:v>0.859774868282</c:v>
                </c:pt>
                <c:pt idx="1">
                  <c:v>0.85609075656900002</c:v>
                </c:pt>
                <c:pt idx="2">
                  <c:v>1.1192323683780001</c:v>
                </c:pt>
                <c:pt idx="3">
                  <c:v>1.1844652395590001</c:v>
                </c:pt>
                <c:pt idx="4">
                  <c:v>1.4007031265130001</c:v>
                </c:pt>
                <c:pt idx="5">
                  <c:v>1.433483725099</c:v>
                </c:pt>
                <c:pt idx="6">
                  <c:v>1.444940880543</c:v>
                </c:pt>
                <c:pt idx="7">
                  <c:v>1.686882917403</c:v>
                </c:pt>
                <c:pt idx="8">
                  <c:v>1.822947113084</c:v>
                </c:pt>
                <c:pt idx="9">
                  <c:v>1.4438500270829999</c:v>
                </c:pt>
                <c:pt idx="10">
                  <c:v>1.446769357073</c:v>
                </c:pt>
                <c:pt idx="11">
                  <c:v>1.5065425006569999</c:v>
                </c:pt>
                <c:pt idx="12">
                  <c:v>1.365699033803</c:v>
                </c:pt>
                <c:pt idx="13">
                  <c:v>1.3585350510659999</c:v>
                </c:pt>
                <c:pt idx="14">
                  <c:v>1.2196398409139999</c:v>
                </c:pt>
                <c:pt idx="15">
                  <c:v>1.236621329166</c:v>
                </c:pt>
                <c:pt idx="16">
                  <c:v>1.2333266088849999</c:v>
                </c:pt>
                <c:pt idx="17">
                  <c:v>1.24398331056</c:v>
                </c:pt>
                <c:pt idx="18">
                  <c:v>1.238958288591</c:v>
                </c:pt>
                <c:pt idx="19">
                  <c:v>1.2391915566010001</c:v>
                </c:pt>
                <c:pt idx="20">
                  <c:v>1.263520371881</c:v>
                </c:pt>
                <c:pt idx="21">
                  <c:v>1.1746985665359999</c:v>
                </c:pt>
                <c:pt idx="22">
                  <c:v>1.180623520196</c:v>
                </c:pt>
                <c:pt idx="23">
                  <c:v>1.1570689803950001</c:v>
                </c:pt>
                <c:pt idx="24">
                  <c:v>0.94585959253600005</c:v>
                </c:pt>
                <c:pt idx="25">
                  <c:v>0.94038824044400005</c:v>
                </c:pt>
                <c:pt idx="26">
                  <c:v>0.94687432993099996</c:v>
                </c:pt>
                <c:pt idx="27">
                  <c:v>0.93712543858800001</c:v>
                </c:pt>
                <c:pt idx="28">
                  <c:v>0.93173686932999999</c:v>
                </c:pt>
                <c:pt idx="29">
                  <c:v>1.1813132714650001</c:v>
                </c:pt>
                <c:pt idx="30">
                  <c:v>1.312834641214</c:v>
                </c:pt>
                <c:pt idx="31">
                  <c:v>1.31921747143</c:v>
                </c:pt>
                <c:pt idx="32">
                  <c:v>1.3174375178460001</c:v>
                </c:pt>
                <c:pt idx="33">
                  <c:v>1.319403724741</c:v>
                </c:pt>
                <c:pt idx="34">
                  <c:v>1.3656322073239999</c:v>
                </c:pt>
                <c:pt idx="35">
                  <c:v>1.3606425224259999</c:v>
                </c:pt>
                <c:pt idx="36">
                  <c:v>1.347217461361</c:v>
                </c:pt>
                <c:pt idx="37">
                  <c:v>1.34207175631</c:v>
                </c:pt>
                <c:pt idx="38">
                  <c:v>1.284588331376</c:v>
                </c:pt>
                <c:pt idx="39">
                  <c:v>1.138951107377</c:v>
                </c:pt>
                <c:pt idx="40">
                  <c:v>1.1489616227649999</c:v>
                </c:pt>
                <c:pt idx="41">
                  <c:v>1.150043023774</c:v>
                </c:pt>
                <c:pt idx="42">
                  <c:v>1.144615679308</c:v>
                </c:pt>
                <c:pt idx="43">
                  <c:v>1.1361161088559999</c:v>
                </c:pt>
                <c:pt idx="44">
                  <c:v>1.0366104421989999</c:v>
                </c:pt>
                <c:pt idx="45">
                  <c:v>1.033369677169</c:v>
                </c:pt>
                <c:pt idx="46">
                  <c:v>1.028265293787</c:v>
                </c:pt>
                <c:pt idx="47">
                  <c:v>1.167359896914</c:v>
                </c:pt>
                <c:pt idx="48">
                  <c:v>1.2908418025399999</c:v>
                </c:pt>
                <c:pt idx="49">
                  <c:v>1.2842940091990001</c:v>
                </c:pt>
                <c:pt idx="50">
                  <c:v>1.2854675530249999</c:v>
                </c:pt>
                <c:pt idx="51">
                  <c:v>1.3193584959060001</c:v>
                </c:pt>
                <c:pt idx="52">
                  <c:v>1.659432829612</c:v>
                </c:pt>
                <c:pt idx="53">
                  <c:v>1.6642080561120001</c:v>
                </c:pt>
                <c:pt idx="54">
                  <c:v>1.6620372420880001</c:v>
                </c:pt>
                <c:pt idx="55">
                  <c:v>1.4538372211799999</c:v>
                </c:pt>
                <c:pt idx="56">
                  <c:v>1.4528722734849999</c:v>
                </c:pt>
                <c:pt idx="57">
                  <c:v>1.4266275301719999</c:v>
                </c:pt>
                <c:pt idx="58">
                  <c:v>1.414022067781</c:v>
                </c:pt>
                <c:pt idx="59">
                  <c:v>1.427618836243</c:v>
                </c:pt>
                <c:pt idx="60">
                  <c:v>1.4214361081569999</c:v>
                </c:pt>
                <c:pt idx="61">
                  <c:v>1.164325004772</c:v>
                </c:pt>
                <c:pt idx="62">
                  <c:v>1.41624004915</c:v>
                </c:pt>
                <c:pt idx="63">
                  <c:v>1.407347562125</c:v>
                </c:pt>
                <c:pt idx="64">
                  <c:v>1.250230502355</c:v>
                </c:pt>
                <c:pt idx="65">
                  <c:v>1.2618817533969999</c:v>
                </c:pt>
                <c:pt idx="66">
                  <c:v>1.2609292718639999</c:v>
                </c:pt>
                <c:pt idx="67">
                  <c:v>1.2600693948649999</c:v>
                </c:pt>
                <c:pt idx="68">
                  <c:v>1.261537113046</c:v>
                </c:pt>
                <c:pt idx="69">
                  <c:v>1.259939951255</c:v>
                </c:pt>
                <c:pt idx="70">
                  <c:v>1.248447038498</c:v>
                </c:pt>
                <c:pt idx="71">
                  <c:v>1.2436772326200001</c:v>
                </c:pt>
                <c:pt idx="72">
                  <c:v>1.247153874194</c:v>
                </c:pt>
                <c:pt idx="73">
                  <c:v>1.23842954476</c:v>
                </c:pt>
                <c:pt idx="74">
                  <c:v>1.2345770193050001</c:v>
                </c:pt>
                <c:pt idx="75">
                  <c:v>1.225327616208</c:v>
                </c:pt>
                <c:pt idx="76">
                  <c:v>1.2235262270080001</c:v>
                </c:pt>
                <c:pt idx="77">
                  <c:v>1.2245571303180001</c:v>
                </c:pt>
                <c:pt idx="78">
                  <c:v>1.2195049767320001</c:v>
                </c:pt>
                <c:pt idx="79">
                  <c:v>1.199387674464</c:v>
                </c:pt>
                <c:pt idx="80">
                  <c:v>1.200742156934</c:v>
                </c:pt>
                <c:pt idx="81">
                  <c:v>1.200380446149</c:v>
                </c:pt>
                <c:pt idx="82">
                  <c:v>1.1094270139389999</c:v>
                </c:pt>
                <c:pt idx="83">
                  <c:v>1.117467770253</c:v>
                </c:pt>
                <c:pt idx="84">
                  <c:v>1.1249462732890001</c:v>
                </c:pt>
                <c:pt idx="85">
                  <c:v>1.091642319625</c:v>
                </c:pt>
                <c:pt idx="86">
                  <c:v>1.098362128739</c:v>
                </c:pt>
                <c:pt idx="87">
                  <c:v>1.64316213931</c:v>
                </c:pt>
                <c:pt idx="88">
                  <c:v>1.6881079057420001</c:v>
                </c:pt>
                <c:pt idx="89">
                  <c:v>1.665953027612</c:v>
                </c:pt>
                <c:pt idx="90">
                  <c:v>1.688779689627</c:v>
                </c:pt>
                <c:pt idx="91">
                  <c:v>1.6456635985279999</c:v>
                </c:pt>
                <c:pt idx="92">
                  <c:v>1.754971522608</c:v>
                </c:pt>
                <c:pt idx="93">
                  <c:v>1.74673233905</c:v>
                </c:pt>
                <c:pt idx="94">
                  <c:v>1.892646164701</c:v>
                </c:pt>
                <c:pt idx="95">
                  <c:v>1.758508872143</c:v>
                </c:pt>
                <c:pt idx="96">
                  <c:v>2.3094893090420001</c:v>
                </c:pt>
                <c:pt idx="97">
                  <c:v>2.3470543149259999</c:v>
                </c:pt>
                <c:pt idx="98">
                  <c:v>2.4445923260739999</c:v>
                </c:pt>
                <c:pt idx="99">
                  <c:v>2.4218977976780001</c:v>
                </c:pt>
                <c:pt idx="100">
                  <c:v>2.3869698086420001</c:v>
                </c:pt>
                <c:pt idx="101">
                  <c:v>2.4649992370059999</c:v>
                </c:pt>
                <c:pt idx="102">
                  <c:v>2.4454979005630002</c:v>
                </c:pt>
                <c:pt idx="103">
                  <c:v>2.457277363782</c:v>
                </c:pt>
                <c:pt idx="104">
                  <c:v>2.5274889658180002</c:v>
                </c:pt>
                <c:pt idx="105">
                  <c:v>4.4632364632519996</c:v>
                </c:pt>
                <c:pt idx="106">
                  <c:v>4.817506501984</c:v>
                </c:pt>
                <c:pt idx="107">
                  <c:v>4.8376812978450001</c:v>
                </c:pt>
                <c:pt idx="108">
                  <c:v>7.692225024022</c:v>
                </c:pt>
                <c:pt idx="109">
                  <c:v>7.6384723234829996</c:v>
                </c:pt>
                <c:pt idx="110">
                  <c:v>8.7683589968309992</c:v>
                </c:pt>
                <c:pt idx="111">
                  <c:v>9.0319949762739995</c:v>
                </c:pt>
                <c:pt idx="112">
                  <c:v>8.9377421214799995</c:v>
                </c:pt>
                <c:pt idx="113">
                  <c:v>9.2598017638760002</c:v>
                </c:pt>
                <c:pt idx="114">
                  <c:v>8.9483092147850005</c:v>
                </c:pt>
                <c:pt idx="115">
                  <c:v>9.5419578825739997</c:v>
                </c:pt>
                <c:pt idx="116">
                  <c:v>9.2711309684730008</c:v>
                </c:pt>
                <c:pt idx="117">
                  <c:v>9.0633841428339998</c:v>
                </c:pt>
                <c:pt idx="118">
                  <c:v>11.201406494704999</c:v>
                </c:pt>
                <c:pt idx="119">
                  <c:v>11.409055737256001</c:v>
                </c:pt>
                <c:pt idx="120">
                  <c:v>11.356511127232</c:v>
                </c:pt>
                <c:pt idx="121">
                  <c:v>11.724005983215999</c:v>
                </c:pt>
                <c:pt idx="122">
                  <c:v>11.596621305725</c:v>
                </c:pt>
                <c:pt idx="123">
                  <c:v>11.039723046514</c:v>
                </c:pt>
                <c:pt idx="124">
                  <c:v>10.965453510055999</c:v>
                </c:pt>
                <c:pt idx="125">
                  <c:v>10.825626122824</c:v>
                </c:pt>
                <c:pt idx="126">
                  <c:v>10.538906966426</c:v>
                </c:pt>
                <c:pt idx="127">
                  <c:v>10.63529839173</c:v>
                </c:pt>
                <c:pt idx="128">
                  <c:v>10.220052390324</c:v>
                </c:pt>
                <c:pt idx="129">
                  <c:v>9.9648331108770005</c:v>
                </c:pt>
                <c:pt idx="130">
                  <c:v>10.127559910346999</c:v>
                </c:pt>
                <c:pt idx="131">
                  <c:v>10.35200804384</c:v>
                </c:pt>
                <c:pt idx="132">
                  <c:v>10.067557385947</c:v>
                </c:pt>
                <c:pt idx="133">
                  <c:v>9.9776603315740005</c:v>
                </c:pt>
                <c:pt idx="134">
                  <c:v>8.8497647816320004</c:v>
                </c:pt>
                <c:pt idx="135">
                  <c:v>8.978192442748</c:v>
                </c:pt>
                <c:pt idx="136">
                  <c:v>9.0912466945950001</c:v>
                </c:pt>
                <c:pt idx="137">
                  <c:v>13.546609974416</c:v>
                </c:pt>
                <c:pt idx="138">
                  <c:v>13.749933706647999</c:v>
                </c:pt>
                <c:pt idx="139">
                  <c:v>17.261148905382001</c:v>
                </c:pt>
                <c:pt idx="140">
                  <c:v>17.158542473977</c:v>
                </c:pt>
                <c:pt idx="141">
                  <c:v>16.877771325247</c:v>
                </c:pt>
                <c:pt idx="142">
                  <c:v>16.47552491639</c:v>
                </c:pt>
                <c:pt idx="143">
                  <c:v>16.120804969835</c:v>
                </c:pt>
                <c:pt idx="144">
                  <c:v>15.681315661413</c:v>
                </c:pt>
                <c:pt idx="145">
                  <c:v>15.384002526949001</c:v>
                </c:pt>
                <c:pt idx="146">
                  <c:v>11.640512365103</c:v>
                </c:pt>
                <c:pt idx="147">
                  <c:v>11.473617974230001</c:v>
                </c:pt>
                <c:pt idx="148">
                  <c:v>15.673815081211</c:v>
                </c:pt>
                <c:pt idx="149">
                  <c:v>15.253489441773</c:v>
                </c:pt>
                <c:pt idx="150">
                  <c:v>17.406973515369</c:v>
                </c:pt>
                <c:pt idx="151">
                  <c:v>17.055011997257999</c:v>
                </c:pt>
                <c:pt idx="152">
                  <c:v>17.673442721914999</c:v>
                </c:pt>
                <c:pt idx="153">
                  <c:v>17.242353079112</c:v>
                </c:pt>
                <c:pt idx="154">
                  <c:v>13.695635850665999</c:v>
                </c:pt>
                <c:pt idx="155">
                  <c:v>8.5124211891080002</c:v>
                </c:pt>
                <c:pt idx="156">
                  <c:v>15.712231082862999</c:v>
                </c:pt>
                <c:pt idx="157">
                  <c:v>16.049825548365</c:v>
                </c:pt>
                <c:pt idx="158">
                  <c:v>16.277191523839001</c:v>
                </c:pt>
                <c:pt idx="159">
                  <c:v>18.694881977946</c:v>
                </c:pt>
                <c:pt idx="160">
                  <c:v>18.239233430654998</c:v>
                </c:pt>
                <c:pt idx="161">
                  <c:v>16.089819386706001</c:v>
                </c:pt>
                <c:pt idx="162">
                  <c:v>12.615847295831999</c:v>
                </c:pt>
                <c:pt idx="163">
                  <c:v>12.434761583025001</c:v>
                </c:pt>
                <c:pt idx="164">
                  <c:v>12.461230154106</c:v>
                </c:pt>
                <c:pt idx="165">
                  <c:v>12.767240046081</c:v>
                </c:pt>
                <c:pt idx="166">
                  <c:v>8.8479969022559999</c:v>
                </c:pt>
                <c:pt idx="167">
                  <c:v>8.7548208861659997</c:v>
                </c:pt>
                <c:pt idx="168">
                  <c:v>8.7751825409849999</c:v>
                </c:pt>
                <c:pt idx="169">
                  <c:v>7.744123374141</c:v>
                </c:pt>
                <c:pt idx="170">
                  <c:v>7.8663283565109996</c:v>
                </c:pt>
                <c:pt idx="171">
                  <c:v>8.0031695499950004</c:v>
                </c:pt>
                <c:pt idx="172">
                  <c:v>7.9905284211699996</c:v>
                </c:pt>
                <c:pt idx="173">
                  <c:v>7.8567285977169998</c:v>
                </c:pt>
                <c:pt idx="174">
                  <c:v>8.0446139104859995</c:v>
                </c:pt>
                <c:pt idx="175">
                  <c:v>8.3231667943889995</c:v>
                </c:pt>
                <c:pt idx="176">
                  <c:v>8.3723406536420004</c:v>
                </c:pt>
                <c:pt idx="177">
                  <c:v>8.3430537544850001</c:v>
                </c:pt>
                <c:pt idx="178">
                  <c:v>8.4364324040270002</c:v>
                </c:pt>
                <c:pt idx="179">
                  <c:v>6.6693607070859997</c:v>
                </c:pt>
                <c:pt idx="180">
                  <c:v>7.7228432940899996</c:v>
                </c:pt>
                <c:pt idx="181">
                  <c:v>7.8091678891480001</c:v>
                </c:pt>
                <c:pt idx="182">
                  <c:v>7.1471437118179999</c:v>
                </c:pt>
                <c:pt idx="183">
                  <c:v>7.1352428750470001</c:v>
                </c:pt>
                <c:pt idx="184">
                  <c:v>7.0550109026549999</c:v>
                </c:pt>
                <c:pt idx="185">
                  <c:v>7.9353057604449999</c:v>
                </c:pt>
                <c:pt idx="186">
                  <c:v>7.8789701167009998</c:v>
                </c:pt>
                <c:pt idx="187">
                  <c:v>7.9360558347629997</c:v>
                </c:pt>
                <c:pt idx="188">
                  <c:v>6.9846972857159999</c:v>
                </c:pt>
                <c:pt idx="189">
                  <c:v>7.0310928398829997</c:v>
                </c:pt>
                <c:pt idx="190">
                  <c:v>6.9165184883770001</c:v>
                </c:pt>
                <c:pt idx="191">
                  <c:v>6.8768864435330004</c:v>
                </c:pt>
                <c:pt idx="192">
                  <c:v>7.3639543377320003</c:v>
                </c:pt>
                <c:pt idx="193">
                  <c:v>8.7261991113619999</c:v>
                </c:pt>
                <c:pt idx="194">
                  <c:v>9.0777883425539994</c:v>
                </c:pt>
                <c:pt idx="195">
                  <c:v>9.9687438235380004</c:v>
                </c:pt>
                <c:pt idx="196">
                  <c:v>10.307014161632001</c:v>
                </c:pt>
                <c:pt idx="197">
                  <c:v>10.182867354707</c:v>
                </c:pt>
                <c:pt idx="198">
                  <c:v>8.70776918464</c:v>
                </c:pt>
                <c:pt idx="199">
                  <c:v>10.650508882417</c:v>
                </c:pt>
                <c:pt idx="200">
                  <c:v>10.527933940703999</c:v>
                </c:pt>
                <c:pt idx="201">
                  <c:v>10.369400202890001</c:v>
                </c:pt>
                <c:pt idx="202">
                  <c:v>10.390346445252</c:v>
                </c:pt>
                <c:pt idx="203">
                  <c:v>10.215358452971</c:v>
                </c:pt>
                <c:pt idx="204">
                  <c:v>8.9095145344969993</c:v>
                </c:pt>
                <c:pt idx="205">
                  <c:v>10.436113788025001</c:v>
                </c:pt>
                <c:pt idx="206">
                  <c:v>10.420257034635</c:v>
                </c:pt>
                <c:pt idx="207">
                  <c:v>1.636657793161</c:v>
                </c:pt>
                <c:pt idx="208">
                  <c:v>7.4767051683129999</c:v>
                </c:pt>
                <c:pt idx="209">
                  <c:v>8.9784341383889998</c:v>
                </c:pt>
                <c:pt idx="210">
                  <c:v>7.7468730690410004</c:v>
                </c:pt>
                <c:pt idx="211">
                  <c:v>8.9149852280770006</c:v>
                </c:pt>
                <c:pt idx="212">
                  <c:v>8.800508476349</c:v>
                </c:pt>
                <c:pt idx="213">
                  <c:v>8.8021068947159993</c:v>
                </c:pt>
                <c:pt idx="214">
                  <c:v>8.6606904412569996</c:v>
                </c:pt>
                <c:pt idx="215">
                  <c:v>8.6564563471439993</c:v>
                </c:pt>
                <c:pt idx="216">
                  <c:v>8.7893723213139996</c:v>
                </c:pt>
                <c:pt idx="217">
                  <c:v>9.0869423591719993</c:v>
                </c:pt>
                <c:pt idx="218">
                  <c:v>8.8569686530009992</c:v>
                </c:pt>
                <c:pt idx="219">
                  <c:v>8.8056824887129999</c:v>
                </c:pt>
                <c:pt idx="220">
                  <c:v>8.5903473981649991</c:v>
                </c:pt>
                <c:pt idx="221">
                  <c:v>8.1076959903789998</c:v>
                </c:pt>
                <c:pt idx="222">
                  <c:v>10.097148555539</c:v>
                </c:pt>
                <c:pt idx="223">
                  <c:v>11.02239185538</c:v>
                </c:pt>
                <c:pt idx="224">
                  <c:v>10.291374883216999</c:v>
                </c:pt>
                <c:pt idx="225">
                  <c:v>10.589237423624001</c:v>
                </c:pt>
                <c:pt idx="226">
                  <c:v>10.733688291129001</c:v>
                </c:pt>
                <c:pt idx="227">
                  <c:v>10.735137042878</c:v>
                </c:pt>
                <c:pt idx="228">
                  <c:v>10.702560819327999</c:v>
                </c:pt>
                <c:pt idx="229">
                  <c:v>10.210432932878</c:v>
                </c:pt>
                <c:pt idx="230">
                  <c:v>8.9868228694790009</c:v>
                </c:pt>
                <c:pt idx="231">
                  <c:v>8.2827995476280005</c:v>
                </c:pt>
                <c:pt idx="232">
                  <c:v>10.352750071334</c:v>
                </c:pt>
                <c:pt idx="233">
                  <c:v>10.979329052427</c:v>
                </c:pt>
                <c:pt idx="234">
                  <c:v>9.2998485330659992</c:v>
                </c:pt>
                <c:pt idx="235">
                  <c:v>9.2649735047129997</c:v>
                </c:pt>
                <c:pt idx="236">
                  <c:v>9.239712220326</c:v>
                </c:pt>
                <c:pt idx="237">
                  <c:v>9.0399753062079995</c:v>
                </c:pt>
                <c:pt idx="238">
                  <c:v>9.8068689192150007</c:v>
                </c:pt>
                <c:pt idx="239">
                  <c:v>10.172969613440999</c:v>
                </c:pt>
                <c:pt idx="240">
                  <c:v>9.8594963937590006</c:v>
                </c:pt>
                <c:pt idx="241">
                  <c:v>9.3421576765019996</c:v>
                </c:pt>
                <c:pt idx="242">
                  <c:v>9.9267166750159994</c:v>
                </c:pt>
                <c:pt idx="243">
                  <c:v>8.8373174233709992</c:v>
                </c:pt>
                <c:pt idx="244">
                  <c:v>10.168821467792</c:v>
                </c:pt>
                <c:pt idx="245">
                  <c:v>10.036606973841</c:v>
                </c:pt>
                <c:pt idx="246">
                  <c:v>10.240565402323</c:v>
                </c:pt>
                <c:pt idx="247">
                  <c:v>11.177948635091999</c:v>
                </c:pt>
                <c:pt idx="248">
                  <c:v>9.8415858100670004</c:v>
                </c:pt>
                <c:pt idx="249">
                  <c:v>9.7825336396390004</c:v>
                </c:pt>
                <c:pt idx="250">
                  <c:v>9.6244869001170006</c:v>
                </c:pt>
                <c:pt idx="251">
                  <c:v>9.88476748157</c:v>
                </c:pt>
                <c:pt idx="252">
                  <c:v>9.1114956587449996</c:v>
                </c:pt>
                <c:pt idx="253">
                  <c:v>9.2676085125439993</c:v>
                </c:pt>
                <c:pt idx="254">
                  <c:v>9.1733178127760002</c:v>
                </c:pt>
                <c:pt idx="255">
                  <c:v>8.874118989846</c:v>
                </c:pt>
                <c:pt idx="256">
                  <c:v>8.7808369138319993</c:v>
                </c:pt>
                <c:pt idx="257">
                  <c:v>8.6503996804650001</c:v>
                </c:pt>
                <c:pt idx="258">
                  <c:v>12.797676597497</c:v>
                </c:pt>
                <c:pt idx="259">
                  <c:v>11.643332950362</c:v>
                </c:pt>
                <c:pt idx="260">
                  <c:v>11.726419330609</c:v>
                </c:pt>
                <c:pt idx="261">
                  <c:v>11.014006055033001</c:v>
                </c:pt>
                <c:pt idx="262">
                  <c:v>11.176522447455</c:v>
                </c:pt>
                <c:pt idx="263">
                  <c:v>10.335337425093</c:v>
                </c:pt>
                <c:pt idx="264">
                  <c:v>10.476599770826001</c:v>
                </c:pt>
                <c:pt idx="265">
                  <c:v>5.4541950360809999</c:v>
                </c:pt>
                <c:pt idx="266">
                  <c:v>5.3711670098799997</c:v>
                </c:pt>
                <c:pt idx="267">
                  <c:v>5.314173754174</c:v>
                </c:pt>
                <c:pt idx="268">
                  <c:v>5.3346126098179996</c:v>
                </c:pt>
                <c:pt idx="269">
                  <c:v>5.3667215025369996</c:v>
                </c:pt>
                <c:pt idx="270">
                  <c:v>5.7957901059779999</c:v>
                </c:pt>
                <c:pt idx="271">
                  <c:v>5.5985190772479996</c:v>
                </c:pt>
                <c:pt idx="272">
                  <c:v>5.4871274686899998</c:v>
                </c:pt>
                <c:pt idx="273">
                  <c:v>4.6642960336010004</c:v>
                </c:pt>
                <c:pt idx="274">
                  <c:v>4.6274418442860004</c:v>
                </c:pt>
                <c:pt idx="275">
                  <c:v>4.7718407173269997</c:v>
                </c:pt>
                <c:pt idx="276">
                  <c:v>4.7573061639569998</c:v>
                </c:pt>
                <c:pt idx="277">
                  <c:v>4.8812360530990002</c:v>
                </c:pt>
                <c:pt idx="278">
                  <c:v>3.726364436326</c:v>
                </c:pt>
                <c:pt idx="279">
                  <c:v>4.1538066932179998</c:v>
                </c:pt>
                <c:pt idx="280">
                  <c:v>4.140457664605</c:v>
                </c:pt>
                <c:pt idx="281">
                  <c:v>4.2071108839090003</c:v>
                </c:pt>
                <c:pt idx="282">
                  <c:v>4.2658917021420004</c:v>
                </c:pt>
                <c:pt idx="283">
                  <c:v>3.2351995658049999</c:v>
                </c:pt>
                <c:pt idx="284">
                  <c:v>3.240315411469</c:v>
                </c:pt>
                <c:pt idx="285">
                  <c:v>2.5715802594000001</c:v>
                </c:pt>
                <c:pt idx="286">
                  <c:v>2.5649155349099999</c:v>
                </c:pt>
                <c:pt idx="287">
                  <c:v>2.8464308114599999</c:v>
                </c:pt>
                <c:pt idx="288">
                  <c:v>2.833872662898</c:v>
                </c:pt>
                <c:pt idx="289">
                  <c:v>5.2824260733899999</c:v>
                </c:pt>
                <c:pt idx="290">
                  <c:v>5.2985195756880001</c:v>
                </c:pt>
                <c:pt idx="291">
                  <c:v>5.2701921270409997</c:v>
                </c:pt>
                <c:pt idx="292">
                  <c:v>5.2073210762739999</c:v>
                </c:pt>
                <c:pt idx="293">
                  <c:v>5.2777801058730001</c:v>
                </c:pt>
                <c:pt idx="294">
                  <c:v>5.1706526430270001</c:v>
                </c:pt>
                <c:pt idx="295">
                  <c:v>5.0540184057530002</c:v>
                </c:pt>
                <c:pt idx="296">
                  <c:v>5.0711650698300001</c:v>
                </c:pt>
                <c:pt idx="297">
                  <c:v>5.1104180686319998</c:v>
                </c:pt>
                <c:pt idx="298">
                  <c:v>5.0372091065819999</c:v>
                </c:pt>
                <c:pt idx="299">
                  <c:v>5.0422333892560003</c:v>
                </c:pt>
                <c:pt idx="300">
                  <c:v>5.1394148255529997</c:v>
                </c:pt>
                <c:pt idx="301">
                  <c:v>5.4749353505179998</c:v>
                </c:pt>
                <c:pt idx="302">
                  <c:v>5.6981530217629999</c:v>
                </c:pt>
                <c:pt idx="303">
                  <c:v>5.5426739148859996</c:v>
                </c:pt>
                <c:pt idx="304">
                  <c:v>5.4783253410660002</c:v>
                </c:pt>
                <c:pt idx="305">
                  <c:v>4.904903184997</c:v>
                </c:pt>
                <c:pt idx="306">
                  <c:v>4.7922472231119997</c:v>
                </c:pt>
                <c:pt idx="307">
                  <c:v>4.5450410818520002</c:v>
                </c:pt>
                <c:pt idx="308">
                  <c:v>5.6331587964459997</c:v>
                </c:pt>
                <c:pt idx="309">
                  <c:v>6.2562074475309997</c:v>
                </c:pt>
                <c:pt idx="310">
                  <c:v>6.2005198794499998</c:v>
                </c:pt>
                <c:pt idx="311">
                  <c:v>6.063993223672</c:v>
                </c:pt>
                <c:pt idx="312">
                  <c:v>6.0833004890959996</c:v>
                </c:pt>
                <c:pt idx="313">
                  <c:v>6.0622264977549998</c:v>
                </c:pt>
                <c:pt idx="314">
                  <c:v>5.8198488441979999</c:v>
                </c:pt>
                <c:pt idx="315">
                  <c:v>5.7144172685820003</c:v>
                </c:pt>
                <c:pt idx="316">
                  <c:v>5.800248255604</c:v>
                </c:pt>
                <c:pt idx="317">
                  <c:v>6.793028646082</c:v>
                </c:pt>
                <c:pt idx="318">
                  <c:v>6.8674482227539997</c:v>
                </c:pt>
                <c:pt idx="319">
                  <c:v>6.8621675685119996</c:v>
                </c:pt>
                <c:pt idx="320">
                  <c:v>6.740051913396</c:v>
                </c:pt>
                <c:pt idx="321">
                  <c:v>6.6878684250080003</c:v>
                </c:pt>
                <c:pt idx="322">
                  <c:v>6.6767943272180004</c:v>
                </c:pt>
                <c:pt idx="323">
                  <c:v>7.005948044837</c:v>
                </c:pt>
                <c:pt idx="324">
                  <c:v>8.5477467478860003</c:v>
                </c:pt>
                <c:pt idx="325">
                  <c:v>8.7677502781130006</c:v>
                </c:pt>
                <c:pt idx="326">
                  <c:v>11.07138239881</c:v>
                </c:pt>
                <c:pt idx="327">
                  <c:v>10.862763807667999</c:v>
                </c:pt>
                <c:pt idx="328">
                  <c:v>10.953935371966001</c:v>
                </c:pt>
                <c:pt idx="329">
                  <c:v>10.872092825856001</c:v>
                </c:pt>
                <c:pt idx="330">
                  <c:v>10.991390622813</c:v>
                </c:pt>
                <c:pt idx="331">
                  <c:v>11.095858118622999</c:v>
                </c:pt>
                <c:pt idx="332">
                  <c:v>10.109516005443</c:v>
                </c:pt>
                <c:pt idx="333">
                  <c:v>9.9977133588770002</c:v>
                </c:pt>
                <c:pt idx="334">
                  <c:v>9.8901613659809993</c:v>
                </c:pt>
                <c:pt idx="335">
                  <c:v>12.42229920472</c:v>
                </c:pt>
                <c:pt idx="336">
                  <c:v>13.063453734158999</c:v>
                </c:pt>
                <c:pt idx="337">
                  <c:v>12.845805023036</c:v>
                </c:pt>
                <c:pt idx="338">
                  <c:v>13.620375683314</c:v>
                </c:pt>
                <c:pt idx="339">
                  <c:v>13.043773708931999</c:v>
                </c:pt>
                <c:pt idx="340">
                  <c:v>12.975968998538001</c:v>
                </c:pt>
                <c:pt idx="341">
                  <c:v>14.440317832014999</c:v>
                </c:pt>
                <c:pt idx="342">
                  <c:v>14.12312496593</c:v>
                </c:pt>
                <c:pt idx="343">
                  <c:v>13.209502372233001</c:v>
                </c:pt>
                <c:pt idx="344">
                  <c:v>11.994187853111001</c:v>
                </c:pt>
                <c:pt idx="345">
                  <c:v>8.8481411692359995</c:v>
                </c:pt>
                <c:pt idx="346">
                  <c:v>8.7824261892350002</c:v>
                </c:pt>
                <c:pt idx="347">
                  <c:v>6.7313122141120001</c:v>
                </c:pt>
                <c:pt idx="348">
                  <c:v>5.4021324173830001</c:v>
                </c:pt>
                <c:pt idx="349">
                  <c:v>5.4079076381949998</c:v>
                </c:pt>
                <c:pt idx="350">
                  <c:v>5.357490766013</c:v>
                </c:pt>
                <c:pt idx="351">
                  <c:v>5.2833651053599997</c:v>
                </c:pt>
                <c:pt idx="352">
                  <c:v>5.287661571249</c:v>
                </c:pt>
                <c:pt idx="353">
                  <c:v>5.3257053973120003</c:v>
                </c:pt>
                <c:pt idx="354">
                  <c:v>5.3382559816570003</c:v>
                </c:pt>
                <c:pt idx="355">
                  <c:v>5.7445658711440002</c:v>
                </c:pt>
                <c:pt idx="356">
                  <c:v>6.2047457837510001</c:v>
                </c:pt>
                <c:pt idx="357">
                  <c:v>6.2339789627439997</c:v>
                </c:pt>
                <c:pt idx="358">
                  <c:v>6.2726164685140002</c:v>
                </c:pt>
                <c:pt idx="359">
                  <c:v>6.4582229022830004</c:v>
                </c:pt>
                <c:pt idx="360">
                  <c:v>6.0785009887439996</c:v>
                </c:pt>
                <c:pt idx="361">
                  <c:v>6.2498998015499998</c:v>
                </c:pt>
                <c:pt idx="362">
                  <c:v>6.8569946735869998</c:v>
                </c:pt>
                <c:pt idx="363">
                  <c:v>7.2385576295430001</c:v>
                </c:pt>
                <c:pt idx="364">
                  <c:v>7.2240619976989997</c:v>
                </c:pt>
                <c:pt idx="365">
                  <c:v>8.8100188255450007</c:v>
                </c:pt>
                <c:pt idx="366">
                  <c:v>8.8787412174989999</c:v>
                </c:pt>
                <c:pt idx="367">
                  <c:v>8.8230463303180002</c:v>
                </c:pt>
                <c:pt idx="368">
                  <c:v>8.8286896933029997</c:v>
                </c:pt>
                <c:pt idx="369">
                  <c:v>8.7591375394269999</c:v>
                </c:pt>
                <c:pt idx="370">
                  <c:v>8.7885045103649997</c:v>
                </c:pt>
                <c:pt idx="371">
                  <c:v>8.7565968899029993</c:v>
                </c:pt>
                <c:pt idx="372">
                  <c:v>8.7062973709860003</c:v>
                </c:pt>
                <c:pt idx="373">
                  <c:v>8.6951019520179997</c:v>
                </c:pt>
                <c:pt idx="374">
                  <c:v>8.7198651727160001</c:v>
                </c:pt>
                <c:pt idx="375">
                  <c:v>9.5254580586440003</c:v>
                </c:pt>
                <c:pt idx="376">
                  <c:v>10.830791314697001</c:v>
                </c:pt>
                <c:pt idx="377">
                  <c:v>9.9745926874039998</c:v>
                </c:pt>
                <c:pt idx="378">
                  <c:v>9.9338844323770008</c:v>
                </c:pt>
                <c:pt idx="379">
                  <c:v>10.176088042824</c:v>
                </c:pt>
                <c:pt idx="380">
                  <c:v>9.5413045612190004</c:v>
                </c:pt>
                <c:pt idx="381">
                  <c:v>9.2396580853079993</c:v>
                </c:pt>
                <c:pt idx="382">
                  <c:v>10.417067519412001</c:v>
                </c:pt>
                <c:pt idx="383">
                  <c:v>10.666428231489</c:v>
                </c:pt>
                <c:pt idx="384">
                  <c:v>10.814335422944</c:v>
                </c:pt>
                <c:pt idx="385">
                  <c:v>10.87226073924</c:v>
                </c:pt>
                <c:pt idx="386">
                  <c:v>11.856841479857</c:v>
                </c:pt>
                <c:pt idx="387">
                  <c:v>11.880995060296</c:v>
                </c:pt>
                <c:pt idx="388">
                  <c:v>12.251736279344</c:v>
                </c:pt>
                <c:pt idx="389">
                  <c:v>12.754888617967</c:v>
                </c:pt>
                <c:pt idx="390">
                  <c:v>12.215287183675001</c:v>
                </c:pt>
                <c:pt idx="391">
                  <c:v>12.380508550114</c:v>
                </c:pt>
                <c:pt idx="392">
                  <c:v>12.482236049721999</c:v>
                </c:pt>
                <c:pt idx="393">
                  <c:v>12.516255985768</c:v>
                </c:pt>
                <c:pt idx="394">
                  <c:v>12.514228951619</c:v>
                </c:pt>
                <c:pt idx="395">
                  <c:v>12.484921810189</c:v>
                </c:pt>
                <c:pt idx="396">
                  <c:v>12.325869097779</c:v>
                </c:pt>
                <c:pt idx="397">
                  <c:v>12.259614757272001</c:v>
                </c:pt>
                <c:pt idx="398">
                  <c:v>12.272158960600001</c:v>
                </c:pt>
                <c:pt idx="399">
                  <c:v>12.20154783207</c:v>
                </c:pt>
                <c:pt idx="400">
                  <c:v>12.171821822701</c:v>
                </c:pt>
                <c:pt idx="401">
                  <c:v>12.202673752759001</c:v>
                </c:pt>
                <c:pt idx="402">
                  <c:v>12.212222271131999</c:v>
                </c:pt>
                <c:pt idx="403">
                  <c:v>12.314986010941</c:v>
                </c:pt>
                <c:pt idx="404">
                  <c:v>12.132540105567999</c:v>
                </c:pt>
                <c:pt idx="405">
                  <c:v>12.085325293246999</c:v>
                </c:pt>
                <c:pt idx="406">
                  <c:v>12.208972251174</c:v>
                </c:pt>
                <c:pt idx="407">
                  <c:v>12.242615636879</c:v>
                </c:pt>
                <c:pt idx="408">
                  <c:v>11.801261453575</c:v>
                </c:pt>
                <c:pt idx="409">
                  <c:v>11.758737742136001</c:v>
                </c:pt>
                <c:pt idx="410">
                  <c:v>11.754685983769001</c:v>
                </c:pt>
                <c:pt idx="411">
                  <c:v>11.655476452158</c:v>
                </c:pt>
                <c:pt idx="412">
                  <c:v>11.616532133615999</c:v>
                </c:pt>
                <c:pt idx="413">
                  <c:v>11.625778136473</c:v>
                </c:pt>
                <c:pt idx="414">
                  <c:v>11.240366718031</c:v>
                </c:pt>
                <c:pt idx="415">
                  <c:v>11.209004981899</c:v>
                </c:pt>
                <c:pt idx="416">
                  <c:v>11.235540769815</c:v>
                </c:pt>
                <c:pt idx="417">
                  <c:v>11.846811851683</c:v>
                </c:pt>
                <c:pt idx="418">
                  <c:v>11.927805684335</c:v>
                </c:pt>
                <c:pt idx="419">
                  <c:v>11.978101189137</c:v>
                </c:pt>
                <c:pt idx="420">
                  <c:v>12.099834477631999</c:v>
                </c:pt>
                <c:pt idx="421">
                  <c:v>12.094727113196999</c:v>
                </c:pt>
                <c:pt idx="422">
                  <c:v>12.057355031673</c:v>
                </c:pt>
                <c:pt idx="423">
                  <c:v>12.027808599817</c:v>
                </c:pt>
                <c:pt idx="424">
                  <c:v>12.037570218431</c:v>
                </c:pt>
                <c:pt idx="425">
                  <c:v>11.994906907042999</c:v>
                </c:pt>
                <c:pt idx="426">
                  <c:v>11.928946280243</c:v>
                </c:pt>
                <c:pt idx="427">
                  <c:v>12.178139082575999</c:v>
                </c:pt>
                <c:pt idx="428">
                  <c:v>12.757001855336</c:v>
                </c:pt>
                <c:pt idx="429">
                  <c:v>13.673615924505</c:v>
                </c:pt>
                <c:pt idx="430">
                  <c:v>13.62003200921</c:v>
                </c:pt>
                <c:pt idx="431">
                  <c:v>13.628513357014</c:v>
                </c:pt>
                <c:pt idx="432">
                  <c:v>13.648109744141999</c:v>
                </c:pt>
                <c:pt idx="433">
                  <c:v>13.564238875404</c:v>
                </c:pt>
                <c:pt idx="434">
                  <c:v>13.576571105409</c:v>
                </c:pt>
                <c:pt idx="435">
                  <c:v>14.159563010271</c:v>
                </c:pt>
                <c:pt idx="436">
                  <c:v>14.22369636164</c:v>
                </c:pt>
                <c:pt idx="437">
                  <c:v>14.161264120045001</c:v>
                </c:pt>
                <c:pt idx="438">
                  <c:v>14.711566428583</c:v>
                </c:pt>
                <c:pt idx="439">
                  <c:v>14.54826532331</c:v>
                </c:pt>
                <c:pt idx="440">
                  <c:v>14.707855555459</c:v>
                </c:pt>
                <c:pt idx="441">
                  <c:v>14.755875821703</c:v>
                </c:pt>
                <c:pt idx="442">
                  <c:v>14.94112627434</c:v>
                </c:pt>
                <c:pt idx="443">
                  <c:v>14.959909794833001</c:v>
                </c:pt>
                <c:pt idx="444">
                  <c:v>14.77383314726</c:v>
                </c:pt>
                <c:pt idx="445">
                  <c:v>14.705290118685999</c:v>
                </c:pt>
                <c:pt idx="446">
                  <c:v>14.746144539048</c:v>
                </c:pt>
                <c:pt idx="447">
                  <c:v>14.580470799701001</c:v>
                </c:pt>
                <c:pt idx="448">
                  <c:v>14.489626334904001</c:v>
                </c:pt>
                <c:pt idx="449">
                  <c:v>14.517594005608</c:v>
                </c:pt>
                <c:pt idx="450">
                  <c:v>14.517980386377999</c:v>
                </c:pt>
                <c:pt idx="451">
                  <c:v>14.508997146939</c:v>
                </c:pt>
                <c:pt idx="452">
                  <c:v>14.491426855494</c:v>
                </c:pt>
                <c:pt idx="453">
                  <c:v>14.577163350416001</c:v>
                </c:pt>
                <c:pt idx="454">
                  <c:v>14.397443450640999</c:v>
                </c:pt>
                <c:pt idx="455">
                  <c:v>14.364647643433001</c:v>
                </c:pt>
                <c:pt idx="456">
                  <c:v>14.329759589352999</c:v>
                </c:pt>
                <c:pt idx="457">
                  <c:v>13.839694946004</c:v>
                </c:pt>
                <c:pt idx="458">
                  <c:v>13.866929976389001</c:v>
                </c:pt>
                <c:pt idx="459">
                  <c:v>10.519850333683999</c:v>
                </c:pt>
                <c:pt idx="460">
                  <c:v>8.8515792791239996</c:v>
                </c:pt>
                <c:pt idx="461">
                  <c:v>8.0070491168330005</c:v>
                </c:pt>
                <c:pt idx="462">
                  <c:v>8.0229290029159994</c:v>
                </c:pt>
                <c:pt idx="463">
                  <c:v>8.0937787280879991</c:v>
                </c:pt>
                <c:pt idx="464">
                  <c:v>8.1675205996389995</c:v>
                </c:pt>
                <c:pt idx="465">
                  <c:v>6.3770441816409997</c:v>
                </c:pt>
                <c:pt idx="466">
                  <c:v>5.4887582173310001</c:v>
                </c:pt>
                <c:pt idx="467">
                  <c:v>4.6444656636500001</c:v>
                </c:pt>
                <c:pt idx="468">
                  <c:v>4.6620466394270004</c:v>
                </c:pt>
                <c:pt idx="469">
                  <c:v>4.6738146696739999</c:v>
                </c:pt>
                <c:pt idx="470">
                  <c:v>4.6749378962690002</c:v>
                </c:pt>
                <c:pt idx="471">
                  <c:v>3.7376017710689999</c:v>
                </c:pt>
                <c:pt idx="472">
                  <c:v>5.6092696639139996</c:v>
                </c:pt>
                <c:pt idx="473">
                  <c:v>5.6055591083860001</c:v>
                </c:pt>
                <c:pt idx="474">
                  <c:v>5.5975466075389999</c:v>
                </c:pt>
                <c:pt idx="475">
                  <c:v>5.5615164968590003</c:v>
                </c:pt>
                <c:pt idx="476">
                  <c:v>5.5429114215209996</c:v>
                </c:pt>
                <c:pt idx="477">
                  <c:v>12.816479554475</c:v>
                </c:pt>
                <c:pt idx="478">
                  <c:v>14.965667207496001</c:v>
                </c:pt>
                <c:pt idx="479">
                  <c:v>14.999335028639999</c:v>
                </c:pt>
                <c:pt idx="480">
                  <c:v>15.033270821379</c:v>
                </c:pt>
                <c:pt idx="481">
                  <c:v>14.995986871206</c:v>
                </c:pt>
                <c:pt idx="482">
                  <c:v>14.968495851227001</c:v>
                </c:pt>
                <c:pt idx="483">
                  <c:v>14.143932552739001</c:v>
                </c:pt>
                <c:pt idx="484">
                  <c:v>14.154004916722</c:v>
                </c:pt>
                <c:pt idx="485">
                  <c:v>14.967078787697</c:v>
                </c:pt>
                <c:pt idx="486">
                  <c:v>15.049701723883</c:v>
                </c:pt>
                <c:pt idx="487">
                  <c:v>14.977338262110999</c:v>
                </c:pt>
                <c:pt idx="488">
                  <c:v>16.120381975445</c:v>
                </c:pt>
                <c:pt idx="489">
                  <c:v>16.274775852009999</c:v>
                </c:pt>
                <c:pt idx="490">
                  <c:v>16.243511561874001</c:v>
                </c:pt>
                <c:pt idx="491">
                  <c:v>12.972012467275</c:v>
                </c:pt>
                <c:pt idx="492">
                  <c:v>12.126754869452</c:v>
                </c:pt>
                <c:pt idx="493">
                  <c:v>11.218562549843</c:v>
                </c:pt>
                <c:pt idx="494">
                  <c:v>11.169853931071</c:v>
                </c:pt>
                <c:pt idx="495">
                  <c:v>13.406577064347999</c:v>
                </c:pt>
                <c:pt idx="496">
                  <c:v>12.492360076107</c:v>
                </c:pt>
                <c:pt idx="497">
                  <c:v>12.463080191551001</c:v>
                </c:pt>
                <c:pt idx="498">
                  <c:v>13.249690761713</c:v>
                </c:pt>
                <c:pt idx="499">
                  <c:v>14.807318659904</c:v>
                </c:pt>
                <c:pt idx="500">
                  <c:v>14.794950040028001</c:v>
                </c:pt>
                <c:pt idx="501">
                  <c:v>14.797828806548999</c:v>
                </c:pt>
                <c:pt idx="502">
                  <c:v>14.517071892645999</c:v>
                </c:pt>
                <c:pt idx="503">
                  <c:v>14.440809083916999</c:v>
                </c:pt>
                <c:pt idx="504">
                  <c:v>14.362548801568</c:v>
                </c:pt>
                <c:pt idx="505">
                  <c:v>14.44249510607</c:v>
                </c:pt>
                <c:pt idx="506">
                  <c:v>14.673432246775</c:v>
                </c:pt>
                <c:pt idx="507">
                  <c:v>14.384535404087</c:v>
                </c:pt>
                <c:pt idx="508">
                  <c:v>14.30723603281</c:v>
                </c:pt>
                <c:pt idx="509">
                  <c:v>15.655479073425999</c:v>
                </c:pt>
                <c:pt idx="510">
                  <c:v>15.687897550233</c:v>
                </c:pt>
                <c:pt idx="511">
                  <c:v>15.245306980045999</c:v>
                </c:pt>
                <c:pt idx="512">
                  <c:v>15.168556247422</c:v>
                </c:pt>
                <c:pt idx="513">
                  <c:v>15.155767667637001</c:v>
                </c:pt>
                <c:pt idx="514">
                  <c:v>15.149121510333</c:v>
                </c:pt>
                <c:pt idx="515">
                  <c:v>16.117794521813</c:v>
                </c:pt>
                <c:pt idx="516">
                  <c:v>14.642497521021999</c:v>
                </c:pt>
                <c:pt idx="517">
                  <c:v>14.588559548901999</c:v>
                </c:pt>
                <c:pt idx="518">
                  <c:v>14.565544085286</c:v>
                </c:pt>
                <c:pt idx="519">
                  <c:v>14.544718861377</c:v>
                </c:pt>
                <c:pt idx="520">
                  <c:v>13.482061837909001</c:v>
                </c:pt>
                <c:pt idx="521">
                  <c:v>11.787121032850999</c:v>
                </c:pt>
                <c:pt idx="522">
                  <c:v>11.752730327076</c:v>
                </c:pt>
                <c:pt idx="523">
                  <c:v>11.748706213726001</c:v>
                </c:pt>
                <c:pt idx="524">
                  <c:v>11.793059207036</c:v>
                </c:pt>
                <c:pt idx="525">
                  <c:v>11.782536279102001</c:v>
                </c:pt>
                <c:pt idx="526">
                  <c:v>12.037190482327</c:v>
                </c:pt>
                <c:pt idx="527">
                  <c:v>12.015943244438001</c:v>
                </c:pt>
                <c:pt idx="528">
                  <c:v>12.051162911867999</c:v>
                </c:pt>
                <c:pt idx="529">
                  <c:v>11.698250682586</c:v>
                </c:pt>
                <c:pt idx="530">
                  <c:v>11.695031696000999</c:v>
                </c:pt>
                <c:pt idx="531">
                  <c:v>10.829995809829001</c:v>
                </c:pt>
                <c:pt idx="532">
                  <c:v>8.1967629203189993</c:v>
                </c:pt>
                <c:pt idx="533">
                  <c:v>6.8693062431529999</c:v>
                </c:pt>
                <c:pt idx="534">
                  <c:v>6.8735729674339998</c:v>
                </c:pt>
                <c:pt idx="535">
                  <c:v>6.5490792859470002</c:v>
                </c:pt>
                <c:pt idx="536">
                  <c:v>6.4737441660919997</c:v>
                </c:pt>
                <c:pt idx="537">
                  <c:v>5.8981161663880002</c:v>
                </c:pt>
                <c:pt idx="538">
                  <c:v>6.3453848186919997</c:v>
                </c:pt>
                <c:pt idx="539">
                  <c:v>6.3739146915539999</c:v>
                </c:pt>
                <c:pt idx="540">
                  <c:v>6.3620334827220004</c:v>
                </c:pt>
                <c:pt idx="541">
                  <c:v>6.3617485811919998</c:v>
                </c:pt>
                <c:pt idx="542">
                  <c:v>6.0020326981760004</c:v>
                </c:pt>
                <c:pt idx="543">
                  <c:v>5.9135180541440002</c:v>
                </c:pt>
                <c:pt idx="544">
                  <c:v>5.9001008350569997</c:v>
                </c:pt>
                <c:pt idx="545">
                  <c:v>5.8854332202290003</c:v>
                </c:pt>
                <c:pt idx="546">
                  <c:v>5.8983475926929998</c:v>
                </c:pt>
                <c:pt idx="547">
                  <c:v>5.8895378777399996</c:v>
                </c:pt>
                <c:pt idx="548">
                  <c:v>5.8827680901520001</c:v>
                </c:pt>
                <c:pt idx="549">
                  <c:v>5.8881787212140004</c:v>
                </c:pt>
                <c:pt idx="550">
                  <c:v>6.3515109028500003</c:v>
                </c:pt>
                <c:pt idx="551">
                  <c:v>6.3609241751430003</c:v>
                </c:pt>
                <c:pt idx="552">
                  <c:v>6.3676132408830002</c:v>
                </c:pt>
                <c:pt idx="553">
                  <c:v>6.3681574355250001</c:v>
                </c:pt>
                <c:pt idx="554">
                  <c:v>6.3809331474000004</c:v>
                </c:pt>
                <c:pt idx="555">
                  <c:v>6.3843495086460003</c:v>
                </c:pt>
                <c:pt idx="556">
                  <c:v>6.8188787299389997</c:v>
                </c:pt>
                <c:pt idx="557">
                  <c:v>9.8575707620490007</c:v>
                </c:pt>
                <c:pt idx="558">
                  <c:v>11.899909898624999</c:v>
                </c:pt>
                <c:pt idx="559">
                  <c:v>11.859045524675</c:v>
                </c:pt>
                <c:pt idx="560">
                  <c:v>11.860440072097999</c:v>
                </c:pt>
                <c:pt idx="561">
                  <c:v>11.736939506459001</c:v>
                </c:pt>
                <c:pt idx="562">
                  <c:v>11.739074161302</c:v>
                </c:pt>
                <c:pt idx="563">
                  <c:v>11.778819678668</c:v>
                </c:pt>
                <c:pt idx="564">
                  <c:v>11.79003916209</c:v>
                </c:pt>
                <c:pt idx="565">
                  <c:v>11.767664539114</c:v>
                </c:pt>
                <c:pt idx="566">
                  <c:v>11.758017371766</c:v>
                </c:pt>
                <c:pt idx="567">
                  <c:v>11.656675643052001</c:v>
                </c:pt>
                <c:pt idx="568">
                  <c:v>11.737779752304</c:v>
                </c:pt>
                <c:pt idx="569">
                  <c:v>11.464241126022999</c:v>
                </c:pt>
                <c:pt idx="570">
                  <c:v>11.484793457959</c:v>
                </c:pt>
                <c:pt idx="571">
                  <c:v>11.486245270603</c:v>
                </c:pt>
                <c:pt idx="572">
                  <c:v>11.506516993404</c:v>
                </c:pt>
                <c:pt idx="573">
                  <c:v>11.488146132588</c:v>
                </c:pt>
                <c:pt idx="574">
                  <c:v>11.263383276699001</c:v>
                </c:pt>
                <c:pt idx="575">
                  <c:v>11.266150478181</c:v>
                </c:pt>
                <c:pt idx="576">
                  <c:v>11.274773852519001</c:v>
                </c:pt>
                <c:pt idx="577">
                  <c:v>11.147830861293</c:v>
                </c:pt>
                <c:pt idx="578">
                  <c:v>11.535126352677</c:v>
                </c:pt>
                <c:pt idx="579">
                  <c:v>11.560812872703</c:v>
                </c:pt>
                <c:pt idx="580">
                  <c:v>11.404236402682001</c:v>
                </c:pt>
                <c:pt idx="581">
                  <c:v>11.408651554551</c:v>
                </c:pt>
                <c:pt idx="582">
                  <c:v>11.404165979695</c:v>
                </c:pt>
                <c:pt idx="583">
                  <c:v>11.401993221685</c:v>
                </c:pt>
                <c:pt idx="584">
                  <c:v>11.186807514428001</c:v>
                </c:pt>
                <c:pt idx="585">
                  <c:v>10.991172395177999</c:v>
                </c:pt>
                <c:pt idx="586">
                  <c:v>10.968344891324</c:v>
                </c:pt>
                <c:pt idx="587">
                  <c:v>10.991556269145001</c:v>
                </c:pt>
                <c:pt idx="588">
                  <c:v>10.970965699798001</c:v>
                </c:pt>
                <c:pt idx="589">
                  <c:v>10.952458164573001</c:v>
                </c:pt>
                <c:pt idx="590">
                  <c:v>11.005277344025</c:v>
                </c:pt>
                <c:pt idx="591">
                  <c:v>10.584951937612001</c:v>
                </c:pt>
                <c:pt idx="592">
                  <c:v>10.578548573934</c:v>
                </c:pt>
                <c:pt idx="593">
                  <c:v>10.572410118566999</c:v>
                </c:pt>
                <c:pt idx="594">
                  <c:v>11.056656680646</c:v>
                </c:pt>
                <c:pt idx="595">
                  <c:v>11.052116550552</c:v>
                </c:pt>
                <c:pt idx="596">
                  <c:v>11.047606809916999</c:v>
                </c:pt>
                <c:pt idx="597">
                  <c:v>11.088329787389</c:v>
                </c:pt>
                <c:pt idx="598">
                  <c:v>11.112813095346</c:v>
                </c:pt>
                <c:pt idx="599">
                  <c:v>10.987808438476</c:v>
                </c:pt>
                <c:pt idx="600">
                  <c:v>10.976201934954</c:v>
                </c:pt>
                <c:pt idx="601">
                  <c:v>10.852392617125</c:v>
                </c:pt>
                <c:pt idx="602">
                  <c:v>10.880137816137999</c:v>
                </c:pt>
                <c:pt idx="603">
                  <c:v>10.434125307578</c:v>
                </c:pt>
                <c:pt idx="604">
                  <c:v>10.455977452208</c:v>
                </c:pt>
                <c:pt idx="605">
                  <c:v>10.444615662972</c:v>
                </c:pt>
                <c:pt idx="606">
                  <c:v>10.018613826098001</c:v>
                </c:pt>
                <c:pt idx="607">
                  <c:v>9.9835191042029994</c:v>
                </c:pt>
                <c:pt idx="608">
                  <c:v>9.0117507176890008</c:v>
                </c:pt>
                <c:pt idx="609">
                  <c:v>8.997802496537</c:v>
                </c:pt>
                <c:pt idx="610">
                  <c:v>9.0103691468570002</c:v>
                </c:pt>
                <c:pt idx="611">
                  <c:v>9.0252180668340003</c:v>
                </c:pt>
                <c:pt idx="612">
                  <c:v>9.5908610299140005</c:v>
                </c:pt>
                <c:pt idx="613">
                  <c:v>9.3985075987020004</c:v>
                </c:pt>
                <c:pt idx="614">
                  <c:v>9.4004962627530002</c:v>
                </c:pt>
                <c:pt idx="615">
                  <c:v>9.3696196616030001</c:v>
                </c:pt>
                <c:pt idx="616">
                  <c:v>9.054810149043</c:v>
                </c:pt>
                <c:pt idx="617">
                  <c:v>9.0619143593839997</c:v>
                </c:pt>
                <c:pt idx="618">
                  <c:v>9.0085211745919995</c:v>
                </c:pt>
                <c:pt idx="619">
                  <c:v>9.0125203806850003</c:v>
                </c:pt>
                <c:pt idx="620">
                  <c:v>8.6201809762050008</c:v>
                </c:pt>
                <c:pt idx="621">
                  <c:v>8.6143125897069996</c:v>
                </c:pt>
                <c:pt idx="622">
                  <c:v>8.6121071791899997</c:v>
                </c:pt>
                <c:pt idx="623">
                  <c:v>8.5901045788680008</c:v>
                </c:pt>
                <c:pt idx="624">
                  <c:v>8.5827954163080005</c:v>
                </c:pt>
                <c:pt idx="625">
                  <c:v>9.2827797164729997</c:v>
                </c:pt>
                <c:pt idx="626">
                  <c:v>9.2796243734570005</c:v>
                </c:pt>
                <c:pt idx="627">
                  <c:v>9.2582216078619997</c:v>
                </c:pt>
                <c:pt idx="628">
                  <c:v>9.2390916373999996</c:v>
                </c:pt>
                <c:pt idx="629">
                  <c:v>9.0828737907859995</c:v>
                </c:pt>
                <c:pt idx="630">
                  <c:v>8.5169429207250005</c:v>
                </c:pt>
                <c:pt idx="631">
                  <c:v>8.5180412523040001</c:v>
                </c:pt>
                <c:pt idx="632">
                  <c:v>8.5145848901109993</c:v>
                </c:pt>
                <c:pt idx="633">
                  <c:v>8.5221362972300003</c:v>
                </c:pt>
                <c:pt idx="634">
                  <c:v>8.5010061545740001</c:v>
                </c:pt>
                <c:pt idx="635">
                  <c:v>8.5017310548770002</c:v>
                </c:pt>
                <c:pt idx="636">
                  <c:v>8.4835610942160002</c:v>
                </c:pt>
                <c:pt idx="637">
                  <c:v>8.4642328631680002</c:v>
                </c:pt>
                <c:pt idx="638">
                  <c:v>8.4858922080540005</c:v>
                </c:pt>
                <c:pt idx="639">
                  <c:v>8.4794689886219992</c:v>
                </c:pt>
                <c:pt idx="640">
                  <c:v>8.4532168003110009</c:v>
                </c:pt>
                <c:pt idx="641">
                  <c:v>8.4628121161780001</c:v>
                </c:pt>
                <c:pt idx="642">
                  <c:v>8.4430281920510009</c:v>
                </c:pt>
                <c:pt idx="643">
                  <c:v>8.4034199853429996</c:v>
                </c:pt>
                <c:pt idx="644">
                  <c:v>8.8144054103380007</c:v>
                </c:pt>
                <c:pt idx="645">
                  <c:v>8.7905063572769997</c:v>
                </c:pt>
                <c:pt idx="646">
                  <c:v>8.7274650662429991</c:v>
                </c:pt>
                <c:pt idx="647">
                  <c:v>9.2368840723709997</c:v>
                </c:pt>
                <c:pt idx="648">
                  <c:v>9.2619950756339993</c:v>
                </c:pt>
                <c:pt idx="649">
                  <c:v>9.2621701314080003</c:v>
                </c:pt>
                <c:pt idx="650">
                  <c:v>9.4135964393219993</c:v>
                </c:pt>
                <c:pt idx="651">
                  <c:v>9.4172879329380006</c:v>
                </c:pt>
                <c:pt idx="652">
                  <c:v>9.4239005208270008</c:v>
                </c:pt>
                <c:pt idx="653">
                  <c:v>9.4477950035690004</c:v>
                </c:pt>
                <c:pt idx="654">
                  <c:v>9.4459436249179998</c:v>
                </c:pt>
                <c:pt idx="655">
                  <c:v>9.4679563645330003</c:v>
                </c:pt>
                <c:pt idx="656">
                  <c:v>9.4538859595510001</c:v>
                </c:pt>
                <c:pt idx="657">
                  <c:v>9.4515607513239992</c:v>
                </c:pt>
                <c:pt idx="658">
                  <c:v>10.028314647569999</c:v>
                </c:pt>
                <c:pt idx="659">
                  <c:v>10.018543813908</c:v>
                </c:pt>
                <c:pt idx="660">
                  <c:v>9.7764601291810003</c:v>
                </c:pt>
                <c:pt idx="661">
                  <c:v>10.189876175530999</c:v>
                </c:pt>
                <c:pt idx="662">
                  <c:v>10.182769312673001</c:v>
                </c:pt>
                <c:pt idx="663">
                  <c:v>10.034276244309</c:v>
                </c:pt>
                <c:pt idx="664">
                  <c:v>9.9870043649719999</c:v>
                </c:pt>
                <c:pt idx="665">
                  <c:v>9.9797670753339993</c:v>
                </c:pt>
                <c:pt idx="666">
                  <c:v>9.9947771038350002</c:v>
                </c:pt>
                <c:pt idx="667">
                  <c:v>9.9906411832229995</c:v>
                </c:pt>
                <c:pt idx="668">
                  <c:v>10.001425416926001</c:v>
                </c:pt>
                <c:pt idx="669">
                  <c:v>9.3072804194100005</c:v>
                </c:pt>
                <c:pt idx="670">
                  <c:v>9.3109206830520002</c:v>
                </c:pt>
                <c:pt idx="671">
                  <c:v>9.3131835867999992</c:v>
                </c:pt>
                <c:pt idx="672">
                  <c:v>9.2822349828770001</c:v>
                </c:pt>
                <c:pt idx="673">
                  <c:v>9.2590795703360005</c:v>
                </c:pt>
                <c:pt idx="674">
                  <c:v>9.292620451686</c:v>
                </c:pt>
                <c:pt idx="675">
                  <c:v>9.3977464331159997</c:v>
                </c:pt>
                <c:pt idx="676">
                  <c:v>9.3836058778289999</c:v>
                </c:pt>
                <c:pt idx="677">
                  <c:v>9.3837505531640009</c:v>
                </c:pt>
                <c:pt idx="678">
                  <c:v>9.3835911352080004</c:v>
                </c:pt>
                <c:pt idx="679">
                  <c:v>9.3894162116170001</c:v>
                </c:pt>
                <c:pt idx="680">
                  <c:v>9.3692524935449999</c:v>
                </c:pt>
                <c:pt idx="681">
                  <c:v>9.3671898095639996</c:v>
                </c:pt>
                <c:pt idx="682">
                  <c:v>9.3646360384000005</c:v>
                </c:pt>
                <c:pt idx="683">
                  <c:v>9.3616600428489996</c:v>
                </c:pt>
                <c:pt idx="684">
                  <c:v>9.3636832677990007</c:v>
                </c:pt>
                <c:pt idx="685">
                  <c:v>9.3146050210050007</c:v>
                </c:pt>
                <c:pt idx="686">
                  <c:v>9.7994591487059992</c:v>
                </c:pt>
                <c:pt idx="687">
                  <c:v>9.7192453234580007</c:v>
                </c:pt>
                <c:pt idx="688">
                  <c:v>9.713681736241</c:v>
                </c:pt>
                <c:pt idx="689">
                  <c:v>9.6983835862479992</c:v>
                </c:pt>
                <c:pt idx="690">
                  <c:v>9.7089124264439999</c:v>
                </c:pt>
                <c:pt idx="691">
                  <c:v>9.6894974500900002</c:v>
                </c:pt>
                <c:pt idx="692">
                  <c:v>9.7148540041409994</c:v>
                </c:pt>
                <c:pt idx="693">
                  <c:v>9.8022824458880002</c:v>
                </c:pt>
                <c:pt idx="694">
                  <c:v>9.7342560911540001</c:v>
                </c:pt>
                <c:pt idx="695">
                  <c:v>9.7253707244629997</c:v>
                </c:pt>
                <c:pt idx="696">
                  <c:v>9.7315047049800008</c:v>
                </c:pt>
                <c:pt idx="697">
                  <c:v>9.7394765480930001</c:v>
                </c:pt>
                <c:pt idx="698">
                  <c:v>9.7276827184590005</c:v>
                </c:pt>
                <c:pt idx="699">
                  <c:v>9.7471296492260002</c:v>
                </c:pt>
                <c:pt idx="700">
                  <c:v>9.7117551462920009</c:v>
                </c:pt>
                <c:pt idx="701">
                  <c:v>9.7135892407910003</c:v>
                </c:pt>
                <c:pt idx="702">
                  <c:v>9.7130814203769997</c:v>
                </c:pt>
                <c:pt idx="703">
                  <c:v>9.7086920456649999</c:v>
                </c:pt>
                <c:pt idx="704">
                  <c:v>9.6846156829390004</c:v>
                </c:pt>
                <c:pt idx="705">
                  <c:v>9.6737996635859993</c:v>
                </c:pt>
                <c:pt idx="706">
                  <c:v>9.6579287568780003</c:v>
                </c:pt>
                <c:pt idx="707">
                  <c:v>9.4315837120559998</c:v>
                </c:pt>
                <c:pt idx="708">
                  <c:v>9.434407330809</c:v>
                </c:pt>
                <c:pt idx="709">
                  <c:v>9.4112374781010004</c:v>
                </c:pt>
                <c:pt idx="710">
                  <c:v>9.389984785747</c:v>
                </c:pt>
                <c:pt idx="711">
                  <c:v>9.2928839133130001</c:v>
                </c:pt>
                <c:pt idx="712">
                  <c:v>9.2896127164770004</c:v>
                </c:pt>
                <c:pt idx="713">
                  <c:v>9.3120898156719996</c:v>
                </c:pt>
                <c:pt idx="714">
                  <c:v>9.316055734311</c:v>
                </c:pt>
                <c:pt idx="715">
                  <c:v>9.837690709296</c:v>
                </c:pt>
                <c:pt idx="716">
                  <c:v>9.7475858808469997</c:v>
                </c:pt>
                <c:pt idx="717">
                  <c:v>9.6901002509309997</c:v>
                </c:pt>
                <c:pt idx="718">
                  <c:v>9.6789894342979998</c:v>
                </c:pt>
                <c:pt idx="719">
                  <c:v>9.6880951271610005</c:v>
                </c:pt>
                <c:pt idx="720">
                  <c:v>9.6657286180560007</c:v>
                </c:pt>
                <c:pt idx="721">
                  <c:v>9.570913670405</c:v>
                </c:pt>
                <c:pt idx="722">
                  <c:v>9.576118344028</c:v>
                </c:pt>
                <c:pt idx="723">
                  <c:v>9.5613491815889997</c:v>
                </c:pt>
                <c:pt idx="724">
                  <c:v>9.5382833743839992</c:v>
                </c:pt>
                <c:pt idx="725">
                  <c:v>8.6078867988910002</c:v>
                </c:pt>
                <c:pt idx="726">
                  <c:v>8.6024419171660007</c:v>
                </c:pt>
                <c:pt idx="727">
                  <c:v>8.6358701790029997</c:v>
                </c:pt>
                <c:pt idx="728">
                  <c:v>8.6821190751380009</c:v>
                </c:pt>
                <c:pt idx="729">
                  <c:v>8.7122975213179998</c:v>
                </c:pt>
                <c:pt idx="730">
                  <c:v>8.1738809305039997</c:v>
                </c:pt>
                <c:pt idx="731">
                  <c:v>8.5504784302080008</c:v>
                </c:pt>
                <c:pt idx="732">
                  <c:v>8.3003893495660002</c:v>
                </c:pt>
                <c:pt idx="733">
                  <c:v>8.3419151212179994</c:v>
                </c:pt>
                <c:pt idx="734">
                  <c:v>8.3572741622500004</c:v>
                </c:pt>
                <c:pt idx="735">
                  <c:v>8.3624826372690002</c:v>
                </c:pt>
                <c:pt idx="736">
                  <c:v>8.3473768198550005</c:v>
                </c:pt>
                <c:pt idx="737">
                  <c:v>8.3096342314089995</c:v>
                </c:pt>
                <c:pt idx="738">
                  <c:v>8.3024644407009998</c:v>
                </c:pt>
                <c:pt idx="739">
                  <c:v>8.3145972177059999</c:v>
                </c:pt>
                <c:pt idx="740">
                  <c:v>8.2953483745749992</c:v>
                </c:pt>
                <c:pt idx="741">
                  <c:v>8.2810778035410006</c:v>
                </c:pt>
                <c:pt idx="742">
                  <c:v>7.4367744345490001</c:v>
                </c:pt>
                <c:pt idx="743">
                  <c:v>7.4290863758850003</c:v>
                </c:pt>
                <c:pt idx="744">
                  <c:v>7.4178525822779999</c:v>
                </c:pt>
                <c:pt idx="745">
                  <c:v>7.4125867835310002</c:v>
                </c:pt>
                <c:pt idx="746">
                  <c:v>7.4050436817899996</c:v>
                </c:pt>
                <c:pt idx="747">
                  <c:v>7.4000964338099999</c:v>
                </c:pt>
                <c:pt idx="748">
                  <c:v>7.3937693835299996</c:v>
                </c:pt>
                <c:pt idx="749">
                  <c:v>7.2600901347880002</c:v>
                </c:pt>
                <c:pt idx="750">
                  <c:v>7.2683664326870003</c:v>
                </c:pt>
                <c:pt idx="751">
                  <c:v>7.2665082834470001</c:v>
                </c:pt>
                <c:pt idx="752">
                  <c:v>7.2502573146899998</c:v>
                </c:pt>
                <c:pt idx="753">
                  <c:v>7.225702663991</c:v>
                </c:pt>
                <c:pt idx="754">
                  <c:v>8.0455766858980002</c:v>
                </c:pt>
                <c:pt idx="755">
                  <c:v>7.9990417454809997</c:v>
                </c:pt>
                <c:pt idx="756">
                  <c:v>7.9994181086229998</c:v>
                </c:pt>
                <c:pt idx="757">
                  <c:v>8.0554525867769993</c:v>
                </c:pt>
                <c:pt idx="758">
                  <c:v>8.0437727984560006</c:v>
                </c:pt>
                <c:pt idx="759">
                  <c:v>8.0451803969589992</c:v>
                </c:pt>
                <c:pt idx="760">
                  <c:v>8.0099782016140004</c:v>
                </c:pt>
                <c:pt idx="761">
                  <c:v>8.0085069744379993</c:v>
                </c:pt>
                <c:pt idx="762">
                  <c:v>7.9953005729579996</c:v>
                </c:pt>
                <c:pt idx="763">
                  <c:v>7.9913912934180003</c:v>
                </c:pt>
                <c:pt idx="764">
                  <c:v>7.99586916286</c:v>
                </c:pt>
                <c:pt idx="765">
                  <c:v>8.0064659155310007</c:v>
                </c:pt>
                <c:pt idx="766">
                  <c:v>7.9712523472869998</c:v>
                </c:pt>
                <c:pt idx="767">
                  <c:v>7.967012878377</c:v>
                </c:pt>
                <c:pt idx="768">
                  <c:v>7.9336676466330003</c:v>
                </c:pt>
                <c:pt idx="769">
                  <c:v>7.9717007443499996</c:v>
                </c:pt>
                <c:pt idx="770">
                  <c:v>7.5762200354770002</c:v>
                </c:pt>
                <c:pt idx="771">
                  <c:v>7.3964838287720003</c:v>
                </c:pt>
                <c:pt idx="772">
                  <c:v>7.3210281266430002</c:v>
                </c:pt>
                <c:pt idx="773">
                  <c:v>7.3100325285440002</c:v>
                </c:pt>
                <c:pt idx="774">
                  <c:v>7.3016750202710003</c:v>
                </c:pt>
                <c:pt idx="775">
                  <c:v>7.2675072940929999</c:v>
                </c:pt>
                <c:pt idx="776">
                  <c:v>7.2576799884790004</c:v>
                </c:pt>
                <c:pt idx="777">
                  <c:v>7.2612109714780004</c:v>
                </c:pt>
                <c:pt idx="778">
                  <c:v>7.2661390365429996</c:v>
                </c:pt>
                <c:pt idx="779">
                  <c:v>7.2474727872839999</c:v>
                </c:pt>
                <c:pt idx="780">
                  <c:v>7.2259794022720003</c:v>
                </c:pt>
                <c:pt idx="781">
                  <c:v>7.1781211009329997</c:v>
                </c:pt>
                <c:pt idx="782">
                  <c:v>7.2037348930569998</c:v>
                </c:pt>
                <c:pt idx="783">
                  <c:v>7.2133428321070001</c:v>
                </c:pt>
                <c:pt idx="784">
                  <c:v>7.2743997055190004</c:v>
                </c:pt>
                <c:pt idx="785">
                  <c:v>7.2668394115029997</c:v>
                </c:pt>
                <c:pt idx="786">
                  <c:v>7.2695408616000003</c:v>
                </c:pt>
                <c:pt idx="787">
                  <c:v>7.2624980770700001</c:v>
                </c:pt>
                <c:pt idx="788">
                  <c:v>7.2556563833279997</c:v>
                </c:pt>
                <c:pt idx="789">
                  <c:v>7.230521165071</c:v>
                </c:pt>
                <c:pt idx="790">
                  <c:v>7.1984045831039998</c:v>
                </c:pt>
                <c:pt idx="791">
                  <c:v>7.2003686001069998</c:v>
                </c:pt>
                <c:pt idx="792">
                  <c:v>7.229691856813</c:v>
                </c:pt>
                <c:pt idx="793">
                  <c:v>7.2205990375739999</c:v>
                </c:pt>
                <c:pt idx="794">
                  <c:v>7.237469655011</c:v>
                </c:pt>
                <c:pt idx="795">
                  <c:v>7.2434704713659999</c:v>
                </c:pt>
                <c:pt idx="796">
                  <c:v>7.2063757097360002</c:v>
                </c:pt>
                <c:pt idx="797">
                  <c:v>7.2064362034140004</c:v>
                </c:pt>
                <c:pt idx="798">
                  <c:v>7.2332685055230002</c:v>
                </c:pt>
                <c:pt idx="799">
                  <c:v>7.234218871695</c:v>
                </c:pt>
                <c:pt idx="800">
                  <c:v>6.4762300338090002</c:v>
                </c:pt>
                <c:pt idx="801">
                  <c:v>6.4630738544259998</c:v>
                </c:pt>
                <c:pt idx="802">
                  <c:v>6.4610782971780001</c:v>
                </c:pt>
                <c:pt idx="803">
                  <c:v>6.4799709713190001</c:v>
                </c:pt>
                <c:pt idx="804">
                  <c:v>6.483501243668</c:v>
                </c:pt>
                <c:pt idx="805">
                  <c:v>6.4715738764979998</c:v>
                </c:pt>
                <c:pt idx="806">
                  <c:v>6.4646023376170003</c:v>
                </c:pt>
                <c:pt idx="807">
                  <c:v>6.45002473075</c:v>
                </c:pt>
                <c:pt idx="808">
                  <c:v>6.4575082333360001</c:v>
                </c:pt>
                <c:pt idx="809">
                  <c:v>6.1176640679260004</c:v>
                </c:pt>
                <c:pt idx="810">
                  <c:v>6.1144361506290004</c:v>
                </c:pt>
                <c:pt idx="811">
                  <c:v>6.0911170674530002</c:v>
                </c:pt>
                <c:pt idx="812">
                  <c:v>6.0917501471459996</c:v>
                </c:pt>
                <c:pt idx="813">
                  <c:v>6.2071025378689999</c:v>
                </c:pt>
                <c:pt idx="814">
                  <c:v>6.2102924293469997</c:v>
                </c:pt>
                <c:pt idx="815">
                  <c:v>6.2085423018109998</c:v>
                </c:pt>
                <c:pt idx="816">
                  <c:v>6.2034215432769999</c:v>
                </c:pt>
                <c:pt idx="817">
                  <c:v>6.1400966042110001</c:v>
                </c:pt>
                <c:pt idx="818">
                  <c:v>6.1349907924920002</c:v>
                </c:pt>
                <c:pt idx="819">
                  <c:v>6.1193928875010002</c:v>
                </c:pt>
                <c:pt idx="820">
                  <c:v>6.3675010087280004</c:v>
                </c:pt>
                <c:pt idx="821">
                  <c:v>5.5193240764110003</c:v>
                </c:pt>
                <c:pt idx="822">
                  <c:v>2.3203991589699999</c:v>
                </c:pt>
                <c:pt idx="823">
                  <c:v>2.3283427557919998</c:v>
                </c:pt>
                <c:pt idx="824">
                  <c:v>1.9482622717460001</c:v>
                </c:pt>
                <c:pt idx="825">
                  <c:v>1.949970161747</c:v>
                </c:pt>
                <c:pt idx="826">
                  <c:v>1.9367249635399999</c:v>
                </c:pt>
                <c:pt idx="827">
                  <c:v>1.937240304044</c:v>
                </c:pt>
                <c:pt idx="828">
                  <c:v>1.9366438901980001</c:v>
                </c:pt>
                <c:pt idx="829">
                  <c:v>1.946114940135</c:v>
                </c:pt>
                <c:pt idx="830">
                  <c:v>1.95293315501</c:v>
                </c:pt>
                <c:pt idx="831">
                  <c:v>1.9504869181560001</c:v>
                </c:pt>
                <c:pt idx="832">
                  <c:v>1.9596312723039999</c:v>
                </c:pt>
                <c:pt idx="833">
                  <c:v>1.963553716529</c:v>
                </c:pt>
                <c:pt idx="834">
                  <c:v>1.9728851122690001</c:v>
                </c:pt>
                <c:pt idx="835">
                  <c:v>1.9781830312569999</c:v>
                </c:pt>
                <c:pt idx="836">
                  <c:v>1.9786248198880001</c:v>
                </c:pt>
                <c:pt idx="837">
                  <c:v>1.981228113929</c:v>
                </c:pt>
                <c:pt idx="838">
                  <c:v>1.983725459582</c:v>
                </c:pt>
                <c:pt idx="839">
                  <c:v>1.989774613065</c:v>
                </c:pt>
                <c:pt idx="840">
                  <c:v>1.9762607295470001</c:v>
                </c:pt>
                <c:pt idx="841">
                  <c:v>1.9829183488840001</c:v>
                </c:pt>
                <c:pt idx="842">
                  <c:v>1.9845294602850001</c:v>
                </c:pt>
                <c:pt idx="843">
                  <c:v>1.9851693818230001</c:v>
                </c:pt>
                <c:pt idx="844">
                  <c:v>1.626135990044</c:v>
                </c:pt>
                <c:pt idx="845">
                  <c:v>1.6300101008800001</c:v>
                </c:pt>
                <c:pt idx="846">
                  <c:v>1.6247998839919999</c:v>
                </c:pt>
                <c:pt idx="847">
                  <c:v>1.6264775456130001</c:v>
                </c:pt>
                <c:pt idx="848">
                  <c:v>1.6291655788320001</c:v>
                </c:pt>
                <c:pt idx="849">
                  <c:v>1.627862614436</c:v>
                </c:pt>
                <c:pt idx="850">
                  <c:v>1.633664361216</c:v>
                </c:pt>
                <c:pt idx="851">
                  <c:v>1.636661001557</c:v>
                </c:pt>
                <c:pt idx="852">
                  <c:v>1.6248029758239999</c:v>
                </c:pt>
                <c:pt idx="853">
                  <c:v>1.616728138029</c:v>
                </c:pt>
                <c:pt idx="854">
                  <c:v>1.600773341569</c:v>
                </c:pt>
                <c:pt idx="855">
                  <c:v>1.608794185202</c:v>
                </c:pt>
                <c:pt idx="856">
                  <c:v>1.6353238383249999</c:v>
                </c:pt>
                <c:pt idx="857">
                  <c:v>1.642255664716</c:v>
                </c:pt>
                <c:pt idx="858">
                  <c:v>1.6523051559290001</c:v>
                </c:pt>
                <c:pt idx="859">
                  <c:v>1.6477722923010001</c:v>
                </c:pt>
                <c:pt idx="860">
                  <c:v>1.6595474435769999</c:v>
                </c:pt>
                <c:pt idx="861">
                  <c:v>1.6442903761580001</c:v>
                </c:pt>
                <c:pt idx="862">
                  <c:v>1.6443449159970001</c:v>
                </c:pt>
                <c:pt idx="863">
                  <c:v>1.631006849739</c:v>
                </c:pt>
                <c:pt idx="864">
                  <c:v>1.6299752585139999</c:v>
                </c:pt>
                <c:pt idx="865">
                  <c:v>1.6185600403160001</c:v>
                </c:pt>
                <c:pt idx="866">
                  <c:v>1.612088393469</c:v>
                </c:pt>
                <c:pt idx="867">
                  <c:v>1.614356910678</c:v>
                </c:pt>
                <c:pt idx="868">
                  <c:v>1.6204148771660001</c:v>
                </c:pt>
                <c:pt idx="869">
                  <c:v>1.59760076579</c:v>
                </c:pt>
                <c:pt idx="870">
                  <c:v>1.604110834701</c:v>
                </c:pt>
                <c:pt idx="871">
                  <c:v>1.610558317458</c:v>
                </c:pt>
                <c:pt idx="872">
                  <c:v>1.6114211757270001</c:v>
                </c:pt>
                <c:pt idx="873">
                  <c:v>1.6148600298369999</c:v>
                </c:pt>
                <c:pt idx="874">
                  <c:v>1.625164139449</c:v>
                </c:pt>
                <c:pt idx="875">
                  <c:v>1.6960131416669999</c:v>
                </c:pt>
                <c:pt idx="876">
                  <c:v>1.6999477611730001</c:v>
                </c:pt>
                <c:pt idx="877">
                  <c:v>1.6936674715940001</c:v>
                </c:pt>
                <c:pt idx="878">
                  <c:v>1.6830623063650001</c:v>
                </c:pt>
                <c:pt idx="879">
                  <c:v>1.6882108107310001</c:v>
                </c:pt>
                <c:pt idx="880">
                  <c:v>1.686025874657</c:v>
                </c:pt>
                <c:pt idx="881">
                  <c:v>1.6762613031019999</c:v>
                </c:pt>
                <c:pt idx="882">
                  <c:v>1.657536708019</c:v>
                </c:pt>
                <c:pt idx="883">
                  <c:v>1.665016673357</c:v>
                </c:pt>
                <c:pt idx="884">
                  <c:v>1.662539815385</c:v>
                </c:pt>
                <c:pt idx="885">
                  <c:v>1.670373742305</c:v>
                </c:pt>
                <c:pt idx="886">
                  <c:v>1.661929364323</c:v>
                </c:pt>
                <c:pt idx="887">
                  <c:v>1.6553897249330001</c:v>
                </c:pt>
                <c:pt idx="888">
                  <c:v>1.668701007925</c:v>
                </c:pt>
                <c:pt idx="889">
                  <c:v>1.672174354954</c:v>
                </c:pt>
                <c:pt idx="890">
                  <c:v>1.667822470895</c:v>
                </c:pt>
                <c:pt idx="891">
                  <c:v>1.6621184890189999</c:v>
                </c:pt>
                <c:pt idx="892">
                  <c:v>1.7465666688120001</c:v>
                </c:pt>
                <c:pt idx="893">
                  <c:v>1.7538005870569999</c:v>
                </c:pt>
                <c:pt idx="894">
                  <c:v>1.7336255688819999</c:v>
                </c:pt>
                <c:pt idx="895">
                  <c:v>1.698415983299</c:v>
                </c:pt>
                <c:pt idx="896">
                  <c:v>1.528899286353</c:v>
                </c:pt>
                <c:pt idx="897">
                  <c:v>1.5333035181350001</c:v>
                </c:pt>
                <c:pt idx="898">
                  <c:v>1.541053287117</c:v>
                </c:pt>
                <c:pt idx="899">
                  <c:v>1.5631204485570001</c:v>
                </c:pt>
                <c:pt idx="900">
                  <c:v>1.565023501472</c:v>
                </c:pt>
                <c:pt idx="901">
                  <c:v>1.563159817551</c:v>
                </c:pt>
                <c:pt idx="902">
                  <c:v>1.5661706666819999</c:v>
                </c:pt>
                <c:pt idx="903">
                  <c:v>1.520930308699</c:v>
                </c:pt>
                <c:pt idx="904">
                  <c:v>1.5218177111869999</c:v>
                </c:pt>
                <c:pt idx="905">
                  <c:v>1.520589970486</c:v>
                </c:pt>
                <c:pt idx="906">
                  <c:v>1.520555749768</c:v>
                </c:pt>
                <c:pt idx="907">
                  <c:v>1.514113740922</c:v>
                </c:pt>
                <c:pt idx="908">
                  <c:v>1.51182486133</c:v>
                </c:pt>
                <c:pt idx="909">
                  <c:v>1.5123469934560001</c:v>
                </c:pt>
                <c:pt idx="910">
                  <c:v>1.5061968341330001</c:v>
                </c:pt>
                <c:pt idx="911">
                  <c:v>1.5080064040179999</c:v>
                </c:pt>
                <c:pt idx="912">
                  <c:v>1.5075751153120001</c:v>
                </c:pt>
                <c:pt idx="913">
                  <c:v>1.522352162642</c:v>
                </c:pt>
                <c:pt idx="914">
                  <c:v>1.5114648282709999</c:v>
                </c:pt>
                <c:pt idx="915">
                  <c:v>1.5064625935889999</c:v>
                </c:pt>
                <c:pt idx="916">
                  <c:v>1.5145033078350001</c:v>
                </c:pt>
                <c:pt idx="917">
                  <c:v>1.5255383182760001</c:v>
                </c:pt>
                <c:pt idx="918">
                  <c:v>1.5113506268020001</c:v>
                </c:pt>
                <c:pt idx="919">
                  <c:v>1.5216054156959999</c:v>
                </c:pt>
                <c:pt idx="920">
                  <c:v>1.5257688964380001</c:v>
                </c:pt>
                <c:pt idx="921">
                  <c:v>1.5177824468959999</c:v>
                </c:pt>
                <c:pt idx="922">
                  <c:v>1.1627087328300001</c:v>
                </c:pt>
                <c:pt idx="923">
                  <c:v>1.1459949072490001</c:v>
                </c:pt>
                <c:pt idx="924">
                  <c:v>1.149001663608</c:v>
                </c:pt>
                <c:pt idx="925">
                  <c:v>1.1547734478010001</c:v>
                </c:pt>
                <c:pt idx="926">
                  <c:v>1.1548925193090001</c:v>
                </c:pt>
                <c:pt idx="927">
                  <c:v>-0.57719538057800002</c:v>
                </c:pt>
                <c:pt idx="928">
                  <c:v>-0.56215423501700001</c:v>
                </c:pt>
                <c:pt idx="929">
                  <c:v>-0.55482993464100006</c:v>
                </c:pt>
                <c:pt idx="930">
                  <c:v>-0.52583275594400003</c:v>
                </c:pt>
                <c:pt idx="931">
                  <c:v>-0.55343425377300004</c:v>
                </c:pt>
                <c:pt idx="932">
                  <c:v>-0.886336136755</c:v>
                </c:pt>
                <c:pt idx="933">
                  <c:v>-0.84486059635499999</c:v>
                </c:pt>
                <c:pt idx="934">
                  <c:v>-0.85787258301400005</c:v>
                </c:pt>
                <c:pt idx="935">
                  <c:v>-0.869930190484</c:v>
                </c:pt>
                <c:pt idx="936">
                  <c:v>-0.87418251757300003</c:v>
                </c:pt>
                <c:pt idx="937">
                  <c:v>-0.91528889500300004</c:v>
                </c:pt>
                <c:pt idx="938">
                  <c:v>-0.88394701063900005</c:v>
                </c:pt>
                <c:pt idx="939">
                  <c:v>-1.75817984127</c:v>
                </c:pt>
                <c:pt idx="940">
                  <c:v>-1.7175879348700001</c:v>
                </c:pt>
                <c:pt idx="941">
                  <c:v>-2.6180669790929998</c:v>
                </c:pt>
                <c:pt idx="942">
                  <c:v>-2.7123171295409998</c:v>
                </c:pt>
                <c:pt idx="943">
                  <c:v>-2.1490298424650001</c:v>
                </c:pt>
                <c:pt idx="944">
                  <c:v>-2.069322285982</c:v>
                </c:pt>
                <c:pt idx="945">
                  <c:v>-2.0353974145440001</c:v>
                </c:pt>
                <c:pt idx="946">
                  <c:v>-2.0423696635190001</c:v>
                </c:pt>
                <c:pt idx="947">
                  <c:v>-2.0306783621500002</c:v>
                </c:pt>
                <c:pt idx="948">
                  <c:v>-1.9676818449110001</c:v>
                </c:pt>
                <c:pt idx="949">
                  <c:v>-2.036591073226</c:v>
                </c:pt>
                <c:pt idx="950">
                  <c:v>-2.067307299281</c:v>
                </c:pt>
                <c:pt idx="951">
                  <c:v>-2.8266805186680002</c:v>
                </c:pt>
                <c:pt idx="952">
                  <c:v>-2.7833432192259999</c:v>
                </c:pt>
                <c:pt idx="953">
                  <c:v>-2.746781992706</c:v>
                </c:pt>
                <c:pt idx="954">
                  <c:v>-2.5966916196050001</c:v>
                </c:pt>
                <c:pt idx="955">
                  <c:v>-2.714189726441</c:v>
                </c:pt>
                <c:pt idx="956">
                  <c:v>-1.154279502586</c:v>
                </c:pt>
                <c:pt idx="957">
                  <c:v>-2.8508557487180002</c:v>
                </c:pt>
                <c:pt idx="958">
                  <c:v>-3.0054198048559999</c:v>
                </c:pt>
                <c:pt idx="959">
                  <c:v>-3.0365542683450002</c:v>
                </c:pt>
                <c:pt idx="960">
                  <c:v>-1.2133374825280001</c:v>
                </c:pt>
                <c:pt idx="961">
                  <c:v>-1.3180398740999999</c:v>
                </c:pt>
                <c:pt idx="962">
                  <c:v>-1.004930265899</c:v>
                </c:pt>
                <c:pt idx="963">
                  <c:v>-0.974152108485</c:v>
                </c:pt>
                <c:pt idx="964">
                  <c:v>-1.1818412926799999</c:v>
                </c:pt>
                <c:pt idx="965">
                  <c:v>-1.1765724862160001</c:v>
                </c:pt>
                <c:pt idx="966">
                  <c:v>-1.041115649759</c:v>
                </c:pt>
                <c:pt idx="967">
                  <c:v>-1.000267620247</c:v>
                </c:pt>
                <c:pt idx="968">
                  <c:v>-0.82460999852000005</c:v>
                </c:pt>
                <c:pt idx="969">
                  <c:v>-0.93902316023900001</c:v>
                </c:pt>
                <c:pt idx="970">
                  <c:v>-0.95744393581099996</c:v>
                </c:pt>
                <c:pt idx="971">
                  <c:v>-0.851436836807</c:v>
                </c:pt>
                <c:pt idx="972">
                  <c:v>-0.76762132406299999</c:v>
                </c:pt>
                <c:pt idx="973">
                  <c:v>-0.81111177829000003</c:v>
                </c:pt>
                <c:pt idx="974">
                  <c:v>-0.29424838761700001</c:v>
                </c:pt>
                <c:pt idx="975">
                  <c:v>-0.28840346191100003</c:v>
                </c:pt>
                <c:pt idx="976">
                  <c:v>-0.30544894982100002</c:v>
                </c:pt>
                <c:pt idx="977">
                  <c:v>-0.19316829478399999</c:v>
                </c:pt>
                <c:pt idx="978">
                  <c:v>-0.31294862280500002</c:v>
                </c:pt>
                <c:pt idx="979">
                  <c:v>0.12563897959600001</c:v>
                </c:pt>
                <c:pt idx="980">
                  <c:v>1.4335773528460001</c:v>
                </c:pt>
                <c:pt idx="981">
                  <c:v>1.8834623962979999</c:v>
                </c:pt>
                <c:pt idx="982">
                  <c:v>1.8035578172819999</c:v>
                </c:pt>
                <c:pt idx="983">
                  <c:v>1.8291267782759999</c:v>
                </c:pt>
                <c:pt idx="984">
                  <c:v>2.1002860943480002</c:v>
                </c:pt>
                <c:pt idx="985">
                  <c:v>2.0653171128380001</c:v>
                </c:pt>
                <c:pt idx="986">
                  <c:v>2.114673904869</c:v>
                </c:pt>
                <c:pt idx="987">
                  <c:v>2.7685196076419998</c:v>
                </c:pt>
                <c:pt idx="988">
                  <c:v>3.4445725367139999</c:v>
                </c:pt>
                <c:pt idx="989">
                  <c:v>3.4351187160530001</c:v>
                </c:pt>
                <c:pt idx="990">
                  <c:v>3.4324939210740002</c:v>
                </c:pt>
                <c:pt idx="991">
                  <c:v>5.2799113054879996</c:v>
                </c:pt>
                <c:pt idx="992">
                  <c:v>6.4157722666229997</c:v>
                </c:pt>
                <c:pt idx="993">
                  <c:v>6.4748188413859999</c:v>
                </c:pt>
                <c:pt idx="994">
                  <c:v>6.5057422420420004</c:v>
                </c:pt>
                <c:pt idx="995">
                  <c:v>6.4956477465370002</c:v>
                </c:pt>
                <c:pt idx="996">
                  <c:v>6.5152988533840004</c:v>
                </c:pt>
                <c:pt idx="997">
                  <c:v>7.2651126625250004</c:v>
                </c:pt>
                <c:pt idx="998">
                  <c:v>7.1703817985529996</c:v>
                </c:pt>
                <c:pt idx="999">
                  <c:v>7.1385308638130001</c:v>
                </c:pt>
                <c:pt idx="1000">
                  <c:v>7.7183253378219998</c:v>
                </c:pt>
                <c:pt idx="1001">
                  <c:v>7.7073004602030002</c:v>
                </c:pt>
                <c:pt idx="1002">
                  <c:v>7.6121322940700002</c:v>
                </c:pt>
                <c:pt idx="1003">
                  <c:v>7.5728910764849999</c:v>
                </c:pt>
                <c:pt idx="1004">
                  <c:v>7.5420369438980002</c:v>
                </c:pt>
                <c:pt idx="1005">
                  <c:v>7.5934986339649999</c:v>
                </c:pt>
                <c:pt idx="1006">
                  <c:v>7.6819540958859998</c:v>
                </c:pt>
                <c:pt idx="1007">
                  <c:v>7.6817014782259996</c:v>
                </c:pt>
                <c:pt idx="1008">
                  <c:v>7.6653483340659996</c:v>
                </c:pt>
                <c:pt idx="1009">
                  <c:v>8.3279404194800009</c:v>
                </c:pt>
                <c:pt idx="1010">
                  <c:v>8.3384757560409994</c:v>
                </c:pt>
                <c:pt idx="1011">
                  <c:v>9.5485121516659994</c:v>
                </c:pt>
                <c:pt idx="1012">
                  <c:v>9.5672511414900008</c:v>
                </c:pt>
                <c:pt idx="1013">
                  <c:v>10.423897281025001</c:v>
                </c:pt>
                <c:pt idx="1014">
                  <c:v>10.387046325442</c:v>
                </c:pt>
                <c:pt idx="1015">
                  <c:v>10.323866701704</c:v>
                </c:pt>
                <c:pt idx="1016">
                  <c:v>10.246280552849999</c:v>
                </c:pt>
                <c:pt idx="1017">
                  <c:v>10.197059119665999</c:v>
                </c:pt>
                <c:pt idx="1018">
                  <c:v>10.180627542969001</c:v>
                </c:pt>
                <c:pt idx="1019">
                  <c:v>10.219921492821999</c:v>
                </c:pt>
                <c:pt idx="1020">
                  <c:v>10.157942202938999</c:v>
                </c:pt>
                <c:pt idx="1021">
                  <c:v>9.3575802187639994</c:v>
                </c:pt>
                <c:pt idx="1022">
                  <c:v>10.034151836547</c:v>
                </c:pt>
                <c:pt idx="1023">
                  <c:v>10.023034683033</c:v>
                </c:pt>
                <c:pt idx="1024">
                  <c:v>9.5765869261869998</c:v>
                </c:pt>
                <c:pt idx="1025">
                  <c:v>9.5039911579490006</c:v>
                </c:pt>
                <c:pt idx="1026">
                  <c:v>8.6849891251870002</c:v>
                </c:pt>
                <c:pt idx="1027">
                  <c:v>8.7831121690259994</c:v>
                </c:pt>
                <c:pt idx="1028">
                  <c:v>8.6297141208829995</c:v>
                </c:pt>
                <c:pt idx="1029">
                  <c:v>8.6323119268169997</c:v>
                </c:pt>
                <c:pt idx="1030">
                  <c:v>8.6979877080690002</c:v>
                </c:pt>
                <c:pt idx="1031">
                  <c:v>8.718546768145</c:v>
                </c:pt>
                <c:pt idx="1032">
                  <c:v>8.6843567660459993</c:v>
                </c:pt>
                <c:pt idx="1033">
                  <c:v>8.7799797075699999</c:v>
                </c:pt>
                <c:pt idx="1034">
                  <c:v>8.7096181908889996</c:v>
                </c:pt>
                <c:pt idx="1035">
                  <c:v>8.6197517563779993</c:v>
                </c:pt>
                <c:pt idx="1036">
                  <c:v>8.5695560808280007</c:v>
                </c:pt>
                <c:pt idx="1037">
                  <c:v>8.4824299532069993</c:v>
                </c:pt>
                <c:pt idx="1038">
                  <c:v>8.0903892744949992</c:v>
                </c:pt>
                <c:pt idx="1039">
                  <c:v>8.130172899143</c:v>
                </c:pt>
                <c:pt idx="1040">
                  <c:v>8.1240892941590008</c:v>
                </c:pt>
                <c:pt idx="1041">
                  <c:v>8.1058840127649994</c:v>
                </c:pt>
                <c:pt idx="1042">
                  <c:v>8.112722471363</c:v>
                </c:pt>
                <c:pt idx="1043">
                  <c:v>8.1229388010919994</c:v>
                </c:pt>
                <c:pt idx="1044">
                  <c:v>8.1695837863699996</c:v>
                </c:pt>
                <c:pt idx="1045">
                  <c:v>8.1493528793919996</c:v>
                </c:pt>
                <c:pt idx="1046">
                  <c:v>8.0918546892880006</c:v>
                </c:pt>
                <c:pt idx="1047">
                  <c:v>8.123442819788</c:v>
                </c:pt>
                <c:pt idx="1048">
                  <c:v>8.0882233253999996</c:v>
                </c:pt>
                <c:pt idx="1049">
                  <c:v>8.1493617841480006</c:v>
                </c:pt>
                <c:pt idx="1050">
                  <c:v>8.1105819260030003</c:v>
                </c:pt>
                <c:pt idx="1051">
                  <c:v>8.0985343371089993</c:v>
                </c:pt>
                <c:pt idx="1052">
                  <c:v>8.2085502576049993</c:v>
                </c:pt>
                <c:pt idx="1053">
                  <c:v>7.478938534788</c:v>
                </c:pt>
                <c:pt idx="1054">
                  <c:v>7.4325986997419999</c:v>
                </c:pt>
                <c:pt idx="1055">
                  <c:v>7.3490759617280004</c:v>
                </c:pt>
                <c:pt idx="1056">
                  <c:v>7.4424308290069998</c:v>
                </c:pt>
                <c:pt idx="1057">
                  <c:v>7.3583128991219997</c:v>
                </c:pt>
                <c:pt idx="1058">
                  <c:v>7.5415916800870004</c:v>
                </c:pt>
                <c:pt idx="1059">
                  <c:v>7.518527138943</c:v>
                </c:pt>
                <c:pt idx="1060">
                  <c:v>7.5595571767929997</c:v>
                </c:pt>
                <c:pt idx="1061">
                  <c:v>7.6009116276890003</c:v>
                </c:pt>
                <c:pt idx="1062">
                  <c:v>7.5066889487650004</c:v>
                </c:pt>
                <c:pt idx="1063">
                  <c:v>7.4935361639369997</c:v>
                </c:pt>
                <c:pt idx="1064">
                  <c:v>8.1208406533559998</c:v>
                </c:pt>
                <c:pt idx="1065">
                  <c:v>8.7140968743819993</c:v>
                </c:pt>
                <c:pt idx="1066">
                  <c:v>8.8099229356670001</c:v>
                </c:pt>
                <c:pt idx="1067">
                  <c:v>8.6029435571949993</c:v>
                </c:pt>
                <c:pt idx="1068">
                  <c:v>8.5948292109719997</c:v>
                </c:pt>
                <c:pt idx="1069">
                  <c:v>8.1510280941409992</c:v>
                </c:pt>
                <c:pt idx="1070">
                  <c:v>8.119206678386</c:v>
                </c:pt>
                <c:pt idx="1071">
                  <c:v>8.0699117365420001</c:v>
                </c:pt>
                <c:pt idx="1072">
                  <c:v>7.9481707566360003</c:v>
                </c:pt>
                <c:pt idx="1073">
                  <c:v>7.979724786637</c:v>
                </c:pt>
                <c:pt idx="1074">
                  <c:v>8.0052262735749995</c:v>
                </c:pt>
                <c:pt idx="1075">
                  <c:v>8.0255320061420008</c:v>
                </c:pt>
                <c:pt idx="1076">
                  <c:v>8.0763020342619996</c:v>
                </c:pt>
                <c:pt idx="1077">
                  <c:v>8.029676821712</c:v>
                </c:pt>
                <c:pt idx="1078">
                  <c:v>7.9985405060770001</c:v>
                </c:pt>
                <c:pt idx="1079">
                  <c:v>8.0633048782309995</c:v>
                </c:pt>
                <c:pt idx="1080">
                  <c:v>8.0181030627440002</c:v>
                </c:pt>
                <c:pt idx="1081">
                  <c:v>7.9610685856809997</c:v>
                </c:pt>
                <c:pt idx="1082">
                  <c:v>8.0223684406859999</c:v>
                </c:pt>
                <c:pt idx="1083">
                  <c:v>8.1350284659829999</c:v>
                </c:pt>
                <c:pt idx="1084">
                  <c:v>8.0643106495809995</c:v>
                </c:pt>
                <c:pt idx="1085">
                  <c:v>8.1317549796640005</c:v>
                </c:pt>
                <c:pt idx="1086">
                  <c:v>8.1502028754799998</c:v>
                </c:pt>
                <c:pt idx="1087">
                  <c:v>8.3160012722520005</c:v>
                </c:pt>
                <c:pt idx="1088">
                  <c:v>7.5834679555760003</c:v>
                </c:pt>
                <c:pt idx="1089">
                  <c:v>7.1202354173210001</c:v>
                </c:pt>
                <c:pt idx="1090">
                  <c:v>7.1429077205100002</c:v>
                </c:pt>
                <c:pt idx="1091">
                  <c:v>7.1313769813860004</c:v>
                </c:pt>
                <c:pt idx="1092">
                  <c:v>7.127089690269</c:v>
                </c:pt>
                <c:pt idx="1093">
                  <c:v>7.0822326201400001</c:v>
                </c:pt>
                <c:pt idx="1094">
                  <c:v>7.0966701190950001</c:v>
                </c:pt>
                <c:pt idx="1095">
                  <c:v>7.05095247637</c:v>
                </c:pt>
                <c:pt idx="1096">
                  <c:v>7.035569419942</c:v>
                </c:pt>
                <c:pt idx="1097">
                  <c:v>7.0056019247070003</c:v>
                </c:pt>
                <c:pt idx="1098">
                  <c:v>7.0188531775529999</c:v>
                </c:pt>
                <c:pt idx="1099">
                  <c:v>6.9962545333269999</c:v>
                </c:pt>
                <c:pt idx="1100">
                  <c:v>6.9936668823849999</c:v>
                </c:pt>
                <c:pt idx="1101">
                  <c:v>6.9818716539860004</c:v>
                </c:pt>
                <c:pt idx="1102">
                  <c:v>6.9747027188670003</c:v>
                </c:pt>
                <c:pt idx="1103">
                  <c:v>6.9398247367300003</c:v>
                </c:pt>
                <c:pt idx="1104">
                  <c:v>6.8729397068609996</c:v>
                </c:pt>
                <c:pt idx="1105">
                  <c:v>6.8844000476940002</c:v>
                </c:pt>
                <c:pt idx="1106">
                  <c:v>7.0945666295230003</c:v>
                </c:pt>
                <c:pt idx="1107">
                  <c:v>6.9868085379140004</c:v>
                </c:pt>
                <c:pt idx="1108">
                  <c:v>6.9079766554850002</c:v>
                </c:pt>
                <c:pt idx="1109">
                  <c:v>6.9221119696719997</c:v>
                </c:pt>
                <c:pt idx="1110">
                  <c:v>6.9139752051569996</c:v>
                </c:pt>
                <c:pt idx="1111">
                  <c:v>6.9828637749939997</c:v>
                </c:pt>
                <c:pt idx="1112">
                  <c:v>6.7144269829640004</c:v>
                </c:pt>
                <c:pt idx="1113">
                  <c:v>6.7826182138500002</c:v>
                </c:pt>
                <c:pt idx="1114">
                  <c:v>6.8101958775120002</c:v>
                </c:pt>
                <c:pt idx="1115">
                  <c:v>6.8599269406680001</c:v>
                </c:pt>
                <c:pt idx="1116">
                  <c:v>6.7985033900209997</c:v>
                </c:pt>
                <c:pt idx="1117">
                  <c:v>6.7667907409300003</c:v>
                </c:pt>
                <c:pt idx="1118">
                  <c:v>6.7760537305869999</c:v>
                </c:pt>
                <c:pt idx="1119">
                  <c:v>6.828209889119</c:v>
                </c:pt>
                <c:pt idx="1120">
                  <c:v>6.8624799143760002</c:v>
                </c:pt>
                <c:pt idx="1121">
                  <c:v>6.8237941005060003</c:v>
                </c:pt>
                <c:pt idx="1122">
                  <c:v>6.7792184467579997</c:v>
                </c:pt>
                <c:pt idx="1123">
                  <c:v>6.8352684117470002</c:v>
                </c:pt>
                <c:pt idx="1124">
                  <c:v>6.8356875525970002</c:v>
                </c:pt>
                <c:pt idx="1125">
                  <c:v>6.1990882688040001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056352"/>
        <c:axId val="992024152"/>
      </c:lineChart>
      <c:catAx>
        <c:axId val="992056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2024152"/>
        <c:crosses val="autoZero"/>
        <c:auto val="1"/>
        <c:lblAlgn val="ctr"/>
        <c:lblOffset val="100"/>
        <c:noMultiLvlLbl val="0"/>
      </c:catAx>
      <c:valAx>
        <c:axId val="992024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Bp of NAV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992056352"/>
        <c:crosses val="autoZero"/>
        <c:crossBetween val="between"/>
      </c:valAx>
    </c:plotArea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(C3DV01)!PivotTable1</c:name>
    <c:fmtId val="4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C3 DV01</a:t>
            </a:r>
            <a:r>
              <a:rPr lang="en-US" baseline="0">
                <a:solidFill>
                  <a:srgbClr val="2E398A"/>
                </a:solidFill>
              </a:rPr>
              <a:t> Exposure (BP of NAV)</a:t>
            </a:r>
            <a:endParaRPr lang="en-US">
              <a:solidFill>
                <a:srgbClr val="2E398A"/>
              </a:solidFill>
            </a:endParaRPr>
          </a:p>
        </c:rich>
      </c:tx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4"/>
        <c:spPr>
          <a:ln w="25400">
            <a:solidFill>
              <a:srgbClr val="2E398A"/>
            </a:solidFill>
          </a:ln>
        </c:spPr>
        <c:marker>
          <c:symbol val="none"/>
        </c:marker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5.4750917329363678E-2"/>
          <c:y val="5.965274075423542E-2"/>
          <c:w val="0.90861687065236252"/>
          <c:h val="0.85053333333333336"/>
        </c:manualLayout>
      </c:layout>
      <c:lineChart>
        <c:grouping val="standard"/>
        <c:varyColors val="0"/>
        <c:ser>
          <c:idx val="0"/>
          <c:order val="0"/>
          <c:tx>
            <c:strRef>
              <c:f>'Report (C3DV01)'!$B$3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2E398A"/>
              </a:solidFill>
            </a:ln>
          </c:spPr>
          <c:marker>
            <c:symbol val="none"/>
          </c:marker>
          <c:dPt>
            <c:idx val="26"/>
            <c:bubble3D val="0"/>
          </c:dPt>
          <c:cat>
            <c:strRef>
              <c:f>'Report (C3DV01)'!$A$4:$A$544</c:f>
              <c:strCache>
                <c:ptCount val="541"/>
                <c:pt idx="0">
                  <c:v>11/01/13</c:v>
                </c:pt>
                <c:pt idx="1">
                  <c:v>11/04/13</c:v>
                </c:pt>
                <c:pt idx="2">
                  <c:v>11/05/13</c:v>
                </c:pt>
                <c:pt idx="3">
                  <c:v>11/06/13</c:v>
                </c:pt>
                <c:pt idx="4">
                  <c:v>11/07/13</c:v>
                </c:pt>
                <c:pt idx="5">
                  <c:v>11/08/13</c:v>
                </c:pt>
                <c:pt idx="6">
                  <c:v>11/12/13</c:v>
                </c:pt>
                <c:pt idx="7">
                  <c:v>11/13/13</c:v>
                </c:pt>
                <c:pt idx="8">
                  <c:v>11/14/13</c:v>
                </c:pt>
                <c:pt idx="9">
                  <c:v>11/15/13</c:v>
                </c:pt>
                <c:pt idx="10">
                  <c:v>11/18/13</c:v>
                </c:pt>
                <c:pt idx="11">
                  <c:v>11/19/13</c:v>
                </c:pt>
                <c:pt idx="12">
                  <c:v>11/20/13</c:v>
                </c:pt>
                <c:pt idx="13">
                  <c:v>11/21/13</c:v>
                </c:pt>
                <c:pt idx="14">
                  <c:v>11/22/13</c:v>
                </c:pt>
                <c:pt idx="15">
                  <c:v>11/25/13</c:v>
                </c:pt>
                <c:pt idx="16">
                  <c:v>11/26/13</c:v>
                </c:pt>
                <c:pt idx="17">
                  <c:v>11/27/13</c:v>
                </c:pt>
                <c:pt idx="18">
                  <c:v>11/29/13</c:v>
                </c:pt>
                <c:pt idx="19">
                  <c:v>12/02/13</c:v>
                </c:pt>
                <c:pt idx="20">
                  <c:v>12/03/13</c:v>
                </c:pt>
                <c:pt idx="21">
                  <c:v>12/04/13</c:v>
                </c:pt>
                <c:pt idx="22">
                  <c:v>12/05/13</c:v>
                </c:pt>
                <c:pt idx="23">
                  <c:v>12/06/13</c:v>
                </c:pt>
                <c:pt idx="24">
                  <c:v>12/09/13</c:v>
                </c:pt>
                <c:pt idx="25">
                  <c:v>12/10/13</c:v>
                </c:pt>
                <c:pt idx="26">
                  <c:v>12/11/13</c:v>
                </c:pt>
                <c:pt idx="27">
                  <c:v>12/12/13</c:v>
                </c:pt>
                <c:pt idx="28">
                  <c:v>12/13/13</c:v>
                </c:pt>
                <c:pt idx="29">
                  <c:v>12/16/13</c:v>
                </c:pt>
                <c:pt idx="30">
                  <c:v>12/17/13</c:v>
                </c:pt>
                <c:pt idx="31">
                  <c:v>12/18/13</c:v>
                </c:pt>
                <c:pt idx="32">
                  <c:v>12/19/13</c:v>
                </c:pt>
                <c:pt idx="33">
                  <c:v>12/20/13</c:v>
                </c:pt>
                <c:pt idx="34">
                  <c:v>12/23/13</c:v>
                </c:pt>
                <c:pt idx="35">
                  <c:v>12/24/13</c:v>
                </c:pt>
                <c:pt idx="36">
                  <c:v>12/26/13</c:v>
                </c:pt>
                <c:pt idx="37">
                  <c:v>12/27/13</c:v>
                </c:pt>
                <c:pt idx="38">
                  <c:v>12/30/13</c:v>
                </c:pt>
                <c:pt idx="39">
                  <c:v>12/31/13</c:v>
                </c:pt>
                <c:pt idx="40">
                  <c:v>01/02/14</c:v>
                </c:pt>
                <c:pt idx="41">
                  <c:v>01/03/14</c:v>
                </c:pt>
                <c:pt idx="42">
                  <c:v>01/06/14</c:v>
                </c:pt>
                <c:pt idx="43">
                  <c:v>01/07/14</c:v>
                </c:pt>
                <c:pt idx="44">
                  <c:v>01/08/14</c:v>
                </c:pt>
                <c:pt idx="45">
                  <c:v>01/09/14</c:v>
                </c:pt>
                <c:pt idx="46">
                  <c:v>01/10/14</c:v>
                </c:pt>
                <c:pt idx="47">
                  <c:v>01/13/14</c:v>
                </c:pt>
                <c:pt idx="48">
                  <c:v>01/14/14</c:v>
                </c:pt>
                <c:pt idx="49">
                  <c:v>01/15/14</c:v>
                </c:pt>
                <c:pt idx="50">
                  <c:v>01/16/14</c:v>
                </c:pt>
                <c:pt idx="51">
                  <c:v>01/17/14</c:v>
                </c:pt>
                <c:pt idx="52">
                  <c:v>01/21/14</c:v>
                </c:pt>
                <c:pt idx="53">
                  <c:v>01/22/14</c:v>
                </c:pt>
                <c:pt idx="54">
                  <c:v>01/23/14</c:v>
                </c:pt>
                <c:pt idx="55">
                  <c:v>01/24/14</c:v>
                </c:pt>
                <c:pt idx="56">
                  <c:v>01/27/14</c:v>
                </c:pt>
                <c:pt idx="57">
                  <c:v>01/28/14</c:v>
                </c:pt>
                <c:pt idx="58">
                  <c:v>01/29/14</c:v>
                </c:pt>
                <c:pt idx="59">
                  <c:v>01/30/14</c:v>
                </c:pt>
                <c:pt idx="60">
                  <c:v>01/31/14</c:v>
                </c:pt>
                <c:pt idx="61">
                  <c:v>02/03/14</c:v>
                </c:pt>
                <c:pt idx="62">
                  <c:v>02/04/14</c:v>
                </c:pt>
                <c:pt idx="63">
                  <c:v>02/05/14</c:v>
                </c:pt>
                <c:pt idx="64">
                  <c:v>02/06/14</c:v>
                </c:pt>
                <c:pt idx="65">
                  <c:v>02/07/14</c:v>
                </c:pt>
                <c:pt idx="66">
                  <c:v>02/10/14</c:v>
                </c:pt>
                <c:pt idx="67">
                  <c:v>02/11/14</c:v>
                </c:pt>
                <c:pt idx="68">
                  <c:v>02/12/14</c:v>
                </c:pt>
                <c:pt idx="69">
                  <c:v>02/13/14</c:v>
                </c:pt>
                <c:pt idx="70">
                  <c:v>02/14/14</c:v>
                </c:pt>
                <c:pt idx="71">
                  <c:v>02/18/14</c:v>
                </c:pt>
                <c:pt idx="72">
                  <c:v>02/19/14</c:v>
                </c:pt>
                <c:pt idx="73">
                  <c:v>02/20/14</c:v>
                </c:pt>
                <c:pt idx="74">
                  <c:v>02/21/14</c:v>
                </c:pt>
                <c:pt idx="75">
                  <c:v>02/24/14</c:v>
                </c:pt>
                <c:pt idx="76">
                  <c:v>02/25/14</c:v>
                </c:pt>
                <c:pt idx="77">
                  <c:v>02/26/14</c:v>
                </c:pt>
                <c:pt idx="78">
                  <c:v>02/27/14</c:v>
                </c:pt>
                <c:pt idx="79">
                  <c:v>02/28/14</c:v>
                </c:pt>
                <c:pt idx="80">
                  <c:v>03/03/14</c:v>
                </c:pt>
                <c:pt idx="81">
                  <c:v>03/04/14</c:v>
                </c:pt>
                <c:pt idx="82">
                  <c:v>03/05/14</c:v>
                </c:pt>
                <c:pt idx="83">
                  <c:v>03/06/14</c:v>
                </c:pt>
                <c:pt idx="84">
                  <c:v>03/07/14</c:v>
                </c:pt>
                <c:pt idx="85">
                  <c:v>03/10/14</c:v>
                </c:pt>
                <c:pt idx="86">
                  <c:v>03/11/14</c:v>
                </c:pt>
                <c:pt idx="87">
                  <c:v>03/12/14</c:v>
                </c:pt>
                <c:pt idx="88">
                  <c:v>03/13/14</c:v>
                </c:pt>
                <c:pt idx="89">
                  <c:v>03/14/14</c:v>
                </c:pt>
                <c:pt idx="90">
                  <c:v>03/17/14</c:v>
                </c:pt>
                <c:pt idx="91">
                  <c:v>03/18/14</c:v>
                </c:pt>
                <c:pt idx="92">
                  <c:v>03/19/14</c:v>
                </c:pt>
                <c:pt idx="93">
                  <c:v>03/20/14</c:v>
                </c:pt>
                <c:pt idx="94">
                  <c:v>03/21/14</c:v>
                </c:pt>
                <c:pt idx="95">
                  <c:v>03/24/14</c:v>
                </c:pt>
                <c:pt idx="96">
                  <c:v>03/25/14</c:v>
                </c:pt>
                <c:pt idx="97">
                  <c:v>03/26/14</c:v>
                </c:pt>
                <c:pt idx="98">
                  <c:v>03/27/14</c:v>
                </c:pt>
                <c:pt idx="99">
                  <c:v>03/28/14</c:v>
                </c:pt>
                <c:pt idx="100">
                  <c:v>03/31/14</c:v>
                </c:pt>
                <c:pt idx="101">
                  <c:v>04/01/14</c:v>
                </c:pt>
                <c:pt idx="102">
                  <c:v>04/02/14</c:v>
                </c:pt>
                <c:pt idx="103">
                  <c:v>04/03/14</c:v>
                </c:pt>
                <c:pt idx="104">
                  <c:v>04/04/14</c:v>
                </c:pt>
                <c:pt idx="105">
                  <c:v>04/07/14</c:v>
                </c:pt>
                <c:pt idx="106">
                  <c:v>04/08/14</c:v>
                </c:pt>
                <c:pt idx="107">
                  <c:v>04/09/14</c:v>
                </c:pt>
                <c:pt idx="108">
                  <c:v>04/10/14</c:v>
                </c:pt>
                <c:pt idx="109">
                  <c:v>04/11/14</c:v>
                </c:pt>
                <c:pt idx="110">
                  <c:v>04/14/14</c:v>
                </c:pt>
                <c:pt idx="111">
                  <c:v>04/15/14</c:v>
                </c:pt>
                <c:pt idx="112">
                  <c:v>04/16/14</c:v>
                </c:pt>
                <c:pt idx="113">
                  <c:v>04/17/14</c:v>
                </c:pt>
                <c:pt idx="114">
                  <c:v>04/21/14</c:v>
                </c:pt>
                <c:pt idx="115">
                  <c:v>04/22/14</c:v>
                </c:pt>
                <c:pt idx="116">
                  <c:v>04/23/14</c:v>
                </c:pt>
                <c:pt idx="117">
                  <c:v>04/24/14</c:v>
                </c:pt>
                <c:pt idx="118">
                  <c:v>04/25/14</c:v>
                </c:pt>
                <c:pt idx="119">
                  <c:v>04/28/14</c:v>
                </c:pt>
                <c:pt idx="120">
                  <c:v>04/29/14</c:v>
                </c:pt>
                <c:pt idx="121">
                  <c:v>04/30/14</c:v>
                </c:pt>
                <c:pt idx="122">
                  <c:v>05/01/14</c:v>
                </c:pt>
                <c:pt idx="123">
                  <c:v>05/02/14</c:v>
                </c:pt>
                <c:pt idx="124">
                  <c:v>05/05/14</c:v>
                </c:pt>
                <c:pt idx="125">
                  <c:v>05/06/14</c:v>
                </c:pt>
                <c:pt idx="126">
                  <c:v>05/07/14</c:v>
                </c:pt>
                <c:pt idx="127">
                  <c:v>05/08/14</c:v>
                </c:pt>
                <c:pt idx="128">
                  <c:v>05/09/14</c:v>
                </c:pt>
                <c:pt idx="129">
                  <c:v>05/12/14</c:v>
                </c:pt>
                <c:pt idx="130">
                  <c:v>05/13/14</c:v>
                </c:pt>
                <c:pt idx="131">
                  <c:v>05/14/14</c:v>
                </c:pt>
                <c:pt idx="132">
                  <c:v>05/15/14</c:v>
                </c:pt>
                <c:pt idx="133">
                  <c:v>05/16/14</c:v>
                </c:pt>
                <c:pt idx="134">
                  <c:v>05/19/14</c:v>
                </c:pt>
                <c:pt idx="135">
                  <c:v>05/20/14</c:v>
                </c:pt>
                <c:pt idx="136">
                  <c:v>05/21/14</c:v>
                </c:pt>
                <c:pt idx="137">
                  <c:v>05/22/14</c:v>
                </c:pt>
                <c:pt idx="138">
                  <c:v>05/23/14</c:v>
                </c:pt>
                <c:pt idx="139">
                  <c:v>05/27/14</c:v>
                </c:pt>
                <c:pt idx="140">
                  <c:v>05/28/14</c:v>
                </c:pt>
                <c:pt idx="141">
                  <c:v>05/29/14</c:v>
                </c:pt>
                <c:pt idx="142">
                  <c:v>05/30/14</c:v>
                </c:pt>
                <c:pt idx="143">
                  <c:v>06/02/14</c:v>
                </c:pt>
                <c:pt idx="144">
                  <c:v>06/03/14</c:v>
                </c:pt>
                <c:pt idx="145">
                  <c:v>06/04/14</c:v>
                </c:pt>
                <c:pt idx="146">
                  <c:v>06/05/14</c:v>
                </c:pt>
                <c:pt idx="147">
                  <c:v>06/06/14</c:v>
                </c:pt>
                <c:pt idx="148">
                  <c:v>06/09/14</c:v>
                </c:pt>
                <c:pt idx="149">
                  <c:v>06/10/14</c:v>
                </c:pt>
                <c:pt idx="150">
                  <c:v>06/11/14</c:v>
                </c:pt>
                <c:pt idx="151">
                  <c:v>06/12/14</c:v>
                </c:pt>
                <c:pt idx="152">
                  <c:v>06/13/14</c:v>
                </c:pt>
                <c:pt idx="153">
                  <c:v>06/16/14</c:v>
                </c:pt>
                <c:pt idx="154">
                  <c:v>06/17/14</c:v>
                </c:pt>
                <c:pt idx="155">
                  <c:v>06/18/14</c:v>
                </c:pt>
                <c:pt idx="156">
                  <c:v>06/19/14</c:v>
                </c:pt>
                <c:pt idx="157">
                  <c:v>06/20/14</c:v>
                </c:pt>
                <c:pt idx="158">
                  <c:v>06/23/14</c:v>
                </c:pt>
                <c:pt idx="159">
                  <c:v>06/24/14</c:v>
                </c:pt>
                <c:pt idx="160">
                  <c:v>06/25/14</c:v>
                </c:pt>
                <c:pt idx="161">
                  <c:v>06/26/14</c:v>
                </c:pt>
                <c:pt idx="162">
                  <c:v>06/27/14</c:v>
                </c:pt>
                <c:pt idx="163">
                  <c:v>06/30/14</c:v>
                </c:pt>
                <c:pt idx="164">
                  <c:v>07/01/14</c:v>
                </c:pt>
                <c:pt idx="165">
                  <c:v>07/02/14</c:v>
                </c:pt>
                <c:pt idx="166">
                  <c:v>07/03/14</c:v>
                </c:pt>
                <c:pt idx="167">
                  <c:v>07/07/14</c:v>
                </c:pt>
                <c:pt idx="168">
                  <c:v>07/08/14</c:v>
                </c:pt>
                <c:pt idx="169">
                  <c:v>07/09/14</c:v>
                </c:pt>
                <c:pt idx="170">
                  <c:v>07/10/14</c:v>
                </c:pt>
                <c:pt idx="171">
                  <c:v>07/11/14</c:v>
                </c:pt>
                <c:pt idx="172">
                  <c:v>07/14/14</c:v>
                </c:pt>
                <c:pt idx="173">
                  <c:v>07/15/14</c:v>
                </c:pt>
                <c:pt idx="174">
                  <c:v>07/16/14</c:v>
                </c:pt>
                <c:pt idx="175">
                  <c:v>07/17/14</c:v>
                </c:pt>
                <c:pt idx="176">
                  <c:v>07/18/14</c:v>
                </c:pt>
                <c:pt idx="177">
                  <c:v>07/21/14</c:v>
                </c:pt>
                <c:pt idx="178">
                  <c:v>07/22/14</c:v>
                </c:pt>
                <c:pt idx="179">
                  <c:v>07/23/14</c:v>
                </c:pt>
                <c:pt idx="180">
                  <c:v>07/24/14</c:v>
                </c:pt>
                <c:pt idx="181">
                  <c:v>07/25/14</c:v>
                </c:pt>
                <c:pt idx="182">
                  <c:v>07/28/14</c:v>
                </c:pt>
                <c:pt idx="183">
                  <c:v>07/29/14</c:v>
                </c:pt>
                <c:pt idx="184">
                  <c:v>07/30/14</c:v>
                </c:pt>
                <c:pt idx="185">
                  <c:v>07/31/14</c:v>
                </c:pt>
                <c:pt idx="186">
                  <c:v>08/01/14</c:v>
                </c:pt>
                <c:pt idx="187">
                  <c:v>08/04/14</c:v>
                </c:pt>
                <c:pt idx="188">
                  <c:v>08/05/14</c:v>
                </c:pt>
                <c:pt idx="189">
                  <c:v>08/06/14</c:v>
                </c:pt>
                <c:pt idx="190">
                  <c:v>08/07/14</c:v>
                </c:pt>
                <c:pt idx="191">
                  <c:v>08/08/14</c:v>
                </c:pt>
                <c:pt idx="192">
                  <c:v>08/11/14</c:v>
                </c:pt>
                <c:pt idx="193">
                  <c:v>08/12/14</c:v>
                </c:pt>
                <c:pt idx="194">
                  <c:v>08/13/14</c:v>
                </c:pt>
                <c:pt idx="195">
                  <c:v>08/14/14</c:v>
                </c:pt>
                <c:pt idx="196">
                  <c:v>08/15/14</c:v>
                </c:pt>
                <c:pt idx="197">
                  <c:v>08/18/14</c:v>
                </c:pt>
                <c:pt idx="198">
                  <c:v>08/19/14</c:v>
                </c:pt>
                <c:pt idx="199">
                  <c:v>08/20/14</c:v>
                </c:pt>
                <c:pt idx="200">
                  <c:v>08/21/14</c:v>
                </c:pt>
                <c:pt idx="201">
                  <c:v>08/22/14</c:v>
                </c:pt>
                <c:pt idx="202">
                  <c:v>08/25/14</c:v>
                </c:pt>
                <c:pt idx="203">
                  <c:v>08/26/14</c:v>
                </c:pt>
                <c:pt idx="204">
                  <c:v>08/27/14</c:v>
                </c:pt>
                <c:pt idx="205">
                  <c:v>08/28/14</c:v>
                </c:pt>
                <c:pt idx="206">
                  <c:v>08/29/14</c:v>
                </c:pt>
                <c:pt idx="207">
                  <c:v>09/02/14</c:v>
                </c:pt>
                <c:pt idx="208">
                  <c:v>09/03/14</c:v>
                </c:pt>
                <c:pt idx="209">
                  <c:v>09/04/14</c:v>
                </c:pt>
                <c:pt idx="210">
                  <c:v>09/05/14</c:v>
                </c:pt>
                <c:pt idx="211">
                  <c:v>09/08/14</c:v>
                </c:pt>
                <c:pt idx="212">
                  <c:v>09/09/14</c:v>
                </c:pt>
                <c:pt idx="213">
                  <c:v>09/10/14</c:v>
                </c:pt>
                <c:pt idx="214">
                  <c:v>09/11/14</c:v>
                </c:pt>
                <c:pt idx="215">
                  <c:v>09/12/14</c:v>
                </c:pt>
                <c:pt idx="216">
                  <c:v>09/15/14</c:v>
                </c:pt>
                <c:pt idx="217">
                  <c:v>09/16/14</c:v>
                </c:pt>
                <c:pt idx="218">
                  <c:v>09/17/14</c:v>
                </c:pt>
                <c:pt idx="219">
                  <c:v>09/18/14</c:v>
                </c:pt>
                <c:pt idx="220">
                  <c:v>09/19/14</c:v>
                </c:pt>
                <c:pt idx="221">
                  <c:v>09/22/14</c:v>
                </c:pt>
                <c:pt idx="222">
                  <c:v>09/23/14</c:v>
                </c:pt>
                <c:pt idx="223">
                  <c:v>09/24/14</c:v>
                </c:pt>
                <c:pt idx="224">
                  <c:v>09/25/14</c:v>
                </c:pt>
                <c:pt idx="225">
                  <c:v>09/26/14</c:v>
                </c:pt>
                <c:pt idx="226">
                  <c:v>09/29/14</c:v>
                </c:pt>
                <c:pt idx="227">
                  <c:v>09/30/14</c:v>
                </c:pt>
                <c:pt idx="228">
                  <c:v>10/01/14</c:v>
                </c:pt>
                <c:pt idx="229">
                  <c:v>10/02/14</c:v>
                </c:pt>
                <c:pt idx="230">
                  <c:v>10/03/14</c:v>
                </c:pt>
                <c:pt idx="231">
                  <c:v>10/06/14</c:v>
                </c:pt>
                <c:pt idx="232">
                  <c:v>10/07/14</c:v>
                </c:pt>
                <c:pt idx="233">
                  <c:v>10/08/14</c:v>
                </c:pt>
                <c:pt idx="234">
                  <c:v>10/09/14</c:v>
                </c:pt>
                <c:pt idx="235">
                  <c:v>10/10/14</c:v>
                </c:pt>
                <c:pt idx="236">
                  <c:v>10/14/14</c:v>
                </c:pt>
                <c:pt idx="237">
                  <c:v>10/15/14</c:v>
                </c:pt>
                <c:pt idx="238">
                  <c:v>10/16/14</c:v>
                </c:pt>
                <c:pt idx="239">
                  <c:v>10/17/14</c:v>
                </c:pt>
                <c:pt idx="240">
                  <c:v>10/20/14</c:v>
                </c:pt>
                <c:pt idx="241">
                  <c:v>10/21/14</c:v>
                </c:pt>
                <c:pt idx="242">
                  <c:v>10/22/14</c:v>
                </c:pt>
                <c:pt idx="243">
                  <c:v>10/23/14</c:v>
                </c:pt>
                <c:pt idx="244">
                  <c:v>10/24/14</c:v>
                </c:pt>
                <c:pt idx="245">
                  <c:v>10/27/14</c:v>
                </c:pt>
                <c:pt idx="246">
                  <c:v>10/28/14</c:v>
                </c:pt>
                <c:pt idx="247">
                  <c:v>10/29/14</c:v>
                </c:pt>
                <c:pt idx="248">
                  <c:v>10/30/14</c:v>
                </c:pt>
                <c:pt idx="249">
                  <c:v>10/31/14</c:v>
                </c:pt>
                <c:pt idx="250">
                  <c:v>11/03/14</c:v>
                </c:pt>
                <c:pt idx="251">
                  <c:v>11/04/14</c:v>
                </c:pt>
                <c:pt idx="252">
                  <c:v>11/05/14</c:v>
                </c:pt>
                <c:pt idx="253">
                  <c:v>11/06/14</c:v>
                </c:pt>
                <c:pt idx="254">
                  <c:v>11/07/14</c:v>
                </c:pt>
                <c:pt idx="255">
                  <c:v>11/10/14</c:v>
                </c:pt>
                <c:pt idx="256">
                  <c:v>11/12/14</c:v>
                </c:pt>
                <c:pt idx="257">
                  <c:v>11/13/14</c:v>
                </c:pt>
                <c:pt idx="258">
                  <c:v>11/14/14</c:v>
                </c:pt>
                <c:pt idx="259">
                  <c:v>11/17/14</c:v>
                </c:pt>
                <c:pt idx="260">
                  <c:v>11/18/14</c:v>
                </c:pt>
                <c:pt idx="261">
                  <c:v>11/19/14</c:v>
                </c:pt>
                <c:pt idx="262">
                  <c:v>11/20/14</c:v>
                </c:pt>
                <c:pt idx="263">
                  <c:v>11/21/14</c:v>
                </c:pt>
                <c:pt idx="264">
                  <c:v>11/24/14</c:v>
                </c:pt>
                <c:pt idx="265">
                  <c:v>11/25/14</c:v>
                </c:pt>
                <c:pt idx="266">
                  <c:v>11/26/14</c:v>
                </c:pt>
                <c:pt idx="267">
                  <c:v>11/28/14</c:v>
                </c:pt>
                <c:pt idx="268">
                  <c:v>12/01/14</c:v>
                </c:pt>
                <c:pt idx="269">
                  <c:v>12/02/14</c:v>
                </c:pt>
                <c:pt idx="270">
                  <c:v>12/03/14</c:v>
                </c:pt>
                <c:pt idx="271">
                  <c:v>12/04/14</c:v>
                </c:pt>
                <c:pt idx="272">
                  <c:v>12/05/14</c:v>
                </c:pt>
                <c:pt idx="273">
                  <c:v>12/08/14</c:v>
                </c:pt>
                <c:pt idx="274">
                  <c:v>12/09/14</c:v>
                </c:pt>
                <c:pt idx="275">
                  <c:v>12/10/14</c:v>
                </c:pt>
                <c:pt idx="276">
                  <c:v>12/11/14</c:v>
                </c:pt>
                <c:pt idx="277">
                  <c:v>12/12/14</c:v>
                </c:pt>
                <c:pt idx="278">
                  <c:v>12/15/14</c:v>
                </c:pt>
                <c:pt idx="279">
                  <c:v>12/16/14</c:v>
                </c:pt>
                <c:pt idx="280">
                  <c:v>12/17/14</c:v>
                </c:pt>
                <c:pt idx="281">
                  <c:v>12/18/14</c:v>
                </c:pt>
                <c:pt idx="282">
                  <c:v>12/19/14</c:v>
                </c:pt>
                <c:pt idx="283">
                  <c:v>12/22/14</c:v>
                </c:pt>
                <c:pt idx="284">
                  <c:v>12/23/14</c:v>
                </c:pt>
                <c:pt idx="285">
                  <c:v>12/24/14</c:v>
                </c:pt>
                <c:pt idx="286">
                  <c:v>12/26/14</c:v>
                </c:pt>
                <c:pt idx="287">
                  <c:v>12/29/14</c:v>
                </c:pt>
                <c:pt idx="288">
                  <c:v>12/30/14</c:v>
                </c:pt>
                <c:pt idx="289">
                  <c:v>12/31/14</c:v>
                </c:pt>
                <c:pt idx="290">
                  <c:v>01/02/15</c:v>
                </c:pt>
                <c:pt idx="291">
                  <c:v>01/05/15</c:v>
                </c:pt>
                <c:pt idx="292">
                  <c:v>01/06/15</c:v>
                </c:pt>
                <c:pt idx="293">
                  <c:v>01/07/15</c:v>
                </c:pt>
                <c:pt idx="294">
                  <c:v>01/08/15</c:v>
                </c:pt>
                <c:pt idx="295">
                  <c:v>01/09/15</c:v>
                </c:pt>
                <c:pt idx="296">
                  <c:v>01/12/15</c:v>
                </c:pt>
                <c:pt idx="297">
                  <c:v>01/13/15</c:v>
                </c:pt>
                <c:pt idx="298">
                  <c:v>01/14/15</c:v>
                </c:pt>
                <c:pt idx="299">
                  <c:v>01/15/15</c:v>
                </c:pt>
                <c:pt idx="300">
                  <c:v>01/16/15</c:v>
                </c:pt>
                <c:pt idx="301">
                  <c:v>01/20/15</c:v>
                </c:pt>
                <c:pt idx="302">
                  <c:v>01/21/15</c:v>
                </c:pt>
                <c:pt idx="303">
                  <c:v>01/22/15</c:v>
                </c:pt>
                <c:pt idx="304">
                  <c:v>01/23/15</c:v>
                </c:pt>
                <c:pt idx="305">
                  <c:v>01/26/15</c:v>
                </c:pt>
                <c:pt idx="306">
                  <c:v>01/27/15</c:v>
                </c:pt>
                <c:pt idx="307">
                  <c:v>01/28/15</c:v>
                </c:pt>
                <c:pt idx="308">
                  <c:v>01/29/15</c:v>
                </c:pt>
                <c:pt idx="309">
                  <c:v>01/30/15</c:v>
                </c:pt>
                <c:pt idx="310">
                  <c:v>02/02/15</c:v>
                </c:pt>
                <c:pt idx="311">
                  <c:v>02/03/15</c:v>
                </c:pt>
                <c:pt idx="312">
                  <c:v>02/04/15</c:v>
                </c:pt>
                <c:pt idx="313">
                  <c:v>02/05/15</c:v>
                </c:pt>
                <c:pt idx="314">
                  <c:v>02/06/15</c:v>
                </c:pt>
                <c:pt idx="315">
                  <c:v>02/09/15</c:v>
                </c:pt>
                <c:pt idx="316">
                  <c:v>02/10/15</c:v>
                </c:pt>
                <c:pt idx="317">
                  <c:v>02/11/15</c:v>
                </c:pt>
                <c:pt idx="318">
                  <c:v>02/12/15</c:v>
                </c:pt>
                <c:pt idx="319">
                  <c:v>02/13/15</c:v>
                </c:pt>
                <c:pt idx="320">
                  <c:v>02/17/15</c:v>
                </c:pt>
                <c:pt idx="321">
                  <c:v>02/18/15</c:v>
                </c:pt>
                <c:pt idx="322">
                  <c:v>02/19/15</c:v>
                </c:pt>
                <c:pt idx="323">
                  <c:v>02/20/15</c:v>
                </c:pt>
                <c:pt idx="324">
                  <c:v>02/23/15</c:v>
                </c:pt>
                <c:pt idx="325">
                  <c:v>02/24/15</c:v>
                </c:pt>
                <c:pt idx="326">
                  <c:v>02/25/15</c:v>
                </c:pt>
                <c:pt idx="327">
                  <c:v>02/26/15</c:v>
                </c:pt>
                <c:pt idx="328">
                  <c:v>02/27/15</c:v>
                </c:pt>
                <c:pt idx="329">
                  <c:v>03/02/15</c:v>
                </c:pt>
                <c:pt idx="330">
                  <c:v>03/03/15</c:v>
                </c:pt>
                <c:pt idx="331">
                  <c:v>03/04/15</c:v>
                </c:pt>
                <c:pt idx="332">
                  <c:v>03/05/15</c:v>
                </c:pt>
                <c:pt idx="333">
                  <c:v>03/06/15</c:v>
                </c:pt>
                <c:pt idx="334">
                  <c:v>03/09/15</c:v>
                </c:pt>
                <c:pt idx="335">
                  <c:v>03/10/15</c:v>
                </c:pt>
                <c:pt idx="336">
                  <c:v>03/11/15</c:v>
                </c:pt>
                <c:pt idx="337">
                  <c:v>03/12/15</c:v>
                </c:pt>
                <c:pt idx="338">
                  <c:v>03/13/15</c:v>
                </c:pt>
                <c:pt idx="339">
                  <c:v>03/16/15</c:v>
                </c:pt>
                <c:pt idx="340">
                  <c:v>03/17/15</c:v>
                </c:pt>
                <c:pt idx="341">
                  <c:v>03/18/15</c:v>
                </c:pt>
                <c:pt idx="342">
                  <c:v>03/19/15</c:v>
                </c:pt>
                <c:pt idx="343">
                  <c:v>03/20/15</c:v>
                </c:pt>
                <c:pt idx="344">
                  <c:v>03/23/15</c:v>
                </c:pt>
                <c:pt idx="345">
                  <c:v>03/24/15</c:v>
                </c:pt>
                <c:pt idx="346">
                  <c:v>03/25/15</c:v>
                </c:pt>
                <c:pt idx="347">
                  <c:v>03/26/15</c:v>
                </c:pt>
                <c:pt idx="348">
                  <c:v>03/27/15</c:v>
                </c:pt>
                <c:pt idx="349">
                  <c:v>03/30/15</c:v>
                </c:pt>
                <c:pt idx="350">
                  <c:v>03/31/15</c:v>
                </c:pt>
                <c:pt idx="351">
                  <c:v>04/01/15</c:v>
                </c:pt>
                <c:pt idx="352">
                  <c:v>04/02/15</c:v>
                </c:pt>
                <c:pt idx="353">
                  <c:v>04/03/15</c:v>
                </c:pt>
                <c:pt idx="354">
                  <c:v>04/06/15</c:v>
                </c:pt>
                <c:pt idx="355">
                  <c:v>04/07/15</c:v>
                </c:pt>
                <c:pt idx="356">
                  <c:v>04/08/15</c:v>
                </c:pt>
                <c:pt idx="357">
                  <c:v>04/09/15</c:v>
                </c:pt>
                <c:pt idx="358">
                  <c:v>04/10/15</c:v>
                </c:pt>
                <c:pt idx="359">
                  <c:v>04/13/15</c:v>
                </c:pt>
                <c:pt idx="360">
                  <c:v>04/14/15</c:v>
                </c:pt>
                <c:pt idx="361">
                  <c:v>04/15/15</c:v>
                </c:pt>
                <c:pt idx="362">
                  <c:v>04/16/15</c:v>
                </c:pt>
                <c:pt idx="363">
                  <c:v>04/17/15</c:v>
                </c:pt>
                <c:pt idx="364">
                  <c:v>04/20/15</c:v>
                </c:pt>
                <c:pt idx="365">
                  <c:v>04/21/15</c:v>
                </c:pt>
                <c:pt idx="366">
                  <c:v>04/22/15</c:v>
                </c:pt>
                <c:pt idx="367">
                  <c:v>04/23/15</c:v>
                </c:pt>
                <c:pt idx="368">
                  <c:v>04/24/15</c:v>
                </c:pt>
                <c:pt idx="369">
                  <c:v>04/27/15</c:v>
                </c:pt>
                <c:pt idx="370">
                  <c:v>04/28/15</c:v>
                </c:pt>
                <c:pt idx="371">
                  <c:v>04/29/15</c:v>
                </c:pt>
                <c:pt idx="372">
                  <c:v>04/30/15</c:v>
                </c:pt>
                <c:pt idx="373">
                  <c:v>05/01/15</c:v>
                </c:pt>
                <c:pt idx="374">
                  <c:v>05/04/15</c:v>
                </c:pt>
                <c:pt idx="375">
                  <c:v>05/05/15</c:v>
                </c:pt>
                <c:pt idx="376">
                  <c:v>05/06/15</c:v>
                </c:pt>
                <c:pt idx="377">
                  <c:v>05/07/15</c:v>
                </c:pt>
                <c:pt idx="378">
                  <c:v>05/08/15</c:v>
                </c:pt>
                <c:pt idx="379">
                  <c:v>05/11/15</c:v>
                </c:pt>
                <c:pt idx="380">
                  <c:v>05/12/15</c:v>
                </c:pt>
                <c:pt idx="381">
                  <c:v>05/13/15</c:v>
                </c:pt>
                <c:pt idx="382">
                  <c:v>05/14/15</c:v>
                </c:pt>
                <c:pt idx="383">
                  <c:v>05/15/15</c:v>
                </c:pt>
                <c:pt idx="384">
                  <c:v>05/18/15</c:v>
                </c:pt>
                <c:pt idx="385">
                  <c:v>05/19/15</c:v>
                </c:pt>
                <c:pt idx="386">
                  <c:v>05/20/15</c:v>
                </c:pt>
                <c:pt idx="387">
                  <c:v>05/21/15</c:v>
                </c:pt>
                <c:pt idx="388">
                  <c:v>05/22/15</c:v>
                </c:pt>
                <c:pt idx="389">
                  <c:v>05/26/15</c:v>
                </c:pt>
                <c:pt idx="390">
                  <c:v>05/27/15</c:v>
                </c:pt>
                <c:pt idx="391">
                  <c:v>05/28/15</c:v>
                </c:pt>
                <c:pt idx="392">
                  <c:v>05/29/15</c:v>
                </c:pt>
                <c:pt idx="393">
                  <c:v>06/01/15</c:v>
                </c:pt>
                <c:pt idx="394">
                  <c:v>06/02/15</c:v>
                </c:pt>
                <c:pt idx="395">
                  <c:v>06/03/15</c:v>
                </c:pt>
                <c:pt idx="396">
                  <c:v>06/04/15</c:v>
                </c:pt>
                <c:pt idx="397">
                  <c:v>06/05/15</c:v>
                </c:pt>
                <c:pt idx="398">
                  <c:v>06/08/15</c:v>
                </c:pt>
                <c:pt idx="399">
                  <c:v>06/09/15</c:v>
                </c:pt>
                <c:pt idx="400">
                  <c:v>06/10/15</c:v>
                </c:pt>
                <c:pt idx="401">
                  <c:v>06/11/15</c:v>
                </c:pt>
                <c:pt idx="402">
                  <c:v>06/12/15</c:v>
                </c:pt>
                <c:pt idx="403">
                  <c:v>06/15/15</c:v>
                </c:pt>
                <c:pt idx="404">
                  <c:v>06/16/15</c:v>
                </c:pt>
                <c:pt idx="405">
                  <c:v>06/17/15</c:v>
                </c:pt>
                <c:pt idx="406">
                  <c:v>06/18/15</c:v>
                </c:pt>
                <c:pt idx="407">
                  <c:v>06/19/15</c:v>
                </c:pt>
                <c:pt idx="408">
                  <c:v>06/22/15</c:v>
                </c:pt>
                <c:pt idx="409">
                  <c:v>06/23/15</c:v>
                </c:pt>
                <c:pt idx="410">
                  <c:v>06/24/15</c:v>
                </c:pt>
                <c:pt idx="411">
                  <c:v>06/25/15</c:v>
                </c:pt>
                <c:pt idx="412">
                  <c:v>06/26/15</c:v>
                </c:pt>
                <c:pt idx="413">
                  <c:v>06/29/15</c:v>
                </c:pt>
                <c:pt idx="414">
                  <c:v>06/30/15</c:v>
                </c:pt>
                <c:pt idx="415">
                  <c:v>07/01/15</c:v>
                </c:pt>
                <c:pt idx="416">
                  <c:v>07/02/15</c:v>
                </c:pt>
                <c:pt idx="417">
                  <c:v>07/06/15</c:v>
                </c:pt>
                <c:pt idx="418">
                  <c:v>07/07/15</c:v>
                </c:pt>
                <c:pt idx="419">
                  <c:v>07/08/15</c:v>
                </c:pt>
                <c:pt idx="420">
                  <c:v>07/09/15</c:v>
                </c:pt>
                <c:pt idx="421">
                  <c:v>07/10/15</c:v>
                </c:pt>
                <c:pt idx="422">
                  <c:v>07/13/15</c:v>
                </c:pt>
                <c:pt idx="423">
                  <c:v>07/14/15</c:v>
                </c:pt>
                <c:pt idx="424">
                  <c:v>07/15/15</c:v>
                </c:pt>
                <c:pt idx="425">
                  <c:v>07/16/15</c:v>
                </c:pt>
                <c:pt idx="426">
                  <c:v>07/17/15</c:v>
                </c:pt>
                <c:pt idx="427">
                  <c:v>07/20/15</c:v>
                </c:pt>
                <c:pt idx="428">
                  <c:v>07/21/15</c:v>
                </c:pt>
                <c:pt idx="429">
                  <c:v>07/22/15</c:v>
                </c:pt>
                <c:pt idx="430">
                  <c:v>07/23/15</c:v>
                </c:pt>
                <c:pt idx="431">
                  <c:v>07/24/15</c:v>
                </c:pt>
                <c:pt idx="432">
                  <c:v>07/27/15</c:v>
                </c:pt>
                <c:pt idx="433">
                  <c:v>07/28/15</c:v>
                </c:pt>
                <c:pt idx="434">
                  <c:v>07/29/15</c:v>
                </c:pt>
                <c:pt idx="435">
                  <c:v>07/30/15</c:v>
                </c:pt>
                <c:pt idx="436">
                  <c:v>07/31/15</c:v>
                </c:pt>
                <c:pt idx="437">
                  <c:v>08/03/15</c:v>
                </c:pt>
                <c:pt idx="438">
                  <c:v>08/04/15</c:v>
                </c:pt>
                <c:pt idx="439">
                  <c:v>08/05/15</c:v>
                </c:pt>
                <c:pt idx="440">
                  <c:v>08/06/15</c:v>
                </c:pt>
                <c:pt idx="441">
                  <c:v>08/07/15</c:v>
                </c:pt>
                <c:pt idx="442">
                  <c:v>08/10/15</c:v>
                </c:pt>
                <c:pt idx="443">
                  <c:v>08/11/15</c:v>
                </c:pt>
                <c:pt idx="444">
                  <c:v>08/12/15</c:v>
                </c:pt>
                <c:pt idx="445">
                  <c:v>08/13/15</c:v>
                </c:pt>
                <c:pt idx="446">
                  <c:v>08/14/15</c:v>
                </c:pt>
                <c:pt idx="447">
                  <c:v>08/17/15</c:v>
                </c:pt>
                <c:pt idx="448">
                  <c:v>08/18/15</c:v>
                </c:pt>
                <c:pt idx="449">
                  <c:v>08/19/15</c:v>
                </c:pt>
                <c:pt idx="450">
                  <c:v>08/20/15</c:v>
                </c:pt>
                <c:pt idx="451">
                  <c:v>08/21/15</c:v>
                </c:pt>
                <c:pt idx="452">
                  <c:v>08/24/15</c:v>
                </c:pt>
                <c:pt idx="453">
                  <c:v>08/25/15</c:v>
                </c:pt>
                <c:pt idx="454">
                  <c:v>08/26/15</c:v>
                </c:pt>
                <c:pt idx="455">
                  <c:v>08/27/15</c:v>
                </c:pt>
                <c:pt idx="456">
                  <c:v>08/28/15</c:v>
                </c:pt>
                <c:pt idx="457">
                  <c:v>08/31/15</c:v>
                </c:pt>
                <c:pt idx="458">
                  <c:v>09/01/15</c:v>
                </c:pt>
                <c:pt idx="459">
                  <c:v>09/02/15</c:v>
                </c:pt>
                <c:pt idx="460">
                  <c:v>09/03/15</c:v>
                </c:pt>
                <c:pt idx="461">
                  <c:v>09/04/15</c:v>
                </c:pt>
                <c:pt idx="462">
                  <c:v>09/08/15</c:v>
                </c:pt>
                <c:pt idx="463">
                  <c:v>09/09/15</c:v>
                </c:pt>
                <c:pt idx="464">
                  <c:v>09/10/15</c:v>
                </c:pt>
                <c:pt idx="465">
                  <c:v>09/11/15</c:v>
                </c:pt>
                <c:pt idx="466">
                  <c:v>09/14/15</c:v>
                </c:pt>
                <c:pt idx="467">
                  <c:v>09/15/15</c:v>
                </c:pt>
                <c:pt idx="468">
                  <c:v>09/16/15</c:v>
                </c:pt>
                <c:pt idx="469">
                  <c:v>09/17/15</c:v>
                </c:pt>
                <c:pt idx="470">
                  <c:v>09/18/15</c:v>
                </c:pt>
                <c:pt idx="471">
                  <c:v>09/21/15</c:v>
                </c:pt>
                <c:pt idx="472">
                  <c:v>09/22/15</c:v>
                </c:pt>
                <c:pt idx="473">
                  <c:v>09/23/15</c:v>
                </c:pt>
                <c:pt idx="474">
                  <c:v>09/24/15</c:v>
                </c:pt>
                <c:pt idx="475">
                  <c:v>09/25/15</c:v>
                </c:pt>
                <c:pt idx="476">
                  <c:v>09/28/15</c:v>
                </c:pt>
                <c:pt idx="477">
                  <c:v>09/29/15</c:v>
                </c:pt>
                <c:pt idx="478">
                  <c:v>09/30/15</c:v>
                </c:pt>
                <c:pt idx="479">
                  <c:v>10/01/15</c:v>
                </c:pt>
                <c:pt idx="480">
                  <c:v>10/02/15</c:v>
                </c:pt>
                <c:pt idx="481">
                  <c:v>10/05/15</c:v>
                </c:pt>
                <c:pt idx="482">
                  <c:v>10/06/15</c:v>
                </c:pt>
                <c:pt idx="483">
                  <c:v>10/07/15</c:v>
                </c:pt>
                <c:pt idx="484">
                  <c:v>10/08/15</c:v>
                </c:pt>
                <c:pt idx="485">
                  <c:v>10/09/15</c:v>
                </c:pt>
                <c:pt idx="486">
                  <c:v>10/13/15</c:v>
                </c:pt>
                <c:pt idx="487">
                  <c:v>10/14/15</c:v>
                </c:pt>
                <c:pt idx="488">
                  <c:v>10/15/15</c:v>
                </c:pt>
                <c:pt idx="489">
                  <c:v>10/16/15</c:v>
                </c:pt>
                <c:pt idx="490">
                  <c:v>10/19/15</c:v>
                </c:pt>
                <c:pt idx="491">
                  <c:v>10/20/15</c:v>
                </c:pt>
                <c:pt idx="492">
                  <c:v>10/21/15</c:v>
                </c:pt>
                <c:pt idx="493">
                  <c:v>10/22/15</c:v>
                </c:pt>
                <c:pt idx="494">
                  <c:v>10/23/15</c:v>
                </c:pt>
                <c:pt idx="495">
                  <c:v>10/26/15</c:v>
                </c:pt>
                <c:pt idx="496">
                  <c:v>10/27/15</c:v>
                </c:pt>
                <c:pt idx="497">
                  <c:v>10/28/15</c:v>
                </c:pt>
                <c:pt idx="498">
                  <c:v>10/29/15</c:v>
                </c:pt>
                <c:pt idx="499">
                  <c:v>10/30/15</c:v>
                </c:pt>
                <c:pt idx="500">
                  <c:v>11/02/15</c:v>
                </c:pt>
                <c:pt idx="501">
                  <c:v>11/03/15</c:v>
                </c:pt>
                <c:pt idx="502">
                  <c:v>11/04/15</c:v>
                </c:pt>
                <c:pt idx="503">
                  <c:v>11/05/15</c:v>
                </c:pt>
                <c:pt idx="504">
                  <c:v>11/06/15</c:v>
                </c:pt>
                <c:pt idx="505">
                  <c:v>11/09/15</c:v>
                </c:pt>
                <c:pt idx="506">
                  <c:v>11/10/15</c:v>
                </c:pt>
                <c:pt idx="507">
                  <c:v>11/12/15</c:v>
                </c:pt>
                <c:pt idx="508">
                  <c:v>11/13/15</c:v>
                </c:pt>
                <c:pt idx="509">
                  <c:v>11/16/15</c:v>
                </c:pt>
                <c:pt idx="510">
                  <c:v>11/17/15</c:v>
                </c:pt>
                <c:pt idx="511">
                  <c:v>11/18/15</c:v>
                </c:pt>
                <c:pt idx="512">
                  <c:v>11/19/15</c:v>
                </c:pt>
                <c:pt idx="513">
                  <c:v>11/20/15</c:v>
                </c:pt>
                <c:pt idx="514">
                  <c:v>11/23/15</c:v>
                </c:pt>
                <c:pt idx="515">
                  <c:v>11/24/15</c:v>
                </c:pt>
                <c:pt idx="516">
                  <c:v>11/25/15</c:v>
                </c:pt>
                <c:pt idx="517">
                  <c:v>11/27/15</c:v>
                </c:pt>
                <c:pt idx="518">
                  <c:v>11/30/15</c:v>
                </c:pt>
                <c:pt idx="519">
                  <c:v>12/01/15</c:v>
                </c:pt>
                <c:pt idx="520">
                  <c:v>12/02/15</c:v>
                </c:pt>
                <c:pt idx="521">
                  <c:v>12/03/15</c:v>
                </c:pt>
                <c:pt idx="522">
                  <c:v>12/04/15</c:v>
                </c:pt>
                <c:pt idx="523">
                  <c:v>12/07/15</c:v>
                </c:pt>
                <c:pt idx="524">
                  <c:v>12/08/15</c:v>
                </c:pt>
                <c:pt idx="525">
                  <c:v>12/09/15</c:v>
                </c:pt>
                <c:pt idx="526">
                  <c:v>12/10/15</c:v>
                </c:pt>
                <c:pt idx="527">
                  <c:v>12/11/15</c:v>
                </c:pt>
                <c:pt idx="528">
                  <c:v>12/14/15</c:v>
                </c:pt>
                <c:pt idx="529">
                  <c:v>12/15/15</c:v>
                </c:pt>
                <c:pt idx="530">
                  <c:v>12/16/15</c:v>
                </c:pt>
                <c:pt idx="531">
                  <c:v>12/17/15</c:v>
                </c:pt>
                <c:pt idx="532">
                  <c:v>12/18/15</c:v>
                </c:pt>
                <c:pt idx="533">
                  <c:v>12/21/15</c:v>
                </c:pt>
                <c:pt idx="534">
                  <c:v>12/22/15</c:v>
                </c:pt>
                <c:pt idx="535">
                  <c:v>12/23/15</c:v>
                </c:pt>
                <c:pt idx="536">
                  <c:v>12/24/15</c:v>
                </c:pt>
                <c:pt idx="537">
                  <c:v>12/28/15</c:v>
                </c:pt>
                <c:pt idx="538">
                  <c:v>12/29/15</c:v>
                </c:pt>
                <c:pt idx="539">
                  <c:v>12/30/15</c:v>
                </c:pt>
                <c:pt idx="540">
                  <c:v>12/31/15</c:v>
                </c:pt>
              </c:strCache>
            </c:strRef>
          </c:cat>
          <c:val>
            <c:numRef>
              <c:f>'Report (C3DV01)'!$B$4:$B$544</c:f>
              <c:numCache>
                <c:formatCode>0.0</c:formatCode>
                <c:ptCount val="541"/>
                <c:pt idx="0">
                  <c:v>1.41539267398</c:v>
                </c:pt>
                <c:pt idx="1">
                  <c:v>1.361676224954</c:v>
                </c:pt>
                <c:pt idx="2">
                  <c:v>1.971753054268</c:v>
                </c:pt>
                <c:pt idx="3">
                  <c:v>1.8457770368569999</c:v>
                </c:pt>
                <c:pt idx="4">
                  <c:v>1.7989919308440001</c:v>
                </c:pt>
                <c:pt idx="5">
                  <c:v>3.0459173865300002</c:v>
                </c:pt>
                <c:pt idx="6">
                  <c:v>2.5637797487410001</c:v>
                </c:pt>
                <c:pt idx="7">
                  <c:v>2.0412229548340002</c:v>
                </c:pt>
                <c:pt idx="8">
                  <c:v>1.362607790093</c:v>
                </c:pt>
                <c:pt idx="9">
                  <c:v>1.8181092194490001</c:v>
                </c:pt>
                <c:pt idx="10">
                  <c:v>1.3247560516700001</c:v>
                </c:pt>
                <c:pt idx="11">
                  <c:v>1.65536137443</c:v>
                </c:pt>
                <c:pt idx="12">
                  <c:v>2.5411558287379998</c:v>
                </c:pt>
                <c:pt idx="13">
                  <c:v>2.4744676365629998</c:v>
                </c:pt>
                <c:pt idx="14">
                  <c:v>3.6095345293240002</c:v>
                </c:pt>
                <c:pt idx="15">
                  <c:v>3.5346758724149998</c:v>
                </c:pt>
                <c:pt idx="16">
                  <c:v>3.108451179057</c:v>
                </c:pt>
                <c:pt idx="17">
                  <c:v>3.5791068951240002</c:v>
                </c:pt>
                <c:pt idx="18">
                  <c:v>2.9228775414260002</c:v>
                </c:pt>
                <c:pt idx="19">
                  <c:v>3.5919676694109999</c:v>
                </c:pt>
                <c:pt idx="20">
                  <c:v>3.5211242170400001</c:v>
                </c:pt>
                <c:pt idx="21">
                  <c:v>1.5298246355609999</c:v>
                </c:pt>
                <c:pt idx="22">
                  <c:v>1.670400413514</c:v>
                </c:pt>
                <c:pt idx="23">
                  <c:v>1.470025769149</c:v>
                </c:pt>
                <c:pt idx="24">
                  <c:v>1.2958670637209999</c:v>
                </c:pt>
                <c:pt idx="25">
                  <c:v>2.4529184701890001</c:v>
                </c:pt>
                <c:pt idx="26">
                  <c:v>1.357932388005</c:v>
                </c:pt>
                <c:pt idx="27">
                  <c:v>1.673907443057</c:v>
                </c:pt>
                <c:pt idx="28">
                  <c:v>1.1242728078699999</c:v>
                </c:pt>
                <c:pt idx="29">
                  <c:v>1.227144764248</c:v>
                </c:pt>
                <c:pt idx="30">
                  <c:v>1.2300207878360001</c:v>
                </c:pt>
                <c:pt idx="31">
                  <c:v>0.97774769654299998</c:v>
                </c:pt>
                <c:pt idx="32">
                  <c:v>1.245931865248</c:v>
                </c:pt>
                <c:pt idx="33">
                  <c:v>1.032155889614</c:v>
                </c:pt>
                <c:pt idx="34">
                  <c:v>1.1790586478989999</c:v>
                </c:pt>
                <c:pt idx="35">
                  <c:v>0.69066316272100003</c:v>
                </c:pt>
                <c:pt idx="36">
                  <c:v>0.74369757522900004</c:v>
                </c:pt>
                <c:pt idx="37">
                  <c:v>0.74676176634699998</c:v>
                </c:pt>
                <c:pt idx="38">
                  <c:v>0.67191369812500001</c:v>
                </c:pt>
                <c:pt idx="39">
                  <c:v>0.71379870690799996</c:v>
                </c:pt>
                <c:pt idx="40">
                  <c:v>1.403741696595</c:v>
                </c:pt>
                <c:pt idx="41">
                  <c:v>1.4057457805769999</c:v>
                </c:pt>
                <c:pt idx="42">
                  <c:v>1.4912514814890001</c:v>
                </c:pt>
                <c:pt idx="43">
                  <c:v>1.507585757095</c:v>
                </c:pt>
                <c:pt idx="44">
                  <c:v>1.364661895005</c:v>
                </c:pt>
                <c:pt idx="45">
                  <c:v>0.82827254206099998</c:v>
                </c:pt>
                <c:pt idx="46">
                  <c:v>0.59411762198499996</c:v>
                </c:pt>
                <c:pt idx="47">
                  <c:v>4.1202532271999999E-2</c:v>
                </c:pt>
                <c:pt idx="48">
                  <c:v>0.50704137602900001</c:v>
                </c:pt>
                <c:pt idx="49">
                  <c:v>0.68432349515599999</c:v>
                </c:pt>
                <c:pt idx="50">
                  <c:v>0.26550902522699998</c:v>
                </c:pt>
                <c:pt idx="51">
                  <c:v>0.105889162473</c:v>
                </c:pt>
                <c:pt idx="52">
                  <c:v>0.16759375138099999</c:v>
                </c:pt>
                <c:pt idx="53">
                  <c:v>0.40915356309700002</c:v>
                </c:pt>
                <c:pt idx="54">
                  <c:v>-0.133720772554</c:v>
                </c:pt>
                <c:pt idx="55">
                  <c:v>-0.24446657102300001</c:v>
                </c:pt>
                <c:pt idx="56">
                  <c:v>3.5195966629E-2</c:v>
                </c:pt>
                <c:pt idx="57">
                  <c:v>0.15782912469999999</c:v>
                </c:pt>
                <c:pt idx="58">
                  <c:v>-5.8418690464999999E-2</c:v>
                </c:pt>
                <c:pt idx="59">
                  <c:v>0.44082823476999999</c:v>
                </c:pt>
                <c:pt idx="60">
                  <c:v>0.38131391251399999</c:v>
                </c:pt>
                <c:pt idx="61">
                  <c:v>1.3897296242E-2</c:v>
                </c:pt>
                <c:pt idx="62">
                  <c:v>0.77956783466299995</c:v>
                </c:pt>
                <c:pt idx="63">
                  <c:v>1.1191623033060001</c:v>
                </c:pt>
                <c:pt idx="64">
                  <c:v>1.406711614397</c:v>
                </c:pt>
                <c:pt idx="65">
                  <c:v>1.3865877790109999</c:v>
                </c:pt>
                <c:pt idx="66">
                  <c:v>1.5004009192759999</c:v>
                </c:pt>
                <c:pt idx="67">
                  <c:v>1.4293814774619999</c:v>
                </c:pt>
                <c:pt idx="68">
                  <c:v>1.6596423567259999</c:v>
                </c:pt>
                <c:pt idx="69">
                  <c:v>1.2214780783170001</c:v>
                </c:pt>
                <c:pt idx="70">
                  <c:v>1.396561612465</c:v>
                </c:pt>
                <c:pt idx="71">
                  <c:v>1.219582039337</c:v>
                </c:pt>
                <c:pt idx="72">
                  <c:v>1.278121554892</c:v>
                </c:pt>
                <c:pt idx="73">
                  <c:v>1.957973547475</c:v>
                </c:pt>
                <c:pt idx="74">
                  <c:v>1.7603073597859999</c:v>
                </c:pt>
                <c:pt idx="75">
                  <c:v>1.96234918094</c:v>
                </c:pt>
                <c:pt idx="76">
                  <c:v>1.678340149968</c:v>
                </c:pt>
                <c:pt idx="77">
                  <c:v>1.832771798375</c:v>
                </c:pt>
                <c:pt idx="78">
                  <c:v>2.0509446750590001</c:v>
                </c:pt>
                <c:pt idx="79">
                  <c:v>2.103615395077</c:v>
                </c:pt>
                <c:pt idx="80">
                  <c:v>2.0287476636399999</c:v>
                </c:pt>
                <c:pt idx="81">
                  <c:v>2.3165709107020001</c:v>
                </c:pt>
                <c:pt idx="82">
                  <c:v>2.2440556831770002</c:v>
                </c:pt>
                <c:pt idx="83">
                  <c:v>2.4413677235029998</c:v>
                </c:pt>
                <c:pt idx="84">
                  <c:v>1.9295127202460001</c:v>
                </c:pt>
                <c:pt idx="85">
                  <c:v>1.7212898593849999</c:v>
                </c:pt>
                <c:pt idx="86">
                  <c:v>1.661905768984</c:v>
                </c:pt>
                <c:pt idx="87">
                  <c:v>1.144068098287</c:v>
                </c:pt>
                <c:pt idx="88">
                  <c:v>0.93312479865200004</c:v>
                </c:pt>
                <c:pt idx="89">
                  <c:v>1.0275805151070001</c:v>
                </c:pt>
                <c:pt idx="90">
                  <c:v>1.390106576465</c:v>
                </c:pt>
                <c:pt idx="91">
                  <c:v>1.1718736999920001</c:v>
                </c:pt>
                <c:pt idx="92">
                  <c:v>1.7040970978700001</c:v>
                </c:pt>
                <c:pt idx="93">
                  <c:v>1.6038972496699999</c:v>
                </c:pt>
                <c:pt idx="94">
                  <c:v>1.0755910392770001</c:v>
                </c:pt>
                <c:pt idx="95">
                  <c:v>1.0386368507920001</c:v>
                </c:pt>
                <c:pt idx="96">
                  <c:v>0.98502649663200004</c:v>
                </c:pt>
                <c:pt idx="97">
                  <c:v>0.94295573838199997</c:v>
                </c:pt>
                <c:pt idx="98">
                  <c:v>0.98003911481799999</c:v>
                </c:pt>
                <c:pt idx="99">
                  <c:v>1.015713795316</c:v>
                </c:pt>
                <c:pt idx="100">
                  <c:v>1.0233432762529999</c:v>
                </c:pt>
                <c:pt idx="101">
                  <c:v>1.499666571024</c:v>
                </c:pt>
                <c:pt idx="102">
                  <c:v>1.4803625092770001</c:v>
                </c:pt>
                <c:pt idx="103">
                  <c:v>1.2908680144760001</c:v>
                </c:pt>
                <c:pt idx="104">
                  <c:v>1.0417104582029999</c:v>
                </c:pt>
                <c:pt idx="105">
                  <c:v>0.65909974518400005</c:v>
                </c:pt>
                <c:pt idx="106">
                  <c:v>0.68530703313499997</c:v>
                </c:pt>
                <c:pt idx="107">
                  <c:v>0.83355647492399998</c:v>
                </c:pt>
                <c:pt idx="108">
                  <c:v>0.72720293069800002</c:v>
                </c:pt>
                <c:pt idx="109">
                  <c:v>1.0037097834969999</c:v>
                </c:pt>
                <c:pt idx="110">
                  <c:v>0.94809844026599999</c:v>
                </c:pt>
                <c:pt idx="111">
                  <c:v>1.0525796150119999</c:v>
                </c:pt>
                <c:pt idx="112">
                  <c:v>1.1168767489610001</c:v>
                </c:pt>
                <c:pt idx="113">
                  <c:v>1.424950586057</c:v>
                </c:pt>
                <c:pt idx="114">
                  <c:v>1.4570885889209999</c:v>
                </c:pt>
                <c:pt idx="115">
                  <c:v>1.4364974539340001</c:v>
                </c:pt>
                <c:pt idx="116">
                  <c:v>1.1101997946890001</c:v>
                </c:pt>
                <c:pt idx="117">
                  <c:v>1.1306424848809999</c:v>
                </c:pt>
                <c:pt idx="118">
                  <c:v>1.2119506142859999</c:v>
                </c:pt>
                <c:pt idx="119">
                  <c:v>1.1753713980230001</c:v>
                </c:pt>
                <c:pt idx="120">
                  <c:v>1.3669988387550001</c:v>
                </c:pt>
                <c:pt idx="121">
                  <c:v>1.091153986213</c:v>
                </c:pt>
                <c:pt idx="122">
                  <c:v>0.87398114280999994</c:v>
                </c:pt>
                <c:pt idx="123">
                  <c:v>0.83017136429500005</c:v>
                </c:pt>
                <c:pt idx="124">
                  <c:v>0.78603049226199995</c:v>
                </c:pt>
                <c:pt idx="125">
                  <c:v>0.96741390223500001</c:v>
                </c:pt>
                <c:pt idx="126">
                  <c:v>1.046319481007</c:v>
                </c:pt>
                <c:pt idx="127">
                  <c:v>1.1634589029939999</c:v>
                </c:pt>
                <c:pt idx="128">
                  <c:v>1.3977962906879999</c:v>
                </c:pt>
                <c:pt idx="129">
                  <c:v>1.5851274291640001</c:v>
                </c:pt>
                <c:pt idx="130">
                  <c:v>2.2603998913079999</c:v>
                </c:pt>
                <c:pt idx="131">
                  <c:v>1.1864230513689999</c:v>
                </c:pt>
                <c:pt idx="132">
                  <c:v>0.56837630063599998</c:v>
                </c:pt>
                <c:pt idx="133">
                  <c:v>1.2400229272000001</c:v>
                </c:pt>
                <c:pt idx="134">
                  <c:v>1.7069194423459999</c:v>
                </c:pt>
                <c:pt idx="135">
                  <c:v>0.96683597536499999</c:v>
                </c:pt>
                <c:pt idx="136">
                  <c:v>2.0095619380119998</c:v>
                </c:pt>
                <c:pt idx="137">
                  <c:v>2.4248134788089999</c:v>
                </c:pt>
                <c:pt idx="138">
                  <c:v>2.1635533747209998</c:v>
                </c:pt>
                <c:pt idx="139">
                  <c:v>1.874759559408</c:v>
                </c:pt>
                <c:pt idx="140">
                  <c:v>-0.39125062218899997</c:v>
                </c:pt>
                <c:pt idx="141">
                  <c:v>-0.25634178900900001</c:v>
                </c:pt>
                <c:pt idx="142">
                  <c:v>-8.4771864596999993E-2</c:v>
                </c:pt>
                <c:pt idx="143">
                  <c:v>1.374551439118</c:v>
                </c:pt>
                <c:pt idx="144">
                  <c:v>1.866983468031</c:v>
                </c:pt>
                <c:pt idx="145">
                  <c:v>1.269981625987</c:v>
                </c:pt>
                <c:pt idx="146">
                  <c:v>1.005738052838</c:v>
                </c:pt>
                <c:pt idx="147">
                  <c:v>1.105450231706</c:v>
                </c:pt>
                <c:pt idx="148">
                  <c:v>1.828215861823</c:v>
                </c:pt>
                <c:pt idx="149">
                  <c:v>1.882741517448</c:v>
                </c:pt>
                <c:pt idx="150">
                  <c:v>1.723557007738</c:v>
                </c:pt>
                <c:pt idx="151">
                  <c:v>1.452174726095</c:v>
                </c:pt>
                <c:pt idx="152">
                  <c:v>0.44569430723300002</c:v>
                </c:pt>
                <c:pt idx="153">
                  <c:v>0.15777261873000001</c:v>
                </c:pt>
                <c:pt idx="154">
                  <c:v>0.40322518867500001</c:v>
                </c:pt>
                <c:pt idx="155">
                  <c:v>0.43752805494899999</c:v>
                </c:pt>
                <c:pt idx="156">
                  <c:v>0.50014886632099997</c:v>
                </c:pt>
                <c:pt idx="157">
                  <c:v>-0.41965920681000002</c:v>
                </c:pt>
                <c:pt idx="158">
                  <c:v>-0.48357949793900001</c:v>
                </c:pt>
                <c:pt idx="159">
                  <c:v>-0.85518470038799999</c:v>
                </c:pt>
                <c:pt idx="160">
                  <c:v>-1.2535758566749999</c:v>
                </c:pt>
                <c:pt idx="161">
                  <c:v>-1.8643650539800001</c:v>
                </c:pt>
                <c:pt idx="162">
                  <c:v>-1.7468753591849999</c:v>
                </c:pt>
                <c:pt idx="163">
                  <c:v>-2.220908694881</c:v>
                </c:pt>
                <c:pt idx="164">
                  <c:v>-0.79273787461900003</c:v>
                </c:pt>
                <c:pt idx="165">
                  <c:v>-0.41679219452400001</c:v>
                </c:pt>
                <c:pt idx="166">
                  <c:v>-0.67204195595799998</c:v>
                </c:pt>
                <c:pt idx="167">
                  <c:v>-0.60469140128900001</c:v>
                </c:pt>
                <c:pt idx="168">
                  <c:v>-1.0324258005560001</c:v>
                </c:pt>
                <c:pt idx="169">
                  <c:v>-0.48855296123699998</c:v>
                </c:pt>
                <c:pt idx="170">
                  <c:v>-0.373977016163</c:v>
                </c:pt>
                <c:pt idx="171">
                  <c:v>-0.72927705944300003</c:v>
                </c:pt>
                <c:pt idx="172">
                  <c:v>7.6792633112000006E-2</c:v>
                </c:pt>
                <c:pt idx="173">
                  <c:v>2.8602611893E-2</c:v>
                </c:pt>
                <c:pt idx="174">
                  <c:v>-9.3945559174999999E-2</c:v>
                </c:pt>
                <c:pt idx="175">
                  <c:v>-1.410227608949</c:v>
                </c:pt>
                <c:pt idx="176">
                  <c:v>-1.228260644053</c:v>
                </c:pt>
                <c:pt idx="177">
                  <c:v>-1.1905661114199999</c:v>
                </c:pt>
                <c:pt idx="178">
                  <c:v>-1.3246387565960001</c:v>
                </c:pt>
                <c:pt idx="179">
                  <c:v>-1.0086124029479999</c:v>
                </c:pt>
                <c:pt idx="180">
                  <c:v>-7.7764064043E-2</c:v>
                </c:pt>
                <c:pt idx="181">
                  <c:v>-0.90752412837700003</c:v>
                </c:pt>
                <c:pt idx="182">
                  <c:v>-0.60047824887199996</c:v>
                </c:pt>
                <c:pt idx="183">
                  <c:v>-1.0265071888120001</c:v>
                </c:pt>
                <c:pt idx="184">
                  <c:v>-1.5140522205E-2</c:v>
                </c:pt>
                <c:pt idx="185">
                  <c:v>-0.47631811939500002</c:v>
                </c:pt>
                <c:pt idx="186">
                  <c:v>-0.71198097125699999</c:v>
                </c:pt>
                <c:pt idx="187">
                  <c:v>-0.49934259743800002</c:v>
                </c:pt>
                <c:pt idx="188">
                  <c:v>-0.51840638783799997</c:v>
                </c:pt>
                <c:pt idx="189">
                  <c:v>-0.54016318279499997</c:v>
                </c:pt>
                <c:pt idx="190">
                  <c:v>-1.1600605193</c:v>
                </c:pt>
                <c:pt idx="191">
                  <c:v>-1.323839090279</c:v>
                </c:pt>
                <c:pt idx="192">
                  <c:v>-1.1526072121019999</c:v>
                </c:pt>
                <c:pt idx="193">
                  <c:v>-0.85371999786399999</c:v>
                </c:pt>
                <c:pt idx="194">
                  <c:v>-1.455186956061</c:v>
                </c:pt>
                <c:pt idx="195">
                  <c:v>-1.751898160996</c:v>
                </c:pt>
                <c:pt idx="196">
                  <c:v>-2.5523145046570002</c:v>
                </c:pt>
                <c:pt idx="197">
                  <c:v>-1.9523513744230001</c:v>
                </c:pt>
                <c:pt idx="198">
                  <c:v>-1.499615460327</c:v>
                </c:pt>
                <c:pt idx="199">
                  <c:v>-1.3205465737149999</c:v>
                </c:pt>
                <c:pt idx="200">
                  <c:v>-1.8239042887579999</c:v>
                </c:pt>
                <c:pt idx="201">
                  <c:v>-1.849539583296</c:v>
                </c:pt>
                <c:pt idx="202">
                  <c:v>-2.153545052033</c:v>
                </c:pt>
                <c:pt idx="203">
                  <c:v>-2.3390976318210002</c:v>
                </c:pt>
                <c:pt idx="204">
                  <c:v>-2.6807906430189998</c:v>
                </c:pt>
                <c:pt idx="205">
                  <c:v>-2.718550194389</c:v>
                </c:pt>
                <c:pt idx="206">
                  <c:v>-2.639198465557</c:v>
                </c:pt>
                <c:pt idx="207">
                  <c:v>-2.3915100897410002</c:v>
                </c:pt>
                <c:pt idx="208">
                  <c:v>-2.4462975655129999</c:v>
                </c:pt>
                <c:pt idx="209">
                  <c:v>-2.0154653930749999</c:v>
                </c:pt>
                <c:pt idx="210">
                  <c:v>-1.5047144578939999</c:v>
                </c:pt>
                <c:pt idx="211">
                  <c:v>-1.681708854926</c:v>
                </c:pt>
                <c:pt idx="212">
                  <c:v>-1.241750328145</c:v>
                </c:pt>
                <c:pt idx="213">
                  <c:v>-0.93649146007299999</c:v>
                </c:pt>
                <c:pt idx="214">
                  <c:v>-0.83082359356400004</c:v>
                </c:pt>
                <c:pt idx="215">
                  <c:v>-1.2942815263</c:v>
                </c:pt>
                <c:pt idx="216">
                  <c:v>-1.4238740289280001</c:v>
                </c:pt>
                <c:pt idx="217">
                  <c:v>-1.2549997525979999</c:v>
                </c:pt>
                <c:pt idx="218">
                  <c:v>-1.335649741303</c:v>
                </c:pt>
                <c:pt idx="219">
                  <c:v>-1.163480167453</c:v>
                </c:pt>
                <c:pt idx="220">
                  <c:v>-1.5395395547549999</c:v>
                </c:pt>
                <c:pt idx="221">
                  <c:v>-1.7326400178979999</c:v>
                </c:pt>
                <c:pt idx="222">
                  <c:v>-1.882953077562</c:v>
                </c:pt>
                <c:pt idx="223">
                  <c:v>-1.688893790167</c:v>
                </c:pt>
                <c:pt idx="224">
                  <c:v>-2.497173327334</c:v>
                </c:pt>
                <c:pt idx="225">
                  <c:v>-2.2001250901109999</c:v>
                </c:pt>
                <c:pt idx="226">
                  <c:v>-2.6777535807409998</c:v>
                </c:pt>
                <c:pt idx="227">
                  <c:v>-2.2169225900390002</c:v>
                </c:pt>
                <c:pt idx="228">
                  <c:v>-3.901376098733</c:v>
                </c:pt>
                <c:pt idx="229">
                  <c:v>-3.6420392866759999</c:v>
                </c:pt>
                <c:pt idx="230">
                  <c:v>-3.728023263801</c:v>
                </c:pt>
                <c:pt idx="231">
                  <c:v>-3.9167840443580002</c:v>
                </c:pt>
                <c:pt idx="232">
                  <c:v>-4.172600650153</c:v>
                </c:pt>
                <c:pt idx="233">
                  <c:v>-4.2007057730639996</c:v>
                </c:pt>
                <c:pt idx="234">
                  <c:v>-4.3180613554310003</c:v>
                </c:pt>
                <c:pt idx="235">
                  <c:v>-4.3600247887829999</c:v>
                </c:pt>
                <c:pt idx="236">
                  <c:v>-5.4587722466599997</c:v>
                </c:pt>
                <c:pt idx="237">
                  <c:v>-5.1830458140989997</c:v>
                </c:pt>
                <c:pt idx="238">
                  <c:v>-5.1576190868360001</c:v>
                </c:pt>
                <c:pt idx="239">
                  <c:v>-5.3209375407249997</c:v>
                </c:pt>
                <c:pt idx="240">
                  <c:v>-5.4170987833390001</c:v>
                </c:pt>
                <c:pt idx="241">
                  <c:v>-5.2916633004219999</c:v>
                </c:pt>
                <c:pt idx="242">
                  <c:v>-5.2211016908900003</c:v>
                </c:pt>
                <c:pt idx="243">
                  <c:v>-5.1523129001259997</c:v>
                </c:pt>
                <c:pt idx="244">
                  <c:v>-5.137115120402</c:v>
                </c:pt>
                <c:pt idx="245">
                  <c:v>-5.2658997996129999</c:v>
                </c:pt>
                <c:pt idx="246">
                  <c:v>-5.1843151999339998</c:v>
                </c:pt>
                <c:pt idx="247">
                  <c:v>-5.1512953863890001</c:v>
                </c:pt>
                <c:pt idx="248">
                  <c:v>-5.1849092903510003</c:v>
                </c:pt>
                <c:pt idx="249">
                  <c:v>-5.2705553790049997</c:v>
                </c:pt>
                <c:pt idx="250">
                  <c:v>-5.3404616775290004</c:v>
                </c:pt>
                <c:pt idx="251">
                  <c:v>-5.4062985136119996</c:v>
                </c:pt>
                <c:pt idx="252">
                  <c:v>-5.3762620759619999</c:v>
                </c:pt>
                <c:pt idx="253">
                  <c:v>-5.2607973201340004</c:v>
                </c:pt>
                <c:pt idx="254">
                  <c:v>-5.3502748699989997</c:v>
                </c:pt>
                <c:pt idx="255">
                  <c:v>-5.2641206877629996</c:v>
                </c:pt>
                <c:pt idx="256">
                  <c:v>-5.2342756189520001</c:v>
                </c:pt>
                <c:pt idx="257">
                  <c:v>-5.253555979932</c:v>
                </c:pt>
                <c:pt idx="258">
                  <c:v>-5.2723207686500002</c:v>
                </c:pt>
                <c:pt idx="259">
                  <c:v>-5.2084224086109998</c:v>
                </c:pt>
                <c:pt idx="260">
                  <c:v>-5.2861725063050002</c:v>
                </c:pt>
                <c:pt idx="261">
                  <c:v>-5.1822099664500003</c:v>
                </c:pt>
                <c:pt idx="262">
                  <c:v>-5.211875349414</c:v>
                </c:pt>
                <c:pt idx="263">
                  <c:v>-5.2803391166209996</c:v>
                </c:pt>
                <c:pt idx="264">
                  <c:v>-5.4225773241640001</c:v>
                </c:pt>
                <c:pt idx="265">
                  <c:v>-5.6515938452460004</c:v>
                </c:pt>
                <c:pt idx="266">
                  <c:v>-5.687264669278</c:v>
                </c:pt>
                <c:pt idx="267">
                  <c:v>-5.5466076682579999</c:v>
                </c:pt>
                <c:pt idx="268">
                  <c:v>-5.5279898391920002</c:v>
                </c:pt>
                <c:pt idx="269">
                  <c:v>-5.4242314729079997</c:v>
                </c:pt>
                <c:pt idx="270">
                  <c:v>-5.4613921654049999</c:v>
                </c:pt>
                <c:pt idx="271">
                  <c:v>-5.6610823774080004</c:v>
                </c:pt>
                <c:pt idx="272">
                  <c:v>-5.4489907916550004</c:v>
                </c:pt>
                <c:pt idx="273">
                  <c:v>-5.7421061352800002</c:v>
                </c:pt>
                <c:pt idx="274">
                  <c:v>-5.6151716980469999</c:v>
                </c:pt>
                <c:pt idx="275">
                  <c:v>-5.672896330236</c:v>
                </c:pt>
                <c:pt idx="276">
                  <c:v>-5.6060251513569996</c:v>
                </c:pt>
                <c:pt idx="277">
                  <c:v>-5.5584724658019997</c:v>
                </c:pt>
                <c:pt idx="278">
                  <c:v>-5.5900823816839997</c:v>
                </c:pt>
                <c:pt idx="279">
                  <c:v>-5.5473702533239999</c:v>
                </c:pt>
                <c:pt idx="280">
                  <c:v>-5.4591688380859997</c:v>
                </c:pt>
                <c:pt idx="281">
                  <c:v>-5.5955341051129999</c:v>
                </c:pt>
                <c:pt idx="282">
                  <c:v>-5.4225660648799998</c:v>
                </c:pt>
                <c:pt idx="283">
                  <c:v>-5.4713530494739997</c:v>
                </c:pt>
                <c:pt idx="284">
                  <c:v>-5.340081521978</c:v>
                </c:pt>
                <c:pt idx="285">
                  <c:v>-5.3654957429639998</c:v>
                </c:pt>
                <c:pt idx="286">
                  <c:v>-5.4067907939689999</c:v>
                </c:pt>
                <c:pt idx="287">
                  <c:v>-5.4387610415680001</c:v>
                </c:pt>
                <c:pt idx="288">
                  <c:v>-5.4491204694300004</c:v>
                </c:pt>
                <c:pt idx="289">
                  <c:v>-5.5317052682050001</c:v>
                </c:pt>
                <c:pt idx="290">
                  <c:v>-5.7744204395100001</c:v>
                </c:pt>
                <c:pt idx="291">
                  <c:v>-5.7121765591829998</c:v>
                </c:pt>
                <c:pt idx="292">
                  <c:v>-5.8228039968310004</c:v>
                </c:pt>
                <c:pt idx="293">
                  <c:v>-5.7463048011220001</c:v>
                </c:pt>
                <c:pt idx="294">
                  <c:v>-5.4890360770779996</c:v>
                </c:pt>
                <c:pt idx="295">
                  <c:v>-5.6020676299870003</c:v>
                </c:pt>
                <c:pt idx="296">
                  <c:v>-5.4350320651699997</c:v>
                </c:pt>
                <c:pt idx="297">
                  <c:v>-5.268663561885</c:v>
                </c:pt>
                <c:pt idx="298">
                  <c:v>-5.1605295644</c:v>
                </c:pt>
                <c:pt idx="299">
                  <c:v>-4.9490839606010004</c:v>
                </c:pt>
                <c:pt idx="300">
                  <c:v>-5.2948505996710002</c:v>
                </c:pt>
                <c:pt idx="301">
                  <c:v>-5.2773289337909999</c:v>
                </c:pt>
                <c:pt idx="302">
                  <c:v>-5.3218140521880004</c:v>
                </c:pt>
                <c:pt idx="303">
                  <c:v>-5.4205275939249997</c:v>
                </c:pt>
                <c:pt idx="304">
                  <c:v>-5.2132180783789996</c:v>
                </c:pt>
                <c:pt idx="305">
                  <c:v>-5.2077393562859999</c:v>
                </c:pt>
                <c:pt idx="306">
                  <c:v>-5.2065724675440004</c:v>
                </c:pt>
                <c:pt idx="307">
                  <c:v>-5.0338090966719999</c:v>
                </c:pt>
                <c:pt idx="308">
                  <c:v>-5.1332671015100004</c:v>
                </c:pt>
                <c:pt idx="309">
                  <c:v>-2.8916956642099998</c:v>
                </c:pt>
                <c:pt idx="310">
                  <c:v>-4.8302911365850001</c:v>
                </c:pt>
                <c:pt idx="311">
                  <c:v>-5.0442885406439997</c:v>
                </c:pt>
                <c:pt idx="312">
                  <c:v>-5.1832309291660001</c:v>
                </c:pt>
                <c:pt idx="313">
                  <c:v>-5.0813187048590001</c:v>
                </c:pt>
                <c:pt idx="314">
                  <c:v>-5.2750193917930002</c:v>
                </c:pt>
                <c:pt idx="315">
                  <c:v>-5.0677155119600004</c:v>
                </c:pt>
                <c:pt idx="316">
                  <c:v>-4.94873975445</c:v>
                </c:pt>
                <c:pt idx="317">
                  <c:v>-4.9460402908420003</c:v>
                </c:pt>
                <c:pt idx="318">
                  <c:v>-4.6609082568120002</c:v>
                </c:pt>
                <c:pt idx="319">
                  <c:v>-4.6464489917779996</c:v>
                </c:pt>
                <c:pt idx="320">
                  <c:v>-4.9657062161730003</c:v>
                </c:pt>
                <c:pt idx="321">
                  <c:v>-4.8939031810150002</c:v>
                </c:pt>
                <c:pt idx="322">
                  <c:v>-4.933366284731</c:v>
                </c:pt>
                <c:pt idx="323">
                  <c:v>-4.9060802556330003</c:v>
                </c:pt>
                <c:pt idx="324">
                  <c:v>-4.8210528250609999</c:v>
                </c:pt>
                <c:pt idx="325">
                  <c:v>-4.8520624200569999</c:v>
                </c:pt>
                <c:pt idx="326">
                  <c:v>-4.77480682801</c:v>
                </c:pt>
                <c:pt idx="327">
                  <c:v>-4.9330912965770004</c:v>
                </c:pt>
                <c:pt idx="328">
                  <c:v>-4.9273486097649997</c:v>
                </c:pt>
                <c:pt idx="329">
                  <c:v>-4.9541050897050001</c:v>
                </c:pt>
                <c:pt idx="330">
                  <c:v>-5.0781519637620001</c:v>
                </c:pt>
                <c:pt idx="331">
                  <c:v>-5.0413637493080001</c:v>
                </c:pt>
                <c:pt idx="332">
                  <c:v>-5.049824231333</c:v>
                </c:pt>
                <c:pt idx="333">
                  <c:v>-4.8482593822239997</c:v>
                </c:pt>
                <c:pt idx="334">
                  <c:v>-5.1052257260819998</c:v>
                </c:pt>
                <c:pt idx="335">
                  <c:v>-5.1516246046229996</c:v>
                </c:pt>
                <c:pt idx="336">
                  <c:v>-5.1393776884119999</c:v>
                </c:pt>
                <c:pt idx="337">
                  <c:v>-5.1560538240999998</c:v>
                </c:pt>
                <c:pt idx="338">
                  <c:v>-5.1470732817959997</c:v>
                </c:pt>
                <c:pt idx="339">
                  <c:v>-5.072212309407</c:v>
                </c:pt>
                <c:pt idx="340">
                  <c:v>-5.1335844010780001</c:v>
                </c:pt>
                <c:pt idx="341">
                  <c:v>-5.1262601469989999</c:v>
                </c:pt>
                <c:pt idx="342">
                  <c:v>-5.0517310719099999</c:v>
                </c:pt>
                <c:pt idx="343">
                  <c:v>-5.2090009419159999</c:v>
                </c:pt>
                <c:pt idx="344">
                  <c:v>-5.1198457178180004</c:v>
                </c:pt>
                <c:pt idx="345">
                  <c:v>-5.1230270774150002</c:v>
                </c:pt>
                <c:pt idx="346">
                  <c:v>-5.1141868902479999</c:v>
                </c:pt>
                <c:pt idx="347">
                  <c:v>-5.2303961566229997</c:v>
                </c:pt>
                <c:pt idx="348">
                  <c:v>-5.2182493333320004</c:v>
                </c:pt>
                <c:pt idx="349">
                  <c:v>-5.2953019833930002</c:v>
                </c:pt>
                <c:pt idx="350">
                  <c:v>-5.3206741396319996</c:v>
                </c:pt>
                <c:pt idx="351">
                  <c:v>-5.7332995875449999</c:v>
                </c:pt>
                <c:pt idx="352">
                  <c:v>-5.8072138570679996</c:v>
                </c:pt>
                <c:pt idx="353">
                  <c:v>-5.7628722534990002</c:v>
                </c:pt>
                <c:pt idx="354">
                  <c:v>-6.5853661627470004</c:v>
                </c:pt>
                <c:pt idx="355">
                  <c:v>-6.7639144093089998</c:v>
                </c:pt>
                <c:pt idx="356">
                  <c:v>-6.7486812833760004</c:v>
                </c:pt>
                <c:pt idx="357">
                  <c:v>-6.7303539533150003</c:v>
                </c:pt>
                <c:pt idx="358">
                  <c:v>-5.8617707394040002</c:v>
                </c:pt>
                <c:pt idx="359">
                  <c:v>-5.8668559103320002</c:v>
                </c:pt>
                <c:pt idx="360">
                  <c:v>-5.6926221321810004</c:v>
                </c:pt>
                <c:pt idx="361">
                  <c:v>-5.6835287093069997</c:v>
                </c:pt>
                <c:pt idx="362">
                  <c:v>-5.7138790566889996</c:v>
                </c:pt>
                <c:pt idx="363">
                  <c:v>-5.7613406364640003</c:v>
                </c:pt>
                <c:pt idx="364">
                  <c:v>-5.8959895008840002</c:v>
                </c:pt>
                <c:pt idx="365">
                  <c:v>-6.0611941950289996</c:v>
                </c:pt>
                <c:pt idx="366">
                  <c:v>-6.881325329959</c:v>
                </c:pt>
                <c:pt idx="367">
                  <c:v>-6.8980282906330004</c:v>
                </c:pt>
                <c:pt idx="368">
                  <c:v>-6.8093582026549999</c:v>
                </c:pt>
                <c:pt idx="369">
                  <c:v>-6.7086838731949996</c:v>
                </c:pt>
                <c:pt idx="370">
                  <c:v>-6.8125472391599997</c:v>
                </c:pt>
                <c:pt idx="371">
                  <c:v>-5.2610693810039999</c:v>
                </c:pt>
                <c:pt idx="372">
                  <c:v>-6.9576586224310004</c:v>
                </c:pt>
                <c:pt idx="373">
                  <c:v>-6.9546806516490003</c:v>
                </c:pt>
                <c:pt idx="374">
                  <c:v>-7.262970565092</c:v>
                </c:pt>
                <c:pt idx="375">
                  <c:v>-5.7537271184229999</c:v>
                </c:pt>
                <c:pt idx="376">
                  <c:v>-5.7000070436790002</c:v>
                </c:pt>
                <c:pt idx="377">
                  <c:v>-6.0632963624469998</c:v>
                </c:pt>
                <c:pt idx="378">
                  <c:v>-5.9284132017519999</c:v>
                </c:pt>
                <c:pt idx="379">
                  <c:v>-6.0004713691319997</c:v>
                </c:pt>
                <c:pt idx="380">
                  <c:v>-6.0261478987980004</c:v>
                </c:pt>
                <c:pt idx="381">
                  <c:v>-6.0184000605019996</c:v>
                </c:pt>
                <c:pt idx="382">
                  <c:v>-5.9434874790779997</c:v>
                </c:pt>
                <c:pt idx="383">
                  <c:v>-5.9594515768020004</c:v>
                </c:pt>
                <c:pt idx="384">
                  <c:v>-5.9820865216229997</c:v>
                </c:pt>
                <c:pt idx="385">
                  <c:v>-6.01403267309</c:v>
                </c:pt>
                <c:pt idx="386">
                  <c:v>-5.970783641573</c:v>
                </c:pt>
                <c:pt idx="387">
                  <c:v>-5.9972832658539996</c:v>
                </c:pt>
                <c:pt idx="388">
                  <c:v>-6.0219075322139997</c:v>
                </c:pt>
                <c:pt idx="389">
                  <c:v>-5.8780562954509996</c:v>
                </c:pt>
                <c:pt idx="390">
                  <c:v>-5.8595147117249997</c:v>
                </c:pt>
                <c:pt idx="391">
                  <c:v>-5.8746776457919996</c:v>
                </c:pt>
                <c:pt idx="392">
                  <c:v>-5.7333569908369997</c:v>
                </c:pt>
                <c:pt idx="393">
                  <c:v>-5.8109763090120001</c:v>
                </c:pt>
                <c:pt idx="394">
                  <c:v>-5.7553984460430003</c:v>
                </c:pt>
                <c:pt idx="395">
                  <c:v>-4.3676941896020001</c:v>
                </c:pt>
                <c:pt idx="396">
                  <c:v>-4.1246994207179997</c:v>
                </c:pt>
                <c:pt idx="397">
                  <c:v>-4.3630831146869999</c:v>
                </c:pt>
                <c:pt idx="398">
                  <c:v>-4.3421880462690003</c:v>
                </c:pt>
                <c:pt idx="399">
                  <c:v>-4.2137566172819998</c:v>
                </c:pt>
                <c:pt idx="400">
                  <c:v>-4.0733605969679996</c:v>
                </c:pt>
                <c:pt idx="401">
                  <c:v>-4.2347687335030004</c:v>
                </c:pt>
                <c:pt idx="402">
                  <c:v>-3.7413620341090001</c:v>
                </c:pt>
                <c:pt idx="403">
                  <c:v>-3.1300697190469999</c:v>
                </c:pt>
                <c:pt idx="404">
                  <c:v>-3.22431125585</c:v>
                </c:pt>
                <c:pt idx="405">
                  <c:v>-3.1616271898620001</c:v>
                </c:pt>
                <c:pt idx="406">
                  <c:v>-1.3638064452409999</c:v>
                </c:pt>
                <c:pt idx="407">
                  <c:v>-0.122191843423</c:v>
                </c:pt>
                <c:pt idx="408">
                  <c:v>-6.6556888098000005E-2</c:v>
                </c:pt>
                <c:pt idx="409">
                  <c:v>0.272471108204</c:v>
                </c:pt>
                <c:pt idx="410">
                  <c:v>0.138815583539</c:v>
                </c:pt>
                <c:pt idx="411">
                  <c:v>0.37738143524500001</c:v>
                </c:pt>
                <c:pt idx="412">
                  <c:v>1.8496964977820001</c:v>
                </c:pt>
                <c:pt idx="413">
                  <c:v>0.90949642087799998</c:v>
                </c:pt>
                <c:pt idx="414">
                  <c:v>0.99052287746099998</c:v>
                </c:pt>
                <c:pt idx="415">
                  <c:v>1.7154153899010001</c:v>
                </c:pt>
                <c:pt idx="416">
                  <c:v>1.5278085970069999</c:v>
                </c:pt>
                <c:pt idx="417">
                  <c:v>0.959929108531</c:v>
                </c:pt>
                <c:pt idx="418">
                  <c:v>0.71062147606000003</c:v>
                </c:pt>
                <c:pt idx="419">
                  <c:v>0.425996286926</c:v>
                </c:pt>
                <c:pt idx="420">
                  <c:v>0.63854105527399996</c:v>
                </c:pt>
                <c:pt idx="421">
                  <c:v>1.4544916354340001</c:v>
                </c:pt>
                <c:pt idx="422">
                  <c:v>1.390620121118</c:v>
                </c:pt>
                <c:pt idx="423">
                  <c:v>1.26586011499</c:v>
                </c:pt>
                <c:pt idx="424">
                  <c:v>1.6228116772250001</c:v>
                </c:pt>
                <c:pt idx="425">
                  <c:v>1.6585785046049999</c:v>
                </c:pt>
                <c:pt idx="426">
                  <c:v>1.728723944123</c:v>
                </c:pt>
                <c:pt idx="427">
                  <c:v>1.9206757848330001</c:v>
                </c:pt>
                <c:pt idx="428">
                  <c:v>1.778639772365</c:v>
                </c:pt>
                <c:pt idx="429">
                  <c:v>1.8440695453389999</c:v>
                </c:pt>
                <c:pt idx="430">
                  <c:v>1.401482034424</c:v>
                </c:pt>
                <c:pt idx="431">
                  <c:v>1.5635237248980001</c:v>
                </c:pt>
                <c:pt idx="432">
                  <c:v>1.389179398345</c:v>
                </c:pt>
                <c:pt idx="433">
                  <c:v>1.29498432524</c:v>
                </c:pt>
                <c:pt idx="434">
                  <c:v>1.5631013174940001</c:v>
                </c:pt>
                <c:pt idx="435">
                  <c:v>1.0462315189939999</c:v>
                </c:pt>
                <c:pt idx="436">
                  <c:v>0.51701086477699998</c:v>
                </c:pt>
                <c:pt idx="437">
                  <c:v>1.000800575148</c:v>
                </c:pt>
                <c:pt idx="438">
                  <c:v>1.9769378026260001</c:v>
                </c:pt>
                <c:pt idx="439">
                  <c:v>2.3245703219339999</c:v>
                </c:pt>
                <c:pt idx="440">
                  <c:v>2.1313946325319999</c:v>
                </c:pt>
                <c:pt idx="441">
                  <c:v>1.481023385164</c:v>
                </c:pt>
                <c:pt idx="442">
                  <c:v>1.92023895717</c:v>
                </c:pt>
                <c:pt idx="443">
                  <c:v>1.1982969093439999</c:v>
                </c:pt>
                <c:pt idx="444">
                  <c:v>1.340585697976</c:v>
                </c:pt>
                <c:pt idx="445">
                  <c:v>1.670086635249</c:v>
                </c:pt>
                <c:pt idx="446">
                  <c:v>1.7525193228739999</c:v>
                </c:pt>
                <c:pt idx="447">
                  <c:v>1.5943500394700001</c:v>
                </c:pt>
                <c:pt idx="448">
                  <c:v>1.8459817101210001</c:v>
                </c:pt>
                <c:pt idx="449">
                  <c:v>1.422682941833</c:v>
                </c:pt>
                <c:pt idx="450">
                  <c:v>1.1394891843820001</c:v>
                </c:pt>
                <c:pt idx="451">
                  <c:v>1.023025530962</c:v>
                </c:pt>
                <c:pt idx="452">
                  <c:v>0.96598781741200002</c:v>
                </c:pt>
                <c:pt idx="453">
                  <c:v>1.508589779969</c:v>
                </c:pt>
                <c:pt idx="454">
                  <c:v>1.5763706231950001</c:v>
                </c:pt>
                <c:pt idx="455">
                  <c:v>1.5475617260700001</c:v>
                </c:pt>
                <c:pt idx="456">
                  <c:v>1.5167643811639999</c:v>
                </c:pt>
                <c:pt idx="457">
                  <c:v>1.577383822302</c:v>
                </c:pt>
                <c:pt idx="458">
                  <c:v>1.449482468157</c:v>
                </c:pt>
                <c:pt idx="459">
                  <c:v>1.570802432834</c:v>
                </c:pt>
                <c:pt idx="460">
                  <c:v>1.462887489731</c:v>
                </c:pt>
                <c:pt idx="461">
                  <c:v>1.1436231576610001</c:v>
                </c:pt>
                <c:pt idx="462">
                  <c:v>1.341150672837</c:v>
                </c:pt>
                <c:pt idx="463">
                  <c:v>1.2938398828840001</c:v>
                </c:pt>
                <c:pt idx="464">
                  <c:v>1.524369084898</c:v>
                </c:pt>
                <c:pt idx="465">
                  <c:v>1.3853596594469999</c:v>
                </c:pt>
                <c:pt idx="466">
                  <c:v>1.412360520574</c:v>
                </c:pt>
                <c:pt idx="467">
                  <c:v>1.9739720946049999</c:v>
                </c:pt>
                <c:pt idx="468">
                  <c:v>1.163079222226</c:v>
                </c:pt>
                <c:pt idx="469">
                  <c:v>0.61490484870999995</c:v>
                </c:pt>
                <c:pt idx="470">
                  <c:v>0.25991273223200001</c:v>
                </c:pt>
                <c:pt idx="471">
                  <c:v>0.60865634883899999</c:v>
                </c:pt>
                <c:pt idx="472">
                  <c:v>0.400537424882</c:v>
                </c:pt>
                <c:pt idx="473">
                  <c:v>0.44769832195199999</c:v>
                </c:pt>
                <c:pt idx="474">
                  <c:v>0.35233987525299998</c:v>
                </c:pt>
                <c:pt idx="475">
                  <c:v>0.41027003574499998</c:v>
                </c:pt>
                <c:pt idx="476">
                  <c:v>0.32774681039100001</c:v>
                </c:pt>
                <c:pt idx="477">
                  <c:v>0.125524569457</c:v>
                </c:pt>
                <c:pt idx="478">
                  <c:v>0.19688228928599999</c:v>
                </c:pt>
                <c:pt idx="479">
                  <c:v>0.23563676079099999</c:v>
                </c:pt>
                <c:pt idx="480">
                  <c:v>0.60138137590899998</c:v>
                </c:pt>
                <c:pt idx="481">
                  <c:v>0.82694871635199996</c:v>
                </c:pt>
                <c:pt idx="482">
                  <c:v>1.259207726214</c:v>
                </c:pt>
                <c:pt idx="483">
                  <c:v>1.3174221022849999</c:v>
                </c:pt>
                <c:pt idx="484">
                  <c:v>1.7851661661180001</c:v>
                </c:pt>
                <c:pt idx="485">
                  <c:v>1.9114190477240001</c:v>
                </c:pt>
                <c:pt idx="486">
                  <c:v>1.549055516491</c:v>
                </c:pt>
                <c:pt idx="487">
                  <c:v>0.83531788930200002</c:v>
                </c:pt>
                <c:pt idx="488">
                  <c:v>1.004952145029</c:v>
                </c:pt>
                <c:pt idx="489">
                  <c:v>1.1176870309539999</c:v>
                </c:pt>
                <c:pt idx="490">
                  <c:v>1.177549239859</c:v>
                </c:pt>
                <c:pt idx="491">
                  <c:v>1.5130310153640001</c:v>
                </c:pt>
                <c:pt idx="492">
                  <c:v>1.240168531094</c:v>
                </c:pt>
                <c:pt idx="493">
                  <c:v>1.209661396232</c:v>
                </c:pt>
                <c:pt idx="494">
                  <c:v>1.609386037413</c:v>
                </c:pt>
                <c:pt idx="495">
                  <c:v>1.324403623589</c:v>
                </c:pt>
                <c:pt idx="496">
                  <c:v>1.1530627364270001</c:v>
                </c:pt>
                <c:pt idx="497">
                  <c:v>1.709839459676</c:v>
                </c:pt>
                <c:pt idx="498">
                  <c:v>2.0948679724449999</c:v>
                </c:pt>
                <c:pt idx="499">
                  <c:v>2.2086564767220001</c:v>
                </c:pt>
                <c:pt idx="500">
                  <c:v>2.4946769116360001</c:v>
                </c:pt>
                <c:pt idx="501">
                  <c:v>2.4058055322410001</c:v>
                </c:pt>
                <c:pt idx="502">
                  <c:v>2.5677820522950001</c:v>
                </c:pt>
                <c:pt idx="503">
                  <c:v>1.7671470246850001</c:v>
                </c:pt>
                <c:pt idx="504">
                  <c:v>1.7490494996899999</c:v>
                </c:pt>
                <c:pt idx="505">
                  <c:v>1.8179430382670001</c:v>
                </c:pt>
                <c:pt idx="506">
                  <c:v>1.6946509733049999</c:v>
                </c:pt>
                <c:pt idx="507">
                  <c:v>1.8136454189590001</c:v>
                </c:pt>
                <c:pt idx="508">
                  <c:v>1.650430693661</c:v>
                </c:pt>
                <c:pt idx="509">
                  <c:v>1.61813726634</c:v>
                </c:pt>
                <c:pt idx="510">
                  <c:v>1.6027847146859999</c:v>
                </c:pt>
                <c:pt idx="511">
                  <c:v>1.604425532669</c:v>
                </c:pt>
                <c:pt idx="512">
                  <c:v>1.469127274978</c:v>
                </c:pt>
                <c:pt idx="513">
                  <c:v>1.4667033621900001</c:v>
                </c:pt>
                <c:pt idx="514">
                  <c:v>1.497424496971</c:v>
                </c:pt>
                <c:pt idx="515">
                  <c:v>1.2407054218019999</c:v>
                </c:pt>
                <c:pt idx="516">
                  <c:v>1.0970933140579999</c:v>
                </c:pt>
                <c:pt idx="517">
                  <c:v>1.1072588021600001</c:v>
                </c:pt>
                <c:pt idx="518">
                  <c:v>0.93321877770700001</c:v>
                </c:pt>
                <c:pt idx="519">
                  <c:v>0.67334862462099998</c:v>
                </c:pt>
                <c:pt idx="520">
                  <c:v>0.82955511735800003</c:v>
                </c:pt>
                <c:pt idx="521">
                  <c:v>1.5245458929819999</c:v>
                </c:pt>
                <c:pt idx="522">
                  <c:v>0.852383634976</c:v>
                </c:pt>
                <c:pt idx="523">
                  <c:v>0.93752133155899997</c:v>
                </c:pt>
                <c:pt idx="524">
                  <c:v>1.0796319663930001</c:v>
                </c:pt>
                <c:pt idx="525">
                  <c:v>0.88894167819699998</c:v>
                </c:pt>
                <c:pt idx="526">
                  <c:v>1.547519471872</c:v>
                </c:pt>
                <c:pt idx="527">
                  <c:v>1.976003846757</c:v>
                </c:pt>
                <c:pt idx="528">
                  <c:v>2.1435733342200001</c:v>
                </c:pt>
                <c:pt idx="529">
                  <c:v>2.342550018801</c:v>
                </c:pt>
                <c:pt idx="530">
                  <c:v>2.4270549340429999</c:v>
                </c:pt>
                <c:pt idx="531">
                  <c:v>2.2487307404610002</c:v>
                </c:pt>
                <c:pt idx="532">
                  <c:v>2.090562641085</c:v>
                </c:pt>
                <c:pt idx="533">
                  <c:v>2.1376115776329998</c:v>
                </c:pt>
                <c:pt idx="534">
                  <c:v>2.1808815472390002</c:v>
                </c:pt>
                <c:pt idx="535">
                  <c:v>2.3091610084059999</c:v>
                </c:pt>
                <c:pt idx="536">
                  <c:v>2.2258795301990002</c:v>
                </c:pt>
                <c:pt idx="537">
                  <c:v>2.1771883700350001</c:v>
                </c:pt>
                <c:pt idx="538">
                  <c:v>2.4160097791739998</c:v>
                </c:pt>
                <c:pt idx="539">
                  <c:v>2.472818123863</c:v>
                </c:pt>
                <c:pt idx="540">
                  <c:v>1.8645286366910001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024936"/>
        <c:axId val="992025328"/>
      </c:lineChart>
      <c:catAx>
        <c:axId val="9920249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2025328"/>
        <c:crosses val="autoZero"/>
        <c:auto val="1"/>
        <c:lblAlgn val="ctr"/>
        <c:lblOffset val="100"/>
        <c:noMultiLvlLbl val="0"/>
      </c:catAx>
      <c:valAx>
        <c:axId val="992025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Bp of NAV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992024936"/>
        <c:crosses val="autoZero"/>
        <c:crossBetween val="between"/>
      </c:valAx>
    </c:plotArea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(Vol DV01)!PivotTable1</c:name>
    <c:fmtId val="5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Volatility DV01</a:t>
            </a:r>
            <a:r>
              <a:rPr lang="en-US" baseline="0">
                <a:solidFill>
                  <a:srgbClr val="2E398A"/>
                </a:solidFill>
              </a:rPr>
              <a:t> Exposure (BP of NAV)</a:t>
            </a:r>
            <a:endParaRPr lang="en-US">
              <a:solidFill>
                <a:srgbClr val="2E398A"/>
              </a:solidFill>
            </a:endParaRPr>
          </a:p>
        </c:rich>
      </c:tx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4"/>
        <c:spPr>
          <a:ln w="25400">
            <a:solidFill>
              <a:srgbClr val="2E398A"/>
            </a:solidFill>
          </a:ln>
        </c:spPr>
        <c:marker>
          <c:symbol val="none"/>
        </c:marker>
      </c:pivotFmt>
      <c:pivotFmt>
        <c:idx val="5"/>
      </c:pivotFmt>
      <c:pivotFmt>
        <c:idx val="6"/>
        <c:spPr>
          <a:ln w="25400">
            <a:solidFill>
              <a:srgbClr val="2E398A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750917329363678E-2"/>
          <c:y val="5.965274075423542E-2"/>
          <c:w val="0.90861687065236252"/>
          <c:h val="0.85053333333333336"/>
        </c:manualLayout>
      </c:layout>
      <c:lineChart>
        <c:grouping val="standard"/>
        <c:varyColors val="0"/>
        <c:ser>
          <c:idx val="0"/>
          <c:order val="0"/>
          <c:tx>
            <c:strRef>
              <c:f>'Report (Vol DV01)'!$B$3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2E398A"/>
              </a:solidFill>
            </a:ln>
          </c:spPr>
          <c:marker>
            <c:symbol val="none"/>
          </c:marker>
          <c:dPt>
            <c:idx val="26"/>
            <c:bubble3D val="0"/>
          </c:dPt>
          <c:cat>
            <c:strRef>
              <c:f>'Report (Vol DV01)'!$A$4:$A$1132</c:f>
              <c:strCache>
                <c:ptCount val="1129"/>
                <c:pt idx="0">
                  <c:v>01/03/11</c:v>
                </c:pt>
                <c:pt idx="1">
                  <c:v>01/10/11</c:v>
                </c:pt>
                <c:pt idx="2">
                  <c:v>01/24/11</c:v>
                </c:pt>
                <c:pt idx="3">
                  <c:v>06/30/11</c:v>
                </c:pt>
                <c:pt idx="4">
                  <c:v>07/01/11</c:v>
                </c:pt>
                <c:pt idx="5">
                  <c:v>07/05/11</c:v>
                </c:pt>
                <c:pt idx="6">
                  <c:v>07/06/11</c:v>
                </c:pt>
                <c:pt idx="7">
                  <c:v>07/07/11</c:v>
                </c:pt>
                <c:pt idx="8">
                  <c:v>07/08/11</c:v>
                </c:pt>
                <c:pt idx="9">
                  <c:v>07/11/11</c:v>
                </c:pt>
                <c:pt idx="10">
                  <c:v>07/12/11</c:v>
                </c:pt>
                <c:pt idx="11">
                  <c:v>07/13/11</c:v>
                </c:pt>
                <c:pt idx="12">
                  <c:v>07/14/11</c:v>
                </c:pt>
                <c:pt idx="13">
                  <c:v>07/15/11</c:v>
                </c:pt>
                <c:pt idx="14">
                  <c:v>07/18/11</c:v>
                </c:pt>
                <c:pt idx="15">
                  <c:v>07/19/11</c:v>
                </c:pt>
                <c:pt idx="16">
                  <c:v>07/20/11</c:v>
                </c:pt>
                <c:pt idx="17">
                  <c:v>07/21/11</c:v>
                </c:pt>
                <c:pt idx="18">
                  <c:v>07/22/11</c:v>
                </c:pt>
                <c:pt idx="19">
                  <c:v>07/25/11</c:v>
                </c:pt>
                <c:pt idx="20">
                  <c:v>07/26/11</c:v>
                </c:pt>
                <c:pt idx="21">
                  <c:v>07/27/11</c:v>
                </c:pt>
                <c:pt idx="22">
                  <c:v>07/28/11</c:v>
                </c:pt>
                <c:pt idx="23">
                  <c:v>07/29/11</c:v>
                </c:pt>
                <c:pt idx="24">
                  <c:v>08/01/11</c:v>
                </c:pt>
                <c:pt idx="25">
                  <c:v>08/02/11</c:v>
                </c:pt>
                <c:pt idx="26">
                  <c:v>08/03/11</c:v>
                </c:pt>
                <c:pt idx="27">
                  <c:v>08/04/11</c:v>
                </c:pt>
                <c:pt idx="28">
                  <c:v>08/05/11</c:v>
                </c:pt>
                <c:pt idx="29">
                  <c:v>08/08/11</c:v>
                </c:pt>
                <c:pt idx="30">
                  <c:v>08/09/11</c:v>
                </c:pt>
                <c:pt idx="31">
                  <c:v>08/10/11</c:v>
                </c:pt>
                <c:pt idx="32">
                  <c:v>08/11/11</c:v>
                </c:pt>
                <c:pt idx="33">
                  <c:v>08/12/11</c:v>
                </c:pt>
                <c:pt idx="34">
                  <c:v>08/15/11</c:v>
                </c:pt>
                <c:pt idx="35">
                  <c:v>08/16/11</c:v>
                </c:pt>
                <c:pt idx="36">
                  <c:v>08/17/11</c:v>
                </c:pt>
                <c:pt idx="37">
                  <c:v>08/18/11</c:v>
                </c:pt>
                <c:pt idx="38">
                  <c:v>08/19/11</c:v>
                </c:pt>
                <c:pt idx="39">
                  <c:v>08/22/11</c:v>
                </c:pt>
                <c:pt idx="40">
                  <c:v>08/23/11</c:v>
                </c:pt>
                <c:pt idx="41">
                  <c:v>08/24/11</c:v>
                </c:pt>
                <c:pt idx="42">
                  <c:v>08/25/11</c:v>
                </c:pt>
                <c:pt idx="43">
                  <c:v>08/26/11</c:v>
                </c:pt>
                <c:pt idx="44">
                  <c:v>08/29/11</c:v>
                </c:pt>
                <c:pt idx="45">
                  <c:v>08/30/11</c:v>
                </c:pt>
                <c:pt idx="46">
                  <c:v>08/31/11</c:v>
                </c:pt>
                <c:pt idx="47">
                  <c:v>09/01/11</c:v>
                </c:pt>
                <c:pt idx="48">
                  <c:v>09/02/11</c:v>
                </c:pt>
                <c:pt idx="49">
                  <c:v>09/06/11</c:v>
                </c:pt>
                <c:pt idx="50">
                  <c:v>09/07/11</c:v>
                </c:pt>
                <c:pt idx="51">
                  <c:v>09/08/11</c:v>
                </c:pt>
                <c:pt idx="52">
                  <c:v>09/09/11</c:v>
                </c:pt>
                <c:pt idx="53">
                  <c:v>09/12/11</c:v>
                </c:pt>
                <c:pt idx="54">
                  <c:v>09/13/11</c:v>
                </c:pt>
                <c:pt idx="55">
                  <c:v>09/14/11</c:v>
                </c:pt>
                <c:pt idx="56">
                  <c:v>09/15/11</c:v>
                </c:pt>
                <c:pt idx="57">
                  <c:v>09/16/11</c:v>
                </c:pt>
                <c:pt idx="58">
                  <c:v>09/19/11</c:v>
                </c:pt>
                <c:pt idx="59">
                  <c:v>09/20/11</c:v>
                </c:pt>
                <c:pt idx="60">
                  <c:v>09/21/11</c:v>
                </c:pt>
                <c:pt idx="61">
                  <c:v>09/22/11</c:v>
                </c:pt>
                <c:pt idx="62">
                  <c:v>09/23/11</c:v>
                </c:pt>
                <c:pt idx="63">
                  <c:v>09/26/11</c:v>
                </c:pt>
                <c:pt idx="64">
                  <c:v>09/27/11</c:v>
                </c:pt>
                <c:pt idx="65">
                  <c:v>09/28/11</c:v>
                </c:pt>
                <c:pt idx="66">
                  <c:v>09/29/11</c:v>
                </c:pt>
                <c:pt idx="67">
                  <c:v>09/30/11</c:v>
                </c:pt>
                <c:pt idx="68">
                  <c:v>10/03/11</c:v>
                </c:pt>
                <c:pt idx="69">
                  <c:v>10/04/11</c:v>
                </c:pt>
                <c:pt idx="70">
                  <c:v>10/05/11</c:v>
                </c:pt>
                <c:pt idx="71">
                  <c:v>10/06/11</c:v>
                </c:pt>
                <c:pt idx="72">
                  <c:v>10/07/11</c:v>
                </c:pt>
                <c:pt idx="73">
                  <c:v>10/11/11</c:v>
                </c:pt>
                <c:pt idx="74">
                  <c:v>10/12/11</c:v>
                </c:pt>
                <c:pt idx="75">
                  <c:v>10/13/11</c:v>
                </c:pt>
                <c:pt idx="76">
                  <c:v>10/14/11</c:v>
                </c:pt>
                <c:pt idx="77">
                  <c:v>10/17/11</c:v>
                </c:pt>
                <c:pt idx="78">
                  <c:v>10/18/11</c:v>
                </c:pt>
                <c:pt idx="79">
                  <c:v>10/19/11</c:v>
                </c:pt>
                <c:pt idx="80">
                  <c:v>10/20/11</c:v>
                </c:pt>
                <c:pt idx="81">
                  <c:v>10/21/11</c:v>
                </c:pt>
                <c:pt idx="82">
                  <c:v>10/24/11</c:v>
                </c:pt>
                <c:pt idx="83">
                  <c:v>10/25/11</c:v>
                </c:pt>
                <c:pt idx="84">
                  <c:v>10/26/11</c:v>
                </c:pt>
                <c:pt idx="85">
                  <c:v>10/27/11</c:v>
                </c:pt>
                <c:pt idx="86">
                  <c:v>10/28/11</c:v>
                </c:pt>
                <c:pt idx="87">
                  <c:v>10/31/11</c:v>
                </c:pt>
                <c:pt idx="88">
                  <c:v>11/01/11</c:v>
                </c:pt>
                <c:pt idx="89">
                  <c:v>11/02/11</c:v>
                </c:pt>
                <c:pt idx="90">
                  <c:v>11/03/11</c:v>
                </c:pt>
                <c:pt idx="91">
                  <c:v>11/04/11</c:v>
                </c:pt>
                <c:pt idx="92">
                  <c:v>11/07/11</c:v>
                </c:pt>
                <c:pt idx="93">
                  <c:v>11/08/11</c:v>
                </c:pt>
                <c:pt idx="94">
                  <c:v>11/09/11</c:v>
                </c:pt>
                <c:pt idx="95">
                  <c:v>11/10/11</c:v>
                </c:pt>
                <c:pt idx="96">
                  <c:v>11/14/11</c:v>
                </c:pt>
                <c:pt idx="97">
                  <c:v>11/15/11</c:v>
                </c:pt>
                <c:pt idx="98">
                  <c:v>11/16/11</c:v>
                </c:pt>
                <c:pt idx="99">
                  <c:v>11/17/11</c:v>
                </c:pt>
                <c:pt idx="100">
                  <c:v>11/18/11</c:v>
                </c:pt>
                <c:pt idx="101">
                  <c:v>11/21/11</c:v>
                </c:pt>
                <c:pt idx="102">
                  <c:v>11/22/11</c:v>
                </c:pt>
                <c:pt idx="103">
                  <c:v>11/23/11</c:v>
                </c:pt>
                <c:pt idx="104">
                  <c:v>11/25/11</c:v>
                </c:pt>
                <c:pt idx="105">
                  <c:v>11/28/11</c:v>
                </c:pt>
                <c:pt idx="106">
                  <c:v>11/29/11</c:v>
                </c:pt>
                <c:pt idx="107">
                  <c:v>11/30/11</c:v>
                </c:pt>
                <c:pt idx="108">
                  <c:v>12/01/11</c:v>
                </c:pt>
                <c:pt idx="109">
                  <c:v>12/02/11</c:v>
                </c:pt>
                <c:pt idx="110">
                  <c:v>12/05/11</c:v>
                </c:pt>
                <c:pt idx="111">
                  <c:v>12/06/11</c:v>
                </c:pt>
                <c:pt idx="112">
                  <c:v>12/07/11</c:v>
                </c:pt>
                <c:pt idx="113">
                  <c:v>12/08/11</c:v>
                </c:pt>
                <c:pt idx="114">
                  <c:v>12/09/11</c:v>
                </c:pt>
                <c:pt idx="115">
                  <c:v>12/12/11</c:v>
                </c:pt>
                <c:pt idx="116">
                  <c:v>12/13/11</c:v>
                </c:pt>
                <c:pt idx="117">
                  <c:v>12/14/11</c:v>
                </c:pt>
                <c:pt idx="118">
                  <c:v>12/15/11</c:v>
                </c:pt>
                <c:pt idx="119">
                  <c:v>12/16/11</c:v>
                </c:pt>
                <c:pt idx="120">
                  <c:v>12/19/11</c:v>
                </c:pt>
                <c:pt idx="121">
                  <c:v>12/20/11</c:v>
                </c:pt>
                <c:pt idx="122">
                  <c:v>12/21/11</c:v>
                </c:pt>
                <c:pt idx="123">
                  <c:v>12/22/11</c:v>
                </c:pt>
                <c:pt idx="124">
                  <c:v>12/23/11</c:v>
                </c:pt>
                <c:pt idx="125">
                  <c:v>12/27/11</c:v>
                </c:pt>
                <c:pt idx="126">
                  <c:v>12/28/11</c:v>
                </c:pt>
                <c:pt idx="127">
                  <c:v>12/29/11</c:v>
                </c:pt>
                <c:pt idx="128">
                  <c:v>12/30/11</c:v>
                </c:pt>
                <c:pt idx="129">
                  <c:v>01/03/12</c:v>
                </c:pt>
                <c:pt idx="130">
                  <c:v>01/04/12</c:v>
                </c:pt>
                <c:pt idx="131">
                  <c:v>01/05/12</c:v>
                </c:pt>
                <c:pt idx="132">
                  <c:v>01/06/12</c:v>
                </c:pt>
                <c:pt idx="133">
                  <c:v>01/09/12</c:v>
                </c:pt>
                <c:pt idx="134">
                  <c:v>01/10/12</c:v>
                </c:pt>
                <c:pt idx="135">
                  <c:v>01/11/12</c:v>
                </c:pt>
                <c:pt idx="136">
                  <c:v>01/12/12</c:v>
                </c:pt>
                <c:pt idx="137">
                  <c:v>01/13/12</c:v>
                </c:pt>
                <c:pt idx="138">
                  <c:v>01/17/12</c:v>
                </c:pt>
                <c:pt idx="139">
                  <c:v>01/18/12</c:v>
                </c:pt>
                <c:pt idx="140">
                  <c:v>01/19/12</c:v>
                </c:pt>
                <c:pt idx="141">
                  <c:v>01/20/12</c:v>
                </c:pt>
                <c:pt idx="142">
                  <c:v>01/23/12</c:v>
                </c:pt>
                <c:pt idx="143">
                  <c:v>01/24/12</c:v>
                </c:pt>
                <c:pt idx="144">
                  <c:v>01/25/12</c:v>
                </c:pt>
                <c:pt idx="145">
                  <c:v>01/26/12</c:v>
                </c:pt>
                <c:pt idx="146">
                  <c:v>01/27/12</c:v>
                </c:pt>
                <c:pt idx="147">
                  <c:v>01/30/12</c:v>
                </c:pt>
                <c:pt idx="148">
                  <c:v>01/31/12</c:v>
                </c:pt>
                <c:pt idx="149">
                  <c:v>02/01/12</c:v>
                </c:pt>
                <c:pt idx="150">
                  <c:v>02/02/12</c:v>
                </c:pt>
                <c:pt idx="151">
                  <c:v>02/03/12</c:v>
                </c:pt>
                <c:pt idx="152">
                  <c:v>02/06/12</c:v>
                </c:pt>
                <c:pt idx="153">
                  <c:v>02/07/12</c:v>
                </c:pt>
                <c:pt idx="154">
                  <c:v>02/08/12</c:v>
                </c:pt>
                <c:pt idx="155">
                  <c:v>02/09/12</c:v>
                </c:pt>
                <c:pt idx="156">
                  <c:v>02/10/12</c:v>
                </c:pt>
                <c:pt idx="157">
                  <c:v>02/13/12</c:v>
                </c:pt>
                <c:pt idx="158">
                  <c:v>02/14/12</c:v>
                </c:pt>
                <c:pt idx="159">
                  <c:v>02/15/12</c:v>
                </c:pt>
                <c:pt idx="160">
                  <c:v>02/16/12</c:v>
                </c:pt>
                <c:pt idx="161">
                  <c:v>02/17/12</c:v>
                </c:pt>
                <c:pt idx="162">
                  <c:v>02/21/12</c:v>
                </c:pt>
                <c:pt idx="163">
                  <c:v>02/22/12</c:v>
                </c:pt>
                <c:pt idx="164">
                  <c:v>02/23/12</c:v>
                </c:pt>
                <c:pt idx="165">
                  <c:v>02/24/12</c:v>
                </c:pt>
                <c:pt idx="166">
                  <c:v>02/27/12</c:v>
                </c:pt>
                <c:pt idx="167">
                  <c:v>02/28/12</c:v>
                </c:pt>
                <c:pt idx="168">
                  <c:v>02/29/12</c:v>
                </c:pt>
                <c:pt idx="169">
                  <c:v>03/01/12</c:v>
                </c:pt>
                <c:pt idx="170">
                  <c:v>03/02/12</c:v>
                </c:pt>
                <c:pt idx="171">
                  <c:v>03/05/12</c:v>
                </c:pt>
                <c:pt idx="172">
                  <c:v>03/06/12</c:v>
                </c:pt>
                <c:pt idx="173">
                  <c:v>03/07/12</c:v>
                </c:pt>
                <c:pt idx="174">
                  <c:v>03/08/12</c:v>
                </c:pt>
                <c:pt idx="175">
                  <c:v>03/09/12</c:v>
                </c:pt>
                <c:pt idx="176">
                  <c:v>03/12/12</c:v>
                </c:pt>
                <c:pt idx="177">
                  <c:v>03/13/12</c:v>
                </c:pt>
                <c:pt idx="178">
                  <c:v>03/14/12</c:v>
                </c:pt>
                <c:pt idx="179">
                  <c:v>03/15/12</c:v>
                </c:pt>
                <c:pt idx="180">
                  <c:v>03/16/12</c:v>
                </c:pt>
                <c:pt idx="181">
                  <c:v>03/19/12</c:v>
                </c:pt>
                <c:pt idx="182">
                  <c:v>03/20/12</c:v>
                </c:pt>
                <c:pt idx="183">
                  <c:v>03/21/12</c:v>
                </c:pt>
                <c:pt idx="184">
                  <c:v>03/22/12</c:v>
                </c:pt>
                <c:pt idx="185">
                  <c:v>03/23/12</c:v>
                </c:pt>
                <c:pt idx="186">
                  <c:v>03/26/12</c:v>
                </c:pt>
                <c:pt idx="187">
                  <c:v>03/27/12</c:v>
                </c:pt>
                <c:pt idx="188">
                  <c:v>03/28/12</c:v>
                </c:pt>
                <c:pt idx="189">
                  <c:v>03/29/12</c:v>
                </c:pt>
                <c:pt idx="190">
                  <c:v>03/30/12</c:v>
                </c:pt>
                <c:pt idx="191">
                  <c:v>04/02/12</c:v>
                </c:pt>
                <c:pt idx="192">
                  <c:v>04/03/12</c:v>
                </c:pt>
                <c:pt idx="193">
                  <c:v>04/04/12</c:v>
                </c:pt>
                <c:pt idx="194">
                  <c:v>04/05/12</c:v>
                </c:pt>
                <c:pt idx="195">
                  <c:v>04/06/12</c:v>
                </c:pt>
                <c:pt idx="196">
                  <c:v>04/09/12</c:v>
                </c:pt>
                <c:pt idx="197">
                  <c:v>04/10/12</c:v>
                </c:pt>
                <c:pt idx="198">
                  <c:v>04/11/12</c:v>
                </c:pt>
                <c:pt idx="199">
                  <c:v>04/12/12</c:v>
                </c:pt>
                <c:pt idx="200">
                  <c:v>04/13/12</c:v>
                </c:pt>
                <c:pt idx="201">
                  <c:v>04/16/12</c:v>
                </c:pt>
                <c:pt idx="202">
                  <c:v>04/17/12</c:v>
                </c:pt>
                <c:pt idx="203">
                  <c:v>04/18/12</c:v>
                </c:pt>
                <c:pt idx="204">
                  <c:v>04/19/12</c:v>
                </c:pt>
                <c:pt idx="205">
                  <c:v>04/20/12</c:v>
                </c:pt>
                <c:pt idx="206">
                  <c:v>04/23/12</c:v>
                </c:pt>
                <c:pt idx="207">
                  <c:v>04/24/12</c:v>
                </c:pt>
                <c:pt idx="208">
                  <c:v>04/25/12</c:v>
                </c:pt>
                <c:pt idx="209">
                  <c:v>04/26/12</c:v>
                </c:pt>
                <c:pt idx="210">
                  <c:v>04/27/12</c:v>
                </c:pt>
                <c:pt idx="211">
                  <c:v>04/30/12</c:v>
                </c:pt>
                <c:pt idx="212">
                  <c:v>05/01/12</c:v>
                </c:pt>
                <c:pt idx="213">
                  <c:v>05/02/12</c:v>
                </c:pt>
                <c:pt idx="214">
                  <c:v>05/03/12</c:v>
                </c:pt>
                <c:pt idx="215">
                  <c:v>05/04/12</c:v>
                </c:pt>
                <c:pt idx="216">
                  <c:v>05/07/12</c:v>
                </c:pt>
                <c:pt idx="217">
                  <c:v>05/08/12</c:v>
                </c:pt>
                <c:pt idx="218">
                  <c:v>05/09/12</c:v>
                </c:pt>
                <c:pt idx="219">
                  <c:v>05/10/12</c:v>
                </c:pt>
                <c:pt idx="220">
                  <c:v>05/11/12</c:v>
                </c:pt>
                <c:pt idx="221">
                  <c:v>05/14/12</c:v>
                </c:pt>
                <c:pt idx="222">
                  <c:v>05/15/12</c:v>
                </c:pt>
                <c:pt idx="223">
                  <c:v>05/16/12</c:v>
                </c:pt>
                <c:pt idx="224">
                  <c:v>05/17/12</c:v>
                </c:pt>
                <c:pt idx="225">
                  <c:v>05/18/12</c:v>
                </c:pt>
                <c:pt idx="226">
                  <c:v>05/21/12</c:v>
                </c:pt>
                <c:pt idx="227">
                  <c:v>05/22/12</c:v>
                </c:pt>
                <c:pt idx="228">
                  <c:v>05/23/12</c:v>
                </c:pt>
                <c:pt idx="229">
                  <c:v>05/24/12</c:v>
                </c:pt>
                <c:pt idx="230">
                  <c:v>05/25/12</c:v>
                </c:pt>
                <c:pt idx="231">
                  <c:v>05/29/12</c:v>
                </c:pt>
                <c:pt idx="232">
                  <c:v>05/30/12</c:v>
                </c:pt>
                <c:pt idx="233">
                  <c:v>05/31/12</c:v>
                </c:pt>
                <c:pt idx="234">
                  <c:v>06/01/12</c:v>
                </c:pt>
                <c:pt idx="235">
                  <c:v>06/04/12</c:v>
                </c:pt>
                <c:pt idx="236">
                  <c:v>06/05/12</c:v>
                </c:pt>
                <c:pt idx="237">
                  <c:v>06/06/12</c:v>
                </c:pt>
                <c:pt idx="238">
                  <c:v>06/07/12</c:v>
                </c:pt>
                <c:pt idx="239">
                  <c:v>06/08/12</c:v>
                </c:pt>
                <c:pt idx="240">
                  <c:v>06/11/12</c:v>
                </c:pt>
                <c:pt idx="241">
                  <c:v>06/12/12</c:v>
                </c:pt>
                <c:pt idx="242">
                  <c:v>06/13/12</c:v>
                </c:pt>
                <c:pt idx="243">
                  <c:v>06/14/12</c:v>
                </c:pt>
                <c:pt idx="244">
                  <c:v>06/15/12</c:v>
                </c:pt>
                <c:pt idx="245">
                  <c:v>06/18/12</c:v>
                </c:pt>
                <c:pt idx="246">
                  <c:v>06/19/12</c:v>
                </c:pt>
                <c:pt idx="247">
                  <c:v>06/20/12</c:v>
                </c:pt>
                <c:pt idx="248">
                  <c:v>06/21/12</c:v>
                </c:pt>
                <c:pt idx="249">
                  <c:v>06/22/12</c:v>
                </c:pt>
                <c:pt idx="250">
                  <c:v>06/25/12</c:v>
                </c:pt>
                <c:pt idx="251">
                  <c:v>06/26/12</c:v>
                </c:pt>
                <c:pt idx="252">
                  <c:v>06/27/12</c:v>
                </c:pt>
                <c:pt idx="253">
                  <c:v>06/28/12</c:v>
                </c:pt>
                <c:pt idx="254">
                  <c:v>06/29/12</c:v>
                </c:pt>
                <c:pt idx="255">
                  <c:v>07/02/12</c:v>
                </c:pt>
                <c:pt idx="256">
                  <c:v>07/03/12</c:v>
                </c:pt>
                <c:pt idx="257">
                  <c:v>07/05/12</c:v>
                </c:pt>
                <c:pt idx="258">
                  <c:v>07/06/12</c:v>
                </c:pt>
                <c:pt idx="259">
                  <c:v>07/09/12</c:v>
                </c:pt>
                <c:pt idx="260">
                  <c:v>07/10/12</c:v>
                </c:pt>
                <c:pt idx="261">
                  <c:v>07/11/12</c:v>
                </c:pt>
                <c:pt idx="262">
                  <c:v>07/12/12</c:v>
                </c:pt>
                <c:pt idx="263">
                  <c:v>07/13/12</c:v>
                </c:pt>
                <c:pt idx="264">
                  <c:v>07/16/12</c:v>
                </c:pt>
                <c:pt idx="265">
                  <c:v>07/17/12</c:v>
                </c:pt>
                <c:pt idx="266">
                  <c:v>07/18/12</c:v>
                </c:pt>
                <c:pt idx="267">
                  <c:v>07/19/12</c:v>
                </c:pt>
                <c:pt idx="268">
                  <c:v>07/20/12</c:v>
                </c:pt>
                <c:pt idx="269">
                  <c:v>07/23/12</c:v>
                </c:pt>
                <c:pt idx="270">
                  <c:v>07/24/12</c:v>
                </c:pt>
                <c:pt idx="271">
                  <c:v>07/25/12</c:v>
                </c:pt>
                <c:pt idx="272">
                  <c:v>07/26/12</c:v>
                </c:pt>
                <c:pt idx="273">
                  <c:v>07/27/12</c:v>
                </c:pt>
                <c:pt idx="274">
                  <c:v>07/30/12</c:v>
                </c:pt>
                <c:pt idx="275">
                  <c:v>07/31/12</c:v>
                </c:pt>
                <c:pt idx="276">
                  <c:v>08/01/12</c:v>
                </c:pt>
                <c:pt idx="277">
                  <c:v>08/02/12</c:v>
                </c:pt>
                <c:pt idx="278">
                  <c:v>08/03/12</c:v>
                </c:pt>
                <c:pt idx="279">
                  <c:v>08/06/12</c:v>
                </c:pt>
                <c:pt idx="280">
                  <c:v>08/07/12</c:v>
                </c:pt>
                <c:pt idx="281">
                  <c:v>08/08/12</c:v>
                </c:pt>
                <c:pt idx="282">
                  <c:v>08/09/12</c:v>
                </c:pt>
                <c:pt idx="283">
                  <c:v>08/10/12</c:v>
                </c:pt>
                <c:pt idx="284">
                  <c:v>08/13/12</c:v>
                </c:pt>
                <c:pt idx="285">
                  <c:v>08/14/12</c:v>
                </c:pt>
                <c:pt idx="286">
                  <c:v>08/15/12</c:v>
                </c:pt>
                <c:pt idx="287">
                  <c:v>08/16/12</c:v>
                </c:pt>
                <c:pt idx="288">
                  <c:v>08/17/12</c:v>
                </c:pt>
                <c:pt idx="289">
                  <c:v>08/20/12</c:v>
                </c:pt>
                <c:pt idx="290">
                  <c:v>08/21/12</c:v>
                </c:pt>
                <c:pt idx="291">
                  <c:v>08/22/12</c:v>
                </c:pt>
                <c:pt idx="292">
                  <c:v>08/23/12</c:v>
                </c:pt>
                <c:pt idx="293">
                  <c:v>08/24/12</c:v>
                </c:pt>
                <c:pt idx="294">
                  <c:v>08/27/12</c:v>
                </c:pt>
                <c:pt idx="295">
                  <c:v>08/28/12</c:v>
                </c:pt>
                <c:pt idx="296">
                  <c:v>08/29/12</c:v>
                </c:pt>
                <c:pt idx="297">
                  <c:v>08/31/12</c:v>
                </c:pt>
                <c:pt idx="298">
                  <c:v>09/04/12</c:v>
                </c:pt>
                <c:pt idx="299">
                  <c:v>09/05/12</c:v>
                </c:pt>
                <c:pt idx="300">
                  <c:v>09/06/12</c:v>
                </c:pt>
                <c:pt idx="301">
                  <c:v>09/07/12</c:v>
                </c:pt>
                <c:pt idx="302">
                  <c:v>09/10/12</c:v>
                </c:pt>
                <c:pt idx="303">
                  <c:v>09/11/12</c:v>
                </c:pt>
                <c:pt idx="304">
                  <c:v>09/12/12</c:v>
                </c:pt>
                <c:pt idx="305">
                  <c:v>09/13/12</c:v>
                </c:pt>
                <c:pt idx="306">
                  <c:v>09/14/12</c:v>
                </c:pt>
                <c:pt idx="307">
                  <c:v>09/17/12</c:v>
                </c:pt>
                <c:pt idx="308">
                  <c:v>09/18/12</c:v>
                </c:pt>
                <c:pt idx="309">
                  <c:v>09/19/12</c:v>
                </c:pt>
                <c:pt idx="310">
                  <c:v>09/20/12</c:v>
                </c:pt>
                <c:pt idx="311">
                  <c:v>09/21/12</c:v>
                </c:pt>
                <c:pt idx="312">
                  <c:v>09/24/12</c:v>
                </c:pt>
                <c:pt idx="313">
                  <c:v>09/25/12</c:v>
                </c:pt>
                <c:pt idx="314">
                  <c:v>09/26/12</c:v>
                </c:pt>
                <c:pt idx="315">
                  <c:v>09/27/12</c:v>
                </c:pt>
                <c:pt idx="316">
                  <c:v>09/28/12</c:v>
                </c:pt>
                <c:pt idx="317">
                  <c:v>10/01/12</c:v>
                </c:pt>
                <c:pt idx="318">
                  <c:v>10/02/12</c:v>
                </c:pt>
                <c:pt idx="319">
                  <c:v>10/03/12</c:v>
                </c:pt>
                <c:pt idx="320">
                  <c:v>10/04/12</c:v>
                </c:pt>
                <c:pt idx="321">
                  <c:v>10/05/12</c:v>
                </c:pt>
                <c:pt idx="322">
                  <c:v>10/09/12</c:v>
                </c:pt>
                <c:pt idx="323">
                  <c:v>10/10/12</c:v>
                </c:pt>
                <c:pt idx="324">
                  <c:v>10/11/12</c:v>
                </c:pt>
                <c:pt idx="325">
                  <c:v>10/12/12</c:v>
                </c:pt>
                <c:pt idx="326">
                  <c:v>10/15/12</c:v>
                </c:pt>
                <c:pt idx="327">
                  <c:v>10/16/12</c:v>
                </c:pt>
                <c:pt idx="328">
                  <c:v>10/17/12</c:v>
                </c:pt>
                <c:pt idx="329">
                  <c:v>10/18/12</c:v>
                </c:pt>
                <c:pt idx="330">
                  <c:v>10/19/12</c:v>
                </c:pt>
                <c:pt idx="331">
                  <c:v>10/22/12</c:v>
                </c:pt>
                <c:pt idx="332">
                  <c:v>10/23/12</c:v>
                </c:pt>
                <c:pt idx="333">
                  <c:v>10/24/12</c:v>
                </c:pt>
                <c:pt idx="334">
                  <c:v>10/25/12</c:v>
                </c:pt>
                <c:pt idx="335">
                  <c:v>10/26/12</c:v>
                </c:pt>
                <c:pt idx="336">
                  <c:v>10/29/12</c:v>
                </c:pt>
                <c:pt idx="337">
                  <c:v>10/31/12</c:v>
                </c:pt>
                <c:pt idx="338">
                  <c:v>11/01/12</c:v>
                </c:pt>
                <c:pt idx="339">
                  <c:v>11/02/12</c:v>
                </c:pt>
                <c:pt idx="340">
                  <c:v>11/05/12</c:v>
                </c:pt>
                <c:pt idx="341">
                  <c:v>11/06/12</c:v>
                </c:pt>
                <c:pt idx="342">
                  <c:v>11/07/12</c:v>
                </c:pt>
                <c:pt idx="343">
                  <c:v>11/08/12</c:v>
                </c:pt>
                <c:pt idx="344">
                  <c:v>11/09/12</c:v>
                </c:pt>
                <c:pt idx="345">
                  <c:v>11/13/12</c:v>
                </c:pt>
                <c:pt idx="346">
                  <c:v>11/14/12</c:v>
                </c:pt>
                <c:pt idx="347">
                  <c:v>11/15/12</c:v>
                </c:pt>
                <c:pt idx="348">
                  <c:v>11/16/12</c:v>
                </c:pt>
                <c:pt idx="349">
                  <c:v>11/19/12</c:v>
                </c:pt>
                <c:pt idx="350">
                  <c:v>11/20/12</c:v>
                </c:pt>
                <c:pt idx="351">
                  <c:v>11/21/12</c:v>
                </c:pt>
                <c:pt idx="352">
                  <c:v>11/23/12</c:v>
                </c:pt>
                <c:pt idx="353">
                  <c:v>11/26/12</c:v>
                </c:pt>
                <c:pt idx="354">
                  <c:v>11/27/12</c:v>
                </c:pt>
                <c:pt idx="355">
                  <c:v>11/28/12</c:v>
                </c:pt>
                <c:pt idx="356">
                  <c:v>11/29/12</c:v>
                </c:pt>
                <c:pt idx="357">
                  <c:v>11/30/12</c:v>
                </c:pt>
                <c:pt idx="358">
                  <c:v>12/03/12</c:v>
                </c:pt>
                <c:pt idx="359">
                  <c:v>12/04/12</c:v>
                </c:pt>
                <c:pt idx="360">
                  <c:v>12/05/12</c:v>
                </c:pt>
                <c:pt idx="361">
                  <c:v>12/06/12</c:v>
                </c:pt>
                <c:pt idx="362">
                  <c:v>12/07/12</c:v>
                </c:pt>
                <c:pt idx="363">
                  <c:v>12/10/12</c:v>
                </c:pt>
                <c:pt idx="364">
                  <c:v>12/11/12</c:v>
                </c:pt>
                <c:pt idx="365">
                  <c:v>12/12/12</c:v>
                </c:pt>
                <c:pt idx="366">
                  <c:v>12/13/12</c:v>
                </c:pt>
                <c:pt idx="367">
                  <c:v>12/14/12</c:v>
                </c:pt>
                <c:pt idx="368">
                  <c:v>12/17/12</c:v>
                </c:pt>
                <c:pt idx="369">
                  <c:v>12/18/12</c:v>
                </c:pt>
                <c:pt idx="370">
                  <c:v>12/19/12</c:v>
                </c:pt>
                <c:pt idx="371">
                  <c:v>12/20/12</c:v>
                </c:pt>
                <c:pt idx="372">
                  <c:v>12/21/12</c:v>
                </c:pt>
                <c:pt idx="373">
                  <c:v>12/24/12</c:v>
                </c:pt>
                <c:pt idx="374">
                  <c:v>12/26/12</c:v>
                </c:pt>
                <c:pt idx="375">
                  <c:v>12/27/12</c:v>
                </c:pt>
                <c:pt idx="376">
                  <c:v>12/28/12</c:v>
                </c:pt>
                <c:pt idx="377">
                  <c:v>12/31/12</c:v>
                </c:pt>
                <c:pt idx="378">
                  <c:v>01/02/13</c:v>
                </c:pt>
                <c:pt idx="379">
                  <c:v>01/03/13</c:v>
                </c:pt>
                <c:pt idx="380">
                  <c:v>01/04/13</c:v>
                </c:pt>
                <c:pt idx="381">
                  <c:v>01/07/13</c:v>
                </c:pt>
                <c:pt idx="382">
                  <c:v>01/08/13</c:v>
                </c:pt>
                <c:pt idx="383">
                  <c:v>01/09/13</c:v>
                </c:pt>
                <c:pt idx="384">
                  <c:v>01/10/13</c:v>
                </c:pt>
                <c:pt idx="385">
                  <c:v>01/11/13</c:v>
                </c:pt>
                <c:pt idx="386">
                  <c:v>01/14/13</c:v>
                </c:pt>
                <c:pt idx="387">
                  <c:v>01/15/13</c:v>
                </c:pt>
                <c:pt idx="388">
                  <c:v>01/16/13</c:v>
                </c:pt>
                <c:pt idx="389">
                  <c:v>01/17/13</c:v>
                </c:pt>
                <c:pt idx="390">
                  <c:v>01/18/13</c:v>
                </c:pt>
                <c:pt idx="391">
                  <c:v>01/22/13</c:v>
                </c:pt>
                <c:pt idx="392">
                  <c:v>01/23/13</c:v>
                </c:pt>
                <c:pt idx="393">
                  <c:v>01/24/13</c:v>
                </c:pt>
                <c:pt idx="394">
                  <c:v>01/25/13</c:v>
                </c:pt>
                <c:pt idx="395">
                  <c:v>01/28/13</c:v>
                </c:pt>
                <c:pt idx="396">
                  <c:v>01/29/13</c:v>
                </c:pt>
                <c:pt idx="397">
                  <c:v>01/30/13</c:v>
                </c:pt>
                <c:pt idx="398">
                  <c:v>01/31/13</c:v>
                </c:pt>
                <c:pt idx="399">
                  <c:v>02/01/13</c:v>
                </c:pt>
                <c:pt idx="400">
                  <c:v>02/04/13</c:v>
                </c:pt>
                <c:pt idx="401">
                  <c:v>02/05/13</c:v>
                </c:pt>
                <c:pt idx="402">
                  <c:v>02/06/13</c:v>
                </c:pt>
                <c:pt idx="403">
                  <c:v>02/07/13</c:v>
                </c:pt>
                <c:pt idx="404">
                  <c:v>02/08/13</c:v>
                </c:pt>
                <c:pt idx="405">
                  <c:v>02/11/13</c:v>
                </c:pt>
                <c:pt idx="406">
                  <c:v>02/12/13</c:v>
                </c:pt>
                <c:pt idx="407">
                  <c:v>02/13/13</c:v>
                </c:pt>
                <c:pt idx="408">
                  <c:v>02/14/13</c:v>
                </c:pt>
                <c:pt idx="409">
                  <c:v>02/15/13</c:v>
                </c:pt>
                <c:pt idx="410">
                  <c:v>02/19/13</c:v>
                </c:pt>
                <c:pt idx="411">
                  <c:v>02/20/13</c:v>
                </c:pt>
                <c:pt idx="412">
                  <c:v>02/21/13</c:v>
                </c:pt>
                <c:pt idx="413">
                  <c:v>02/22/13</c:v>
                </c:pt>
                <c:pt idx="414">
                  <c:v>02/25/13</c:v>
                </c:pt>
                <c:pt idx="415">
                  <c:v>02/26/13</c:v>
                </c:pt>
                <c:pt idx="416">
                  <c:v>02/27/13</c:v>
                </c:pt>
                <c:pt idx="417">
                  <c:v>02/28/13</c:v>
                </c:pt>
                <c:pt idx="418">
                  <c:v>03/01/13</c:v>
                </c:pt>
                <c:pt idx="419">
                  <c:v>03/04/13</c:v>
                </c:pt>
                <c:pt idx="420">
                  <c:v>03/05/13</c:v>
                </c:pt>
                <c:pt idx="421">
                  <c:v>03/06/13</c:v>
                </c:pt>
                <c:pt idx="422">
                  <c:v>03/07/13</c:v>
                </c:pt>
                <c:pt idx="423">
                  <c:v>03/08/13</c:v>
                </c:pt>
                <c:pt idx="424">
                  <c:v>03/11/13</c:v>
                </c:pt>
                <c:pt idx="425">
                  <c:v>03/12/13</c:v>
                </c:pt>
                <c:pt idx="426">
                  <c:v>03/13/13</c:v>
                </c:pt>
                <c:pt idx="427">
                  <c:v>03/14/13</c:v>
                </c:pt>
                <c:pt idx="428">
                  <c:v>03/15/13</c:v>
                </c:pt>
                <c:pt idx="429">
                  <c:v>03/18/13</c:v>
                </c:pt>
                <c:pt idx="430">
                  <c:v>03/19/13</c:v>
                </c:pt>
                <c:pt idx="431">
                  <c:v>03/20/13</c:v>
                </c:pt>
                <c:pt idx="432">
                  <c:v>03/21/13</c:v>
                </c:pt>
                <c:pt idx="433">
                  <c:v>03/22/13</c:v>
                </c:pt>
                <c:pt idx="434">
                  <c:v>03/25/13</c:v>
                </c:pt>
                <c:pt idx="435">
                  <c:v>03/26/13</c:v>
                </c:pt>
                <c:pt idx="436">
                  <c:v>03/27/13</c:v>
                </c:pt>
                <c:pt idx="437">
                  <c:v>03/28/13</c:v>
                </c:pt>
                <c:pt idx="438">
                  <c:v>04/01/13</c:v>
                </c:pt>
                <c:pt idx="439">
                  <c:v>04/02/13</c:v>
                </c:pt>
                <c:pt idx="440">
                  <c:v>04/03/13</c:v>
                </c:pt>
                <c:pt idx="441">
                  <c:v>04/04/13</c:v>
                </c:pt>
                <c:pt idx="442">
                  <c:v>04/05/13</c:v>
                </c:pt>
                <c:pt idx="443">
                  <c:v>04/08/13</c:v>
                </c:pt>
                <c:pt idx="444">
                  <c:v>04/09/13</c:v>
                </c:pt>
                <c:pt idx="445">
                  <c:v>04/10/13</c:v>
                </c:pt>
                <c:pt idx="446">
                  <c:v>04/11/13</c:v>
                </c:pt>
                <c:pt idx="447">
                  <c:v>04/12/13</c:v>
                </c:pt>
                <c:pt idx="448">
                  <c:v>04/15/13</c:v>
                </c:pt>
                <c:pt idx="449">
                  <c:v>04/16/13</c:v>
                </c:pt>
                <c:pt idx="450">
                  <c:v>04/17/13</c:v>
                </c:pt>
                <c:pt idx="451">
                  <c:v>04/18/13</c:v>
                </c:pt>
                <c:pt idx="452">
                  <c:v>04/19/13</c:v>
                </c:pt>
                <c:pt idx="453">
                  <c:v>04/22/13</c:v>
                </c:pt>
                <c:pt idx="454">
                  <c:v>04/23/13</c:v>
                </c:pt>
                <c:pt idx="455">
                  <c:v>04/24/13</c:v>
                </c:pt>
                <c:pt idx="456">
                  <c:v>04/25/13</c:v>
                </c:pt>
                <c:pt idx="457">
                  <c:v>04/26/13</c:v>
                </c:pt>
                <c:pt idx="458">
                  <c:v>04/29/13</c:v>
                </c:pt>
                <c:pt idx="459">
                  <c:v>04/30/13</c:v>
                </c:pt>
                <c:pt idx="460">
                  <c:v>05/01/13</c:v>
                </c:pt>
                <c:pt idx="461">
                  <c:v>05/02/13</c:v>
                </c:pt>
                <c:pt idx="462">
                  <c:v>05/03/13</c:v>
                </c:pt>
                <c:pt idx="463">
                  <c:v>05/06/13</c:v>
                </c:pt>
                <c:pt idx="464">
                  <c:v>05/07/13</c:v>
                </c:pt>
                <c:pt idx="465">
                  <c:v>05/08/13</c:v>
                </c:pt>
                <c:pt idx="466">
                  <c:v>05/09/13</c:v>
                </c:pt>
                <c:pt idx="467">
                  <c:v>05/10/13</c:v>
                </c:pt>
                <c:pt idx="468">
                  <c:v>05/13/13</c:v>
                </c:pt>
                <c:pt idx="469">
                  <c:v>05/14/13</c:v>
                </c:pt>
                <c:pt idx="470">
                  <c:v>05/15/13</c:v>
                </c:pt>
                <c:pt idx="471">
                  <c:v>05/16/13</c:v>
                </c:pt>
                <c:pt idx="472">
                  <c:v>05/17/13</c:v>
                </c:pt>
                <c:pt idx="473">
                  <c:v>05/20/13</c:v>
                </c:pt>
                <c:pt idx="474">
                  <c:v>05/21/13</c:v>
                </c:pt>
                <c:pt idx="475">
                  <c:v>05/22/13</c:v>
                </c:pt>
                <c:pt idx="476">
                  <c:v>05/23/13</c:v>
                </c:pt>
                <c:pt idx="477">
                  <c:v>05/24/13</c:v>
                </c:pt>
                <c:pt idx="478">
                  <c:v>05/28/13</c:v>
                </c:pt>
                <c:pt idx="479">
                  <c:v>05/29/13</c:v>
                </c:pt>
                <c:pt idx="480">
                  <c:v>05/30/13</c:v>
                </c:pt>
                <c:pt idx="481">
                  <c:v>05/31/13</c:v>
                </c:pt>
                <c:pt idx="482">
                  <c:v>06/03/13</c:v>
                </c:pt>
                <c:pt idx="483">
                  <c:v>06/04/13</c:v>
                </c:pt>
                <c:pt idx="484">
                  <c:v>06/05/13</c:v>
                </c:pt>
                <c:pt idx="485">
                  <c:v>06/06/13</c:v>
                </c:pt>
                <c:pt idx="486">
                  <c:v>06/07/13</c:v>
                </c:pt>
                <c:pt idx="487">
                  <c:v>06/10/13</c:v>
                </c:pt>
                <c:pt idx="488">
                  <c:v>06/11/13</c:v>
                </c:pt>
                <c:pt idx="489">
                  <c:v>06/12/13</c:v>
                </c:pt>
                <c:pt idx="490">
                  <c:v>06/13/13</c:v>
                </c:pt>
                <c:pt idx="491">
                  <c:v>06/14/13</c:v>
                </c:pt>
                <c:pt idx="492">
                  <c:v>06/17/13</c:v>
                </c:pt>
                <c:pt idx="493">
                  <c:v>06/18/13</c:v>
                </c:pt>
                <c:pt idx="494">
                  <c:v>06/19/13</c:v>
                </c:pt>
                <c:pt idx="495">
                  <c:v>06/20/13</c:v>
                </c:pt>
                <c:pt idx="496">
                  <c:v>06/21/13</c:v>
                </c:pt>
                <c:pt idx="497">
                  <c:v>06/24/13</c:v>
                </c:pt>
                <c:pt idx="498">
                  <c:v>06/25/13</c:v>
                </c:pt>
                <c:pt idx="499">
                  <c:v>06/26/13</c:v>
                </c:pt>
                <c:pt idx="500">
                  <c:v>06/27/13</c:v>
                </c:pt>
                <c:pt idx="501">
                  <c:v>06/28/13</c:v>
                </c:pt>
                <c:pt idx="502">
                  <c:v>07/01/13</c:v>
                </c:pt>
                <c:pt idx="503">
                  <c:v>07/02/13</c:v>
                </c:pt>
                <c:pt idx="504">
                  <c:v>07/03/13</c:v>
                </c:pt>
                <c:pt idx="505">
                  <c:v>07/05/13</c:v>
                </c:pt>
                <c:pt idx="506">
                  <c:v>07/08/13</c:v>
                </c:pt>
                <c:pt idx="507">
                  <c:v>07/09/13</c:v>
                </c:pt>
                <c:pt idx="508">
                  <c:v>07/10/13</c:v>
                </c:pt>
                <c:pt idx="509">
                  <c:v>07/11/13</c:v>
                </c:pt>
                <c:pt idx="510">
                  <c:v>07/12/13</c:v>
                </c:pt>
                <c:pt idx="511">
                  <c:v>07/15/13</c:v>
                </c:pt>
                <c:pt idx="512">
                  <c:v>07/16/13</c:v>
                </c:pt>
                <c:pt idx="513">
                  <c:v>07/17/13</c:v>
                </c:pt>
                <c:pt idx="514">
                  <c:v>07/18/13</c:v>
                </c:pt>
                <c:pt idx="515">
                  <c:v>07/19/13</c:v>
                </c:pt>
                <c:pt idx="516">
                  <c:v>07/22/13</c:v>
                </c:pt>
                <c:pt idx="517">
                  <c:v>07/23/13</c:v>
                </c:pt>
                <c:pt idx="518">
                  <c:v>07/24/13</c:v>
                </c:pt>
                <c:pt idx="519">
                  <c:v>07/25/13</c:v>
                </c:pt>
                <c:pt idx="520">
                  <c:v>07/26/13</c:v>
                </c:pt>
                <c:pt idx="521">
                  <c:v>07/29/13</c:v>
                </c:pt>
                <c:pt idx="522">
                  <c:v>07/30/13</c:v>
                </c:pt>
                <c:pt idx="523">
                  <c:v>07/31/13</c:v>
                </c:pt>
                <c:pt idx="524">
                  <c:v>08/01/13</c:v>
                </c:pt>
                <c:pt idx="525">
                  <c:v>08/02/13</c:v>
                </c:pt>
                <c:pt idx="526">
                  <c:v>08/05/13</c:v>
                </c:pt>
                <c:pt idx="527">
                  <c:v>08/06/13</c:v>
                </c:pt>
                <c:pt idx="528">
                  <c:v>08/07/13</c:v>
                </c:pt>
                <c:pt idx="529">
                  <c:v>08/08/13</c:v>
                </c:pt>
                <c:pt idx="530">
                  <c:v>08/09/13</c:v>
                </c:pt>
                <c:pt idx="531">
                  <c:v>08/12/13</c:v>
                </c:pt>
                <c:pt idx="532">
                  <c:v>08/13/13</c:v>
                </c:pt>
                <c:pt idx="533">
                  <c:v>08/14/13</c:v>
                </c:pt>
                <c:pt idx="534">
                  <c:v>08/15/13</c:v>
                </c:pt>
                <c:pt idx="535">
                  <c:v>08/16/13</c:v>
                </c:pt>
                <c:pt idx="536">
                  <c:v>08/19/13</c:v>
                </c:pt>
                <c:pt idx="537">
                  <c:v>08/20/13</c:v>
                </c:pt>
                <c:pt idx="538">
                  <c:v>08/21/13</c:v>
                </c:pt>
                <c:pt idx="539">
                  <c:v>08/22/13</c:v>
                </c:pt>
                <c:pt idx="540">
                  <c:v>08/23/13</c:v>
                </c:pt>
                <c:pt idx="541">
                  <c:v>08/26/13</c:v>
                </c:pt>
                <c:pt idx="542">
                  <c:v>08/27/13</c:v>
                </c:pt>
                <c:pt idx="543">
                  <c:v>08/28/13</c:v>
                </c:pt>
                <c:pt idx="544">
                  <c:v>08/29/13</c:v>
                </c:pt>
                <c:pt idx="545">
                  <c:v>08/30/13</c:v>
                </c:pt>
                <c:pt idx="546">
                  <c:v>09/03/13</c:v>
                </c:pt>
                <c:pt idx="547">
                  <c:v>09/04/13</c:v>
                </c:pt>
                <c:pt idx="548">
                  <c:v>09/05/13</c:v>
                </c:pt>
                <c:pt idx="549">
                  <c:v>09/06/13</c:v>
                </c:pt>
                <c:pt idx="550">
                  <c:v>09/09/13</c:v>
                </c:pt>
                <c:pt idx="551">
                  <c:v>09/10/13</c:v>
                </c:pt>
                <c:pt idx="552">
                  <c:v>09/11/13</c:v>
                </c:pt>
                <c:pt idx="553">
                  <c:v>09/12/13</c:v>
                </c:pt>
                <c:pt idx="554">
                  <c:v>09/13/13</c:v>
                </c:pt>
                <c:pt idx="555">
                  <c:v>09/16/13</c:v>
                </c:pt>
                <c:pt idx="556">
                  <c:v>09/17/13</c:v>
                </c:pt>
                <c:pt idx="557">
                  <c:v>09/18/13</c:v>
                </c:pt>
                <c:pt idx="558">
                  <c:v>09/19/13</c:v>
                </c:pt>
                <c:pt idx="559">
                  <c:v>09/20/13</c:v>
                </c:pt>
                <c:pt idx="560">
                  <c:v>09/23/13</c:v>
                </c:pt>
                <c:pt idx="561">
                  <c:v>09/24/13</c:v>
                </c:pt>
                <c:pt idx="562">
                  <c:v>09/25/13</c:v>
                </c:pt>
                <c:pt idx="563">
                  <c:v>09/26/13</c:v>
                </c:pt>
                <c:pt idx="564">
                  <c:v>09/27/13</c:v>
                </c:pt>
                <c:pt idx="565">
                  <c:v>09/30/13</c:v>
                </c:pt>
                <c:pt idx="566">
                  <c:v>10/01/13</c:v>
                </c:pt>
                <c:pt idx="567">
                  <c:v>10/02/13</c:v>
                </c:pt>
                <c:pt idx="568">
                  <c:v>10/03/13</c:v>
                </c:pt>
                <c:pt idx="569">
                  <c:v>10/04/13</c:v>
                </c:pt>
                <c:pt idx="570">
                  <c:v>10/07/13</c:v>
                </c:pt>
                <c:pt idx="571">
                  <c:v>10/08/13</c:v>
                </c:pt>
                <c:pt idx="572">
                  <c:v>10/09/13</c:v>
                </c:pt>
                <c:pt idx="573">
                  <c:v>10/10/13</c:v>
                </c:pt>
                <c:pt idx="574">
                  <c:v>10/11/13</c:v>
                </c:pt>
                <c:pt idx="575">
                  <c:v>10/15/13</c:v>
                </c:pt>
                <c:pt idx="576">
                  <c:v>10/16/13</c:v>
                </c:pt>
                <c:pt idx="577">
                  <c:v>10/17/13</c:v>
                </c:pt>
                <c:pt idx="578">
                  <c:v>10/18/13</c:v>
                </c:pt>
                <c:pt idx="579">
                  <c:v>10/21/13</c:v>
                </c:pt>
                <c:pt idx="580">
                  <c:v>10/22/13</c:v>
                </c:pt>
                <c:pt idx="581">
                  <c:v>10/23/13</c:v>
                </c:pt>
                <c:pt idx="582">
                  <c:v>10/24/13</c:v>
                </c:pt>
                <c:pt idx="583">
                  <c:v>10/25/13</c:v>
                </c:pt>
                <c:pt idx="584">
                  <c:v>10/28/13</c:v>
                </c:pt>
                <c:pt idx="585">
                  <c:v>10/29/13</c:v>
                </c:pt>
                <c:pt idx="586">
                  <c:v>10/30/13</c:v>
                </c:pt>
                <c:pt idx="587">
                  <c:v>10/31/13</c:v>
                </c:pt>
                <c:pt idx="588">
                  <c:v>11/01/13</c:v>
                </c:pt>
                <c:pt idx="589">
                  <c:v>11/04/13</c:v>
                </c:pt>
                <c:pt idx="590">
                  <c:v>11/05/13</c:v>
                </c:pt>
                <c:pt idx="591">
                  <c:v>11/06/13</c:v>
                </c:pt>
                <c:pt idx="592">
                  <c:v>11/07/13</c:v>
                </c:pt>
                <c:pt idx="593">
                  <c:v>11/08/13</c:v>
                </c:pt>
                <c:pt idx="594">
                  <c:v>11/12/13</c:v>
                </c:pt>
                <c:pt idx="595">
                  <c:v>11/13/13</c:v>
                </c:pt>
                <c:pt idx="596">
                  <c:v>11/14/13</c:v>
                </c:pt>
                <c:pt idx="597">
                  <c:v>11/15/13</c:v>
                </c:pt>
                <c:pt idx="598">
                  <c:v>11/18/13</c:v>
                </c:pt>
                <c:pt idx="599">
                  <c:v>11/19/13</c:v>
                </c:pt>
                <c:pt idx="600">
                  <c:v>11/20/13</c:v>
                </c:pt>
                <c:pt idx="601">
                  <c:v>11/21/13</c:v>
                </c:pt>
                <c:pt idx="602">
                  <c:v>11/22/13</c:v>
                </c:pt>
                <c:pt idx="603">
                  <c:v>11/25/13</c:v>
                </c:pt>
                <c:pt idx="604">
                  <c:v>11/26/13</c:v>
                </c:pt>
                <c:pt idx="605">
                  <c:v>11/27/13</c:v>
                </c:pt>
                <c:pt idx="606">
                  <c:v>11/29/13</c:v>
                </c:pt>
                <c:pt idx="607">
                  <c:v>12/02/13</c:v>
                </c:pt>
                <c:pt idx="608">
                  <c:v>12/03/13</c:v>
                </c:pt>
                <c:pt idx="609">
                  <c:v>12/04/13</c:v>
                </c:pt>
                <c:pt idx="610">
                  <c:v>12/05/13</c:v>
                </c:pt>
                <c:pt idx="611">
                  <c:v>12/06/13</c:v>
                </c:pt>
                <c:pt idx="612">
                  <c:v>12/09/13</c:v>
                </c:pt>
                <c:pt idx="613">
                  <c:v>12/10/13</c:v>
                </c:pt>
                <c:pt idx="614">
                  <c:v>12/11/13</c:v>
                </c:pt>
                <c:pt idx="615">
                  <c:v>12/12/13</c:v>
                </c:pt>
                <c:pt idx="616">
                  <c:v>12/13/13</c:v>
                </c:pt>
                <c:pt idx="617">
                  <c:v>12/16/13</c:v>
                </c:pt>
                <c:pt idx="618">
                  <c:v>12/17/13</c:v>
                </c:pt>
                <c:pt idx="619">
                  <c:v>12/18/13</c:v>
                </c:pt>
                <c:pt idx="620">
                  <c:v>12/19/13</c:v>
                </c:pt>
                <c:pt idx="621">
                  <c:v>12/20/13</c:v>
                </c:pt>
                <c:pt idx="622">
                  <c:v>12/23/13</c:v>
                </c:pt>
                <c:pt idx="623">
                  <c:v>12/24/13</c:v>
                </c:pt>
                <c:pt idx="624">
                  <c:v>12/26/13</c:v>
                </c:pt>
                <c:pt idx="625">
                  <c:v>12/27/13</c:v>
                </c:pt>
                <c:pt idx="626">
                  <c:v>12/30/13</c:v>
                </c:pt>
                <c:pt idx="627">
                  <c:v>12/31/13</c:v>
                </c:pt>
                <c:pt idx="628">
                  <c:v>01/02/14</c:v>
                </c:pt>
                <c:pt idx="629">
                  <c:v>01/03/14</c:v>
                </c:pt>
                <c:pt idx="630">
                  <c:v>01/06/14</c:v>
                </c:pt>
                <c:pt idx="631">
                  <c:v>01/07/14</c:v>
                </c:pt>
                <c:pt idx="632">
                  <c:v>01/08/14</c:v>
                </c:pt>
                <c:pt idx="633">
                  <c:v>01/09/14</c:v>
                </c:pt>
                <c:pt idx="634">
                  <c:v>01/10/14</c:v>
                </c:pt>
                <c:pt idx="635">
                  <c:v>01/13/14</c:v>
                </c:pt>
                <c:pt idx="636">
                  <c:v>01/14/14</c:v>
                </c:pt>
                <c:pt idx="637">
                  <c:v>01/15/14</c:v>
                </c:pt>
                <c:pt idx="638">
                  <c:v>01/16/14</c:v>
                </c:pt>
                <c:pt idx="639">
                  <c:v>01/17/14</c:v>
                </c:pt>
                <c:pt idx="640">
                  <c:v>01/21/14</c:v>
                </c:pt>
                <c:pt idx="641">
                  <c:v>01/22/14</c:v>
                </c:pt>
                <c:pt idx="642">
                  <c:v>01/23/14</c:v>
                </c:pt>
                <c:pt idx="643">
                  <c:v>01/24/14</c:v>
                </c:pt>
                <c:pt idx="644">
                  <c:v>01/27/14</c:v>
                </c:pt>
                <c:pt idx="645">
                  <c:v>01/28/14</c:v>
                </c:pt>
                <c:pt idx="646">
                  <c:v>01/29/14</c:v>
                </c:pt>
                <c:pt idx="647">
                  <c:v>01/30/14</c:v>
                </c:pt>
                <c:pt idx="648">
                  <c:v>01/31/14</c:v>
                </c:pt>
                <c:pt idx="649">
                  <c:v>02/03/14</c:v>
                </c:pt>
                <c:pt idx="650">
                  <c:v>02/04/14</c:v>
                </c:pt>
                <c:pt idx="651">
                  <c:v>02/05/14</c:v>
                </c:pt>
                <c:pt idx="652">
                  <c:v>02/06/14</c:v>
                </c:pt>
                <c:pt idx="653">
                  <c:v>02/07/14</c:v>
                </c:pt>
                <c:pt idx="654">
                  <c:v>02/10/14</c:v>
                </c:pt>
                <c:pt idx="655">
                  <c:v>02/11/14</c:v>
                </c:pt>
                <c:pt idx="656">
                  <c:v>02/12/14</c:v>
                </c:pt>
                <c:pt idx="657">
                  <c:v>02/13/14</c:v>
                </c:pt>
                <c:pt idx="658">
                  <c:v>02/14/14</c:v>
                </c:pt>
                <c:pt idx="659">
                  <c:v>02/18/14</c:v>
                </c:pt>
                <c:pt idx="660">
                  <c:v>02/19/14</c:v>
                </c:pt>
                <c:pt idx="661">
                  <c:v>02/20/14</c:v>
                </c:pt>
                <c:pt idx="662">
                  <c:v>02/21/14</c:v>
                </c:pt>
                <c:pt idx="663">
                  <c:v>02/24/14</c:v>
                </c:pt>
                <c:pt idx="664">
                  <c:v>02/25/14</c:v>
                </c:pt>
                <c:pt idx="665">
                  <c:v>02/26/14</c:v>
                </c:pt>
                <c:pt idx="666">
                  <c:v>02/27/14</c:v>
                </c:pt>
                <c:pt idx="667">
                  <c:v>02/28/14</c:v>
                </c:pt>
                <c:pt idx="668">
                  <c:v>03/03/14</c:v>
                </c:pt>
                <c:pt idx="669">
                  <c:v>03/04/14</c:v>
                </c:pt>
                <c:pt idx="670">
                  <c:v>03/05/14</c:v>
                </c:pt>
                <c:pt idx="671">
                  <c:v>03/06/14</c:v>
                </c:pt>
                <c:pt idx="672">
                  <c:v>03/07/14</c:v>
                </c:pt>
                <c:pt idx="673">
                  <c:v>03/10/14</c:v>
                </c:pt>
                <c:pt idx="674">
                  <c:v>03/11/14</c:v>
                </c:pt>
                <c:pt idx="675">
                  <c:v>03/12/14</c:v>
                </c:pt>
                <c:pt idx="676">
                  <c:v>03/13/14</c:v>
                </c:pt>
                <c:pt idx="677">
                  <c:v>03/14/14</c:v>
                </c:pt>
                <c:pt idx="678">
                  <c:v>03/17/14</c:v>
                </c:pt>
                <c:pt idx="679">
                  <c:v>03/18/14</c:v>
                </c:pt>
                <c:pt idx="680">
                  <c:v>03/19/14</c:v>
                </c:pt>
                <c:pt idx="681">
                  <c:v>03/20/14</c:v>
                </c:pt>
                <c:pt idx="682">
                  <c:v>03/21/14</c:v>
                </c:pt>
                <c:pt idx="683">
                  <c:v>03/24/14</c:v>
                </c:pt>
                <c:pt idx="684">
                  <c:v>03/25/14</c:v>
                </c:pt>
                <c:pt idx="685">
                  <c:v>03/26/14</c:v>
                </c:pt>
                <c:pt idx="686">
                  <c:v>03/27/14</c:v>
                </c:pt>
                <c:pt idx="687">
                  <c:v>03/28/14</c:v>
                </c:pt>
                <c:pt idx="688">
                  <c:v>03/31/14</c:v>
                </c:pt>
                <c:pt idx="689">
                  <c:v>04/01/14</c:v>
                </c:pt>
                <c:pt idx="690">
                  <c:v>04/02/14</c:v>
                </c:pt>
                <c:pt idx="691">
                  <c:v>04/03/14</c:v>
                </c:pt>
                <c:pt idx="692">
                  <c:v>04/04/14</c:v>
                </c:pt>
                <c:pt idx="693">
                  <c:v>04/07/14</c:v>
                </c:pt>
                <c:pt idx="694">
                  <c:v>04/08/14</c:v>
                </c:pt>
                <c:pt idx="695">
                  <c:v>04/09/14</c:v>
                </c:pt>
                <c:pt idx="696">
                  <c:v>04/10/14</c:v>
                </c:pt>
                <c:pt idx="697">
                  <c:v>04/11/14</c:v>
                </c:pt>
                <c:pt idx="698">
                  <c:v>04/14/14</c:v>
                </c:pt>
                <c:pt idx="699">
                  <c:v>04/15/14</c:v>
                </c:pt>
                <c:pt idx="700">
                  <c:v>04/16/14</c:v>
                </c:pt>
                <c:pt idx="701">
                  <c:v>04/17/14</c:v>
                </c:pt>
                <c:pt idx="702">
                  <c:v>04/21/14</c:v>
                </c:pt>
                <c:pt idx="703">
                  <c:v>04/22/14</c:v>
                </c:pt>
                <c:pt idx="704">
                  <c:v>04/23/14</c:v>
                </c:pt>
                <c:pt idx="705">
                  <c:v>04/24/14</c:v>
                </c:pt>
                <c:pt idx="706">
                  <c:v>04/25/14</c:v>
                </c:pt>
                <c:pt idx="707">
                  <c:v>04/28/14</c:v>
                </c:pt>
                <c:pt idx="708">
                  <c:v>04/29/14</c:v>
                </c:pt>
                <c:pt idx="709">
                  <c:v>04/30/14</c:v>
                </c:pt>
                <c:pt idx="710">
                  <c:v>05/01/14</c:v>
                </c:pt>
                <c:pt idx="711">
                  <c:v>05/02/14</c:v>
                </c:pt>
                <c:pt idx="712">
                  <c:v>05/05/14</c:v>
                </c:pt>
                <c:pt idx="713">
                  <c:v>05/06/14</c:v>
                </c:pt>
                <c:pt idx="714">
                  <c:v>05/07/14</c:v>
                </c:pt>
                <c:pt idx="715">
                  <c:v>05/08/14</c:v>
                </c:pt>
                <c:pt idx="716">
                  <c:v>05/09/14</c:v>
                </c:pt>
                <c:pt idx="717">
                  <c:v>05/12/14</c:v>
                </c:pt>
                <c:pt idx="718">
                  <c:v>05/13/14</c:v>
                </c:pt>
                <c:pt idx="719">
                  <c:v>05/14/14</c:v>
                </c:pt>
                <c:pt idx="720">
                  <c:v>05/15/14</c:v>
                </c:pt>
                <c:pt idx="721">
                  <c:v>05/16/14</c:v>
                </c:pt>
                <c:pt idx="722">
                  <c:v>05/19/14</c:v>
                </c:pt>
                <c:pt idx="723">
                  <c:v>05/20/14</c:v>
                </c:pt>
                <c:pt idx="724">
                  <c:v>05/21/14</c:v>
                </c:pt>
                <c:pt idx="725">
                  <c:v>05/22/14</c:v>
                </c:pt>
                <c:pt idx="726">
                  <c:v>05/23/14</c:v>
                </c:pt>
                <c:pt idx="727">
                  <c:v>05/27/14</c:v>
                </c:pt>
                <c:pt idx="728">
                  <c:v>05/28/14</c:v>
                </c:pt>
                <c:pt idx="729">
                  <c:v>05/29/14</c:v>
                </c:pt>
                <c:pt idx="730">
                  <c:v>05/30/14</c:v>
                </c:pt>
                <c:pt idx="731">
                  <c:v>06/02/14</c:v>
                </c:pt>
                <c:pt idx="732">
                  <c:v>06/03/14</c:v>
                </c:pt>
                <c:pt idx="733">
                  <c:v>06/04/14</c:v>
                </c:pt>
                <c:pt idx="734">
                  <c:v>06/05/14</c:v>
                </c:pt>
                <c:pt idx="735">
                  <c:v>06/06/14</c:v>
                </c:pt>
                <c:pt idx="736">
                  <c:v>06/09/14</c:v>
                </c:pt>
                <c:pt idx="737">
                  <c:v>06/10/14</c:v>
                </c:pt>
                <c:pt idx="738">
                  <c:v>06/11/14</c:v>
                </c:pt>
                <c:pt idx="739">
                  <c:v>06/12/14</c:v>
                </c:pt>
                <c:pt idx="740">
                  <c:v>06/13/14</c:v>
                </c:pt>
                <c:pt idx="741">
                  <c:v>06/16/14</c:v>
                </c:pt>
                <c:pt idx="742">
                  <c:v>06/17/14</c:v>
                </c:pt>
                <c:pt idx="743">
                  <c:v>06/18/14</c:v>
                </c:pt>
                <c:pt idx="744">
                  <c:v>06/19/14</c:v>
                </c:pt>
                <c:pt idx="745">
                  <c:v>06/20/14</c:v>
                </c:pt>
                <c:pt idx="746">
                  <c:v>06/23/14</c:v>
                </c:pt>
                <c:pt idx="747">
                  <c:v>06/24/14</c:v>
                </c:pt>
                <c:pt idx="748">
                  <c:v>06/25/14</c:v>
                </c:pt>
                <c:pt idx="749">
                  <c:v>06/26/14</c:v>
                </c:pt>
                <c:pt idx="750">
                  <c:v>06/27/14</c:v>
                </c:pt>
                <c:pt idx="751">
                  <c:v>06/30/14</c:v>
                </c:pt>
                <c:pt idx="752">
                  <c:v>07/01/14</c:v>
                </c:pt>
                <c:pt idx="753">
                  <c:v>07/02/14</c:v>
                </c:pt>
                <c:pt idx="754">
                  <c:v>07/03/14</c:v>
                </c:pt>
                <c:pt idx="755">
                  <c:v>07/07/14</c:v>
                </c:pt>
                <c:pt idx="756">
                  <c:v>07/08/14</c:v>
                </c:pt>
                <c:pt idx="757">
                  <c:v>07/09/14</c:v>
                </c:pt>
                <c:pt idx="758">
                  <c:v>07/10/14</c:v>
                </c:pt>
                <c:pt idx="759">
                  <c:v>07/11/14</c:v>
                </c:pt>
                <c:pt idx="760">
                  <c:v>07/14/14</c:v>
                </c:pt>
                <c:pt idx="761">
                  <c:v>07/15/14</c:v>
                </c:pt>
                <c:pt idx="762">
                  <c:v>07/16/14</c:v>
                </c:pt>
                <c:pt idx="763">
                  <c:v>07/17/14</c:v>
                </c:pt>
                <c:pt idx="764">
                  <c:v>07/18/14</c:v>
                </c:pt>
                <c:pt idx="765">
                  <c:v>07/21/14</c:v>
                </c:pt>
                <c:pt idx="766">
                  <c:v>07/22/14</c:v>
                </c:pt>
                <c:pt idx="767">
                  <c:v>07/23/14</c:v>
                </c:pt>
                <c:pt idx="768">
                  <c:v>07/24/14</c:v>
                </c:pt>
                <c:pt idx="769">
                  <c:v>07/25/14</c:v>
                </c:pt>
                <c:pt idx="770">
                  <c:v>07/28/14</c:v>
                </c:pt>
                <c:pt idx="771">
                  <c:v>07/29/14</c:v>
                </c:pt>
                <c:pt idx="772">
                  <c:v>07/30/14</c:v>
                </c:pt>
                <c:pt idx="773">
                  <c:v>07/31/14</c:v>
                </c:pt>
                <c:pt idx="774">
                  <c:v>08/01/14</c:v>
                </c:pt>
                <c:pt idx="775">
                  <c:v>08/04/14</c:v>
                </c:pt>
                <c:pt idx="776">
                  <c:v>08/05/14</c:v>
                </c:pt>
                <c:pt idx="777">
                  <c:v>08/06/14</c:v>
                </c:pt>
                <c:pt idx="778">
                  <c:v>08/07/14</c:v>
                </c:pt>
                <c:pt idx="779">
                  <c:v>08/08/14</c:v>
                </c:pt>
                <c:pt idx="780">
                  <c:v>08/11/14</c:v>
                </c:pt>
                <c:pt idx="781">
                  <c:v>08/12/14</c:v>
                </c:pt>
                <c:pt idx="782">
                  <c:v>08/13/14</c:v>
                </c:pt>
                <c:pt idx="783">
                  <c:v>08/14/14</c:v>
                </c:pt>
                <c:pt idx="784">
                  <c:v>08/15/14</c:v>
                </c:pt>
                <c:pt idx="785">
                  <c:v>08/18/14</c:v>
                </c:pt>
                <c:pt idx="786">
                  <c:v>08/19/14</c:v>
                </c:pt>
                <c:pt idx="787">
                  <c:v>08/20/14</c:v>
                </c:pt>
                <c:pt idx="788">
                  <c:v>08/21/14</c:v>
                </c:pt>
                <c:pt idx="789">
                  <c:v>08/22/14</c:v>
                </c:pt>
                <c:pt idx="790">
                  <c:v>08/25/14</c:v>
                </c:pt>
                <c:pt idx="791">
                  <c:v>08/26/14</c:v>
                </c:pt>
                <c:pt idx="792">
                  <c:v>08/27/14</c:v>
                </c:pt>
                <c:pt idx="793">
                  <c:v>08/28/14</c:v>
                </c:pt>
                <c:pt idx="794">
                  <c:v>08/29/14</c:v>
                </c:pt>
                <c:pt idx="795">
                  <c:v>09/02/14</c:v>
                </c:pt>
                <c:pt idx="796">
                  <c:v>09/03/14</c:v>
                </c:pt>
                <c:pt idx="797">
                  <c:v>09/04/14</c:v>
                </c:pt>
                <c:pt idx="798">
                  <c:v>09/05/14</c:v>
                </c:pt>
                <c:pt idx="799">
                  <c:v>09/08/14</c:v>
                </c:pt>
                <c:pt idx="800">
                  <c:v>09/09/14</c:v>
                </c:pt>
                <c:pt idx="801">
                  <c:v>09/10/14</c:v>
                </c:pt>
                <c:pt idx="802">
                  <c:v>09/11/14</c:v>
                </c:pt>
                <c:pt idx="803">
                  <c:v>09/12/14</c:v>
                </c:pt>
                <c:pt idx="804">
                  <c:v>09/15/14</c:v>
                </c:pt>
                <c:pt idx="805">
                  <c:v>09/16/14</c:v>
                </c:pt>
                <c:pt idx="806">
                  <c:v>09/17/14</c:v>
                </c:pt>
                <c:pt idx="807">
                  <c:v>09/18/14</c:v>
                </c:pt>
                <c:pt idx="808">
                  <c:v>09/19/14</c:v>
                </c:pt>
                <c:pt idx="809">
                  <c:v>09/22/14</c:v>
                </c:pt>
                <c:pt idx="810">
                  <c:v>09/23/14</c:v>
                </c:pt>
                <c:pt idx="811">
                  <c:v>09/24/14</c:v>
                </c:pt>
                <c:pt idx="812">
                  <c:v>09/25/14</c:v>
                </c:pt>
                <c:pt idx="813">
                  <c:v>09/26/14</c:v>
                </c:pt>
                <c:pt idx="814">
                  <c:v>09/29/14</c:v>
                </c:pt>
                <c:pt idx="815">
                  <c:v>09/30/14</c:v>
                </c:pt>
                <c:pt idx="816">
                  <c:v>10/01/14</c:v>
                </c:pt>
                <c:pt idx="817">
                  <c:v>10/02/14</c:v>
                </c:pt>
                <c:pt idx="818">
                  <c:v>10/03/14</c:v>
                </c:pt>
                <c:pt idx="819">
                  <c:v>10/06/14</c:v>
                </c:pt>
                <c:pt idx="820">
                  <c:v>10/07/14</c:v>
                </c:pt>
                <c:pt idx="821">
                  <c:v>10/08/14</c:v>
                </c:pt>
                <c:pt idx="822">
                  <c:v>10/09/14</c:v>
                </c:pt>
                <c:pt idx="823">
                  <c:v>10/10/14</c:v>
                </c:pt>
                <c:pt idx="824">
                  <c:v>10/14/14</c:v>
                </c:pt>
                <c:pt idx="825">
                  <c:v>10/15/14</c:v>
                </c:pt>
                <c:pt idx="826">
                  <c:v>10/16/14</c:v>
                </c:pt>
                <c:pt idx="827">
                  <c:v>10/17/14</c:v>
                </c:pt>
                <c:pt idx="828">
                  <c:v>10/20/14</c:v>
                </c:pt>
                <c:pt idx="829">
                  <c:v>10/21/14</c:v>
                </c:pt>
                <c:pt idx="830">
                  <c:v>10/22/14</c:v>
                </c:pt>
                <c:pt idx="831">
                  <c:v>10/23/14</c:v>
                </c:pt>
                <c:pt idx="832">
                  <c:v>10/24/14</c:v>
                </c:pt>
                <c:pt idx="833">
                  <c:v>10/27/14</c:v>
                </c:pt>
                <c:pt idx="834">
                  <c:v>10/28/14</c:v>
                </c:pt>
                <c:pt idx="835">
                  <c:v>10/29/14</c:v>
                </c:pt>
                <c:pt idx="836">
                  <c:v>10/30/14</c:v>
                </c:pt>
                <c:pt idx="837">
                  <c:v>10/31/14</c:v>
                </c:pt>
                <c:pt idx="838">
                  <c:v>11/03/14</c:v>
                </c:pt>
                <c:pt idx="839">
                  <c:v>11/04/14</c:v>
                </c:pt>
                <c:pt idx="840">
                  <c:v>11/05/14</c:v>
                </c:pt>
                <c:pt idx="841">
                  <c:v>11/06/14</c:v>
                </c:pt>
                <c:pt idx="842">
                  <c:v>11/07/14</c:v>
                </c:pt>
                <c:pt idx="843">
                  <c:v>11/10/14</c:v>
                </c:pt>
                <c:pt idx="844">
                  <c:v>11/12/14</c:v>
                </c:pt>
                <c:pt idx="845">
                  <c:v>11/13/14</c:v>
                </c:pt>
                <c:pt idx="846">
                  <c:v>11/14/14</c:v>
                </c:pt>
                <c:pt idx="847">
                  <c:v>11/17/14</c:v>
                </c:pt>
                <c:pt idx="848">
                  <c:v>11/18/14</c:v>
                </c:pt>
                <c:pt idx="849">
                  <c:v>11/19/14</c:v>
                </c:pt>
                <c:pt idx="850">
                  <c:v>11/20/14</c:v>
                </c:pt>
                <c:pt idx="851">
                  <c:v>11/21/14</c:v>
                </c:pt>
                <c:pt idx="852">
                  <c:v>11/24/14</c:v>
                </c:pt>
                <c:pt idx="853">
                  <c:v>11/25/14</c:v>
                </c:pt>
                <c:pt idx="854">
                  <c:v>11/26/14</c:v>
                </c:pt>
                <c:pt idx="855">
                  <c:v>11/28/14</c:v>
                </c:pt>
                <c:pt idx="856">
                  <c:v>12/01/14</c:v>
                </c:pt>
                <c:pt idx="857">
                  <c:v>12/02/14</c:v>
                </c:pt>
                <c:pt idx="858">
                  <c:v>12/03/14</c:v>
                </c:pt>
                <c:pt idx="859">
                  <c:v>12/04/14</c:v>
                </c:pt>
                <c:pt idx="860">
                  <c:v>12/05/14</c:v>
                </c:pt>
                <c:pt idx="861">
                  <c:v>12/08/14</c:v>
                </c:pt>
                <c:pt idx="862">
                  <c:v>12/09/14</c:v>
                </c:pt>
                <c:pt idx="863">
                  <c:v>12/10/14</c:v>
                </c:pt>
                <c:pt idx="864">
                  <c:v>12/11/14</c:v>
                </c:pt>
                <c:pt idx="865">
                  <c:v>12/12/14</c:v>
                </c:pt>
                <c:pt idx="866">
                  <c:v>12/15/14</c:v>
                </c:pt>
                <c:pt idx="867">
                  <c:v>12/16/14</c:v>
                </c:pt>
                <c:pt idx="868">
                  <c:v>12/17/14</c:v>
                </c:pt>
                <c:pt idx="869">
                  <c:v>12/18/14</c:v>
                </c:pt>
                <c:pt idx="870">
                  <c:v>12/19/14</c:v>
                </c:pt>
                <c:pt idx="871">
                  <c:v>12/22/14</c:v>
                </c:pt>
                <c:pt idx="872">
                  <c:v>12/23/14</c:v>
                </c:pt>
                <c:pt idx="873">
                  <c:v>12/24/14</c:v>
                </c:pt>
                <c:pt idx="874">
                  <c:v>12/26/14</c:v>
                </c:pt>
                <c:pt idx="875">
                  <c:v>12/29/14</c:v>
                </c:pt>
                <c:pt idx="876">
                  <c:v>12/30/14</c:v>
                </c:pt>
                <c:pt idx="877">
                  <c:v>12/31/14</c:v>
                </c:pt>
                <c:pt idx="878">
                  <c:v>01/02/15</c:v>
                </c:pt>
                <c:pt idx="879">
                  <c:v>01/05/15</c:v>
                </c:pt>
                <c:pt idx="880">
                  <c:v>01/06/15</c:v>
                </c:pt>
                <c:pt idx="881">
                  <c:v>01/07/15</c:v>
                </c:pt>
                <c:pt idx="882">
                  <c:v>01/08/15</c:v>
                </c:pt>
                <c:pt idx="883">
                  <c:v>01/09/15</c:v>
                </c:pt>
                <c:pt idx="884">
                  <c:v>01/12/15</c:v>
                </c:pt>
                <c:pt idx="885">
                  <c:v>01/13/15</c:v>
                </c:pt>
                <c:pt idx="886">
                  <c:v>01/14/15</c:v>
                </c:pt>
                <c:pt idx="887">
                  <c:v>01/15/15</c:v>
                </c:pt>
                <c:pt idx="888">
                  <c:v>01/16/15</c:v>
                </c:pt>
                <c:pt idx="889">
                  <c:v>01/20/15</c:v>
                </c:pt>
                <c:pt idx="890">
                  <c:v>01/21/15</c:v>
                </c:pt>
                <c:pt idx="891">
                  <c:v>01/22/15</c:v>
                </c:pt>
                <c:pt idx="892">
                  <c:v>01/23/15</c:v>
                </c:pt>
                <c:pt idx="893">
                  <c:v>01/26/15</c:v>
                </c:pt>
                <c:pt idx="894">
                  <c:v>01/27/15</c:v>
                </c:pt>
                <c:pt idx="895">
                  <c:v>01/28/15</c:v>
                </c:pt>
                <c:pt idx="896">
                  <c:v>01/29/15</c:v>
                </c:pt>
                <c:pt idx="897">
                  <c:v>01/30/15</c:v>
                </c:pt>
                <c:pt idx="898">
                  <c:v>02/02/15</c:v>
                </c:pt>
                <c:pt idx="899">
                  <c:v>02/03/15</c:v>
                </c:pt>
                <c:pt idx="900">
                  <c:v>02/04/15</c:v>
                </c:pt>
                <c:pt idx="901">
                  <c:v>02/05/15</c:v>
                </c:pt>
                <c:pt idx="902">
                  <c:v>02/06/15</c:v>
                </c:pt>
                <c:pt idx="903">
                  <c:v>02/09/15</c:v>
                </c:pt>
                <c:pt idx="904">
                  <c:v>02/10/15</c:v>
                </c:pt>
                <c:pt idx="905">
                  <c:v>02/11/15</c:v>
                </c:pt>
                <c:pt idx="906">
                  <c:v>02/12/15</c:v>
                </c:pt>
                <c:pt idx="907">
                  <c:v>02/13/15</c:v>
                </c:pt>
                <c:pt idx="908">
                  <c:v>02/17/15</c:v>
                </c:pt>
                <c:pt idx="909">
                  <c:v>02/18/15</c:v>
                </c:pt>
                <c:pt idx="910">
                  <c:v>02/19/15</c:v>
                </c:pt>
                <c:pt idx="911">
                  <c:v>02/20/15</c:v>
                </c:pt>
                <c:pt idx="912">
                  <c:v>02/23/15</c:v>
                </c:pt>
                <c:pt idx="913">
                  <c:v>02/24/15</c:v>
                </c:pt>
                <c:pt idx="914">
                  <c:v>02/25/15</c:v>
                </c:pt>
                <c:pt idx="915">
                  <c:v>02/26/15</c:v>
                </c:pt>
                <c:pt idx="916">
                  <c:v>02/27/15</c:v>
                </c:pt>
                <c:pt idx="917">
                  <c:v>03/02/15</c:v>
                </c:pt>
                <c:pt idx="918">
                  <c:v>03/03/15</c:v>
                </c:pt>
                <c:pt idx="919">
                  <c:v>03/04/15</c:v>
                </c:pt>
                <c:pt idx="920">
                  <c:v>03/05/15</c:v>
                </c:pt>
                <c:pt idx="921">
                  <c:v>03/06/15</c:v>
                </c:pt>
                <c:pt idx="922">
                  <c:v>03/09/15</c:v>
                </c:pt>
                <c:pt idx="923">
                  <c:v>03/10/15</c:v>
                </c:pt>
                <c:pt idx="924">
                  <c:v>03/11/15</c:v>
                </c:pt>
                <c:pt idx="925">
                  <c:v>03/12/15</c:v>
                </c:pt>
                <c:pt idx="926">
                  <c:v>03/13/15</c:v>
                </c:pt>
                <c:pt idx="927">
                  <c:v>03/16/15</c:v>
                </c:pt>
                <c:pt idx="928">
                  <c:v>03/17/15</c:v>
                </c:pt>
                <c:pt idx="929">
                  <c:v>03/18/15</c:v>
                </c:pt>
                <c:pt idx="930">
                  <c:v>03/19/15</c:v>
                </c:pt>
                <c:pt idx="931">
                  <c:v>03/20/15</c:v>
                </c:pt>
                <c:pt idx="932">
                  <c:v>03/23/15</c:v>
                </c:pt>
                <c:pt idx="933">
                  <c:v>03/24/15</c:v>
                </c:pt>
                <c:pt idx="934">
                  <c:v>03/25/15</c:v>
                </c:pt>
                <c:pt idx="935">
                  <c:v>03/26/15</c:v>
                </c:pt>
                <c:pt idx="936">
                  <c:v>03/27/15</c:v>
                </c:pt>
                <c:pt idx="937">
                  <c:v>03/30/15</c:v>
                </c:pt>
                <c:pt idx="938">
                  <c:v>03/31/15</c:v>
                </c:pt>
                <c:pt idx="939">
                  <c:v>04/01/15</c:v>
                </c:pt>
                <c:pt idx="940">
                  <c:v>04/02/15</c:v>
                </c:pt>
                <c:pt idx="941">
                  <c:v>04/03/15</c:v>
                </c:pt>
                <c:pt idx="942">
                  <c:v>04/06/15</c:v>
                </c:pt>
                <c:pt idx="943">
                  <c:v>04/07/15</c:v>
                </c:pt>
                <c:pt idx="944">
                  <c:v>04/08/15</c:v>
                </c:pt>
                <c:pt idx="945">
                  <c:v>04/09/15</c:v>
                </c:pt>
                <c:pt idx="946">
                  <c:v>04/10/15</c:v>
                </c:pt>
                <c:pt idx="947">
                  <c:v>04/13/15</c:v>
                </c:pt>
                <c:pt idx="948">
                  <c:v>04/14/15</c:v>
                </c:pt>
                <c:pt idx="949">
                  <c:v>04/15/15</c:v>
                </c:pt>
                <c:pt idx="950">
                  <c:v>04/16/15</c:v>
                </c:pt>
                <c:pt idx="951">
                  <c:v>04/17/15</c:v>
                </c:pt>
                <c:pt idx="952">
                  <c:v>04/20/15</c:v>
                </c:pt>
                <c:pt idx="953">
                  <c:v>04/21/15</c:v>
                </c:pt>
                <c:pt idx="954">
                  <c:v>04/22/15</c:v>
                </c:pt>
                <c:pt idx="955">
                  <c:v>04/23/15</c:v>
                </c:pt>
                <c:pt idx="956">
                  <c:v>04/24/15</c:v>
                </c:pt>
                <c:pt idx="957">
                  <c:v>04/27/15</c:v>
                </c:pt>
                <c:pt idx="958">
                  <c:v>04/28/15</c:v>
                </c:pt>
                <c:pt idx="959">
                  <c:v>04/29/15</c:v>
                </c:pt>
                <c:pt idx="960">
                  <c:v>04/30/15</c:v>
                </c:pt>
                <c:pt idx="961">
                  <c:v>05/01/15</c:v>
                </c:pt>
                <c:pt idx="962">
                  <c:v>05/04/15</c:v>
                </c:pt>
                <c:pt idx="963">
                  <c:v>05/05/15</c:v>
                </c:pt>
                <c:pt idx="964">
                  <c:v>05/06/15</c:v>
                </c:pt>
                <c:pt idx="965">
                  <c:v>05/07/15</c:v>
                </c:pt>
                <c:pt idx="966">
                  <c:v>05/08/15</c:v>
                </c:pt>
                <c:pt idx="967">
                  <c:v>05/11/15</c:v>
                </c:pt>
                <c:pt idx="968">
                  <c:v>05/12/15</c:v>
                </c:pt>
                <c:pt idx="969">
                  <c:v>05/13/15</c:v>
                </c:pt>
                <c:pt idx="970">
                  <c:v>05/14/15</c:v>
                </c:pt>
                <c:pt idx="971">
                  <c:v>05/15/15</c:v>
                </c:pt>
                <c:pt idx="972">
                  <c:v>05/18/15</c:v>
                </c:pt>
                <c:pt idx="973">
                  <c:v>05/19/15</c:v>
                </c:pt>
                <c:pt idx="974">
                  <c:v>05/20/15</c:v>
                </c:pt>
                <c:pt idx="975">
                  <c:v>05/21/15</c:v>
                </c:pt>
                <c:pt idx="976">
                  <c:v>05/22/15</c:v>
                </c:pt>
                <c:pt idx="977">
                  <c:v>05/26/15</c:v>
                </c:pt>
                <c:pt idx="978">
                  <c:v>05/27/15</c:v>
                </c:pt>
                <c:pt idx="979">
                  <c:v>05/28/15</c:v>
                </c:pt>
                <c:pt idx="980">
                  <c:v>05/29/15</c:v>
                </c:pt>
                <c:pt idx="981">
                  <c:v>06/01/15</c:v>
                </c:pt>
                <c:pt idx="982">
                  <c:v>06/02/15</c:v>
                </c:pt>
                <c:pt idx="983">
                  <c:v>06/03/15</c:v>
                </c:pt>
                <c:pt idx="984">
                  <c:v>06/04/15</c:v>
                </c:pt>
                <c:pt idx="985">
                  <c:v>06/05/15</c:v>
                </c:pt>
                <c:pt idx="986">
                  <c:v>06/08/15</c:v>
                </c:pt>
                <c:pt idx="987">
                  <c:v>06/09/15</c:v>
                </c:pt>
                <c:pt idx="988">
                  <c:v>06/10/15</c:v>
                </c:pt>
                <c:pt idx="989">
                  <c:v>06/11/15</c:v>
                </c:pt>
                <c:pt idx="990">
                  <c:v>06/12/15</c:v>
                </c:pt>
                <c:pt idx="991">
                  <c:v>06/15/15</c:v>
                </c:pt>
                <c:pt idx="992">
                  <c:v>06/16/15</c:v>
                </c:pt>
                <c:pt idx="993">
                  <c:v>06/17/15</c:v>
                </c:pt>
                <c:pt idx="994">
                  <c:v>06/18/15</c:v>
                </c:pt>
                <c:pt idx="995">
                  <c:v>06/19/15</c:v>
                </c:pt>
                <c:pt idx="996">
                  <c:v>06/22/15</c:v>
                </c:pt>
                <c:pt idx="997">
                  <c:v>06/23/15</c:v>
                </c:pt>
                <c:pt idx="998">
                  <c:v>06/24/15</c:v>
                </c:pt>
                <c:pt idx="999">
                  <c:v>06/25/15</c:v>
                </c:pt>
                <c:pt idx="1000">
                  <c:v>06/26/15</c:v>
                </c:pt>
                <c:pt idx="1001">
                  <c:v>06/29/15</c:v>
                </c:pt>
                <c:pt idx="1002">
                  <c:v>06/30/15</c:v>
                </c:pt>
                <c:pt idx="1003">
                  <c:v>07/01/15</c:v>
                </c:pt>
                <c:pt idx="1004">
                  <c:v>07/02/15</c:v>
                </c:pt>
                <c:pt idx="1005">
                  <c:v>07/06/15</c:v>
                </c:pt>
                <c:pt idx="1006">
                  <c:v>07/07/15</c:v>
                </c:pt>
                <c:pt idx="1007">
                  <c:v>07/08/15</c:v>
                </c:pt>
                <c:pt idx="1008">
                  <c:v>07/09/15</c:v>
                </c:pt>
                <c:pt idx="1009">
                  <c:v>07/10/15</c:v>
                </c:pt>
                <c:pt idx="1010">
                  <c:v>07/13/15</c:v>
                </c:pt>
                <c:pt idx="1011">
                  <c:v>07/14/15</c:v>
                </c:pt>
                <c:pt idx="1012">
                  <c:v>07/15/15</c:v>
                </c:pt>
                <c:pt idx="1013">
                  <c:v>07/16/15</c:v>
                </c:pt>
                <c:pt idx="1014">
                  <c:v>07/17/15</c:v>
                </c:pt>
                <c:pt idx="1015">
                  <c:v>07/20/15</c:v>
                </c:pt>
                <c:pt idx="1016">
                  <c:v>07/21/15</c:v>
                </c:pt>
                <c:pt idx="1017">
                  <c:v>07/22/15</c:v>
                </c:pt>
                <c:pt idx="1018">
                  <c:v>07/23/15</c:v>
                </c:pt>
                <c:pt idx="1019">
                  <c:v>07/24/15</c:v>
                </c:pt>
                <c:pt idx="1020">
                  <c:v>07/27/15</c:v>
                </c:pt>
                <c:pt idx="1021">
                  <c:v>07/28/15</c:v>
                </c:pt>
                <c:pt idx="1022">
                  <c:v>07/29/15</c:v>
                </c:pt>
                <c:pt idx="1023">
                  <c:v>07/30/15</c:v>
                </c:pt>
                <c:pt idx="1024">
                  <c:v>07/31/15</c:v>
                </c:pt>
                <c:pt idx="1025">
                  <c:v>08/03/15</c:v>
                </c:pt>
                <c:pt idx="1026">
                  <c:v>08/04/15</c:v>
                </c:pt>
                <c:pt idx="1027">
                  <c:v>08/05/15</c:v>
                </c:pt>
                <c:pt idx="1028">
                  <c:v>08/06/15</c:v>
                </c:pt>
                <c:pt idx="1029">
                  <c:v>08/07/15</c:v>
                </c:pt>
                <c:pt idx="1030">
                  <c:v>08/10/15</c:v>
                </c:pt>
                <c:pt idx="1031">
                  <c:v>08/11/15</c:v>
                </c:pt>
                <c:pt idx="1032">
                  <c:v>08/12/15</c:v>
                </c:pt>
                <c:pt idx="1033">
                  <c:v>08/13/15</c:v>
                </c:pt>
                <c:pt idx="1034">
                  <c:v>08/14/15</c:v>
                </c:pt>
                <c:pt idx="1035">
                  <c:v>08/17/15</c:v>
                </c:pt>
                <c:pt idx="1036">
                  <c:v>08/18/15</c:v>
                </c:pt>
                <c:pt idx="1037">
                  <c:v>08/19/15</c:v>
                </c:pt>
                <c:pt idx="1038">
                  <c:v>08/20/15</c:v>
                </c:pt>
                <c:pt idx="1039">
                  <c:v>08/21/15</c:v>
                </c:pt>
                <c:pt idx="1040">
                  <c:v>08/24/15</c:v>
                </c:pt>
                <c:pt idx="1041">
                  <c:v>08/25/15</c:v>
                </c:pt>
                <c:pt idx="1042">
                  <c:v>08/26/15</c:v>
                </c:pt>
                <c:pt idx="1043">
                  <c:v>08/27/15</c:v>
                </c:pt>
                <c:pt idx="1044">
                  <c:v>08/28/15</c:v>
                </c:pt>
                <c:pt idx="1045">
                  <c:v>08/31/15</c:v>
                </c:pt>
                <c:pt idx="1046">
                  <c:v>09/01/15</c:v>
                </c:pt>
                <c:pt idx="1047">
                  <c:v>09/02/15</c:v>
                </c:pt>
                <c:pt idx="1048">
                  <c:v>09/03/15</c:v>
                </c:pt>
                <c:pt idx="1049">
                  <c:v>09/04/15</c:v>
                </c:pt>
                <c:pt idx="1050">
                  <c:v>09/08/15</c:v>
                </c:pt>
                <c:pt idx="1051">
                  <c:v>09/09/15</c:v>
                </c:pt>
                <c:pt idx="1052">
                  <c:v>09/10/15</c:v>
                </c:pt>
                <c:pt idx="1053">
                  <c:v>09/11/15</c:v>
                </c:pt>
                <c:pt idx="1054">
                  <c:v>09/14/15</c:v>
                </c:pt>
                <c:pt idx="1055">
                  <c:v>09/15/15</c:v>
                </c:pt>
                <c:pt idx="1056">
                  <c:v>09/16/15</c:v>
                </c:pt>
                <c:pt idx="1057">
                  <c:v>09/17/15</c:v>
                </c:pt>
                <c:pt idx="1058">
                  <c:v>09/18/15</c:v>
                </c:pt>
                <c:pt idx="1059">
                  <c:v>09/21/15</c:v>
                </c:pt>
                <c:pt idx="1060">
                  <c:v>09/22/15</c:v>
                </c:pt>
                <c:pt idx="1061">
                  <c:v>09/23/15</c:v>
                </c:pt>
                <c:pt idx="1062">
                  <c:v>09/24/15</c:v>
                </c:pt>
                <c:pt idx="1063">
                  <c:v>09/25/15</c:v>
                </c:pt>
                <c:pt idx="1064">
                  <c:v>09/28/15</c:v>
                </c:pt>
                <c:pt idx="1065">
                  <c:v>09/29/15</c:v>
                </c:pt>
                <c:pt idx="1066">
                  <c:v>09/30/15</c:v>
                </c:pt>
                <c:pt idx="1067">
                  <c:v>10/01/15</c:v>
                </c:pt>
                <c:pt idx="1068">
                  <c:v>10/02/15</c:v>
                </c:pt>
                <c:pt idx="1069">
                  <c:v>10/05/15</c:v>
                </c:pt>
                <c:pt idx="1070">
                  <c:v>10/06/15</c:v>
                </c:pt>
                <c:pt idx="1071">
                  <c:v>10/07/15</c:v>
                </c:pt>
                <c:pt idx="1072">
                  <c:v>10/08/15</c:v>
                </c:pt>
                <c:pt idx="1073">
                  <c:v>10/09/15</c:v>
                </c:pt>
                <c:pt idx="1074">
                  <c:v>10/13/15</c:v>
                </c:pt>
                <c:pt idx="1075">
                  <c:v>10/14/15</c:v>
                </c:pt>
                <c:pt idx="1076">
                  <c:v>10/15/15</c:v>
                </c:pt>
                <c:pt idx="1077">
                  <c:v>10/16/15</c:v>
                </c:pt>
                <c:pt idx="1078">
                  <c:v>10/19/15</c:v>
                </c:pt>
                <c:pt idx="1079">
                  <c:v>10/20/15</c:v>
                </c:pt>
                <c:pt idx="1080">
                  <c:v>10/21/15</c:v>
                </c:pt>
                <c:pt idx="1081">
                  <c:v>10/22/15</c:v>
                </c:pt>
                <c:pt idx="1082">
                  <c:v>10/23/15</c:v>
                </c:pt>
                <c:pt idx="1083">
                  <c:v>10/26/15</c:v>
                </c:pt>
                <c:pt idx="1084">
                  <c:v>10/27/15</c:v>
                </c:pt>
                <c:pt idx="1085">
                  <c:v>10/28/15</c:v>
                </c:pt>
                <c:pt idx="1086">
                  <c:v>10/29/15</c:v>
                </c:pt>
                <c:pt idx="1087">
                  <c:v>10/30/15</c:v>
                </c:pt>
                <c:pt idx="1088">
                  <c:v>11/02/15</c:v>
                </c:pt>
                <c:pt idx="1089">
                  <c:v>11/03/15</c:v>
                </c:pt>
                <c:pt idx="1090">
                  <c:v>11/04/15</c:v>
                </c:pt>
                <c:pt idx="1091">
                  <c:v>11/05/15</c:v>
                </c:pt>
                <c:pt idx="1092">
                  <c:v>11/06/15</c:v>
                </c:pt>
                <c:pt idx="1093">
                  <c:v>11/09/15</c:v>
                </c:pt>
                <c:pt idx="1094">
                  <c:v>11/10/15</c:v>
                </c:pt>
                <c:pt idx="1095">
                  <c:v>11/12/15</c:v>
                </c:pt>
                <c:pt idx="1096">
                  <c:v>11/13/15</c:v>
                </c:pt>
                <c:pt idx="1097">
                  <c:v>11/16/15</c:v>
                </c:pt>
                <c:pt idx="1098">
                  <c:v>11/17/15</c:v>
                </c:pt>
                <c:pt idx="1099">
                  <c:v>11/18/15</c:v>
                </c:pt>
                <c:pt idx="1100">
                  <c:v>11/19/15</c:v>
                </c:pt>
                <c:pt idx="1101">
                  <c:v>11/20/15</c:v>
                </c:pt>
                <c:pt idx="1102">
                  <c:v>11/23/15</c:v>
                </c:pt>
                <c:pt idx="1103">
                  <c:v>11/24/15</c:v>
                </c:pt>
                <c:pt idx="1104">
                  <c:v>11/25/15</c:v>
                </c:pt>
                <c:pt idx="1105">
                  <c:v>11/27/15</c:v>
                </c:pt>
                <c:pt idx="1106">
                  <c:v>11/30/15</c:v>
                </c:pt>
                <c:pt idx="1107">
                  <c:v>12/01/15</c:v>
                </c:pt>
                <c:pt idx="1108">
                  <c:v>12/02/15</c:v>
                </c:pt>
                <c:pt idx="1109">
                  <c:v>12/03/15</c:v>
                </c:pt>
                <c:pt idx="1110">
                  <c:v>12/04/15</c:v>
                </c:pt>
                <c:pt idx="1111">
                  <c:v>12/07/15</c:v>
                </c:pt>
                <c:pt idx="1112">
                  <c:v>12/08/15</c:v>
                </c:pt>
                <c:pt idx="1113">
                  <c:v>12/09/15</c:v>
                </c:pt>
                <c:pt idx="1114">
                  <c:v>12/10/15</c:v>
                </c:pt>
                <c:pt idx="1115">
                  <c:v>12/11/15</c:v>
                </c:pt>
                <c:pt idx="1116">
                  <c:v>12/14/15</c:v>
                </c:pt>
                <c:pt idx="1117">
                  <c:v>12/15/15</c:v>
                </c:pt>
                <c:pt idx="1118">
                  <c:v>12/16/15</c:v>
                </c:pt>
                <c:pt idx="1119">
                  <c:v>12/17/15</c:v>
                </c:pt>
                <c:pt idx="1120">
                  <c:v>12/18/15</c:v>
                </c:pt>
                <c:pt idx="1121">
                  <c:v>12/21/15</c:v>
                </c:pt>
                <c:pt idx="1122">
                  <c:v>12/22/15</c:v>
                </c:pt>
                <c:pt idx="1123">
                  <c:v>12/23/15</c:v>
                </c:pt>
                <c:pt idx="1124">
                  <c:v>12/24/15</c:v>
                </c:pt>
                <c:pt idx="1125">
                  <c:v>12/28/15</c:v>
                </c:pt>
                <c:pt idx="1126">
                  <c:v>12/29/15</c:v>
                </c:pt>
                <c:pt idx="1127">
                  <c:v>12/30/15</c:v>
                </c:pt>
                <c:pt idx="1128">
                  <c:v>12/31/15</c:v>
                </c:pt>
              </c:strCache>
            </c:strRef>
          </c:cat>
          <c:val>
            <c:numRef>
              <c:f>'Report (Vol DV01)'!$B$4:$B$1132</c:f>
              <c:numCache>
                <c:formatCode>0.0</c:formatCode>
                <c:ptCount val="1129"/>
                <c:pt idx="0">
                  <c:v>-9.6512565652000004E-2</c:v>
                </c:pt>
                <c:pt idx="1">
                  <c:v>-0.11330091566599999</c:v>
                </c:pt>
                <c:pt idx="2">
                  <c:v>-0.114094169651</c:v>
                </c:pt>
                <c:pt idx="3">
                  <c:v>-0.30176188049199998</c:v>
                </c:pt>
                <c:pt idx="4">
                  <c:v>-0.27213234277300002</c:v>
                </c:pt>
                <c:pt idx="5">
                  <c:v>-0.29242471070499998</c:v>
                </c:pt>
                <c:pt idx="6">
                  <c:v>-0.30384329293899998</c:v>
                </c:pt>
                <c:pt idx="7">
                  <c:v>-0.30177615985200001</c:v>
                </c:pt>
                <c:pt idx="8">
                  <c:v>-0.30571444418499999</c:v>
                </c:pt>
                <c:pt idx="9">
                  <c:v>-0.34989462002400001</c:v>
                </c:pt>
                <c:pt idx="10">
                  <c:v>-0.38732695195400002</c:v>
                </c:pt>
                <c:pt idx="11">
                  <c:v>-0.39451076091300002</c:v>
                </c:pt>
                <c:pt idx="12">
                  <c:v>-0.340356229723</c:v>
                </c:pt>
                <c:pt idx="13">
                  <c:v>-0.35249860590299997</c:v>
                </c:pt>
                <c:pt idx="14">
                  <c:v>-0.34653644584299997</c:v>
                </c:pt>
                <c:pt idx="15">
                  <c:v>-0.320914217813</c:v>
                </c:pt>
                <c:pt idx="16">
                  <c:v>-0.29412099246000001</c:v>
                </c:pt>
                <c:pt idx="17">
                  <c:v>-0.25941122118400001</c:v>
                </c:pt>
                <c:pt idx="18">
                  <c:v>-0.245008026027</c:v>
                </c:pt>
                <c:pt idx="19">
                  <c:v>-0.24256418899599999</c:v>
                </c:pt>
                <c:pt idx="20">
                  <c:v>-0.244179235986</c:v>
                </c:pt>
                <c:pt idx="21">
                  <c:v>-0.233941412248</c:v>
                </c:pt>
                <c:pt idx="22">
                  <c:v>-0.227958817323</c:v>
                </c:pt>
                <c:pt idx="23">
                  <c:v>-0.27749298831000002</c:v>
                </c:pt>
                <c:pt idx="24">
                  <c:v>-0.25394505567199999</c:v>
                </c:pt>
                <c:pt idx="25">
                  <c:v>-0.27314880033799999</c:v>
                </c:pt>
                <c:pt idx="26">
                  <c:v>-0.27088060039900003</c:v>
                </c:pt>
                <c:pt idx="27">
                  <c:v>-0.24085360445199999</c:v>
                </c:pt>
                <c:pt idx="28">
                  <c:v>-0.22407224663399999</c:v>
                </c:pt>
                <c:pt idx="29">
                  <c:v>-0.226858661272</c:v>
                </c:pt>
                <c:pt idx="30">
                  <c:v>-0.190973948537</c:v>
                </c:pt>
                <c:pt idx="31">
                  <c:v>-0.12630094516400001</c:v>
                </c:pt>
                <c:pt idx="32">
                  <c:v>-0.17088376022999999</c:v>
                </c:pt>
                <c:pt idx="33">
                  <c:v>-0.311259334208</c:v>
                </c:pt>
                <c:pt idx="34">
                  <c:v>-0.297580236798</c:v>
                </c:pt>
                <c:pt idx="35">
                  <c:v>-0.32728133041099999</c:v>
                </c:pt>
                <c:pt idx="36">
                  <c:v>-0.32889021510599997</c:v>
                </c:pt>
                <c:pt idx="37">
                  <c:v>-0.25315797994299999</c:v>
                </c:pt>
                <c:pt idx="38">
                  <c:v>-0.209339837902</c:v>
                </c:pt>
                <c:pt idx="39">
                  <c:v>-0.202191741142</c:v>
                </c:pt>
                <c:pt idx="40">
                  <c:v>-0.20862544938200001</c:v>
                </c:pt>
                <c:pt idx="41">
                  <c:v>-0.17269788108799999</c:v>
                </c:pt>
                <c:pt idx="42">
                  <c:v>-0.154958642269</c:v>
                </c:pt>
                <c:pt idx="43">
                  <c:v>-0.19579223680300001</c:v>
                </c:pt>
                <c:pt idx="44">
                  <c:v>-0.18204307121999999</c:v>
                </c:pt>
                <c:pt idx="45">
                  <c:v>-0.20420533538999999</c:v>
                </c:pt>
                <c:pt idx="46">
                  <c:v>-0.180438463401</c:v>
                </c:pt>
                <c:pt idx="47">
                  <c:v>-0.17351131082599999</c:v>
                </c:pt>
                <c:pt idx="48">
                  <c:v>-0.19016767967600001</c:v>
                </c:pt>
                <c:pt idx="49">
                  <c:v>-0.18288332807800001</c:v>
                </c:pt>
                <c:pt idx="50">
                  <c:v>-0.16826678578599999</c:v>
                </c:pt>
                <c:pt idx="51">
                  <c:v>-0.16680733952599999</c:v>
                </c:pt>
                <c:pt idx="52">
                  <c:v>-0.18065313974200001</c:v>
                </c:pt>
                <c:pt idx="53">
                  <c:v>-0.161274489296</c:v>
                </c:pt>
                <c:pt idx="54">
                  <c:v>-0.146144521763</c:v>
                </c:pt>
                <c:pt idx="55">
                  <c:v>-0.21411310266399999</c:v>
                </c:pt>
                <c:pt idx="56">
                  <c:v>-0.192065394443</c:v>
                </c:pt>
                <c:pt idx="57">
                  <c:v>-0.190681453448</c:v>
                </c:pt>
                <c:pt idx="58">
                  <c:v>-0.20136716028900001</c:v>
                </c:pt>
                <c:pt idx="59">
                  <c:v>-0.18763871624600001</c:v>
                </c:pt>
                <c:pt idx="60">
                  <c:v>-0.19279631493400001</c:v>
                </c:pt>
                <c:pt idx="61">
                  <c:v>-0.28209252077399999</c:v>
                </c:pt>
                <c:pt idx="62">
                  <c:v>-0.24369207609599999</c:v>
                </c:pt>
                <c:pt idx="63">
                  <c:v>-0.22983998020099999</c:v>
                </c:pt>
                <c:pt idx="64">
                  <c:v>-0.20870127951699999</c:v>
                </c:pt>
                <c:pt idx="65">
                  <c:v>-0.20058155680500001</c:v>
                </c:pt>
                <c:pt idx="66">
                  <c:v>-0.19747160732300001</c:v>
                </c:pt>
                <c:pt idx="67">
                  <c:v>-0.18093199072499999</c:v>
                </c:pt>
                <c:pt idx="68">
                  <c:v>-0.27381559616200002</c:v>
                </c:pt>
                <c:pt idx="69">
                  <c:v>-0.26242220523900001</c:v>
                </c:pt>
                <c:pt idx="70">
                  <c:v>-0.22442198315699999</c:v>
                </c:pt>
                <c:pt idx="71">
                  <c:v>-0.19838951851200001</c:v>
                </c:pt>
                <c:pt idx="72">
                  <c:v>-0.17857378259000001</c:v>
                </c:pt>
                <c:pt idx="73">
                  <c:v>-0.154977973825</c:v>
                </c:pt>
                <c:pt idx="74">
                  <c:v>-0.14720302475899999</c:v>
                </c:pt>
                <c:pt idx="75">
                  <c:v>-0.16210718054199999</c:v>
                </c:pt>
                <c:pt idx="76">
                  <c:v>-0.15572265298099999</c:v>
                </c:pt>
                <c:pt idx="77">
                  <c:v>-0.16037774127599999</c:v>
                </c:pt>
                <c:pt idx="78">
                  <c:v>-0.16031151085299999</c:v>
                </c:pt>
                <c:pt idx="79">
                  <c:v>-0.15407639540000001</c:v>
                </c:pt>
                <c:pt idx="80">
                  <c:v>-0.147920413477</c:v>
                </c:pt>
                <c:pt idx="81">
                  <c:v>-0.13983345827800001</c:v>
                </c:pt>
                <c:pt idx="82">
                  <c:v>-0.15598088418700001</c:v>
                </c:pt>
                <c:pt idx="83">
                  <c:v>-0.20553915303799999</c:v>
                </c:pt>
                <c:pt idx="84">
                  <c:v>-0.184268473007</c:v>
                </c:pt>
                <c:pt idx="85">
                  <c:v>-0.14727814472600001</c:v>
                </c:pt>
                <c:pt idx="86">
                  <c:v>-0.15641376509400001</c:v>
                </c:pt>
                <c:pt idx="87">
                  <c:v>-0.184462378506</c:v>
                </c:pt>
                <c:pt idx="88">
                  <c:v>-20.836308817928</c:v>
                </c:pt>
                <c:pt idx="89">
                  <c:v>-20.054412998444</c:v>
                </c:pt>
                <c:pt idx="90">
                  <c:v>-23.671652756566999</c:v>
                </c:pt>
                <c:pt idx="91">
                  <c:v>-22.129334328333002</c:v>
                </c:pt>
                <c:pt idx="92">
                  <c:v>-22.337587086176001</c:v>
                </c:pt>
                <c:pt idx="93">
                  <c:v>-20.072965690477002</c:v>
                </c:pt>
                <c:pt idx="94">
                  <c:v>-20.827548468936001</c:v>
                </c:pt>
                <c:pt idx="95">
                  <c:v>-20.979021776442998</c:v>
                </c:pt>
                <c:pt idx="96">
                  <c:v>-20.079621507982001</c:v>
                </c:pt>
                <c:pt idx="97">
                  <c:v>-23.860808348456001</c:v>
                </c:pt>
                <c:pt idx="98">
                  <c:v>-22.436264594280999</c:v>
                </c:pt>
                <c:pt idx="99">
                  <c:v>-24.128506442138001</c:v>
                </c:pt>
                <c:pt idx="100">
                  <c:v>-21.698999276691001</c:v>
                </c:pt>
                <c:pt idx="101">
                  <c:v>-28.038732482353002</c:v>
                </c:pt>
                <c:pt idx="102">
                  <c:v>-27.361663657299001</c:v>
                </c:pt>
                <c:pt idx="103">
                  <c:v>-24.944318131467</c:v>
                </c:pt>
                <c:pt idx="104">
                  <c:v>-26.883367114268999</c:v>
                </c:pt>
                <c:pt idx="105">
                  <c:v>-30.068268981866002</c:v>
                </c:pt>
                <c:pt idx="106">
                  <c:v>-30.794215599996999</c:v>
                </c:pt>
                <c:pt idx="107">
                  <c:v>-32.080996969287</c:v>
                </c:pt>
                <c:pt idx="108">
                  <c:v>-29.945362050901</c:v>
                </c:pt>
                <c:pt idx="109">
                  <c:v>-29.930769570909</c:v>
                </c:pt>
                <c:pt idx="110">
                  <c:v>-29.308513526641999</c:v>
                </c:pt>
                <c:pt idx="111">
                  <c:v>-19.811810963412</c:v>
                </c:pt>
                <c:pt idx="112">
                  <c:v>-26.994514645464001</c:v>
                </c:pt>
                <c:pt idx="113">
                  <c:v>-23.34656710974</c:v>
                </c:pt>
                <c:pt idx="114">
                  <c:v>-19.152868580501</c:v>
                </c:pt>
                <c:pt idx="115">
                  <c:v>-19.3543519266</c:v>
                </c:pt>
                <c:pt idx="116">
                  <c:v>-20.386605968377999</c:v>
                </c:pt>
                <c:pt idx="117">
                  <c:v>-22.051458482990999</c:v>
                </c:pt>
                <c:pt idx="118">
                  <c:v>-20.951550467739999</c:v>
                </c:pt>
                <c:pt idx="119">
                  <c:v>-20.932125835929</c:v>
                </c:pt>
                <c:pt idx="120">
                  <c:v>-16.272037350118001</c:v>
                </c:pt>
                <c:pt idx="121">
                  <c:v>-10.331010723353</c:v>
                </c:pt>
                <c:pt idx="122">
                  <c:v>-7.3700256710570002</c:v>
                </c:pt>
                <c:pt idx="123">
                  <c:v>-6.7630248725520001</c:v>
                </c:pt>
                <c:pt idx="124">
                  <c:v>-0.94844630289099996</c:v>
                </c:pt>
                <c:pt idx="125">
                  <c:v>-1.9614938582129999</c:v>
                </c:pt>
                <c:pt idx="126">
                  <c:v>-13.826651704973999</c:v>
                </c:pt>
                <c:pt idx="127">
                  <c:v>-15.708129756156</c:v>
                </c:pt>
                <c:pt idx="128">
                  <c:v>-17.474005447997001</c:v>
                </c:pt>
                <c:pt idx="129">
                  <c:v>-42.590967164052003</c:v>
                </c:pt>
                <c:pt idx="130">
                  <c:v>-42.745245866952999</c:v>
                </c:pt>
                <c:pt idx="131">
                  <c:v>-44.566913802396002</c:v>
                </c:pt>
                <c:pt idx="132">
                  <c:v>-21.177805371243</c:v>
                </c:pt>
                <c:pt idx="133">
                  <c:v>-19.386442146232</c:v>
                </c:pt>
                <c:pt idx="134">
                  <c:v>-22.528347284917</c:v>
                </c:pt>
                <c:pt idx="135">
                  <c:v>-23.704008508996999</c:v>
                </c:pt>
                <c:pt idx="136">
                  <c:v>-24.021505117179</c:v>
                </c:pt>
                <c:pt idx="137">
                  <c:v>-23.636271350613001</c:v>
                </c:pt>
                <c:pt idx="138">
                  <c:v>-22.727983360629999</c:v>
                </c:pt>
                <c:pt idx="139">
                  <c:v>-21.164407600697</c:v>
                </c:pt>
                <c:pt idx="140">
                  <c:v>-2.8497014183979998</c:v>
                </c:pt>
                <c:pt idx="141">
                  <c:v>13.349789294396</c:v>
                </c:pt>
                <c:pt idx="142">
                  <c:v>-28.001075624855002</c:v>
                </c:pt>
                <c:pt idx="143">
                  <c:v>14.037098870726</c:v>
                </c:pt>
                <c:pt idx="144">
                  <c:v>9.7081652811839998</c:v>
                </c:pt>
                <c:pt idx="145">
                  <c:v>5.0566263749899996</c:v>
                </c:pt>
                <c:pt idx="146">
                  <c:v>-5.5573739849240003</c:v>
                </c:pt>
                <c:pt idx="147">
                  <c:v>-10.728347923332</c:v>
                </c:pt>
                <c:pt idx="148">
                  <c:v>-15.587865921057</c:v>
                </c:pt>
                <c:pt idx="149">
                  <c:v>-10.628991666295001</c:v>
                </c:pt>
                <c:pt idx="150">
                  <c:v>-23.951970073238002</c:v>
                </c:pt>
                <c:pt idx="151">
                  <c:v>-3.790090124712</c:v>
                </c:pt>
                <c:pt idx="152">
                  <c:v>-13.36159008462</c:v>
                </c:pt>
                <c:pt idx="153">
                  <c:v>3.1404585708339998</c:v>
                </c:pt>
                <c:pt idx="154">
                  <c:v>-2.1062660300089999</c:v>
                </c:pt>
                <c:pt idx="155">
                  <c:v>6.4749268085790002</c:v>
                </c:pt>
                <c:pt idx="156">
                  <c:v>2.911306816637</c:v>
                </c:pt>
                <c:pt idx="157">
                  <c:v>-4.7673775585709999</c:v>
                </c:pt>
                <c:pt idx="158">
                  <c:v>-22.101474390351999</c:v>
                </c:pt>
                <c:pt idx="159">
                  <c:v>-2.3229545610179998</c:v>
                </c:pt>
                <c:pt idx="160">
                  <c:v>1.421498243751</c:v>
                </c:pt>
                <c:pt idx="161">
                  <c:v>4.5544448954999996</c:v>
                </c:pt>
                <c:pt idx="162">
                  <c:v>12.354358487997001</c:v>
                </c:pt>
                <c:pt idx="163">
                  <c:v>6.8154375972769996</c:v>
                </c:pt>
                <c:pt idx="164">
                  <c:v>-1.2301406334909999</c:v>
                </c:pt>
                <c:pt idx="165">
                  <c:v>-11.812890764693</c:v>
                </c:pt>
                <c:pt idx="166">
                  <c:v>-13.472946462953001</c:v>
                </c:pt>
                <c:pt idx="167">
                  <c:v>-13.335549397877999</c:v>
                </c:pt>
                <c:pt idx="168">
                  <c:v>-11.558763369593001</c:v>
                </c:pt>
                <c:pt idx="169">
                  <c:v>-18.496068733442002</c:v>
                </c:pt>
                <c:pt idx="170">
                  <c:v>-16.179381350911001</c:v>
                </c:pt>
                <c:pt idx="171">
                  <c:v>-16.584923676308001</c:v>
                </c:pt>
                <c:pt idx="172">
                  <c:v>-16.847475699288001</c:v>
                </c:pt>
                <c:pt idx="173">
                  <c:v>-16.300229924915001</c:v>
                </c:pt>
                <c:pt idx="174">
                  <c:v>-13.231656527598</c:v>
                </c:pt>
                <c:pt idx="175">
                  <c:v>-12.816059659096</c:v>
                </c:pt>
                <c:pt idx="176">
                  <c:v>-14.092341439055</c:v>
                </c:pt>
                <c:pt idx="177">
                  <c:v>-12.565224609388</c:v>
                </c:pt>
                <c:pt idx="178">
                  <c:v>-16.270001294368001</c:v>
                </c:pt>
                <c:pt idx="179">
                  <c:v>-12.932423304196</c:v>
                </c:pt>
                <c:pt idx="180">
                  <c:v>-13.156145113628</c:v>
                </c:pt>
                <c:pt idx="181">
                  <c:v>-10.969650531133</c:v>
                </c:pt>
                <c:pt idx="182">
                  <c:v>-16.797333952572</c:v>
                </c:pt>
                <c:pt idx="183">
                  <c:v>-20.520895040439001</c:v>
                </c:pt>
                <c:pt idx="184">
                  <c:v>-19.107795815193001</c:v>
                </c:pt>
                <c:pt idx="185">
                  <c:v>-18.490667526063</c:v>
                </c:pt>
                <c:pt idx="186">
                  <c:v>-19.671660887083998</c:v>
                </c:pt>
                <c:pt idx="187">
                  <c:v>-20.519625688792999</c:v>
                </c:pt>
                <c:pt idx="188">
                  <c:v>-18.273906324794002</c:v>
                </c:pt>
                <c:pt idx="189">
                  <c:v>-18.528876850481002</c:v>
                </c:pt>
                <c:pt idx="190">
                  <c:v>-18.604603835043001</c:v>
                </c:pt>
                <c:pt idx="191">
                  <c:v>-17.472668974263001</c:v>
                </c:pt>
                <c:pt idx="192">
                  <c:v>-13.302214483654</c:v>
                </c:pt>
                <c:pt idx="193">
                  <c:v>-15.460075374566999</c:v>
                </c:pt>
                <c:pt idx="194">
                  <c:v>-16.781422565955999</c:v>
                </c:pt>
                <c:pt idx="195">
                  <c:v>-20.290160637473001</c:v>
                </c:pt>
                <c:pt idx="196">
                  <c:v>-14.091385556413</c:v>
                </c:pt>
                <c:pt idx="197">
                  <c:v>-12.994914587457</c:v>
                </c:pt>
                <c:pt idx="198">
                  <c:v>-11.523101119566</c:v>
                </c:pt>
                <c:pt idx="199">
                  <c:v>-9.809483408737</c:v>
                </c:pt>
                <c:pt idx="200">
                  <c:v>-11.257283678572</c:v>
                </c:pt>
                <c:pt idx="201">
                  <c:v>-14.547281965821</c:v>
                </c:pt>
                <c:pt idx="202">
                  <c:v>-10.591015931956999</c:v>
                </c:pt>
                <c:pt idx="203">
                  <c:v>-12.000241194954</c:v>
                </c:pt>
                <c:pt idx="204">
                  <c:v>-9.8397018152280005</c:v>
                </c:pt>
                <c:pt idx="205">
                  <c:v>-20.625327451038</c:v>
                </c:pt>
                <c:pt idx="206">
                  <c:v>-20.757394292615</c:v>
                </c:pt>
                <c:pt idx="207">
                  <c:v>-23.19785172149</c:v>
                </c:pt>
                <c:pt idx="208">
                  <c:v>-20.145866193937</c:v>
                </c:pt>
                <c:pt idx="209">
                  <c:v>-20.908374193511001</c:v>
                </c:pt>
                <c:pt idx="210">
                  <c:v>-39.814829819445997</c:v>
                </c:pt>
                <c:pt idx="211">
                  <c:v>-27.682588956755001</c:v>
                </c:pt>
                <c:pt idx="212">
                  <c:v>-18.084744166375</c:v>
                </c:pt>
                <c:pt idx="213">
                  <c:v>-20.743222286689001</c:v>
                </c:pt>
                <c:pt idx="214">
                  <c:v>-18.696352469979999</c:v>
                </c:pt>
                <c:pt idx="215">
                  <c:v>-17.208871946359</c:v>
                </c:pt>
                <c:pt idx="216">
                  <c:v>-16.760213034795999</c:v>
                </c:pt>
                <c:pt idx="217">
                  <c:v>-16.980763395379</c:v>
                </c:pt>
                <c:pt idx="218">
                  <c:v>-16.939756962669001</c:v>
                </c:pt>
                <c:pt idx="219">
                  <c:v>-15.787951797225</c:v>
                </c:pt>
                <c:pt idx="220">
                  <c:v>-15.327715140085999</c:v>
                </c:pt>
                <c:pt idx="221">
                  <c:v>-14.77912794195</c:v>
                </c:pt>
                <c:pt idx="222">
                  <c:v>-14.542686414568999</c:v>
                </c:pt>
                <c:pt idx="223">
                  <c:v>-19.64820504515</c:v>
                </c:pt>
                <c:pt idx="224">
                  <c:v>-17.799932735060999</c:v>
                </c:pt>
                <c:pt idx="225">
                  <c:v>-14.9323548138</c:v>
                </c:pt>
                <c:pt idx="226">
                  <c:v>-9.3166768841219998</c:v>
                </c:pt>
                <c:pt idx="227">
                  <c:v>-9.1399441896870002</c:v>
                </c:pt>
                <c:pt idx="228">
                  <c:v>-6.8084072780489997</c:v>
                </c:pt>
                <c:pt idx="229">
                  <c:v>-4.1479681992220003</c:v>
                </c:pt>
                <c:pt idx="230">
                  <c:v>-5.3832930032970001</c:v>
                </c:pt>
                <c:pt idx="231">
                  <c:v>-1.836287820511</c:v>
                </c:pt>
                <c:pt idx="232">
                  <c:v>-8.230299034003</c:v>
                </c:pt>
                <c:pt idx="233">
                  <c:v>-13.299528081015</c:v>
                </c:pt>
                <c:pt idx="234">
                  <c:v>-14.952814098133</c:v>
                </c:pt>
                <c:pt idx="235">
                  <c:v>-3.948619942898</c:v>
                </c:pt>
                <c:pt idx="236">
                  <c:v>-0.29736666911600002</c:v>
                </c:pt>
                <c:pt idx="237">
                  <c:v>-3.428524759738</c:v>
                </c:pt>
                <c:pt idx="238">
                  <c:v>-5.9330215264820003</c:v>
                </c:pt>
                <c:pt idx="239">
                  <c:v>-4.1984309226659997</c:v>
                </c:pt>
                <c:pt idx="240">
                  <c:v>-5.6371110950589998</c:v>
                </c:pt>
                <c:pt idx="241">
                  <c:v>-0.78161506188800001</c:v>
                </c:pt>
                <c:pt idx="242">
                  <c:v>-6.5624955756330001</c:v>
                </c:pt>
                <c:pt idx="243">
                  <c:v>-5.8919116402310001</c:v>
                </c:pt>
                <c:pt idx="244">
                  <c:v>-12.641164619969</c:v>
                </c:pt>
                <c:pt idx="245">
                  <c:v>-11.396334698065999</c:v>
                </c:pt>
                <c:pt idx="246">
                  <c:v>-10.429457922633</c:v>
                </c:pt>
                <c:pt idx="247">
                  <c:v>-7.8525770545339997</c:v>
                </c:pt>
                <c:pt idx="248">
                  <c:v>-7.0238701632350002</c:v>
                </c:pt>
                <c:pt idx="249">
                  <c:v>-4.3953635910640001</c:v>
                </c:pt>
                <c:pt idx="250">
                  <c:v>-7.0786124686129996</c:v>
                </c:pt>
                <c:pt idx="251">
                  <c:v>-4.6600479967100004</c:v>
                </c:pt>
                <c:pt idx="252">
                  <c:v>-5.8858703556440002</c:v>
                </c:pt>
                <c:pt idx="253">
                  <c:v>-5.279938478889</c:v>
                </c:pt>
                <c:pt idx="254">
                  <c:v>-5.5648402882279999</c:v>
                </c:pt>
                <c:pt idx="255">
                  <c:v>-4.2290862625549996</c:v>
                </c:pt>
                <c:pt idx="256">
                  <c:v>-5.2480506554549997</c:v>
                </c:pt>
                <c:pt idx="257">
                  <c:v>-5.052376999971</c:v>
                </c:pt>
                <c:pt idx="258">
                  <c:v>-5.6781221046479997</c:v>
                </c:pt>
                <c:pt idx="259">
                  <c:v>-5.5502719753359999</c:v>
                </c:pt>
                <c:pt idx="260">
                  <c:v>-6.6390359764070004</c:v>
                </c:pt>
                <c:pt idx="261">
                  <c:v>0.69142594748300001</c:v>
                </c:pt>
                <c:pt idx="262">
                  <c:v>-1.795923715607</c:v>
                </c:pt>
                <c:pt idx="263">
                  <c:v>2.7587857628310002</c:v>
                </c:pt>
                <c:pt idx="264">
                  <c:v>-0.56972386508899997</c:v>
                </c:pt>
                <c:pt idx="265">
                  <c:v>1.4530880202000001</c:v>
                </c:pt>
                <c:pt idx="266">
                  <c:v>-2.1757209531149999</c:v>
                </c:pt>
                <c:pt idx="267">
                  <c:v>-1.4640177132500001</c:v>
                </c:pt>
                <c:pt idx="268">
                  <c:v>-10.773139024029</c:v>
                </c:pt>
                <c:pt idx="269">
                  <c:v>-9.535329337217</c:v>
                </c:pt>
                <c:pt idx="270">
                  <c:v>-9.5129547768150005</c:v>
                </c:pt>
                <c:pt idx="271">
                  <c:v>-9.8149901881530006</c:v>
                </c:pt>
                <c:pt idx="272">
                  <c:v>-9.8942197209259994</c:v>
                </c:pt>
                <c:pt idx="273">
                  <c:v>-12.437685418860999</c:v>
                </c:pt>
                <c:pt idx="274">
                  <c:v>-14.763489994281001</c:v>
                </c:pt>
                <c:pt idx="275">
                  <c:v>-11.918869477903</c:v>
                </c:pt>
                <c:pt idx="276">
                  <c:v>-8.312676086522</c:v>
                </c:pt>
                <c:pt idx="277">
                  <c:v>-8.3037844060060007</c:v>
                </c:pt>
                <c:pt idx="278">
                  <c:v>-8.6842784253499996</c:v>
                </c:pt>
                <c:pt idx="279">
                  <c:v>-8.7301035661430006</c:v>
                </c:pt>
                <c:pt idx="280">
                  <c:v>-9.5088289210330004</c:v>
                </c:pt>
                <c:pt idx="281">
                  <c:v>-13.708720193223</c:v>
                </c:pt>
                <c:pt idx="282">
                  <c:v>-15.088932957618001</c:v>
                </c:pt>
                <c:pt idx="283">
                  <c:v>-13.281822233093999</c:v>
                </c:pt>
                <c:pt idx="284">
                  <c:v>-15.280527959198</c:v>
                </c:pt>
                <c:pt idx="285">
                  <c:v>-14.616405069009</c:v>
                </c:pt>
                <c:pt idx="286">
                  <c:v>-16.277668894763</c:v>
                </c:pt>
                <c:pt idx="287">
                  <c:v>-15.859781964964</c:v>
                </c:pt>
                <c:pt idx="288">
                  <c:v>-18.621056662348</c:v>
                </c:pt>
                <c:pt idx="289">
                  <c:v>-18.606578750688001</c:v>
                </c:pt>
                <c:pt idx="290">
                  <c:v>-19.326362115639999</c:v>
                </c:pt>
                <c:pt idx="291">
                  <c:v>-20.048528365376999</c:v>
                </c:pt>
                <c:pt idx="292">
                  <c:v>-13.988287145897001</c:v>
                </c:pt>
                <c:pt idx="293">
                  <c:v>-14.285085373337999</c:v>
                </c:pt>
                <c:pt idx="294">
                  <c:v>-13.669448785446001</c:v>
                </c:pt>
                <c:pt idx="295">
                  <c:v>-15.650065199896</c:v>
                </c:pt>
                <c:pt idx="296">
                  <c:v>-14.206801885188</c:v>
                </c:pt>
                <c:pt idx="297">
                  <c:v>-15.927425952379</c:v>
                </c:pt>
                <c:pt idx="298">
                  <c:v>-15.333091262605</c:v>
                </c:pt>
                <c:pt idx="299">
                  <c:v>-14.29515419891</c:v>
                </c:pt>
                <c:pt idx="300">
                  <c:v>-13.955230886718001</c:v>
                </c:pt>
                <c:pt idx="301">
                  <c:v>-16.166019326385001</c:v>
                </c:pt>
                <c:pt idx="302">
                  <c:v>-17.435989977933001</c:v>
                </c:pt>
                <c:pt idx="303">
                  <c:v>-15.501925380154001</c:v>
                </c:pt>
                <c:pt idx="304">
                  <c:v>-14.486976702795999</c:v>
                </c:pt>
                <c:pt idx="305">
                  <c:v>-16.320632875826998</c:v>
                </c:pt>
                <c:pt idx="306">
                  <c:v>-16.112346309734999</c:v>
                </c:pt>
                <c:pt idx="307">
                  <c:v>-15.267407691695</c:v>
                </c:pt>
                <c:pt idx="308">
                  <c:v>-16.239269997937999</c:v>
                </c:pt>
                <c:pt idx="309">
                  <c:v>-15.461624120532001</c:v>
                </c:pt>
                <c:pt idx="310">
                  <c:v>-14.049533490810999</c:v>
                </c:pt>
                <c:pt idx="311">
                  <c:v>-14.018337643024999</c:v>
                </c:pt>
                <c:pt idx="312">
                  <c:v>-10.925438975569</c:v>
                </c:pt>
                <c:pt idx="313">
                  <c:v>-7.2960769460180002</c:v>
                </c:pt>
                <c:pt idx="314">
                  <c:v>-7.4104863918569999</c:v>
                </c:pt>
                <c:pt idx="315">
                  <c:v>-7.1737298219719996</c:v>
                </c:pt>
                <c:pt idx="316">
                  <c:v>-7.6767545283010001</c:v>
                </c:pt>
                <c:pt idx="317">
                  <c:v>-6.854952774629</c:v>
                </c:pt>
                <c:pt idx="318">
                  <c:v>-7.4766621148169996</c:v>
                </c:pt>
                <c:pt idx="319">
                  <c:v>-7.0806185920090003</c:v>
                </c:pt>
                <c:pt idx="320">
                  <c:v>-5.6888150761240004</c:v>
                </c:pt>
                <c:pt idx="321">
                  <c:v>-5.6561370821450003</c:v>
                </c:pt>
                <c:pt idx="322">
                  <c:v>-6.5490039525919999</c:v>
                </c:pt>
                <c:pt idx="323">
                  <c:v>-5.200014527375</c:v>
                </c:pt>
                <c:pt idx="324">
                  <c:v>-5.1860396465319996</c:v>
                </c:pt>
                <c:pt idx="325">
                  <c:v>-4.3933952829649998</c:v>
                </c:pt>
                <c:pt idx="326">
                  <c:v>-5.0303930426130004</c:v>
                </c:pt>
                <c:pt idx="327">
                  <c:v>-2.7170724588169999</c:v>
                </c:pt>
                <c:pt idx="328">
                  <c:v>1.41102396953</c:v>
                </c:pt>
                <c:pt idx="329">
                  <c:v>7.0387404874200001</c:v>
                </c:pt>
                <c:pt idx="330">
                  <c:v>4.859146626726</c:v>
                </c:pt>
                <c:pt idx="331">
                  <c:v>6.3945479599219999</c:v>
                </c:pt>
                <c:pt idx="332">
                  <c:v>6.2790898673609998</c:v>
                </c:pt>
                <c:pt idx="333">
                  <c:v>6.2686535721569996</c:v>
                </c:pt>
                <c:pt idx="334">
                  <c:v>6.5323897801330002</c:v>
                </c:pt>
                <c:pt idx="335">
                  <c:v>3.603765124653</c:v>
                </c:pt>
                <c:pt idx="336">
                  <c:v>3.0448211139330001</c:v>
                </c:pt>
                <c:pt idx="337">
                  <c:v>2.1741219799640001</c:v>
                </c:pt>
                <c:pt idx="338">
                  <c:v>5.7648371766780002</c:v>
                </c:pt>
                <c:pt idx="339">
                  <c:v>11.284011428686</c:v>
                </c:pt>
                <c:pt idx="340">
                  <c:v>6.2620745762799999</c:v>
                </c:pt>
                <c:pt idx="341">
                  <c:v>11.701514860747</c:v>
                </c:pt>
                <c:pt idx="342">
                  <c:v>8.3471905850949994</c:v>
                </c:pt>
                <c:pt idx="343">
                  <c:v>7.857635753426</c:v>
                </c:pt>
                <c:pt idx="344">
                  <c:v>11.076721958571</c:v>
                </c:pt>
                <c:pt idx="345">
                  <c:v>8.2678397381310003</c:v>
                </c:pt>
                <c:pt idx="346">
                  <c:v>6.7265268701140002</c:v>
                </c:pt>
                <c:pt idx="347">
                  <c:v>6.9832344266439996</c:v>
                </c:pt>
                <c:pt idx="348">
                  <c:v>-0.20514693976699999</c:v>
                </c:pt>
                <c:pt idx="349">
                  <c:v>-1.9539777210360001</c:v>
                </c:pt>
                <c:pt idx="350">
                  <c:v>-3.9305933389019998</c:v>
                </c:pt>
                <c:pt idx="351">
                  <c:v>-6.06011446735</c:v>
                </c:pt>
                <c:pt idx="352">
                  <c:v>-6.8596679792349997</c:v>
                </c:pt>
                <c:pt idx="353">
                  <c:v>-6.8462754051959998</c:v>
                </c:pt>
                <c:pt idx="354">
                  <c:v>-8.0320997496010005</c:v>
                </c:pt>
                <c:pt idx="355">
                  <c:v>-7.6976304757899996</c:v>
                </c:pt>
                <c:pt idx="356">
                  <c:v>-6.3206134079130001</c:v>
                </c:pt>
                <c:pt idx="357">
                  <c:v>-6.5951734066740002</c:v>
                </c:pt>
                <c:pt idx="358">
                  <c:v>-6.6743094984209996</c:v>
                </c:pt>
                <c:pt idx="359">
                  <c:v>-6.694401921131</c:v>
                </c:pt>
                <c:pt idx="360">
                  <c:v>-5.5027789196589998</c:v>
                </c:pt>
                <c:pt idx="361">
                  <c:v>-4.9831915225190002</c:v>
                </c:pt>
                <c:pt idx="362">
                  <c:v>-3.0112076624189998</c:v>
                </c:pt>
                <c:pt idx="363">
                  <c:v>-5.1817780510700002</c:v>
                </c:pt>
                <c:pt idx="364">
                  <c:v>-5.3089815189080003</c:v>
                </c:pt>
                <c:pt idx="365">
                  <c:v>-3.747428065851</c:v>
                </c:pt>
                <c:pt idx="366">
                  <c:v>-3.5341694096560001</c:v>
                </c:pt>
                <c:pt idx="367">
                  <c:v>-2.9854531194259999</c:v>
                </c:pt>
                <c:pt idx="368">
                  <c:v>-2.2690176314610002</c:v>
                </c:pt>
                <c:pt idx="369">
                  <c:v>-2.8421123945389999</c:v>
                </c:pt>
                <c:pt idx="370">
                  <c:v>-2.3496175560279999</c:v>
                </c:pt>
                <c:pt idx="371">
                  <c:v>-2.9951397251010001</c:v>
                </c:pt>
                <c:pt idx="372">
                  <c:v>-1.981927692892</c:v>
                </c:pt>
                <c:pt idx="373">
                  <c:v>-2.1629462574449998</c:v>
                </c:pt>
                <c:pt idx="374">
                  <c:v>-2.2150728103619999</c:v>
                </c:pt>
                <c:pt idx="375">
                  <c:v>-1.100682853481</c:v>
                </c:pt>
                <c:pt idx="376">
                  <c:v>-3.0258576093920002</c:v>
                </c:pt>
                <c:pt idx="377">
                  <c:v>-3.3244471322229998</c:v>
                </c:pt>
                <c:pt idx="378">
                  <c:v>-1.442430125979</c:v>
                </c:pt>
                <c:pt idx="379">
                  <c:v>0.42925498811899998</c:v>
                </c:pt>
                <c:pt idx="380">
                  <c:v>-2.5088033702720001</c:v>
                </c:pt>
                <c:pt idx="381">
                  <c:v>-1.624994580436</c:v>
                </c:pt>
                <c:pt idx="382">
                  <c:v>-2.378113743588</c:v>
                </c:pt>
                <c:pt idx="383">
                  <c:v>-4.5316809882019999</c:v>
                </c:pt>
                <c:pt idx="384">
                  <c:v>-4.2463720024920004</c:v>
                </c:pt>
                <c:pt idx="385">
                  <c:v>-1.7681213713520001</c:v>
                </c:pt>
                <c:pt idx="386">
                  <c:v>-5.5960348845279997</c:v>
                </c:pt>
                <c:pt idx="387">
                  <c:v>-4.9315211668429999</c:v>
                </c:pt>
                <c:pt idx="388">
                  <c:v>-3.6771712290480001</c:v>
                </c:pt>
                <c:pt idx="389">
                  <c:v>-1.1685600840270001</c:v>
                </c:pt>
                <c:pt idx="390">
                  <c:v>-4.1833224251259997</c:v>
                </c:pt>
                <c:pt idx="391">
                  <c:v>-3.215491824311</c:v>
                </c:pt>
                <c:pt idx="392">
                  <c:v>-2.2175004771850002</c:v>
                </c:pt>
                <c:pt idx="393">
                  <c:v>0.50395346101500005</c:v>
                </c:pt>
                <c:pt idx="394">
                  <c:v>5.0345282167000002E-2</c:v>
                </c:pt>
                <c:pt idx="395">
                  <c:v>-3.232286419162</c:v>
                </c:pt>
                <c:pt idx="396">
                  <c:v>-3.6387574519829999</c:v>
                </c:pt>
                <c:pt idx="397">
                  <c:v>-2.362390733642</c:v>
                </c:pt>
                <c:pt idx="398">
                  <c:v>-1.0332963813610001</c:v>
                </c:pt>
                <c:pt idx="399">
                  <c:v>-2.370285540192</c:v>
                </c:pt>
                <c:pt idx="400">
                  <c:v>-2.3371373831289999</c:v>
                </c:pt>
                <c:pt idx="401">
                  <c:v>-2.2980207620519999</c:v>
                </c:pt>
                <c:pt idx="402">
                  <c:v>-1.3575108135289999</c:v>
                </c:pt>
                <c:pt idx="403">
                  <c:v>-2.4871899470879999</c:v>
                </c:pt>
                <c:pt idx="404">
                  <c:v>-1.87318201998</c:v>
                </c:pt>
                <c:pt idx="405">
                  <c:v>-2.657793167975</c:v>
                </c:pt>
                <c:pt idx="406">
                  <c:v>-1.8187286588939999</c:v>
                </c:pt>
                <c:pt idx="407">
                  <c:v>-1.1195037037410001</c:v>
                </c:pt>
                <c:pt idx="408">
                  <c:v>-3.5844889978790002</c:v>
                </c:pt>
                <c:pt idx="409">
                  <c:v>-6.765939086345</c:v>
                </c:pt>
                <c:pt idx="410">
                  <c:v>-2.2446523413169999</c:v>
                </c:pt>
                <c:pt idx="411">
                  <c:v>-3.357242118571</c:v>
                </c:pt>
                <c:pt idx="412">
                  <c:v>-4.4085505442989996</c:v>
                </c:pt>
                <c:pt idx="413">
                  <c:v>-3.6350845765569999</c:v>
                </c:pt>
                <c:pt idx="414">
                  <c:v>-3.896869927419</c:v>
                </c:pt>
                <c:pt idx="415">
                  <c:v>-3.8757876901719999</c:v>
                </c:pt>
                <c:pt idx="416">
                  <c:v>-3.0343411732129999</c:v>
                </c:pt>
                <c:pt idx="417">
                  <c:v>-2.0974819907089999</c:v>
                </c:pt>
                <c:pt idx="418">
                  <c:v>-3.1084041839840002</c:v>
                </c:pt>
                <c:pt idx="419">
                  <c:v>-4.6381650738850002</c:v>
                </c:pt>
                <c:pt idx="420">
                  <c:v>-2.4696825914709999</c:v>
                </c:pt>
                <c:pt idx="421">
                  <c:v>-1.252175930638</c:v>
                </c:pt>
                <c:pt idx="422">
                  <c:v>-2.1940240784479998</c:v>
                </c:pt>
                <c:pt idx="423">
                  <c:v>-2.2678554586409998</c:v>
                </c:pt>
                <c:pt idx="424">
                  <c:v>-2.0548377243929998</c:v>
                </c:pt>
                <c:pt idx="425">
                  <c:v>-2.2690464044119998</c:v>
                </c:pt>
                <c:pt idx="426">
                  <c:v>-2.3659262299720001</c:v>
                </c:pt>
                <c:pt idx="427">
                  <c:v>-1.6431126114179999</c:v>
                </c:pt>
                <c:pt idx="428">
                  <c:v>-3.5709716408409999</c:v>
                </c:pt>
                <c:pt idx="429">
                  <c:v>-3.3251470264330001</c:v>
                </c:pt>
                <c:pt idx="430">
                  <c:v>-4.3619550188709999</c:v>
                </c:pt>
                <c:pt idx="431">
                  <c:v>-3.0112294686580001</c:v>
                </c:pt>
                <c:pt idx="432">
                  <c:v>-2.6038873737010002</c:v>
                </c:pt>
                <c:pt idx="433">
                  <c:v>-2.0929792917399999</c:v>
                </c:pt>
                <c:pt idx="434">
                  <c:v>-2.0887677383860002</c:v>
                </c:pt>
                <c:pt idx="435">
                  <c:v>-1.7961178858760001</c:v>
                </c:pt>
                <c:pt idx="436">
                  <c:v>-4.014298277889</c:v>
                </c:pt>
                <c:pt idx="437">
                  <c:v>-4.3956141296029996</c:v>
                </c:pt>
                <c:pt idx="438">
                  <c:v>-5.4615791442930002</c:v>
                </c:pt>
                <c:pt idx="439">
                  <c:v>-4.2667116150359998</c:v>
                </c:pt>
                <c:pt idx="440">
                  <c:v>-4.4924150909379996</c:v>
                </c:pt>
                <c:pt idx="441">
                  <c:v>-0.96668329766399996</c:v>
                </c:pt>
                <c:pt idx="442">
                  <c:v>1.2577408228060001</c:v>
                </c:pt>
                <c:pt idx="443">
                  <c:v>0.45975842209899997</c:v>
                </c:pt>
                <c:pt idx="444">
                  <c:v>-5.8123577740780004</c:v>
                </c:pt>
                <c:pt idx="445">
                  <c:v>-2.630987258127</c:v>
                </c:pt>
                <c:pt idx="446">
                  <c:v>-0.49943334115999999</c:v>
                </c:pt>
                <c:pt idx="447">
                  <c:v>-0.250002912508</c:v>
                </c:pt>
                <c:pt idx="448">
                  <c:v>3.492046105834</c:v>
                </c:pt>
                <c:pt idx="449">
                  <c:v>2.2198670155769999</c:v>
                </c:pt>
                <c:pt idx="450">
                  <c:v>3.7859550901839998</c:v>
                </c:pt>
                <c:pt idx="451">
                  <c:v>3.5722336406770001</c:v>
                </c:pt>
                <c:pt idx="452">
                  <c:v>2.6032281460450002</c:v>
                </c:pt>
                <c:pt idx="453">
                  <c:v>-0.72015280656799996</c:v>
                </c:pt>
                <c:pt idx="454">
                  <c:v>3.4173215411759998</c:v>
                </c:pt>
                <c:pt idx="455">
                  <c:v>0.62857355319700003</c:v>
                </c:pt>
                <c:pt idx="456">
                  <c:v>1.8557360909159999</c:v>
                </c:pt>
                <c:pt idx="457">
                  <c:v>1.508428501554</c:v>
                </c:pt>
                <c:pt idx="458">
                  <c:v>1.438633153E-3</c:v>
                </c:pt>
                <c:pt idx="459">
                  <c:v>0.284429025354</c:v>
                </c:pt>
                <c:pt idx="460">
                  <c:v>2.693587477685</c:v>
                </c:pt>
                <c:pt idx="461">
                  <c:v>4.3856178305E-2</c:v>
                </c:pt>
                <c:pt idx="462">
                  <c:v>-6.4022964484719997</c:v>
                </c:pt>
                <c:pt idx="463">
                  <c:v>-8.4727020448349997</c:v>
                </c:pt>
                <c:pt idx="464">
                  <c:v>-11.582899062719999</c:v>
                </c:pt>
                <c:pt idx="465">
                  <c:v>-11.474395534069</c:v>
                </c:pt>
                <c:pt idx="466">
                  <c:v>-11.607490538883001</c:v>
                </c:pt>
                <c:pt idx="467">
                  <c:v>-11.696519213772</c:v>
                </c:pt>
                <c:pt idx="468">
                  <c:v>-15.564655137600001</c:v>
                </c:pt>
                <c:pt idx="469">
                  <c:v>-17.179379341850002</c:v>
                </c:pt>
                <c:pt idx="470">
                  <c:v>-17.157767012063001</c:v>
                </c:pt>
                <c:pt idx="471">
                  <c:v>-18.569492537717998</c:v>
                </c:pt>
                <c:pt idx="472">
                  <c:v>-17.352835328209</c:v>
                </c:pt>
                <c:pt idx="473">
                  <c:v>-16.906555745643001</c:v>
                </c:pt>
                <c:pt idx="474">
                  <c:v>-19.787707614354002</c:v>
                </c:pt>
                <c:pt idx="475">
                  <c:v>-13.687697781211</c:v>
                </c:pt>
                <c:pt idx="476">
                  <c:v>-15.523948633233999</c:v>
                </c:pt>
                <c:pt idx="477">
                  <c:v>-15.30535661469</c:v>
                </c:pt>
                <c:pt idx="478">
                  <c:v>-11.855937526223</c:v>
                </c:pt>
                <c:pt idx="479">
                  <c:v>-12.848552901676999</c:v>
                </c:pt>
                <c:pt idx="480">
                  <c:v>1.6646043115010001</c:v>
                </c:pt>
                <c:pt idx="481">
                  <c:v>8.928755334481</c:v>
                </c:pt>
                <c:pt idx="482">
                  <c:v>9.0697199188689996</c:v>
                </c:pt>
                <c:pt idx="483">
                  <c:v>10.383743386658001</c:v>
                </c:pt>
                <c:pt idx="484">
                  <c:v>7.8012090288060003</c:v>
                </c:pt>
                <c:pt idx="485">
                  <c:v>10.521109168192</c:v>
                </c:pt>
                <c:pt idx="486">
                  <c:v>5.8311933683259998</c:v>
                </c:pt>
                <c:pt idx="487">
                  <c:v>8.1839774290790004</c:v>
                </c:pt>
                <c:pt idx="488">
                  <c:v>9.5008706775680007</c:v>
                </c:pt>
                <c:pt idx="489">
                  <c:v>9.7156565317190005</c:v>
                </c:pt>
                <c:pt idx="490">
                  <c:v>7.8381146011110001</c:v>
                </c:pt>
                <c:pt idx="491">
                  <c:v>9.3327460694960003</c:v>
                </c:pt>
                <c:pt idx="492">
                  <c:v>4.2805105543349997</c:v>
                </c:pt>
                <c:pt idx="493">
                  <c:v>4.8338256919119997</c:v>
                </c:pt>
                <c:pt idx="494">
                  <c:v>0.87894980719299998</c:v>
                </c:pt>
                <c:pt idx="495">
                  <c:v>1.12789288741</c:v>
                </c:pt>
                <c:pt idx="496">
                  <c:v>0.87909542144700004</c:v>
                </c:pt>
                <c:pt idx="497">
                  <c:v>-1.0578667365959999</c:v>
                </c:pt>
                <c:pt idx="498">
                  <c:v>3.4200756472029998</c:v>
                </c:pt>
                <c:pt idx="499">
                  <c:v>1.96533001023</c:v>
                </c:pt>
                <c:pt idx="500">
                  <c:v>-1.5860775299430001</c:v>
                </c:pt>
                <c:pt idx="501">
                  <c:v>-0.82638498191700005</c:v>
                </c:pt>
                <c:pt idx="502">
                  <c:v>3.4808109848050002</c:v>
                </c:pt>
                <c:pt idx="503">
                  <c:v>0.59796080473299995</c:v>
                </c:pt>
                <c:pt idx="504">
                  <c:v>1.9177226104439999</c:v>
                </c:pt>
                <c:pt idx="505">
                  <c:v>10.827423449126</c:v>
                </c:pt>
                <c:pt idx="506">
                  <c:v>4.2044799060239999</c:v>
                </c:pt>
                <c:pt idx="507">
                  <c:v>5.5348625657420003</c:v>
                </c:pt>
                <c:pt idx="508">
                  <c:v>6.2941814341190003</c:v>
                </c:pt>
                <c:pt idx="509">
                  <c:v>5.8757632216040001</c:v>
                </c:pt>
                <c:pt idx="510">
                  <c:v>8.1683520058360006</c:v>
                </c:pt>
                <c:pt idx="511">
                  <c:v>5.7080041835430002</c:v>
                </c:pt>
                <c:pt idx="512">
                  <c:v>8.1725362924709994</c:v>
                </c:pt>
                <c:pt idx="513">
                  <c:v>5.4408085071679997</c:v>
                </c:pt>
                <c:pt idx="514">
                  <c:v>9.4213292950969993</c:v>
                </c:pt>
                <c:pt idx="515">
                  <c:v>8.0130664383930004</c:v>
                </c:pt>
                <c:pt idx="516">
                  <c:v>7.603115816411</c:v>
                </c:pt>
                <c:pt idx="517">
                  <c:v>6.0706900199630001</c:v>
                </c:pt>
                <c:pt idx="518">
                  <c:v>10.113096786173999</c:v>
                </c:pt>
                <c:pt idx="519">
                  <c:v>10.720590992924</c:v>
                </c:pt>
                <c:pt idx="520">
                  <c:v>7.826352469992</c:v>
                </c:pt>
                <c:pt idx="521">
                  <c:v>8.3454843206429992</c:v>
                </c:pt>
                <c:pt idx="522">
                  <c:v>10.104738417869999</c:v>
                </c:pt>
                <c:pt idx="523">
                  <c:v>7.1007311077209998</c:v>
                </c:pt>
                <c:pt idx="524">
                  <c:v>4.0161712607520004</c:v>
                </c:pt>
                <c:pt idx="525">
                  <c:v>1.637345599593</c:v>
                </c:pt>
                <c:pt idx="526">
                  <c:v>1.7407940788259999</c:v>
                </c:pt>
                <c:pt idx="527">
                  <c:v>6.4119410473569998</c:v>
                </c:pt>
                <c:pt idx="528">
                  <c:v>1.1234014750570001</c:v>
                </c:pt>
                <c:pt idx="529">
                  <c:v>0.15950882030399999</c:v>
                </c:pt>
                <c:pt idx="530">
                  <c:v>6.6814955144000002E-2</c:v>
                </c:pt>
                <c:pt idx="531">
                  <c:v>3.9089180377199999</c:v>
                </c:pt>
                <c:pt idx="532">
                  <c:v>3.1390463925519998</c:v>
                </c:pt>
                <c:pt idx="533">
                  <c:v>2.0939431990880002</c:v>
                </c:pt>
                <c:pt idx="534">
                  <c:v>0.12218886819700001</c:v>
                </c:pt>
                <c:pt idx="535">
                  <c:v>-5.0405273871530003</c:v>
                </c:pt>
                <c:pt idx="536">
                  <c:v>0.12152573802699999</c:v>
                </c:pt>
                <c:pt idx="537">
                  <c:v>-8.5220740389399996</c:v>
                </c:pt>
                <c:pt idx="538">
                  <c:v>-6.2891871981260001</c:v>
                </c:pt>
                <c:pt idx="539">
                  <c:v>-4.2771349730169996</c:v>
                </c:pt>
                <c:pt idx="540">
                  <c:v>5.1732449999999996E-6</c:v>
                </c:pt>
                <c:pt idx="541">
                  <c:v>-6.0563881974319997</c:v>
                </c:pt>
                <c:pt idx="542">
                  <c:v>-11.858915841090001</c:v>
                </c:pt>
                <c:pt idx="543">
                  <c:v>-8.7857378915969999</c:v>
                </c:pt>
                <c:pt idx="544">
                  <c:v>-8.4577060211840003</c:v>
                </c:pt>
                <c:pt idx="545">
                  <c:v>-7.4497209392870003</c:v>
                </c:pt>
                <c:pt idx="546">
                  <c:v>-9.025760854384</c:v>
                </c:pt>
                <c:pt idx="547">
                  <c:v>-7.0455296926419999</c:v>
                </c:pt>
                <c:pt idx="548">
                  <c:v>-4.6728181180549999</c:v>
                </c:pt>
                <c:pt idx="549">
                  <c:v>-2.6424895699520001</c:v>
                </c:pt>
                <c:pt idx="550">
                  <c:v>-10.470436665276999</c:v>
                </c:pt>
                <c:pt idx="551">
                  <c:v>-8.2691584683360002</c:v>
                </c:pt>
                <c:pt idx="552">
                  <c:v>-8.8834397264540002</c:v>
                </c:pt>
                <c:pt idx="553">
                  <c:v>-9.0892739775480003</c:v>
                </c:pt>
                <c:pt idx="554">
                  <c:v>-8.1139004705489999</c:v>
                </c:pt>
                <c:pt idx="555">
                  <c:v>-11.528329573762001</c:v>
                </c:pt>
                <c:pt idx="556">
                  <c:v>-11.290398736087999</c:v>
                </c:pt>
                <c:pt idx="557">
                  <c:v>-17.247942410206001</c:v>
                </c:pt>
                <c:pt idx="558">
                  <c:v>-13.515990161884</c:v>
                </c:pt>
                <c:pt idx="559">
                  <c:v>-12.551427532437</c:v>
                </c:pt>
                <c:pt idx="560">
                  <c:v>-9.3329963038850003</c:v>
                </c:pt>
                <c:pt idx="561">
                  <c:v>-9.6685330802340008</c:v>
                </c:pt>
                <c:pt idx="562">
                  <c:v>-10.469944616496001</c:v>
                </c:pt>
                <c:pt idx="563">
                  <c:v>-7.2654816724179998</c:v>
                </c:pt>
                <c:pt idx="564">
                  <c:v>-9.7347991878889992</c:v>
                </c:pt>
                <c:pt idx="565">
                  <c:v>-14.172438299865</c:v>
                </c:pt>
                <c:pt idx="566">
                  <c:v>-14.060960158069999</c:v>
                </c:pt>
                <c:pt idx="567">
                  <c:v>-9.2091011997930003</c:v>
                </c:pt>
                <c:pt idx="568">
                  <c:v>-14.43751302666</c:v>
                </c:pt>
                <c:pt idx="569">
                  <c:v>-11.051089795936999</c:v>
                </c:pt>
                <c:pt idx="570">
                  <c:v>-12.982145053482</c:v>
                </c:pt>
                <c:pt idx="571">
                  <c:v>-12.926375698323</c:v>
                </c:pt>
                <c:pt idx="572">
                  <c:v>-13.696012321105</c:v>
                </c:pt>
                <c:pt idx="573">
                  <c:v>-12.203519872795001</c:v>
                </c:pt>
                <c:pt idx="574">
                  <c:v>-11.147439628447</c:v>
                </c:pt>
                <c:pt idx="575">
                  <c:v>-6.9097705006129999</c:v>
                </c:pt>
                <c:pt idx="576">
                  <c:v>-10.380876745824001</c:v>
                </c:pt>
                <c:pt idx="577">
                  <c:v>-8.6102837242820005</c:v>
                </c:pt>
                <c:pt idx="578">
                  <c:v>-13.943544514329</c:v>
                </c:pt>
                <c:pt idx="579">
                  <c:v>-12.440705931118</c:v>
                </c:pt>
                <c:pt idx="580">
                  <c:v>-9.9042375828539999</c:v>
                </c:pt>
                <c:pt idx="581">
                  <c:v>-9.7192889047380007</c:v>
                </c:pt>
                <c:pt idx="582">
                  <c:v>-12.973910803980999</c:v>
                </c:pt>
                <c:pt idx="583">
                  <c:v>-16.282561745245999</c:v>
                </c:pt>
                <c:pt idx="584">
                  <c:v>-11.579834887572</c:v>
                </c:pt>
                <c:pt idx="585">
                  <c:v>-2.9580632434230001</c:v>
                </c:pt>
                <c:pt idx="586">
                  <c:v>-11.582875308998</c:v>
                </c:pt>
                <c:pt idx="587">
                  <c:v>-9.3615895053490004</c:v>
                </c:pt>
                <c:pt idx="588">
                  <c:v>-8.7944451717890004</c:v>
                </c:pt>
                <c:pt idx="589">
                  <c:v>-6.8438478706539998</c:v>
                </c:pt>
                <c:pt idx="590">
                  <c:v>-5.9649267834220003</c:v>
                </c:pt>
                <c:pt idx="591">
                  <c:v>-1.015953611549</c:v>
                </c:pt>
                <c:pt idx="592">
                  <c:v>-5.4192662592670002</c:v>
                </c:pt>
                <c:pt idx="593">
                  <c:v>2.9755903426420001</c:v>
                </c:pt>
                <c:pt idx="594">
                  <c:v>-0.36687513048800002</c:v>
                </c:pt>
                <c:pt idx="595">
                  <c:v>-4.4381495787999999E-2</c:v>
                </c:pt>
                <c:pt idx="596">
                  <c:v>-3.0595461061000001E-2</c:v>
                </c:pt>
                <c:pt idx="597">
                  <c:v>1.7049626769299999</c:v>
                </c:pt>
                <c:pt idx="598">
                  <c:v>2.6238055216210001</c:v>
                </c:pt>
                <c:pt idx="599">
                  <c:v>3.478024706427</c:v>
                </c:pt>
                <c:pt idx="600">
                  <c:v>2.2671885182009999</c:v>
                </c:pt>
                <c:pt idx="601">
                  <c:v>0.29525150149099999</c:v>
                </c:pt>
                <c:pt idx="602">
                  <c:v>5.3183441877620004</c:v>
                </c:pt>
                <c:pt idx="603">
                  <c:v>3.3520554775420002</c:v>
                </c:pt>
                <c:pt idx="604">
                  <c:v>2.7591526017739998</c:v>
                </c:pt>
                <c:pt idx="605">
                  <c:v>1.1333928158940001</c:v>
                </c:pt>
                <c:pt idx="606">
                  <c:v>-0.246868475984</c:v>
                </c:pt>
                <c:pt idx="607">
                  <c:v>6.1518144857630004</c:v>
                </c:pt>
                <c:pt idx="608">
                  <c:v>3.0455858918069998</c:v>
                </c:pt>
                <c:pt idx="609">
                  <c:v>5.4039392877200001</c:v>
                </c:pt>
                <c:pt idx="610">
                  <c:v>5.905393263124</c:v>
                </c:pt>
                <c:pt idx="611">
                  <c:v>6.940400028679</c:v>
                </c:pt>
                <c:pt idx="612">
                  <c:v>3.4918488922700002</c:v>
                </c:pt>
                <c:pt idx="613">
                  <c:v>1.153594339171</c:v>
                </c:pt>
                <c:pt idx="614">
                  <c:v>2.7391385198629998</c:v>
                </c:pt>
                <c:pt idx="615">
                  <c:v>4.7960755516360001</c:v>
                </c:pt>
                <c:pt idx="616">
                  <c:v>2.1177150867169998</c:v>
                </c:pt>
                <c:pt idx="617">
                  <c:v>4.9542398989730003</c:v>
                </c:pt>
                <c:pt idx="618">
                  <c:v>0.95889511520899995</c:v>
                </c:pt>
                <c:pt idx="619">
                  <c:v>3.3672150492099999</c:v>
                </c:pt>
                <c:pt idx="620">
                  <c:v>6.240284403835</c:v>
                </c:pt>
                <c:pt idx="621">
                  <c:v>3.8233662973100002</c:v>
                </c:pt>
                <c:pt idx="622">
                  <c:v>5.1807337722159996</c:v>
                </c:pt>
                <c:pt idx="623">
                  <c:v>5.9356847394500001</c:v>
                </c:pt>
                <c:pt idx="624">
                  <c:v>6.9547001777600004</c:v>
                </c:pt>
                <c:pt idx="625">
                  <c:v>4.212639669604</c:v>
                </c:pt>
                <c:pt idx="626">
                  <c:v>3.945898785732</c:v>
                </c:pt>
                <c:pt idx="627">
                  <c:v>8.8572027363989996</c:v>
                </c:pt>
                <c:pt idx="628">
                  <c:v>3.7052783290670002</c:v>
                </c:pt>
                <c:pt idx="629">
                  <c:v>3.9008692796769999</c:v>
                </c:pt>
                <c:pt idx="630">
                  <c:v>3.4340160036589999</c:v>
                </c:pt>
                <c:pt idx="631">
                  <c:v>3.8699431076259998</c:v>
                </c:pt>
                <c:pt idx="632">
                  <c:v>5.1335810818349996</c:v>
                </c:pt>
                <c:pt idx="633">
                  <c:v>0.20595121737800001</c:v>
                </c:pt>
                <c:pt idx="634">
                  <c:v>1.632572721112</c:v>
                </c:pt>
                <c:pt idx="635">
                  <c:v>-2.1000518799100001</c:v>
                </c:pt>
                <c:pt idx="636">
                  <c:v>-1.578344475822</c:v>
                </c:pt>
                <c:pt idx="637">
                  <c:v>-2.1403053748279999</c:v>
                </c:pt>
                <c:pt idx="638">
                  <c:v>-0.96458039841400001</c:v>
                </c:pt>
                <c:pt idx="639">
                  <c:v>-1.8577069991849999</c:v>
                </c:pt>
                <c:pt idx="640">
                  <c:v>-0.48612747743399998</c:v>
                </c:pt>
                <c:pt idx="641">
                  <c:v>-2.1391194420509998</c:v>
                </c:pt>
                <c:pt idx="642">
                  <c:v>-3.2947646463210001</c:v>
                </c:pt>
                <c:pt idx="643">
                  <c:v>-4.8383147332540002</c:v>
                </c:pt>
                <c:pt idx="644">
                  <c:v>-0.12598514258099999</c:v>
                </c:pt>
                <c:pt idx="645">
                  <c:v>-1.9622213992449999</c:v>
                </c:pt>
                <c:pt idx="646">
                  <c:v>-5.897494220564</c:v>
                </c:pt>
                <c:pt idx="647">
                  <c:v>-3.4496391148079999</c:v>
                </c:pt>
                <c:pt idx="648">
                  <c:v>-1.8730597491009999</c:v>
                </c:pt>
                <c:pt idx="649">
                  <c:v>-2.5917298333710002</c:v>
                </c:pt>
                <c:pt idx="650">
                  <c:v>-2.0766614651080002</c:v>
                </c:pt>
                <c:pt idx="651">
                  <c:v>-1.928245448305</c:v>
                </c:pt>
                <c:pt idx="652">
                  <c:v>-1.4892341684699999</c:v>
                </c:pt>
                <c:pt idx="653">
                  <c:v>-0.27566019994300001</c:v>
                </c:pt>
                <c:pt idx="654">
                  <c:v>1.938878797069</c:v>
                </c:pt>
                <c:pt idx="655">
                  <c:v>-0.50844176973900002</c:v>
                </c:pt>
                <c:pt idx="656">
                  <c:v>-1.0873494646620001</c:v>
                </c:pt>
                <c:pt idx="657">
                  <c:v>0.28038555357700001</c:v>
                </c:pt>
                <c:pt idx="658">
                  <c:v>1.821058071368</c:v>
                </c:pt>
                <c:pt idx="659">
                  <c:v>-1.5868233966550001</c:v>
                </c:pt>
                <c:pt idx="660">
                  <c:v>0.92642472419999999</c:v>
                </c:pt>
                <c:pt idx="661">
                  <c:v>2.7604832012979998</c:v>
                </c:pt>
                <c:pt idx="662">
                  <c:v>2.927618831987</c:v>
                </c:pt>
                <c:pt idx="663">
                  <c:v>4.739542220553</c:v>
                </c:pt>
                <c:pt idx="664">
                  <c:v>-0.275884536269</c:v>
                </c:pt>
                <c:pt idx="665">
                  <c:v>2.0028823965360001</c:v>
                </c:pt>
                <c:pt idx="666">
                  <c:v>4.3343234376639996</c:v>
                </c:pt>
                <c:pt idx="667">
                  <c:v>1.886198763386</c:v>
                </c:pt>
                <c:pt idx="668">
                  <c:v>1.197780979402</c:v>
                </c:pt>
                <c:pt idx="669">
                  <c:v>1.5753080982009999</c:v>
                </c:pt>
                <c:pt idx="670">
                  <c:v>2.0670242551840001</c:v>
                </c:pt>
                <c:pt idx="671">
                  <c:v>1.9293444049940001</c:v>
                </c:pt>
                <c:pt idx="672">
                  <c:v>-3.398800047121</c:v>
                </c:pt>
                <c:pt idx="673">
                  <c:v>-3.0422573540350002</c:v>
                </c:pt>
                <c:pt idx="674">
                  <c:v>-1.4004325837880001</c:v>
                </c:pt>
                <c:pt idx="675">
                  <c:v>-4.1434762454490004</c:v>
                </c:pt>
                <c:pt idx="676">
                  <c:v>-2.8042057009870001</c:v>
                </c:pt>
                <c:pt idx="677">
                  <c:v>-5.9109033110620004</c:v>
                </c:pt>
                <c:pt idx="678">
                  <c:v>-1.9369723607310001</c:v>
                </c:pt>
                <c:pt idx="679">
                  <c:v>-5.5863236638359997</c:v>
                </c:pt>
                <c:pt idx="680">
                  <c:v>-1.393764098893</c:v>
                </c:pt>
                <c:pt idx="681">
                  <c:v>0.460873261915</c:v>
                </c:pt>
                <c:pt idx="682">
                  <c:v>-2.2034690545869999</c:v>
                </c:pt>
                <c:pt idx="683">
                  <c:v>0.438151898313</c:v>
                </c:pt>
                <c:pt idx="684">
                  <c:v>-1.458108128448</c:v>
                </c:pt>
                <c:pt idx="685">
                  <c:v>0.70565577825400005</c:v>
                </c:pt>
                <c:pt idx="686">
                  <c:v>-5.987333882363</c:v>
                </c:pt>
                <c:pt idx="687">
                  <c:v>-1.6741207188089999</c:v>
                </c:pt>
                <c:pt idx="688">
                  <c:v>-2.508432062657</c:v>
                </c:pt>
                <c:pt idx="689">
                  <c:v>-0.26332622727600002</c:v>
                </c:pt>
                <c:pt idx="690">
                  <c:v>-1.576379892187</c:v>
                </c:pt>
                <c:pt idx="691">
                  <c:v>-3.0396942204930002</c:v>
                </c:pt>
                <c:pt idx="692">
                  <c:v>-5.0602905890369998</c:v>
                </c:pt>
                <c:pt idx="693">
                  <c:v>-5.158886018275</c:v>
                </c:pt>
                <c:pt idx="694">
                  <c:v>-4.826638205409</c:v>
                </c:pt>
                <c:pt idx="695">
                  <c:v>-6.5734557901889996</c:v>
                </c:pt>
                <c:pt idx="696">
                  <c:v>-3.3781707039929998</c:v>
                </c:pt>
                <c:pt idx="697">
                  <c:v>-3.2124550032319998</c:v>
                </c:pt>
                <c:pt idx="698">
                  <c:v>-5.4445263495620004</c:v>
                </c:pt>
                <c:pt idx="699">
                  <c:v>-4.5506628511039997</c:v>
                </c:pt>
                <c:pt idx="700">
                  <c:v>-1.489357345867</c:v>
                </c:pt>
                <c:pt idx="701">
                  <c:v>-3.109026488559</c:v>
                </c:pt>
                <c:pt idx="702">
                  <c:v>-0.57121843228799996</c:v>
                </c:pt>
                <c:pt idx="703">
                  <c:v>-2.3594558406070001</c:v>
                </c:pt>
                <c:pt idx="704">
                  <c:v>-1.9647756714369999</c:v>
                </c:pt>
                <c:pt idx="705">
                  <c:v>1.102807925974</c:v>
                </c:pt>
                <c:pt idx="706">
                  <c:v>-3.394305393322</c:v>
                </c:pt>
                <c:pt idx="707">
                  <c:v>-0.94348487783400004</c:v>
                </c:pt>
                <c:pt idx="708">
                  <c:v>-3.4180673368179999</c:v>
                </c:pt>
                <c:pt idx="709">
                  <c:v>-3.3530252487009999</c:v>
                </c:pt>
                <c:pt idx="710">
                  <c:v>-3.6651868247429999</c:v>
                </c:pt>
                <c:pt idx="711">
                  <c:v>-3.1243822662379999</c:v>
                </c:pt>
                <c:pt idx="712">
                  <c:v>-1.2497385529080001</c:v>
                </c:pt>
                <c:pt idx="713">
                  <c:v>-0.70328211362000004</c:v>
                </c:pt>
                <c:pt idx="714">
                  <c:v>-5.2053796900920002</c:v>
                </c:pt>
                <c:pt idx="715">
                  <c:v>-5.9716585637890001</c:v>
                </c:pt>
                <c:pt idx="716">
                  <c:v>-2.7137775922629999</c:v>
                </c:pt>
                <c:pt idx="717">
                  <c:v>-5.4051407760250001</c:v>
                </c:pt>
                <c:pt idx="718">
                  <c:v>0.89690250130299998</c:v>
                </c:pt>
                <c:pt idx="719">
                  <c:v>-3.1469639447760001</c:v>
                </c:pt>
                <c:pt idx="720">
                  <c:v>-4.1974524185000002</c:v>
                </c:pt>
                <c:pt idx="721">
                  <c:v>-1.055380009976</c:v>
                </c:pt>
                <c:pt idx="722">
                  <c:v>-1.794737063835</c:v>
                </c:pt>
                <c:pt idx="723">
                  <c:v>0.110369108301</c:v>
                </c:pt>
                <c:pt idx="724">
                  <c:v>0.64742842842799997</c:v>
                </c:pt>
                <c:pt idx="725">
                  <c:v>-0.397623903911</c:v>
                </c:pt>
                <c:pt idx="726">
                  <c:v>-0.78001707028800005</c:v>
                </c:pt>
                <c:pt idx="727">
                  <c:v>-3.8182562011819998</c:v>
                </c:pt>
                <c:pt idx="728">
                  <c:v>-8.8670331596099992</c:v>
                </c:pt>
                <c:pt idx="729">
                  <c:v>-8.6541270155460008</c:v>
                </c:pt>
                <c:pt idx="730">
                  <c:v>-9.125561539005</c:v>
                </c:pt>
                <c:pt idx="731">
                  <c:v>-4.6345450464009996</c:v>
                </c:pt>
                <c:pt idx="732">
                  <c:v>-2.9436142697759999</c:v>
                </c:pt>
                <c:pt idx="733">
                  <c:v>-3.9208420497229999</c:v>
                </c:pt>
                <c:pt idx="734">
                  <c:v>-4.1884234998330001</c:v>
                </c:pt>
                <c:pt idx="735">
                  <c:v>-4.2931899802129996</c:v>
                </c:pt>
                <c:pt idx="736">
                  <c:v>-5.3505044036339999</c:v>
                </c:pt>
                <c:pt idx="737">
                  <c:v>-5.3818087478310002</c:v>
                </c:pt>
                <c:pt idx="738">
                  <c:v>-1.2307182468240001</c:v>
                </c:pt>
                <c:pt idx="739">
                  <c:v>-4.5280965271850002</c:v>
                </c:pt>
                <c:pt idx="740">
                  <c:v>-1.341480252208</c:v>
                </c:pt>
                <c:pt idx="741">
                  <c:v>0.33499175040099999</c:v>
                </c:pt>
                <c:pt idx="742">
                  <c:v>1.1109630782519999</c:v>
                </c:pt>
                <c:pt idx="743">
                  <c:v>-4.6534775498000003E-2</c:v>
                </c:pt>
                <c:pt idx="744">
                  <c:v>-1.343835110965</c:v>
                </c:pt>
                <c:pt idx="745">
                  <c:v>-3.612956255701</c:v>
                </c:pt>
                <c:pt idx="746">
                  <c:v>-3.7778452769149999</c:v>
                </c:pt>
                <c:pt idx="747">
                  <c:v>-3.3973797160450001</c:v>
                </c:pt>
                <c:pt idx="748">
                  <c:v>-4.0216866058829996</c:v>
                </c:pt>
                <c:pt idx="749">
                  <c:v>-6.4677150357890003</c:v>
                </c:pt>
                <c:pt idx="750">
                  <c:v>-6.2282195105950002</c:v>
                </c:pt>
                <c:pt idx="751">
                  <c:v>-7.2212433346009997</c:v>
                </c:pt>
                <c:pt idx="752">
                  <c:v>-2.6331057848260002</c:v>
                </c:pt>
                <c:pt idx="753">
                  <c:v>-2.9720793989669998</c:v>
                </c:pt>
                <c:pt idx="754">
                  <c:v>-2.1031560291420002</c:v>
                </c:pt>
                <c:pt idx="755">
                  <c:v>-2.6889748858689999</c:v>
                </c:pt>
                <c:pt idx="756">
                  <c:v>-4.4540679993210004</c:v>
                </c:pt>
                <c:pt idx="757">
                  <c:v>-3.1222778376570002</c:v>
                </c:pt>
                <c:pt idx="758">
                  <c:v>-2.568772731078</c:v>
                </c:pt>
                <c:pt idx="759">
                  <c:v>-3.5025770401330001</c:v>
                </c:pt>
                <c:pt idx="760">
                  <c:v>-0.21994275816799999</c:v>
                </c:pt>
                <c:pt idx="761">
                  <c:v>0.68009144031900004</c:v>
                </c:pt>
                <c:pt idx="762">
                  <c:v>-0.30569307778499999</c:v>
                </c:pt>
                <c:pt idx="763">
                  <c:v>-0.89305255315099996</c:v>
                </c:pt>
                <c:pt idx="764">
                  <c:v>-1.3003597767499999</c:v>
                </c:pt>
                <c:pt idx="765">
                  <c:v>-2.1530603946209999</c:v>
                </c:pt>
                <c:pt idx="766">
                  <c:v>-2.2217771280199998</c:v>
                </c:pt>
                <c:pt idx="767">
                  <c:v>-1.8064890040179999</c:v>
                </c:pt>
                <c:pt idx="768">
                  <c:v>-0.26861452582200002</c:v>
                </c:pt>
                <c:pt idx="769">
                  <c:v>-0.24028468084400001</c:v>
                </c:pt>
                <c:pt idx="770">
                  <c:v>0.39908378017599999</c:v>
                </c:pt>
                <c:pt idx="771">
                  <c:v>-1.697009798249</c:v>
                </c:pt>
                <c:pt idx="772">
                  <c:v>0.79725537153299997</c:v>
                </c:pt>
                <c:pt idx="773">
                  <c:v>-0.72614914642600004</c:v>
                </c:pt>
                <c:pt idx="774">
                  <c:v>-3.8717873174000002E-2</c:v>
                </c:pt>
                <c:pt idx="775">
                  <c:v>0.45133355409800002</c:v>
                </c:pt>
                <c:pt idx="776">
                  <c:v>0.34256714312199998</c:v>
                </c:pt>
                <c:pt idx="777">
                  <c:v>-0.59373888825400001</c:v>
                </c:pt>
                <c:pt idx="778">
                  <c:v>-2.817869982945</c:v>
                </c:pt>
                <c:pt idx="779">
                  <c:v>-1.414022087547</c:v>
                </c:pt>
                <c:pt idx="780">
                  <c:v>9.0126270019999996E-2</c:v>
                </c:pt>
                <c:pt idx="781">
                  <c:v>-0.33931518996400001</c:v>
                </c:pt>
                <c:pt idx="782">
                  <c:v>-1.98823423756</c:v>
                </c:pt>
                <c:pt idx="783">
                  <c:v>-3.6889451564089999</c:v>
                </c:pt>
                <c:pt idx="784">
                  <c:v>-3.8324337675070002</c:v>
                </c:pt>
                <c:pt idx="785">
                  <c:v>-2.789554465198</c:v>
                </c:pt>
                <c:pt idx="786">
                  <c:v>-1.8548262873870001</c:v>
                </c:pt>
                <c:pt idx="787">
                  <c:v>-1.0004703789260001</c:v>
                </c:pt>
                <c:pt idx="788">
                  <c:v>-1.2963297355250001</c:v>
                </c:pt>
                <c:pt idx="789">
                  <c:v>-2.7075296740080002</c:v>
                </c:pt>
                <c:pt idx="790">
                  <c:v>-3.1856784259380002</c:v>
                </c:pt>
                <c:pt idx="791">
                  <c:v>-2.8321294585780001</c:v>
                </c:pt>
                <c:pt idx="792">
                  <c:v>-4.6583670525549996</c:v>
                </c:pt>
                <c:pt idx="793">
                  <c:v>-3.3459477821360002</c:v>
                </c:pt>
                <c:pt idx="794">
                  <c:v>-3.050265760157</c:v>
                </c:pt>
                <c:pt idx="795">
                  <c:v>-4.1102002355570004</c:v>
                </c:pt>
                <c:pt idx="796">
                  <c:v>-3.0227161669679998</c:v>
                </c:pt>
                <c:pt idx="797">
                  <c:v>-1.6878753701339999</c:v>
                </c:pt>
                <c:pt idx="798">
                  <c:v>-0.42598421195199998</c:v>
                </c:pt>
                <c:pt idx="799">
                  <c:v>-1.7977721530440001</c:v>
                </c:pt>
                <c:pt idx="800">
                  <c:v>-0.92524186609400005</c:v>
                </c:pt>
                <c:pt idx="801">
                  <c:v>4.7921922572000002E-2</c:v>
                </c:pt>
                <c:pt idx="802">
                  <c:v>0.276698830334</c:v>
                </c:pt>
                <c:pt idx="803">
                  <c:v>-1.4886617335300001</c:v>
                </c:pt>
                <c:pt idx="804">
                  <c:v>-1.6453603634030001</c:v>
                </c:pt>
                <c:pt idx="805">
                  <c:v>-1.6712366755800001</c:v>
                </c:pt>
                <c:pt idx="806">
                  <c:v>-2.0482551013410002</c:v>
                </c:pt>
                <c:pt idx="807">
                  <c:v>-1.58408033878</c:v>
                </c:pt>
                <c:pt idx="808">
                  <c:v>-2.0726748612470001</c:v>
                </c:pt>
                <c:pt idx="809">
                  <c:v>-2.4334000655999999</c:v>
                </c:pt>
                <c:pt idx="810">
                  <c:v>-2.4246929238899999</c:v>
                </c:pt>
                <c:pt idx="811">
                  <c:v>-2.541826790045</c:v>
                </c:pt>
                <c:pt idx="812">
                  <c:v>-4.7851503922110004</c:v>
                </c:pt>
                <c:pt idx="813">
                  <c:v>-2.9019961381330002</c:v>
                </c:pt>
                <c:pt idx="814">
                  <c:v>-5.1988626732799998</c:v>
                </c:pt>
                <c:pt idx="815">
                  <c:v>-1.9390683044399999</c:v>
                </c:pt>
                <c:pt idx="816">
                  <c:v>-8.3879832260900002</c:v>
                </c:pt>
                <c:pt idx="817">
                  <c:v>-6.6411456929200003</c:v>
                </c:pt>
                <c:pt idx="818">
                  <c:v>-6.8056475379670003</c:v>
                </c:pt>
                <c:pt idx="819">
                  <c:v>-7.3523439874200003</c:v>
                </c:pt>
                <c:pt idx="820">
                  <c:v>-8.0870730753419995</c:v>
                </c:pt>
                <c:pt idx="821">
                  <c:v>-7.4710479436370001</c:v>
                </c:pt>
                <c:pt idx="822">
                  <c:v>-7.1496072144729998</c:v>
                </c:pt>
                <c:pt idx="823">
                  <c:v>-7.7675692687950004</c:v>
                </c:pt>
                <c:pt idx="824">
                  <c:v>-10.602698539292</c:v>
                </c:pt>
                <c:pt idx="825">
                  <c:v>-11.550145443835</c:v>
                </c:pt>
                <c:pt idx="826">
                  <c:v>-12.077370421578999</c:v>
                </c:pt>
                <c:pt idx="827">
                  <c:v>-13.489136244581999</c:v>
                </c:pt>
                <c:pt idx="828">
                  <c:v>-13.281855421734001</c:v>
                </c:pt>
                <c:pt idx="829">
                  <c:v>-12.865237916686</c:v>
                </c:pt>
                <c:pt idx="830">
                  <c:v>-12.192610136920001</c:v>
                </c:pt>
                <c:pt idx="831">
                  <c:v>-12.339573732338</c:v>
                </c:pt>
                <c:pt idx="832">
                  <c:v>-12.496141648088001</c:v>
                </c:pt>
                <c:pt idx="833">
                  <c:v>-12.599393304031</c:v>
                </c:pt>
                <c:pt idx="834">
                  <c:v>-13.001802046832999</c:v>
                </c:pt>
                <c:pt idx="835">
                  <c:v>-13.679959277327001</c:v>
                </c:pt>
                <c:pt idx="836">
                  <c:v>-12.844010435442</c:v>
                </c:pt>
                <c:pt idx="837">
                  <c:v>-12.41057130538</c:v>
                </c:pt>
                <c:pt idx="838">
                  <c:v>-13.577415762378999</c:v>
                </c:pt>
                <c:pt idx="839">
                  <c:v>-13.611719076077</c:v>
                </c:pt>
                <c:pt idx="840">
                  <c:v>-13.764286113808</c:v>
                </c:pt>
                <c:pt idx="841">
                  <c:v>-13.675921054011001</c:v>
                </c:pt>
                <c:pt idx="842">
                  <c:v>-13.729041911747</c:v>
                </c:pt>
                <c:pt idx="843">
                  <c:v>-13.744188429012</c:v>
                </c:pt>
                <c:pt idx="844">
                  <c:v>-12.032496454697</c:v>
                </c:pt>
                <c:pt idx="845">
                  <c:v>-12.742122853115999</c:v>
                </c:pt>
                <c:pt idx="846">
                  <c:v>-14.035843796217</c:v>
                </c:pt>
                <c:pt idx="847">
                  <c:v>-13.454782653969</c:v>
                </c:pt>
                <c:pt idx="848">
                  <c:v>-12.863344321584</c:v>
                </c:pt>
                <c:pt idx="849">
                  <c:v>-12.880442477359001</c:v>
                </c:pt>
                <c:pt idx="850">
                  <c:v>-13.146911476157999</c:v>
                </c:pt>
                <c:pt idx="851">
                  <c:v>-12.339693844165</c:v>
                </c:pt>
                <c:pt idx="852">
                  <c:v>-12.645969581627</c:v>
                </c:pt>
                <c:pt idx="853">
                  <c:v>-14.250792397224</c:v>
                </c:pt>
                <c:pt idx="854">
                  <c:v>-14.324963649836</c:v>
                </c:pt>
                <c:pt idx="855">
                  <c:v>-13.958152901642</c:v>
                </c:pt>
                <c:pt idx="856">
                  <c:v>-14.186206373731</c:v>
                </c:pt>
                <c:pt idx="857">
                  <c:v>-13.462409223693999</c:v>
                </c:pt>
                <c:pt idx="858">
                  <c:v>-13.414795723660999</c:v>
                </c:pt>
                <c:pt idx="859">
                  <c:v>-14.321036315793</c:v>
                </c:pt>
                <c:pt idx="860">
                  <c:v>-12.778660292805</c:v>
                </c:pt>
                <c:pt idx="861">
                  <c:v>-13.618984940512</c:v>
                </c:pt>
                <c:pt idx="862">
                  <c:v>-14.190414207019</c:v>
                </c:pt>
                <c:pt idx="863">
                  <c:v>-13.863562071279</c:v>
                </c:pt>
                <c:pt idx="864">
                  <c:v>-14.263579393763999</c:v>
                </c:pt>
                <c:pt idx="865">
                  <c:v>-15.446052988733999</c:v>
                </c:pt>
                <c:pt idx="866">
                  <c:v>-13.431049902031001</c:v>
                </c:pt>
                <c:pt idx="867">
                  <c:v>-14.583721540251</c:v>
                </c:pt>
                <c:pt idx="868">
                  <c:v>-14.852038931224</c:v>
                </c:pt>
                <c:pt idx="869">
                  <c:v>-15.368358281382999</c:v>
                </c:pt>
                <c:pt idx="870">
                  <c:v>-13.533632033558</c:v>
                </c:pt>
                <c:pt idx="871">
                  <c:v>-13.332754228460001</c:v>
                </c:pt>
                <c:pt idx="872">
                  <c:v>-14.579231786732</c:v>
                </c:pt>
                <c:pt idx="873">
                  <c:v>-14.391816943919</c:v>
                </c:pt>
                <c:pt idx="874">
                  <c:v>-14.448585358486</c:v>
                </c:pt>
                <c:pt idx="875">
                  <c:v>-13.356210998990001</c:v>
                </c:pt>
                <c:pt idx="876">
                  <c:v>-13.262775132974999</c:v>
                </c:pt>
                <c:pt idx="877">
                  <c:v>-13.472165146081</c:v>
                </c:pt>
                <c:pt idx="878">
                  <c:v>-14.104107343437001</c:v>
                </c:pt>
                <c:pt idx="879">
                  <c:v>-16.298196163027001</c:v>
                </c:pt>
                <c:pt idx="880">
                  <c:v>-13.227190066495</c:v>
                </c:pt>
                <c:pt idx="881">
                  <c:v>-15.434260066928999</c:v>
                </c:pt>
                <c:pt idx="882">
                  <c:v>-14.731772971703</c:v>
                </c:pt>
                <c:pt idx="883">
                  <c:v>-14.006459652312</c:v>
                </c:pt>
                <c:pt idx="884">
                  <c:v>-12.156890504973999</c:v>
                </c:pt>
                <c:pt idx="885">
                  <c:v>-13.142682873546001</c:v>
                </c:pt>
                <c:pt idx="886">
                  <c:v>-11.885847195048999</c:v>
                </c:pt>
                <c:pt idx="887">
                  <c:v>-10.495696687645999</c:v>
                </c:pt>
                <c:pt idx="888">
                  <c:v>-11.735356934705001</c:v>
                </c:pt>
                <c:pt idx="889">
                  <c:v>-11.904260085173</c:v>
                </c:pt>
                <c:pt idx="890">
                  <c:v>-11.36800598592</c:v>
                </c:pt>
                <c:pt idx="891">
                  <c:v>-12.427294438897</c:v>
                </c:pt>
                <c:pt idx="892">
                  <c:v>-11.721177385309</c:v>
                </c:pt>
                <c:pt idx="893">
                  <c:v>-11.525323854057</c:v>
                </c:pt>
                <c:pt idx="894">
                  <c:v>-12.111554150932999</c:v>
                </c:pt>
                <c:pt idx="895">
                  <c:v>-10.369319708812</c:v>
                </c:pt>
                <c:pt idx="896">
                  <c:v>-11.186097868269</c:v>
                </c:pt>
                <c:pt idx="897">
                  <c:v>-10.883015629940999</c:v>
                </c:pt>
                <c:pt idx="898">
                  <c:v>-9.7857841195170003</c:v>
                </c:pt>
                <c:pt idx="899">
                  <c:v>-11.175953914246</c:v>
                </c:pt>
                <c:pt idx="900">
                  <c:v>-11.678728033681001</c:v>
                </c:pt>
                <c:pt idx="901">
                  <c:v>-12.056841295919</c:v>
                </c:pt>
                <c:pt idx="902">
                  <c:v>-11.840422767114999</c:v>
                </c:pt>
                <c:pt idx="903">
                  <c:v>-11.765458050846</c:v>
                </c:pt>
                <c:pt idx="904">
                  <c:v>-11.583327956103</c:v>
                </c:pt>
                <c:pt idx="905">
                  <c:v>-11.283333747104001</c:v>
                </c:pt>
                <c:pt idx="906">
                  <c:v>-10.588609339215999</c:v>
                </c:pt>
                <c:pt idx="907">
                  <c:v>-10.402210086948999</c:v>
                </c:pt>
                <c:pt idx="908">
                  <c:v>-11.285339471553</c:v>
                </c:pt>
                <c:pt idx="909">
                  <c:v>-10.641086125662</c:v>
                </c:pt>
                <c:pt idx="910">
                  <c:v>-11.274617035631</c:v>
                </c:pt>
                <c:pt idx="911">
                  <c:v>-11.479776045906</c:v>
                </c:pt>
                <c:pt idx="912">
                  <c:v>-11.018948571916001</c:v>
                </c:pt>
                <c:pt idx="913">
                  <c:v>-11.380592772709999</c:v>
                </c:pt>
                <c:pt idx="914">
                  <c:v>-10.851624742573</c:v>
                </c:pt>
                <c:pt idx="915">
                  <c:v>-12.910698722712</c:v>
                </c:pt>
                <c:pt idx="916">
                  <c:v>-11.215268946503</c:v>
                </c:pt>
                <c:pt idx="917">
                  <c:v>-14.175007594875</c:v>
                </c:pt>
                <c:pt idx="918">
                  <c:v>-12.097260202767</c:v>
                </c:pt>
                <c:pt idx="919">
                  <c:v>-13.535452695924</c:v>
                </c:pt>
                <c:pt idx="920">
                  <c:v>-12.317019237603001</c:v>
                </c:pt>
                <c:pt idx="921">
                  <c:v>-12.226407754949999</c:v>
                </c:pt>
                <c:pt idx="922">
                  <c:v>-11.133459855213999</c:v>
                </c:pt>
                <c:pt idx="923">
                  <c:v>-13.654381358322</c:v>
                </c:pt>
                <c:pt idx="924">
                  <c:v>-13.728646756811001</c:v>
                </c:pt>
                <c:pt idx="925">
                  <c:v>-13.31968318587</c:v>
                </c:pt>
                <c:pt idx="926">
                  <c:v>-12.723296242518</c:v>
                </c:pt>
                <c:pt idx="927">
                  <c:v>-12.624226927533</c:v>
                </c:pt>
                <c:pt idx="928">
                  <c:v>-13.798307688972001</c:v>
                </c:pt>
                <c:pt idx="929">
                  <c:v>-10.580540868038</c:v>
                </c:pt>
                <c:pt idx="930">
                  <c:v>-12.584427575947</c:v>
                </c:pt>
                <c:pt idx="931">
                  <c:v>-12.762753420714001</c:v>
                </c:pt>
                <c:pt idx="932">
                  <c:v>-13.785739870955</c:v>
                </c:pt>
                <c:pt idx="933">
                  <c:v>-12.482803449752</c:v>
                </c:pt>
                <c:pt idx="934">
                  <c:v>-12.481342546169</c:v>
                </c:pt>
                <c:pt idx="935">
                  <c:v>-13.52576100328</c:v>
                </c:pt>
                <c:pt idx="936">
                  <c:v>-12.618601240709999</c:v>
                </c:pt>
                <c:pt idx="937">
                  <c:v>-12.939838297404</c:v>
                </c:pt>
                <c:pt idx="938">
                  <c:v>-12.887600300091</c:v>
                </c:pt>
                <c:pt idx="939">
                  <c:v>-13.536247804697</c:v>
                </c:pt>
                <c:pt idx="940">
                  <c:v>-14.492615185382</c:v>
                </c:pt>
                <c:pt idx="941">
                  <c:v>-13.819550874261999</c:v>
                </c:pt>
                <c:pt idx="942">
                  <c:v>-16.242382006890999</c:v>
                </c:pt>
                <c:pt idx="943">
                  <c:v>-16.468726791184999</c:v>
                </c:pt>
                <c:pt idx="944">
                  <c:v>-18.020245277836</c:v>
                </c:pt>
                <c:pt idx="945">
                  <c:v>-18.819490061126999</c:v>
                </c:pt>
                <c:pt idx="946">
                  <c:v>-19.423572053503001</c:v>
                </c:pt>
                <c:pt idx="947">
                  <c:v>-19.072456805407001</c:v>
                </c:pt>
                <c:pt idx="948">
                  <c:v>-19.832276280788999</c:v>
                </c:pt>
                <c:pt idx="949">
                  <c:v>-18.519215750973</c:v>
                </c:pt>
                <c:pt idx="950">
                  <c:v>-18.346698831617999</c:v>
                </c:pt>
                <c:pt idx="951">
                  <c:v>-17.662791389443999</c:v>
                </c:pt>
                <c:pt idx="952">
                  <c:v>-18.367589359408999</c:v>
                </c:pt>
                <c:pt idx="953">
                  <c:v>-18.904040919901998</c:v>
                </c:pt>
                <c:pt idx="954">
                  <c:v>-20.259686293518001</c:v>
                </c:pt>
                <c:pt idx="955">
                  <c:v>-20.659430023858999</c:v>
                </c:pt>
                <c:pt idx="956">
                  <c:v>-20.702339841872</c:v>
                </c:pt>
                <c:pt idx="957">
                  <c:v>-20.672001654915999</c:v>
                </c:pt>
                <c:pt idx="958">
                  <c:v>-21.178410700541999</c:v>
                </c:pt>
                <c:pt idx="959">
                  <c:v>-17.639126099982001</c:v>
                </c:pt>
                <c:pt idx="960">
                  <c:v>-22.399699613759001</c:v>
                </c:pt>
                <c:pt idx="961">
                  <c:v>-23.358089278051001</c:v>
                </c:pt>
                <c:pt idx="962">
                  <c:v>-24.108124519754</c:v>
                </c:pt>
                <c:pt idx="963">
                  <c:v>-19.574963648695</c:v>
                </c:pt>
                <c:pt idx="964">
                  <c:v>-21.170235447572001</c:v>
                </c:pt>
                <c:pt idx="965">
                  <c:v>-20.454275149699001</c:v>
                </c:pt>
                <c:pt idx="966">
                  <c:v>-20.206262851411001</c:v>
                </c:pt>
                <c:pt idx="967">
                  <c:v>-21.206846100935</c:v>
                </c:pt>
                <c:pt idx="968">
                  <c:v>-21.370064900092</c:v>
                </c:pt>
                <c:pt idx="969">
                  <c:v>-20.250626936980002</c:v>
                </c:pt>
                <c:pt idx="970">
                  <c:v>-21.429712652618001</c:v>
                </c:pt>
                <c:pt idx="971">
                  <c:v>-19.723273478008998</c:v>
                </c:pt>
                <c:pt idx="972">
                  <c:v>-20.851334287095</c:v>
                </c:pt>
                <c:pt idx="973">
                  <c:v>-22.525338589731</c:v>
                </c:pt>
                <c:pt idx="974">
                  <c:v>-20.256108331555001</c:v>
                </c:pt>
                <c:pt idx="975">
                  <c:v>-20.565332673229999</c:v>
                </c:pt>
                <c:pt idx="976">
                  <c:v>-22.286472388370001</c:v>
                </c:pt>
                <c:pt idx="977">
                  <c:v>-20.777314961337002</c:v>
                </c:pt>
                <c:pt idx="978">
                  <c:v>-19.160684462883001</c:v>
                </c:pt>
                <c:pt idx="979">
                  <c:v>-19.242801577826999</c:v>
                </c:pt>
                <c:pt idx="980">
                  <c:v>-18.868221086599998</c:v>
                </c:pt>
                <c:pt idx="981">
                  <c:v>-20.765035449660999</c:v>
                </c:pt>
                <c:pt idx="982">
                  <c:v>-18.867614572160999</c:v>
                </c:pt>
                <c:pt idx="983">
                  <c:v>-15.375408259346001</c:v>
                </c:pt>
                <c:pt idx="984">
                  <c:v>-14.712751539241999</c:v>
                </c:pt>
                <c:pt idx="985">
                  <c:v>-16.331662690788999</c:v>
                </c:pt>
                <c:pt idx="986">
                  <c:v>-15.457495019048</c:v>
                </c:pt>
                <c:pt idx="987">
                  <c:v>-15.376634823543</c:v>
                </c:pt>
                <c:pt idx="988">
                  <c:v>-16.442858485241999</c:v>
                </c:pt>
                <c:pt idx="989">
                  <c:v>-15.260350294350999</c:v>
                </c:pt>
                <c:pt idx="990">
                  <c:v>-13.003097288071</c:v>
                </c:pt>
                <c:pt idx="991">
                  <c:v>-10.734305603671</c:v>
                </c:pt>
                <c:pt idx="992">
                  <c:v>-9.7228865425480002</c:v>
                </c:pt>
                <c:pt idx="993">
                  <c:v>-10.87574724876</c:v>
                </c:pt>
                <c:pt idx="994">
                  <c:v>-7.3230584653969997</c:v>
                </c:pt>
                <c:pt idx="995">
                  <c:v>-1.9758030103319999</c:v>
                </c:pt>
                <c:pt idx="996">
                  <c:v>-2.0491744886730001</c:v>
                </c:pt>
                <c:pt idx="997">
                  <c:v>-2.056382285547</c:v>
                </c:pt>
                <c:pt idx="998">
                  <c:v>-1.267647934652</c:v>
                </c:pt>
                <c:pt idx="999">
                  <c:v>-2.1689052417560002</c:v>
                </c:pt>
                <c:pt idx="1000">
                  <c:v>2.0459752644279998</c:v>
                </c:pt>
                <c:pt idx="1001">
                  <c:v>1.378533190035</c:v>
                </c:pt>
                <c:pt idx="1002">
                  <c:v>1.4670175542770001</c:v>
                </c:pt>
                <c:pt idx="1003">
                  <c:v>1.214290287077</c:v>
                </c:pt>
                <c:pt idx="1004">
                  <c:v>0.64847455193900005</c:v>
                </c:pt>
                <c:pt idx="1005">
                  <c:v>0.832694957284</c:v>
                </c:pt>
                <c:pt idx="1006">
                  <c:v>1.3206111251520001</c:v>
                </c:pt>
                <c:pt idx="1007">
                  <c:v>1.7242946569649999</c:v>
                </c:pt>
                <c:pt idx="1008">
                  <c:v>1.868841614957</c:v>
                </c:pt>
                <c:pt idx="1009">
                  <c:v>-0.53282822701099997</c:v>
                </c:pt>
                <c:pt idx="1010">
                  <c:v>1.149981724079</c:v>
                </c:pt>
                <c:pt idx="1011">
                  <c:v>2.141203316476</c:v>
                </c:pt>
                <c:pt idx="1012">
                  <c:v>2.1569337295670001</c:v>
                </c:pt>
                <c:pt idx="1013">
                  <c:v>4.5122861219699999</c:v>
                </c:pt>
                <c:pt idx="1014">
                  <c:v>3.9367859463410002</c:v>
                </c:pt>
                <c:pt idx="1015">
                  <c:v>5.8202140394570003</c:v>
                </c:pt>
                <c:pt idx="1016">
                  <c:v>6.5077880821729996</c:v>
                </c:pt>
                <c:pt idx="1017">
                  <c:v>5.8957751099150002</c:v>
                </c:pt>
                <c:pt idx="1018">
                  <c:v>6.3986336078379997</c:v>
                </c:pt>
                <c:pt idx="1019">
                  <c:v>7.549760920342</c:v>
                </c:pt>
                <c:pt idx="1020">
                  <c:v>5.4911520334299997</c:v>
                </c:pt>
                <c:pt idx="1021">
                  <c:v>6.0814197723219996</c:v>
                </c:pt>
                <c:pt idx="1022">
                  <c:v>6.0065239629680001</c:v>
                </c:pt>
                <c:pt idx="1023">
                  <c:v>3.2893341964729998</c:v>
                </c:pt>
                <c:pt idx="1024">
                  <c:v>0.36387037088200003</c:v>
                </c:pt>
                <c:pt idx="1025">
                  <c:v>3.023610136621</c:v>
                </c:pt>
                <c:pt idx="1026">
                  <c:v>7.7953986540580003</c:v>
                </c:pt>
                <c:pt idx="1027">
                  <c:v>5.8291533374490001</c:v>
                </c:pt>
                <c:pt idx="1028">
                  <c:v>7.1779030348869997</c:v>
                </c:pt>
                <c:pt idx="1029">
                  <c:v>6.5374236277940003</c:v>
                </c:pt>
                <c:pt idx="1030">
                  <c:v>4.6763405795780004</c:v>
                </c:pt>
                <c:pt idx="1031">
                  <c:v>4.04579113539</c:v>
                </c:pt>
                <c:pt idx="1032">
                  <c:v>4.1716410160370003</c:v>
                </c:pt>
                <c:pt idx="1033">
                  <c:v>5.3754839012740003</c:v>
                </c:pt>
                <c:pt idx="1034">
                  <c:v>5.591788720776</c:v>
                </c:pt>
                <c:pt idx="1035">
                  <c:v>5.0640726530059998</c:v>
                </c:pt>
                <c:pt idx="1036">
                  <c:v>5.6221360737959998</c:v>
                </c:pt>
                <c:pt idx="1037">
                  <c:v>4.220065590301</c:v>
                </c:pt>
                <c:pt idx="1038">
                  <c:v>4.6832316818819999</c:v>
                </c:pt>
                <c:pt idx="1039">
                  <c:v>3.590929689837</c:v>
                </c:pt>
                <c:pt idx="1040">
                  <c:v>2.1742510837219999</c:v>
                </c:pt>
                <c:pt idx="1041">
                  <c:v>3.0559153659859999</c:v>
                </c:pt>
                <c:pt idx="1042">
                  <c:v>4.5456605887380004</c:v>
                </c:pt>
                <c:pt idx="1043">
                  <c:v>3.4549341292809999</c:v>
                </c:pt>
                <c:pt idx="1044">
                  <c:v>3.7562592738939999</c:v>
                </c:pt>
                <c:pt idx="1045">
                  <c:v>2.9403825449309999</c:v>
                </c:pt>
                <c:pt idx="1046">
                  <c:v>2.8936923912469998</c:v>
                </c:pt>
                <c:pt idx="1047">
                  <c:v>4.4525893662409999</c:v>
                </c:pt>
                <c:pt idx="1048">
                  <c:v>4.214887362941</c:v>
                </c:pt>
                <c:pt idx="1049">
                  <c:v>3.6233802976009999</c:v>
                </c:pt>
                <c:pt idx="1050">
                  <c:v>2.6888027257339999</c:v>
                </c:pt>
                <c:pt idx="1051">
                  <c:v>4.1834209959640001</c:v>
                </c:pt>
                <c:pt idx="1052">
                  <c:v>4.1443155832049996</c:v>
                </c:pt>
                <c:pt idx="1053">
                  <c:v>3.9311200259089998</c:v>
                </c:pt>
                <c:pt idx="1054">
                  <c:v>4.1021943970899999</c:v>
                </c:pt>
                <c:pt idx="1055">
                  <c:v>5.5195003957909998</c:v>
                </c:pt>
                <c:pt idx="1056">
                  <c:v>3.1665085295509998</c:v>
                </c:pt>
                <c:pt idx="1057">
                  <c:v>0.87673751274599998</c:v>
                </c:pt>
                <c:pt idx="1058">
                  <c:v>1.6649867652000001</c:v>
                </c:pt>
                <c:pt idx="1059">
                  <c:v>2.3824336670670001</c:v>
                </c:pt>
                <c:pt idx="1060">
                  <c:v>0.73120489476999995</c:v>
                </c:pt>
                <c:pt idx="1061">
                  <c:v>1.5739893809729999</c:v>
                </c:pt>
                <c:pt idx="1062">
                  <c:v>2.2489267734189999</c:v>
                </c:pt>
                <c:pt idx="1063">
                  <c:v>1.546447405935</c:v>
                </c:pt>
                <c:pt idx="1064">
                  <c:v>1.816492775857</c:v>
                </c:pt>
                <c:pt idx="1065">
                  <c:v>0.567427265209</c:v>
                </c:pt>
                <c:pt idx="1066">
                  <c:v>1.2432333855590001</c:v>
                </c:pt>
                <c:pt idx="1067">
                  <c:v>1.110265049671</c:v>
                </c:pt>
                <c:pt idx="1068">
                  <c:v>2.721515787915</c:v>
                </c:pt>
                <c:pt idx="1069">
                  <c:v>2.615557711119</c:v>
                </c:pt>
                <c:pt idx="1070">
                  <c:v>3.7700704220849999</c:v>
                </c:pt>
                <c:pt idx="1071">
                  <c:v>3.5249604511700001</c:v>
                </c:pt>
                <c:pt idx="1072">
                  <c:v>3.7121323236700001</c:v>
                </c:pt>
                <c:pt idx="1073">
                  <c:v>2.6562881959609999</c:v>
                </c:pt>
                <c:pt idx="1074">
                  <c:v>3.5386042964779998</c:v>
                </c:pt>
                <c:pt idx="1075">
                  <c:v>3.0579587345860002</c:v>
                </c:pt>
                <c:pt idx="1076">
                  <c:v>3.061749312456</c:v>
                </c:pt>
                <c:pt idx="1077">
                  <c:v>3.2468758501130002</c:v>
                </c:pt>
                <c:pt idx="1078">
                  <c:v>3.310608428943</c:v>
                </c:pt>
                <c:pt idx="1079">
                  <c:v>2.8102980693699999</c:v>
                </c:pt>
                <c:pt idx="1080">
                  <c:v>2.8945405911640001</c:v>
                </c:pt>
                <c:pt idx="1081">
                  <c:v>3.3952905634150001</c:v>
                </c:pt>
                <c:pt idx="1082">
                  <c:v>2.5466979033550001</c:v>
                </c:pt>
                <c:pt idx="1083">
                  <c:v>3.503235075279</c:v>
                </c:pt>
                <c:pt idx="1084">
                  <c:v>2.8353284690040002</c:v>
                </c:pt>
                <c:pt idx="1085">
                  <c:v>2.3397256944490001</c:v>
                </c:pt>
                <c:pt idx="1086">
                  <c:v>3.336229377819</c:v>
                </c:pt>
                <c:pt idx="1087">
                  <c:v>2.867628533545</c:v>
                </c:pt>
                <c:pt idx="1088">
                  <c:v>4.388803016732</c:v>
                </c:pt>
                <c:pt idx="1089">
                  <c:v>3.561569110098</c:v>
                </c:pt>
                <c:pt idx="1090">
                  <c:v>6.8374230612950004</c:v>
                </c:pt>
                <c:pt idx="1091">
                  <c:v>5.7597957214660003</c:v>
                </c:pt>
                <c:pt idx="1092">
                  <c:v>4.0928786332879996</c:v>
                </c:pt>
                <c:pt idx="1093">
                  <c:v>3.587747557418</c:v>
                </c:pt>
                <c:pt idx="1094">
                  <c:v>4.0235650061720003</c:v>
                </c:pt>
                <c:pt idx="1095">
                  <c:v>3.773718579189</c:v>
                </c:pt>
                <c:pt idx="1096">
                  <c:v>3.8389395928250001</c:v>
                </c:pt>
                <c:pt idx="1097">
                  <c:v>3.7819475400960001</c:v>
                </c:pt>
                <c:pt idx="1098">
                  <c:v>3.4413408706039998</c:v>
                </c:pt>
                <c:pt idx="1099">
                  <c:v>3.7077634032989999</c:v>
                </c:pt>
                <c:pt idx="1100">
                  <c:v>3.1648306775089998</c:v>
                </c:pt>
                <c:pt idx="1101">
                  <c:v>2.649181162958</c:v>
                </c:pt>
                <c:pt idx="1102">
                  <c:v>3.4225263068079999</c:v>
                </c:pt>
                <c:pt idx="1103">
                  <c:v>1.522519169762</c:v>
                </c:pt>
                <c:pt idx="1104">
                  <c:v>1.5008373504020001</c:v>
                </c:pt>
                <c:pt idx="1105">
                  <c:v>1.5426634379519999</c:v>
                </c:pt>
                <c:pt idx="1106">
                  <c:v>0.90978064311600004</c:v>
                </c:pt>
                <c:pt idx="1107">
                  <c:v>-0.49155687959900002</c:v>
                </c:pt>
                <c:pt idx="1108">
                  <c:v>-0.31285990226900001</c:v>
                </c:pt>
                <c:pt idx="1109">
                  <c:v>2.0412636089229999</c:v>
                </c:pt>
                <c:pt idx="1110">
                  <c:v>1.0578837245079999</c:v>
                </c:pt>
                <c:pt idx="1111">
                  <c:v>1.511954332563</c:v>
                </c:pt>
                <c:pt idx="1112">
                  <c:v>1.7891749497859999</c:v>
                </c:pt>
                <c:pt idx="1113">
                  <c:v>1.2656262530960001</c:v>
                </c:pt>
                <c:pt idx="1114">
                  <c:v>2.1376648192659999</c:v>
                </c:pt>
                <c:pt idx="1115">
                  <c:v>2.7800267346890002</c:v>
                </c:pt>
                <c:pt idx="1116">
                  <c:v>4.3284109470930003</c:v>
                </c:pt>
                <c:pt idx="1117">
                  <c:v>3.9074394837109998</c:v>
                </c:pt>
                <c:pt idx="1118">
                  <c:v>3.4917455806820001</c:v>
                </c:pt>
                <c:pt idx="1119">
                  <c:v>3.2810829087959998</c:v>
                </c:pt>
                <c:pt idx="1120">
                  <c:v>3.0725238162139998</c:v>
                </c:pt>
                <c:pt idx="1121">
                  <c:v>3.4826017370120002</c:v>
                </c:pt>
                <c:pt idx="1122">
                  <c:v>3.3190278416669998</c:v>
                </c:pt>
                <c:pt idx="1123">
                  <c:v>4.7313073241529997</c:v>
                </c:pt>
                <c:pt idx="1124">
                  <c:v>4.385098669235</c:v>
                </c:pt>
                <c:pt idx="1125">
                  <c:v>3.9599097395639999</c:v>
                </c:pt>
                <c:pt idx="1126">
                  <c:v>3.0518088944900001</c:v>
                </c:pt>
                <c:pt idx="1127">
                  <c:v>3.5008802044160001</c:v>
                </c:pt>
                <c:pt idx="1128">
                  <c:v>2.2425585559050001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026112"/>
        <c:axId val="992026504"/>
      </c:lineChart>
      <c:catAx>
        <c:axId val="992026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2026504"/>
        <c:crosses val="autoZero"/>
        <c:auto val="1"/>
        <c:lblAlgn val="ctr"/>
        <c:lblOffset val="100"/>
        <c:noMultiLvlLbl val="0"/>
      </c:catAx>
      <c:valAx>
        <c:axId val="992026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Bp of NAV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992026112"/>
        <c:crosses val="autoZero"/>
        <c:crossBetween val="between"/>
      </c:valAx>
    </c:plotArea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(Net IO)!PivotTable1</c:name>
    <c:fmtId val="5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Net IO Market Value </a:t>
            </a:r>
            <a:r>
              <a:rPr lang="en-US" baseline="0">
                <a:solidFill>
                  <a:srgbClr val="2E398A"/>
                </a:solidFill>
              </a:rPr>
              <a:t>(% of NAV)</a:t>
            </a:r>
            <a:endParaRPr lang="en-US">
              <a:solidFill>
                <a:srgbClr val="2E398A"/>
              </a:solidFill>
            </a:endParaRPr>
          </a:p>
        </c:rich>
      </c:tx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4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6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7"/>
      </c:pivotFmt>
      <c:pivotFmt>
        <c:idx val="8"/>
        <c:spPr>
          <a:ln w="25400">
            <a:solidFill>
              <a:srgbClr val="2E398A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750917329363678E-2"/>
          <c:y val="5.965274075423542E-2"/>
          <c:w val="0.90861687065236252"/>
          <c:h val="0.85053333333333336"/>
        </c:manualLayout>
      </c:layout>
      <c:lineChart>
        <c:grouping val="standard"/>
        <c:varyColors val="0"/>
        <c:ser>
          <c:idx val="0"/>
          <c:order val="0"/>
          <c:tx>
            <c:strRef>
              <c:f>'Report (Net IO)'!$B$3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'Report (Net IO)'!$A$4:$A$1138</c:f>
              <c:strCache>
                <c:ptCount val="1135"/>
                <c:pt idx="0">
                  <c:v>06/16/11</c:v>
                </c:pt>
                <c:pt idx="1">
                  <c:v>06/17/11</c:v>
                </c:pt>
                <c:pt idx="2">
                  <c:v>06/21/11</c:v>
                </c:pt>
                <c:pt idx="3">
                  <c:v>06/22/11</c:v>
                </c:pt>
                <c:pt idx="4">
                  <c:v>06/23/11</c:v>
                </c:pt>
                <c:pt idx="5">
                  <c:v>06/24/11</c:v>
                </c:pt>
                <c:pt idx="6">
                  <c:v>06/27/11</c:v>
                </c:pt>
                <c:pt idx="7">
                  <c:v>06/28/11</c:v>
                </c:pt>
                <c:pt idx="8">
                  <c:v>06/29/11</c:v>
                </c:pt>
                <c:pt idx="9">
                  <c:v>06/30/11</c:v>
                </c:pt>
                <c:pt idx="10">
                  <c:v>07/01/11</c:v>
                </c:pt>
                <c:pt idx="11">
                  <c:v>07/05/11</c:v>
                </c:pt>
                <c:pt idx="12">
                  <c:v>07/06/11</c:v>
                </c:pt>
                <c:pt idx="13">
                  <c:v>07/07/11</c:v>
                </c:pt>
                <c:pt idx="14">
                  <c:v>07/08/11</c:v>
                </c:pt>
                <c:pt idx="15">
                  <c:v>07/11/11</c:v>
                </c:pt>
                <c:pt idx="16">
                  <c:v>07/12/11</c:v>
                </c:pt>
                <c:pt idx="17">
                  <c:v>07/13/11</c:v>
                </c:pt>
                <c:pt idx="18">
                  <c:v>07/14/11</c:v>
                </c:pt>
                <c:pt idx="19">
                  <c:v>07/15/11</c:v>
                </c:pt>
                <c:pt idx="20">
                  <c:v>07/18/11</c:v>
                </c:pt>
                <c:pt idx="21">
                  <c:v>07/19/11</c:v>
                </c:pt>
                <c:pt idx="22">
                  <c:v>07/20/11</c:v>
                </c:pt>
                <c:pt idx="23">
                  <c:v>07/21/11</c:v>
                </c:pt>
                <c:pt idx="24">
                  <c:v>07/22/11</c:v>
                </c:pt>
                <c:pt idx="25">
                  <c:v>07/25/11</c:v>
                </c:pt>
                <c:pt idx="26">
                  <c:v>07/26/11</c:v>
                </c:pt>
                <c:pt idx="27">
                  <c:v>07/27/11</c:v>
                </c:pt>
                <c:pt idx="28">
                  <c:v>07/28/11</c:v>
                </c:pt>
                <c:pt idx="29">
                  <c:v>07/29/11</c:v>
                </c:pt>
                <c:pt idx="30">
                  <c:v>08/01/11</c:v>
                </c:pt>
                <c:pt idx="31">
                  <c:v>08/02/11</c:v>
                </c:pt>
                <c:pt idx="32">
                  <c:v>08/03/11</c:v>
                </c:pt>
                <c:pt idx="33">
                  <c:v>08/04/11</c:v>
                </c:pt>
                <c:pt idx="34">
                  <c:v>08/05/11</c:v>
                </c:pt>
                <c:pt idx="35">
                  <c:v>08/08/11</c:v>
                </c:pt>
                <c:pt idx="36">
                  <c:v>08/09/11</c:v>
                </c:pt>
                <c:pt idx="37">
                  <c:v>08/10/11</c:v>
                </c:pt>
                <c:pt idx="38">
                  <c:v>08/11/11</c:v>
                </c:pt>
                <c:pt idx="39">
                  <c:v>08/12/11</c:v>
                </c:pt>
                <c:pt idx="40">
                  <c:v>08/15/11</c:v>
                </c:pt>
                <c:pt idx="41">
                  <c:v>08/16/11</c:v>
                </c:pt>
                <c:pt idx="42">
                  <c:v>08/17/11</c:v>
                </c:pt>
                <c:pt idx="43">
                  <c:v>08/18/11</c:v>
                </c:pt>
                <c:pt idx="44">
                  <c:v>08/19/11</c:v>
                </c:pt>
                <c:pt idx="45">
                  <c:v>08/22/11</c:v>
                </c:pt>
                <c:pt idx="46">
                  <c:v>08/23/11</c:v>
                </c:pt>
                <c:pt idx="47">
                  <c:v>08/24/11</c:v>
                </c:pt>
                <c:pt idx="48">
                  <c:v>08/25/11</c:v>
                </c:pt>
                <c:pt idx="49">
                  <c:v>08/26/11</c:v>
                </c:pt>
                <c:pt idx="50">
                  <c:v>08/29/11</c:v>
                </c:pt>
                <c:pt idx="51">
                  <c:v>08/30/11</c:v>
                </c:pt>
                <c:pt idx="52">
                  <c:v>08/31/11</c:v>
                </c:pt>
                <c:pt idx="53">
                  <c:v>09/01/11</c:v>
                </c:pt>
                <c:pt idx="54">
                  <c:v>09/02/11</c:v>
                </c:pt>
                <c:pt idx="55">
                  <c:v>09/06/11</c:v>
                </c:pt>
                <c:pt idx="56">
                  <c:v>09/07/11</c:v>
                </c:pt>
                <c:pt idx="57">
                  <c:v>09/08/11</c:v>
                </c:pt>
                <c:pt idx="58">
                  <c:v>09/09/11</c:v>
                </c:pt>
                <c:pt idx="59">
                  <c:v>09/12/11</c:v>
                </c:pt>
                <c:pt idx="60">
                  <c:v>09/13/11</c:v>
                </c:pt>
                <c:pt idx="61">
                  <c:v>09/14/11</c:v>
                </c:pt>
                <c:pt idx="62">
                  <c:v>09/15/11</c:v>
                </c:pt>
                <c:pt idx="63">
                  <c:v>09/16/11</c:v>
                </c:pt>
                <c:pt idx="64">
                  <c:v>09/19/11</c:v>
                </c:pt>
                <c:pt idx="65">
                  <c:v>09/20/11</c:v>
                </c:pt>
                <c:pt idx="66">
                  <c:v>09/21/11</c:v>
                </c:pt>
                <c:pt idx="67">
                  <c:v>09/22/11</c:v>
                </c:pt>
                <c:pt idx="68">
                  <c:v>09/23/11</c:v>
                </c:pt>
                <c:pt idx="69">
                  <c:v>09/26/11</c:v>
                </c:pt>
                <c:pt idx="70">
                  <c:v>09/27/11</c:v>
                </c:pt>
                <c:pt idx="71">
                  <c:v>09/28/11</c:v>
                </c:pt>
                <c:pt idx="72">
                  <c:v>09/29/11</c:v>
                </c:pt>
                <c:pt idx="73">
                  <c:v>09/30/11</c:v>
                </c:pt>
                <c:pt idx="74">
                  <c:v>10/03/11</c:v>
                </c:pt>
                <c:pt idx="75">
                  <c:v>10/04/11</c:v>
                </c:pt>
                <c:pt idx="76">
                  <c:v>10/05/11</c:v>
                </c:pt>
                <c:pt idx="77">
                  <c:v>10/06/11</c:v>
                </c:pt>
                <c:pt idx="78">
                  <c:v>10/07/11</c:v>
                </c:pt>
                <c:pt idx="79">
                  <c:v>10/11/11</c:v>
                </c:pt>
                <c:pt idx="80">
                  <c:v>10/12/11</c:v>
                </c:pt>
                <c:pt idx="81">
                  <c:v>10/13/11</c:v>
                </c:pt>
                <c:pt idx="82">
                  <c:v>10/14/11</c:v>
                </c:pt>
                <c:pt idx="83">
                  <c:v>10/17/11</c:v>
                </c:pt>
                <c:pt idx="84">
                  <c:v>10/18/11</c:v>
                </c:pt>
                <c:pt idx="85">
                  <c:v>10/19/11</c:v>
                </c:pt>
                <c:pt idx="86">
                  <c:v>10/20/11</c:v>
                </c:pt>
                <c:pt idx="87">
                  <c:v>10/21/11</c:v>
                </c:pt>
                <c:pt idx="88">
                  <c:v>10/24/11</c:v>
                </c:pt>
                <c:pt idx="89">
                  <c:v>10/25/11</c:v>
                </c:pt>
                <c:pt idx="90">
                  <c:v>10/26/11</c:v>
                </c:pt>
                <c:pt idx="91">
                  <c:v>10/27/11</c:v>
                </c:pt>
                <c:pt idx="92">
                  <c:v>10/28/11</c:v>
                </c:pt>
                <c:pt idx="93">
                  <c:v>10/31/11</c:v>
                </c:pt>
                <c:pt idx="94">
                  <c:v>11/01/11</c:v>
                </c:pt>
                <c:pt idx="95">
                  <c:v>11/02/11</c:v>
                </c:pt>
                <c:pt idx="96">
                  <c:v>11/03/11</c:v>
                </c:pt>
                <c:pt idx="97">
                  <c:v>11/04/11</c:v>
                </c:pt>
                <c:pt idx="98">
                  <c:v>11/07/11</c:v>
                </c:pt>
                <c:pt idx="99">
                  <c:v>11/08/11</c:v>
                </c:pt>
                <c:pt idx="100">
                  <c:v>11/09/11</c:v>
                </c:pt>
                <c:pt idx="101">
                  <c:v>11/10/11</c:v>
                </c:pt>
                <c:pt idx="102">
                  <c:v>11/14/11</c:v>
                </c:pt>
                <c:pt idx="103">
                  <c:v>11/15/11</c:v>
                </c:pt>
                <c:pt idx="104">
                  <c:v>11/16/11</c:v>
                </c:pt>
                <c:pt idx="105">
                  <c:v>11/17/11</c:v>
                </c:pt>
                <c:pt idx="106">
                  <c:v>11/18/11</c:v>
                </c:pt>
                <c:pt idx="107">
                  <c:v>11/21/11</c:v>
                </c:pt>
                <c:pt idx="108">
                  <c:v>11/22/11</c:v>
                </c:pt>
                <c:pt idx="109">
                  <c:v>11/23/11</c:v>
                </c:pt>
                <c:pt idx="110">
                  <c:v>11/25/11</c:v>
                </c:pt>
                <c:pt idx="111">
                  <c:v>11/28/11</c:v>
                </c:pt>
                <c:pt idx="112">
                  <c:v>11/29/11</c:v>
                </c:pt>
                <c:pt idx="113">
                  <c:v>11/30/11</c:v>
                </c:pt>
                <c:pt idx="114">
                  <c:v>12/01/11</c:v>
                </c:pt>
                <c:pt idx="115">
                  <c:v>12/02/11</c:v>
                </c:pt>
                <c:pt idx="116">
                  <c:v>12/05/11</c:v>
                </c:pt>
                <c:pt idx="117">
                  <c:v>12/06/11</c:v>
                </c:pt>
                <c:pt idx="118">
                  <c:v>12/07/11</c:v>
                </c:pt>
                <c:pt idx="119">
                  <c:v>12/08/11</c:v>
                </c:pt>
                <c:pt idx="120">
                  <c:v>12/09/11</c:v>
                </c:pt>
                <c:pt idx="121">
                  <c:v>12/12/11</c:v>
                </c:pt>
                <c:pt idx="122">
                  <c:v>12/13/11</c:v>
                </c:pt>
                <c:pt idx="123">
                  <c:v>12/14/11</c:v>
                </c:pt>
                <c:pt idx="124">
                  <c:v>12/15/11</c:v>
                </c:pt>
                <c:pt idx="125">
                  <c:v>12/16/11</c:v>
                </c:pt>
                <c:pt idx="126">
                  <c:v>12/19/11</c:v>
                </c:pt>
                <c:pt idx="127">
                  <c:v>12/20/11</c:v>
                </c:pt>
                <c:pt idx="128">
                  <c:v>12/21/11</c:v>
                </c:pt>
                <c:pt idx="129">
                  <c:v>12/22/11</c:v>
                </c:pt>
                <c:pt idx="130">
                  <c:v>12/23/11</c:v>
                </c:pt>
                <c:pt idx="131">
                  <c:v>12/27/11</c:v>
                </c:pt>
                <c:pt idx="132">
                  <c:v>12/28/11</c:v>
                </c:pt>
                <c:pt idx="133">
                  <c:v>12/29/11</c:v>
                </c:pt>
                <c:pt idx="134">
                  <c:v>12/30/11</c:v>
                </c:pt>
                <c:pt idx="135">
                  <c:v>01/03/12</c:v>
                </c:pt>
                <c:pt idx="136">
                  <c:v>01/04/12</c:v>
                </c:pt>
                <c:pt idx="137">
                  <c:v>01/05/12</c:v>
                </c:pt>
                <c:pt idx="138">
                  <c:v>01/06/12</c:v>
                </c:pt>
                <c:pt idx="139">
                  <c:v>01/09/12</c:v>
                </c:pt>
                <c:pt idx="140">
                  <c:v>01/10/12</c:v>
                </c:pt>
                <c:pt idx="141">
                  <c:v>01/11/12</c:v>
                </c:pt>
                <c:pt idx="142">
                  <c:v>01/12/12</c:v>
                </c:pt>
                <c:pt idx="143">
                  <c:v>01/13/12</c:v>
                </c:pt>
                <c:pt idx="144">
                  <c:v>01/17/12</c:v>
                </c:pt>
                <c:pt idx="145">
                  <c:v>01/18/12</c:v>
                </c:pt>
                <c:pt idx="146">
                  <c:v>01/19/12</c:v>
                </c:pt>
                <c:pt idx="147">
                  <c:v>01/20/12</c:v>
                </c:pt>
                <c:pt idx="148">
                  <c:v>01/24/12</c:v>
                </c:pt>
                <c:pt idx="149">
                  <c:v>01/25/12</c:v>
                </c:pt>
                <c:pt idx="150">
                  <c:v>01/26/12</c:v>
                </c:pt>
                <c:pt idx="151">
                  <c:v>01/27/12</c:v>
                </c:pt>
                <c:pt idx="152">
                  <c:v>01/30/12</c:v>
                </c:pt>
                <c:pt idx="153">
                  <c:v>01/31/12</c:v>
                </c:pt>
                <c:pt idx="154">
                  <c:v>02/01/12</c:v>
                </c:pt>
                <c:pt idx="155">
                  <c:v>02/02/12</c:v>
                </c:pt>
                <c:pt idx="156">
                  <c:v>02/03/12</c:v>
                </c:pt>
                <c:pt idx="157">
                  <c:v>02/06/12</c:v>
                </c:pt>
                <c:pt idx="158">
                  <c:v>02/07/12</c:v>
                </c:pt>
                <c:pt idx="159">
                  <c:v>02/08/12</c:v>
                </c:pt>
                <c:pt idx="160">
                  <c:v>02/09/12</c:v>
                </c:pt>
                <c:pt idx="161">
                  <c:v>02/10/12</c:v>
                </c:pt>
                <c:pt idx="162">
                  <c:v>02/13/12</c:v>
                </c:pt>
                <c:pt idx="163">
                  <c:v>02/14/12</c:v>
                </c:pt>
                <c:pt idx="164">
                  <c:v>02/15/12</c:v>
                </c:pt>
                <c:pt idx="165">
                  <c:v>02/16/12</c:v>
                </c:pt>
                <c:pt idx="166">
                  <c:v>02/17/12</c:v>
                </c:pt>
                <c:pt idx="167">
                  <c:v>02/21/12</c:v>
                </c:pt>
                <c:pt idx="168">
                  <c:v>02/22/12</c:v>
                </c:pt>
                <c:pt idx="169">
                  <c:v>02/23/12</c:v>
                </c:pt>
                <c:pt idx="170">
                  <c:v>02/24/12</c:v>
                </c:pt>
                <c:pt idx="171">
                  <c:v>02/27/12</c:v>
                </c:pt>
                <c:pt idx="172">
                  <c:v>02/28/12</c:v>
                </c:pt>
                <c:pt idx="173">
                  <c:v>02/29/12</c:v>
                </c:pt>
                <c:pt idx="174">
                  <c:v>03/01/12</c:v>
                </c:pt>
                <c:pt idx="175">
                  <c:v>03/02/12</c:v>
                </c:pt>
                <c:pt idx="176">
                  <c:v>03/05/12</c:v>
                </c:pt>
                <c:pt idx="177">
                  <c:v>03/06/12</c:v>
                </c:pt>
                <c:pt idx="178">
                  <c:v>03/07/12</c:v>
                </c:pt>
                <c:pt idx="179">
                  <c:v>03/08/12</c:v>
                </c:pt>
                <c:pt idx="180">
                  <c:v>03/09/12</c:v>
                </c:pt>
                <c:pt idx="181">
                  <c:v>03/12/12</c:v>
                </c:pt>
                <c:pt idx="182">
                  <c:v>03/13/12</c:v>
                </c:pt>
                <c:pt idx="183">
                  <c:v>03/14/12</c:v>
                </c:pt>
                <c:pt idx="184">
                  <c:v>03/15/12</c:v>
                </c:pt>
                <c:pt idx="185">
                  <c:v>03/16/12</c:v>
                </c:pt>
                <c:pt idx="186">
                  <c:v>03/19/12</c:v>
                </c:pt>
                <c:pt idx="187">
                  <c:v>03/20/12</c:v>
                </c:pt>
                <c:pt idx="188">
                  <c:v>03/21/12</c:v>
                </c:pt>
                <c:pt idx="189">
                  <c:v>03/22/12</c:v>
                </c:pt>
                <c:pt idx="190">
                  <c:v>03/23/12</c:v>
                </c:pt>
                <c:pt idx="191">
                  <c:v>03/26/12</c:v>
                </c:pt>
                <c:pt idx="192">
                  <c:v>03/27/12</c:v>
                </c:pt>
                <c:pt idx="193">
                  <c:v>03/28/12</c:v>
                </c:pt>
                <c:pt idx="194">
                  <c:v>03/29/12</c:v>
                </c:pt>
                <c:pt idx="195">
                  <c:v>03/30/12</c:v>
                </c:pt>
                <c:pt idx="196">
                  <c:v>04/02/12</c:v>
                </c:pt>
                <c:pt idx="197">
                  <c:v>04/03/12</c:v>
                </c:pt>
                <c:pt idx="198">
                  <c:v>04/04/12</c:v>
                </c:pt>
                <c:pt idx="199">
                  <c:v>04/05/12</c:v>
                </c:pt>
                <c:pt idx="200">
                  <c:v>04/06/12</c:v>
                </c:pt>
                <c:pt idx="201">
                  <c:v>04/09/12</c:v>
                </c:pt>
                <c:pt idx="202">
                  <c:v>04/10/12</c:v>
                </c:pt>
                <c:pt idx="203">
                  <c:v>04/11/12</c:v>
                </c:pt>
                <c:pt idx="204">
                  <c:v>04/12/12</c:v>
                </c:pt>
                <c:pt idx="205">
                  <c:v>04/13/12</c:v>
                </c:pt>
                <c:pt idx="206">
                  <c:v>04/16/12</c:v>
                </c:pt>
                <c:pt idx="207">
                  <c:v>04/17/12</c:v>
                </c:pt>
                <c:pt idx="208">
                  <c:v>04/18/12</c:v>
                </c:pt>
                <c:pt idx="209">
                  <c:v>04/19/12</c:v>
                </c:pt>
                <c:pt idx="210">
                  <c:v>04/20/12</c:v>
                </c:pt>
                <c:pt idx="211">
                  <c:v>04/23/12</c:v>
                </c:pt>
                <c:pt idx="212">
                  <c:v>04/24/12</c:v>
                </c:pt>
                <c:pt idx="213">
                  <c:v>04/25/12</c:v>
                </c:pt>
                <c:pt idx="214">
                  <c:v>04/26/12</c:v>
                </c:pt>
                <c:pt idx="215">
                  <c:v>04/27/12</c:v>
                </c:pt>
                <c:pt idx="216">
                  <c:v>04/30/12</c:v>
                </c:pt>
                <c:pt idx="217">
                  <c:v>05/01/12</c:v>
                </c:pt>
                <c:pt idx="218">
                  <c:v>05/02/12</c:v>
                </c:pt>
                <c:pt idx="219">
                  <c:v>05/03/12</c:v>
                </c:pt>
                <c:pt idx="220">
                  <c:v>05/04/12</c:v>
                </c:pt>
                <c:pt idx="221">
                  <c:v>05/07/12</c:v>
                </c:pt>
                <c:pt idx="222">
                  <c:v>05/08/12</c:v>
                </c:pt>
                <c:pt idx="223">
                  <c:v>05/09/12</c:v>
                </c:pt>
                <c:pt idx="224">
                  <c:v>05/10/12</c:v>
                </c:pt>
                <c:pt idx="225">
                  <c:v>05/11/12</c:v>
                </c:pt>
                <c:pt idx="226">
                  <c:v>05/14/12</c:v>
                </c:pt>
                <c:pt idx="227">
                  <c:v>05/15/12</c:v>
                </c:pt>
                <c:pt idx="228">
                  <c:v>05/16/12</c:v>
                </c:pt>
                <c:pt idx="229">
                  <c:v>05/17/12</c:v>
                </c:pt>
                <c:pt idx="230">
                  <c:v>05/18/12</c:v>
                </c:pt>
                <c:pt idx="231">
                  <c:v>05/21/12</c:v>
                </c:pt>
                <c:pt idx="232">
                  <c:v>05/22/12</c:v>
                </c:pt>
                <c:pt idx="233">
                  <c:v>05/23/12</c:v>
                </c:pt>
                <c:pt idx="234">
                  <c:v>05/24/12</c:v>
                </c:pt>
                <c:pt idx="235">
                  <c:v>05/25/12</c:v>
                </c:pt>
                <c:pt idx="236">
                  <c:v>05/29/12</c:v>
                </c:pt>
                <c:pt idx="237">
                  <c:v>05/30/12</c:v>
                </c:pt>
                <c:pt idx="238">
                  <c:v>05/31/12</c:v>
                </c:pt>
                <c:pt idx="239">
                  <c:v>06/01/12</c:v>
                </c:pt>
                <c:pt idx="240">
                  <c:v>06/04/12</c:v>
                </c:pt>
                <c:pt idx="241">
                  <c:v>06/05/12</c:v>
                </c:pt>
                <c:pt idx="242">
                  <c:v>06/06/12</c:v>
                </c:pt>
                <c:pt idx="243">
                  <c:v>06/07/12</c:v>
                </c:pt>
                <c:pt idx="244">
                  <c:v>06/08/12</c:v>
                </c:pt>
                <c:pt idx="245">
                  <c:v>06/11/12</c:v>
                </c:pt>
                <c:pt idx="246">
                  <c:v>06/12/12</c:v>
                </c:pt>
                <c:pt idx="247">
                  <c:v>06/13/12</c:v>
                </c:pt>
                <c:pt idx="248">
                  <c:v>06/14/12</c:v>
                </c:pt>
                <c:pt idx="249">
                  <c:v>06/15/12</c:v>
                </c:pt>
                <c:pt idx="250">
                  <c:v>06/18/12</c:v>
                </c:pt>
                <c:pt idx="251">
                  <c:v>06/19/12</c:v>
                </c:pt>
                <c:pt idx="252">
                  <c:v>06/20/12</c:v>
                </c:pt>
                <c:pt idx="253">
                  <c:v>06/21/12</c:v>
                </c:pt>
                <c:pt idx="254">
                  <c:v>06/22/12</c:v>
                </c:pt>
                <c:pt idx="255">
                  <c:v>06/25/12</c:v>
                </c:pt>
                <c:pt idx="256">
                  <c:v>06/26/12</c:v>
                </c:pt>
                <c:pt idx="257">
                  <c:v>06/27/12</c:v>
                </c:pt>
                <c:pt idx="258">
                  <c:v>06/28/12</c:v>
                </c:pt>
                <c:pt idx="259">
                  <c:v>06/29/12</c:v>
                </c:pt>
                <c:pt idx="260">
                  <c:v>07/02/12</c:v>
                </c:pt>
                <c:pt idx="261">
                  <c:v>07/03/12</c:v>
                </c:pt>
                <c:pt idx="262">
                  <c:v>07/05/12</c:v>
                </c:pt>
                <c:pt idx="263">
                  <c:v>07/06/12</c:v>
                </c:pt>
                <c:pt idx="264">
                  <c:v>07/09/12</c:v>
                </c:pt>
                <c:pt idx="265">
                  <c:v>07/10/12</c:v>
                </c:pt>
                <c:pt idx="266">
                  <c:v>07/11/12</c:v>
                </c:pt>
                <c:pt idx="267">
                  <c:v>07/12/12</c:v>
                </c:pt>
                <c:pt idx="268">
                  <c:v>07/13/12</c:v>
                </c:pt>
                <c:pt idx="269">
                  <c:v>07/16/12</c:v>
                </c:pt>
                <c:pt idx="270">
                  <c:v>07/17/12</c:v>
                </c:pt>
                <c:pt idx="271">
                  <c:v>07/18/12</c:v>
                </c:pt>
                <c:pt idx="272">
                  <c:v>07/19/12</c:v>
                </c:pt>
                <c:pt idx="273">
                  <c:v>07/20/12</c:v>
                </c:pt>
                <c:pt idx="274">
                  <c:v>07/23/12</c:v>
                </c:pt>
                <c:pt idx="275">
                  <c:v>07/24/12</c:v>
                </c:pt>
                <c:pt idx="276">
                  <c:v>07/25/12</c:v>
                </c:pt>
                <c:pt idx="277">
                  <c:v>07/26/12</c:v>
                </c:pt>
                <c:pt idx="278">
                  <c:v>07/27/12</c:v>
                </c:pt>
                <c:pt idx="279">
                  <c:v>07/30/12</c:v>
                </c:pt>
                <c:pt idx="280">
                  <c:v>07/31/12</c:v>
                </c:pt>
                <c:pt idx="281">
                  <c:v>08/01/12</c:v>
                </c:pt>
                <c:pt idx="282">
                  <c:v>08/02/12</c:v>
                </c:pt>
                <c:pt idx="283">
                  <c:v>08/03/12</c:v>
                </c:pt>
                <c:pt idx="284">
                  <c:v>08/06/12</c:v>
                </c:pt>
                <c:pt idx="285">
                  <c:v>08/07/12</c:v>
                </c:pt>
                <c:pt idx="286">
                  <c:v>08/08/12</c:v>
                </c:pt>
                <c:pt idx="287">
                  <c:v>08/09/12</c:v>
                </c:pt>
                <c:pt idx="288">
                  <c:v>08/10/12</c:v>
                </c:pt>
                <c:pt idx="289">
                  <c:v>08/13/12</c:v>
                </c:pt>
                <c:pt idx="290">
                  <c:v>08/14/12</c:v>
                </c:pt>
                <c:pt idx="291">
                  <c:v>08/15/12</c:v>
                </c:pt>
                <c:pt idx="292">
                  <c:v>08/16/12</c:v>
                </c:pt>
                <c:pt idx="293">
                  <c:v>08/17/12</c:v>
                </c:pt>
                <c:pt idx="294">
                  <c:v>08/20/12</c:v>
                </c:pt>
                <c:pt idx="295">
                  <c:v>08/21/12</c:v>
                </c:pt>
                <c:pt idx="296">
                  <c:v>08/22/12</c:v>
                </c:pt>
                <c:pt idx="297">
                  <c:v>08/23/12</c:v>
                </c:pt>
                <c:pt idx="298">
                  <c:v>08/24/12</c:v>
                </c:pt>
                <c:pt idx="299">
                  <c:v>08/27/12</c:v>
                </c:pt>
                <c:pt idx="300">
                  <c:v>08/28/12</c:v>
                </c:pt>
                <c:pt idx="301">
                  <c:v>08/29/12</c:v>
                </c:pt>
                <c:pt idx="302">
                  <c:v>08/30/12</c:v>
                </c:pt>
                <c:pt idx="303">
                  <c:v>08/31/12</c:v>
                </c:pt>
                <c:pt idx="304">
                  <c:v>09/04/12</c:v>
                </c:pt>
                <c:pt idx="305">
                  <c:v>09/05/12</c:v>
                </c:pt>
                <c:pt idx="306">
                  <c:v>09/06/12</c:v>
                </c:pt>
                <c:pt idx="307">
                  <c:v>09/07/12</c:v>
                </c:pt>
                <c:pt idx="308">
                  <c:v>09/10/12</c:v>
                </c:pt>
                <c:pt idx="309">
                  <c:v>09/11/12</c:v>
                </c:pt>
                <c:pt idx="310">
                  <c:v>09/12/12</c:v>
                </c:pt>
                <c:pt idx="311">
                  <c:v>09/13/12</c:v>
                </c:pt>
                <c:pt idx="312">
                  <c:v>09/14/12</c:v>
                </c:pt>
                <c:pt idx="313">
                  <c:v>09/17/12</c:v>
                </c:pt>
                <c:pt idx="314">
                  <c:v>09/18/12</c:v>
                </c:pt>
                <c:pt idx="315">
                  <c:v>09/19/12</c:v>
                </c:pt>
                <c:pt idx="316">
                  <c:v>09/20/12</c:v>
                </c:pt>
                <c:pt idx="317">
                  <c:v>09/21/12</c:v>
                </c:pt>
                <c:pt idx="318">
                  <c:v>09/24/12</c:v>
                </c:pt>
                <c:pt idx="319">
                  <c:v>09/25/12</c:v>
                </c:pt>
                <c:pt idx="320">
                  <c:v>09/26/12</c:v>
                </c:pt>
                <c:pt idx="321">
                  <c:v>09/27/12</c:v>
                </c:pt>
                <c:pt idx="322">
                  <c:v>09/28/12</c:v>
                </c:pt>
                <c:pt idx="323">
                  <c:v>10/01/12</c:v>
                </c:pt>
                <c:pt idx="324">
                  <c:v>10/02/12</c:v>
                </c:pt>
                <c:pt idx="325">
                  <c:v>10/03/12</c:v>
                </c:pt>
                <c:pt idx="326">
                  <c:v>10/04/12</c:v>
                </c:pt>
                <c:pt idx="327">
                  <c:v>10/05/12</c:v>
                </c:pt>
                <c:pt idx="328">
                  <c:v>10/09/12</c:v>
                </c:pt>
                <c:pt idx="329">
                  <c:v>10/10/12</c:v>
                </c:pt>
                <c:pt idx="330">
                  <c:v>10/11/12</c:v>
                </c:pt>
                <c:pt idx="331">
                  <c:v>10/12/12</c:v>
                </c:pt>
                <c:pt idx="332">
                  <c:v>10/15/12</c:v>
                </c:pt>
                <c:pt idx="333">
                  <c:v>10/16/12</c:v>
                </c:pt>
                <c:pt idx="334">
                  <c:v>10/17/12</c:v>
                </c:pt>
                <c:pt idx="335">
                  <c:v>10/18/12</c:v>
                </c:pt>
                <c:pt idx="336">
                  <c:v>10/19/12</c:v>
                </c:pt>
                <c:pt idx="337">
                  <c:v>10/22/12</c:v>
                </c:pt>
                <c:pt idx="338">
                  <c:v>10/23/12</c:v>
                </c:pt>
                <c:pt idx="339">
                  <c:v>10/24/12</c:v>
                </c:pt>
                <c:pt idx="340">
                  <c:v>10/25/12</c:v>
                </c:pt>
                <c:pt idx="341">
                  <c:v>10/26/12</c:v>
                </c:pt>
                <c:pt idx="342">
                  <c:v>10/29/12</c:v>
                </c:pt>
                <c:pt idx="343">
                  <c:v>10/31/12</c:v>
                </c:pt>
                <c:pt idx="344">
                  <c:v>11/01/12</c:v>
                </c:pt>
                <c:pt idx="345">
                  <c:v>11/02/12</c:v>
                </c:pt>
                <c:pt idx="346">
                  <c:v>11/05/12</c:v>
                </c:pt>
                <c:pt idx="347">
                  <c:v>11/06/12</c:v>
                </c:pt>
                <c:pt idx="348">
                  <c:v>11/07/12</c:v>
                </c:pt>
                <c:pt idx="349">
                  <c:v>11/08/12</c:v>
                </c:pt>
                <c:pt idx="350">
                  <c:v>11/09/12</c:v>
                </c:pt>
                <c:pt idx="351">
                  <c:v>11/13/12</c:v>
                </c:pt>
                <c:pt idx="352">
                  <c:v>11/14/12</c:v>
                </c:pt>
                <c:pt idx="353">
                  <c:v>11/15/12</c:v>
                </c:pt>
                <c:pt idx="354">
                  <c:v>11/16/12</c:v>
                </c:pt>
                <c:pt idx="355">
                  <c:v>11/19/12</c:v>
                </c:pt>
                <c:pt idx="356">
                  <c:v>11/20/12</c:v>
                </c:pt>
                <c:pt idx="357">
                  <c:v>11/21/12</c:v>
                </c:pt>
                <c:pt idx="358">
                  <c:v>11/23/12</c:v>
                </c:pt>
                <c:pt idx="359">
                  <c:v>11/26/12</c:v>
                </c:pt>
                <c:pt idx="360">
                  <c:v>11/27/12</c:v>
                </c:pt>
                <c:pt idx="361">
                  <c:v>11/28/12</c:v>
                </c:pt>
                <c:pt idx="362">
                  <c:v>11/29/12</c:v>
                </c:pt>
                <c:pt idx="363">
                  <c:v>11/30/12</c:v>
                </c:pt>
                <c:pt idx="364">
                  <c:v>12/03/12</c:v>
                </c:pt>
                <c:pt idx="365">
                  <c:v>12/04/12</c:v>
                </c:pt>
                <c:pt idx="366">
                  <c:v>12/05/12</c:v>
                </c:pt>
                <c:pt idx="367">
                  <c:v>12/06/12</c:v>
                </c:pt>
                <c:pt idx="368">
                  <c:v>12/07/12</c:v>
                </c:pt>
                <c:pt idx="369">
                  <c:v>12/10/12</c:v>
                </c:pt>
                <c:pt idx="370">
                  <c:v>12/11/12</c:v>
                </c:pt>
                <c:pt idx="371">
                  <c:v>12/12/12</c:v>
                </c:pt>
                <c:pt idx="372">
                  <c:v>12/13/12</c:v>
                </c:pt>
                <c:pt idx="373">
                  <c:v>12/14/12</c:v>
                </c:pt>
                <c:pt idx="374">
                  <c:v>12/17/12</c:v>
                </c:pt>
                <c:pt idx="375">
                  <c:v>12/18/12</c:v>
                </c:pt>
                <c:pt idx="376">
                  <c:v>12/19/12</c:v>
                </c:pt>
                <c:pt idx="377">
                  <c:v>12/20/12</c:v>
                </c:pt>
                <c:pt idx="378">
                  <c:v>12/21/12</c:v>
                </c:pt>
                <c:pt idx="379">
                  <c:v>12/24/12</c:v>
                </c:pt>
                <c:pt idx="380">
                  <c:v>12/26/12</c:v>
                </c:pt>
                <c:pt idx="381">
                  <c:v>12/27/12</c:v>
                </c:pt>
                <c:pt idx="382">
                  <c:v>12/28/12</c:v>
                </c:pt>
                <c:pt idx="383">
                  <c:v>12/31/12</c:v>
                </c:pt>
                <c:pt idx="384">
                  <c:v>01/02/13</c:v>
                </c:pt>
                <c:pt idx="385">
                  <c:v>01/03/13</c:v>
                </c:pt>
                <c:pt idx="386">
                  <c:v>01/04/13</c:v>
                </c:pt>
                <c:pt idx="387">
                  <c:v>01/07/13</c:v>
                </c:pt>
                <c:pt idx="388">
                  <c:v>01/08/13</c:v>
                </c:pt>
                <c:pt idx="389">
                  <c:v>01/09/13</c:v>
                </c:pt>
                <c:pt idx="390">
                  <c:v>01/10/13</c:v>
                </c:pt>
                <c:pt idx="391">
                  <c:v>01/11/13</c:v>
                </c:pt>
                <c:pt idx="392">
                  <c:v>01/14/13</c:v>
                </c:pt>
                <c:pt idx="393">
                  <c:v>01/15/13</c:v>
                </c:pt>
                <c:pt idx="394">
                  <c:v>01/16/13</c:v>
                </c:pt>
                <c:pt idx="395">
                  <c:v>01/17/13</c:v>
                </c:pt>
                <c:pt idx="396">
                  <c:v>01/18/13</c:v>
                </c:pt>
                <c:pt idx="397">
                  <c:v>01/22/13</c:v>
                </c:pt>
                <c:pt idx="398">
                  <c:v>01/23/13</c:v>
                </c:pt>
                <c:pt idx="399">
                  <c:v>01/24/13</c:v>
                </c:pt>
                <c:pt idx="400">
                  <c:v>01/25/13</c:v>
                </c:pt>
                <c:pt idx="401">
                  <c:v>01/28/13</c:v>
                </c:pt>
                <c:pt idx="402">
                  <c:v>01/29/13</c:v>
                </c:pt>
                <c:pt idx="403">
                  <c:v>01/30/13</c:v>
                </c:pt>
                <c:pt idx="404">
                  <c:v>01/31/13</c:v>
                </c:pt>
                <c:pt idx="405">
                  <c:v>02/01/13</c:v>
                </c:pt>
                <c:pt idx="406">
                  <c:v>02/04/13</c:v>
                </c:pt>
                <c:pt idx="407">
                  <c:v>02/05/13</c:v>
                </c:pt>
                <c:pt idx="408">
                  <c:v>02/06/13</c:v>
                </c:pt>
                <c:pt idx="409">
                  <c:v>02/07/13</c:v>
                </c:pt>
                <c:pt idx="410">
                  <c:v>02/08/13</c:v>
                </c:pt>
                <c:pt idx="411">
                  <c:v>02/11/13</c:v>
                </c:pt>
                <c:pt idx="412">
                  <c:v>02/12/13</c:v>
                </c:pt>
                <c:pt idx="413">
                  <c:v>02/13/13</c:v>
                </c:pt>
                <c:pt idx="414">
                  <c:v>02/14/13</c:v>
                </c:pt>
                <c:pt idx="415">
                  <c:v>02/15/13</c:v>
                </c:pt>
                <c:pt idx="416">
                  <c:v>02/19/13</c:v>
                </c:pt>
                <c:pt idx="417">
                  <c:v>02/20/13</c:v>
                </c:pt>
                <c:pt idx="418">
                  <c:v>02/21/13</c:v>
                </c:pt>
                <c:pt idx="419">
                  <c:v>02/22/13</c:v>
                </c:pt>
                <c:pt idx="420">
                  <c:v>02/25/13</c:v>
                </c:pt>
                <c:pt idx="421">
                  <c:v>02/26/13</c:v>
                </c:pt>
                <c:pt idx="422">
                  <c:v>02/27/13</c:v>
                </c:pt>
                <c:pt idx="423">
                  <c:v>02/28/13</c:v>
                </c:pt>
                <c:pt idx="424">
                  <c:v>03/01/13</c:v>
                </c:pt>
                <c:pt idx="425">
                  <c:v>03/04/13</c:v>
                </c:pt>
                <c:pt idx="426">
                  <c:v>03/05/13</c:v>
                </c:pt>
                <c:pt idx="427">
                  <c:v>03/06/13</c:v>
                </c:pt>
                <c:pt idx="428">
                  <c:v>03/07/13</c:v>
                </c:pt>
                <c:pt idx="429">
                  <c:v>03/08/13</c:v>
                </c:pt>
                <c:pt idx="430">
                  <c:v>03/11/13</c:v>
                </c:pt>
                <c:pt idx="431">
                  <c:v>03/12/13</c:v>
                </c:pt>
                <c:pt idx="432">
                  <c:v>03/13/13</c:v>
                </c:pt>
                <c:pt idx="433">
                  <c:v>03/14/13</c:v>
                </c:pt>
                <c:pt idx="434">
                  <c:v>03/15/13</c:v>
                </c:pt>
                <c:pt idx="435">
                  <c:v>03/18/13</c:v>
                </c:pt>
                <c:pt idx="436">
                  <c:v>03/19/13</c:v>
                </c:pt>
                <c:pt idx="437">
                  <c:v>03/20/13</c:v>
                </c:pt>
                <c:pt idx="438">
                  <c:v>03/21/13</c:v>
                </c:pt>
                <c:pt idx="439">
                  <c:v>03/22/13</c:v>
                </c:pt>
                <c:pt idx="440">
                  <c:v>03/25/13</c:v>
                </c:pt>
                <c:pt idx="441">
                  <c:v>03/26/13</c:v>
                </c:pt>
                <c:pt idx="442">
                  <c:v>03/27/13</c:v>
                </c:pt>
                <c:pt idx="443">
                  <c:v>03/28/13</c:v>
                </c:pt>
                <c:pt idx="444">
                  <c:v>04/01/13</c:v>
                </c:pt>
                <c:pt idx="445">
                  <c:v>04/02/13</c:v>
                </c:pt>
                <c:pt idx="446">
                  <c:v>04/03/13</c:v>
                </c:pt>
                <c:pt idx="447">
                  <c:v>04/04/13</c:v>
                </c:pt>
                <c:pt idx="448">
                  <c:v>04/05/13</c:v>
                </c:pt>
                <c:pt idx="449">
                  <c:v>04/08/13</c:v>
                </c:pt>
                <c:pt idx="450">
                  <c:v>04/09/13</c:v>
                </c:pt>
                <c:pt idx="451">
                  <c:v>04/10/13</c:v>
                </c:pt>
                <c:pt idx="452">
                  <c:v>04/11/13</c:v>
                </c:pt>
                <c:pt idx="453">
                  <c:v>04/12/13</c:v>
                </c:pt>
                <c:pt idx="454">
                  <c:v>04/15/13</c:v>
                </c:pt>
                <c:pt idx="455">
                  <c:v>04/16/13</c:v>
                </c:pt>
                <c:pt idx="456">
                  <c:v>04/17/13</c:v>
                </c:pt>
                <c:pt idx="457">
                  <c:v>04/18/13</c:v>
                </c:pt>
                <c:pt idx="458">
                  <c:v>04/19/13</c:v>
                </c:pt>
                <c:pt idx="459">
                  <c:v>04/22/13</c:v>
                </c:pt>
                <c:pt idx="460">
                  <c:v>04/23/13</c:v>
                </c:pt>
                <c:pt idx="461">
                  <c:v>04/24/13</c:v>
                </c:pt>
                <c:pt idx="462">
                  <c:v>04/25/13</c:v>
                </c:pt>
                <c:pt idx="463">
                  <c:v>04/26/13</c:v>
                </c:pt>
                <c:pt idx="464">
                  <c:v>04/29/13</c:v>
                </c:pt>
                <c:pt idx="465">
                  <c:v>04/30/13</c:v>
                </c:pt>
                <c:pt idx="466">
                  <c:v>05/01/13</c:v>
                </c:pt>
                <c:pt idx="467">
                  <c:v>05/02/13</c:v>
                </c:pt>
                <c:pt idx="468">
                  <c:v>05/03/13</c:v>
                </c:pt>
                <c:pt idx="469">
                  <c:v>05/06/13</c:v>
                </c:pt>
                <c:pt idx="470">
                  <c:v>05/07/13</c:v>
                </c:pt>
                <c:pt idx="471">
                  <c:v>05/08/13</c:v>
                </c:pt>
                <c:pt idx="472">
                  <c:v>05/09/13</c:v>
                </c:pt>
                <c:pt idx="473">
                  <c:v>05/10/13</c:v>
                </c:pt>
                <c:pt idx="474">
                  <c:v>05/13/13</c:v>
                </c:pt>
                <c:pt idx="475">
                  <c:v>05/14/13</c:v>
                </c:pt>
                <c:pt idx="476">
                  <c:v>05/15/13</c:v>
                </c:pt>
                <c:pt idx="477">
                  <c:v>05/16/13</c:v>
                </c:pt>
                <c:pt idx="478">
                  <c:v>05/17/13</c:v>
                </c:pt>
                <c:pt idx="479">
                  <c:v>05/20/13</c:v>
                </c:pt>
                <c:pt idx="480">
                  <c:v>05/21/13</c:v>
                </c:pt>
                <c:pt idx="481">
                  <c:v>05/22/13</c:v>
                </c:pt>
                <c:pt idx="482">
                  <c:v>05/23/13</c:v>
                </c:pt>
                <c:pt idx="483">
                  <c:v>05/24/13</c:v>
                </c:pt>
                <c:pt idx="484">
                  <c:v>05/28/13</c:v>
                </c:pt>
                <c:pt idx="485">
                  <c:v>05/29/13</c:v>
                </c:pt>
                <c:pt idx="486">
                  <c:v>05/30/13</c:v>
                </c:pt>
                <c:pt idx="487">
                  <c:v>05/31/13</c:v>
                </c:pt>
                <c:pt idx="488">
                  <c:v>06/03/13</c:v>
                </c:pt>
                <c:pt idx="489">
                  <c:v>06/04/13</c:v>
                </c:pt>
                <c:pt idx="490">
                  <c:v>06/05/13</c:v>
                </c:pt>
                <c:pt idx="491">
                  <c:v>06/06/13</c:v>
                </c:pt>
                <c:pt idx="492">
                  <c:v>06/07/13</c:v>
                </c:pt>
                <c:pt idx="493">
                  <c:v>06/10/13</c:v>
                </c:pt>
                <c:pt idx="494">
                  <c:v>06/11/13</c:v>
                </c:pt>
                <c:pt idx="495">
                  <c:v>06/12/13</c:v>
                </c:pt>
                <c:pt idx="496">
                  <c:v>06/13/13</c:v>
                </c:pt>
                <c:pt idx="497">
                  <c:v>06/14/13</c:v>
                </c:pt>
                <c:pt idx="498">
                  <c:v>06/17/13</c:v>
                </c:pt>
                <c:pt idx="499">
                  <c:v>06/18/13</c:v>
                </c:pt>
                <c:pt idx="500">
                  <c:v>06/19/13</c:v>
                </c:pt>
                <c:pt idx="501">
                  <c:v>06/20/13</c:v>
                </c:pt>
                <c:pt idx="502">
                  <c:v>06/21/13</c:v>
                </c:pt>
                <c:pt idx="503">
                  <c:v>06/24/13</c:v>
                </c:pt>
                <c:pt idx="504">
                  <c:v>06/25/13</c:v>
                </c:pt>
                <c:pt idx="505">
                  <c:v>06/26/13</c:v>
                </c:pt>
                <c:pt idx="506">
                  <c:v>06/27/13</c:v>
                </c:pt>
                <c:pt idx="507">
                  <c:v>06/28/13</c:v>
                </c:pt>
                <c:pt idx="508">
                  <c:v>07/01/13</c:v>
                </c:pt>
                <c:pt idx="509">
                  <c:v>07/02/13</c:v>
                </c:pt>
                <c:pt idx="510">
                  <c:v>07/03/13</c:v>
                </c:pt>
                <c:pt idx="511">
                  <c:v>07/05/13</c:v>
                </c:pt>
                <c:pt idx="512">
                  <c:v>07/08/13</c:v>
                </c:pt>
                <c:pt idx="513">
                  <c:v>07/09/13</c:v>
                </c:pt>
                <c:pt idx="514">
                  <c:v>07/10/13</c:v>
                </c:pt>
                <c:pt idx="515">
                  <c:v>07/11/13</c:v>
                </c:pt>
                <c:pt idx="516">
                  <c:v>07/12/13</c:v>
                </c:pt>
                <c:pt idx="517">
                  <c:v>07/15/13</c:v>
                </c:pt>
                <c:pt idx="518">
                  <c:v>07/16/13</c:v>
                </c:pt>
                <c:pt idx="519">
                  <c:v>07/17/13</c:v>
                </c:pt>
                <c:pt idx="520">
                  <c:v>07/18/13</c:v>
                </c:pt>
                <c:pt idx="521">
                  <c:v>07/19/13</c:v>
                </c:pt>
                <c:pt idx="522">
                  <c:v>07/22/13</c:v>
                </c:pt>
                <c:pt idx="523">
                  <c:v>07/23/13</c:v>
                </c:pt>
                <c:pt idx="524">
                  <c:v>07/24/13</c:v>
                </c:pt>
                <c:pt idx="525">
                  <c:v>07/25/13</c:v>
                </c:pt>
                <c:pt idx="526">
                  <c:v>07/26/13</c:v>
                </c:pt>
                <c:pt idx="527">
                  <c:v>07/29/13</c:v>
                </c:pt>
                <c:pt idx="528">
                  <c:v>07/30/13</c:v>
                </c:pt>
                <c:pt idx="529">
                  <c:v>07/31/13</c:v>
                </c:pt>
                <c:pt idx="530">
                  <c:v>08/01/13</c:v>
                </c:pt>
                <c:pt idx="531">
                  <c:v>08/02/13</c:v>
                </c:pt>
                <c:pt idx="532">
                  <c:v>08/05/13</c:v>
                </c:pt>
                <c:pt idx="533">
                  <c:v>08/06/13</c:v>
                </c:pt>
                <c:pt idx="534">
                  <c:v>08/07/13</c:v>
                </c:pt>
                <c:pt idx="535">
                  <c:v>08/08/13</c:v>
                </c:pt>
                <c:pt idx="536">
                  <c:v>08/09/13</c:v>
                </c:pt>
                <c:pt idx="537">
                  <c:v>08/12/13</c:v>
                </c:pt>
                <c:pt idx="538">
                  <c:v>08/13/13</c:v>
                </c:pt>
                <c:pt idx="539">
                  <c:v>08/14/13</c:v>
                </c:pt>
                <c:pt idx="540">
                  <c:v>08/15/13</c:v>
                </c:pt>
                <c:pt idx="541">
                  <c:v>08/16/13</c:v>
                </c:pt>
                <c:pt idx="542">
                  <c:v>08/19/13</c:v>
                </c:pt>
                <c:pt idx="543">
                  <c:v>08/20/13</c:v>
                </c:pt>
                <c:pt idx="544">
                  <c:v>08/21/13</c:v>
                </c:pt>
                <c:pt idx="545">
                  <c:v>08/22/13</c:v>
                </c:pt>
                <c:pt idx="546">
                  <c:v>08/23/13</c:v>
                </c:pt>
                <c:pt idx="547">
                  <c:v>08/26/13</c:v>
                </c:pt>
                <c:pt idx="548">
                  <c:v>08/27/13</c:v>
                </c:pt>
                <c:pt idx="549">
                  <c:v>08/28/13</c:v>
                </c:pt>
                <c:pt idx="550">
                  <c:v>08/29/13</c:v>
                </c:pt>
                <c:pt idx="551">
                  <c:v>08/30/13</c:v>
                </c:pt>
                <c:pt idx="552">
                  <c:v>09/03/13</c:v>
                </c:pt>
                <c:pt idx="553">
                  <c:v>09/04/13</c:v>
                </c:pt>
                <c:pt idx="554">
                  <c:v>09/05/13</c:v>
                </c:pt>
                <c:pt idx="555">
                  <c:v>09/06/13</c:v>
                </c:pt>
                <c:pt idx="556">
                  <c:v>09/09/13</c:v>
                </c:pt>
                <c:pt idx="557">
                  <c:v>09/10/13</c:v>
                </c:pt>
                <c:pt idx="558">
                  <c:v>09/11/13</c:v>
                </c:pt>
                <c:pt idx="559">
                  <c:v>09/12/13</c:v>
                </c:pt>
                <c:pt idx="560">
                  <c:v>09/13/13</c:v>
                </c:pt>
                <c:pt idx="561">
                  <c:v>09/16/13</c:v>
                </c:pt>
                <c:pt idx="562">
                  <c:v>09/17/13</c:v>
                </c:pt>
                <c:pt idx="563">
                  <c:v>09/18/13</c:v>
                </c:pt>
                <c:pt idx="564">
                  <c:v>09/19/13</c:v>
                </c:pt>
                <c:pt idx="565">
                  <c:v>09/20/13</c:v>
                </c:pt>
                <c:pt idx="566">
                  <c:v>09/23/13</c:v>
                </c:pt>
                <c:pt idx="567">
                  <c:v>09/24/13</c:v>
                </c:pt>
                <c:pt idx="568">
                  <c:v>09/25/13</c:v>
                </c:pt>
                <c:pt idx="569">
                  <c:v>09/26/13</c:v>
                </c:pt>
                <c:pt idx="570">
                  <c:v>09/27/13</c:v>
                </c:pt>
                <c:pt idx="571">
                  <c:v>09/30/13</c:v>
                </c:pt>
                <c:pt idx="572">
                  <c:v>10/01/13</c:v>
                </c:pt>
                <c:pt idx="573">
                  <c:v>10/02/13</c:v>
                </c:pt>
                <c:pt idx="574">
                  <c:v>10/03/13</c:v>
                </c:pt>
                <c:pt idx="575">
                  <c:v>10/04/13</c:v>
                </c:pt>
                <c:pt idx="576">
                  <c:v>10/07/13</c:v>
                </c:pt>
                <c:pt idx="577">
                  <c:v>10/08/13</c:v>
                </c:pt>
                <c:pt idx="578">
                  <c:v>10/09/13</c:v>
                </c:pt>
                <c:pt idx="579">
                  <c:v>10/10/13</c:v>
                </c:pt>
                <c:pt idx="580">
                  <c:v>10/11/13</c:v>
                </c:pt>
                <c:pt idx="581">
                  <c:v>10/15/13</c:v>
                </c:pt>
                <c:pt idx="582">
                  <c:v>10/16/13</c:v>
                </c:pt>
                <c:pt idx="583">
                  <c:v>10/17/13</c:v>
                </c:pt>
                <c:pt idx="584">
                  <c:v>10/18/13</c:v>
                </c:pt>
                <c:pt idx="585">
                  <c:v>10/21/13</c:v>
                </c:pt>
                <c:pt idx="586">
                  <c:v>10/22/13</c:v>
                </c:pt>
                <c:pt idx="587">
                  <c:v>10/23/13</c:v>
                </c:pt>
                <c:pt idx="588">
                  <c:v>10/24/13</c:v>
                </c:pt>
                <c:pt idx="589">
                  <c:v>10/25/13</c:v>
                </c:pt>
                <c:pt idx="590">
                  <c:v>10/28/13</c:v>
                </c:pt>
                <c:pt idx="591">
                  <c:v>10/29/13</c:v>
                </c:pt>
                <c:pt idx="592">
                  <c:v>10/30/13</c:v>
                </c:pt>
                <c:pt idx="593">
                  <c:v>10/31/13</c:v>
                </c:pt>
                <c:pt idx="594">
                  <c:v>11/01/13</c:v>
                </c:pt>
                <c:pt idx="595">
                  <c:v>11/04/13</c:v>
                </c:pt>
                <c:pt idx="596">
                  <c:v>11/05/13</c:v>
                </c:pt>
                <c:pt idx="597">
                  <c:v>11/06/13</c:v>
                </c:pt>
                <c:pt idx="598">
                  <c:v>11/07/13</c:v>
                </c:pt>
                <c:pt idx="599">
                  <c:v>11/08/13</c:v>
                </c:pt>
                <c:pt idx="600">
                  <c:v>11/12/13</c:v>
                </c:pt>
                <c:pt idx="601">
                  <c:v>11/13/13</c:v>
                </c:pt>
                <c:pt idx="602">
                  <c:v>11/14/13</c:v>
                </c:pt>
                <c:pt idx="603">
                  <c:v>11/15/13</c:v>
                </c:pt>
                <c:pt idx="604">
                  <c:v>11/18/13</c:v>
                </c:pt>
                <c:pt idx="605">
                  <c:v>11/19/13</c:v>
                </c:pt>
                <c:pt idx="606">
                  <c:v>11/20/13</c:v>
                </c:pt>
                <c:pt idx="607">
                  <c:v>11/21/13</c:v>
                </c:pt>
                <c:pt idx="608">
                  <c:v>11/22/13</c:v>
                </c:pt>
                <c:pt idx="609">
                  <c:v>11/25/13</c:v>
                </c:pt>
                <c:pt idx="610">
                  <c:v>11/26/13</c:v>
                </c:pt>
                <c:pt idx="611">
                  <c:v>11/27/13</c:v>
                </c:pt>
                <c:pt idx="612">
                  <c:v>11/29/13</c:v>
                </c:pt>
                <c:pt idx="613">
                  <c:v>12/02/13</c:v>
                </c:pt>
                <c:pt idx="614">
                  <c:v>12/03/13</c:v>
                </c:pt>
                <c:pt idx="615">
                  <c:v>12/04/13</c:v>
                </c:pt>
                <c:pt idx="616">
                  <c:v>12/05/13</c:v>
                </c:pt>
                <c:pt idx="617">
                  <c:v>12/06/13</c:v>
                </c:pt>
                <c:pt idx="618">
                  <c:v>12/09/13</c:v>
                </c:pt>
                <c:pt idx="619">
                  <c:v>12/10/13</c:v>
                </c:pt>
                <c:pt idx="620">
                  <c:v>12/11/13</c:v>
                </c:pt>
                <c:pt idx="621">
                  <c:v>12/12/13</c:v>
                </c:pt>
                <c:pt idx="622">
                  <c:v>12/13/13</c:v>
                </c:pt>
                <c:pt idx="623">
                  <c:v>12/16/13</c:v>
                </c:pt>
                <c:pt idx="624">
                  <c:v>12/17/13</c:v>
                </c:pt>
                <c:pt idx="625">
                  <c:v>12/18/13</c:v>
                </c:pt>
                <c:pt idx="626">
                  <c:v>12/19/13</c:v>
                </c:pt>
                <c:pt idx="627">
                  <c:v>12/20/13</c:v>
                </c:pt>
                <c:pt idx="628">
                  <c:v>12/23/13</c:v>
                </c:pt>
                <c:pt idx="629">
                  <c:v>12/24/13</c:v>
                </c:pt>
                <c:pt idx="630">
                  <c:v>12/26/13</c:v>
                </c:pt>
                <c:pt idx="631">
                  <c:v>12/27/13</c:v>
                </c:pt>
                <c:pt idx="632">
                  <c:v>12/30/13</c:v>
                </c:pt>
                <c:pt idx="633">
                  <c:v>12/31/13</c:v>
                </c:pt>
                <c:pt idx="634">
                  <c:v>01/02/14</c:v>
                </c:pt>
                <c:pt idx="635">
                  <c:v>01/03/14</c:v>
                </c:pt>
                <c:pt idx="636">
                  <c:v>01/06/14</c:v>
                </c:pt>
                <c:pt idx="637">
                  <c:v>01/07/14</c:v>
                </c:pt>
                <c:pt idx="638">
                  <c:v>01/08/14</c:v>
                </c:pt>
                <c:pt idx="639">
                  <c:v>01/09/14</c:v>
                </c:pt>
                <c:pt idx="640">
                  <c:v>01/10/14</c:v>
                </c:pt>
                <c:pt idx="641">
                  <c:v>01/13/14</c:v>
                </c:pt>
                <c:pt idx="642">
                  <c:v>01/14/14</c:v>
                </c:pt>
                <c:pt idx="643">
                  <c:v>01/15/14</c:v>
                </c:pt>
                <c:pt idx="644">
                  <c:v>01/16/14</c:v>
                </c:pt>
                <c:pt idx="645">
                  <c:v>01/17/14</c:v>
                </c:pt>
                <c:pt idx="646">
                  <c:v>01/21/14</c:v>
                </c:pt>
                <c:pt idx="647">
                  <c:v>01/22/14</c:v>
                </c:pt>
                <c:pt idx="648">
                  <c:v>01/23/14</c:v>
                </c:pt>
                <c:pt idx="649">
                  <c:v>01/24/14</c:v>
                </c:pt>
                <c:pt idx="650">
                  <c:v>01/27/14</c:v>
                </c:pt>
                <c:pt idx="651">
                  <c:v>01/28/14</c:v>
                </c:pt>
                <c:pt idx="652">
                  <c:v>01/29/14</c:v>
                </c:pt>
                <c:pt idx="653">
                  <c:v>01/30/14</c:v>
                </c:pt>
                <c:pt idx="654">
                  <c:v>01/31/14</c:v>
                </c:pt>
                <c:pt idx="655">
                  <c:v>02/03/14</c:v>
                </c:pt>
                <c:pt idx="656">
                  <c:v>02/04/14</c:v>
                </c:pt>
                <c:pt idx="657">
                  <c:v>02/05/14</c:v>
                </c:pt>
                <c:pt idx="658">
                  <c:v>02/06/14</c:v>
                </c:pt>
                <c:pt idx="659">
                  <c:v>02/07/14</c:v>
                </c:pt>
                <c:pt idx="660">
                  <c:v>02/10/14</c:v>
                </c:pt>
                <c:pt idx="661">
                  <c:v>02/11/14</c:v>
                </c:pt>
                <c:pt idx="662">
                  <c:v>02/12/14</c:v>
                </c:pt>
                <c:pt idx="663">
                  <c:v>02/13/14</c:v>
                </c:pt>
                <c:pt idx="664">
                  <c:v>02/14/14</c:v>
                </c:pt>
                <c:pt idx="665">
                  <c:v>02/18/14</c:v>
                </c:pt>
                <c:pt idx="666">
                  <c:v>02/19/14</c:v>
                </c:pt>
                <c:pt idx="667">
                  <c:v>02/20/14</c:v>
                </c:pt>
                <c:pt idx="668">
                  <c:v>02/21/14</c:v>
                </c:pt>
                <c:pt idx="669">
                  <c:v>02/24/14</c:v>
                </c:pt>
                <c:pt idx="670">
                  <c:v>02/25/14</c:v>
                </c:pt>
                <c:pt idx="671">
                  <c:v>02/26/14</c:v>
                </c:pt>
                <c:pt idx="672">
                  <c:v>02/27/14</c:v>
                </c:pt>
                <c:pt idx="673">
                  <c:v>02/28/14</c:v>
                </c:pt>
                <c:pt idx="674">
                  <c:v>03/03/14</c:v>
                </c:pt>
                <c:pt idx="675">
                  <c:v>03/04/14</c:v>
                </c:pt>
                <c:pt idx="676">
                  <c:v>03/05/14</c:v>
                </c:pt>
                <c:pt idx="677">
                  <c:v>03/06/14</c:v>
                </c:pt>
                <c:pt idx="678">
                  <c:v>03/07/14</c:v>
                </c:pt>
                <c:pt idx="679">
                  <c:v>03/10/14</c:v>
                </c:pt>
                <c:pt idx="680">
                  <c:v>03/11/14</c:v>
                </c:pt>
                <c:pt idx="681">
                  <c:v>03/12/14</c:v>
                </c:pt>
                <c:pt idx="682">
                  <c:v>03/13/14</c:v>
                </c:pt>
                <c:pt idx="683">
                  <c:v>03/14/14</c:v>
                </c:pt>
                <c:pt idx="684">
                  <c:v>03/17/14</c:v>
                </c:pt>
                <c:pt idx="685">
                  <c:v>03/18/14</c:v>
                </c:pt>
                <c:pt idx="686">
                  <c:v>03/19/14</c:v>
                </c:pt>
                <c:pt idx="687">
                  <c:v>03/20/14</c:v>
                </c:pt>
                <c:pt idx="688">
                  <c:v>03/21/14</c:v>
                </c:pt>
                <c:pt idx="689">
                  <c:v>03/24/14</c:v>
                </c:pt>
                <c:pt idx="690">
                  <c:v>03/25/14</c:v>
                </c:pt>
                <c:pt idx="691">
                  <c:v>03/26/14</c:v>
                </c:pt>
                <c:pt idx="692">
                  <c:v>03/27/14</c:v>
                </c:pt>
                <c:pt idx="693">
                  <c:v>03/28/14</c:v>
                </c:pt>
                <c:pt idx="694">
                  <c:v>03/31/14</c:v>
                </c:pt>
                <c:pt idx="695">
                  <c:v>04/01/14</c:v>
                </c:pt>
                <c:pt idx="696">
                  <c:v>04/02/14</c:v>
                </c:pt>
                <c:pt idx="697">
                  <c:v>04/03/14</c:v>
                </c:pt>
                <c:pt idx="698">
                  <c:v>04/04/14</c:v>
                </c:pt>
                <c:pt idx="699">
                  <c:v>04/07/14</c:v>
                </c:pt>
                <c:pt idx="700">
                  <c:v>04/08/14</c:v>
                </c:pt>
                <c:pt idx="701">
                  <c:v>04/09/14</c:v>
                </c:pt>
                <c:pt idx="702">
                  <c:v>04/10/14</c:v>
                </c:pt>
                <c:pt idx="703">
                  <c:v>04/11/14</c:v>
                </c:pt>
                <c:pt idx="704">
                  <c:v>04/14/14</c:v>
                </c:pt>
                <c:pt idx="705">
                  <c:v>04/15/14</c:v>
                </c:pt>
                <c:pt idx="706">
                  <c:v>04/16/14</c:v>
                </c:pt>
                <c:pt idx="707">
                  <c:v>04/17/14</c:v>
                </c:pt>
                <c:pt idx="708">
                  <c:v>04/21/14</c:v>
                </c:pt>
                <c:pt idx="709">
                  <c:v>04/22/14</c:v>
                </c:pt>
                <c:pt idx="710">
                  <c:v>04/23/14</c:v>
                </c:pt>
                <c:pt idx="711">
                  <c:v>04/24/14</c:v>
                </c:pt>
                <c:pt idx="712">
                  <c:v>04/25/14</c:v>
                </c:pt>
                <c:pt idx="713">
                  <c:v>04/28/14</c:v>
                </c:pt>
                <c:pt idx="714">
                  <c:v>04/29/14</c:v>
                </c:pt>
                <c:pt idx="715">
                  <c:v>04/30/14</c:v>
                </c:pt>
                <c:pt idx="716">
                  <c:v>05/01/14</c:v>
                </c:pt>
                <c:pt idx="717">
                  <c:v>05/02/14</c:v>
                </c:pt>
                <c:pt idx="718">
                  <c:v>05/05/14</c:v>
                </c:pt>
                <c:pt idx="719">
                  <c:v>05/06/14</c:v>
                </c:pt>
                <c:pt idx="720">
                  <c:v>05/07/14</c:v>
                </c:pt>
                <c:pt idx="721">
                  <c:v>05/08/14</c:v>
                </c:pt>
                <c:pt idx="722">
                  <c:v>05/09/14</c:v>
                </c:pt>
                <c:pt idx="723">
                  <c:v>05/12/14</c:v>
                </c:pt>
                <c:pt idx="724">
                  <c:v>05/13/14</c:v>
                </c:pt>
                <c:pt idx="725">
                  <c:v>05/14/14</c:v>
                </c:pt>
                <c:pt idx="726">
                  <c:v>05/15/14</c:v>
                </c:pt>
                <c:pt idx="727">
                  <c:v>05/16/14</c:v>
                </c:pt>
                <c:pt idx="728">
                  <c:v>05/19/14</c:v>
                </c:pt>
                <c:pt idx="729">
                  <c:v>05/20/14</c:v>
                </c:pt>
                <c:pt idx="730">
                  <c:v>05/21/14</c:v>
                </c:pt>
                <c:pt idx="731">
                  <c:v>05/22/14</c:v>
                </c:pt>
                <c:pt idx="732">
                  <c:v>05/23/14</c:v>
                </c:pt>
                <c:pt idx="733">
                  <c:v>05/27/14</c:v>
                </c:pt>
                <c:pt idx="734">
                  <c:v>05/28/14</c:v>
                </c:pt>
                <c:pt idx="735">
                  <c:v>05/29/14</c:v>
                </c:pt>
                <c:pt idx="736">
                  <c:v>05/30/14</c:v>
                </c:pt>
                <c:pt idx="737">
                  <c:v>06/02/14</c:v>
                </c:pt>
                <c:pt idx="738">
                  <c:v>06/03/14</c:v>
                </c:pt>
                <c:pt idx="739">
                  <c:v>06/04/14</c:v>
                </c:pt>
                <c:pt idx="740">
                  <c:v>06/05/14</c:v>
                </c:pt>
                <c:pt idx="741">
                  <c:v>06/06/14</c:v>
                </c:pt>
                <c:pt idx="742">
                  <c:v>06/09/14</c:v>
                </c:pt>
                <c:pt idx="743">
                  <c:v>06/10/14</c:v>
                </c:pt>
                <c:pt idx="744">
                  <c:v>06/11/14</c:v>
                </c:pt>
                <c:pt idx="745">
                  <c:v>06/12/14</c:v>
                </c:pt>
                <c:pt idx="746">
                  <c:v>06/13/14</c:v>
                </c:pt>
                <c:pt idx="747">
                  <c:v>06/16/14</c:v>
                </c:pt>
                <c:pt idx="748">
                  <c:v>06/17/14</c:v>
                </c:pt>
                <c:pt idx="749">
                  <c:v>06/18/14</c:v>
                </c:pt>
                <c:pt idx="750">
                  <c:v>06/19/14</c:v>
                </c:pt>
                <c:pt idx="751">
                  <c:v>06/20/14</c:v>
                </c:pt>
                <c:pt idx="752">
                  <c:v>06/23/14</c:v>
                </c:pt>
                <c:pt idx="753">
                  <c:v>06/24/14</c:v>
                </c:pt>
                <c:pt idx="754">
                  <c:v>06/25/14</c:v>
                </c:pt>
                <c:pt idx="755">
                  <c:v>06/26/14</c:v>
                </c:pt>
                <c:pt idx="756">
                  <c:v>06/27/14</c:v>
                </c:pt>
                <c:pt idx="757">
                  <c:v>06/30/14</c:v>
                </c:pt>
                <c:pt idx="758">
                  <c:v>07/01/14</c:v>
                </c:pt>
                <c:pt idx="759">
                  <c:v>07/02/14</c:v>
                </c:pt>
                <c:pt idx="760">
                  <c:v>07/03/14</c:v>
                </c:pt>
                <c:pt idx="761">
                  <c:v>07/07/14</c:v>
                </c:pt>
                <c:pt idx="762">
                  <c:v>07/08/14</c:v>
                </c:pt>
                <c:pt idx="763">
                  <c:v>07/09/14</c:v>
                </c:pt>
                <c:pt idx="764">
                  <c:v>07/10/14</c:v>
                </c:pt>
                <c:pt idx="765">
                  <c:v>07/11/14</c:v>
                </c:pt>
                <c:pt idx="766">
                  <c:v>07/14/14</c:v>
                </c:pt>
                <c:pt idx="767">
                  <c:v>07/15/14</c:v>
                </c:pt>
                <c:pt idx="768">
                  <c:v>07/16/14</c:v>
                </c:pt>
                <c:pt idx="769">
                  <c:v>07/17/14</c:v>
                </c:pt>
                <c:pt idx="770">
                  <c:v>07/18/14</c:v>
                </c:pt>
                <c:pt idx="771">
                  <c:v>07/21/14</c:v>
                </c:pt>
                <c:pt idx="772">
                  <c:v>07/22/14</c:v>
                </c:pt>
                <c:pt idx="773">
                  <c:v>07/23/14</c:v>
                </c:pt>
                <c:pt idx="774">
                  <c:v>07/24/14</c:v>
                </c:pt>
                <c:pt idx="775">
                  <c:v>07/25/14</c:v>
                </c:pt>
                <c:pt idx="776">
                  <c:v>07/28/14</c:v>
                </c:pt>
                <c:pt idx="777">
                  <c:v>07/29/14</c:v>
                </c:pt>
                <c:pt idx="778">
                  <c:v>07/30/14</c:v>
                </c:pt>
                <c:pt idx="779">
                  <c:v>07/31/14</c:v>
                </c:pt>
                <c:pt idx="780">
                  <c:v>08/01/14</c:v>
                </c:pt>
                <c:pt idx="781">
                  <c:v>08/04/14</c:v>
                </c:pt>
                <c:pt idx="782">
                  <c:v>08/05/14</c:v>
                </c:pt>
                <c:pt idx="783">
                  <c:v>08/06/14</c:v>
                </c:pt>
                <c:pt idx="784">
                  <c:v>08/07/14</c:v>
                </c:pt>
                <c:pt idx="785">
                  <c:v>08/08/14</c:v>
                </c:pt>
                <c:pt idx="786">
                  <c:v>08/11/14</c:v>
                </c:pt>
                <c:pt idx="787">
                  <c:v>08/12/14</c:v>
                </c:pt>
                <c:pt idx="788">
                  <c:v>08/13/14</c:v>
                </c:pt>
                <c:pt idx="789">
                  <c:v>08/14/14</c:v>
                </c:pt>
                <c:pt idx="790">
                  <c:v>08/15/14</c:v>
                </c:pt>
                <c:pt idx="791">
                  <c:v>08/18/14</c:v>
                </c:pt>
                <c:pt idx="792">
                  <c:v>08/19/14</c:v>
                </c:pt>
                <c:pt idx="793">
                  <c:v>08/20/14</c:v>
                </c:pt>
                <c:pt idx="794">
                  <c:v>08/21/14</c:v>
                </c:pt>
                <c:pt idx="795">
                  <c:v>08/22/14</c:v>
                </c:pt>
                <c:pt idx="796">
                  <c:v>08/25/14</c:v>
                </c:pt>
                <c:pt idx="797">
                  <c:v>08/26/14</c:v>
                </c:pt>
                <c:pt idx="798">
                  <c:v>08/27/14</c:v>
                </c:pt>
                <c:pt idx="799">
                  <c:v>08/28/14</c:v>
                </c:pt>
                <c:pt idx="800">
                  <c:v>08/29/14</c:v>
                </c:pt>
                <c:pt idx="801">
                  <c:v>09/02/14</c:v>
                </c:pt>
                <c:pt idx="802">
                  <c:v>09/03/14</c:v>
                </c:pt>
                <c:pt idx="803">
                  <c:v>09/04/14</c:v>
                </c:pt>
                <c:pt idx="804">
                  <c:v>09/05/14</c:v>
                </c:pt>
                <c:pt idx="805">
                  <c:v>09/08/14</c:v>
                </c:pt>
                <c:pt idx="806">
                  <c:v>09/09/14</c:v>
                </c:pt>
                <c:pt idx="807">
                  <c:v>09/10/14</c:v>
                </c:pt>
                <c:pt idx="808">
                  <c:v>09/11/14</c:v>
                </c:pt>
                <c:pt idx="809">
                  <c:v>09/12/14</c:v>
                </c:pt>
                <c:pt idx="810">
                  <c:v>09/15/14</c:v>
                </c:pt>
                <c:pt idx="811">
                  <c:v>09/16/14</c:v>
                </c:pt>
                <c:pt idx="812">
                  <c:v>09/17/14</c:v>
                </c:pt>
                <c:pt idx="813">
                  <c:v>09/18/14</c:v>
                </c:pt>
                <c:pt idx="814">
                  <c:v>09/19/14</c:v>
                </c:pt>
                <c:pt idx="815">
                  <c:v>09/22/14</c:v>
                </c:pt>
                <c:pt idx="816">
                  <c:v>09/23/14</c:v>
                </c:pt>
                <c:pt idx="817">
                  <c:v>09/24/14</c:v>
                </c:pt>
                <c:pt idx="818">
                  <c:v>09/25/14</c:v>
                </c:pt>
                <c:pt idx="819">
                  <c:v>09/26/14</c:v>
                </c:pt>
                <c:pt idx="820">
                  <c:v>09/29/14</c:v>
                </c:pt>
                <c:pt idx="821">
                  <c:v>09/30/14</c:v>
                </c:pt>
                <c:pt idx="822">
                  <c:v>10/01/14</c:v>
                </c:pt>
                <c:pt idx="823">
                  <c:v>10/02/14</c:v>
                </c:pt>
                <c:pt idx="824">
                  <c:v>10/03/14</c:v>
                </c:pt>
                <c:pt idx="825">
                  <c:v>10/06/14</c:v>
                </c:pt>
                <c:pt idx="826">
                  <c:v>10/07/14</c:v>
                </c:pt>
                <c:pt idx="827">
                  <c:v>10/08/14</c:v>
                </c:pt>
                <c:pt idx="828">
                  <c:v>10/09/14</c:v>
                </c:pt>
                <c:pt idx="829">
                  <c:v>10/10/14</c:v>
                </c:pt>
                <c:pt idx="830">
                  <c:v>10/14/14</c:v>
                </c:pt>
                <c:pt idx="831">
                  <c:v>10/15/14</c:v>
                </c:pt>
                <c:pt idx="832">
                  <c:v>10/16/14</c:v>
                </c:pt>
                <c:pt idx="833">
                  <c:v>10/17/14</c:v>
                </c:pt>
                <c:pt idx="834">
                  <c:v>10/20/14</c:v>
                </c:pt>
                <c:pt idx="835">
                  <c:v>10/21/14</c:v>
                </c:pt>
                <c:pt idx="836">
                  <c:v>10/22/14</c:v>
                </c:pt>
                <c:pt idx="837">
                  <c:v>10/23/14</c:v>
                </c:pt>
                <c:pt idx="838">
                  <c:v>10/24/14</c:v>
                </c:pt>
                <c:pt idx="839">
                  <c:v>10/27/14</c:v>
                </c:pt>
                <c:pt idx="840">
                  <c:v>10/28/14</c:v>
                </c:pt>
                <c:pt idx="841">
                  <c:v>10/29/14</c:v>
                </c:pt>
                <c:pt idx="842">
                  <c:v>10/30/14</c:v>
                </c:pt>
                <c:pt idx="843">
                  <c:v>10/31/14</c:v>
                </c:pt>
                <c:pt idx="844">
                  <c:v>11/03/14</c:v>
                </c:pt>
                <c:pt idx="845">
                  <c:v>11/04/14</c:v>
                </c:pt>
                <c:pt idx="846">
                  <c:v>11/05/14</c:v>
                </c:pt>
                <c:pt idx="847">
                  <c:v>11/06/14</c:v>
                </c:pt>
                <c:pt idx="848">
                  <c:v>11/07/14</c:v>
                </c:pt>
                <c:pt idx="849">
                  <c:v>11/10/14</c:v>
                </c:pt>
                <c:pt idx="850">
                  <c:v>11/12/14</c:v>
                </c:pt>
                <c:pt idx="851">
                  <c:v>11/13/14</c:v>
                </c:pt>
                <c:pt idx="852">
                  <c:v>11/14/14</c:v>
                </c:pt>
                <c:pt idx="853">
                  <c:v>11/17/14</c:v>
                </c:pt>
                <c:pt idx="854">
                  <c:v>11/18/14</c:v>
                </c:pt>
                <c:pt idx="855">
                  <c:v>11/19/14</c:v>
                </c:pt>
                <c:pt idx="856">
                  <c:v>11/20/14</c:v>
                </c:pt>
                <c:pt idx="857">
                  <c:v>11/21/14</c:v>
                </c:pt>
                <c:pt idx="858">
                  <c:v>11/24/14</c:v>
                </c:pt>
                <c:pt idx="859">
                  <c:v>11/25/14</c:v>
                </c:pt>
                <c:pt idx="860">
                  <c:v>11/26/14</c:v>
                </c:pt>
                <c:pt idx="861">
                  <c:v>11/28/14</c:v>
                </c:pt>
                <c:pt idx="862">
                  <c:v>12/01/14</c:v>
                </c:pt>
                <c:pt idx="863">
                  <c:v>12/02/14</c:v>
                </c:pt>
                <c:pt idx="864">
                  <c:v>12/03/14</c:v>
                </c:pt>
                <c:pt idx="865">
                  <c:v>12/04/14</c:v>
                </c:pt>
                <c:pt idx="866">
                  <c:v>12/05/14</c:v>
                </c:pt>
                <c:pt idx="867">
                  <c:v>12/08/14</c:v>
                </c:pt>
                <c:pt idx="868">
                  <c:v>12/09/14</c:v>
                </c:pt>
                <c:pt idx="869">
                  <c:v>12/10/14</c:v>
                </c:pt>
                <c:pt idx="870">
                  <c:v>12/11/14</c:v>
                </c:pt>
                <c:pt idx="871">
                  <c:v>12/12/14</c:v>
                </c:pt>
                <c:pt idx="872">
                  <c:v>12/15/14</c:v>
                </c:pt>
                <c:pt idx="873">
                  <c:v>12/16/14</c:v>
                </c:pt>
                <c:pt idx="874">
                  <c:v>12/17/14</c:v>
                </c:pt>
                <c:pt idx="875">
                  <c:v>12/18/14</c:v>
                </c:pt>
                <c:pt idx="876">
                  <c:v>12/19/14</c:v>
                </c:pt>
                <c:pt idx="877">
                  <c:v>12/22/14</c:v>
                </c:pt>
                <c:pt idx="878">
                  <c:v>12/23/14</c:v>
                </c:pt>
                <c:pt idx="879">
                  <c:v>12/24/14</c:v>
                </c:pt>
                <c:pt idx="880">
                  <c:v>12/26/14</c:v>
                </c:pt>
                <c:pt idx="881">
                  <c:v>12/29/14</c:v>
                </c:pt>
                <c:pt idx="882">
                  <c:v>12/30/14</c:v>
                </c:pt>
                <c:pt idx="883">
                  <c:v>12/31/14</c:v>
                </c:pt>
                <c:pt idx="884">
                  <c:v>01/02/15</c:v>
                </c:pt>
                <c:pt idx="885">
                  <c:v>01/05/15</c:v>
                </c:pt>
                <c:pt idx="886">
                  <c:v>01/06/15</c:v>
                </c:pt>
                <c:pt idx="887">
                  <c:v>01/07/15</c:v>
                </c:pt>
                <c:pt idx="888">
                  <c:v>01/08/15</c:v>
                </c:pt>
                <c:pt idx="889">
                  <c:v>01/09/15</c:v>
                </c:pt>
                <c:pt idx="890">
                  <c:v>01/12/15</c:v>
                </c:pt>
                <c:pt idx="891">
                  <c:v>01/13/15</c:v>
                </c:pt>
                <c:pt idx="892">
                  <c:v>01/14/15</c:v>
                </c:pt>
                <c:pt idx="893">
                  <c:v>01/15/15</c:v>
                </c:pt>
                <c:pt idx="894">
                  <c:v>01/16/15</c:v>
                </c:pt>
                <c:pt idx="895">
                  <c:v>01/20/15</c:v>
                </c:pt>
                <c:pt idx="896">
                  <c:v>01/21/15</c:v>
                </c:pt>
                <c:pt idx="897">
                  <c:v>01/22/15</c:v>
                </c:pt>
                <c:pt idx="898">
                  <c:v>01/23/15</c:v>
                </c:pt>
                <c:pt idx="899">
                  <c:v>01/26/15</c:v>
                </c:pt>
                <c:pt idx="900">
                  <c:v>01/27/15</c:v>
                </c:pt>
                <c:pt idx="901">
                  <c:v>01/28/15</c:v>
                </c:pt>
                <c:pt idx="902">
                  <c:v>01/29/15</c:v>
                </c:pt>
                <c:pt idx="903">
                  <c:v>01/30/15</c:v>
                </c:pt>
                <c:pt idx="904">
                  <c:v>02/02/15</c:v>
                </c:pt>
                <c:pt idx="905">
                  <c:v>02/03/15</c:v>
                </c:pt>
                <c:pt idx="906">
                  <c:v>02/04/15</c:v>
                </c:pt>
                <c:pt idx="907">
                  <c:v>02/05/15</c:v>
                </c:pt>
                <c:pt idx="908">
                  <c:v>02/06/15</c:v>
                </c:pt>
                <c:pt idx="909">
                  <c:v>02/09/15</c:v>
                </c:pt>
                <c:pt idx="910">
                  <c:v>02/10/15</c:v>
                </c:pt>
                <c:pt idx="911">
                  <c:v>02/11/15</c:v>
                </c:pt>
                <c:pt idx="912">
                  <c:v>02/12/15</c:v>
                </c:pt>
                <c:pt idx="913">
                  <c:v>02/13/15</c:v>
                </c:pt>
                <c:pt idx="914">
                  <c:v>02/17/15</c:v>
                </c:pt>
                <c:pt idx="915">
                  <c:v>02/18/15</c:v>
                </c:pt>
                <c:pt idx="916">
                  <c:v>02/19/15</c:v>
                </c:pt>
                <c:pt idx="917">
                  <c:v>02/20/15</c:v>
                </c:pt>
                <c:pt idx="918">
                  <c:v>02/23/15</c:v>
                </c:pt>
                <c:pt idx="919">
                  <c:v>02/24/15</c:v>
                </c:pt>
                <c:pt idx="920">
                  <c:v>02/25/15</c:v>
                </c:pt>
                <c:pt idx="921">
                  <c:v>02/26/15</c:v>
                </c:pt>
                <c:pt idx="922">
                  <c:v>02/27/15</c:v>
                </c:pt>
                <c:pt idx="923">
                  <c:v>03/02/15</c:v>
                </c:pt>
                <c:pt idx="924">
                  <c:v>03/03/15</c:v>
                </c:pt>
                <c:pt idx="925">
                  <c:v>03/04/15</c:v>
                </c:pt>
                <c:pt idx="926">
                  <c:v>03/05/15</c:v>
                </c:pt>
                <c:pt idx="927">
                  <c:v>03/06/15</c:v>
                </c:pt>
                <c:pt idx="928">
                  <c:v>03/09/15</c:v>
                </c:pt>
                <c:pt idx="929">
                  <c:v>03/10/15</c:v>
                </c:pt>
                <c:pt idx="930">
                  <c:v>03/11/15</c:v>
                </c:pt>
                <c:pt idx="931">
                  <c:v>03/12/15</c:v>
                </c:pt>
                <c:pt idx="932">
                  <c:v>03/13/15</c:v>
                </c:pt>
                <c:pt idx="933">
                  <c:v>03/16/15</c:v>
                </c:pt>
                <c:pt idx="934">
                  <c:v>03/17/15</c:v>
                </c:pt>
                <c:pt idx="935">
                  <c:v>03/18/15</c:v>
                </c:pt>
                <c:pt idx="936">
                  <c:v>03/19/15</c:v>
                </c:pt>
                <c:pt idx="937">
                  <c:v>03/20/15</c:v>
                </c:pt>
                <c:pt idx="938">
                  <c:v>03/23/15</c:v>
                </c:pt>
                <c:pt idx="939">
                  <c:v>03/24/15</c:v>
                </c:pt>
                <c:pt idx="940">
                  <c:v>03/25/15</c:v>
                </c:pt>
                <c:pt idx="941">
                  <c:v>03/26/15</c:v>
                </c:pt>
                <c:pt idx="942">
                  <c:v>03/27/15</c:v>
                </c:pt>
                <c:pt idx="943">
                  <c:v>03/30/15</c:v>
                </c:pt>
                <c:pt idx="944">
                  <c:v>03/31/15</c:v>
                </c:pt>
                <c:pt idx="945">
                  <c:v>04/01/15</c:v>
                </c:pt>
                <c:pt idx="946">
                  <c:v>04/02/15</c:v>
                </c:pt>
                <c:pt idx="947">
                  <c:v>04/03/15</c:v>
                </c:pt>
                <c:pt idx="948">
                  <c:v>04/06/15</c:v>
                </c:pt>
                <c:pt idx="949">
                  <c:v>04/07/15</c:v>
                </c:pt>
                <c:pt idx="950">
                  <c:v>04/08/15</c:v>
                </c:pt>
                <c:pt idx="951">
                  <c:v>04/09/15</c:v>
                </c:pt>
                <c:pt idx="952">
                  <c:v>04/10/15</c:v>
                </c:pt>
                <c:pt idx="953">
                  <c:v>04/13/15</c:v>
                </c:pt>
                <c:pt idx="954">
                  <c:v>04/14/15</c:v>
                </c:pt>
                <c:pt idx="955">
                  <c:v>04/15/15</c:v>
                </c:pt>
                <c:pt idx="956">
                  <c:v>04/16/15</c:v>
                </c:pt>
                <c:pt idx="957">
                  <c:v>04/17/15</c:v>
                </c:pt>
                <c:pt idx="958">
                  <c:v>04/20/15</c:v>
                </c:pt>
                <c:pt idx="959">
                  <c:v>04/21/15</c:v>
                </c:pt>
                <c:pt idx="960">
                  <c:v>04/22/15</c:v>
                </c:pt>
                <c:pt idx="961">
                  <c:v>04/23/15</c:v>
                </c:pt>
                <c:pt idx="962">
                  <c:v>04/24/15</c:v>
                </c:pt>
                <c:pt idx="963">
                  <c:v>04/27/15</c:v>
                </c:pt>
                <c:pt idx="964">
                  <c:v>04/28/15</c:v>
                </c:pt>
                <c:pt idx="965">
                  <c:v>04/29/15</c:v>
                </c:pt>
                <c:pt idx="966">
                  <c:v>04/30/15</c:v>
                </c:pt>
                <c:pt idx="967">
                  <c:v>05/01/15</c:v>
                </c:pt>
                <c:pt idx="968">
                  <c:v>05/04/15</c:v>
                </c:pt>
                <c:pt idx="969">
                  <c:v>05/05/15</c:v>
                </c:pt>
                <c:pt idx="970">
                  <c:v>05/06/15</c:v>
                </c:pt>
                <c:pt idx="971">
                  <c:v>05/07/15</c:v>
                </c:pt>
                <c:pt idx="972">
                  <c:v>05/08/15</c:v>
                </c:pt>
                <c:pt idx="973">
                  <c:v>05/11/15</c:v>
                </c:pt>
                <c:pt idx="974">
                  <c:v>05/12/15</c:v>
                </c:pt>
                <c:pt idx="975">
                  <c:v>05/13/15</c:v>
                </c:pt>
                <c:pt idx="976">
                  <c:v>05/14/15</c:v>
                </c:pt>
                <c:pt idx="977">
                  <c:v>05/15/15</c:v>
                </c:pt>
                <c:pt idx="978">
                  <c:v>05/18/15</c:v>
                </c:pt>
                <c:pt idx="979">
                  <c:v>05/19/15</c:v>
                </c:pt>
                <c:pt idx="980">
                  <c:v>05/20/15</c:v>
                </c:pt>
                <c:pt idx="981">
                  <c:v>05/21/15</c:v>
                </c:pt>
                <c:pt idx="982">
                  <c:v>05/22/15</c:v>
                </c:pt>
                <c:pt idx="983">
                  <c:v>05/26/15</c:v>
                </c:pt>
                <c:pt idx="984">
                  <c:v>05/27/15</c:v>
                </c:pt>
                <c:pt idx="985">
                  <c:v>05/28/15</c:v>
                </c:pt>
                <c:pt idx="986">
                  <c:v>05/29/15</c:v>
                </c:pt>
                <c:pt idx="987">
                  <c:v>06/01/15</c:v>
                </c:pt>
                <c:pt idx="988">
                  <c:v>06/02/15</c:v>
                </c:pt>
                <c:pt idx="989">
                  <c:v>06/03/15</c:v>
                </c:pt>
                <c:pt idx="990">
                  <c:v>06/04/15</c:v>
                </c:pt>
                <c:pt idx="991">
                  <c:v>06/05/15</c:v>
                </c:pt>
                <c:pt idx="992">
                  <c:v>06/08/15</c:v>
                </c:pt>
                <c:pt idx="993">
                  <c:v>06/09/15</c:v>
                </c:pt>
                <c:pt idx="994">
                  <c:v>06/10/15</c:v>
                </c:pt>
                <c:pt idx="995">
                  <c:v>06/11/15</c:v>
                </c:pt>
                <c:pt idx="996">
                  <c:v>06/12/15</c:v>
                </c:pt>
                <c:pt idx="997">
                  <c:v>06/15/15</c:v>
                </c:pt>
                <c:pt idx="998">
                  <c:v>06/16/15</c:v>
                </c:pt>
                <c:pt idx="999">
                  <c:v>06/17/15</c:v>
                </c:pt>
                <c:pt idx="1000">
                  <c:v>06/18/15</c:v>
                </c:pt>
                <c:pt idx="1001">
                  <c:v>06/19/15</c:v>
                </c:pt>
                <c:pt idx="1002">
                  <c:v>06/22/15</c:v>
                </c:pt>
                <c:pt idx="1003">
                  <c:v>06/23/15</c:v>
                </c:pt>
                <c:pt idx="1004">
                  <c:v>06/24/15</c:v>
                </c:pt>
                <c:pt idx="1005">
                  <c:v>06/25/15</c:v>
                </c:pt>
                <c:pt idx="1006">
                  <c:v>06/26/15</c:v>
                </c:pt>
                <c:pt idx="1007">
                  <c:v>06/29/15</c:v>
                </c:pt>
                <c:pt idx="1008">
                  <c:v>06/30/15</c:v>
                </c:pt>
                <c:pt idx="1009">
                  <c:v>07/01/15</c:v>
                </c:pt>
                <c:pt idx="1010">
                  <c:v>07/02/15</c:v>
                </c:pt>
                <c:pt idx="1011">
                  <c:v>07/06/15</c:v>
                </c:pt>
                <c:pt idx="1012">
                  <c:v>07/07/15</c:v>
                </c:pt>
                <c:pt idx="1013">
                  <c:v>07/08/15</c:v>
                </c:pt>
                <c:pt idx="1014">
                  <c:v>07/09/15</c:v>
                </c:pt>
                <c:pt idx="1015">
                  <c:v>07/10/15</c:v>
                </c:pt>
                <c:pt idx="1016">
                  <c:v>07/13/15</c:v>
                </c:pt>
                <c:pt idx="1017">
                  <c:v>07/14/15</c:v>
                </c:pt>
                <c:pt idx="1018">
                  <c:v>07/15/15</c:v>
                </c:pt>
                <c:pt idx="1019">
                  <c:v>07/16/15</c:v>
                </c:pt>
                <c:pt idx="1020">
                  <c:v>07/17/15</c:v>
                </c:pt>
                <c:pt idx="1021">
                  <c:v>07/20/15</c:v>
                </c:pt>
                <c:pt idx="1022">
                  <c:v>07/21/15</c:v>
                </c:pt>
                <c:pt idx="1023">
                  <c:v>07/22/15</c:v>
                </c:pt>
                <c:pt idx="1024">
                  <c:v>07/23/15</c:v>
                </c:pt>
                <c:pt idx="1025">
                  <c:v>07/24/15</c:v>
                </c:pt>
                <c:pt idx="1026">
                  <c:v>07/27/15</c:v>
                </c:pt>
                <c:pt idx="1027">
                  <c:v>07/28/15</c:v>
                </c:pt>
                <c:pt idx="1028">
                  <c:v>07/29/15</c:v>
                </c:pt>
                <c:pt idx="1029">
                  <c:v>07/30/15</c:v>
                </c:pt>
                <c:pt idx="1030">
                  <c:v>07/31/15</c:v>
                </c:pt>
                <c:pt idx="1031">
                  <c:v>08/03/15</c:v>
                </c:pt>
                <c:pt idx="1032">
                  <c:v>08/04/15</c:v>
                </c:pt>
                <c:pt idx="1033">
                  <c:v>08/05/15</c:v>
                </c:pt>
                <c:pt idx="1034">
                  <c:v>08/06/15</c:v>
                </c:pt>
                <c:pt idx="1035">
                  <c:v>08/07/15</c:v>
                </c:pt>
                <c:pt idx="1036">
                  <c:v>08/10/15</c:v>
                </c:pt>
                <c:pt idx="1037">
                  <c:v>08/11/15</c:v>
                </c:pt>
                <c:pt idx="1038">
                  <c:v>08/12/15</c:v>
                </c:pt>
                <c:pt idx="1039">
                  <c:v>08/13/15</c:v>
                </c:pt>
                <c:pt idx="1040">
                  <c:v>08/14/15</c:v>
                </c:pt>
                <c:pt idx="1041">
                  <c:v>08/17/15</c:v>
                </c:pt>
                <c:pt idx="1042">
                  <c:v>08/18/15</c:v>
                </c:pt>
                <c:pt idx="1043">
                  <c:v>08/19/15</c:v>
                </c:pt>
                <c:pt idx="1044">
                  <c:v>08/20/15</c:v>
                </c:pt>
                <c:pt idx="1045">
                  <c:v>08/21/15</c:v>
                </c:pt>
                <c:pt idx="1046">
                  <c:v>08/24/15</c:v>
                </c:pt>
                <c:pt idx="1047">
                  <c:v>08/25/15</c:v>
                </c:pt>
                <c:pt idx="1048">
                  <c:v>08/26/15</c:v>
                </c:pt>
                <c:pt idx="1049">
                  <c:v>08/27/15</c:v>
                </c:pt>
                <c:pt idx="1050">
                  <c:v>08/28/15</c:v>
                </c:pt>
                <c:pt idx="1051">
                  <c:v>08/31/15</c:v>
                </c:pt>
                <c:pt idx="1052">
                  <c:v>09/01/15</c:v>
                </c:pt>
                <c:pt idx="1053">
                  <c:v>09/02/15</c:v>
                </c:pt>
                <c:pt idx="1054">
                  <c:v>09/03/15</c:v>
                </c:pt>
                <c:pt idx="1055">
                  <c:v>09/04/15</c:v>
                </c:pt>
                <c:pt idx="1056">
                  <c:v>09/08/15</c:v>
                </c:pt>
                <c:pt idx="1057">
                  <c:v>09/09/15</c:v>
                </c:pt>
                <c:pt idx="1058">
                  <c:v>09/10/15</c:v>
                </c:pt>
                <c:pt idx="1059">
                  <c:v>09/11/15</c:v>
                </c:pt>
                <c:pt idx="1060">
                  <c:v>09/14/15</c:v>
                </c:pt>
                <c:pt idx="1061">
                  <c:v>09/15/15</c:v>
                </c:pt>
                <c:pt idx="1062">
                  <c:v>09/16/15</c:v>
                </c:pt>
                <c:pt idx="1063">
                  <c:v>09/17/15</c:v>
                </c:pt>
                <c:pt idx="1064">
                  <c:v>09/18/15</c:v>
                </c:pt>
                <c:pt idx="1065">
                  <c:v>09/21/15</c:v>
                </c:pt>
                <c:pt idx="1066">
                  <c:v>09/22/15</c:v>
                </c:pt>
                <c:pt idx="1067">
                  <c:v>09/23/15</c:v>
                </c:pt>
                <c:pt idx="1068">
                  <c:v>09/24/15</c:v>
                </c:pt>
                <c:pt idx="1069">
                  <c:v>09/25/15</c:v>
                </c:pt>
                <c:pt idx="1070">
                  <c:v>09/28/15</c:v>
                </c:pt>
                <c:pt idx="1071">
                  <c:v>09/29/15</c:v>
                </c:pt>
                <c:pt idx="1072">
                  <c:v>09/30/15</c:v>
                </c:pt>
                <c:pt idx="1073">
                  <c:v>10/01/15</c:v>
                </c:pt>
                <c:pt idx="1074">
                  <c:v>10/02/15</c:v>
                </c:pt>
                <c:pt idx="1075">
                  <c:v>10/05/15</c:v>
                </c:pt>
                <c:pt idx="1076">
                  <c:v>10/06/15</c:v>
                </c:pt>
                <c:pt idx="1077">
                  <c:v>10/07/15</c:v>
                </c:pt>
                <c:pt idx="1078">
                  <c:v>10/08/15</c:v>
                </c:pt>
                <c:pt idx="1079">
                  <c:v>10/09/15</c:v>
                </c:pt>
                <c:pt idx="1080">
                  <c:v>10/13/15</c:v>
                </c:pt>
                <c:pt idx="1081">
                  <c:v>10/14/15</c:v>
                </c:pt>
                <c:pt idx="1082">
                  <c:v>10/15/15</c:v>
                </c:pt>
                <c:pt idx="1083">
                  <c:v>10/16/15</c:v>
                </c:pt>
                <c:pt idx="1084">
                  <c:v>10/19/15</c:v>
                </c:pt>
                <c:pt idx="1085">
                  <c:v>10/20/15</c:v>
                </c:pt>
                <c:pt idx="1086">
                  <c:v>10/21/15</c:v>
                </c:pt>
                <c:pt idx="1087">
                  <c:v>10/22/15</c:v>
                </c:pt>
                <c:pt idx="1088">
                  <c:v>10/23/15</c:v>
                </c:pt>
                <c:pt idx="1089">
                  <c:v>10/26/15</c:v>
                </c:pt>
                <c:pt idx="1090">
                  <c:v>10/27/15</c:v>
                </c:pt>
                <c:pt idx="1091">
                  <c:v>10/28/15</c:v>
                </c:pt>
                <c:pt idx="1092">
                  <c:v>10/29/15</c:v>
                </c:pt>
                <c:pt idx="1093">
                  <c:v>10/30/15</c:v>
                </c:pt>
                <c:pt idx="1094">
                  <c:v>11/02/15</c:v>
                </c:pt>
                <c:pt idx="1095">
                  <c:v>11/03/15</c:v>
                </c:pt>
                <c:pt idx="1096">
                  <c:v>11/04/15</c:v>
                </c:pt>
                <c:pt idx="1097">
                  <c:v>11/05/15</c:v>
                </c:pt>
                <c:pt idx="1098">
                  <c:v>11/06/15</c:v>
                </c:pt>
                <c:pt idx="1099">
                  <c:v>11/09/15</c:v>
                </c:pt>
                <c:pt idx="1100">
                  <c:v>11/10/15</c:v>
                </c:pt>
                <c:pt idx="1101">
                  <c:v>11/12/15</c:v>
                </c:pt>
                <c:pt idx="1102">
                  <c:v>11/13/15</c:v>
                </c:pt>
                <c:pt idx="1103">
                  <c:v>11/16/15</c:v>
                </c:pt>
                <c:pt idx="1104">
                  <c:v>11/17/15</c:v>
                </c:pt>
                <c:pt idx="1105">
                  <c:v>11/18/15</c:v>
                </c:pt>
                <c:pt idx="1106">
                  <c:v>11/19/15</c:v>
                </c:pt>
                <c:pt idx="1107">
                  <c:v>11/20/15</c:v>
                </c:pt>
                <c:pt idx="1108">
                  <c:v>11/23/15</c:v>
                </c:pt>
                <c:pt idx="1109">
                  <c:v>11/24/15</c:v>
                </c:pt>
                <c:pt idx="1110">
                  <c:v>11/25/15</c:v>
                </c:pt>
                <c:pt idx="1111">
                  <c:v>11/27/15</c:v>
                </c:pt>
                <c:pt idx="1112">
                  <c:v>11/30/15</c:v>
                </c:pt>
                <c:pt idx="1113">
                  <c:v>12/01/15</c:v>
                </c:pt>
                <c:pt idx="1114">
                  <c:v>12/02/15</c:v>
                </c:pt>
                <c:pt idx="1115">
                  <c:v>12/03/15</c:v>
                </c:pt>
                <c:pt idx="1116">
                  <c:v>12/04/15</c:v>
                </c:pt>
                <c:pt idx="1117">
                  <c:v>12/07/15</c:v>
                </c:pt>
                <c:pt idx="1118">
                  <c:v>12/08/15</c:v>
                </c:pt>
                <c:pt idx="1119">
                  <c:v>12/09/15</c:v>
                </c:pt>
                <c:pt idx="1120">
                  <c:v>12/10/15</c:v>
                </c:pt>
                <c:pt idx="1121">
                  <c:v>12/11/15</c:v>
                </c:pt>
                <c:pt idx="1122">
                  <c:v>12/14/15</c:v>
                </c:pt>
                <c:pt idx="1123">
                  <c:v>12/15/15</c:v>
                </c:pt>
                <c:pt idx="1124">
                  <c:v>12/16/15</c:v>
                </c:pt>
                <c:pt idx="1125">
                  <c:v>12/17/15</c:v>
                </c:pt>
                <c:pt idx="1126">
                  <c:v>12/18/15</c:v>
                </c:pt>
                <c:pt idx="1127">
                  <c:v>12/21/15</c:v>
                </c:pt>
                <c:pt idx="1128">
                  <c:v>12/22/15</c:v>
                </c:pt>
                <c:pt idx="1129">
                  <c:v>12/23/15</c:v>
                </c:pt>
                <c:pt idx="1130">
                  <c:v>12/24/15</c:v>
                </c:pt>
                <c:pt idx="1131">
                  <c:v>12/28/15</c:v>
                </c:pt>
                <c:pt idx="1132">
                  <c:v>12/29/15</c:v>
                </c:pt>
                <c:pt idx="1133">
                  <c:v>12/30/15</c:v>
                </c:pt>
                <c:pt idx="1134">
                  <c:v>12/31/15</c:v>
                </c:pt>
              </c:strCache>
            </c:strRef>
          </c:cat>
          <c:val>
            <c:numRef>
              <c:f>'Report (Net IO)'!$B$4:$B$1138</c:f>
              <c:numCache>
                <c:formatCode>General</c:formatCode>
                <c:ptCount val="1135"/>
                <c:pt idx="0">
                  <c:v>26.408259000000001</c:v>
                </c:pt>
                <c:pt idx="1">
                  <c:v>26.463370000000001</c:v>
                </c:pt>
                <c:pt idx="2">
                  <c:v>20.33089</c:v>
                </c:pt>
                <c:pt idx="3">
                  <c:v>19.789752</c:v>
                </c:pt>
                <c:pt idx="4">
                  <c:v>19.472556000000001</c:v>
                </c:pt>
                <c:pt idx="5">
                  <c:v>19.606809999999999</c:v>
                </c:pt>
                <c:pt idx="6">
                  <c:v>19.897186000000001</c:v>
                </c:pt>
                <c:pt idx="7">
                  <c:v>20.187017999999998</c:v>
                </c:pt>
                <c:pt idx="8">
                  <c:v>20.021044</c:v>
                </c:pt>
                <c:pt idx="9">
                  <c:v>19.766183000000002</c:v>
                </c:pt>
                <c:pt idx="10">
                  <c:v>22.318912999999998</c:v>
                </c:pt>
                <c:pt idx="11">
                  <c:v>26.820893999999999</c:v>
                </c:pt>
                <c:pt idx="12">
                  <c:v>30.310095</c:v>
                </c:pt>
                <c:pt idx="13">
                  <c:v>36.379128999999999</c:v>
                </c:pt>
                <c:pt idx="14">
                  <c:v>37.902602999999999</c:v>
                </c:pt>
                <c:pt idx="15">
                  <c:v>42.162928000000001</c:v>
                </c:pt>
                <c:pt idx="16">
                  <c:v>41.147804000000001</c:v>
                </c:pt>
                <c:pt idx="17">
                  <c:v>44.905974999999998</c:v>
                </c:pt>
                <c:pt idx="18">
                  <c:v>36.255845999999998</c:v>
                </c:pt>
                <c:pt idx="19">
                  <c:v>35.959994000000002</c:v>
                </c:pt>
                <c:pt idx="20">
                  <c:v>37.468341000000002</c:v>
                </c:pt>
                <c:pt idx="21">
                  <c:v>32.747776000000002</c:v>
                </c:pt>
                <c:pt idx="22">
                  <c:v>33.102518000000003</c:v>
                </c:pt>
                <c:pt idx="23">
                  <c:v>31.084985</c:v>
                </c:pt>
                <c:pt idx="24">
                  <c:v>30.843178000000002</c:v>
                </c:pt>
                <c:pt idx="25">
                  <c:v>31.379259000000001</c:v>
                </c:pt>
                <c:pt idx="26">
                  <c:v>30.980988</c:v>
                </c:pt>
                <c:pt idx="27">
                  <c:v>31.372109999999999</c:v>
                </c:pt>
                <c:pt idx="28">
                  <c:v>30.915448000000001</c:v>
                </c:pt>
                <c:pt idx="29">
                  <c:v>29.742616000000002</c:v>
                </c:pt>
                <c:pt idx="30">
                  <c:v>26.984479</c:v>
                </c:pt>
                <c:pt idx="31">
                  <c:v>25.865811999999998</c:v>
                </c:pt>
                <c:pt idx="32">
                  <c:v>24.972211000000001</c:v>
                </c:pt>
                <c:pt idx="33">
                  <c:v>17.053411000000001</c:v>
                </c:pt>
                <c:pt idx="34">
                  <c:v>18.771122999999999</c:v>
                </c:pt>
                <c:pt idx="35">
                  <c:v>17.525656000000001</c:v>
                </c:pt>
                <c:pt idx="36">
                  <c:v>15.310325000000001</c:v>
                </c:pt>
                <c:pt idx="37">
                  <c:v>15.045192999999999</c:v>
                </c:pt>
                <c:pt idx="38">
                  <c:v>22.103808999999998</c:v>
                </c:pt>
                <c:pt idx="39">
                  <c:v>23.337927000000001</c:v>
                </c:pt>
                <c:pt idx="40">
                  <c:v>23.609508999999999</c:v>
                </c:pt>
                <c:pt idx="41">
                  <c:v>22.462755999999999</c:v>
                </c:pt>
                <c:pt idx="42">
                  <c:v>21.879242000000001</c:v>
                </c:pt>
                <c:pt idx="43">
                  <c:v>23.664057</c:v>
                </c:pt>
                <c:pt idx="44">
                  <c:v>24.476997999999998</c:v>
                </c:pt>
                <c:pt idx="45">
                  <c:v>24.961345000000001</c:v>
                </c:pt>
                <c:pt idx="46">
                  <c:v>26.018439000000001</c:v>
                </c:pt>
                <c:pt idx="47">
                  <c:v>30.531929999999999</c:v>
                </c:pt>
                <c:pt idx="48">
                  <c:v>30.837602</c:v>
                </c:pt>
                <c:pt idx="49">
                  <c:v>30.166461999999999</c:v>
                </c:pt>
                <c:pt idx="50">
                  <c:v>30.820042000000001</c:v>
                </c:pt>
                <c:pt idx="51">
                  <c:v>29.887865999999999</c:v>
                </c:pt>
                <c:pt idx="52">
                  <c:v>29.690367999999999</c:v>
                </c:pt>
                <c:pt idx="53">
                  <c:v>26.635204999999999</c:v>
                </c:pt>
                <c:pt idx="54">
                  <c:v>25.645399999999999</c:v>
                </c:pt>
                <c:pt idx="55">
                  <c:v>25.942836</c:v>
                </c:pt>
                <c:pt idx="56">
                  <c:v>28.663927000000001</c:v>
                </c:pt>
                <c:pt idx="57">
                  <c:v>29.233640999999999</c:v>
                </c:pt>
                <c:pt idx="58">
                  <c:v>27.440456999999999</c:v>
                </c:pt>
                <c:pt idx="59">
                  <c:v>27.668396999999999</c:v>
                </c:pt>
                <c:pt idx="60">
                  <c:v>29.040528999999999</c:v>
                </c:pt>
                <c:pt idx="61">
                  <c:v>37.790049000000003</c:v>
                </c:pt>
                <c:pt idx="62">
                  <c:v>37.756556000000003</c:v>
                </c:pt>
                <c:pt idx="63">
                  <c:v>37.488397999999997</c:v>
                </c:pt>
                <c:pt idx="64">
                  <c:v>33.164568000000003</c:v>
                </c:pt>
                <c:pt idx="65">
                  <c:v>32.545991999999998</c:v>
                </c:pt>
                <c:pt idx="66">
                  <c:v>29.752154999999998</c:v>
                </c:pt>
                <c:pt idx="67">
                  <c:v>30.463152999999998</c:v>
                </c:pt>
                <c:pt idx="68">
                  <c:v>31.401596999999999</c:v>
                </c:pt>
                <c:pt idx="69">
                  <c:v>32.438952</c:v>
                </c:pt>
                <c:pt idx="70">
                  <c:v>33.665498999999997</c:v>
                </c:pt>
                <c:pt idx="71">
                  <c:v>32.814168000000002</c:v>
                </c:pt>
                <c:pt idx="72">
                  <c:v>32.29025</c:v>
                </c:pt>
                <c:pt idx="73">
                  <c:v>27.380379999999999</c:v>
                </c:pt>
                <c:pt idx="74">
                  <c:v>26.856458</c:v>
                </c:pt>
                <c:pt idx="75">
                  <c:v>27.158337</c:v>
                </c:pt>
                <c:pt idx="76">
                  <c:v>27.391197999999999</c:v>
                </c:pt>
                <c:pt idx="77">
                  <c:v>29.420869</c:v>
                </c:pt>
                <c:pt idx="78">
                  <c:v>32.486516999999999</c:v>
                </c:pt>
                <c:pt idx="79">
                  <c:v>31.295400000000001</c:v>
                </c:pt>
                <c:pt idx="80">
                  <c:v>30.500197</c:v>
                </c:pt>
                <c:pt idx="81">
                  <c:v>31.227035000000001</c:v>
                </c:pt>
                <c:pt idx="82">
                  <c:v>31.194697999999999</c:v>
                </c:pt>
                <c:pt idx="83">
                  <c:v>30.638283000000001</c:v>
                </c:pt>
                <c:pt idx="84">
                  <c:v>30.207958999999999</c:v>
                </c:pt>
                <c:pt idx="85">
                  <c:v>30.034037999999999</c:v>
                </c:pt>
                <c:pt idx="86">
                  <c:v>30.140771000000001</c:v>
                </c:pt>
                <c:pt idx="87">
                  <c:v>30.062604</c:v>
                </c:pt>
                <c:pt idx="88">
                  <c:v>29.104495</c:v>
                </c:pt>
                <c:pt idx="89">
                  <c:v>28.595524999999999</c:v>
                </c:pt>
                <c:pt idx="90">
                  <c:v>28.816284</c:v>
                </c:pt>
                <c:pt idx="91">
                  <c:v>24.641459999999999</c:v>
                </c:pt>
                <c:pt idx="92">
                  <c:v>24.461486000000001</c:v>
                </c:pt>
                <c:pt idx="93">
                  <c:v>24.727782000000001</c:v>
                </c:pt>
                <c:pt idx="94">
                  <c:v>24.126123</c:v>
                </c:pt>
                <c:pt idx="95">
                  <c:v>23.951633000000001</c:v>
                </c:pt>
                <c:pt idx="96">
                  <c:v>26.250512000000001</c:v>
                </c:pt>
                <c:pt idx="97">
                  <c:v>27.191983</c:v>
                </c:pt>
                <c:pt idx="98">
                  <c:v>28.720333</c:v>
                </c:pt>
                <c:pt idx="99">
                  <c:v>29.618801999999999</c:v>
                </c:pt>
                <c:pt idx="100">
                  <c:v>29.163219999999999</c:v>
                </c:pt>
                <c:pt idx="101">
                  <c:v>31.181479</c:v>
                </c:pt>
                <c:pt idx="102">
                  <c:v>30.749237000000001</c:v>
                </c:pt>
                <c:pt idx="103">
                  <c:v>39.320613000000002</c:v>
                </c:pt>
                <c:pt idx="104">
                  <c:v>37.260604999999998</c:v>
                </c:pt>
                <c:pt idx="105">
                  <c:v>42.08381</c:v>
                </c:pt>
                <c:pt idx="106">
                  <c:v>42.411186999999998</c:v>
                </c:pt>
                <c:pt idx="107">
                  <c:v>51.426279000000001</c:v>
                </c:pt>
                <c:pt idx="108">
                  <c:v>50.289430000000003</c:v>
                </c:pt>
                <c:pt idx="109">
                  <c:v>48.978382000000003</c:v>
                </c:pt>
                <c:pt idx="110">
                  <c:v>50.894286999999998</c:v>
                </c:pt>
                <c:pt idx="111">
                  <c:v>50.023432</c:v>
                </c:pt>
                <c:pt idx="112">
                  <c:v>50.310017999999999</c:v>
                </c:pt>
                <c:pt idx="113">
                  <c:v>51.034117999999999</c:v>
                </c:pt>
                <c:pt idx="114">
                  <c:v>52.044893000000002</c:v>
                </c:pt>
                <c:pt idx="115">
                  <c:v>50.305019999999999</c:v>
                </c:pt>
                <c:pt idx="116">
                  <c:v>50.448777</c:v>
                </c:pt>
                <c:pt idx="117">
                  <c:v>50.824134999999998</c:v>
                </c:pt>
                <c:pt idx="118">
                  <c:v>57.467913000000003</c:v>
                </c:pt>
                <c:pt idx="119">
                  <c:v>54.895358999999999</c:v>
                </c:pt>
                <c:pt idx="120">
                  <c:v>54.351360999999997</c:v>
                </c:pt>
                <c:pt idx="121">
                  <c:v>53.726768</c:v>
                </c:pt>
                <c:pt idx="122">
                  <c:v>54.398015999999998</c:v>
                </c:pt>
                <c:pt idx="123">
                  <c:v>52.159030999999999</c:v>
                </c:pt>
                <c:pt idx="124">
                  <c:v>52.976100000000002</c:v>
                </c:pt>
                <c:pt idx="125">
                  <c:v>51.426475000000003</c:v>
                </c:pt>
                <c:pt idx="126">
                  <c:v>47.898558000000001</c:v>
                </c:pt>
                <c:pt idx="127">
                  <c:v>52.730102000000002</c:v>
                </c:pt>
                <c:pt idx="128">
                  <c:v>53.721972999999998</c:v>
                </c:pt>
                <c:pt idx="129">
                  <c:v>52.352410999999996</c:v>
                </c:pt>
                <c:pt idx="130">
                  <c:v>54.209950999999997</c:v>
                </c:pt>
                <c:pt idx="131">
                  <c:v>53.771214999999998</c:v>
                </c:pt>
                <c:pt idx="132">
                  <c:v>50.851461999999998</c:v>
                </c:pt>
                <c:pt idx="133">
                  <c:v>50.723084999999998</c:v>
                </c:pt>
                <c:pt idx="134">
                  <c:v>52.039369000000001</c:v>
                </c:pt>
                <c:pt idx="135">
                  <c:v>48.228310999999998</c:v>
                </c:pt>
                <c:pt idx="136">
                  <c:v>50.170448999999998</c:v>
                </c:pt>
                <c:pt idx="137">
                  <c:v>45.593559999999997</c:v>
                </c:pt>
                <c:pt idx="138">
                  <c:v>46.275680999999999</c:v>
                </c:pt>
                <c:pt idx="139">
                  <c:v>48.028500999999999</c:v>
                </c:pt>
                <c:pt idx="140">
                  <c:v>51.135938000000003</c:v>
                </c:pt>
                <c:pt idx="141">
                  <c:v>47.952277000000002</c:v>
                </c:pt>
                <c:pt idx="142">
                  <c:v>47.368994000000001</c:v>
                </c:pt>
                <c:pt idx="143">
                  <c:v>44.733929000000003</c:v>
                </c:pt>
                <c:pt idx="144">
                  <c:v>45.099341000000003</c:v>
                </c:pt>
                <c:pt idx="145">
                  <c:v>44.886712000000003</c:v>
                </c:pt>
                <c:pt idx="146">
                  <c:v>46.402987000000003</c:v>
                </c:pt>
                <c:pt idx="147">
                  <c:v>46.888497000000001</c:v>
                </c:pt>
                <c:pt idx="148">
                  <c:v>70.951459</c:v>
                </c:pt>
                <c:pt idx="149">
                  <c:v>70.552601999999993</c:v>
                </c:pt>
                <c:pt idx="150">
                  <c:v>69.566089000000005</c:v>
                </c:pt>
                <c:pt idx="151">
                  <c:v>67.718387000000007</c:v>
                </c:pt>
                <c:pt idx="152">
                  <c:v>62.216647999999999</c:v>
                </c:pt>
                <c:pt idx="153">
                  <c:v>61.814509000000001</c:v>
                </c:pt>
                <c:pt idx="154">
                  <c:v>46.123621</c:v>
                </c:pt>
                <c:pt idx="155">
                  <c:v>52.180911999999999</c:v>
                </c:pt>
                <c:pt idx="156">
                  <c:v>58.518185000000003</c:v>
                </c:pt>
                <c:pt idx="157">
                  <c:v>57.078631000000001</c:v>
                </c:pt>
                <c:pt idx="158">
                  <c:v>57.515120000000003</c:v>
                </c:pt>
                <c:pt idx="159">
                  <c:v>55.226869000000001</c:v>
                </c:pt>
                <c:pt idx="160">
                  <c:v>58.595044000000001</c:v>
                </c:pt>
                <c:pt idx="161">
                  <c:v>55.330618999999999</c:v>
                </c:pt>
                <c:pt idx="162">
                  <c:v>55.119658999999999</c:v>
                </c:pt>
                <c:pt idx="163">
                  <c:v>56.159337999999998</c:v>
                </c:pt>
                <c:pt idx="164">
                  <c:v>57.536326000000003</c:v>
                </c:pt>
                <c:pt idx="165">
                  <c:v>59.121251000000001</c:v>
                </c:pt>
                <c:pt idx="166">
                  <c:v>60.795231999999999</c:v>
                </c:pt>
                <c:pt idx="167">
                  <c:v>61.859945000000003</c:v>
                </c:pt>
                <c:pt idx="168">
                  <c:v>60.227741000000002</c:v>
                </c:pt>
                <c:pt idx="169">
                  <c:v>58.161706000000002</c:v>
                </c:pt>
                <c:pt idx="170">
                  <c:v>57.420594999999999</c:v>
                </c:pt>
                <c:pt idx="171">
                  <c:v>56.376890000000003</c:v>
                </c:pt>
                <c:pt idx="172">
                  <c:v>55.649833000000001</c:v>
                </c:pt>
                <c:pt idx="173">
                  <c:v>56.767622000000003</c:v>
                </c:pt>
                <c:pt idx="174">
                  <c:v>60.652569</c:v>
                </c:pt>
                <c:pt idx="175">
                  <c:v>59.964593000000001</c:v>
                </c:pt>
                <c:pt idx="176">
                  <c:v>60.692087000000001</c:v>
                </c:pt>
                <c:pt idx="177">
                  <c:v>60.162610999999998</c:v>
                </c:pt>
                <c:pt idx="178">
                  <c:v>62.525913000000003</c:v>
                </c:pt>
                <c:pt idx="179">
                  <c:v>64.337980999999999</c:v>
                </c:pt>
                <c:pt idx="180">
                  <c:v>61.560454</c:v>
                </c:pt>
                <c:pt idx="181">
                  <c:v>64.460652999999994</c:v>
                </c:pt>
                <c:pt idx="182">
                  <c:v>66.110491999999994</c:v>
                </c:pt>
                <c:pt idx="183">
                  <c:v>68.529968999999994</c:v>
                </c:pt>
                <c:pt idx="184">
                  <c:v>69.743404999999996</c:v>
                </c:pt>
                <c:pt idx="185">
                  <c:v>68.946872999999997</c:v>
                </c:pt>
                <c:pt idx="186">
                  <c:v>67.960976000000002</c:v>
                </c:pt>
                <c:pt idx="187">
                  <c:v>66.987492000000003</c:v>
                </c:pt>
                <c:pt idx="188">
                  <c:v>67.125968999999998</c:v>
                </c:pt>
                <c:pt idx="189">
                  <c:v>69.279630999999995</c:v>
                </c:pt>
                <c:pt idx="190">
                  <c:v>68.648543000000004</c:v>
                </c:pt>
                <c:pt idx="191">
                  <c:v>68.312262000000004</c:v>
                </c:pt>
                <c:pt idx="192">
                  <c:v>68.242609000000002</c:v>
                </c:pt>
                <c:pt idx="193">
                  <c:v>68.374105</c:v>
                </c:pt>
                <c:pt idx="194">
                  <c:v>67.886655000000005</c:v>
                </c:pt>
                <c:pt idx="195">
                  <c:v>67.350111999999996</c:v>
                </c:pt>
                <c:pt idx="196">
                  <c:v>62.182231999999999</c:v>
                </c:pt>
                <c:pt idx="197">
                  <c:v>56.662601000000002</c:v>
                </c:pt>
                <c:pt idx="198">
                  <c:v>55.886257000000001</c:v>
                </c:pt>
                <c:pt idx="199">
                  <c:v>61.324660000000002</c:v>
                </c:pt>
                <c:pt idx="200">
                  <c:v>59.069609999999997</c:v>
                </c:pt>
                <c:pt idx="201">
                  <c:v>60.045577000000002</c:v>
                </c:pt>
                <c:pt idx="202">
                  <c:v>62.440286</c:v>
                </c:pt>
                <c:pt idx="203">
                  <c:v>62.979422999999997</c:v>
                </c:pt>
                <c:pt idx="204">
                  <c:v>64.892904000000001</c:v>
                </c:pt>
                <c:pt idx="205">
                  <c:v>65.725132000000002</c:v>
                </c:pt>
                <c:pt idx="206">
                  <c:v>65.208194000000006</c:v>
                </c:pt>
                <c:pt idx="207">
                  <c:v>72.180812000000003</c:v>
                </c:pt>
                <c:pt idx="208">
                  <c:v>71.575244999999995</c:v>
                </c:pt>
                <c:pt idx="209">
                  <c:v>70.104902999999993</c:v>
                </c:pt>
                <c:pt idx="210">
                  <c:v>66.984492000000003</c:v>
                </c:pt>
                <c:pt idx="211">
                  <c:v>65.847927999999996</c:v>
                </c:pt>
                <c:pt idx="212">
                  <c:v>63.572304000000003</c:v>
                </c:pt>
                <c:pt idx="213">
                  <c:v>65.538842000000002</c:v>
                </c:pt>
                <c:pt idx="214">
                  <c:v>66.728596999999993</c:v>
                </c:pt>
                <c:pt idx="215">
                  <c:v>64.053740000000005</c:v>
                </c:pt>
                <c:pt idx="216">
                  <c:v>62.153694000000002</c:v>
                </c:pt>
                <c:pt idx="217">
                  <c:v>56.876264999999997</c:v>
                </c:pt>
                <c:pt idx="218">
                  <c:v>56.354747000000003</c:v>
                </c:pt>
                <c:pt idx="219">
                  <c:v>56.350949999999997</c:v>
                </c:pt>
                <c:pt idx="220">
                  <c:v>56.625909999999998</c:v>
                </c:pt>
                <c:pt idx="221">
                  <c:v>54.433731000000002</c:v>
                </c:pt>
                <c:pt idx="222">
                  <c:v>52.894941000000003</c:v>
                </c:pt>
                <c:pt idx="223">
                  <c:v>53.631196000000003</c:v>
                </c:pt>
                <c:pt idx="224">
                  <c:v>56.553260999999999</c:v>
                </c:pt>
                <c:pt idx="225">
                  <c:v>54.849120999999997</c:v>
                </c:pt>
                <c:pt idx="226">
                  <c:v>53.865169999999999</c:v>
                </c:pt>
                <c:pt idx="227">
                  <c:v>53.891267999999997</c:v>
                </c:pt>
                <c:pt idx="228">
                  <c:v>52.314278999999999</c:v>
                </c:pt>
                <c:pt idx="229">
                  <c:v>48.080872999999997</c:v>
                </c:pt>
                <c:pt idx="230">
                  <c:v>48.241241000000002</c:v>
                </c:pt>
                <c:pt idx="231">
                  <c:v>51.063493999999999</c:v>
                </c:pt>
                <c:pt idx="232">
                  <c:v>52.680624999999999</c:v>
                </c:pt>
                <c:pt idx="233">
                  <c:v>50.002687999999999</c:v>
                </c:pt>
                <c:pt idx="234">
                  <c:v>50.061667999999997</c:v>
                </c:pt>
                <c:pt idx="235">
                  <c:v>50.157150999999999</c:v>
                </c:pt>
                <c:pt idx="236">
                  <c:v>49.165562000000001</c:v>
                </c:pt>
                <c:pt idx="237">
                  <c:v>46.291248000000003</c:v>
                </c:pt>
                <c:pt idx="238">
                  <c:v>48.575381</c:v>
                </c:pt>
                <c:pt idx="239">
                  <c:v>41.885356999999999</c:v>
                </c:pt>
                <c:pt idx="240">
                  <c:v>37.840024</c:v>
                </c:pt>
                <c:pt idx="241">
                  <c:v>46.368665</c:v>
                </c:pt>
                <c:pt idx="242">
                  <c:v>48.362136999999997</c:v>
                </c:pt>
                <c:pt idx="243">
                  <c:v>49.503073000000001</c:v>
                </c:pt>
                <c:pt idx="244">
                  <c:v>47.488342000000003</c:v>
                </c:pt>
                <c:pt idx="245">
                  <c:v>44.775098999999997</c:v>
                </c:pt>
                <c:pt idx="246">
                  <c:v>45.946192000000003</c:v>
                </c:pt>
                <c:pt idx="247">
                  <c:v>48.948717000000002</c:v>
                </c:pt>
                <c:pt idx="248">
                  <c:v>50.231065999999998</c:v>
                </c:pt>
                <c:pt idx="249">
                  <c:v>50.472092000000004</c:v>
                </c:pt>
                <c:pt idx="250">
                  <c:v>53.389631000000001</c:v>
                </c:pt>
                <c:pt idx="251">
                  <c:v>47.733263000000001</c:v>
                </c:pt>
                <c:pt idx="252">
                  <c:v>47.420378999999997</c:v>
                </c:pt>
                <c:pt idx="253">
                  <c:v>46.311059999999998</c:v>
                </c:pt>
                <c:pt idx="254">
                  <c:v>48.532462000000002</c:v>
                </c:pt>
                <c:pt idx="255">
                  <c:v>52.931888000000001</c:v>
                </c:pt>
                <c:pt idx="256">
                  <c:v>45.284035000000003</c:v>
                </c:pt>
                <c:pt idx="257">
                  <c:v>44.788072999999997</c:v>
                </c:pt>
                <c:pt idx="258">
                  <c:v>43.547787999999997</c:v>
                </c:pt>
                <c:pt idx="259">
                  <c:v>46.846497999999997</c:v>
                </c:pt>
                <c:pt idx="260">
                  <c:v>41.456257000000001</c:v>
                </c:pt>
                <c:pt idx="261">
                  <c:v>42.634300000000003</c:v>
                </c:pt>
                <c:pt idx="262">
                  <c:v>42.028793999999998</c:v>
                </c:pt>
                <c:pt idx="263">
                  <c:v>40.415483000000002</c:v>
                </c:pt>
                <c:pt idx="264">
                  <c:v>40.491078000000002</c:v>
                </c:pt>
                <c:pt idx="265">
                  <c:v>38.997551000000001</c:v>
                </c:pt>
                <c:pt idx="266">
                  <c:v>35.510717999999997</c:v>
                </c:pt>
                <c:pt idx="267">
                  <c:v>35.166240000000002</c:v>
                </c:pt>
                <c:pt idx="268">
                  <c:v>36.61797</c:v>
                </c:pt>
                <c:pt idx="269">
                  <c:v>37.996115000000003</c:v>
                </c:pt>
                <c:pt idx="270">
                  <c:v>38.931949000000003</c:v>
                </c:pt>
                <c:pt idx="271">
                  <c:v>37.022360999999997</c:v>
                </c:pt>
                <c:pt idx="272">
                  <c:v>39.333609000000003</c:v>
                </c:pt>
                <c:pt idx="273">
                  <c:v>38.685896999999997</c:v>
                </c:pt>
                <c:pt idx="274">
                  <c:v>37.847835000000003</c:v>
                </c:pt>
                <c:pt idx="275">
                  <c:v>37.536906000000002</c:v>
                </c:pt>
                <c:pt idx="276">
                  <c:v>37.846905</c:v>
                </c:pt>
                <c:pt idx="277">
                  <c:v>37.829996000000001</c:v>
                </c:pt>
                <c:pt idx="278">
                  <c:v>42.067368999999999</c:v>
                </c:pt>
                <c:pt idx="279">
                  <c:v>38.674047999999999</c:v>
                </c:pt>
                <c:pt idx="280">
                  <c:v>38.928877999999997</c:v>
                </c:pt>
                <c:pt idx="281">
                  <c:v>30.793683000000001</c:v>
                </c:pt>
                <c:pt idx="282">
                  <c:v>30.625785</c:v>
                </c:pt>
                <c:pt idx="283">
                  <c:v>32.895183000000003</c:v>
                </c:pt>
                <c:pt idx="284">
                  <c:v>32.797384999999998</c:v>
                </c:pt>
                <c:pt idx="285">
                  <c:v>36.947648000000001</c:v>
                </c:pt>
                <c:pt idx="286">
                  <c:v>29.853818</c:v>
                </c:pt>
                <c:pt idx="287">
                  <c:v>33.509583999999997</c:v>
                </c:pt>
                <c:pt idx="288">
                  <c:v>35.585636000000001</c:v>
                </c:pt>
                <c:pt idx="289">
                  <c:v>42.911409999999997</c:v>
                </c:pt>
                <c:pt idx="290">
                  <c:v>44.887784000000003</c:v>
                </c:pt>
                <c:pt idx="291">
                  <c:v>48.391683</c:v>
                </c:pt>
                <c:pt idx="292">
                  <c:v>48.494140000000002</c:v>
                </c:pt>
                <c:pt idx="293">
                  <c:v>47.805829000000003</c:v>
                </c:pt>
                <c:pt idx="294">
                  <c:v>47.438102000000001</c:v>
                </c:pt>
                <c:pt idx="295">
                  <c:v>48.542591999999999</c:v>
                </c:pt>
                <c:pt idx="296">
                  <c:v>46.514853000000002</c:v>
                </c:pt>
                <c:pt idx="297">
                  <c:v>45.662002000000001</c:v>
                </c:pt>
                <c:pt idx="298">
                  <c:v>46.089976999999998</c:v>
                </c:pt>
                <c:pt idx="299">
                  <c:v>45.564633999999998</c:v>
                </c:pt>
                <c:pt idx="300">
                  <c:v>44.349316999999999</c:v>
                </c:pt>
                <c:pt idx="301">
                  <c:v>45.677360999999998</c:v>
                </c:pt>
                <c:pt idx="302">
                  <c:v>44.935932000000001</c:v>
                </c:pt>
                <c:pt idx="303">
                  <c:v>45.876795999999999</c:v>
                </c:pt>
                <c:pt idx="304">
                  <c:v>44.999673000000001</c:v>
                </c:pt>
                <c:pt idx="305">
                  <c:v>45.219895000000001</c:v>
                </c:pt>
                <c:pt idx="306">
                  <c:v>46.253960999999997</c:v>
                </c:pt>
                <c:pt idx="307">
                  <c:v>44.349854000000001</c:v>
                </c:pt>
                <c:pt idx="308">
                  <c:v>46.332738999999997</c:v>
                </c:pt>
                <c:pt idx="309">
                  <c:v>46.860342000000003</c:v>
                </c:pt>
                <c:pt idx="310">
                  <c:v>46.811154000000002</c:v>
                </c:pt>
                <c:pt idx="311">
                  <c:v>44.275201000000003</c:v>
                </c:pt>
                <c:pt idx="312">
                  <c:v>45.370885000000001</c:v>
                </c:pt>
                <c:pt idx="313">
                  <c:v>44.044144000000003</c:v>
                </c:pt>
                <c:pt idx="314">
                  <c:v>42.195638000000002</c:v>
                </c:pt>
                <c:pt idx="315">
                  <c:v>39.335377999999999</c:v>
                </c:pt>
                <c:pt idx="316">
                  <c:v>36.463787000000004</c:v>
                </c:pt>
                <c:pt idx="317">
                  <c:v>35.055937999999998</c:v>
                </c:pt>
                <c:pt idx="318">
                  <c:v>33.550716000000001</c:v>
                </c:pt>
                <c:pt idx="319">
                  <c:v>28.947030000000002</c:v>
                </c:pt>
                <c:pt idx="320">
                  <c:v>27.712693000000002</c:v>
                </c:pt>
                <c:pt idx="321">
                  <c:v>27.806746</c:v>
                </c:pt>
                <c:pt idx="322">
                  <c:v>28.535056999999998</c:v>
                </c:pt>
                <c:pt idx="323">
                  <c:v>26.536936000000001</c:v>
                </c:pt>
                <c:pt idx="324">
                  <c:v>25.883645999999999</c:v>
                </c:pt>
                <c:pt idx="325">
                  <c:v>26.831116000000002</c:v>
                </c:pt>
                <c:pt idx="326">
                  <c:v>28.309221999999998</c:v>
                </c:pt>
                <c:pt idx="327">
                  <c:v>28.816966000000001</c:v>
                </c:pt>
                <c:pt idx="328">
                  <c:v>29.056712000000001</c:v>
                </c:pt>
                <c:pt idx="329">
                  <c:v>28.313753999999999</c:v>
                </c:pt>
                <c:pt idx="330">
                  <c:v>27.167952</c:v>
                </c:pt>
                <c:pt idx="331">
                  <c:v>26.142544999999998</c:v>
                </c:pt>
                <c:pt idx="332">
                  <c:v>26.367825</c:v>
                </c:pt>
                <c:pt idx="333">
                  <c:v>28.947092999999999</c:v>
                </c:pt>
                <c:pt idx="334">
                  <c:v>30.622824999999999</c:v>
                </c:pt>
                <c:pt idx="335">
                  <c:v>31.085387000000001</c:v>
                </c:pt>
                <c:pt idx="336">
                  <c:v>30.200389000000001</c:v>
                </c:pt>
                <c:pt idx="337">
                  <c:v>31.086841</c:v>
                </c:pt>
                <c:pt idx="338">
                  <c:v>30.412296999999999</c:v>
                </c:pt>
                <c:pt idx="339">
                  <c:v>30.788242</c:v>
                </c:pt>
                <c:pt idx="340">
                  <c:v>31.372575999999999</c:v>
                </c:pt>
                <c:pt idx="341">
                  <c:v>29.850722000000001</c:v>
                </c:pt>
                <c:pt idx="342">
                  <c:v>29.407878</c:v>
                </c:pt>
                <c:pt idx="343">
                  <c:v>28.520900999999999</c:v>
                </c:pt>
                <c:pt idx="344">
                  <c:v>29.970516</c:v>
                </c:pt>
                <c:pt idx="345">
                  <c:v>29.378712</c:v>
                </c:pt>
                <c:pt idx="346">
                  <c:v>28.706379999999999</c:v>
                </c:pt>
                <c:pt idx="347">
                  <c:v>29.422011000000001</c:v>
                </c:pt>
                <c:pt idx="348">
                  <c:v>29.135427</c:v>
                </c:pt>
                <c:pt idx="349">
                  <c:v>27.911749</c:v>
                </c:pt>
                <c:pt idx="350">
                  <c:v>26.509743</c:v>
                </c:pt>
                <c:pt idx="351">
                  <c:v>27.83314</c:v>
                </c:pt>
                <c:pt idx="352">
                  <c:v>28.587439</c:v>
                </c:pt>
                <c:pt idx="353">
                  <c:v>27.722311000000001</c:v>
                </c:pt>
                <c:pt idx="354">
                  <c:v>27.565147</c:v>
                </c:pt>
                <c:pt idx="355">
                  <c:v>28.060596</c:v>
                </c:pt>
                <c:pt idx="356">
                  <c:v>26.693218999999999</c:v>
                </c:pt>
                <c:pt idx="357">
                  <c:v>27.073944000000001</c:v>
                </c:pt>
                <c:pt idx="358">
                  <c:v>27.109318999999999</c:v>
                </c:pt>
                <c:pt idx="359">
                  <c:v>26.221747000000001</c:v>
                </c:pt>
                <c:pt idx="360">
                  <c:v>24.928211000000001</c:v>
                </c:pt>
                <c:pt idx="361">
                  <c:v>25.059723000000002</c:v>
                </c:pt>
                <c:pt idx="362">
                  <c:v>25.284609</c:v>
                </c:pt>
                <c:pt idx="363">
                  <c:v>25.508417999999999</c:v>
                </c:pt>
                <c:pt idx="364">
                  <c:v>25.825151000000002</c:v>
                </c:pt>
                <c:pt idx="365">
                  <c:v>27.553262</c:v>
                </c:pt>
                <c:pt idx="366">
                  <c:v>27.733855999999999</c:v>
                </c:pt>
                <c:pt idx="367">
                  <c:v>28.179123000000001</c:v>
                </c:pt>
                <c:pt idx="368">
                  <c:v>29.816201</c:v>
                </c:pt>
                <c:pt idx="369">
                  <c:v>31.194579999999998</c:v>
                </c:pt>
                <c:pt idx="370">
                  <c:v>30.092714000000001</c:v>
                </c:pt>
                <c:pt idx="371">
                  <c:v>31.177085000000002</c:v>
                </c:pt>
                <c:pt idx="372">
                  <c:v>31.307652999999998</c:v>
                </c:pt>
                <c:pt idx="373">
                  <c:v>31.287519</c:v>
                </c:pt>
                <c:pt idx="374">
                  <c:v>34.835250000000002</c:v>
                </c:pt>
                <c:pt idx="375">
                  <c:v>35.688836999999999</c:v>
                </c:pt>
                <c:pt idx="376">
                  <c:v>34.987439999999999</c:v>
                </c:pt>
                <c:pt idx="377">
                  <c:v>34.692906000000001</c:v>
                </c:pt>
                <c:pt idx="378">
                  <c:v>34.304803999999997</c:v>
                </c:pt>
                <c:pt idx="379">
                  <c:v>34.631424000000003</c:v>
                </c:pt>
                <c:pt idx="380">
                  <c:v>33.837757000000003</c:v>
                </c:pt>
                <c:pt idx="381">
                  <c:v>33.528222999999997</c:v>
                </c:pt>
                <c:pt idx="382">
                  <c:v>33.803725</c:v>
                </c:pt>
                <c:pt idx="383">
                  <c:v>34.593195000000001</c:v>
                </c:pt>
                <c:pt idx="384">
                  <c:v>36.347472000000003</c:v>
                </c:pt>
                <c:pt idx="385">
                  <c:v>39.057251999999998</c:v>
                </c:pt>
                <c:pt idx="386">
                  <c:v>39.157913000000001</c:v>
                </c:pt>
                <c:pt idx="387">
                  <c:v>37.634211000000001</c:v>
                </c:pt>
                <c:pt idx="388">
                  <c:v>42.168261000000001</c:v>
                </c:pt>
                <c:pt idx="389">
                  <c:v>43.234597000000001</c:v>
                </c:pt>
                <c:pt idx="390">
                  <c:v>43.346341000000002</c:v>
                </c:pt>
                <c:pt idx="391">
                  <c:v>43.586559999999999</c:v>
                </c:pt>
                <c:pt idx="392">
                  <c:v>42.989204999999998</c:v>
                </c:pt>
                <c:pt idx="393">
                  <c:v>43.891651000000003</c:v>
                </c:pt>
                <c:pt idx="394">
                  <c:v>43.723843000000002</c:v>
                </c:pt>
                <c:pt idx="395">
                  <c:v>47.773071000000002</c:v>
                </c:pt>
                <c:pt idx="396">
                  <c:v>47.313130999999998</c:v>
                </c:pt>
                <c:pt idx="397">
                  <c:v>46.146949999999997</c:v>
                </c:pt>
                <c:pt idx="398">
                  <c:v>46.540143999999998</c:v>
                </c:pt>
                <c:pt idx="399">
                  <c:v>47.063384999999997</c:v>
                </c:pt>
                <c:pt idx="400">
                  <c:v>49.127246999999997</c:v>
                </c:pt>
                <c:pt idx="401">
                  <c:v>48.829557000000001</c:v>
                </c:pt>
                <c:pt idx="402">
                  <c:v>49.134377000000001</c:v>
                </c:pt>
                <c:pt idx="403">
                  <c:v>48.165674000000003</c:v>
                </c:pt>
                <c:pt idx="404">
                  <c:v>48.321429000000002</c:v>
                </c:pt>
                <c:pt idx="405">
                  <c:v>47.168300000000002</c:v>
                </c:pt>
                <c:pt idx="406">
                  <c:v>46.627797999999999</c:v>
                </c:pt>
                <c:pt idx="407">
                  <c:v>47.222549000000001</c:v>
                </c:pt>
                <c:pt idx="408">
                  <c:v>45.690207999999998</c:v>
                </c:pt>
                <c:pt idx="409">
                  <c:v>49.407378999999999</c:v>
                </c:pt>
                <c:pt idx="410">
                  <c:v>42.844585000000002</c:v>
                </c:pt>
                <c:pt idx="411">
                  <c:v>40.609003999999999</c:v>
                </c:pt>
                <c:pt idx="412">
                  <c:v>41.449627999999997</c:v>
                </c:pt>
                <c:pt idx="413">
                  <c:v>65.828106000000005</c:v>
                </c:pt>
                <c:pt idx="414">
                  <c:v>65.387304999999998</c:v>
                </c:pt>
                <c:pt idx="415">
                  <c:v>67.953301999999994</c:v>
                </c:pt>
                <c:pt idx="416">
                  <c:v>68.165518000000006</c:v>
                </c:pt>
                <c:pt idx="417">
                  <c:v>64.800155000000004</c:v>
                </c:pt>
                <c:pt idx="418">
                  <c:v>64.810102999999998</c:v>
                </c:pt>
                <c:pt idx="419">
                  <c:v>64.619253999999998</c:v>
                </c:pt>
                <c:pt idx="420">
                  <c:v>62.871428000000002</c:v>
                </c:pt>
                <c:pt idx="421">
                  <c:v>62.790764000000003</c:v>
                </c:pt>
                <c:pt idx="422">
                  <c:v>62.134633999999998</c:v>
                </c:pt>
                <c:pt idx="423">
                  <c:v>59.868664000000003</c:v>
                </c:pt>
                <c:pt idx="424">
                  <c:v>59.564087999999998</c:v>
                </c:pt>
                <c:pt idx="425">
                  <c:v>59.818306</c:v>
                </c:pt>
                <c:pt idx="426">
                  <c:v>59.967585999999997</c:v>
                </c:pt>
                <c:pt idx="427">
                  <c:v>60.611643000000001</c:v>
                </c:pt>
                <c:pt idx="428">
                  <c:v>60.876894999999998</c:v>
                </c:pt>
                <c:pt idx="429">
                  <c:v>61.664349000000001</c:v>
                </c:pt>
                <c:pt idx="430">
                  <c:v>60.715960000000003</c:v>
                </c:pt>
                <c:pt idx="431">
                  <c:v>60.699499000000003</c:v>
                </c:pt>
                <c:pt idx="432">
                  <c:v>60.395955999999998</c:v>
                </c:pt>
                <c:pt idx="433">
                  <c:v>60.358972000000001</c:v>
                </c:pt>
                <c:pt idx="434">
                  <c:v>60.814912999999997</c:v>
                </c:pt>
                <c:pt idx="435">
                  <c:v>60.120562</c:v>
                </c:pt>
                <c:pt idx="436">
                  <c:v>59.852291999999998</c:v>
                </c:pt>
                <c:pt idx="437">
                  <c:v>63.409419</c:v>
                </c:pt>
                <c:pt idx="438">
                  <c:v>67.250783999999996</c:v>
                </c:pt>
                <c:pt idx="439">
                  <c:v>67.584835999999996</c:v>
                </c:pt>
                <c:pt idx="440">
                  <c:v>66.743146999999993</c:v>
                </c:pt>
                <c:pt idx="441">
                  <c:v>66.949445999999995</c:v>
                </c:pt>
                <c:pt idx="442">
                  <c:v>66.600047000000004</c:v>
                </c:pt>
                <c:pt idx="443">
                  <c:v>66.393694999999994</c:v>
                </c:pt>
                <c:pt idx="444">
                  <c:v>69.893056000000001</c:v>
                </c:pt>
                <c:pt idx="445">
                  <c:v>70.275383000000005</c:v>
                </c:pt>
                <c:pt idx="446">
                  <c:v>69.766484000000005</c:v>
                </c:pt>
                <c:pt idx="447">
                  <c:v>67.631274000000005</c:v>
                </c:pt>
                <c:pt idx="448">
                  <c:v>66.282979999999995</c:v>
                </c:pt>
                <c:pt idx="449">
                  <c:v>66.708984000000001</c:v>
                </c:pt>
                <c:pt idx="450">
                  <c:v>66.767028999999994</c:v>
                </c:pt>
                <c:pt idx="451">
                  <c:v>67.131136999999995</c:v>
                </c:pt>
                <c:pt idx="452">
                  <c:v>64.572042999999994</c:v>
                </c:pt>
                <c:pt idx="453">
                  <c:v>63.413784</c:v>
                </c:pt>
                <c:pt idx="454">
                  <c:v>63.045102</c:v>
                </c:pt>
                <c:pt idx="455">
                  <c:v>63.345151999999999</c:v>
                </c:pt>
                <c:pt idx="456">
                  <c:v>60.871693</c:v>
                </c:pt>
                <c:pt idx="457">
                  <c:v>60.416758999999999</c:v>
                </c:pt>
                <c:pt idx="458">
                  <c:v>60.248125999999999</c:v>
                </c:pt>
                <c:pt idx="459">
                  <c:v>60.1372</c:v>
                </c:pt>
                <c:pt idx="460">
                  <c:v>59.930745999999999</c:v>
                </c:pt>
                <c:pt idx="461">
                  <c:v>59.687466999999998</c:v>
                </c:pt>
                <c:pt idx="462">
                  <c:v>57.749872000000003</c:v>
                </c:pt>
                <c:pt idx="463">
                  <c:v>56.507595000000002</c:v>
                </c:pt>
                <c:pt idx="464">
                  <c:v>56.777628</c:v>
                </c:pt>
                <c:pt idx="465">
                  <c:v>56.800508999999998</c:v>
                </c:pt>
                <c:pt idx="466">
                  <c:v>54.563146000000003</c:v>
                </c:pt>
                <c:pt idx="467">
                  <c:v>55.188963999999999</c:v>
                </c:pt>
                <c:pt idx="468">
                  <c:v>57.165964000000002</c:v>
                </c:pt>
                <c:pt idx="469">
                  <c:v>56.469363000000001</c:v>
                </c:pt>
                <c:pt idx="470">
                  <c:v>55.975219000000003</c:v>
                </c:pt>
                <c:pt idx="471">
                  <c:v>56.687035999999999</c:v>
                </c:pt>
                <c:pt idx="472">
                  <c:v>57.719728000000003</c:v>
                </c:pt>
                <c:pt idx="473">
                  <c:v>56.788426000000001</c:v>
                </c:pt>
                <c:pt idx="474">
                  <c:v>55.586041999999999</c:v>
                </c:pt>
                <c:pt idx="475">
                  <c:v>56.040086000000002</c:v>
                </c:pt>
                <c:pt idx="476">
                  <c:v>56.965344999999999</c:v>
                </c:pt>
                <c:pt idx="477">
                  <c:v>58.197434999999999</c:v>
                </c:pt>
                <c:pt idx="478">
                  <c:v>58.332585999999999</c:v>
                </c:pt>
                <c:pt idx="479">
                  <c:v>58.042374000000002</c:v>
                </c:pt>
                <c:pt idx="480">
                  <c:v>58.025821000000001</c:v>
                </c:pt>
                <c:pt idx="481">
                  <c:v>57.724510000000002</c:v>
                </c:pt>
                <c:pt idx="482">
                  <c:v>57.950381999999998</c:v>
                </c:pt>
                <c:pt idx="483">
                  <c:v>58.124040999999998</c:v>
                </c:pt>
                <c:pt idx="484">
                  <c:v>56.964587000000002</c:v>
                </c:pt>
                <c:pt idx="485">
                  <c:v>56.932226</c:v>
                </c:pt>
                <c:pt idx="486">
                  <c:v>57.561641000000002</c:v>
                </c:pt>
                <c:pt idx="487">
                  <c:v>57.754069999999999</c:v>
                </c:pt>
                <c:pt idx="488">
                  <c:v>57.243749999999999</c:v>
                </c:pt>
                <c:pt idx="489">
                  <c:v>57.772742999999998</c:v>
                </c:pt>
                <c:pt idx="490">
                  <c:v>58.068523999999996</c:v>
                </c:pt>
                <c:pt idx="491">
                  <c:v>58.469776000000003</c:v>
                </c:pt>
                <c:pt idx="492">
                  <c:v>59.249456000000002</c:v>
                </c:pt>
                <c:pt idx="493">
                  <c:v>59.144154</c:v>
                </c:pt>
                <c:pt idx="494">
                  <c:v>57.951126000000002</c:v>
                </c:pt>
                <c:pt idx="495">
                  <c:v>58.281210999999999</c:v>
                </c:pt>
                <c:pt idx="496">
                  <c:v>58.183438000000002</c:v>
                </c:pt>
                <c:pt idx="497">
                  <c:v>62.280101999999999</c:v>
                </c:pt>
                <c:pt idx="498">
                  <c:v>64.379101000000006</c:v>
                </c:pt>
                <c:pt idx="499">
                  <c:v>64.478070000000002</c:v>
                </c:pt>
                <c:pt idx="500">
                  <c:v>65.519375999999994</c:v>
                </c:pt>
                <c:pt idx="501">
                  <c:v>67.336873999999995</c:v>
                </c:pt>
                <c:pt idx="502">
                  <c:v>68.599971999999994</c:v>
                </c:pt>
                <c:pt idx="503">
                  <c:v>68.932473999999999</c:v>
                </c:pt>
                <c:pt idx="504">
                  <c:v>64.053338999999994</c:v>
                </c:pt>
                <c:pt idx="505">
                  <c:v>63.755265000000001</c:v>
                </c:pt>
                <c:pt idx="506">
                  <c:v>63.584060999999998</c:v>
                </c:pt>
                <c:pt idx="507">
                  <c:v>62.939588999999998</c:v>
                </c:pt>
                <c:pt idx="508">
                  <c:v>70.716013000000004</c:v>
                </c:pt>
                <c:pt idx="509">
                  <c:v>70.498501000000005</c:v>
                </c:pt>
                <c:pt idx="510">
                  <c:v>70.660617999999999</c:v>
                </c:pt>
                <c:pt idx="511">
                  <c:v>74.302012000000005</c:v>
                </c:pt>
                <c:pt idx="512">
                  <c:v>73.945970000000003</c:v>
                </c:pt>
                <c:pt idx="513">
                  <c:v>73.568414000000004</c:v>
                </c:pt>
                <c:pt idx="514">
                  <c:v>73.827483000000001</c:v>
                </c:pt>
                <c:pt idx="515">
                  <c:v>74.328433000000004</c:v>
                </c:pt>
                <c:pt idx="516">
                  <c:v>66.658314000000004</c:v>
                </c:pt>
                <c:pt idx="517">
                  <c:v>64.911169999999998</c:v>
                </c:pt>
                <c:pt idx="518">
                  <c:v>70.437516000000002</c:v>
                </c:pt>
                <c:pt idx="519">
                  <c:v>69.516081999999997</c:v>
                </c:pt>
                <c:pt idx="520">
                  <c:v>63.819885999999997</c:v>
                </c:pt>
                <c:pt idx="521">
                  <c:v>63.273704000000002</c:v>
                </c:pt>
                <c:pt idx="522">
                  <c:v>63.277498999999999</c:v>
                </c:pt>
                <c:pt idx="523">
                  <c:v>63.742539999999998</c:v>
                </c:pt>
                <c:pt idx="524">
                  <c:v>63.893228000000001</c:v>
                </c:pt>
                <c:pt idx="525">
                  <c:v>63.790481</c:v>
                </c:pt>
                <c:pt idx="526">
                  <c:v>61.231321000000001</c:v>
                </c:pt>
                <c:pt idx="527">
                  <c:v>61.156213999999999</c:v>
                </c:pt>
                <c:pt idx="528">
                  <c:v>61.206162999999997</c:v>
                </c:pt>
                <c:pt idx="529">
                  <c:v>61.89987</c:v>
                </c:pt>
                <c:pt idx="530">
                  <c:v>56.572657</c:v>
                </c:pt>
                <c:pt idx="531">
                  <c:v>56.423268</c:v>
                </c:pt>
                <c:pt idx="532">
                  <c:v>56.394632000000001</c:v>
                </c:pt>
                <c:pt idx="533">
                  <c:v>56.937209000000003</c:v>
                </c:pt>
                <c:pt idx="534">
                  <c:v>57.490360000000003</c:v>
                </c:pt>
                <c:pt idx="535">
                  <c:v>57.141716000000002</c:v>
                </c:pt>
                <c:pt idx="536">
                  <c:v>56.229284</c:v>
                </c:pt>
                <c:pt idx="537">
                  <c:v>57.391039999999997</c:v>
                </c:pt>
                <c:pt idx="538">
                  <c:v>60.119183</c:v>
                </c:pt>
                <c:pt idx="539">
                  <c:v>60.154262000000003</c:v>
                </c:pt>
                <c:pt idx="540">
                  <c:v>60.182876999999998</c:v>
                </c:pt>
                <c:pt idx="541">
                  <c:v>60.540908999999999</c:v>
                </c:pt>
                <c:pt idx="542">
                  <c:v>60.608260000000001</c:v>
                </c:pt>
                <c:pt idx="543">
                  <c:v>60.615938</c:v>
                </c:pt>
                <c:pt idx="544">
                  <c:v>62.379413</c:v>
                </c:pt>
                <c:pt idx="545">
                  <c:v>62.490746000000001</c:v>
                </c:pt>
                <c:pt idx="546">
                  <c:v>64.291068999999993</c:v>
                </c:pt>
                <c:pt idx="547">
                  <c:v>62.615879999999997</c:v>
                </c:pt>
                <c:pt idx="548">
                  <c:v>61.359377000000002</c:v>
                </c:pt>
                <c:pt idx="549">
                  <c:v>61.431305000000002</c:v>
                </c:pt>
                <c:pt idx="550">
                  <c:v>61.488182000000002</c:v>
                </c:pt>
                <c:pt idx="551">
                  <c:v>65.075316999999998</c:v>
                </c:pt>
                <c:pt idx="552">
                  <c:v>62.004412000000002</c:v>
                </c:pt>
                <c:pt idx="553">
                  <c:v>61.637523000000002</c:v>
                </c:pt>
                <c:pt idx="554">
                  <c:v>61.318717999999997</c:v>
                </c:pt>
                <c:pt idx="555">
                  <c:v>62.512858999999999</c:v>
                </c:pt>
                <c:pt idx="556">
                  <c:v>62.707304000000001</c:v>
                </c:pt>
                <c:pt idx="557">
                  <c:v>62.584806999999998</c:v>
                </c:pt>
                <c:pt idx="558">
                  <c:v>61.813595999999997</c:v>
                </c:pt>
                <c:pt idx="559">
                  <c:v>71.069348000000005</c:v>
                </c:pt>
                <c:pt idx="560">
                  <c:v>71.020647999999994</c:v>
                </c:pt>
                <c:pt idx="561">
                  <c:v>70.934499000000002</c:v>
                </c:pt>
                <c:pt idx="562">
                  <c:v>71.097533999999996</c:v>
                </c:pt>
                <c:pt idx="563">
                  <c:v>71.434814000000003</c:v>
                </c:pt>
                <c:pt idx="564">
                  <c:v>71.290189999999996</c:v>
                </c:pt>
                <c:pt idx="565">
                  <c:v>71.273122999999998</c:v>
                </c:pt>
                <c:pt idx="566">
                  <c:v>71.395280999999997</c:v>
                </c:pt>
                <c:pt idx="567">
                  <c:v>71.297011999999995</c:v>
                </c:pt>
                <c:pt idx="568">
                  <c:v>70.575892999999994</c:v>
                </c:pt>
                <c:pt idx="569">
                  <c:v>70.699555000000004</c:v>
                </c:pt>
                <c:pt idx="570">
                  <c:v>67.651399999999995</c:v>
                </c:pt>
                <c:pt idx="571">
                  <c:v>68.287344000000004</c:v>
                </c:pt>
                <c:pt idx="572">
                  <c:v>67.989165999999997</c:v>
                </c:pt>
                <c:pt idx="573">
                  <c:v>68.024238999999994</c:v>
                </c:pt>
                <c:pt idx="574">
                  <c:v>67.862758999999997</c:v>
                </c:pt>
                <c:pt idx="575">
                  <c:v>68.090152000000003</c:v>
                </c:pt>
                <c:pt idx="576">
                  <c:v>68.895077000000001</c:v>
                </c:pt>
                <c:pt idx="577">
                  <c:v>69.344746000000001</c:v>
                </c:pt>
                <c:pt idx="578">
                  <c:v>65.800475000000006</c:v>
                </c:pt>
                <c:pt idx="579">
                  <c:v>66.033693</c:v>
                </c:pt>
                <c:pt idx="580">
                  <c:v>65.264104000000003</c:v>
                </c:pt>
                <c:pt idx="581">
                  <c:v>65.477868000000001</c:v>
                </c:pt>
                <c:pt idx="582">
                  <c:v>65.121253999999993</c:v>
                </c:pt>
                <c:pt idx="583">
                  <c:v>59.814079999999997</c:v>
                </c:pt>
                <c:pt idx="584">
                  <c:v>59.529283999999997</c:v>
                </c:pt>
                <c:pt idx="585">
                  <c:v>59.728282999999998</c:v>
                </c:pt>
                <c:pt idx="586">
                  <c:v>57.772592000000003</c:v>
                </c:pt>
                <c:pt idx="587">
                  <c:v>56.646447999999999</c:v>
                </c:pt>
                <c:pt idx="588">
                  <c:v>42.942802</c:v>
                </c:pt>
                <c:pt idx="589">
                  <c:v>42.009731000000002</c:v>
                </c:pt>
                <c:pt idx="590">
                  <c:v>54.648521000000002</c:v>
                </c:pt>
                <c:pt idx="591">
                  <c:v>55.287103999999999</c:v>
                </c:pt>
                <c:pt idx="592">
                  <c:v>55.298473000000001</c:v>
                </c:pt>
                <c:pt idx="593">
                  <c:v>55.411499999999997</c:v>
                </c:pt>
                <c:pt idx="594">
                  <c:v>53.764192000000001</c:v>
                </c:pt>
                <c:pt idx="595">
                  <c:v>53.539994</c:v>
                </c:pt>
                <c:pt idx="596">
                  <c:v>53.869109000000002</c:v>
                </c:pt>
                <c:pt idx="597">
                  <c:v>54.948681999999998</c:v>
                </c:pt>
                <c:pt idx="598">
                  <c:v>55.082335999999998</c:v>
                </c:pt>
                <c:pt idx="599">
                  <c:v>55.010379</c:v>
                </c:pt>
                <c:pt idx="600">
                  <c:v>55.174190000000003</c:v>
                </c:pt>
                <c:pt idx="601">
                  <c:v>55.021974999999998</c:v>
                </c:pt>
                <c:pt idx="602">
                  <c:v>54.877487000000002</c:v>
                </c:pt>
                <c:pt idx="603">
                  <c:v>58.431387000000001</c:v>
                </c:pt>
                <c:pt idx="604">
                  <c:v>57.612555</c:v>
                </c:pt>
                <c:pt idx="605">
                  <c:v>57.838059000000001</c:v>
                </c:pt>
                <c:pt idx="606">
                  <c:v>58.231577000000001</c:v>
                </c:pt>
                <c:pt idx="607">
                  <c:v>57.220615000000002</c:v>
                </c:pt>
                <c:pt idx="608">
                  <c:v>50.827021000000002</c:v>
                </c:pt>
                <c:pt idx="609">
                  <c:v>49.963712000000001</c:v>
                </c:pt>
                <c:pt idx="610">
                  <c:v>49.472805999999999</c:v>
                </c:pt>
                <c:pt idx="611">
                  <c:v>49.737166000000002</c:v>
                </c:pt>
                <c:pt idx="612">
                  <c:v>50.381131000000003</c:v>
                </c:pt>
                <c:pt idx="613">
                  <c:v>50.098744000000003</c:v>
                </c:pt>
                <c:pt idx="614">
                  <c:v>50.251460000000002</c:v>
                </c:pt>
                <c:pt idx="615">
                  <c:v>50.700547999999998</c:v>
                </c:pt>
                <c:pt idx="616">
                  <c:v>51.337299000000002</c:v>
                </c:pt>
                <c:pt idx="617">
                  <c:v>48.549647999999998</c:v>
                </c:pt>
                <c:pt idx="618">
                  <c:v>48.355781</c:v>
                </c:pt>
                <c:pt idx="619">
                  <c:v>48.582273000000001</c:v>
                </c:pt>
                <c:pt idx="620">
                  <c:v>48.368968000000002</c:v>
                </c:pt>
                <c:pt idx="621">
                  <c:v>52.256067999999999</c:v>
                </c:pt>
                <c:pt idx="622">
                  <c:v>54.009511000000003</c:v>
                </c:pt>
                <c:pt idx="623">
                  <c:v>53.975915000000001</c:v>
                </c:pt>
                <c:pt idx="624">
                  <c:v>53.493518000000002</c:v>
                </c:pt>
                <c:pt idx="625">
                  <c:v>53.464241000000001</c:v>
                </c:pt>
                <c:pt idx="626">
                  <c:v>53.505420999999998</c:v>
                </c:pt>
                <c:pt idx="627">
                  <c:v>53.034998999999999</c:v>
                </c:pt>
                <c:pt idx="628">
                  <c:v>52.637850999999998</c:v>
                </c:pt>
                <c:pt idx="629">
                  <c:v>53.223835000000001</c:v>
                </c:pt>
                <c:pt idx="630">
                  <c:v>52.261254000000001</c:v>
                </c:pt>
                <c:pt idx="631">
                  <c:v>52.145192999999999</c:v>
                </c:pt>
                <c:pt idx="632">
                  <c:v>52.223820000000003</c:v>
                </c:pt>
                <c:pt idx="633">
                  <c:v>52.416381000000001</c:v>
                </c:pt>
                <c:pt idx="634">
                  <c:v>56.533535000000001</c:v>
                </c:pt>
                <c:pt idx="635">
                  <c:v>56.444325999999997</c:v>
                </c:pt>
                <c:pt idx="636">
                  <c:v>55.408236000000002</c:v>
                </c:pt>
                <c:pt idx="637">
                  <c:v>55.501009000000003</c:v>
                </c:pt>
                <c:pt idx="638">
                  <c:v>56.073627999999999</c:v>
                </c:pt>
                <c:pt idx="639">
                  <c:v>53.319037000000002</c:v>
                </c:pt>
                <c:pt idx="640">
                  <c:v>53.149175</c:v>
                </c:pt>
                <c:pt idx="641">
                  <c:v>52.981791999999999</c:v>
                </c:pt>
                <c:pt idx="642">
                  <c:v>53.028435000000002</c:v>
                </c:pt>
                <c:pt idx="643">
                  <c:v>52.862585000000003</c:v>
                </c:pt>
                <c:pt idx="644">
                  <c:v>52.814532</c:v>
                </c:pt>
                <c:pt idx="645">
                  <c:v>52.739392000000002</c:v>
                </c:pt>
                <c:pt idx="646">
                  <c:v>52.692515</c:v>
                </c:pt>
                <c:pt idx="647">
                  <c:v>53.058459999999997</c:v>
                </c:pt>
                <c:pt idx="648">
                  <c:v>53.395498000000003</c:v>
                </c:pt>
                <c:pt idx="649">
                  <c:v>53.167281000000003</c:v>
                </c:pt>
                <c:pt idx="650">
                  <c:v>53.447501000000003</c:v>
                </c:pt>
                <c:pt idx="651">
                  <c:v>52.665855999999998</c:v>
                </c:pt>
                <c:pt idx="652">
                  <c:v>52.498151</c:v>
                </c:pt>
                <c:pt idx="653">
                  <c:v>52.219152999999999</c:v>
                </c:pt>
                <c:pt idx="654">
                  <c:v>52.092371999999997</c:v>
                </c:pt>
                <c:pt idx="655">
                  <c:v>51.744028</c:v>
                </c:pt>
                <c:pt idx="656">
                  <c:v>51.711184000000003</c:v>
                </c:pt>
                <c:pt idx="657">
                  <c:v>51.890960999999997</c:v>
                </c:pt>
                <c:pt idx="658">
                  <c:v>51.883679999999998</c:v>
                </c:pt>
                <c:pt idx="659">
                  <c:v>52.377161000000001</c:v>
                </c:pt>
                <c:pt idx="660">
                  <c:v>52.365839999999999</c:v>
                </c:pt>
                <c:pt idx="661">
                  <c:v>52.057139999999997</c:v>
                </c:pt>
                <c:pt idx="662">
                  <c:v>52.639864000000003</c:v>
                </c:pt>
                <c:pt idx="663">
                  <c:v>52.603679999999997</c:v>
                </c:pt>
                <c:pt idx="664">
                  <c:v>52.738160000000001</c:v>
                </c:pt>
                <c:pt idx="665">
                  <c:v>52.676257</c:v>
                </c:pt>
                <c:pt idx="666">
                  <c:v>52.745148999999998</c:v>
                </c:pt>
                <c:pt idx="667">
                  <c:v>52.743105999999997</c:v>
                </c:pt>
                <c:pt idx="668">
                  <c:v>52.721632999999997</c:v>
                </c:pt>
                <c:pt idx="669">
                  <c:v>50.896503000000003</c:v>
                </c:pt>
                <c:pt idx="670">
                  <c:v>51.529214000000003</c:v>
                </c:pt>
                <c:pt idx="671">
                  <c:v>51.598103999999999</c:v>
                </c:pt>
                <c:pt idx="672">
                  <c:v>47.118907</c:v>
                </c:pt>
                <c:pt idx="673">
                  <c:v>46.909489999999998</c:v>
                </c:pt>
                <c:pt idx="674">
                  <c:v>46.982404000000002</c:v>
                </c:pt>
                <c:pt idx="675">
                  <c:v>47.337933999999997</c:v>
                </c:pt>
                <c:pt idx="676">
                  <c:v>47.354891000000002</c:v>
                </c:pt>
                <c:pt idx="677">
                  <c:v>48.481968999999999</c:v>
                </c:pt>
                <c:pt idx="678">
                  <c:v>48.204934000000002</c:v>
                </c:pt>
                <c:pt idx="679">
                  <c:v>47.918309000000001</c:v>
                </c:pt>
                <c:pt idx="680">
                  <c:v>47.746862</c:v>
                </c:pt>
                <c:pt idx="681">
                  <c:v>47.748506999999996</c:v>
                </c:pt>
                <c:pt idx="682">
                  <c:v>47.451563</c:v>
                </c:pt>
                <c:pt idx="683">
                  <c:v>48.982194999999997</c:v>
                </c:pt>
                <c:pt idx="684">
                  <c:v>48.919355000000003</c:v>
                </c:pt>
                <c:pt idx="685">
                  <c:v>48.822704999999999</c:v>
                </c:pt>
                <c:pt idx="686">
                  <c:v>49.138879000000003</c:v>
                </c:pt>
                <c:pt idx="687">
                  <c:v>49.136457</c:v>
                </c:pt>
                <c:pt idx="688">
                  <c:v>49.065589000000003</c:v>
                </c:pt>
                <c:pt idx="689">
                  <c:v>49.027346999999999</c:v>
                </c:pt>
                <c:pt idx="690">
                  <c:v>49.117635999999997</c:v>
                </c:pt>
                <c:pt idx="691">
                  <c:v>48.160637000000001</c:v>
                </c:pt>
                <c:pt idx="692">
                  <c:v>48.099418</c:v>
                </c:pt>
                <c:pt idx="693">
                  <c:v>48.144905999999999</c:v>
                </c:pt>
                <c:pt idx="694">
                  <c:v>47.847835000000003</c:v>
                </c:pt>
                <c:pt idx="695">
                  <c:v>50.595534000000001</c:v>
                </c:pt>
                <c:pt idx="696">
                  <c:v>50.895130999999999</c:v>
                </c:pt>
                <c:pt idx="697">
                  <c:v>50.793574</c:v>
                </c:pt>
                <c:pt idx="698">
                  <c:v>50.471682999999999</c:v>
                </c:pt>
                <c:pt idx="699">
                  <c:v>50.963334000000003</c:v>
                </c:pt>
                <c:pt idx="700">
                  <c:v>50.920878000000002</c:v>
                </c:pt>
                <c:pt idx="701">
                  <c:v>51.091974</c:v>
                </c:pt>
                <c:pt idx="702">
                  <c:v>53.127245000000002</c:v>
                </c:pt>
                <c:pt idx="703">
                  <c:v>51.085472000000003</c:v>
                </c:pt>
                <c:pt idx="704">
                  <c:v>51.112825000000001</c:v>
                </c:pt>
                <c:pt idx="705">
                  <c:v>51.097385000000003</c:v>
                </c:pt>
                <c:pt idx="706">
                  <c:v>51.206270000000004</c:v>
                </c:pt>
                <c:pt idx="707">
                  <c:v>51.262672999999999</c:v>
                </c:pt>
                <c:pt idx="708">
                  <c:v>51.465035</c:v>
                </c:pt>
                <c:pt idx="709">
                  <c:v>51.297876000000002</c:v>
                </c:pt>
                <c:pt idx="710">
                  <c:v>51.223745999999998</c:v>
                </c:pt>
                <c:pt idx="711">
                  <c:v>51.137749999999997</c:v>
                </c:pt>
                <c:pt idx="712">
                  <c:v>50.290194</c:v>
                </c:pt>
                <c:pt idx="713">
                  <c:v>50.069603000000001</c:v>
                </c:pt>
                <c:pt idx="714">
                  <c:v>50.139727999999998</c:v>
                </c:pt>
                <c:pt idx="715">
                  <c:v>50.968625000000003</c:v>
                </c:pt>
                <c:pt idx="716">
                  <c:v>50.036799000000002</c:v>
                </c:pt>
                <c:pt idx="717">
                  <c:v>50.036636999999999</c:v>
                </c:pt>
                <c:pt idx="718">
                  <c:v>49.923226999999997</c:v>
                </c:pt>
                <c:pt idx="719">
                  <c:v>49.884222999999999</c:v>
                </c:pt>
                <c:pt idx="720">
                  <c:v>48.339491000000002</c:v>
                </c:pt>
                <c:pt idx="721">
                  <c:v>48.358232000000001</c:v>
                </c:pt>
                <c:pt idx="722">
                  <c:v>47.933866000000002</c:v>
                </c:pt>
                <c:pt idx="723">
                  <c:v>48.043004000000003</c:v>
                </c:pt>
                <c:pt idx="724">
                  <c:v>48.099243000000001</c:v>
                </c:pt>
                <c:pt idx="725">
                  <c:v>47.270097</c:v>
                </c:pt>
                <c:pt idx="726">
                  <c:v>47.003115000000001</c:v>
                </c:pt>
                <c:pt idx="727">
                  <c:v>46.639932000000002</c:v>
                </c:pt>
                <c:pt idx="728">
                  <c:v>46.511127000000002</c:v>
                </c:pt>
                <c:pt idx="729">
                  <c:v>46.585970000000003</c:v>
                </c:pt>
                <c:pt idx="730">
                  <c:v>44.588214999999998</c:v>
                </c:pt>
                <c:pt idx="731">
                  <c:v>44.543615000000003</c:v>
                </c:pt>
                <c:pt idx="732">
                  <c:v>44.687925</c:v>
                </c:pt>
                <c:pt idx="733">
                  <c:v>44.099077999999999</c:v>
                </c:pt>
                <c:pt idx="734">
                  <c:v>43.878888000000003</c:v>
                </c:pt>
                <c:pt idx="735">
                  <c:v>43.926591000000002</c:v>
                </c:pt>
                <c:pt idx="736">
                  <c:v>43.844726000000001</c:v>
                </c:pt>
                <c:pt idx="737">
                  <c:v>44.044916999999998</c:v>
                </c:pt>
                <c:pt idx="738">
                  <c:v>44.128644999999999</c:v>
                </c:pt>
                <c:pt idx="739">
                  <c:v>44.056277000000001</c:v>
                </c:pt>
                <c:pt idx="740">
                  <c:v>44.040140000000001</c:v>
                </c:pt>
                <c:pt idx="741">
                  <c:v>44.551096000000001</c:v>
                </c:pt>
                <c:pt idx="742">
                  <c:v>44.516894000000001</c:v>
                </c:pt>
                <c:pt idx="743">
                  <c:v>44.702595000000002</c:v>
                </c:pt>
                <c:pt idx="744">
                  <c:v>44.108190999999998</c:v>
                </c:pt>
                <c:pt idx="745">
                  <c:v>44.195762999999999</c:v>
                </c:pt>
                <c:pt idx="746">
                  <c:v>42.010008999999997</c:v>
                </c:pt>
                <c:pt idx="747">
                  <c:v>41.903322000000003</c:v>
                </c:pt>
                <c:pt idx="748">
                  <c:v>42.141368999999997</c:v>
                </c:pt>
                <c:pt idx="749">
                  <c:v>41.965865000000001</c:v>
                </c:pt>
                <c:pt idx="750">
                  <c:v>41.820298999999999</c:v>
                </c:pt>
                <c:pt idx="751">
                  <c:v>41.896994999999997</c:v>
                </c:pt>
                <c:pt idx="752">
                  <c:v>41.98386</c:v>
                </c:pt>
                <c:pt idx="753">
                  <c:v>41.962549000000003</c:v>
                </c:pt>
                <c:pt idx="754">
                  <c:v>41.277723999999999</c:v>
                </c:pt>
                <c:pt idx="755">
                  <c:v>41.355662000000002</c:v>
                </c:pt>
                <c:pt idx="756">
                  <c:v>41.282846999999997</c:v>
                </c:pt>
                <c:pt idx="757">
                  <c:v>42.028753999999999</c:v>
                </c:pt>
                <c:pt idx="758">
                  <c:v>40.035829</c:v>
                </c:pt>
                <c:pt idx="759">
                  <c:v>40.111871999999998</c:v>
                </c:pt>
                <c:pt idx="760">
                  <c:v>40.245792999999999</c:v>
                </c:pt>
                <c:pt idx="761">
                  <c:v>40.286324</c:v>
                </c:pt>
                <c:pt idx="762">
                  <c:v>40.855649999999997</c:v>
                </c:pt>
                <c:pt idx="763">
                  <c:v>40.913541000000002</c:v>
                </c:pt>
                <c:pt idx="764">
                  <c:v>39.953684000000003</c:v>
                </c:pt>
                <c:pt idx="765">
                  <c:v>39.450527000000001</c:v>
                </c:pt>
                <c:pt idx="766">
                  <c:v>40.814388000000001</c:v>
                </c:pt>
                <c:pt idx="767">
                  <c:v>40.856226999999997</c:v>
                </c:pt>
                <c:pt idx="768">
                  <c:v>40.875433000000001</c:v>
                </c:pt>
                <c:pt idx="769">
                  <c:v>41.043092000000001</c:v>
                </c:pt>
                <c:pt idx="770">
                  <c:v>40.951194999999998</c:v>
                </c:pt>
                <c:pt idx="771">
                  <c:v>40.863089000000002</c:v>
                </c:pt>
                <c:pt idx="772">
                  <c:v>40.903024000000002</c:v>
                </c:pt>
                <c:pt idx="773">
                  <c:v>40.900393999999999</c:v>
                </c:pt>
                <c:pt idx="774">
                  <c:v>40.649140000000003</c:v>
                </c:pt>
                <c:pt idx="775">
                  <c:v>40.766047</c:v>
                </c:pt>
                <c:pt idx="776">
                  <c:v>39.826053000000002</c:v>
                </c:pt>
                <c:pt idx="777">
                  <c:v>39.809353000000002</c:v>
                </c:pt>
                <c:pt idx="778">
                  <c:v>39.927231999999997</c:v>
                </c:pt>
                <c:pt idx="779">
                  <c:v>40.420197000000002</c:v>
                </c:pt>
                <c:pt idx="780">
                  <c:v>39.536158999999998</c:v>
                </c:pt>
                <c:pt idx="781">
                  <c:v>37.754443000000002</c:v>
                </c:pt>
                <c:pt idx="782">
                  <c:v>37.734363000000002</c:v>
                </c:pt>
                <c:pt idx="783">
                  <c:v>37.890143999999999</c:v>
                </c:pt>
                <c:pt idx="784">
                  <c:v>38.244450999999998</c:v>
                </c:pt>
                <c:pt idx="785">
                  <c:v>38.240577000000002</c:v>
                </c:pt>
                <c:pt idx="786">
                  <c:v>37.705460000000002</c:v>
                </c:pt>
                <c:pt idx="787">
                  <c:v>37.714447</c:v>
                </c:pt>
                <c:pt idx="788">
                  <c:v>37.610568000000001</c:v>
                </c:pt>
                <c:pt idx="789">
                  <c:v>37.680956999999999</c:v>
                </c:pt>
                <c:pt idx="790">
                  <c:v>37.670495000000003</c:v>
                </c:pt>
                <c:pt idx="791">
                  <c:v>37.712415999999997</c:v>
                </c:pt>
                <c:pt idx="792">
                  <c:v>37.747622999999997</c:v>
                </c:pt>
                <c:pt idx="793">
                  <c:v>38.784253</c:v>
                </c:pt>
                <c:pt idx="794">
                  <c:v>38.837899</c:v>
                </c:pt>
                <c:pt idx="795">
                  <c:v>38.965231000000003</c:v>
                </c:pt>
                <c:pt idx="796">
                  <c:v>38.865957999999999</c:v>
                </c:pt>
                <c:pt idx="797">
                  <c:v>38.185913999999997</c:v>
                </c:pt>
                <c:pt idx="798">
                  <c:v>38.057440999999997</c:v>
                </c:pt>
                <c:pt idx="799">
                  <c:v>38.025314000000002</c:v>
                </c:pt>
                <c:pt idx="800">
                  <c:v>37.793849999999999</c:v>
                </c:pt>
                <c:pt idx="801">
                  <c:v>37.908819999999999</c:v>
                </c:pt>
                <c:pt idx="802">
                  <c:v>38.032879000000001</c:v>
                </c:pt>
                <c:pt idx="803">
                  <c:v>38.063471999999997</c:v>
                </c:pt>
                <c:pt idx="804">
                  <c:v>38.223022999999998</c:v>
                </c:pt>
                <c:pt idx="805">
                  <c:v>39.515255000000003</c:v>
                </c:pt>
                <c:pt idx="806">
                  <c:v>39.647956999999998</c:v>
                </c:pt>
                <c:pt idx="807">
                  <c:v>39.610039</c:v>
                </c:pt>
                <c:pt idx="808">
                  <c:v>39.04786</c:v>
                </c:pt>
                <c:pt idx="809">
                  <c:v>39.226993</c:v>
                </c:pt>
                <c:pt idx="810">
                  <c:v>39.125861999999998</c:v>
                </c:pt>
                <c:pt idx="811">
                  <c:v>39.102445000000003</c:v>
                </c:pt>
                <c:pt idx="812">
                  <c:v>38.89479</c:v>
                </c:pt>
                <c:pt idx="813">
                  <c:v>38.891173000000002</c:v>
                </c:pt>
                <c:pt idx="814">
                  <c:v>39.028233</c:v>
                </c:pt>
                <c:pt idx="815">
                  <c:v>38.982008</c:v>
                </c:pt>
                <c:pt idx="816">
                  <c:v>39.020493000000002</c:v>
                </c:pt>
                <c:pt idx="817">
                  <c:v>39.145038999999997</c:v>
                </c:pt>
                <c:pt idx="818">
                  <c:v>38.511271999999998</c:v>
                </c:pt>
                <c:pt idx="819">
                  <c:v>38.595934999999997</c:v>
                </c:pt>
                <c:pt idx="820">
                  <c:v>38.485596000000001</c:v>
                </c:pt>
                <c:pt idx="821">
                  <c:v>38.233576999999997</c:v>
                </c:pt>
                <c:pt idx="822">
                  <c:v>38.960200999999998</c:v>
                </c:pt>
                <c:pt idx="823">
                  <c:v>38.989356999999998</c:v>
                </c:pt>
                <c:pt idx="824">
                  <c:v>39.151091000000001</c:v>
                </c:pt>
                <c:pt idx="825">
                  <c:v>38.972614</c:v>
                </c:pt>
                <c:pt idx="826">
                  <c:v>38.807817</c:v>
                </c:pt>
                <c:pt idx="827">
                  <c:v>38.730106999999997</c:v>
                </c:pt>
                <c:pt idx="828">
                  <c:v>38.789544999999997</c:v>
                </c:pt>
                <c:pt idx="829">
                  <c:v>38.298971000000002</c:v>
                </c:pt>
                <c:pt idx="830">
                  <c:v>37.603299999999997</c:v>
                </c:pt>
                <c:pt idx="831">
                  <c:v>27.347971000000001</c:v>
                </c:pt>
                <c:pt idx="832">
                  <c:v>27.755631999999999</c:v>
                </c:pt>
                <c:pt idx="833">
                  <c:v>27.823595000000001</c:v>
                </c:pt>
                <c:pt idx="834">
                  <c:v>27.640373</c:v>
                </c:pt>
                <c:pt idx="835">
                  <c:v>27.691331999999999</c:v>
                </c:pt>
                <c:pt idx="836">
                  <c:v>27.769732999999999</c:v>
                </c:pt>
                <c:pt idx="837">
                  <c:v>28.133389000000001</c:v>
                </c:pt>
                <c:pt idx="838">
                  <c:v>28.404527999999999</c:v>
                </c:pt>
                <c:pt idx="839">
                  <c:v>28.401108000000001</c:v>
                </c:pt>
                <c:pt idx="840">
                  <c:v>28.368948</c:v>
                </c:pt>
                <c:pt idx="841">
                  <c:v>28.536877</c:v>
                </c:pt>
                <c:pt idx="842">
                  <c:v>28.451484000000001</c:v>
                </c:pt>
                <c:pt idx="843">
                  <c:v>28.74878</c:v>
                </c:pt>
                <c:pt idx="844">
                  <c:v>28.860157000000001</c:v>
                </c:pt>
                <c:pt idx="845">
                  <c:v>28.887346999999998</c:v>
                </c:pt>
                <c:pt idx="846">
                  <c:v>28.867260000000002</c:v>
                </c:pt>
                <c:pt idx="847">
                  <c:v>28.823931000000002</c:v>
                </c:pt>
                <c:pt idx="848">
                  <c:v>28.900106999999998</c:v>
                </c:pt>
                <c:pt idx="849">
                  <c:v>28.511167</c:v>
                </c:pt>
                <c:pt idx="850">
                  <c:v>28.522055000000002</c:v>
                </c:pt>
                <c:pt idx="851">
                  <c:v>28.499202</c:v>
                </c:pt>
                <c:pt idx="852">
                  <c:v>28.426062999999999</c:v>
                </c:pt>
                <c:pt idx="853">
                  <c:v>27.307727</c:v>
                </c:pt>
                <c:pt idx="854">
                  <c:v>27.370865999999999</c:v>
                </c:pt>
                <c:pt idx="855">
                  <c:v>27.50704</c:v>
                </c:pt>
                <c:pt idx="856">
                  <c:v>27.392507999999999</c:v>
                </c:pt>
                <c:pt idx="857">
                  <c:v>27.426454</c:v>
                </c:pt>
                <c:pt idx="858">
                  <c:v>27.033594000000001</c:v>
                </c:pt>
                <c:pt idx="859">
                  <c:v>26.678274999999999</c:v>
                </c:pt>
                <c:pt idx="860">
                  <c:v>26.645821999999999</c:v>
                </c:pt>
                <c:pt idx="861">
                  <c:v>25.990769</c:v>
                </c:pt>
                <c:pt idx="862">
                  <c:v>25.899387999999998</c:v>
                </c:pt>
                <c:pt idx="863">
                  <c:v>26.269362000000001</c:v>
                </c:pt>
                <c:pt idx="864">
                  <c:v>26.469963</c:v>
                </c:pt>
                <c:pt idx="865">
                  <c:v>26.366738000000002</c:v>
                </c:pt>
                <c:pt idx="866">
                  <c:v>26.988807999999999</c:v>
                </c:pt>
                <c:pt idx="867">
                  <c:v>26.705466000000001</c:v>
                </c:pt>
                <c:pt idx="868">
                  <c:v>26.024478999999999</c:v>
                </c:pt>
                <c:pt idx="869">
                  <c:v>25.880379999999999</c:v>
                </c:pt>
                <c:pt idx="870">
                  <c:v>25.502655000000001</c:v>
                </c:pt>
                <c:pt idx="871">
                  <c:v>25.131264999999999</c:v>
                </c:pt>
                <c:pt idx="872">
                  <c:v>25.328071000000001</c:v>
                </c:pt>
                <c:pt idx="873">
                  <c:v>25.148904999999999</c:v>
                </c:pt>
                <c:pt idx="874">
                  <c:v>25.344905000000001</c:v>
                </c:pt>
                <c:pt idx="875">
                  <c:v>25.466612000000001</c:v>
                </c:pt>
                <c:pt idx="876">
                  <c:v>24.069006999999999</c:v>
                </c:pt>
                <c:pt idx="877">
                  <c:v>24.144452000000001</c:v>
                </c:pt>
                <c:pt idx="878">
                  <c:v>24.324396</c:v>
                </c:pt>
                <c:pt idx="879">
                  <c:v>24.435092999999998</c:v>
                </c:pt>
                <c:pt idx="880">
                  <c:v>24.024979999999999</c:v>
                </c:pt>
                <c:pt idx="881">
                  <c:v>23.926565</c:v>
                </c:pt>
                <c:pt idx="882">
                  <c:v>23.947399000000001</c:v>
                </c:pt>
                <c:pt idx="883">
                  <c:v>23.951056000000001</c:v>
                </c:pt>
                <c:pt idx="884">
                  <c:v>24.686389999999999</c:v>
                </c:pt>
                <c:pt idx="885">
                  <c:v>24.312279</c:v>
                </c:pt>
                <c:pt idx="886">
                  <c:v>26.748937999999999</c:v>
                </c:pt>
                <c:pt idx="887">
                  <c:v>26.687895000000001</c:v>
                </c:pt>
                <c:pt idx="888">
                  <c:v>26.707581000000001</c:v>
                </c:pt>
                <c:pt idx="889">
                  <c:v>26.313776000000001</c:v>
                </c:pt>
                <c:pt idx="890">
                  <c:v>25.841097000000001</c:v>
                </c:pt>
                <c:pt idx="891">
                  <c:v>25.540937</c:v>
                </c:pt>
                <c:pt idx="892">
                  <c:v>24.913245</c:v>
                </c:pt>
                <c:pt idx="893">
                  <c:v>24.936067999999999</c:v>
                </c:pt>
                <c:pt idx="894">
                  <c:v>25.971854</c:v>
                </c:pt>
                <c:pt idx="895">
                  <c:v>25.988593999999999</c:v>
                </c:pt>
                <c:pt idx="896">
                  <c:v>26.246426</c:v>
                </c:pt>
                <c:pt idx="897">
                  <c:v>26.349426999999999</c:v>
                </c:pt>
                <c:pt idx="898">
                  <c:v>25.784669999999998</c:v>
                </c:pt>
                <c:pt idx="899">
                  <c:v>25.990003999999999</c:v>
                </c:pt>
                <c:pt idx="900">
                  <c:v>25.567751000000001</c:v>
                </c:pt>
                <c:pt idx="901">
                  <c:v>25.326937999999998</c:v>
                </c:pt>
                <c:pt idx="902">
                  <c:v>25.653328999999999</c:v>
                </c:pt>
                <c:pt idx="903">
                  <c:v>24.914301999999999</c:v>
                </c:pt>
                <c:pt idx="904">
                  <c:v>24.428550999999999</c:v>
                </c:pt>
                <c:pt idx="905">
                  <c:v>24.294481000000001</c:v>
                </c:pt>
                <c:pt idx="906">
                  <c:v>24.47655</c:v>
                </c:pt>
                <c:pt idx="907">
                  <c:v>24.602784</c:v>
                </c:pt>
                <c:pt idx="908">
                  <c:v>25.427002000000002</c:v>
                </c:pt>
                <c:pt idx="909">
                  <c:v>25.262957</c:v>
                </c:pt>
                <c:pt idx="910">
                  <c:v>25.397372000000001</c:v>
                </c:pt>
                <c:pt idx="911">
                  <c:v>25.212502000000001</c:v>
                </c:pt>
                <c:pt idx="912">
                  <c:v>23.900863000000001</c:v>
                </c:pt>
                <c:pt idx="913">
                  <c:v>23.897000999999999</c:v>
                </c:pt>
                <c:pt idx="914">
                  <c:v>24.633299000000001</c:v>
                </c:pt>
                <c:pt idx="915">
                  <c:v>24.510556999999999</c:v>
                </c:pt>
                <c:pt idx="916">
                  <c:v>24.76435</c:v>
                </c:pt>
                <c:pt idx="917">
                  <c:v>24.851103999999999</c:v>
                </c:pt>
                <c:pt idx="918">
                  <c:v>24.710740000000001</c:v>
                </c:pt>
                <c:pt idx="919">
                  <c:v>24.057383000000002</c:v>
                </c:pt>
                <c:pt idx="920">
                  <c:v>24.095192000000001</c:v>
                </c:pt>
                <c:pt idx="921">
                  <c:v>24.295635999999998</c:v>
                </c:pt>
                <c:pt idx="922">
                  <c:v>24.411673</c:v>
                </c:pt>
                <c:pt idx="923">
                  <c:v>24.420725000000001</c:v>
                </c:pt>
                <c:pt idx="924">
                  <c:v>24.560172000000001</c:v>
                </c:pt>
                <c:pt idx="925">
                  <c:v>24.491312000000001</c:v>
                </c:pt>
                <c:pt idx="926">
                  <c:v>24.437802000000001</c:v>
                </c:pt>
                <c:pt idx="927">
                  <c:v>24.872610000000002</c:v>
                </c:pt>
                <c:pt idx="928">
                  <c:v>24.862012</c:v>
                </c:pt>
                <c:pt idx="929">
                  <c:v>24.728276000000001</c:v>
                </c:pt>
                <c:pt idx="930">
                  <c:v>24.387999000000001</c:v>
                </c:pt>
                <c:pt idx="931">
                  <c:v>23.491606000000001</c:v>
                </c:pt>
                <c:pt idx="932">
                  <c:v>23.386626</c:v>
                </c:pt>
                <c:pt idx="933">
                  <c:v>23.326072</c:v>
                </c:pt>
                <c:pt idx="934">
                  <c:v>23.313966000000001</c:v>
                </c:pt>
                <c:pt idx="935">
                  <c:v>22.859414999999998</c:v>
                </c:pt>
                <c:pt idx="936">
                  <c:v>17.056695999999999</c:v>
                </c:pt>
                <c:pt idx="937">
                  <c:v>16.956160000000001</c:v>
                </c:pt>
                <c:pt idx="938">
                  <c:v>16.915507000000002</c:v>
                </c:pt>
                <c:pt idx="939">
                  <c:v>16.841317</c:v>
                </c:pt>
                <c:pt idx="940">
                  <c:v>17.049430000000001</c:v>
                </c:pt>
                <c:pt idx="941">
                  <c:v>16.305211</c:v>
                </c:pt>
                <c:pt idx="942">
                  <c:v>16.347833999999999</c:v>
                </c:pt>
                <c:pt idx="943">
                  <c:v>16.364796999999999</c:v>
                </c:pt>
                <c:pt idx="944">
                  <c:v>16.052406999999999</c:v>
                </c:pt>
                <c:pt idx="945">
                  <c:v>17.12931</c:v>
                </c:pt>
                <c:pt idx="946">
                  <c:v>17.455293999999999</c:v>
                </c:pt>
                <c:pt idx="947">
                  <c:v>17.186525</c:v>
                </c:pt>
                <c:pt idx="948">
                  <c:v>17.18056</c:v>
                </c:pt>
                <c:pt idx="949">
                  <c:v>16.810623</c:v>
                </c:pt>
                <c:pt idx="950">
                  <c:v>13.695944000000001</c:v>
                </c:pt>
                <c:pt idx="951">
                  <c:v>13.595838000000001</c:v>
                </c:pt>
                <c:pt idx="952">
                  <c:v>13.42234</c:v>
                </c:pt>
                <c:pt idx="953">
                  <c:v>12.738417</c:v>
                </c:pt>
                <c:pt idx="954">
                  <c:v>12.402900000000001</c:v>
                </c:pt>
                <c:pt idx="955">
                  <c:v>12.328512999999999</c:v>
                </c:pt>
                <c:pt idx="956">
                  <c:v>12.433062</c:v>
                </c:pt>
                <c:pt idx="957">
                  <c:v>12.759219</c:v>
                </c:pt>
                <c:pt idx="958">
                  <c:v>13.000508</c:v>
                </c:pt>
                <c:pt idx="959">
                  <c:v>13.412314</c:v>
                </c:pt>
                <c:pt idx="960">
                  <c:v>15.850439</c:v>
                </c:pt>
                <c:pt idx="961">
                  <c:v>15.777777</c:v>
                </c:pt>
                <c:pt idx="962">
                  <c:v>15.441689</c:v>
                </c:pt>
                <c:pt idx="963">
                  <c:v>15.796950000000001</c:v>
                </c:pt>
                <c:pt idx="964">
                  <c:v>16.241992</c:v>
                </c:pt>
                <c:pt idx="965">
                  <c:v>16.603883</c:v>
                </c:pt>
                <c:pt idx="966">
                  <c:v>16.165697000000002</c:v>
                </c:pt>
                <c:pt idx="967">
                  <c:v>15.29172</c:v>
                </c:pt>
                <c:pt idx="968">
                  <c:v>16.375736</c:v>
                </c:pt>
                <c:pt idx="969">
                  <c:v>18.733643000000001</c:v>
                </c:pt>
                <c:pt idx="970">
                  <c:v>18.845994999999998</c:v>
                </c:pt>
                <c:pt idx="971">
                  <c:v>22.604413000000001</c:v>
                </c:pt>
                <c:pt idx="972">
                  <c:v>21.973448000000001</c:v>
                </c:pt>
                <c:pt idx="973">
                  <c:v>22.236910000000002</c:v>
                </c:pt>
                <c:pt idx="974">
                  <c:v>22.444506000000001</c:v>
                </c:pt>
                <c:pt idx="975">
                  <c:v>23.502922999999999</c:v>
                </c:pt>
                <c:pt idx="976">
                  <c:v>22.895842999999999</c:v>
                </c:pt>
                <c:pt idx="977">
                  <c:v>22.716847999999999</c:v>
                </c:pt>
                <c:pt idx="978">
                  <c:v>22.911014000000002</c:v>
                </c:pt>
                <c:pt idx="979">
                  <c:v>23.599184999999999</c:v>
                </c:pt>
                <c:pt idx="980">
                  <c:v>24.292452000000001</c:v>
                </c:pt>
                <c:pt idx="981">
                  <c:v>23.806778000000001</c:v>
                </c:pt>
                <c:pt idx="982">
                  <c:v>24.067810999999999</c:v>
                </c:pt>
                <c:pt idx="983">
                  <c:v>25.268988</c:v>
                </c:pt>
                <c:pt idx="984">
                  <c:v>25.242948999999999</c:v>
                </c:pt>
                <c:pt idx="985">
                  <c:v>25.208311999999999</c:v>
                </c:pt>
                <c:pt idx="986">
                  <c:v>25.214618999999999</c:v>
                </c:pt>
                <c:pt idx="987">
                  <c:v>25.727784</c:v>
                </c:pt>
                <c:pt idx="988">
                  <c:v>27.767641999999999</c:v>
                </c:pt>
                <c:pt idx="989">
                  <c:v>28.452314999999999</c:v>
                </c:pt>
                <c:pt idx="990">
                  <c:v>30.097602999999999</c:v>
                </c:pt>
                <c:pt idx="991">
                  <c:v>31.385162000000001</c:v>
                </c:pt>
                <c:pt idx="992">
                  <c:v>31.167054</c:v>
                </c:pt>
                <c:pt idx="993">
                  <c:v>31.801929000000001</c:v>
                </c:pt>
                <c:pt idx="994">
                  <c:v>32.244399999999999</c:v>
                </c:pt>
                <c:pt idx="995">
                  <c:v>30.864605999999998</c:v>
                </c:pt>
                <c:pt idx="996">
                  <c:v>31.386768</c:v>
                </c:pt>
                <c:pt idx="997">
                  <c:v>31.355350999999999</c:v>
                </c:pt>
                <c:pt idx="998">
                  <c:v>32.022348999999998</c:v>
                </c:pt>
                <c:pt idx="999">
                  <c:v>31.949795999999999</c:v>
                </c:pt>
                <c:pt idx="1000">
                  <c:v>31.948723999999999</c:v>
                </c:pt>
                <c:pt idx="1001">
                  <c:v>31.615005</c:v>
                </c:pt>
                <c:pt idx="1002">
                  <c:v>32.144841999999997</c:v>
                </c:pt>
                <c:pt idx="1003">
                  <c:v>31.975221999999999</c:v>
                </c:pt>
                <c:pt idx="1004">
                  <c:v>31.847280000000001</c:v>
                </c:pt>
                <c:pt idx="1005">
                  <c:v>31.531331999999999</c:v>
                </c:pt>
                <c:pt idx="1006">
                  <c:v>31.296254999999999</c:v>
                </c:pt>
                <c:pt idx="1007">
                  <c:v>30.77317</c:v>
                </c:pt>
                <c:pt idx="1008">
                  <c:v>30.174624000000001</c:v>
                </c:pt>
                <c:pt idx="1009">
                  <c:v>32.557284000000003</c:v>
                </c:pt>
                <c:pt idx="1010">
                  <c:v>32.325108999999998</c:v>
                </c:pt>
                <c:pt idx="1011">
                  <c:v>32.108787</c:v>
                </c:pt>
                <c:pt idx="1012">
                  <c:v>31.797304</c:v>
                </c:pt>
                <c:pt idx="1013">
                  <c:v>32.594478000000002</c:v>
                </c:pt>
                <c:pt idx="1014">
                  <c:v>33.009135000000001</c:v>
                </c:pt>
                <c:pt idx="1015">
                  <c:v>32.672434000000003</c:v>
                </c:pt>
                <c:pt idx="1016">
                  <c:v>32.726613999999998</c:v>
                </c:pt>
                <c:pt idx="1017">
                  <c:v>32.417301000000002</c:v>
                </c:pt>
                <c:pt idx="1018">
                  <c:v>32.199837000000002</c:v>
                </c:pt>
                <c:pt idx="1019">
                  <c:v>32.248536999999999</c:v>
                </c:pt>
                <c:pt idx="1020">
                  <c:v>36.139722999999996</c:v>
                </c:pt>
                <c:pt idx="1021">
                  <c:v>36.261702</c:v>
                </c:pt>
                <c:pt idx="1022">
                  <c:v>39.670369999999998</c:v>
                </c:pt>
                <c:pt idx="1023">
                  <c:v>39.683793999999999</c:v>
                </c:pt>
                <c:pt idx="1024">
                  <c:v>39.891679000000003</c:v>
                </c:pt>
                <c:pt idx="1025">
                  <c:v>38.335419999999999</c:v>
                </c:pt>
                <c:pt idx="1026">
                  <c:v>37.851098999999998</c:v>
                </c:pt>
                <c:pt idx="1027">
                  <c:v>37.270462000000002</c:v>
                </c:pt>
                <c:pt idx="1028">
                  <c:v>37.256267000000001</c:v>
                </c:pt>
                <c:pt idx="1029">
                  <c:v>38.750767000000003</c:v>
                </c:pt>
                <c:pt idx="1030">
                  <c:v>35.112510999999998</c:v>
                </c:pt>
                <c:pt idx="1031">
                  <c:v>35.142457</c:v>
                </c:pt>
                <c:pt idx="1032">
                  <c:v>33.080829999999999</c:v>
                </c:pt>
                <c:pt idx="1033">
                  <c:v>30.454118999999999</c:v>
                </c:pt>
                <c:pt idx="1034">
                  <c:v>30.704830000000001</c:v>
                </c:pt>
                <c:pt idx="1035">
                  <c:v>27.854158999999999</c:v>
                </c:pt>
                <c:pt idx="1036">
                  <c:v>28.195124</c:v>
                </c:pt>
                <c:pt idx="1037">
                  <c:v>27.781725000000002</c:v>
                </c:pt>
                <c:pt idx="1038">
                  <c:v>27.718935999999999</c:v>
                </c:pt>
                <c:pt idx="1039">
                  <c:v>28.118852</c:v>
                </c:pt>
                <c:pt idx="1040">
                  <c:v>28.337869000000001</c:v>
                </c:pt>
                <c:pt idx="1041">
                  <c:v>28.110789</c:v>
                </c:pt>
                <c:pt idx="1042">
                  <c:v>28.238064999999999</c:v>
                </c:pt>
                <c:pt idx="1043">
                  <c:v>27.354559999999999</c:v>
                </c:pt>
                <c:pt idx="1044">
                  <c:v>27.147328999999999</c:v>
                </c:pt>
                <c:pt idx="1045">
                  <c:v>27.078589999999998</c:v>
                </c:pt>
                <c:pt idx="1046">
                  <c:v>27.052021</c:v>
                </c:pt>
                <c:pt idx="1047">
                  <c:v>24.737276999999999</c:v>
                </c:pt>
                <c:pt idx="1048">
                  <c:v>24.441004</c:v>
                </c:pt>
                <c:pt idx="1049">
                  <c:v>24.263403</c:v>
                </c:pt>
                <c:pt idx="1050">
                  <c:v>24.167273999999999</c:v>
                </c:pt>
                <c:pt idx="1051">
                  <c:v>24.377569000000001</c:v>
                </c:pt>
                <c:pt idx="1052">
                  <c:v>24.430669999999999</c:v>
                </c:pt>
                <c:pt idx="1053">
                  <c:v>24.56129</c:v>
                </c:pt>
                <c:pt idx="1054">
                  <c:v>24.220457</c:v>
                </c:pt>
                <c:pt idx="1055">
                  <c:v>24.25253</c:v>
                </c:pt>
                <c:pt idx="1056">
                  <c:v>24.85322</c:v>
                </c:pt>
                <c:pt idx="1057">
                  <c:v>24.867251</c:v>
                </c:pt>
                <c:pt idx="1058">
                  <c:v>25.140364000000002</c:v>
                </c:pt>
                <c:pt idx="1059">
                  <c:v>24.572292000000001</c:v>
                </c:pt>
                <c:pt idx="1060">
                  <c:v>24.281293999999999</c:v>
                </c:pt>
                <c:pt idx="1061">
                  <c:v>24.498837000000002</c:v>
                </c:pt>
                <c:pt idx="1062">
                  <c:v>24.320478000000001</c:v>
                </c:pt>
                <c:pt idx="1063">
                  <c:v>23.984722999999999</c:v>
                </c:pt>
                <c:pt idx="1064">
                  <c:v>23.870604</c:v>
                </c:pt>
                <c:pt idx="1065">
                  <c:v>24.301946999999998</c:v>
                </c:pt>
                <c:pt idx="1066">
                  <c:v>24.216577000000001</c:v>
                </c:pt>
                <c:pt idx="1067">
                  <c:v>24.828164000000001</c:v>
                </c:pt>
                <c:pt idx="1068">
                  <c:v>25.020309000000001</c:v>
                </c:pt>
                <c:pt idx="1069">
                  <c:v>24.757963</c:v>
                </c:pt>
                <c:pt idx="1070">
                  <c:v>25.192608</c:v>
                </c:pt>
                <c:pt idx="1071">
                  <c:v>24.966442000000001</c:v>
                </c:pt>
                <c:pt idx="1072">
                  <c:v>24.290308</c:v>
                </c:pt>
                <c:pt idx="1073">
                  <c:v>25.515775000000001</c:v>
                </c:pt>
                <c:pt idx="1074">
                  <c:v>25.530944000000002</c:v>
                </c:pt>
                <c:pt idx="1075">
                  <c:v>25.174538999999999</c:v>
                </c:pt>
                <c:pt idx="1076">
                  <c:v>22.894969</c:v>
                </c:pt>
                <c:pt idx="1077">
                  <c:v>23.6661</c:v>
                </c:pt>
                <c:pt idx="1078">
                  <c:v>22.798794000000001</c:v>
                </c:pt>
                <c:pt idx="1079">
                  <c:v>22.470815000000002</c:v>
                </c:pt>
                <c:pt idx="1080">
                  <c:v>22.528217000000001</c:v>
                </c:pt>
                <c:pt idx="1081">
                  <c:v>22.918931000000001</c:v>
                </c:pt>
                <c:pt idx="1082">
                  <c:v>22.697654</c:v>
                </c:pt>
                <c:pt idx="1083">
                  <c:v>22.701879999999999</c:v>
                </c:pt>
                <c:pt idx="1084">
                  <c:v>22.569219</c:v>
                </c:pt>
                <c:pt idx="1085">
                  <c:v>22.407056000000001</c:v>
                </c:pt>
                <c:pt idx="1086">
                  <c:v>22.571608999999999</c:v>
                </c:pt>
                <c:pt idx="1087">
                  <c:v>22.197309000000001</c:v>
                </c:pt>
                <c:pt idx="1088">
                  <c:v>22.118849999999998</c:v>
                </c:pt>
                <c:pt idx="1089">
                  <c:v>22.274989999999999</c:v>
                </c:pt>
                <c:pt idx="1090">
                  <c:v>22.009153999999999</c:v>
                </c:pt>
                <c:pt idx="1091">
                  <c:v>21.722355</c:v>
                </c:pt>
                <c:pt idx="1092">
                  <c:v>21.795521000000001</c:v>
                </c:pt>
                <c:pt idx="1093">
                  <c:v>21.101804999999999</c:v>
                </c:pt>
                <c:pt idx="1094">
                  <c:v>20.927879999999998</c:v>
                </c:pt>
                <c:pt idx="1095">
                  <c:v>21.188551</c:v>
                </c:pt>
                <c:pt idx="1096">
                  <c:v>22.326442</c:v>
                </c:pt>
                <c:pt idx="1097">
                  <c:v>22.427572000000001</c:v>
                </c:pt>
                <c:pt idx="1098">
                  <c:v>22.546672000000001</c:v>
                </c:pt>
                <c:pt idx="1099">
                  <c:v>22.870334</c:v>
                </c:pt>
                <c:pt idx="1100">
                  <c:v>22.770600999999999</c:v>
                </c:pt>
                <c:pt idx="1101">
                  <c:v>22.558617000000002</c:v>
                </c:pt>
                <c:pt idx="1102">
                  <c:v>22.602256000000001</c:v>
                </c:pt>
                <c:pt idx="1103">
                  <c:v>22.481383999999998</c:v>
                </c:pt>
                <c:pt idx="1104">
                  <c:v>22.508628000000002</c:v>
                </c:pt>
                <c:pt idx="1105">
                  <c:v>22.501602999999999</c:v>
                </c:pt>
                <c:pt idx="1106">
                  <c:v>22.532105999999999</c:v>
                </c:pt>
                <c:pt idx="1107">
                  <c:v>22.527028000000001</c:v>
                </c:pt>
                <c:pt idx="1108">
                  <c:v>22.332453999999998</c:v>
                </c:pt>
                <c:pt idx="1109">
                  <c:v>21.903016000000001</c:v>
                </c:pt>
                <c:pt idx="1110">
                  <c:v>21.880071999999998</c:v>
                </c:pt>
                <c:pt idx="1111">
                  <c:v>21.752393000000001</c:v>
                </c:pt>
                <c:pt idx="1112">
                  <c:v>21.699211999999999</c:v>
                </c:pt>
                <c:pt idx="1113">
                  <c:v>21.541782999999999</c:v>
                </c:pt>
                <c:pt idx="1114">
                  <c:v>21.348213999999999</c:v>
                </c:pt>
                <c:pt idx="1115">
                  <c:v>21.420387999999999</c:v>
                </c:pt>
                <c:pt idx="1116">
                  <c:v>21.230564000000001</c:v>
                </c:pt>
                <c:pt idx="1117">
                  <c:v>21.489205999999999</c:v>
                </c:pt>
                <c:pt idx="1118">
                  <c:v>21.172882000000001</c:v>
                </c:pt>
                <c:pt idx="1119">
                  <c:v>21.273249</c:v>
                </c:pt>
                <c:pt idx="1120">
                  <c:v>21.103149999999999</c:v>
                </c:pt>
                <c:pt idx="1121">
                  <c:v>17.942667</c:v>
                </c:pt>
                <c:pt idx="1122">
                  <c:v>18.289100999999999</c:v>
                </c:pt>
                <c:pt idx="1123">
                  <c:v>18.286949</c:v>
                </c:pt>
                <c:pt idx="1124">
                  <c:v>18.153728999999998</c:v>
                </c:pt>
                <c:pt idx="1125">
                  <c:v>18.034403999999999</c:v>
                </c:pt>
                <c:pt idx="1126">
                  <c:v>17.866985</c:v>
                </c:pt>
                <c:pt idx="1127">
                  <c:v>17.748011999999999</c:v>
                </c:pt>
                <c:pt idx="1128">
                  <c:v>17.804044000000001</c:v>
                </c:pt>
                <c:pt idx="1129">
                  <c:v>17.762217</c:v>
                </c:pt>
                <c:pt idx="1130">
                  <c:v>17.830780000000001</c:v>
                </c:pt>
                <c:pt idx="1131">
                  <c:v>17.369899</c:v>
                </c:pt>
                <c:pt idx="1132">
                  <c:v>17.336009000000001</c:v>
                </c:pt>
                <c:pt idx="1133">
                  <c:v>17.290292000000001</c:v>
                </c:pt>
                <c:pt idx="1134">
                  <c:v>16.753824000000002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027288"/>
        <c:axId val="992027680"/>
      </c:lineChart>
      <c:catAx>
        <c:axId val="992027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2027680"/>
        <c:crosses val="autoZero"/>
        <c:auto val="1"/>
        <c:lblAlgn val="ctr"/>
        <c:lblOffset val="100"/>
        <c:noMultiLvlLbl val="0"/>
      </c:catAx>
      <c:valAx>
        <c:axId val="992027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% of NAV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92027288"/>
        <c:crosses val="autoZero"/>
        <c:crossBetween val="between"/>
      </c:valAx>
    </c:plotArea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(CMO OAS DV01)!PivotTable1</c:name>
    <c:fmtId val="4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CMO OAS DV01</a:t>
            </a:r>
            <a:r>
              <a:rPr lang="en-US" baseline="0">
                <a:solidFill>
                  <a:srgbClr val="2E398A"/>
                </a:solidFill>
              </a:rPr>
              <a:t> Exposure (BP of NAV)</a:t>
            </a:r>
            <a:endParaRPr lang="en-US">
              <a:solidFill>
                <a:srgbClr val="2E398A"/>
              </a:solidFill>
            </a:endParaRPr>
          </a:p>
        </c:rich>
      </c:tx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4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25400">
            <a:solidFill>
              <a:srgbClr val="2E398A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750917329363678E-2"/>
          <c:y val="5.965274075423542E-2"/>
          <c:w val="0.90861687065236252"/>
          <c:h val="0.85053333333333336"/>
        </c:manualLayout>
      </c:layout>
      <c:lineChart>
        <c:grouping val="standard"/>
        <c:varyColors val="0"/>
        <c:ser>
          <c:idx val="0"/>
          <c:order val="0"/>
          <c:tx>
            <c:strRef>
              <c:f>'Report (CMO OAS DV01)'!$B$3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'Report (CMO OAS DV01)'!$A$4:$A$1129</c:f>
              <c:strCache>
                <c:ptCount val="1126"/>
                <c:pt idx="0">
                  <c:v>06/30/11</c:v>
                </c:pt>
                <c:pt idx="1">
                  <c:v>07/01/11</c:v>
                </c:pt>
                <c:pt idx="2">
                  <c:v>07/05/11</c:v>
                </c:pt>
                <c:pt idx="3">
                  <c:v>07/06/11</c:v>
                </c:pt>
                <c:pt idx="4">
                  <c:v>07/07/11</c:v>
                </c:pt>
                <c:pt idx="5">
                  <c:v>07/08/11</c:v>
                </c:pt>
                <c:pt idx="6">
                  <c:v>07/11/11</c:v>
                </c:pt>
                <c:pt idx="7">
                  <c:v>07/12/11</c:v>
                </c:pt>
                <c:pt idx="8">
                  <c:v>07/13/11</c:v>
                </c:pt>
                <c:pt idx="9">
                  <c:v>07/14/11</c:v>
                </c:pt>
                <c:pt idx="10">
                  <c:v>07/15/11</c:v>
                </c:pt>
                <c:pt idx="11">
                  <c:v>07/18/11</c:v>
                </c:pt>
                <c:pt idx="12">
                  <c:v>07/19/11</c:v>
                </c:pt>
                <c:pt idx="13">
                  <c:v>07/20/11</c:v>
                </c:pt>
                <c:pt idx="14">
                  <c:v>07/21/11</c:v>
                </c:pt>
                <c:pt idx="15">
                  <c:v>07/22/11</c:v>
                </c:pt>
                <c:pt idx="16">
                  <c:v>07/25/11</c:v>
                </c:pt>
                <c:pt idx="17">
                  <c:v>07/26/11</c:v>
                </c:pt>
                <c:pt idx="18">
                  <c:v>07/27/11</c:v>
                </c:pt>
                <c:pt idx="19">
                  <c:v>07/28/11</c:v>
                </c:pt>
                <c:pt idx="20">
                  <c:v>07/29/11</c:v>
                </c:pt>
                <c:pt idx="21">
                  <c:v>08/01/11</c:v>
                </c:pt>
                <c:pt idx="22">
                  <c:v>08/02/11</c:v>
                </c:pt>
                <c:pt idx="23">
                  <c:v>08/03/11</c:v>
                </c:pt>
                <c:pt idx="24">
                  <c:v>08/04/11</c:v>
                </c:pt>
                <c:pt idx="25">
                  <c:v>08/05/11</c:v>
                </c:pt>
                <c:pt idx="26">
                  <c:v>08/08/11</c:v>
                </c:pt>
                <c:pt idx="27">
                  <c:v>08/09/11</c:v>
                </c:pt>
                <c:pt idx="28">
                  <c:v>08/10/11</c:v>
                </c:pt>
                <c:pt idx="29">
                  <c:v>08/11/11</c:v>
                </c:pt>
                <c:pt idx="30">
                  <c:v>08/12/11</c:v>
                </c:pt>
                <c:pt idx="31">
                  <c:v>08/15/11</c:v>
                </c:pt>
                <c:pt idx="32">
                  <c:v>08/16/11</c:v>
                </c:pt>
                <c:pt idx="33">
                  <c:v>08/17/11</c:v>
                </c:pt>
                <c:pt idx="34">
                  <c:v>08/18/11</c:v>
                </c:pt>
                <c:pt idx="35">
                  <c:v>08/19/11</c:v>
                </c:pt>
                <c:pt idx="36">
                  <c:v>08/22/11</c:v>
                </c:pt>
                <c:pt idx="37">
                  <c:v>08/23/11</c:v>
                </c:pt>
                <c:pt idx="38">
                  <c:v>08/24/11</c:v>
                </c:pt>
                <c:pt idx="39">
                  <c:v>08/25/11</c:v>
                </c:pt>
                <c:pt idx="40">
                  <c:v>08/26/11</c:v>
                </c:pt>
                <c:pt idx="41">
                  <c:v>08/29/11</c:v>
                </c:pt>
                <c:pt idx="42">
                  <c:v>08/30/11</c:v>
                </c:pt>
                <c:pt idx="43">
                  <c:v>08/31/11</c:v>
                </c:pt>
                <c:pt idx="44">
                  <c:v>09/01/11</c:v>
                </c:pt>
                <c:pt idx="45">
                  <c:v>09/02/11</c:v>
                </c:pt>
                <c:pt idx="46">
                  <c:v>09/06/11</c:v>
                </c:pt>
                <c:pt idx="47">
                  <c:v>09/07/11</c:v>
                </c:pt>
                <c:pt idx="48">
                  <c:v>09/08/11</c:v>
                </c:pt>
                <c:pt idx="49">
                  <c:v>09/09/11</c:v>
                </c:pt>
                <c:pt idx="50">
                  <c:v>09/12/11</c:v>
                </c:pt>
                <c:pt idx="51">
                  <c:v>09/13/11</c:v>
                </c:pt>
                <c:pt idx="52">
                  <c:v>09/14/11</c:v>
                </c:pt>
                <c:pt idx="53">
                  <c:v>09/15/11</c:v>
                </c:pt>
                <c:pt idx="54">
                  <c:v>09/16/11</c:v>
                </c:pt>
                <c:pt idx="55">
                  <c:v>09/19/11</c:v>
                </c:pt>
                <c:pt idx="56">
                  <c:v>09/20/11</c:v>
                </c:pt>
                <c:pt idx="57">
                  <c:v>09/21/11</c:v>
                </c:pt>
                <c:pt idx="58">
                  <c:v>09/22/11</c:v>
                </c:pt>
                <c:pt idx="59">
                  <c:v>09/23/11</c:v>
                </c:pt>
                <c:pt idx="60">
                  <c:v>09/26/11</c:v>
                </c:pt>
                <c:pt idx="61">
                  <c:v>09/27/11</c:v>
                </c:pt>
                <c:pt idx="62">
                  <c:v>09/28/11</c:v>
                </c:pt>
                <c:pt idx="63">
                  <c:v>09/29/11</c:v>
                </c:pt>
                <c:pt idx="64">
                  <c:v>09/30/11</c:v>
                </c:pt>
                <c:pt idx="65">
                  <c:v>10/03/11</c:v>
                </c:pt>
                <c:pt idx="66">
                  <c:v>10/04/11</c:v>
                </c:pt>
                <c:pt idx="67">
                  <c:v>10/05/11</c:v>
                </c:pt>
                <c:pt idx="68">
                  <c:v>10/06/11</c:v>
                </c:pt>
                <c:pt idx="69">
                  <c:v>10/07/11</c:v>
                </c:pt>
                <c:pt idx="70">
                  <c:v>10/11/11</c:v>
                </c:pt>
                <c:pt idx="71">
                  <c:v>10/12/11</c:v>
                </c:pt>
                <c:pt idx="72">
                  <c:v>10/13/11</c:v>
                </c:pt>
                <c:pt idx="73">
                  <c:v>10/14/11</c:v>
                </c:pt>
                <c:pt idx="74">
                  <c:v>10/17/11</c:v>
                </c:pt>
                <c:pt idx="75">
                  <c:v>10/18/11</c:v>
                </c:pt>
                <c:pt idx="76">
                  <c:v>10/19/11</c:v>
                </c:pt>
                <c:pt idx="77">
                  <c:v>10/20/11</c:v>
                </c:pt>
                <c:pt idx="78">
                  <c:v>10/21/11</c:v>
                </c:pt>
                <c:pt idx="79">
                  <c:v>10/24/11</c:v>
                </c:pt>
                <c:pt idx="80">
                  <c:v>10/25/11</c:v>
                </c:pt>
                <c:pt idx="81">
                  <c:v>10/26/11</c:v>
                </c:pt>
                <c:pt idx="82">
                  <c:v>10/27/11</c:v>
                </c:pt>
                <c:pt idx="83">
                  <c:v>10/28/11</c:v>
                </c:pt>
                <c:pt idx="84">
                  <c:v>10/31/11</c:v>
                </c:pt>
                <c:pt idx="85">
                  <c:v>11/01/11</c:v>
                </c:pt>
                <c:pt idx="86">
                  <c:v>11/02/11</c:v>
                </c:pt>
                <c:pt idx="87">
                  <c:v>11/03/11</c:v>
                </c:pt>
                <c:pt idx="88">
                  <c:v>11/04/11</c:v>
                </c:pt>
                <c:pt idx="89">
                  <c:v>11/07/11</c:v>
                </c:pt>
                <c:pt idx="90">
                  <c:v>11/08/11</c:v>
                </c:pt>
                <c:pt idx="91">
                  <c:v>11/09/11</c:v>
                </c:pt>
                <c:pt idx="92">
                  <c:v>11/10/11</c:v>
                </c:pt>
                <c:pt idx="93">
                  <c:v>11/14/11</c:v>
                </c:pt>
                <c:pt idx="94">
                  <c:v>11/15/11</c:v>
                </c:pt>
                <c:pt idx="95">
                  <c:v>11/16/11</c:v>
                </c:pt>
                <c:pt idx="96">
                  <c:v>11/17/11</c:v>
                </c:pt>
                <c:pt idx="97">
                  <c:v>11/18/11</c:v>
                </c:pt>
                <c:pt idx="98">
                  <c:v>11/21/11</c:v>
                </c:pt>
                <c:pt idx="99">
                  <c:v>11/22/11</c:v>
                </c:pt>
                <c:pt idx="100">
                  <c:v>11/23/11</c:v>
                </c:pt>
                <c:pt idx="101">
                  <c:v>11/25/11</c:v>
                </c:pt>
                <c:pt idx="102">
                  <c:v>11/28/11</c:v>
                </c:pt>
                <c:pt idx="103">
                  <c:v>11/29/11</c:v>
                </c:pt>
                <c:pt idx="104">
                  <c:v>11/30/11</c:v>
                </c:pt>
                <c:pt idx="105">
                  <c:v>12/01/11</c:v>
                </c:pt>
                <c:pt idx="106">
                  <c:v>12/02/11</c:v>
                </c:pt>
                <c:pt idx="107">
                  <c:v>12/05/11</c:v>
                </c:pt>
                <c:pt idx="108">
                  <c:v>12/06/11</c:v>
                </c:pt>
                <c:pt idx="109">
                  <c:v>12/07/11</c:v>
                </c:pt>
                <c:pt idx="110">
                  <c:v>12/08/11</c:v>
                </c:pt>
                <c:pt idx="111">
                  <c:v>12/09/11</c:v>
                </c:pt>
                <c:pt idx="112">
                  <c:v>12/12/11</c:v>
                </c:pt>
                <c:pt idx="113">
                  <c:v>12/13/11</c:v>
                </c:pt>
                <c:pt idx="114">
                  <c:v>12/14/11</c:v>
                </c:pt>
                <c:pt idx="115">
                  <c:v>12/15/11</c:v>
                </c:pt>
                <c:pt idx="116">
                  <c:v>12/16/11</c:v>
                </c:pt>
                <c:pt idx="117">
                  <c:v>12/19/11</c:v>
                </c:pt>
                <c:pt idx="118">
                  <c:v>12/20/11</c:v>
                </c:pt>
                <c:pt idx="119">
                  <c:v>12/21/11</c:v>
                </c:pt>
                <c:pt idx="120">
                  <c:v>12/22/11</c:v>
                </c:pt>
                <c:pt idx="121">
                  <c:v>12/23/11</c:v>
                </c:pt>
                <c:pt idx="122">
                  <c:v>12/27/11</c:v>
                </c:pt>
                <c:pt idx="123">
                  <c:v>12/28/11</c:v>
                </c:pt>
                <c:pt idx="124">
                  <c:v>12/29/11</c:v>
                </c:pt>
                <c:pt idx="125">
                  <c:v>12/30/11</c:v>
                </c:pt>
                <c:pt idx="126">
                  <c:v>01/03/12</c:v>
                </c:pt>
                <c:pt idx="127">
                  <c:v>01/04/12</c:v>
                </c:pt>
                <c:pt idx="128">
                  <c:v>01/05/12</c:v>
                </c:pt>
                <c:pt idx="129">
                  <c:v>01/06/12</c:v>
                </c:pt>
                <c:pt idx="130">
                  <c:v>01/09/12</c:v>
                </c:pt>
                <c:pt idx="131">
                  <c:v>01/10/12</c:v>
                </c:pt>
                <c:pt idx="132">
                  <c:v>01/11/12</c:v>
                </c:pt>
                <c:pt idx="133">
                  <c:v>01/12/12</c:v>
                </c:pt>
                <c:pt idx="134">
                  <c:v>01/13/12</c:v>
                </c:pt>
                <c:pt idx="135">
                  <c:v>01/17/12</c:v>
                </c:pt>
                <c:pt idx="136">
                  <c:v>01/18/12</c:v>
                </c:pt>
                <c:pt idx="137">
                  <c:v>01/19/12</c:v>
                </c:pt>
                <c:pt idx="138">
                  <c:v>01/20/12</c:v>
                </c:pt>
                <c:pt idx="139">
                  <c:v>01/23/12</c:v>
                </c:pt>
                <c:pt idx="140">
                  <c:v>01/24/12</c:v>
                </c:pt>
                <c:pt idx="141">
                  <c:v>01/25/12</c:v>
                </c:pt>
                <c:pt idx="142">
                  <c:v>01/26/12</c:v>
                </c:pt>
                <c:pt idx="143">
                  <c:v>01/27/12</c:v>
                </c:pt>
                <c:pt idx="144">
                  <c:v>01/30/12</c:v>
                </c:pt>
                <c:pt idx="145">
                  <c:v>01/31/12</c:v>
                </c:pt>
                <c:pt idx="146">
                  <c:v>02/01/12</c:v>
                </c:pt>
                <c:pt idx="147">
                  <c:v>02/02/12</c:v>
                </c:pt>
                <c:pt idx="148">
                  <c:v>02/03/12</c:v>
                </c:pt>
                <c:pt idx="149">
                  <c:v>02/06/12</c:v>
                </c:pt>
                <c:pt idx="150">
                  <c:v>02/07/12</c:v>
                </c:pt>
                <c:pt idx="151">
                  <c:v>02/08/12</c:v>
                </c:pt>
                <c:pt idx="152">
                  <c:v>02/09/12</c:v>
                </c:pt>
                <c:pt idx="153">
                  <c:v>02/10/12</c:v>
                </c:pt>
                <c:pt idx="154">
                  <c:v>02/13/12</c:v>
                </c:pt>
                <c:pt idx="155">
                  <c:v>02/14/12</c:v>
                </c:pt>
                <c:pt idx="156">
                  <c:v>02/15/12</c:v>
                </c:pt>
                <c:pt idx="157">
                  <c:v>02/16/12</c:v>
                </c:pt>
                <c:pt idx="158">
                  <c:v>02/17/12</c:v>
                </c:pt>
                <c:pt idx="159">
                  <c:v>02/21/12</c:v>
                </c:pt>
                <c:pt idx="160">
                  <c:v>02/22/12</c:v>
                </c:pt>
                <c:pt idx="161">
                  <c:v>02/23/12</c:v>
                </c:pt>
                <c:pt idx="162">
                  <c:v>02/24/12</c:v>
                </c:pt>
                <c:pt idx="163">
                  <c:v>02/27/12</c:v>
                </c:pt>
                <c:pt idx="164">
                  <c:v>02/28/12</c:v>
                </c:pt>
                <c:pt idx="165">
                  <c:v>02/29/12</c:v>
                </c:pt>
                <c:pt idx="166">
                  <c:v>03/01/12</c:v>
                </c:pt>
                <c:pt idx="167">
                  <c:v>03/02/12</c:v>
                </c:pt>
                <c:pt idx="168">
                  <c:v>03/05/12</c:v>
                </c:pt>
                <c:pt idx="169">
                  <c:v>03/06/12</c:v>
                </c:pt>
                <c:pt idx="170">
                  <c:v>03/07/12</c:v>
                </c:pt>
                <c:pt idx="171">
                  <c:v>03/08/12</c:v>
                </c:pt>
                <c:pt idx="172">
                  <c:v>03/09/12</c:v>
                </c:pt>
                <c:pt idx="173">
                  <c:v>03/12/12</c:v>
                </c:pt>
                <c:pt idx="174">
                  <c:v>03/13/12</c:v>
                </c:pt>
                <c:pt idx="175">
                  <c:v>03/14/12</c:v>
                </c:pt>
                <c:pt idx="176">
                  <c:v>03/15/12</c:v>
                </c:pt>
                <c:pt idx="177">
                  <c:v>03/16/12</c:v>
                </c:pt>
                <c:pt idx="178">
                  <c:v>03/19/12</c:v>
                </c:pt>
                <c:pt idx="179">
                  <c:v>03/20/12</c:v>
                </c:pt>
                <c:pt idx="180">
                  <c:v>03/21/12</c:v>
                </c:pt>
                <c:pt idx="181">
                  <c:v>03/22/12</c:v>
                </c:pt>
                <c:pt idx="182">
                  <c:v>03/23/12</c:v>
                </c:pt>
                <c:pt idx="183">
                  <c:v>03/26/12</c:v>
                </c:pt>
                <c:pt idx="184">
                  <c:v>03/27/12</c:v>
                </c:pt>
                <c:pt idx="185">
                  <c:v>03/28/12</c:v>
                </c:pt>
                <c:pt idx="186">
                  <c:v>03/29/12</c:v>
                </c:pt>
                <c:pt idx="187">
                  <c:v>03/30/12</c:v>
                </c:pt>
                <c:pt idx="188">
                  <c:v>04/02/12</c:v>
                </c:pt>
                <c:pt idx="189">
                  <c:v>04/03/12</c:v>
                </c:pt>
                <c:pt idx="190">
                  <c:v>04/04/12</c:v>
                </c:pt>
                <c:pt idx="191">
                  <c:v>04/05/12</c:v>
                </c:pt>
                <c:pt idx="192">
                  <c:v>04/06/12</c:v>
                </c:pt>
                <c:pt idx="193">
                  <c:v>04/09/12</c:v>
                </c:pt>
                <c:pt idx="194">
                  <c:v>04/10/12</c:v>
                </c:pt>
                <c:pt idx="195">
                  <c:v>04/11/12</c:v>
                </c:pt>
                <c:pt idx="196">
                  <c:v>04/12/12</c:v>
                </c:pt>
                <c:pt idx="197">
                  <c:v>04/13/12</c:v>
                </c:pt>
                <c:pt idx="198">
                  <c:v>04/16/12</c:v>
                </c:pt>
                <c:pt idx="199">
                  <c:v>04/17/12</c:v>
                </c:pt>
                <c:pt idx="200">
                  <c:v>04/18/12</c:v>
                </c:pt>
                <c:pt idx="201">
                  <c:v>04/19/12</c:v>
                </c:pt>
                <c:pt idx="202">
                  <c:v>04/20/12</c:v>
                </c:pt>
                <c:pt idx="203">
                  <c:v>04/23/12</c:v>
                </c:pt>
                <c:pt idx="204">
                  <c:v>04/24/12</c:v>
                </c:pt>
                <c:pt idx="205">
                  <c:v>04/25/12</c:v>
                </c:pt>
                <c:pt idx="206">
                  <c:v>04/26/12</c:v>
                </c:pt>
                <c:pt idx="207">
                  <c:v>04/27/12</c:v>
                </c:pt>
                <c:pt idx="208">
                  <c:v>04/30/12</c:v>
                </c:pt>
                <c:pt idx="209">
                  <c:v>05/01/12</c:v>
                </c:pt>
                <c:pt idx="210">
                  <c:v>05/02/12</c:v>
                </c:pt>
                <c:pt idx="211">
                  <c:v>05/03/12</c:v>
                </c:pt>
                <c:pt idx="212">
                  <c:v>05/04/12</c:v>
                </c:pt>
                <c:pt idx="213">
                  <c:v>05/07/12</c:v>
                </c:pt>
                <c:pt idx="214">
                  <c:v>05/08/12</c:v>
                </c:pt>
                <c:pt idx="215">
                  <c:v>05/09/12</c:v>
                </c:pt>
                <c:pt idx="216">
                  <c:v>05/10/12</c:v>
                </c:pt>
                <c:pt idx="217">
                  <c:v>05/11/12</c:v>
                </c:pt>
                <c:pt idx="218">
                  <c:v>05/14/12</c:v>
                </c:pt>
                <c:pt idx="219">
                  <c:v>05/15/12</c:v>
                </c:pt>
                <c:pt idx="220">
                  <c:v>05/16/12</c:v>
                </c:pt>
                <c:pt idx="221">
                  <c:v>05/17/12</c:v>
                </c:pt>
                <c:pt idx="222">
                  <c:v>05/18/12</c:v>
                </c:pt>
                <c:pt idx="223">
                  <c:v>05/21/12</c:v>
                </c:pt>
                <c:pt idx="224">
                  <c:v>05/22/12</c:v>
                </c:pt>
                <c:pt idx="225">
                  <c:v>05/23/12</c:v>
                </c:pt>
                <c:pt idx="226">
                  <c:v>05/24/12</c:v>
                </c:pt>
                <c:pt idx="227">
                  <c:v>05/25/12</c:v>
                </c:pt>
                <c:pt idx="228">
                  <c:v>05/29/12</c:v>
                </c:pt>
                <c:pt idx="229">
                  <c:v>05/30/12</c:v>
                </c:pt>
                <c:pt idx="230">
                  <c:v>05/31/12</c:v>
                </c:pt>
                <c:pt idx="231">
                  <c:v>06/01/12</c:v>
                </c:pt>
                <c:pt idx="232">
                  <c:v>06/04/12</c:v>
                </c:pt>
                <c:pt idx="233">
                  <c:v>06/05/12</c:v>
                </c:pt>
                <c:pt idx="234">
                  <c:v>06/06/12</c:v>
                </c:pt>
                <c:pt idx="235">
                  <c:v>06/07/12</c:v>
                </c:pt>
                <c:pt idx="236">
                  <c:v>06/08/12</c:v>
                </c:pt>
                <c:pt idx="237">
                  <c:v>06/11/12</c:v>
                </c:pt>
                <c:pt idx="238">
                  <c:v>06/12/12</c:v>
                </c:pt>
                <c:pt idx="239">
                  <c:v>06/13/12</c:v>
                </c:pt>
                <c:pt idx="240">
                  <c:v>06/14/12</c:v>
                </c:pt>
                <c:pt idx="241">
                  <c:v>06/15/12</c:v>
                </c:pt>
                <c:pt idx="242">
                  <c:v>06/18/12</c:v>
                </c:pt>
                <c:pt idx="243">
                  <c:v>06/19/12</c:v>
                </c:pt>
                <c:pt idx="244">
                  <c:v>06/20/12</c:v>
                </c:pt>
                <c:pt idx="245">
                  <c:v>06/21/12</c:v>
                </c:pt>
                <c:pt idx="246">
                  <c:v>06/22/12</c:v>
                </c:pt>
                <c:pt idx="247">
                  <c:v>06/25/12</c:v>
                </c:pt>
                <c:pt idx="248">
                  <c:v>06/26/12</c:v>
                </c:pt>
                <c:pt idx="249">
                  <c:v>06/27/12</c:v>
                </c:pt>
                <c:pt idx="250">
                  <c:v>06/28/12</c:v>
                </c:pt>
                <c:pt idx="251">
                  <c:v>06/29/12</c:v>
                </c:pt>
                <c:pt idx="252">
                  <c:v>07/02/12</c:v>
                </c:pt>
                <c:pt idx="253">
                  <c:v>07/03/12</c:v>
                </c:pt>
                <c:pt idx="254">
                  <c:v>07/05/12</c:v>
                </c:pt>
                <c:pt idx="255">
                  <c:v>07/06/12</c:v>
                </c:pt>
                <c:pt idx="256">
                  <c:v>07/09/12</c:v>
                </c:pt>
                <c:pt idx="257">
                  <c:v>07/10/12</c:v>
                </c:pt>
                <c:pt idx="258">
                  <c:v>07/11/12</c:v>
                </c:pt>
                <c:pt idx="259">
                  <c:v>07/12/12</c:v>
                </c:pt>
                <c:pt idx="260">
                  <c:v>07/13/12</c:v>
                </c:pt>
                <c:pt idx="261">
                  <c:v>07/16/12</c:v>
                </c:pt>
                <c:pt idx="262">
                  <c:v>07/17/12</c:v>
                </c:pt>
                <c:pt idx="263">
                  <c:v>07/18/12</c:v>
                </c:pt>
                <c:pt idx="264">
                  <c:v>07/19/12</c:v>
                </c:pt>
                <c:pt idx="265">
                  <c:v>07/20/12</c:v>
                </c:pt>
                <c:pt idx="266">
                  <c:v>07/23/12</c:v>
                </c:pt>
                <c:pt idx="267">
                  <c:v>07/24/12</c:v>
                </c:pt>
                <c:pt idx="268">
                  <c:v>07/25/12</c:v>
                </c:pt>
                <c:pt idx="269">
                  <c:v>07/26/12</c:v>
                </c:pt>
                <c:pt idx="270">
                  <c:v>07/27/12</c:v>
                </c:pt>
                <c:pt idx="271">
                  <c:v>07/30/12</c:v>
                </c:pt>
                <c:pt idx="272">
                  <c:v>07/31/12</c:v>
                </c:pt>
                <c:pt idx="273">
                  <c:v>08/01/12</c:v>
                </c:pt>
                <c:pt idx="274">
                  <c:v>08/02/12</c:v>
                </c:pt>
                <c:pt idx="275">
                  <c:v>08/03/12</c:v>
                </c:pt>
                <c:pt idx="276">
                  <c:v>08/06/12</c:v>
                </c:pt>
                <c:pt idx="277">
                  <c:v>08/07/12</c:v>
                </c:pt>
                <c:pt idx="278">
                  <c:v>08/08/12</c:v>
                </c:pt>
                <c:pt idx="279">
                  <c:v>08/09/12</c:v>
                </c:pt>
                <c:pt idx="280">
                  <c:v>08/10/12</c:v>
                </c:pt>
                <c:pt idx="281">
                  <c:v>08/13/12</c:v>
                </c:pt>
                <c:pt idx="282">
                  <c:v>08/14/12</c:v>
                </c:pt>
                <c:pt idx="283">
                  <c:v>08/15/12</c:v>
                </c:pt>
                <c:pt idx="284">
                  <c:v>08/16/12</c:v>
                </c:pt>
                <c:pt idx="285">
                  <c:v>08/17/12</c:v>
                </c:pt>
                <c:pt idx="286">
                  <c:v>08/20/12</c:v>
                </c:pt>
                <c:pt idx="287">
                  <c:v>08/21/12</c:v>
                </c:pt>
                <c:pt idx="288">
                  <c:v>08/22/12</c:v>
                </c:pt>
                <c:pt idx="289">
                  <c:v>08/23/12</c:v>
                </c:pt>
                <c:pt idx="290">
                  <c:v>08/24/12</c:v>
                </c:pt>
                <c:pt idx="291">
                  <c:v>08/27/12</c:v>
                </c:pt>
                <c:pt idx="292">
                  <c:v>08/28/12</c:v>
                </c:pt>
                <c:pt idx="293">
                  <c:v>08/29/12</c:v>
                </c:pt>
                <c:pt idx="294">
                  <c:v>08/31/12</c:v>
                </c:pt>
                <c:pt idx="295">
                  <c:v>09/04/12</c:v>
                </c:pt>
                <c:pt idx="296">
                  <c:v>09/05/12</c:v>
                </c:pt>
                <c:pt idx="297">
                  <c:v>09/06/12</c:v>
                </c:pt>
                <c:pt idx="298">
                  <c:v>09/07/12</c:v>
                </c:pt>
                <c:pt idx="299">
                  <c:v>09/10/12</c:v>
                </c:pt>
                <c:pt idx="300">
                  <c:v>09/11/12</c:v>
                </c:pt>
                <c:pt idx="301">
                  <c:v>09/12/12</c:v>
                </c:pt>
                <c:pt idx="302">
                  <c:v>09/13/12</c:v>
                </c:pt>
                <c:pt idx="303">
                  <c:v>09/14/12</c:v>
                </c:pt>
                <c:pt idx="304">
                  <c:v>09/17/12</c:v>
                </c:pt>
                <c:pt idx="305">
                  <c:v>09/18/12</c:v>
                </c:pt>
                <c:pt idx="306">
                  <c:v>09/19/12</c:v>
                </c:pt>
                <c:pt idx="307">
                  <c:v>09/20/12</c:v>
                </c:pt>
                <c:pt idx="308">
                  <c:v>09/21/12</c:v>
                </c:pt>
                <c:pt idx="309">
                  <c:v>09/24/12</c:v>
                </c:pt>
                <c:pt idx="310">
                  <c:v>09/25/12</c:v>
                </c:pt>
                <c:pt idx="311">
                  <c:v>09/26/12</c:v>
                </c:pt>
                <c:pt idx="312">
                  <c:v>09/27/12</c:v>
                </c:pt>
                <c:pt idx="313">
                  <c:v>09/28/12</c:v>
                </c:pt>
                <c:pt idx="314">
                  <c:v>10/01/12</c:v>
                </c:pt>
                <c:pt idx="315">
                  <c:v>10/02/12</c:v>
                </c:pt>
                <c:pt idx="316">
                  <c:v>10/03/12</c:v>
                </c:pt>
                <c:pt idx="317">
                  <c:v>10/04/12</c:v>
                </c:pt>
                <c:pt idx="318">
                  <c:v>10/05/12</c:v>
                </c:pt>
                <c:pt idx="319">
                  <c:v>10/09/12</c:v>
                </c:pt>
                <c:pt idx="320">
                  <c:v>10/10/12</c:v>
                </c:pt>
                <c:pt idx="321">
                  <c:v>10/11/12</c:v>
                </c:pt>
                <c:pt idx="322">
                  <c:v>10/12/12</c:v>
                </c:pt>
                <c:pt idx="323">
                  <c:v>10/15/12</c:v>
                </c:pt>
                <c:pt idx="324">
                  <c:v>10/16/12</c:v>
                </c:pt>
                <c:pt idx="325">
                  <c:v>10/17/12</c:v>
                </c:pt>
                <c:pt idx="326">
                  <c:v>10/18/12</c:v>
                </c:pt>
                <c:pt idx="327">
                  <c:v>10/19/12</c:v>
                </c:pt>
                <c:pt idx="328">
                  <c:v>10/22/12</c:v>
                </c:pt>
                <c:pt idx="329">
                  <c:v>10/23/12</c:v>
                </c:pt>
                <c:pt idx="330">
                  <c:v>10/24/12</c:v>
                </c:pt>
                <c:pt idx="331">
                  <c:v>10/25/12</c:v>
                </c:pt>
                <c:pt idx="332">
                  <c:v>10/26/12</c:v>
                </c:pt>
                <c:pt idx="333">
                  <c:v>10/29/12</c:v>
                </c:pt>
                <c:pt idx="334">
                  <c:v>10/31/12</c:v>
                </c:pt>
                <c:pt idx="335">
                  <c:v>11/01/12</c:v>
                </c:pt>
                <c:pt idx="336">
                  <c:v>11/02/12</c:v>
                </c:pt>
                <c:pt idx="337">
                  <c:v>11/05/12</c:v>
                </c:pt>
                <c:pt idx="338">
                  <c:v>11/06/12</c:v>
                </c:pt>
                <c:pt idx="339">
                  <c:v>11/07/12</c:v>
                </c:pt>
                <c:pt idx="340">
                  <c:v>11/08/12</c:v>
                </c:pt>
                <c:pt idx="341">
                  <c:v>11/09/12</c:v>
                </c:pt>
                <c:pt idx="342">
                  <c:v>11/13/12</c:v>
                </c:pt>
                <c:pt idx="343">
                  <c:v>11/14/12</c:v>
                </c:pt>
                <c:pt idx="344">
                  <c:v>11/15/12</c:v>
                </c:pt>
                <c:pt idx="345">
                  <c:v>11/16/12</c:v>
                </c:pt>
                <c:pt idx="346">
                  <c:v>11/19/12</c:v>
                </c:pt>
                <c:pt idx="347">
                  <c:v>11/20/12</c:v>
                </c:pt>
                <c:pt idx="348">
                  <c:v>11/21/12</c:v>
                </c:pt>
                <c:pt idx="349">
                  <c:v>11/23/12</c:v>
                </c:pt>
                <c:pt idx="350">
                  <c:v>11/26/12</c:v>
                </c:pt>
                <c:pt idx="351">
                  <c:v>11/27/12</c:v>
                </c:pt>
                <c:pt idx="352">
                  <c:v>11/28/12</c:v>
                </c:pt>
                <c:pt idx="353">
                  <c:v>11/29/12</c:v>
                </c:pt>
                <c:pt idx="354">
                  <c:v>11/30/12</c:v>
                </c:pt>
                <c:pt idx="355">
                  <c:v>12/03/12</c:v>
                </c:pt>
                <c:pt idx="356">
                  <c:v>12/04/12</c:v>
                </c:pt>
                <c:pt idx="357">
                  <c:v>12/05/12</c:v>
                </c:pt>
                <c:pt idx="358">
                  <c:v>12/06/12</c:v>
                </c:pt>
                <c:pt idx="359">
                  <c:v>12/07/12</c:v>
                </c:pt>
                <c:pt idx="360">
                  <c:v>12/10/12</c:v>
                </c:pt>
                <c:pt idx="361">
                  <c:v>12/11/12</c:v>
                </c:pt>
                <c:pt idx="362">
                  <c:v>12/12/12</c:v>
                </c:pt>
                <c:pt idx="363">
                  <c:v>12/13/12</c:v>
                </c:pt>
                <c:pt idx="364">
                  <c:v>12/14/12</c:v>
                </c:pt>
                <c:pt idx="365">
                  <c:v>12/17/12</c:v>
                </c:pt>
                <c:pt idx="366">
                  <c:v>12/18/12</c:v>
                </c:pt>
                <c:pt idx="367">
                  <c:v>12/19/12</c:v>
                </c:pt>
                <c:pt idx="368">
                  <c:v>12/20/12</c:v>
                </c:pt>
                <c:pt idx="369">
                  <c:v>12/21/12</c:v>
                </c:pt>
                <c:pt idx="370">
                  <c:v>12/24/12</c:v>
                </c:pt>
                <c:pt idx="371">
                  <c:v>12/26/12</c:v>
                </c:pt>
                <c:pt idx="372">
                  <c:v>12/27/12</c:v>
                </c:pt>
                <c:pt idx="373">
                  <c:v>12/28/12</c:v>
                </c:pt>
                <c:pt idx="374">
                  <c:v>12/31/12</c:v>
                </c:pt>
                <c:pt idx="375">
                  <c:v>01/02/13</c:v>
                </c:pt>
                <c:pt idx="376">
                  <c:v>01/03/13</c:v>
                </c:pt>
                <c:pt idx="377">
                  <c:v>01/04/13</c:v>
                </c:pt>
                <c:pt idx="378">
                  <c:v>01/07/13</c:v>
                </c:pt>
                <c:pt idx="379">
                  <c:v>01/08/13</c:v>
                </c:pt>
                <c:pt idx="380">
                  <c:v>01/09/13</c:v>
                </c:pt>
                <c:pt idx="381">
                  <c:v>01/10/13</c:v>
                </c:pt>
                <c:pt idx="382">
                  <c:v>01/11/13</c:v>
                </c:pt>
                <c:pt idx="383">
                  <c:v>01/14/13</c:v>
                </c:pt>
                <c:pt idx="384">
                  <c:v>01/15/13</c:v>
                </c:pt>
                <c:pt idx="385">
                  <c:v>01/16/13</c:v>
                </c:pt>
                <c:pt idx="386">
                  <c:v>01/17/13</c:v>
                </c:pt>
                <c:pt idx="387">
                  <c:v>01/18/13</c:v>
                </c:pt>
                <c:pt idx="388">
                  <c:v>01/22/13</c:v>
                </c:pt>
                <c:pt idx="389">
                  <c:v>01/23/13</c:v>
                </c:pt>
                <c:pt idx="390">
                  <c:v>01/24/13</c:v>
                </c:pt>
                <c:pt idx="391">
                  <c:v>01/25/13</c:v>
                </c:pt>
                <c:pt idx="392">
                  <c:v>01/28/13</c:v>
                </c:pt>
                <c:pt idx="393">
                  <c:v>01/29/13</c:v>
                </c:pt>
                <c:pt idx="394">
                  <c:v>01/30/13</c:v>
                </c:pt>
                <c:pt idx="395">
                  <c:v>01/31/13</c:v>
                </c:pt>
                <c:pt idx="396">
                  <c:v>02/01/13</c:v>
                </c:pt>
                <c:pt idx="397">
                  <c:v>02/04/13</c:v>
                </c:pt>
                <c:pt idx="398">
                  <c:v>02/05/13</c:v>
                </c:pt>
                <c:pt idx="399">
                  <c:v>02/06/13</c:v>
                </c:pt>
                <c:pt idx="400">
                  <c:v>02/07/13</c:v>
                </c:pt>
                <c:pt idx="401">
                  <c:v>02/08/13</c:v>
                </c:pt>
                <c:pt idx="402">
                  <c:v>02/11/13</c:v>
                </c:pt>
                <c:pt idx="403">
                  <c:v>02/12/13</c:v>
                </c:pt>
                <c:pt idx="404">
                  <c:v>02/13/13</c:v>
                </c:pt>
                <c:pt idx="405">
                  <c:v>02/14/13</c:v>
                </c:pt>
                <c:pt idx="406">
                  <c:v>02/15/13</c:v>
                </c:pt>
                <c:pt idx="407">
                  <c:v>02/19/13</c:v>
                </c:pt>
                <c:pt idx="408">
                  <c:v>02/20/13</c:v>
                </c:pt>
                <c:pt idx="409">
                  <c:v>02/21/13</c:v>
                </c:pt>
                <c:pt idx="410">
                  <c:v>02/22/13</c:v>
                </c:pt>
                <c:pt idx="411">
                  <c:v>02/25/13</c:v>
                </c:pt>
                <c:pt idx="412">
                  <c:v>02/26/13</c:v>
                </c:pt>
                <c:pt idx="413">
                  <c:v>02/27/13</c:v>
                </c:pt>
                <c:pt idx="414">
                  <c:v>02/28/13</c:v>
                </c:pt>
                <c:pt idx="415">
                  <c:v>03/01/13</c:v>
                </c:pt>
                <c:pt idx="416">
                  <c:v>03/04/13</c:v>
                </c:pt>
                <c:pt idx="417">
                  <c:v>03/05/13</c:v>
                </c:pt>
                <c:pt idx="418">
                  <c:v>03/06/13</c:v>
                </c:pt>
                <c:pt idx="419">
                  <c:v>03/07/13</c:v>
                </c:pt>
                <c:pt idx="420">
                  <c:v>03/08/13</c:v>
                </c:pt>
                <c:pt idx="421">
                  <c:v>03/11/13</c:v>
                </c:pt>
                <c:pt idx="422">
                  <c:v>03/12/13</c:v>
                </c:pt>
                <c:pt idx="423">
                  <c:v>03/13/13</c:v>
                </c:pt>
                <c:pt idx="424">
                  <c:v>03/14/13</c:v>
                </c:pt>
                <c:pt idx="425">
                  <c:v>03/15/13</c:v>
                </c:pt>
                <c:pt idx="426">
                  <c:v>03/18/13</c:v>
                </c:pt>
                <c:pt idx="427">
                  <c:v>03/19/13</c:v>
                </c:pt>
                <c:pt idx="428">
                  <c:v>03/20/13</c:v>
                </c:pt>
                <c:pt idx="429">
                  <c:v>03/21/13</c:v>
                </c:pt>
                <c:pt idx="430">
                  <c:v>03/22/13</c:v>
                </c:pt>
                <c:pt idx="431">
                  <c:v>03/25/13</c:v>
                </c:pt>
                <c:pt idx="432">
                  <c:v>03/26/13</c:v>
                </c:pt>
                <c:pt idx="433">
                  <c:v>03/27/13</c:v>
                </c:pt>
                <c:pt idx="434">
                  <c:v>03/28/13</c:v>
                </c:pt>
                <c:pt idx="435">
                  <c:v>04/01/13</c:v>
                </c:pt>
                <c:pt idx="436">
                  <c:v>04/02/13</c:v>
                </c:pt>
                <c:pt idx="437">
                  <c:v>04/03/13</c:v>
                </c:pt>
                <c:pt idx="438">
                  <c:v>04/04/13</c:v>
                </c:pt>
                <c:pt idx="439">
                  <c:v>04/05/13</c:v>
                </c:pt>
                <c:pt idx="440">
                  <c:v>04/08/13</c:v>
                </c:pt>
                <c:pt idx="441">
                  <c:v>04/09/13</c:v>
                </c:pt>
                <c:pt idx="442">
                  <c:v>04/10/13</c:v>
                </c:pt>
                <c:pt idx="443">
                  <c:v>04/11/13</c:v>
                </c:pt>
                <c:pt idx="444">
                  <c:v>04/12/13</c:v>
                </c:pt>
                <c:pt idx="445">
                  <c:v>04/15/13</c:v>
                </c:pt>
                <c:pt idx="446">
                  <c:v>04/16/13</c:v>
                </c:pt>
                <c:pt idx="447">
                  <c:v>04/17/13</c:v>
                </c:pt>
                <c:pt idx="448">
                  <c:v>04/18/13</c:v>
                </c:pt>
                <c:pt idx="449">
                  <c:v>04/19/13</c:v>
                </c:pt>
                <c:pt idx="450">
                  <c:v>04/22/13</c:v>
                </c:pt>
                <c:pt idx="451">
                  <c:v>04/23/13</c:v>
                </c:pt>
                <c:pt idx="452">
                  <c:v>04/24/13</c:v>
                </c:pt>
                <c:pt idx="453">
                  <c:v>04/25/13</c:v>
                </c:pt>
                <c:pt idx="454">
                  <c:v>04/26/13</c:v>
                </c:pt>
                <c:pt idx="455">
                  <c:v>04/29/13</c:v>
                </c:pt>
                <c:pt idx="456">
                  <c:v>04/30/13</c:v>
                </c:pt>
                <c:pt idx="457">
                  <c:v>05/01/13</c:v>
                </c:pt>
                <c:pt idx="458">
                  <c:v>05/02/13</c:v>
                </c:pt>
                <c:pt idx="459">
                  <c:v>05/03/13</c:v>
                </c:pt>
                <c:pt idx="460">
                  <c:v>05/06/13</c:v>
                </c:pt>
                <c:pt idx="461">
                  <c:v>05/07/13</c:v>
                </c:pt>
                <c:pt idx="462">
                  <c:v>05/08/13</c:v>
                </c:pt>
                <c:pt idx="463">
                  <c:v>05/09/13</c:v>
                </c:pt>
                <c:pt idx="464">
                  <c:v>05/10/13</c:v>
                </c:pt>
                <c:pt idx="465">
                  <c:v>05/13/13</c:v>
                </c:pt>
                <c:pt idx="466">
                  <c:v>05/14/13</c:v>
                </c:pt>
                <c:pt idx="467">
                  <c:v>05/15/13</c:v>
                </c:pt>
                <c:pt idx="468">
                  <c:v>05/16/13</c:v>
                </c:pt>
                <c:pt idx="469">
                  <c:v>05/17/13</c:v>
                </c:pt>
                <c:pt idx="470">
                  <c:v>05/20/13</c:v>
                </c:pt>
                <c:pt idx="471">
                  <c:v>05/21/13</c:v>
                </c:pt>
                <c:pt idx="472">
                  <c:v>05/22/13</c:v>
                </c:pt>
                <c:pt idx="473">
                  <c:v>05/23/13</c:v>
                </c:pt>
                <c:pt idx="474">
                  <c:v>05/24/13</c:v>
                </c:pt>
                <c:pt idx="475">
                  <c:v>05/28/13</c:v>
                </c:pt>
                <c:pt idx="476">
                  <c:v>05/29/13</c:v>
                </c:pt>
                <c:pt idx="477">
                  <c:v>05/30/13</c:v>
                </c:pt>
                <c:pt idx="478">
                  <c:v>05/31/13</c:v>
                </c:pt>
                <c:pt idx="479">
                  <c:v>06/03/13</c:v>
                </c:pt>
                <c:pt idx="480">
                  <c:v>06/04/13</c:v>
                </c:pt>
                <c:pt idx="481">
                  <c:v>06/05/13</c:v>
                </c:pt>
                <c:pt idx="482">
                  <c:v>06/06/13</c:v>
                </c:pt>
                <c:pt idx="483">
                  <c:v>06/07/13</c:v>
                </c:pt>
                <c:pt idx="484">
                  <c:v>06/10/13</c:v>
                </c:pt>
                <c:pt idx="485">
                  <c:v>06/11/13</c:v>
                </c:pt>
                <c:pt idx="486">
                  <c:v>06/12/13</c:v>
                </c:pt>
                <c:pt idx="487">
                  <c:v>06/13/13</c:v>
                </c:pt>
                <c:pt idx="488">
                  <c:v>06/14/13</c:v>
                </c:pt>
                <c:pt idx="489">
                  <c:v>06/17/13</c:v>
                </c:pt>
                <c:pt idx="490">
                  <c:v>06/18/13</c:v>
                </c:pt>
                <c:pt idx="491">
                  <c:v>06/19/13</c:v>
                </c:pt>
                <c:pt idx="492">
                  <c:v>06/20/13</c:v>
                </c:pt>
                <c:pt idx="493">
                  <c:v>06/21/13</c:v>
                </c:pt>
                <c:pt idx="494">
                  <c:v>06/24/13</c:v>
                </c:pt>
                <c:pt idx="495">
                  <c:v>06/25/13</c:v>
                </c:pt>
                <c:pt idx="496">
                  <c:v>06/26/13</c:v>
                </c:pt>
                <c:pt idx="497">
                  <c:v>06/27/13</c:v>
                </c:pt>
                <c:pt idx="498">
                  <c:v>06/28/13</c:v>
                </c:pt>
                <c:pt idx="499">
                  <c:v>07/01/13</c:v>
                </c:pt>
                <c:pt idx="500">
                  <c:v>07/02/13</c:v>
                </c:pt>
                <c:pt idx="501">
                  <c:v>07/03/13</c:v>
                </c:pt>
                <c:pt idx="502">
                  <c:v>07/05/13</c:v>
                </c:pt>
                <c:pt idx="503">
                  <c:v>07/08/13</c:v>
                </c:pt>
                <c:pt idx="504">
                  <c:v>07/09/13</c:v>
                </c:pt>
                <c:pt idx="505">
                  <c:v>07/10/13</c:v>
                </c:pt>
                <c:pt idx="506">
                  <c:v>07/11/13</c:v>
                </c:pt>
                <c:pt idx="507">
                  <c:v>07/12/13</c:v>
                </c:pt>
                <c:pt idx="508">
                  <c:v>07/15/13</c:v>
                </c:pt>
                <c:pt idx="509">
                  <c:v>07/16/13</c:v>
                </c:pt>
                <c:pt idx="510">
                  <c:v>07/17/13</c:v>
                </c:pt>
                <c:pt idx="511">
                  <c:v>07/18/13</c:v>
                </c:pt>
                <c:pt idx="512">
                  <c:v>07/19/13</c:v>
                </c:pt>
                <c:pt idx="513">
                  <c:v>07/22/13</c:v>
                </c:pt>
                <c:pt idx="514">
                  <c:v>07/23/13</c:v>
                </c:pt>
                <c:pt idx="515">
                  <c:v>07/24/13</c:v>
                </c:pt>
                <c:pt idx="516">
                  <c:v>07/25/13</c:v>
                </c:pt>
                <c:pt idx="517">
                  <c:v>07/26/13</c:v>
                </c:pt>
                <c:pt idx="518">
                  <c:v>07/29/13</c:v>
                </c:pt>
                <c:pt idx="519">
                  <c:v>07/30/13</c:v>
                </c:pt>
                <c:pt idx="520">
                  <c:v>07/31/13</c:v>
                </c:pt>
                <c:pt idx="521">
                  <c:v>08/01/13</c:v>
                </c:pt>
                <c:pt idx="522">
                  <c:v>08/02/13</c:v>
                </c:pt>
                <c:pt idx="523">
                  <c:v>08/05/13</c:v>
                </c:pt>
                <c:pt idx="524">
                  <c:v>08/06/13</c:v>
                </c:pt>
                <c:pt idx="525">
                  <c:v>08/07/13</c:v>
                </c:pt>
                <c:pt idx="526">
                  <c:v>08/08/13</c:v>
                </c:pt>
                <c:pt idx="527">
                  <c:v>08/09/13</c:v>
                </c:pt>
                <c:pt idx="528">
                  <c:v>08/12/13</c:v>
                </c:pt>
                <c:pt idx="529">
                  <c:v>08/13/13</c:v>
                </c:pt>
                <c:pt idx="530">
                  <c:v>08/14/13</c:v>
                </c:pt>
                <c:pt idx="531">
                  <c:v>08/15/13</c:v>
                </c:pt>
                <c:pt idx="532">
                  <c:v>08/16/13</c:v>
                </c:pt>
                <c:pt idx="533">
                  <c:v>08/19/13</c:v>
                </c:pt>
                <c:pt idx="534">
                  <c:v>08/20/13</c:v>
                </c:pt>
                <c:pt idx="535">
                  <c:v>08/21/13</c:v>
                </c:pt>
                <c:pt idx="536">
                  <c:v>08/22/13</c:v>
                </c:pt>
                <c:pt idx="537">
                  <c:v>08/23/13</c:v>
                </c:pt>
                <c:pt idx="538">
                  <c:v>08/26/13</c:v>
                </c:pt>
                <c:pt idx="539">
                  <c:v>08/27/13</c:v>
                </c:pt>
                <c:pt idx="540">
                  <c:v>08/28/13</c:v>
                </c:pt>
                <c:pt idx="541">
                  <c:v>08/29/13</c:v>
                </c:pt>
                <c:pt idx="542">
                  <c:v>08/30/13</c:v>
                </c:pt>
                <c:pt idx="543">
                  <c:v>09/03/13</c:v>
                </c:pt>
                <c:pt idx="544">
                  <c:v>09/04/13</c:v>
                </c:pt>
                <c:pt idx="545">
                  <c:v>09/05/13</c:v>
                </c:pt>
                <c:pt idx="546">
                  <c:v>09/06/13</c:v>
                </c:pt>
                <c:pt idx="547">
                  <c:v>09/09/13</c:v>
                </c:pt>
                <c:pt idx="548">
                  <c:v>09/10/13</c:v>
                </c:pt>
                <c:pt idx="549">
                  <c:v>09/11/13</c:v>
                </c:pt>
                <c:pt idx="550">
                  <c:v>09/12/13</c:v>
                </c:pt>
                <c:pt idx="551">
                  <c:v>09/13/13</c:v>
                </c:pt>
                <c:pt idx="552">
                  <c:v>09/16/13</c:v>
                </c:pt>
                <c:pt idx="553">
                  <c:v>09/17/13</c:v>
                </c:pt>
                <c:pt idx="554">
                  <c:v>09/18/13</c:v>
                </c:pt>
                <c:pt idx="555">
                  <c:v>09/19/13</c:v>
                </c:pt>
                <c:pt idx="556">
                  <c:v>09/20/13</c:v>
                </c:pt>
                <c:pt idx="557">
                  <c:v>09/23/13</c:v>
                </c:pt>
                <c:pt idx="558">
                  <c:v>09/24/13</c:v>
                </c:pt>
                <c:pt idx="559">
                  <c:v>09/25/13</c:v>
                </c:pt>
                <c:pt idx="560">
                  <c:v>09/26/13</c:v>
                </c:pt>
                <c:pt idx="561">
                  <c:v>09/27/13</c:v>
                </c:pt>
                <c:pt idx="562">
                  <c:v>09/30/13</c:v>
                </c:pt>
                <c:pt idx="563">
                  <c:v>10/01/13</c:v>
                </c:pt>
                <c:pt idx="564">
                  <c:v>10/02/13</c:v>
                </c:pt>
                <c:pt idx="565">
                  <c:v>10/03/13</c:v>
                </c:pt>
                <c:pt idx="566">
                  <c:v>10/04/13</c:v>
                </c:pt>
                <c:pt idx="567">
                  <c:v>10/07/13</c:v>
                </c:pt>
                <c:pt idx="568">
                  <c:v>10/08/13</c:v>
                </c:pt>
                <c:pt idx="569">
                  <c:v>10/09/13</c:v>
                </c:pt>
                <c:pt idx="570">
                  <c:v>10/10/13</c:v>
                </c:pt>
                <c:pt idx="571">
                  <c:v>10/11/13</c:v>
                </c:pt>
                <c:pt idx="572">
                  <c:v>10/15/13</c:v>
                </c:pt>
                <c:pt idx="573">
                  <c:v>10/16/13</c:v>
                </c:pt>
                <c:pt idx="574">
                  <c:v>10/17/13</c:v>
                </c:pt>
                <c:pt idx="575">
                  <c:v>10/18/13</c:v>
                </c:pt>
                <c:pt idx="576">
                  <c:v>10/21/13</c:v>
                </c:pt>
                <c:pt idx="577">
                  <c:v>10/22/13</c:v>
                </c:pt>
                <c:pt idx="578">
                  <c:v>10/23/13</c:v>
                </c:pt>
                <c:pt idx="579">
                  <c:v>10/24/13</c:v>
                </c:pt>
                <c:pt idx="580">
                  <c:v>10/25/13</c:v>
                </c:pt>
                <c:pt idx="581">
                  <c:v>10/28/13</c:v>
                </c:pt>
                <c:pt idx="582">
                  <c:v>10/29/13</c:v>
                </c:pt>
                <c:pt idx="583">
                  <c:v>10/30/13</c:v>
                </c:pt>
                <c:pt idx="584">
                  <c:v>10/31/13</c:v>
                </c:pt>
                <c:pt idx="585">
                  <c:v>11/01/13</c:v>
                </c:pt>
                <c:pt idx="586">
                  <c:v>11/04/13</c:v>
                </c:pt>
                <c:pt idx="587">
                  <c:v>11/05/13</c:v>
                </c:pt>
                <c:pt idx="588">
                  <c:v>11/06/13</c:v>
                </c:pt>
                <c:pt idx="589">
                  <c:v>11/07/13</c:v>
                </c:pt>
                <c:pt idx="590">
                  <c:v>11/08/13</c:v>
                </c:pt>
                <c:pt idx="591">
                  <c:v>11/12/13</c:v>
                </c:pt>
                <c:pt idx="592">
                  <c:v>11/13/13</c:v>
                </c:pt>
                <c:pt idx="593">
                  <c:v>11/14/13</c:v>
                </c:pt>
                <c:pt idx="594">
                  <c:v>11/15/13</c:v>
                </c:pt>
                <c:pt idx="595">
                  <c:v>11/18/13</c:v>
                </c:pt>
                <c:pt idx="596">
                  <c:v>11/19/13</c:v>
                </c:pt>
                <c:pt idx="597">
                  <c:v>11/20/13</c:v>
                </c:pt>
                <c:pt idx="598">
                  <c:v>11/21/13</c:v>
                </c:pt>
                <c:pt idx="599">
                  <c:v>11/22/13</c:v>
                </c:pt>
                <c:pt idx="600">
                  <c:v>11/25/13</c:v>
                </c:pt>
                <c:pt idx="601">
                  <c:v>11/26/13</c:v>
                </c:pt>
                <c:pt idx="602">
                  <c:v>11/27/13</c:v>
                </c:pt>
                <c:pt idx="603">
                  <c:v>11/29/13</c:v>
                </c:pt>
                <c:pt idx="604">
                  <c:v>12/02/13</c:v>
                </c:pt>
                <c:pt idx="605">
                  <c:v>12/03/13</c:v>
                </c:pt>
                <c:pt idx="606">
                  <c:v>12/04/13</c:v>
                </c:pt>
                <c:pt idx="607">
                  <c:v>12/05/13</c:v>
                </c:pt>
                <c:pt idx="608">
                  <c:v>12/06/13</c:v>
                </c:pt>
                <c:pt idx="609">
                  <c:v>12/09/13</c:v>
                </c:pt>
                <c:pt idx="610">
                  <c:v>12/10/13</c:v>
                </c:pt>
                <c:pt idx="611">
                  <c:v>12/11/13</c:v>
                </c:pt>
                <c:pt idx="612">
                  <c:v>12/12/13</c:v>
                </c:pt>
                <c:pt idx="613">
                  <c:v>12/13/13</c:v>
                </c:pt>
                <c:pt idx="614">
                  <c:v>12/16/13</c:v>
                </c:pt>
                <c:pt idx="615">
                  <c:v>12/17/13</c:v>
                </c:pt>
                <c:pt idx="616">
                  <c:v>12/18/13</c:v>
                </c:pt>
                <c:pt idx="617">
                  <c:v>12/19/13</c:v>
                </c:pt>
                <c:pt idx="618">
                  <c:v>12/20/13</c:v>
                </c:pt>
                <c:pt idx="619">
                  <c:v>12/23/13</c:v>
                </c:pt>
                <c:pt idx="620">
                  <c:v>12/24/13</c:v>
                </c:pt>
                <c:pt idx="621">
                  <c:v>12/26/13</c:v>
                </c:pt>
                <c:pt idx="622">
                  <c:v>12/27/13</c:v>
                </c:pt>
                <c:pt idx="623">
                  <c:v>12/30/13</c:v>
                </c:pt>
                <c:pt idx="624">
                  <c:v>12/31/13</c:v>
                </c:pt>
                <c:pt idx="625">
                  <c:v>01/02/14</c:v>
                </c:pt>
                <c:pt idx="626">
                  <c:v>01/03/14</c:v>
                </c:pt>
                <c:pt idx="627">
                  <c:v>01/06/14</c:v>
                </c:pt>
                <c:pt idx="628">
                  <c:v>01/07/14</c:v>
                </c:pt>
                <c:pt idx="629">
                  <c:v>01/08/14</c:v>
                </c:pt>
                <c:pt idx="630">
                  <c:v>01/09/14</c:v>
                </c:pt>
                <c:pt idx="631">
                  <c:v>01/10/14</c:v>
                </c:pt>
                <c:pt idx="632">
                  <c:v>01/13/14</c:v>
                </c:pt>
                <c:pt idx="633">
                  <c:v>01/14/14</c:v>
                </c:pt>
                <c:pt idx="634">
                  <c:v>01/15/14</c:v>
                </c:pt>
                <c:pt idx="635">
                  <c:v>01/16/14</c:v>
                </c:pt>
                <c:pt idx="636">
                  <c:v>01/17/14</c:v>
                </c:pt>
                <c:pt idx="637">
                  <c:v>01/21/14</c:v>
                </c:pt>
                <c:pt idx="638">
                  <c:v>01/22/14</c:v>
                </c:pt>
                <c:pt idx="639">
                  <c:v>01/23/14</c:v>
                </c:pt>
                <c:pt idx="640">
                  <c:v>01/24/14</c:v>
                </c:pt>
                <c:pt idx="641">
                  <c:v>01/27/14</c:v>
                </c:pt>
                <c:pt idx="642">
                  <c:v>01/28/14</c:v>
                </c:pt>
                <c:pt idx="643">
                  <c:v>01/29/14</c:v>
                </c:pt>
                <c:pt idx="644">
                  <c:v>01/30/14</c:v>
                </c:pt>
                <c:pt idx="645">
                  <c:v>01/31/14</c:v>
                </c:pt>
                <c:pt idx="646">
                  <c:v>02/03/14</c:v>
                </c:pt>
                <c:pt idx="647">
                  <c:v>02/04/14</c:v>
                </c:pt>
                <c:pt idx="648">
                  <c:v>02/05/14</c:v>
                </c:pt>
                <c:pt idx="649">
                  <c:v>02/06/14</c:v>
                </c:pt>
                <c:pt idx="650">
                  <c:v>02/07/14</c:v>
                </c:pt>
                <c:pt idx="651">
                  <c:v>02/10/14</c:v>
                </c:pt>
                <c:pt idx="652">
                  <c:v>02/11/14</c:v>
                </c:pt>
                <c:pt idx="653">
                  <c:v>02/12/14</c:v>
                </c:pt>
                <c:pt idx="654">
                  <c:v>02/13/14</c:v>
                </c:pt>
                <c:pt idx="655">
                  <c:v>02/14/14</c:v>
                </c:pt>
                <c:pt idx="656">
                  <c:v>02/18/14</c:v>
                </c:pt>
                <c:pt idx="657">
                  <c:v>02/19/14</c:v>
                </c:pt>
                <c:pt idx="658">
                  <c:v>02/20/14</c:v>
                </c:pt>
                <c:pt idx="659">
                  <c:v>02/21/14</c:v>
                </c:pt>
                <c:pt idx="660">
                  <c:v>02/24/14</c:v>
                </c:pt>
                <c:pt idx="661">
                  <c:v>02/25/14</c:v>
                </c:pt>
                <c:pt idx="662">
                  <c:v>02/26/14</c:v>
                </c:pt>
                <c:pt idx="663">
                  <c:v>02/27/14</c:v>
                </c:pt>
                <c:pt idx="664">
                  <c:v>02/28/14</c:v>
                </c:pt>
                <c:pt idx="665">
                  <c:v>03/03/14</c:v>
                </c:pt>
                <c:pt idx="666">
                  <c:v>03/04/14</c:v>
                </c:pt>
                <c:pt idx="667">
                  <c:v>03/05/14</c:v>
                </c:pt>
                <c:pt idx="668">
                  <c:v>03/06/14</c:v>
                </c:pt>
                <c:pt idx="669">
                  <c:v>03/07/14</c:v>
                </c:pt>
                <c:pt idx="670">
                  <c:v>03/10/14</c:v>
                </c:pt>
                <c:pt idx="671">
                  <c:v>03/11/14</c:v>
                </c:pt>
                <c:pt idx="672">
                  <c:v>03/12/14</c:v>
                </c:pt>
                <c:pt idx="673">
                  <c:v>03/13/14</c:v>
                </c:pt>
                <c:pt idx="674">
                  <c:v>03/14/14</c:v>
                </c:pt>
                <c:pt idx="675">
                  <c:v>03/17/14</c:v>
                </c:pt>
                <c:pt idx="676">
                  <c:v>03/18/14</c:v>
                </c:pt>
                <c:pt idx="677">
                  <c:v>03/19/14</c:v>
                </c:pt>
                <c:pt idx="678">
                  <c:v>03/20/14</c:v>
                </c:pt>
                <c:pt idx="679">
                  <c:v>03/21/14</c:v>
                </c:pt>
                <c:pt idx="680">
                  <c:v>03/24/14</c:v>
                </c:pt>
                <c:pt idx="681">
                  <c:v>03/25/14</c:v>
                </c:pt>
                <c:pt idx="682">
                  <c:v>03/26/14</c:v>
                </c:pt>
                <c:pt idx="683">
                  <c:v>03/27/14</c:v>
                </c:pt>
                <c:pt idx="684">
                  <c:v>03/28/14</c:v>
                </c:pt>
                <c:pt idx="685">
                  <c:v>03/31/14</c:v>
                </c:pt>
                <c:pt idx="686">
                  <c:v>04/01/14</c:v>
                </c:pt>
                <c:pt idx="687">
                  <c:v>04/02/14</c:v>
                </c:pt>
                <c:pt idx="688">
                  <c:v>04/03/14</c:v>
                </c:pt>
                <c:pt idx="689">
                  <c:v>04/04/14</c:v>
                </c:pt>
                <c:pt idx="690">
                  <c:v>04/07/14</c:v>
                </c:pt>
                <c:pt idx="691">
                  <c:v>04/08/14</c:v>
                </c:pt>
                <c:pt idx="692">
                  <c:v>04/09/14</c:v>
                </c:pt>
                <c:pt idx="693">
                  <c:v>04/10/14</c:v>
                </c:pt>
                <c:pt idx="694">
                  <c:v>04/11/14</c:v>
                </c:pt>
                <c:pt idx="695">
                  <c:v>04/14/14</c:v>
                </c:pt>
                <c:pt idx="696">
                  <c:v>04/15/14</c:v>
                </c:pt>
                <c:pt idx="697">
                  <c:v>04/16/14</c:v>
                </c:pt>
                <c:pt idx="698">
                  <c:v>04/17/14</c:v>
                </c:pt>
                <c:pt idx="699">
                  <c:v>04/21/14</c:v>
                </c:pt>
                <c:pt idx="700">
                  <c:v>04/22/14</c:v>
                </c:pt>
                <c:pt idx="701">
                  <c:v>04/23/14</c:v>
                </c:pt>
                <c:pt idx="702">
                  <c:v>04/24/14</c:v>
                </c:pt>
                <c:pt idx="703">
                  <c:v>04/25/14</c:v>
                </c:pt>
                <c:pt idx="704">
                  <c:v>04/28/14</c:v>
                </c:pt>
                <c:pt idx="705">
                  <c:v>04/29/14</c:v>
                </c:pt>
                <c:pt idx="706">
                  <c:v>04/30/14</c:v>
                </c:pt>
                <c:pt idx="707">
                  <c:v>05/01/14</c:v>
                </c:pt>
                <c:pt idx="708">
                  <c:v>05/02/14</c:v>
                </c:pt>
                <c:pt idx="709">
                  <c:v>05/05/14</c:v>
                </c:pt>
                <c:pt idx="710">
                  <c:v>05/06/14</c:v>
                </c:pt>
                <c:pt idx="711">
                  <c:v>05/07/14</c:v>
                </c:pt>
                <c:pt idx="712">
                  <c:v>05/08/14</c:v>
                </c:pt>
                <c:pt idx="713">
                  <c:v>05/09/14</c:v>
                </c:pt>
                <c:pt idx="714">
                  <c:v>05/12/14</c:v>
                </c:pt>
                <c:pt idx="715">
                  <c:v>05/13/14</c:v>
                </c:pt>
                <c:pt idx="716">
                  <c:v>05/14/14</c:v>
                </c:pt>
                <c:pt idx="717">
                  <c:v>05/15/14</c:v>
                </c:pt>
                <c:pt idx="718">
                  <c:v>05/16/14</c:v>
                </c:pt>
                <c:pt idx="719">
                  <c:v>05/19/14</c:v>
                </c:pt>
                <c:pt idx="720">
                  <c:v>05/20/14</c:v>
                </c:pt>
                <c:pt idx="721">
                  <c:v>05/21/14</c:v>
                </c:pt>
                <c:pt idx="722">
                  <c:v>05/22/14</c:v>
                </c:pt>
                <c:pt idx="723">
                  <c:v>05/23/14</c:v>
                </c:pt>
                <c:pt idx="724">
                  <c:v>05/27/14</c:v>
                </c:pt>
                <c:pt idx="725">
                  <c:v>05/28/14</c:v>
                </c:pt>
                <c:pt idx="726">
                  <c:v>05/29/14</c:v>
                </c:pt>
                <c:pt idx="727">
                  <c:v>05/30/14</c:v>
                </c:pt>
                <c:pt idx="728">
                  <c:v>06/02/14</c:v>
                </c:pt>
                <c:pt idx="729">
                  <c:v>06/03/14</c:v>
                </c:pt>
                <c:pt idx="730">
                  <c:v>06/04/14</c:v>
                </c:pt>
                <c:pt idx="731">
                  <c:v>06/05/14</c:v>
                </c:pt>
                <c:pt idx="732">
                  <c:v>06/06/14</c:v>
                </c:pt>
                <c:pt idx="733">
                  <c:v>06/09/14</c:v>
                </c:pt>
                <c:pt idx="734">
                  <c:v>06/10/14</c:v>
                </c:pt>
                <c:pt idx="735">
                  <c:v>06/11/14</c:v>
                </c:pt>
                <c:pt idx="736">
                  <c:v>06/12/14</c:v>
                </c:pt>
                <c:pt idx="737">
                  <c:v>06/13/14</c:v>
                </c:pt>
                <c:pt idx="738">
                  <c:v>06/16/14</c:v>
                </c:pt>
                <c:pt idx="739">
                  <c:v>06/17/14</c:v>
                </c:pt>
                <c:pt idx="740">
                  <c:v>06/18/14</c:v>
                </c:pt>
                <c:pt idx="741">
                  <c:v>06/19/14</c:v>
                </c:pt>
                <c:pt idx="742">
                  <c:v>06/20/14</c:v>
                </c:pt>
                <c:pt idx="743">
                  <c:v>06/23/14</c:v>
                </c:pt>
                <c:pt idx="744">
                  <c:v>06/24/14</c:v>
                </c:pt>
                <c:pt idx="745">
                  <c:v>06/25/14</c:v>
                </c:pt>
                <c:pt idx="746">
                  <c:v>06/26/14</c:v>
                </c:pt>
                <c:pt idx="747">
                  <c:v>06/27/14</c:v>
                </c:pt>
                <c:pt idx="748">
                  <c:v>06/30/14</c:v>
                </c:pt>
                <c:pt idx="749">
                  <c:v>07/01/14</c:v>
                </c:pt>
                <c:pt idx="750">
                  <c:v>07/02/14</c:v>
                </c:pt>
                <c:pt idx="751">
                  <c:v>07/03/14</c:v>
                </c:pt>
                <c:pt idx="752">
                  <c:v>07/07/14</c:v>
                </c:pt>
                <c:pt idx="753">
                  <c:v>07/08/14</c:v>
                </c:pt>
                <c:pt idx="754">
                  <c:v>07/09/14</c:v>
                </c:pt>
                <c:pt idx="755">
                  <c:v>07/10/14</c:v>
                </c:pt>
                <c:pt idx="756">
                  <c:v>07/11/14</c:v>
                </c:pt>
                <c:pt idx="757">
                  <c:v>07/14/14</c:v>
                </c:pt>
                <c:pt idx="758">
                  <c:v>07/15/14</c:v>
                </c:pt>
                <c:pt idx="759">
                  <c:v>07/16/14</c:v>
                </c:pt>
                <c:pt idx="760">
                  <c:v>07/17/14</c:v>
                </c:pt>
                <c:pt idx="761">
                  <c:v>07/18/14</c:v>
                </c:pt>
                <c:pt idx="762">
                  <c:v>07/21/14</c:v>
                </c:pt>
                <c:pt idx="763">
                  <c:v>07/22/14</c:v>
                </c:pt>
                <c:pt idx="764">
                  <c:v>07/23/14</c:v>
                </c:pt>
                <c:pt idx="765">
                  <c:v>07/24/14</c:v>
                </c:pt>
                <c:pt idx="766">
                  <c:v>07/25/14</c:v>
                </c:pt>
                <c:pt idx="767">
                  <c:v>07/28/14</c:v>
                </c:pt>
                <c:pt idx="768">
                  <c:v>07/29/14</c:v>
                </c:pt>
                <c:pt idx="769">
                  <c:v>07/30/14</c:v>
                </c:pt>
                <c:pt idx="770">
                  <c:v>07/31/14</c:v>
                </c:pt>
                <c:pt idx="771">
                  <c:v>08/01/14</c:v>
                </c:pt>
                <c:pt idx="772">
                  <c:v>08/04/14</c:v>
                </c:pt>
                <c:pt idx="773">
                  <c:v>08/05/14</c:v>
                </c:pt>
                <c:pt idx="774">
                  <c:v>08/06/14</c:v>
                </c:pt>
                <c:pt idx="775">
                  <c:v>08/07/14</c:v>
                </c:pt>
                <c:pt idx="776">
                  <c:v>08/08/14</c:v>
                </c:pt>
                <c:pt idx="777">
                  <c:v>08/11/14</c:v>
                </c:pt>
                <c:pt idx="778">
                  <c:v>08/12/14</c:v>
                </c:pt>
                <c:pt idx="779">
                  <c:v>08/13/14</c:v>
                </c:pt>
                <c:pt idx="780">
                  <c:v>08/14/14</c:v>
                </c:pt>
                <c:pt idx="781">
                  <c:v>08/15/14</c:v>
                </c:pt>
                <c:pt idx="782">
                  <c:v>08/18/14</c:v>
                </c:pt>
                <c:pt idx="783">
                  <c:v>08/19/14</c:v>
                </c:pt>
                <c:pt idx="784">
                  <c:v>08/20/14</c:v>
                </c:pt>
                <c:pt idx="785">
                  <c:v>08/21/14</c:v>
                </c:pt>
                <c:pt idx="786">
                  <c:v>08/22/14</c:v>
                </c:pt>
                <c:pt idx="787">
                  <c:v>08/25/14</c:v>
                </c:pt>
                <c:pt idx="788">
                  <c:v>08/26/14</c:v>
                </c:pt>
                <c:pt idx="789">
                  <c:v>08/27/14</c:v>
                </c:pt>
                <c:pt idx="790">
                  <c:v>08/28/14</c:v>
                </c:pt>
                <c:pt idx="791">
                  <c:v>08/29/14</c:v>
                </c:pt>
                <c:pt idx="792">
                  <c:v>09/02/14</c:v>
                </c:pt>
                <c:pt idx="793">
                  <c:v>09/03/14</c:v>
                </c:pt>
                <c:pt idx="794">
                  <c:v>09/04/14</c:v>
                </c:pt>
                <c:pt idx="795">
                  <c:v>09/05/14</c:v>
                </c:pt>
                <c:pt idx="796">
                  <c:v>09/08/14</c:v>
                </c:pt>
                <c:pt idx="797">
                  <c:v>09/09/14</c:v>
                </c:pt>
                <c:pt idx="798">
                  <c:v>09/10/14</c:v>
                </c:pt>
                <c:pt idx="799">
                  <c:v>09/11/14</c:v>
                </c:pt>
                <c:pt idx="800">
                  <c:v>09/12/14</c:v>
                </c:pt>
                <c:pt idx="801">
                  <c:v>09/15/14</c:v>
                </c:pt>
                <c:pt idx="802">
                  <c:v>09/16/14</c:v>
                </c:pt>
                <c:pt idx="803">
                  <c:v>09/17/14</c:v>
                </c:pt>
                <c:pt idx="804">
                  <c:v>09/18/14</c:v>
                </c:pt>
                <c:pt idx="805">
                  <c:v>09/19/14</c:v>
                </c:pt>
                <c:pt idx="806">
                  <c:v>09/22/14</c:v>
                </c:pt>
                <c:pt idx="807">
                  <c:v>09/23/14</c:v>
                </c:pt>
                <c:pt idx="808">
                  <c:v>09/24/14</c:v>
                </c:pt>
                <c:pt idx="809">
                  <c:v>09/25/14</c:v>
                </c:pt>
                <c:pt idx="810">
                  <c:v>09/26/14</c:v>
                </c:pt>
                <c:pt idx="811">
                  <c:v>09/29/14</c:v>
                </c:pt>
                <c:pt idx="812">
                  <c:v>09/30/14</c:v>
                </c:pt>
                <c:pt idx="813">
                  <c:v>10/01/14</c:v>
                </c:pt>
                <c:pt idx="814">
                  <c:v>10/02/14</c:v>
                </c:pt>
                <c:pt idx="815">
                  <c:v>10/03/14</c:v>
                </c:pt>
                <c:pt idx="816">
                  <c:v>10/06/14</c:v>
                </c:pt>
                <c:pt idx="817">
                  <c:v>10/07/14</c:v>
                </c:pt>
                <c:pt idx="818">
                  <c:v>10/08/14</c:v>
                </c:pt>
                <c:pt idx="819">
                  <c:v>10/09/14</c:v>
                </c:pt>
                <c:pt idx="820">
                  <c:v>10/10/14</c:v>
                </c:pt>
                <c:pt idx="821">
                  <c:v>10/14/14</c:v>
                </c:pt>
                <c:pt idx="822">
                  <c:v>10/15/14</c:v>
                </c:pt>
                <c:pt idx="823">
                  <c:v>10/16/14</c:v>
                </c:pt>
                <c:pt idx="824">
                  <c:v>10/17/14</c:v>
                </c:pt>
                <c:pt idx="825">
                  <c:v>10/20/14</c:v>
                </c:pt>
                <c:pt idx="826">
                  <c:v>10/21/14</c:v>
                </c:pt>
                <c:pt idx="827">
                  <c:v>10/22/14</c:v>
                </c:pt>
                <c:pt idx="828">
                  <c:v>10/23/14</c:v>
                </c:pt>
                <c:pt idx="829">
                  <c:v>10/24/14</c:v>
                </c:pt>
                <c:pt idx="830">
                  <c:v>10/27/14</c:v>
                </c:pt>
                <c:pt idx="831">
                  <c:v>10/28/14</c:v>
                </c:pt>
                <c:pt idx="832">
                  <c:v>10/29/14</c:v>
                </c:pt>
                <c:pt idx="833">
                  <c:v>10/30/14</c:v>
                </c:pt>
                <c:pt idx="834">
                  <c:v>10/31/14</c:v>
                </c:pt>
                <c:pt idx="835">
                  <c:v>11/03/14</c:v>
                </c:pt>
                <c:pt idx="836">
                  <c:v>11/04/14</c:v>
                </c:pt>
                <c:pt idx="837">
                  <c:v>11/05/14</c:v>
                </c:pt>
                <c:pt idx="838">
                  <c:v>11/06/14</c:v>
                </c:pt>
                <c:pt idx="839">
                  <c:v>11/07/14</c:v>
                </c:pt>
                <c:pt idx="840">
                  <c:v>11/10/14</c:v>
                </c:pt>
                <c:pt idx="841">
                  <c:v>11/12/14</c:v>
                </c:pt>
                <c:pt idx="842">
                  <c:v>11/13/14</c:v>
                </c:pt>
                <c:pt idx="843">
                  <c:v>11/14/14</c:v>
                </c:pt>
                <c:pt idx="844">
                  <c:v>11/17/14</c:v>
                </c:pt>
                <c:pt idx="845">
                  <c:v>11/18/14</c:v>
                </c:pt>
                <c:pt idx="846">
                  <c:v>11/19/14</c:v>
                </c:pt>
                <c:pt idx="847">
                  <c:v>11/20/14</c:v>
                </c:pt>
                <c:pt idx="848">
                  <c:v>11/21/14</c:v>
                </c:pt>
                <c:pt idx="849">
                  <c:v>11/24/14</c:v>
                </c:pt>
                <c:pt idx="850">
                  <c:v>11/25/14</c:v>
                </c:pt>
                <c:pt idx="851">
                  <c:v>11/26/14</c:v>
                </c:pt>
                <c:pt idx="852">
                  <c:v>11/28/14</c:v>
                </c:pt>
                <c:pt idx="853">
                  <c:v>12/01/14</c:v>
                </c:pt>
                <c:pt idx="854">
                  <c:v>12/02/14</c:v>
                </c:pt>
                <c:pt idx="855">
                  <c:v>12/03/14</c:v>
                </c:pt>
                <c:pt idx="856">
                  <c:v>12/04/14</c:v>
                </c:pt>
                <c:pt idx="857">
                  <c:v>12/05/14</c:v>
                </c:pt>
                <c:pt idx="858">
                  <c:v>12/08/14</c:v>
                </c:pt>
                <c:pt idx="859">
                  <c:v>12/09/14</c:v>
                </c:pt>
                <c:pt idx="860">
                  <c:v>12/10/14</c:v>
                </c:pt>
                <c:pt idx="861">
                  <c:v>12/11/14</c:v>
                </c:pt>
                <c:pt idx="862">
                  <c:v>12/12/14</c:v>
                </c:pt>
                <c:pt idx="863">
                  <c:v>12/15/14</c:v>
                </c:pt>
                <c:pt idx="864">
                  <c:v>12/16/14</c:v>
                </c:pt>
                <c:pt idx="865">
                  <c:v>12/17/14</c:v>
                </c:pt>
                <c:pt idx="866">
                  <c:v>12/18/14</c:v>
                </c:pt>
                <c:pt idx="867">
                  <c:v>12/19/14</c:v>
                </c:pt>
                <c:pt idx="868">
                  <c:v>12/22/14</c:v>
                </c:pt>
                <c:pt idx="869">
                  <c:v>12/23/14</c:v>
                </c:pt>
                <c:pt idx="870">
                  <c:v>12/24/14</c:v>
                </c:pt>
                <c:pt idx="871">
                  <c:v>12/26/14</c:v>
                </c:pt>
                <c:pt idx="872">
                  <c:v>12/29/14</c:v>
                </c:pt>
                <c:pt idx="873">
                  <c:v>12/30/14</c:v>
                </c:pt>
                <c:pt idx="874">
                  <c:v>12/31/14</c:v>
                </c:pt>
                <c:pt idx="875">
                  <c:v>01/02/15</c:v>
                </c:pt>
                <c:pt idx="876">
                  <c:v>01/05/15</c:v>
                </c:pt>
                <c:pt idx="877">
                  <c:v>01/06/15</c:v>
                </c:pt>
                <c:pt idx="878">
                  <c:v>01/07/15</c:v>
                </c:pt>
                <c:pt idx="879">
                  <c:v>01/08/15</c:v>
                </c:pt>
                <c:pt idx="880">
                  <c:v>01/09/15</c:v>
                </c:pt>
                <c:pt idx="881">
                  <c:v>01/12/15</c:v>
                </c:pt>
                <c:pt idx="882">
                  <c:v>01/13/15</c:v>
                </c:pt>
                <c:pt idx="883">
                  <c:v>01/14/15</c:v>
                </c:pt>
                <c:pt idx="884">
                  <c:v>01/15/15</c:v>
                </c:pt>
                <c:pt idx="885">
                  <c:v>01/16/15</c:v>
                </c:pt>
                <c:pt idx="886">
                  <c:v>01/20/15</c:v>
                </c:pt>
                <c:pt idx="887">
                  <c:v>01/21/15</c:v>
                </c:pt>
                <c:pt idx="888">
                  <c:v>01/22/15</c:v>
                </c:pt>
                <c:pt idx="889">
                  <c:v>01/23/15</c:v>
                </c:pt>
                <c:pt idx="890">
                  <c:v>01/26/15</c:v>
                </c:pt>
                <c:pt idx="891">
                  <c:v>01/27/15</c:v>
                </c:pt>
                <c:pt idx="892">
                  <c:v>01/28/15</c:v>
                </c:pt>
                <c:pt idx="893">
                  <c:v>01/29/15</c:v>
                </c:pt>
                <c:pt idx="894">
                  <c:v>01/30/15</c:v>
                </c:pt>
                <c:pt idx="895">
                  <c:v>02/02/15</c:v>
                </c:pt>
                <c:pt idx="896">
                  <c:v>02/03/15</c:v>
                </c:pt>
                <c:pt idx="897">
                  <c:v>02/04/15</c:v>
                </c:pt>
                <c:pt idx="898">
                  <c:v>02/05/15</c:v>
                </c:pt>
                <c:pt idx="899">
                  <c:v>02/06/15</c:v>
                </c:pt>
                <c:pt idx="900">
                  <c:v>02/09/15</c:v>
                </c:pt>
                <c:pt idx="901">
                  <c:v>02/10/15</c:v>
                </c:pt>
                <c:pt idx="902">
                  <c:v>02/11/15</c:v>
                </c:pt>
                <c:pt idx="903">
                  <c:v>02/12/15</c:v>
                </c:pt>
                <c:pt idx="904">
                  <c:v>02/13/15</c:v>
                </c:pt>
                <c:pt idx="905">
                  <c:v>02/17/15</c:v>
                </c:pt>
                <c:pt idx="906">
                  <c:v>02/18/15</c:v>
                </c:pt>
                <c:pt idx="907">
                  <c:v>02/19/15</c:v>
                </c:pt>
                <c:pt idx="908">
                  <c:v>02/20/15</c:v>
                </c:pt>
                <c:pt idx="909">
                  <c:v>02/23/15</c:v>
                </c:pt>
                <c:pt idx="910">
                  <c:v>02/24/15</c:v>
                </c:pt>
                <c:pt idx="911">
                  <c:v>02/25/15</c:v>
                </c:pt>
                <c:pt idx="912">
                  <c:v>02/26/15</c:v>
                </c:pt>
                <c:pt idx="913">
                  <c:v>02/27/15</c:v>
                </c:pt>
                <c:pt idx="914">
                  <c:v>03/02/15</c:v>
                </c:pt>
                <c:pt idx="915">
                  <c:v>03/03/15</c:v>
                </c:pt>
                <c:pt idx="916">
                  <c:v>03/04/15</c:v>
                </c:pt>
                <c:pt idx="917">
                  <c:v>03/05/15</c:v>
                </c:pt>
                <c:pt idx="918">
                  <c:v>03/06/15</c:v>
                </c:pt>
                <c:pt idx="919">
                  <c:v>03/09/15</c:v>
                </c:pt>
                <c:pt idx="920">
                  <c:v>03/10/15</c:v>
                </c:pt>
                <c:pt idx="921">
                  <c:v>03/11/15</c:v>
                </c:pt>
                <c:pt idx="922">
                  <c:v>03/12/15</c:v>
                </c:pt>
                <c:pt idx="923">
                  <c:v>03/13/15</c:v>
                </c:pt>
                <c:pt idx="924">
                  <c:v>03/16/15</c:v>
                </c:pt>
                <c:pt idx="925">
                  <c:v>03/17/15</c:v>
                </c:pt>
                <c:pt idx="926">
                  <c:v>03/18/15</c:v>
                </c:pt>
                <c:pt idx="927">
                  <c:v>03/19/15</c:v>
                </c:pt>
                <c:pt idx="928">
                  <c:v>03/20/15</c:v>
                </c:pt>
                <c:pt idx="929">
                  <c:v>03/23/15</c:v>
                </c:pt>
                <c:pt idx="930">
                  <c:v>03/24/15</c:v>
                </c:pt>
                <c:pt idx="931">
                  <c:v>03/25/15</c:v>
                </c:pt>
                <c:pt idx="932">
                  <c:v>03/26/15</c:v>
                </c:pt>
                <c:pt idx="933">
                  <c:v>03/27/15</c:v>
                </c:pt>
                <c:pt idx="934">
                  <c:v>03/30/15</c:v>
                </c:pt>
                <c:pt idx="935">
                  <c:v>03/31/15</c:v>
                </c:pt>
                <c:pt idx="936">
                  <c:v>04/01/15</c:v>
                </c:pt>
                <c:pt idx="937">
                  <c:v>04/02/15</c:v>
                </c:pt>
                <c:pt idx="938">
                  <c:v>04/03/15</c:v>
                </c:pt>
                <c:pt idx="939">
                  <c:v>04/06/15</c:v>
                </c:pt>
                <c:pt idx="940">
                  <c:v>04/07/15</c:v>
                </c:pt>
                <c:pt idx="941">
                  <c:v>04/08/15</c:v>
                </c:pt>
                <c:pt idx="942">
                  <c:v>04/09/15</c:v>
                </c:pt>
                <c:pt idx="943">
                  <c:v>04/10/15</c:v>
                </c:pt>
                <c:pt idx="944">
                  <c:v>04/13/15</c:v>
                </c:pt>
                <c:pt idx="945">
                  <c:v>04/14/15</c:v>
                </c:pt>
                <c:pt idx="946">
                  <c:v>04/15/15</c:v>
                </c:pt>
                <c:pt idx="947">
                  <c:v>04/16/15</c:v>
                </c:pt>
                <c:pt idx="948">
                  <c:v>04/17/15</c:v>
                </c:pt>
                <c:pt idx="949">
                  <c:v>04/20/15</c:v>
                </c:pt>
                <c:pt idx="950">
                  <c:v>04/21/15</c:v>
                </c:pt>
                <c:pt idx="951">
                  <c:v>04/22/15</c:v>
                </c:pt>
                <c:pt idx="952">
                  <c:v>04/23/15</c:v>
                </c:pt>
                <c:pt idx="953">
                  <c:v>04/24/15</c:v>
                </c:pt>
                <c:pt idx="954">
                  <c:v>04/27/15</c:v>
                </c:pt>
                <c:pt idx="955">
                  <c:v>04/28/15</c:v>
                </c:pt>
                <c:pt idx="956">
                  <c:v>04/29/15</c:v>
                </c:pt>
                <c:pt idx="957">
                  <c:v>04/30/15</c:v>
                </c:pt>
                <c:pt idx="958">
                  <c:v>05/01/15</c:v>
                </c:pt>
                <c:pt idx="959">
                  <c:v>05/04/15</c:v>
                </c:pt>
                <c:pt idx="960">
                  <c:v>05/05/15</c:v>
                </c:pt>
                <c:pt idx="961">
                  <c:v>05/06/15</c:v>
                </c:pt>
                <c:pt idx="962">
                  <c:v>05/07/15</c:v>
                </c:pt>
                <c:pt idx="963">
                  <c:v>05/08/15</c:v>
                </c:pt>
                <c:pt idx="964">
                  <c:v>05/11/15</c:v>
                </c:pt>
                <c:pt idx="965">
                  <c:v>05/12/15</c:v>
                </c:pt>
                <c:pt idx="966">
                  <c:v>05/13/15</c:v>
                </c:pt>
                <c:pt idx="967">
                  <c:v>05/14/15</c:v>
                </c:pt>
                <c:pt idx="968">
                  <c:v>05/15/15</c:v>
                </c:pt>
                <c:pt idx="969">
                  <c:v>05/18/15</c:v>
                </c:pt>
                <c:pt idx="970">
                  <c:v>05/19/15</c:v>
                </c:pt>
                <c:pt idx="971">
                  <c:v>05/20/15</c:v>
                </c:pt>
                <c:pt idx="972">
                  <c:v>05/21/15</c:v>
                </c:pt>
                <c:pt idx="973">
                  <c:v>05/22/15</c:v>
                </c:pt>
                <c:pt idx="974">
                  <c:v>05/26/15</c:v>
                </c:pt>
                <c:pt idx="975">
                  <c:v>05/27/15</c:v>
                </c:pt>
                <c:pt idx="976">
                  <c:v>05/28/15</c:v>
                </c:pt>
                <c:pt idx="977">
                  <c:v>05/29/15</c:v>
                </c:pt>
                <c:pt idx="978">
                  <c:v>06/01/15</c:v>
                </c:pt>
                <c:pt idx="979">
                  <c:v>06/02/15</c:v>
                </c:pt>
                <c:pt idx="980">
                  <c:v>06/03/15</c:v>
                </c:pt>
                <c:pt idx="981">
                  <c:v>06/04/15</c:v>
                </c:pt>
                <c:pt idx="982">
                  <c:v>06/05/15</c:v>
                </c:pt>
                <c:pt idx="983">
                  <c:v>06/08/15</c:v>
                </c:pt>
                <c:pt idx="984">
                  <c:v>06/09/15</c:v>
                </c:pt>
                <c:pt idx="985">
                  <c:v>06/10/15</c:v>
                </c:pt>
                <c:pt idx="986">
                  <c:v>06/11/15</c:v>
                </c:pt>
                <c:pt idx="987">
                  <c:v>06/12/15</c:v>
                </c:pt>
                <c:pt idx="988">
                  <c:v>06/15/15</c:v>
                </c:pt>
                <c:pt idx="989">
                  <c:v>06/16/15</c:v>
                </c:pt>
                <c:pt idx="990">
                  <c:v>06/17/15</c:v>
                </c:pt>
                <c:pt idx="991">
                  <c:v>06/18/15</c:v>
                </c:pt>
                <c:pt idx="992">
                  <c:v>06/19/15</c:v>
                </c:pt>
                <c:pt idx="993">
                  <c:v>06/22/15</c:v>
                </c:pt>
                <c:pt idx="994">
                  <c:v>06/23/15</c:v>
                </c:pt>
                <c:pt idx="995">
                  <c:v>06/24/15</c:v>
                </c:pt>
                <c:pt idx="996">
                  <c:v>06/25/15</c:v>
                </c:pt>
                <c:pt idx="997">
                  <c:v>06/26/15</c:v>
                </c:pt>
                <c:pt idx="998">
                  <c:v>06/29/15</c:v>
                </c:pt>
                <c:pt idx="999">
                  <c:v>06/30/15</c:v>
                </c:pt>
                <c:pt idx="1000">
                  <c:v>07/01/15</c:v>
                </c:pt>
                <c:pt idx="1001">
                  <c:v>07/02/15</c:v>
                </c:pt>
                <c:pt idx="1002">
                  <c:v>07/06/15</c:v>
                </c:pt>
                <c:pt idx="1003">
                  <c:v>07/07/15</c:v>
                </c:pt>
                <c:pt idx="1004">
                  <c:v>07/08/15</c:v>
                </c:pt>
                <c:pt idx="1005">
                  <c:v>07/09/15</c:v>
                </c:pt>
                <c:pt idx="1006">
                  <c:v>07/10/15</c:v>
                </c:pt>
                <c:pt idx="1007">
                  <c:v>07/13/15</c:v>
                </c:pt>
                <c:pt idx="1008">
                  <c:v>07/14/15</c:v>
                </c:pt>
                <c:pt idx="1009">
                  <c:v>07/15/15</c:v>
                </c:pt>
                <c:pt idx="1010">
                  <c:v>07/16/15</c:v>
                </c:pt>
                <c:pt idx="1011">
                  <c:v>07/17/15</c:v>
                </c:pt>
                <c:pt idx="1012">
                  <c:v>07/20/15</c:v>
                </c:pt>
                <c:pt idx="1013">
                  <c:v>07/21/15</c:v>
                </c:pt>
                <c:pt idx="1014">
                  <c:v>07/22/15</c:v>
                </c:pt>
                <c:pt idx="1015">
                  <c:v>07/23/15</c:v>
                </c:pt>
                <c:pt idx="1016">
                  <c:v>07/24/15</c:v>
                </c:pt>
                <c:pt idx="1017">
                  <c:v>07/27/15</c:v>
                </c:pt>
                <c:pt idx="1018">
                  <c:v>07/28/15</c:v>
                </c:pt>
                <c:pt idx="1019">
                  <c:v>07/29/15</c:v>
                </c:pt>
                <c:pt idx="1020">
                  <c:v>07/30/15</c:v>
                </c:pt>
                <c:pt idx="1021">
                  <c:v>07/31/15</c:v>
                </c:pt>
                <c:pt idx="1022">
                  <c:v>08/03/15</c:v>
                </c:pt>
                <c:pt idx="1023">
                  <c:v>08/04/15</c:v>
                </c:pt>
                <c:pt idx="1024">
                  <c:v>08/05/15</c:v>
                </c:pt>
                <c:pt idx="1025">
                  <c:v>08/06/15</c:v>
                </c:pt>
                <c:pt idx="1026">
                  <c:v>08/07/15</c:v>
                </c:pt>
                <c:pt idx="1027">
                  <c:v>08/10/15</c:v>
                </c:pt>
                <c:pt idx="1028">
                  <c:v>08/11/15</c:v>
                </c:pt>
                <c:pt idx="1029">
                  <c:v>08/12/15</c:v>
                </c:pt>
                <c:pt idx="1030">
                  <c:v>08/13/15</c:v>
                </c:pt>
                <c:pt idx="1031">
                  <c:v>08/14/15</c:v>
                </c:pt>
                <c:pt idx="1032">
                  <c:v>08/17/15</c:v>
                </c:pt>
                <c:pt idx="1033">
                  <c:v>08/18/15</c:v>
                </c:pt>
                <c:pt idx="1034">
                  <c:v>08/19/15</c:v>
                </c:pt>
                <c:pt idx="1035">
                  <c:v>08/20/15</c:v>
                </c:pt>
                <c:pt idx="1036">
                  <c:v>08/21/15</c:v>
                </c:pt>
                <c:pt idx="1037">
                  <c:v>08/24/15</c:v>
                </c:pt>
                <c:pt idx="1038">
                  <c:v>08/25/15</c:v>
                </c:pt>
                <c:pt idx="1039">
                  <c:v>08/26/15</c:v>
                </c:pt>
                <c:pt idx="1040">
                  <c:v>08/27/15</c:v>
                </c:pt>
                <c:pt idx="1041">
                  <c:v>08/28/15</c:v>
                </c:pt>
                <c:pt idx="1042">
                  <c:v>08/31/15</c:v>
                </c:pt>
                <c:pt idx="1043">
                  <c:v>09/01/15</c:v>
                </c:pt>
                <c:pt idx="1044">
                  <c:v>09/02/15</c:v>
                </c:pt>
                <c:pt idx="1045">
                  <c:v>09/03/15</c:v>
                </c:pt>
                <c:pt idx="1046">
                  <c:v>09/04/15</c:v>
                </c:pt>
                <c:pt idx="1047">
                  <c:v>09/08/15</c:v>
                </c:pt>
                <c:pt idx="1048">
                  <c:v>09/09/15</c:v>
                </c:pt>
                <c:pt idx="1049">
                  <c:v>09/10/15</c:v>
                </c:pt>
                <c:pt idx="1050">
                  <c:v>09/11/15</c:v>
                </c:pt>
                <c:pt idx="1051">
                  <c:v>09/14/15</c:v>
                </c:pt>
                <c:pt idx="1052">
                  <c:v>09/15/15</c:v>
                </c:pt>
                <c:pt idx="1053">
                  <c:v>09/16/15</c:v>
                </c:pt>
                <c:pt idx="1054">
                  <c:v>09/17/15</c:v>
                </c:pt>
                <c:pt idx="1055">
                  <c:v>09/18/15</c:v>
                </c:pt>
                <c:pt idx="1056">
                  <c:v>09/21/15</c:v>
                </c:pt>
                <c:pt idx="1057">
                  <c:v>09/22/15</c:v>
                </c:pt>
                <c:pt idx="1058">
                  <c:v>09/23/15</c:v>
                </c:pt>
                <c:pt idx="1059">
                  <c:v>09/24/15</c:v>
                </c:pt>
                <c:pt idx="1060">
                  <c:v>09/25/15</c:v>
                </c:pt>
                <c:pt idx="1061">
                  <c:v>09/28/15</c:v>
                </c:pt>
                <c:pt idx="1062">
                  <c:v>09/29/15</c:v>
                </c:pt>
                <c:pt idx="1063">
                  <c:v>09/30/15</c:v>
                </c:pt>
                <c:pt idx="1064">
                  <c:v>10/01/15</c:v>
                </c:pt>
                <c:pt idx="1065">
                  <c:v>10/02/15</c:v>
                </c:pt>
                <c:pt idx="1066">
                  <c:v>10/05/15</c:v>
                </c:pt>
                <c:pt idx="1067">
                  <c:v>10/06/15</c:v>
                </c:pt>
                <c:pt idx="1068">
                  <c:v>10/07/15</c:v>
                </c:pt>
                <c:pt idx="1069">
                  <c:v>10/08/15</c:v>
                </c:pt>
                <c:pt idx="1070">
                  <c:v>10/09/15</c:v>
                </c:pt>
                <c:pt idx="1071">
                  <c:v>10/13/15</c:v>
                </c:pt>
                <c:pt idx="1072">
                  <c:v>10/14/15</c:v>
                </c:pt>
                <c:pt idx="1073">
                  <c:v>10/15/15</c:v>
                </c:pt>
                <c:pt idx="1074">
                  <c:v>10/16/15</c:v>
                </c:pt>
                <c:pt idx="1075">
                  <c:v>10/19/15</c:v>
                </c:pt>
                <c:pt idx="1076">
                  <c:v>10/20/15</c:v>
                </c:pt>
                <c:pt idx="1077">
                  <c:v>10/21/15</c:v>
                </c:pt>
                <c:pt idx="1078">
                  <c:v>10/22/15</c:v>
                </c:pt>
                <c:pt idx="1079">
                  <c:v>10/23/15</c:v>
                </c:pt>
                <c:pt idx="1080">
                  <c:v>10/26/15</c:v>
                </c:pt>
                <c:pt idx="1081">
                  <c:v>10/27/15</c:v>
                </c:pt>
                <c:pt idx="1082">
                  <c:v>10/28/15</c:v>
                </c:pt>
                <c:pt idx="1083">
                  <c:v>10/29/15</c:v>
                </c:pt>
                <c:pt idx="1084">
                  <c:v>10/30/15</c:v>
                </c:pt>
                <c:pt idx="1085">
                  <c:v>11/02/15</c:v>
                </c:pt>
                <c:pt idx="1086">
                  <c:v>11/03/15</c:v>
                </c:pt>
                <c:pt idx="1087">
                  <c:v>11/04/15</c:v>
                </c:pt>
                <c:pt idx="1088">
                  <c:v>11/05/15</c:v>
                </c:pt>
                <c:pt idx="1089">
                  <c:v>11/06/15</c:v>
                </c:pt>
                <c:pt idx="1090">
                  <c:v>11/09/15</c:v>
                </c:pt>
                <c:pt idx="1091">
                  <c:v>11/10/15</c:v>
                </c:pt>
                <c:pt idx="1092">
                  <c:v>11/12/15</c:v>
                </c:pt>
                <c:pt idx="1093">
                  <c:v>11/13/15</c:v>
                </c:pt>
                <c:pt idx="1094">
                  <c:v>11/16/15</c:v>
                </c:pt>
                <c:pt idx="1095">
                  <c:v>11/17/15</c:v>
                </c:pt>
                <c:pt idx="1096">
                  <c:v>11/18/15</c:v>
                </c:pt>
                <c:pt idx="1097">
                  <c:v>11/19/15</c:v>
                </c:pt>
                <c:pt idx="1098">
                  <c:v>11/20/15</c:v>
                </c:pt>
                <c:pt idx="1099">
                  <c:v>11/23/15</c:v>
                </c:pt>
                <c:pt idx="1100">
                  <c:v>11/24/15</c:v>
                </c:pt>
                <c:pt idx="1101">
                  <c:v>11/25/15</c:v>
                </c:pt>
                <c:pt idx="1102">
                  <c:v>11/27/15</c:v>
                </c:pt>
                <c:pt idx="1103">
                  <c:v>11/30/15</c:v>
                </c:pt>
                <c:pt idx="1104">
                  <c:v>12/01/15</c:v>
                </c:pt>
                <c:pt idx="1105">
                  <c:v>12/02/15</c:v>
                </c:pt>
                <c:pt idx="1106">
                  <c:v>12/03/15</c:v>
                </c:pt>
                <c:pt idx="1107">
                  <c:v>12/04/15</c:v>
                </c:pt>
                <c:pt idx="1108">
                  <c:v>12/07/15</c:v>
                </c:pt>
                <c:pt idx="1109">
                  <c:v>12/08/15</c:v>
                </c:pt>
                <c:pt idx="1110">
                  <c:v>12/09/15</c:v>
                </c:pt>
                <c:pt idx="1111">
                  <c:v>12/10/15</c:v>
                </c:pt>
                <c:pt idx="1112">
                  <c:v>12/11/15</c:v>
                </c:pt>
                <c:pt idx="1113">
                  <c:v>12/14/15</c:v>
                </c:pt>
                <c:pt idx="1114">
                  <c:v>12/15/15</c:v>
                </c:pt>
                <c:pt idx="1115">
                  <c:v>12/16/15</c:v>
                </c:pt>
                <c:pt idx="1116">
                  <c:v>12/17/15</c:v>
                </c:pt>
                <c:pt idx="1117">
                  <c:v>12/18/15</c:v>
                </c:pt>
                <c:pt idx="1118">
                  <c:v>12/21/15</c:v>
                </c:pt>
                <c:pt idx="1119">
                  <c:v>12/22/15</c:v>
                </c:pt>
                <c:pt idx="1120">
                  <c:v>12/23/15</c:v>
                </c:pt>
                <c:pt idx="1121">
                  <c:v>12/24/15</c:v>
                </c:pt>
                <c:pt idx="1122">
                  <c:v>12/28/15</c:v>
                </c:pt>
                <c:pt idx="1123">
                  <c:v>12/29/15</c:v>
                </c:pt>
                <c:pt idx="1124">
                  <c:v>12/30/15</c:v>
                </c:pt>
                <c:pt idx="1125">
                  <c:v>12/31/15</c:v>
                </c:pt>
              </c:strCache>
            </c:strRef>
          </c:cat>
          <c:val>
            <c:numRef>
              <c:f>'Report (CMO OAS DV01)'!$B$4:$B$1129</c:f>
              <c:numCache>
                <c:formatCode>0.0</c:formatCode>
                <c:ptCount val="1126"/>
                <c:pt idx="0">
                  <c:v>0.85</c:v>
                </c:pt>
                <c:pt idx="1">
                  <c:v>0.85</c:v>
                </c:pt>
                <c:pt idx="2">
                  <c:v>1.1100000000000001</c:v>
                </c:pt>
                <c:pt idx="3">
                  <c:v>1.18</c:v>
                </c:pt>
                <c:pt idx="4">
                  <c:v>1.4</c:v>
                </c:pt>
                <c:pt idx="5">
                  <c:v>1.43</c:v>
                </c:pt>
                <c:pt idx="6">
                  <c:v>1.44</c:v>
                </c:pt>
                <c:pt idx="7">
                  <c:v>1.68</c:v>
                </c:pt>
                <c:pt idx="8">
                  <c:v>1.82</c:v>
                </c:pt>
                <c:pt idx="9">
                  <c:v>1.44</c:v>
                </c:pt>
                <c:pt idx="10">
                  <c:v>1.44</c:v>
                </c:pt>
                <c:pt idx="11">
                  <c:v>1.5</c:v>
                </c:pt>
                <c:pt idx="12">
                  <c:v>1.36</c:v>
                </c:pt>
                <c:pt idx="13">
                  <c:v>1.35</c:v>
                </c:pt>
                <c:pt idx="14">
                  <c:v>1.21</c:v>
                </c:pt>
                <c:pt idx="15">
                  <c:v>1.23</c:v>
                </c:pt>
                <c:pt idx="16">
                  <c:v>1.23</c:v>
                </c:pt>
                <c:pt idx="17">
                  <c:v>1.24</c:v>
                </c:pt>
                <c:pt idx="18">
                  <c:v>1.23</c:v>
                </c:pt>
                <c:pt idx="19">
                  <c:v>1.23</c:v>
                </c:pt>
                <c:pt idx="20">
                  <c:v>1.26</c:v>
                </c:pt>
                <c:pt idx="21">
                  <c:v>1.17</c:v>
                </c:pt>
                <c:pt idx="22">
                  <c:v>1.18</c:v>
                </c:pt>
                <c:pt idx="23">
                  <c:v>1.1499999999999999</c:v>
                </c:pt>
                <c:pt idx="24">
                  <c:v>0.94</c:v>
                </c:pt>
                <c:pt idx="25">
                  <c:v>0.94</c:v>
                </c:pt>
                <c:pt idx="26">
                  <c:v>0.94</c:v>
                </c:pt>
                <c:pt idx="27">
                  <c:v>0.93</c:v>
                </c:pt>
                <c:pt idx="28">
                  <c:v>0.93</c:v>
                </c:pt>
                <c:pt idx="29">
                  <c:v>1.18</c:v>
                </c:pt>
                <c:pt idx="30">
                  <c:v>1.31</c:v>
                </c:pt>
                <c:pt idx="31">
                  <c:v>1.31</c:v>
                </c:pt>
                <c:pt idx="32">
                  <c:v>1.31</c:v>
                </c:pt>
                <c:pt idx="33">
                  <c:v>1.31</c:v>
                </c:pt>
                <c:pt idx="34">
                  <c:v>1.36</c:v>
                </c:pt>
                <c:pt idx="35">
                  <c:v>1.36</c:v>
                </c:pt>
                <c:pt idx="36">
                  <c:v>1.34</c:v>
                </c:pt>
                <c:pt idx="37">
                  <c:v>1.34</c:v>
                </c:pt>
                <c:pt idx="38">
                  <c:v>1.28</c:v>
                </c:pt>
                <c:pt idx="39">
                  <c:v>1.1299999999999999</c:v>
                </c:pt>
                <c:pt idx="40">
                  <c:v>1.1399999999999999</c:v>
                </c:pt>
                <c:pt idx="41">
                  <c:v>1.1499999999999999</c:v>
                </c:pt>
                <c:pt idx="42">
                  <c:v>1.1399999999999999</c:v>
                </c:pt>
                <c:pt idx="43">
                  <c:v>1.1299999999999999</c:v>
                </c:pt>
                <c:pt idx="44">
                  <c:v>1.03</c:v>
                </c:pt>
                <c:pt idx="45">
                  <c:v>1.03</c:v>
                </c:pt>
                <c:pt idx="46">
                  <c:v>1.02</c:v>
                </c:pt>
                <c:pt idx="47">
                  <c:v>1.1599999999999999</c:v>
                </c:pt>
                <c:pt idx="48">
                  <c:v>1.29</c:v>
                </c:pt>
                <c:pt idx="49">
                  <c:v>1.28</c:v>
                </c:pt>
                <c:pt idx="50">
                  <c:v>1.28</c:v>
                </c:pt>
                <c:pt idx="51">
                  <c:v>1.31</c:v>
                </c:pt>
                <c:pt idx="52">
                  <c:v>1.65</c:v>
                </c:pt>
                <c:pt idx="53">
                  <c:v>1.66</c:v>
                </c:pt>
                <c:pt idx="54">
                  <c:v>1.66</c:v>
                </c:pt>
                <c:pt idx="55">
                  <c:v>1.45</c:v>
                </c:pt>
                <c:pt idx="56">
                  <c:v>1.45</c:v>
                </c:pt>
                <c:pt idx="57">
                  <c:v>1.42</c:v>
                </c:pt>
                <c:pt idx="58">
                  <c:v>1.41</c:v>
                </c:pt>
                <c:pt idx="59">
                  <c:v>1.42</c:v>
                </c:pt>
                <c:pt idx="60">
                  <c:v>1.42</c:v>
                </c:pt>
                <c:pt idx="61">
                  <c:v>1.1599999999999999</c:v>
                </c:pt>
                <c:pt idx="62">
                  <c:v>1.41</c:v>
                </c:pt>
                <c:pt idx="63">
                  <c:v>1.4</c:v>
                </c:pt>
                <c:pt idx="64">
                  <c:v>1.25</c:v>
                </c:pt>
                <c:pt idx="65">
                  <c:v>1.26</c:v>
                </c:pt>
                <c:pt idx="66">
                  <c:v>1.26</c:v>
                </c:pt>
                <c:pt idx="67">
                  <c:v>1.26</c:v>
                </c:pt>
                <c:pt idx="68">
                  <c:v>1.26</c:v>
                </c:pt>
                <c:pt idx="69">
                  <c:v>1.25</c:v>
                </c:pt>
                <c:pt idx="70">
                  <c:v>1.24</c:v>
                </c:pt>
                <c:pt idx="71">
                  <c:v>1.24</c:v>
                </c:pt>
                <c:pt idx="72">
                  <c:v>1.24</c:v>
                </c:pt>
                <c:pt idx="73">
                  <c:v>1.23</c:v>
                </c:pt>
                <c:pt idx="74">
                  <c:v>1.23</c:v>
                </c:pt>
                <c:pt idx="75">
                  <c:v>1.22</c:v>
                </c:pt>
                <c:pt idx="76">
                  <c:v>1.22</c:v>
                </c:pt>
                <c:pt idx="77">
                  <c:v>1.22</c:v>
                </c:pt>
                <c:pt idx="78">
                  <c:v>1.21</c:v>
                </c:pt>
                <c:pt idx="79">
                  <c:v>1.19</c:v>
                </c:pt>
                <c:pt idx="80">
                  <c:v>1.2</c:v>
                </c:pt>
                <c:pt idx="81">
                  <c:v>1.2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1.0900000000000001</c:v>
                </c:pt>
                <c:pt idx="86">
                  <c:v>1.0900000000000001</c:v>
                </c:pt>
                <c:pt idx="87">
                  <c:v>1.18</c:v>
                </c:pt>
                <c:pt idx="88">
                  <c:v>1.22</c:v>
                </c:pt>
                <c:pt idx="89">
                  <c:v>1.21</c:v>
                </c:pt>
                <c:pt idx="90">
                  <c:v>1.22</c:v>
                </c:pt>
                <c:pt idx="91">
                  <c:v>1.2</c:v>
                </c:pt>
                <c:pt idx="92">
                  <c:v>1.28</c:v>
                </c:pt>
                <c:pt idx="93">
                  <c:v>1.28</c:v>
                </c:pt>
                <c:pt idx="94">
                  <c:v>1.42</c:v>
                </c:pt>
                <c:pt idx="95">
                  <c:v>1.29</c:v>
                </c:pt>
                <c:pt idx="96">
                  <c:v>1.4</c:v>
                </c:pt>
                <c:pt idx="97">
                  <c:v>1.42</c:v>
                </c:pt>
                <c:pt idx="98">
                  <c:v>1.53</c:v>
                </c:pt>
                <c:pt idx="99">
                  <c:v>1.52</c:v>
                </c:pt>
                <c:pt idx="100">
                  <c:v>1.5</c:v>
                </c:pt>
                <c:pt idx="101">
                  <c:v>1.55</c:v>
                </c:pt>
                <c:pt idx="102">
                  <c:v>1.54</c:v>
                </c:pt>
                <c:pt idx="103">
                  <c:v>1.54</c:v>
                </c:pt>
                <c:pt idx="104">
                  <c:v>1.6</c:v>
                </c:pt>
                <c:pt idx="105">
                  <c:v>1.6</c:v>
                </c:pt>
                <c:pt idx="106">
                  <c:v>1.56</c:v>
                </c:pt>
                <c:pt idx="107">
                  <c:v>1.57</c:v>
                </c:pt>
                <c:pt idx="108">
                  <c:v>1.58</c:v>
                </c:pt>
                <c:pt idx="109">
                  <c:v>1.8</c:v>
                </c:pt>
                <c:pt idx="110">
                  <c:v>1.78</c:v>
                </c:pt>
                <c:pt idx="111">
                  <c:v>1.82</c:v>
                </c:pt>
                <c:pt idx="112">
                  <c:v>1.79</c:v>
                </c:pt>
                <c:pt idx="113">
                  <c:v>1.81</c:v>
                </c:pt>
                <c:pt idx="114">
                  <c:v>1.76</c:v>
                </c:pt>
                <c:pt idx="115">
                  <c:v>1.79</c:v>
                </c:pt>
                <c:pt idx="116">
                  <c:v>1.75</c:v>
                </c:pt>
                <c:pt idx="117">
                  <c:v>1.67</c:v>
                </c:pt>
                <c:pt idx="118">
                  <c:v>1.78</c:v>
                </c:pt>
                <c:pt idx="119">
                  <c:v>1.8</c:v>
                </c:pt>
                <c:pt idx="120">
                  <c:v>1.8</c:v>
                </c:pt>
                <c:pt idx="121">
                  <c:v>1.83</c:v>
                </c:pt>
                <c:pt idx="122">
                  <c:v>1.81</c:v>
                </c:pt>
                <c:pt idx="123">
                  <c:v>1.75</c:v>
                </c:pt>
                <c:pt idx="124">
                  <c:v>1.74</c:v>
                </c:pt>
                <c:pt idx="125">
                  <c:v>1.77</c:v>
                </c:pt>
                <c:pt idx="126">
                  <c:v>1.73</c:v>
                </c:pt>
                <c:pt idx="127">
                  <c:v>1.74</c:v>
                </c:pt>
                <c:pt idx="128">
                  <c:v>1.7</c:v>
                </c:pt>
                <c:pt idx="129">
                  <c:v>1.67</c:v>
                </c:pt>
                <c:pt idx="130">
                  <c:v>1.69</c:v>
                </c:pt>
                <c:pt idx="131">
                  <c:v>1.76</c:v>
                </c:pt>
                <c:pt idx="132">
                  <c:v>1.73</c:v>
                </c:pt>
                <c:pt idx="133">
                  <c:v>1.73</c:v>
                </c:pt>
                <c:pt idx="134">
                  <c:v>1.61</c:v>
                </c:pt>
                <c:pt idx="135">
                  <c:v>1.63</c:v>
                </c:pt>
                <c:pt idx="136">
                  <c:v>1.53</c:v>
                </c:pt>
                <c:pt idx="137">
                  <c:v>1.57</c:v>
                </c:pt>
                <c:pt idx="138">
                  <c:v>1.58</c:v>
                </c:pt>
                <c:pt idx="139">
                  <c:v>1.6</c:v>
                </c:pt>
                <c:pt idx="140">
                  <c:v>1.58</c:v>
                </c:pt>
                <c:pt idx="141">
                  <c:v>1.56</c:v>
                </c:pt>
                <c:pt idx="142">
                  <c:v>1.52</c:v>
                </c:pt>
                <c:pt idx="143">
                  <c:v>1.48</c:v>
                </c:pt>
                <c:pt idx="144">
                  <c:v>1.29</c:v>
                </c:pt>
                <c:pt idx="145">
                  <c:v>1.29</c:v>
                </c:pt>
                <c:pt idx="146">
                  <c:v>0.95</c:v>
                </c:pt>
                <c:pt idx="147">
                  <c:v>1.06</c:v>
                </c:pt>
                <c:pt idx="148">
                  <c:v>1.21</c:v>
                </c:pt>
                <c:pt idx="149">
                  <c:v>1.18</c:v>
                </c:pt>
                <c:pt idx="150">
                  <c:v>1.2</c:v>
                </c:pt>
                <c:pt idx="151">
                  <c:v>1.17</c:v>
                </c:pt>
                <c:pt idx="152">
                  <c:v>1.22</c:v>
                </c:pt>
                <c:pt idx="153">
                  <c:v>1.19</c:v>
                </c:pt>
                <c:pt idx="154">
                  <c:v>1.19</c:v>
                </c:pt>
                <c:pt idx="155">
                  <c:v>1.26</c:v>
                </c:pt>
                <c:pt idx="156">
                  <c:v>1.28</c:v>
                </c:pt>
                <c:pt idx="157">
                  <c:v>1.21</c:v>
                </c:pt>
                <c:pt idx="158">
                  <c:v>1.23</c:v>
                </c:pt>
                <c:pt idx="159">
                  <c:v>1.25</c:v>
                </c:pt>
                <c:pt idx="160">
                  <c:v>1.21</c:v>
                </c:pt>
                <c:pt idx="161">
                  <c:v>1.18</c:v>
                </c:pt>
                <c:pt idx="162">
                  <c:v>1.28</c:v>
                </c:pt>
                <c:pt idx="163">
                  <c:v>1.26</c:v>
                </c:pt>
                <c:pt idx="164">
                  <c:v>1.24</c:v>
                </c:pt>
                <c:pt idx="165">
                  <c:v>1.27</c:v>
                </c:pt>
                <c:pt idx="166">
                  <c:v>1.31</c:v>
                </c:pt>
                <c:pt idx="167">
                  <c:v>1.3</c:v>
                </c:pt>
                <c:pt idx="168">
                  <c:v>1.32</c:v>
                </c:pt>
                <c:pt idx="169">
                  <c:v>1.3</c:v>
                </c:pt>
                <c:pt idx="170">
                  <c:v>1.32</c:v>
                </c:pt>
                <c:pt idx="171">
                  <c:v>1.33</c:v>
                </c:pt>
                <c:pt idx="172">
                  <c:v>1.32</c:v>
                </c:pt>
                <c:pt idx="173">
                  <c:v>1.39</c:v>
                </c:pt>
                <c:pt idx="174">
                  <c:v>1.41</c:v>
                </c:pt>
                <c:pt idx="175">
                  <c:v>1.46</c:v>
                </c:pt>
                <c:pt idx="176">
                  <c:v>1.47</c:v>
                </c:pt>
                <c:pt idx="177">
                  <c:v>1.46</c:v>
                </c:pt>
                <c:pt idx="178">
                  <c:v>1.47</c:v>
                </c:pt>
                <c:pt idx="179">
                  <c:v>1.46</c:v>
                </c:pt>
                <c:pt idx="180">
                  <c:v>1.45</c:v>
                </c:pt>
                <c:pt idx="181">
                  <c:v>1.53</c:v>
                </c:pt>
                <c:pt idx="182">
                  <c:v>1.52</c:v>
                </c:pt>
                <c:pt idx="183">
                  <c:v>1.52</c:v>
                </c:pt>
                <c:pt idx="184">
                  <c:v>1.51</c:v>
                </c:pt>
                <c:pt idx="185">
                  <c:v>1.51</c:v>
                </c:pt>
                <c:pt idx="186">
                  <c:v>1.5</c:v>
                </c:pt>
                <c:pt idx="187">
                  <c:v>1.51</c:v>
                </c:pt>
                <c:pt idx="188">
                  <c:v>1.38</c:v>
                </c:pt>
                <c:pt idx="189">
                  <c:v>1.33</c:v>
                </c:pt>
                <c:pt idx="190">
                  <c:v>1.31</c:v>
                </c:pt>
                <c:pt idx="191">
                  <c:v>1.39</c:v>
                </c:pt>
                <c:pt idx="192">
                  <c:v>1.36</c:v>
                </c:pt>
                <c:pt idx="193">
                  <c:v>1.35</c:v>
                </c:pt>
                <c:pt idx="194">
                  <c:v>1.34</c:v>
                </c:pt>
                <c:pt idx="195">
                  <c:v>1.43</c:v>
                </c:pt>
                <c:pt idx="196">
                  <c:v>1.48</c:v>
                </c:pt>
                <c:pt idx="197">
                  <c:v>1.51</c:v>
                </c:pt>
                <c:pt idx="198">
                  <c:v>1.5</c:v>
                </c:pt>
                <c:pt idx="199">
                  <c:v>1.65</c:v>
                </c:pt>
                <c:pt idx="200">
                  <c:v>1.63</c:v>
                </c:pt>
                <c:pt idx="201">
                  <c:v>1.61</c:v>
                </c:pt>
                <c:pt idx="202">
                  <c:v>1.6</c:v>
                </c:pt>
                <c:pt idx="203">
                  <c:v>1.58</c:v>
                </c:pt>
                <c:pt idx="204">
                  <c:v>1.55</c:v>
                </c:pt>
                <c:pt idx="205">
                  <c:v>1.62</c:v>
                </c:pt>
                <c:pt idx="206">
                  <c:v>1.69</c:v>
                </c:pt>
                <c:pt idx="207">
                  <c:v>1.63</c:v>
                </c:pt>
                <c:pt idx="208">
                  <c:v>1.59</c:v>
                </c:pt>
                <c:pt idx="209">
                  <c:v>1.49</c:v>
                </c:pt>
                <c:pt idx="210">
                  <c:v>1.48</c:v>
                </c:pt>
                <c:pt idx="211">
                  <c:v>1.48</c:v>
                </c:pt>
                <c:pt idx="212">
                  <c:v>1.46</c:v>
                </c:pt>
                <c:pt idx="213">
                  <c:v>1.46</c:v>
                </c:pt>
                <c:pt idx="214">
                  <c:v>1.44</c:v>
                </c:pt>
                <c:pt idx="215">
                  <c:v>1.48</c:v>
                </c:pt>
                <c:pt idx="216">
                  <c:v>1.6</c:v>
                </c:pt>
                <c:pt idx="217">
                  <c:v>1.59</c:v>
                </c:pt>
                <c:pt idx="218">
                  <c:v>1.55</c:v>
                </c:pt>
                <c:pt idx="219">
                  <c:v>1.54</c:v>
                </c:pt>
                <c:pt idx="220">
                  <c:v>1.46</c:v>
                </c:pt>
                <c:pt idx="221">
                  <c:v>1.35</c:v>
                </c:pt>
                <c:pt idx="222">
                  <c:v>1.36</c:v>
                </c:pt>
                <c:pt idx="223">
                  <c:v>1.4</c:v>
                </c:pt>
                <c:pt idx="224">
                  <c:v>1.42</c:v>
                </c:pt>
                <c:pt idx="225">
                  <c:v>1.39</c:v>
                </c:pt>
                <c:pt idx="226">
                  <c:v>1.35</c:v>
                </c:pt>
                <c:pt idx="227">
                  <c:v>1.35</c:v>
                </c:pt>
                <c:pt idx="228">
                  <c:v>1.32</c:v>
                </c:pt>
                <c:pt idx="229">
                  <c:v>1.34</c:v>
                </c:pt>
                <c:pt idx="230">
                  <c:v>1.35</c:v>
                </c:pt>
                <c:pt idx="231">
                  <c:v>1.22</c:v>
                </c:pt>
                <c:pt idx="232">
                  <c:v>1.24</c:v>
                </c:pt>
                <c:pt idx="233">
                  <c:v>1.33</c:v>
                </c:pt>
                <c:pt idx="234">
                  <c:v>1.39</c:v>
                </c:pt>
                <c:pt idx="235">
                  <c:v>1.41</c:v>
                </c:pt>
                <c:pt idx="236">
                  <c:v>1.39</c:v>
                </c:pt>
                <c:pt idx="237">
                  <c:v>1.36</c:v>
                </c:pt>
                <c:pt idx="238">
                  <c:v>1.39</c:v>
                </c:pt>
                <c:pt idx="239">
                  <c:v>1.56</c:v>
                </c:pt>
                <c:pt idx="240">
                  <c:v>1.66</c:v>
                </c:pt>
                <c:pt idx="241">
                  <c:v>1.67</c:v>
                </c:pt>
                <c:pt idx="242">
                  <c:v>1.83</c:v>
                </c:pt>
                <c:pt idx="243">
                  <c:v>1.61</c:v>
                </c:pt>
                <c:pt idx="244">
                  <c:v>1.64</c:v>
                </c:pt>
                <c:pt idx="245">
                  <c:v>1.61</c:v>
                </c:pt>
                <c:pt idx="246">
                  <c:v>1.64</c:v>
                </c:pt>
                <c:pt idx="247">
                  <c:v>1.84</c:v>
                </c:pt>
                <c:pt idx="248">
                  <c:v>1.52</c:v>
                </c:pt>
                <c:pt idx="249">
                  <c:v>1.54</c:v>
                </c:pt>
                <c:pt idx="250">
                  <c:v>1.51</c:v>
                </c:pt>
                <c:pt idx="251">
                  <c:v>1.57</c:v>
                </c:pt>
                <c:pt idx="252">
                  <c:v>1.43</c:v>
                </c:pt>
                <c:pt idx="253">
                  <c:v>1.45</c:v>
                </c:pt>
                <c:pt idx="254">
                  <c:v>1.44</c:v>
                </c:pt>
                <c:pt idx="255">
                  <c:v>1.41</c:v>
                </c:pt>
                <c:pt idx="256">
                  <c:v>1.42</c:v>
                </c:pt>
                <c:pt idx="257">
                  <c:v>1.4</c:v>
                </c:pt>
                <c:pt idx="258">
                  <c:v>1.4</c:v>
                </c:pt>
                <c:pt idx="259">
                  <c:v>1.35</c:v>
                </c:pt>
                <c:pt idx="260">
                  <c:v>1.33</c:v>
                </c:pt>
                <c:pt idx="261">
                  <c:v>1.3</c:v>
                </c:pt>
                <c:pt idx="262">
                  <c:v>1.31</c:v>
                </c:pt>
                <c:pt idx="263">
                  <c:v>1.22</c:v>
                </c:pt>
                <c:pt idx="264">
                  <c:v>1.25</c:v>
                </c:pt>
                <c:pt idx="265">
                  <c:v>1.19</c:v>
                </c:pt>
                <c:pt idx="266">
                  <c:v>1.18</c:v>
                </c:pt>
                <c:pt idx="267">
                  <c:v>1.1599999999999999</c:v>
                </c:pt>
                <c:pt idx="268">
                  <c:v>1.17</c:v>
                </c:pt>
                <c:pt idx="269">
                  <c:v>1.17</c:v>
                </c:pt>
                <c:pt idx="270">
                  <c:v>1.39</c:v>
                </c:pt>
                <c:pt idx="271">
                  <c:v>1.34</c:v>
                </c:pt>
                <c:pt idx="272">
                  <c:v>1.35</c:v>
                </c:pt>
                <c:pt idx="273">
                  <c:v>1.07</c:v>
                </c:pt>
                <c:pt idx="274">
                  <c:v>1.08</c:v>
                </c:pt>
                <c:pt idx="275">
                  <c:v>1.1200000000000001</c:v>
                </c:pt>
                <c:pt idx="276">
                  <c:v>1.1200000000000001</c:v>
                </c:pt>
                <c:pt idx="277">
                  <c:v>1.21</c:v>
                </c:pt>
                <c:pt idx="278">
                  <c:v>1.31</c:v>
                </c:pt>
                <c:pt idx="279">
                  <c:v>1.4</c:v>
                </c:pt>
                <c:pt idx="280">
                  <c:v>1.4</c:v>
                </c:pt>
                <c:pt idx="281">
                  <c:v>1.47</c:v>
                </c:pt>
                <c:pt idx="282">
                  <c:v>1.48</c:v>
                </c:pt>
                <c:pt idx="283">
                  <c:v>1.51</c:v>
                </c:pt>
                <c:pt idx="284">
                  <c:v>1.51</c:v>
                </c:pt>
                <c:pt idx="285">
                  <c:v>1.54</c:v>
                </c:pt>
                <c:pt idx="286">
                  <c:v>1.53</c:v>
                </c:pt>
                <c:pt idx="287">
                  <c:v>1.55</c:v>
                </c:pt>
                <c:pt idx="288">
                  <c:v>1.56</c:v>
                </c:pt>
                <c:pt idx="289">
                  <c:v>1.7</c:v>
                </c:pt>
                <c:pt idx="290">
                  <c:v>1.7</c:v>
                </c:pt>
                <c:pt idx="291">
                  <c:v>1.71</c:v>
                </c:pt>
                <c:pt idx="292">
                  <c:v>1.7</c:v>
                </c:pt>
                <c:pt idx="293">
                  <c:v>1.7</c:v>
                </c:pt>
                <c:pt idx="294">
                  <c:v>1.69</c:v>
                </c:pt>
                <c:pt idx="295">
                  <c:v>1.64</c:v>
                </c:pt>
                <c:pt idx="296">
                  <c:v>1.63</c:v>
                </c:pt>
                <c:pt idx="297">
                  <c:v>1.63</c:v>
                </c:pt>
                <c:pt idx="298">
                  <c:v>1.61</c:v>
                </c:pt>
                <c:pt idx="299">
                  <c:v>1.64</c:v>
                </c:pt>
                <c:pt idx="300">
                  <c:v>1.63</c:v>
                </c:pt>
                <c:pt idx="301">
                  <c:v>1.58</c:v>
                </c:pt>
                <c:pt idx="302">
                  <c:v>1.53</c:v>
                </c:pt>
                <c:pt idx="303">
                  <c:v>1.56</c:v>
                </c:pt>
                <c:pt idx="304">
                  <c:v>1.5</c:v>
                </c:pt>
                <c:pt idx="305">
                  <c:v>1.45</c:v>
                </c:pt>
                <c:pt idx="306">
                  <c:v>1.39</c:v>
                </c:pt>
                <c:pt idx="307">
                  <c:v>1.33</c:v>
                </c:pt>
                <c:pt idx="308">
                  <c:v>1.31</c:v>
                </c:pt>
                <c:pt idx="309">
                  <c:v>1.24</c:v>
                </c:pt>
                <c:pt idx="310">
                  <c:v>1.1299999999999999</c:v>
                </c:pt>
                <c:pt idx="311">
                  <c:v>1.1000000000000001</c:v>
                </c:pt>
                <c:pt idx="312">
                  <c:v>1</c:v>
                </c:pt>
                <c:pt idx="313">
                  <c:v>1.03</c:v>
                </c:pt>
                <c:pt idx="314">
                  <c:v>0.98</c:v>
                </c:pt>
                <c:pt idx="315">
                  <c:v>0.97</c:v>
                </c:pt>
                <c:pt idx="316">
                  <c:v>0.97</c:v>
                </c:pt>
                <c:pt idx="317">
                  <c:v>0.98</c:v>
                </c:pt>
                <c:pt idx="318">
                  <c:v>0.99</c:v>
                </c:pt>
                <c:pt idx="319">
                  <c:v>1.01</c:v>
                </c:pt>
                <c:pt idx="320">
                  <c:v>0.99</c:v>
                </c:pt>
                <c:pt idx="321">
                  <c:v>0.96</c:v>
                </c:pt>
                <c:pt idx="322">
                  <c:v>0.96</c:v>
                </c:pt>
                <c:pt idx="323">
                  <c:v>0.97</c:v>
                </c:pt>
                <c:pt idx="324">
                  <c:v>1</c:v>
                </c:pt>
                <c:pt idx="325">
                  <c:v>1.02</c:v>
                </c:pt>
                <c:pt idx="326">
                  <c:v>1.03</c:v>
                </c:pt>
                <c:pt idx="327">
                  <c:v>1.02</c:v>
                </c:pt>
                <c:pt idx="328">
                  <c:v>1.03</c:v>
                </c:pt>
                <c:pt idx="329">
                  <c:v>1.01</c:v>
                </c:pt>
                <c:pt idx="330">
                  <c:v>1.02</c:v>
                </c:pt>
                <c:pt idx="331">
                  <c:v>1.02</c:v>
                </c:pt>
                <c:pt idx="332">
                  <c:v>1.01</c:v>
                </c:pt>
                <c:pt idx="333">
                  <c:v>1.01</c:v>
                </c:pt>
                <c:pt idx="334">
                  <c:v>0.98</c:v>
                </c:pt>
                <c:pt idx="335">
                  <c:v>1.01</c:v>
                </c:pt>
                <c:pt idx="336">
                  <c:v>1</c:v>
                </c:pt>
                <c:pt idx="337">
                  <c:v>0.99</c:v>
                </c:pt>
                <c:pt idx="338">
                  <c:v>1</c:v>
                </c:pt>
                <c:pt idx="339">
                  <c:v>0.98</c:v>
                </c:pt>
                <c:pt idx="340">
                  <c:v>0.96</c:v>
                </c:pt>
                <c:pt idx="341">
                  <c:v>0.96</c:v>
                </c:pt>
                <c:pt idx="342">
                  <c:v>1.1299999999999999</c:v>
                </c:pt>
                <c:pt idx="343">
                  <c:v>1.1399999999999999</c:v>
                </c:pt>
                <c:pt idx="344">
                  <c:v>1.21</c:v>
                </c:pt>
                <c:pt idx="345">
                  <c:v>1.2</c:v>
                </c:pt>
                <c:pt idx="346">
                  <c:v>1.2</c:v>
                </c:pt>
                <c:pt idx="347">
                  <c:v>1.1399999999999999</c:v>
                </c:pt>
                <c:pt idx="348">
                  <c:v>1.1399999999999999</c:v>
                </c:pt>
                <c:pt idx="349">
                  <c:v>1.1399999999999999</c:v>
                </c:pt>
                <c:pt idx="350">
                  <c:v>1.1399999999999999</c:v>
                </c:pt>
                <c:pt idx="351">
                  <c:v>1.1399999999999999</c:v>
                </c:pt>
                <c:pt idx="352">
                  <c:v>1.1399999999999999</c:v>
                </c:pt>
                <c:pt idx="353">
                  <c:v>1.1399999999999999</c:v>
                </c:pt>
                <c:pt idx="354">
                  <c:v>1.1399999999999999</c:v>
                </c:pt>
                <c:pt idx="355">
                  <c:v>1.1599999999999999</c:v>
                </c:pt>
                <c:pt idx="356">
                  <c:v>1.18</c:v>
                </c:pt>
                <c:pt idx="357">
                  <c:v>1.18</c:v>
                </c:pt>
                <c:pt idx="358">
                  <c:v>1.19</c:v>
                </c:pt>
                <c:pt idx="359">
                  <c:v>1.18</c:v>
                </c:pt>
                <c:pt idx="360">
                  <c:v>1.23</c:v>
                </c:pt>
                <c:pt idx="361">
                  <c:v>1.23</c:v>
                </c:pt>
                <c:pt idx="362">
                  <c:v>1.25</c:v>
                </c:pt>
                <c:pt idx="363">
                  <c:v>1.25</c:v>
                </c:pt>
                <c:pt idx="364">
                  <c:v>1.25</c:v>
                </c:pt>
                <c:pt idx="365">
                  <c:v>1.34</c:v>
                </c:pt>
                <c:pt idx="366">
                  <c:v>1.34</c:v>
                </c:pt>
                <c:pt idx="367">
                  <c:v>1.33</c:v>
                </c:pt>
                <c:pt idx="368">
                  <c:v>1.33</c:v>
                </c:pt>
                <c:pt idx="369">
                  <c:v>1.32</c:v>
                </c:pt>
                <c:pt idx="370">
                  <c:v>1.32</c:v>
                </c:pt>
                <c:pt idx="371">
                  <c:v>1.31</c:v>
                </c:pt>
                <c:pt idx="372">
                  <c:v>1.31</c:v>
                </c:pt>
                <c:pt idx="373">
                  <c:v>1.32</c:v>
                </c:pt>
                <c:pt idx="374">
                  <c:v>1.33</c:v>
                </c:pt>
                <c:pt idx="375">
                  <c:v>1.37</c:v>
                </c:pt>
                <c:pt idx="376">
                  <c:v>1.41</c:v>
                </c:pt>
                <c:pt idx="377">
                  <c:v>1.41</c:v>
                </c:pt>
                <c:pt idx="378">
                  <c:v>1.4</c:v>
                </c:pt>
                <c:pt idx="379">
                  <c:v>1.47</c:v>
                </c:pt>
                <c:pt idx="380">
                  <c:v>1.48</c:v>
                </c:pt>
                <c:pt idx="381">
                  <c:v>1.47</c:v>
                </c:pt>
                <c:pt idx="382">
                  <c:v>1.51</c:v>
                </c:pt>
                <c:pt idx="383">
                  <c:v>1.52</c:v>
                </c:pt>
                <c:pt idx="384">
                  <c:v>1.55</c:v>
                </c:pt>
                <c:pt idx="385">
                  <c:v>1.56</c:v>
                </c:pt>
                <c:pt idx="386">
                  <c:v>1.64</c:v>
                </c:pt>
                <c:pt idx="387">
                  <c:v>1.64</c:v>
                </c:pt>
                <c:pt idx="388">
                  <c:v>1.58</c:v>
                </c:pt>
                <c:pt idx="389">
                  <c:v>1.61</c:v>
                </c:pt>
                <c:pt idx="390">
                  <c:v>1.57</c:v>
                </c:pt>
                <c:pt idx="391">
                  <c:v>1.59</c:v>
                </c:pt>
                <c:pt idx="392">
                  <c:v>1.67</c:v>
                </c:pt>
                <c:pt idx="393">
                  <c:v>1.67</c:v>
                </c:pt>
                <c:pt idx="394">
                  <c:v>1.63</c:v>
                </c:pt>
                <c:pt idx="395">
                  <c:v>1.63</c:v>
                </c:pt>
                <c:pt idx="396">
                  <c:v>1.59</c:v>
                </c:pt>
                <c:pt idx="397">
                  <c:v>1.59</c:v>
                </c:pt>
                <c:pt idx="398">
                  <c:v>1.6</c:v>
                </c:pt>
                <c:pt idx="399">
                  <c:v>1.61</c:v>
                </c:pt>
                <c:pt idx="400">
                  <c:v>1.61</c:v>
                </c:pt>
                <c:pt idx="401">
                  <c:v>1.62</c:v>
                </c:pt>
                <c:pt idx="402">
                  <c:v>1.6</c:v>
                </c:pt>
                <c:pt idx="403">
                  <c:v>1.6</c:v>
                </c:pt>
                <c:pt idx="404">
                  <c:v>1.65</c:v>
                </c:pt>
                <c:pt idx="405">
                  <c:v>1.64</c:v>
                </c:pt>
                <c:pt idx="406">
                  <c:v>1.77</c:v>
                </c:pt>
                <c:pt idx="407">
                  <c:v>1.76</c:v>
                </c:pt>
                <c:pt idx="408">
                  <c:v>1.76</c:v>
                </c:pt>
                <c:pt idx="409">
                  <c:v>1.76</c:v>
                </c:pt>
                <c:pt idx="410">
                  <c:v>1.77</c:v>
                </c:pt>
                <c:pt idx="411">
                  <c:v>1.75</c:v>
                </c:pt>
                <c:pt idx="412">
                  <c:v>1.75</c:v>
                </c:pt>
                <c:pt idx="413">
                  <c:v>1.71</c:v>
                </c:pt>
                <c:pt idx="414">
                  <c:v>1.67</c:v>
                </c:pt>
                <c:pt idx="415">
                  <c:v>1.67</c:v>
                </c:pt>
                <c:pt idx="416">
                  <c:v>1.67</c:v>
                </c:pt>
                <c:pt idx="417">
                  <c:v>1.68</c:v>
                </c:pt>
                <c:pt idx="418">
                  <c:v>1.69</c:v>
                </c:pt>
                <c:pt idx="419">
                  <c:v>1.7</c:v>
                </c:pt>
                <c:pt idx="420">
                  <c:v>1.73</c:v>
                </c:pt>
                <c:pt idx="421">
                  <c:v>1.72</c:v>
                </c:pt>
                <c:pt idx="422">
                  <c:v>1.71</c:v>
                </c:pt>
                <c:pt idx="423">
                  <c:v>1.71</c:v>
                </c:pt>
                <c:pt idx="424">
                  <c:v>1.71</c:v>
                </c:pt>
                <c:pt idx="425">
                  <c:v>1.7</c:v>
                </c:pt>
                <c:pt idx="426">
                  <c:v>1.69</c:v>
                </c:pt>
                <c:pt idx="427">
                  <c:v>1.69</c:v>
                </c:pt>
                <c:pt idx="428">
                  <c:v>1.79</c:v>
                </c:pt>
                <c:pt idx="429">
                  <c:v>1.95</c:v>
                </c:pt>
                <c:pt idx="430">
                  <c:v>1.95</c:v>
                </c:pt>
                <c:pt idx="431">
                  <c:v>1.95</c:v>
                </c:pt>
                <c:pt idx="432">
                  <c:v>1.95</c:v>
                </c:pt>
                <c:pt idx="433">
                  <c:v>1.95</c:v>
                </c:pt>
                <c:pt idx="434">
                  <c:v>1.94</c:v>
                </c:pt>
                <c:pt idx="435">
                  <c:v>2.0299999999999998</c:v>
                </c:pt>
                <c:pt idx="436">
                  <c:v>2.02</c:v>
                </c:pt>
                <c:pt idx="437">
                  <c:v>2</c:v>
                </c:pt>
                <c:pt idx="438">
                  <c:v>1.97</c:v>
                </c:pt>
                <c:pt idx="439">
                  <c:v>1.94</c:v>
                </c:pt>
                <c:pt idx="440">
                  <c:v>1.94</c:v>
                </c:pt>
                <c:pt idx="441">
                  <c:v>1.94</c:v>
                </c:pt>
                <c:pt idx="442">
                  <c:v>1.94</c:v>
                </c:pt>
                <c:pt idx="443">
                  <c:v>1.92</c:v>
                </c:pt>
                <c:pt idx="444">
                  <c:v>1.91</c:v>
                </c:pt>
                <c:pt idx="445">
                  <c:v>1.89</c:v>
                </c:pt>
                <c:pt idx="446">
                  <c:v>1.9</c:v>
                </c:pt>
                <c:pt idx="447">
                  <c:v>1.78</c:v>
                </c:pt>
                <c:pt idx="448">
                  <c:v>1.78</c:v>
                </c:pt>
                <c:pt idx="449">
                  <c:v>1.78</c:v>
                </c:pt>
                <c:pt idx="450">
                  <c:v>1.78</c:v>
                </c:pt>
                <c:pt idx="451">
                  <c:v>1.77</c:v>
                </c:pt>
                <c:pt idx="452">
                  <c:v>1.77</c:v>
                </c:pt>
                <c:pt idx="453">
                  <c:v>1.75</c:v>
                </c:pt>
                <c:pt idx="454">
                  <c:v>1.73</c:v>
                </c:pt>
                <c:pt idx="455">
                  <c:v>1.73</c:v>
                </c:pt>
                <c:pt idx="456">
                  <c:v>1.69</c:v>
                </c:pt>
                <c:pt idx="457">
                  <c:v>1.65</c:v>
                </c:pt>
                <c:pt idx="458">
                  <c:v>1.68</c:v>
                </c:pt>
                <c:pt idx="459">
                  <c:v>1.7</c:v>
                </c:pt>
                <c:pt idx="460">
                  <c:v>1.68</c:v>
                </c:pt>
                <c:pt idx="461">
                  <c:v>1.69</c:v>
                </c:pt>
                <c:pt idx="462">
                  <c:v>1.69</c:v>
                </c:pt>
                <c:pt idx="463">
                  <c:v>1.72</c:v>
                </c:pt>
                <c:pt idx="464">
                  <c:v>1.71</c:v>
                </c:pt>
                <c:pt idx="465">
                  <c:v>1.7</c:v>
                </c:pt>
                <c:pt idx="466">
                  <c:v>1.7</c:v>
                </c:pt>
                <c:pt idx="467">
                  <c:v>1.78</c:v>
                </c:pt>
                <c:pt idx="468">
                  <c:v>1.81</c:v>
                </c:pt>
                <c:pt idx="469">
                  <c:v>1.79</c:v>
                </c:pt>
                <c:pt idx="470">
                  <c:v>1.78</c:v>
                </c:pt>
                <c:pt idx="471">
                  <c:v>1.78</c:v>
                </c:pt>
                <c:pt idx="472">
                  <c:v>1.79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1.81</c:v>
                </c:pt>
                <c:pt idx="478">
                  <c:v>1.81</c:v>
                </c:pt>
                <c:pt idx="479">
                  <c:v>1.82</c:v>
                </c:pt>
                <c:pt idx="480">
                  <c:v>1.82</c:v>
                </c:pt>
                <c:pt idx="481">
                  <c:v>1.81</c:v>
                </c:pt>
                <c:pt idx="482">
                  <c:v>1.8</c:v>
                </c:pt>
                <c:pt idx="483">
                  <c:v>1.83</c:v>
                </c:pt>
                <c:pt idx="484">
                  <c:v>1.83</c:v>
                </c:pt>
                <c:pt idx="485">
                  <c:v>1.82</c:v>
                </c:pt>
                <c:pt idx="486">
                  <c:v>1.83</c:v>
                </c:pt>
                <c:pt idx="487">
                  <c:v>1.82</c:v>
                </c:pt>
                <c:pt idx="488">
                  <c:v>1.93</c:v>
                </c:pt>
                <c:pt idx="489">
                  <c:v>1.98</c:v>
                </c:pt>
                <c:pt idx="490">
                  <c:v>1.98</c:v>
                </c:pt>
                <c:pt idx="491">
                  <c:v>2.04</c:v>
                </c:pt>
                <c:pt idx="492">
                  <c:v>2.1</c:v>
                </c:pt>
                <c:pt idx="493">
                  <c:v>2.16</c:v>
                </c:pt>
                <c:pt idx="494">
                  <c:v>2.1800000000000002</c:v>
                </c:pt>
                <c:pt idx="495">
                  <c:v>2.14</c:v>
                </c:pt>
                <c:pt idx="496">
                  <c:v>2.11</c:v>
                </c:pt>
                <c:pt idx="497">
                  <c:v>2.06</c:v>
                </c:pt>
                <c:pt idx="498">
                  <c:v>2.0499999999999998</c:v>
                </c:pt>
                <c:pt idx="499">
                  <c:v>2.29</c:v>
                </c:pt>
                <c:pt idx="500">
                  <c:v>2.29</c:v>
                </c:pt>
                <c:pt idx="501">
                  <c:v>2.31</c:v>
                </c:pt>
                <c:pt idx="502">
                  <c:v>2.44</c:v>
                </c:pt>
                <c:pt idx="503">
                  <c:v>2.41</c:v>
                </c:pt>
                <c:pt idx="504">
                  <c:v>2.4</c:v>
                </c:pt>
                <c:pt idx="505">
                  <c:v>2.4500000000000002</c:v>
                </c:pt>
                <c:pt idx="506">
                  <c:v>2.4300000000000002</c:v>
                </c:pt>
                <c:pt idx="507">
                  <c:v>2.23</c:v>
                </c:pt>
                <c:pt idx="508">
                  <c:v>2.16</c:v>
                </c:pt>
                <c:pt idx="509">
                  <c:v>2.2999999999999998</c:v>
                </c:pt>
                <c:pt idx="510">
                  <c:v>2.2599999999999998</c:v>
                </c:pt>
                <c:pt idx="511">
                  <c:v>2.14</c:v>
                </c:pt>
                <c:pt idx="512">
                  <c:v>2.11</c:v>
                </c:pt>
                <c:pt idx="513">
                  <c:v>2.11</c:v>
                </c:pt>
                <c:pt idx="514">
                  <c:v>2.13</c:v>
                </c:pt>
                <c:pt idx="515">
                  <c:v>2.16</c:v>
                </c:pt>
                <c:pt idx="516">
                  <c:v>2.15</c:v>
                </c:pt>
                <c:pt idx="517">
                  <c:v>2.13</c:v>
                </c:pt>
                <c:pt idx="518">
                  <c:v>2.13</c:v>
                </c:pt>
                <c:pt idx="519">
                  <c:v>2.15</c:v>
                </c:pt>
                <c:pt idx="520">
                  <c:v>2.15</c:v>
                </c:pt>
                <c:pt idx="521">
                  <c:v>2.02</c:v>
                </c:pt>
                <c:pt idx="522">
                  <c:v>1.98</c:v>
                </c:pt>
                <c:pt idx="523">
                  <c:v>1.98</c:v>
                </c:pt>
                <c:pt idx="524">
                  <c:v>1.98</c:v>
                </c:pt>
                <c:pt idx="525">
                  <c:v>1.97</c:v>
                </c:pt>
                <c:pt idx="526">
                  <c:v>2.2200000000000002</c:v>
                </c:pt>
                <c:pt idx="527">
                  <c:v>2.21</c:v>
                </c:pt>
                <c:pt idx="528">
                  <c:v>2.2400000000000002</c:v>
                </c:pt>
                <c:pt idx="529">
                  <c:v>2.34</c:v>
                </c:pt>
                <c:pt idx="530">
                  <c:v>2.34</c:v>
                </c:pt>
                <c:pt idx="531">
                  <c:v>2.35</c:v>
                </c:pt>
                <c:pt idx="532">
                  <c:v>2.38</c:v>
                </c:pt>
                <c:pt idx="533">
                  <c:v>2.38</c:v>
                </c:pt>
                <c:pt idx="534">
                  <c:v>2.36</c:v>
                </c:pt>
                <c:pt idx="535">
                  <c:v>2.41</c:v>
                </c:pt>
                <c:pt idx="536">
                  <c:v>2.35</c:v>
                </c:pt>
                <c:pt idx="537">
                  <c:v>2.48</c:v>
                </c:pt>
                <c:pt idx="538">
                  <c:v>2.4</c:v>
                </c:pt>
                <c:pt idx="539">
                  <c:v>2.42</c:v>
                </c:pt>
                <c:pt idx="540">
                  <c:v>2.42</c:v>
                </c:pt>
                <c:pt idx="541">
                  <c:v>2.42</c:v>
                </c:pt>
                <c:pt idx="542">
                  <c:v>2.54</c:v>
                </c:pt>
                <c:pt idx="543">
                  <c:v>2.48</c:v>
                </c:pt>
                <c:pt idx="544">
                  <c:v>2.4900000000000002</c:v>
                </c:pt>
                <c:pt idx="545">
                  <c:v>2.5099999999999998</c:v>
                </c:pt>
                <c:pt idx="546">
                  <c:v>2.54</c:v>
                </c:pt>
                <c:pt idx="547">
                  <c:v>2.54</c:v>
                </c:pt>
                <c:pt idx="548">
                  <c:v>2.5499999999999998</c:v>
                </c:pt>
                <c:pt idx="549">
                  <c:v>2.54</c:v>
                </c:pt>
                <c:pt idx="550">
                  <c:v>3</c:v>
                </c:pt>
                <c:pt idx="551">
                  <c:v>3</c:v>
                </c:pt>
                <c:pt idx="552">
                  <c:v>2.98</c:v>
                </c:pt>
                <c:pt idx="553">
                  <c:v>2.97</c:v>
                </c:pt>
                <c:pt idx="554">
                  <c:v>2.92</c:v>
                </c:pt>
                <c:pt idx="555">
                  <c:v>2.9</c:v>
                </c:pt>
                <c:pt idx="556">
                  <c:v>2.92</c:v>
                </c:pt>
                <c:pt idx="557">
                  <c:v>2.91</c:v>
                </c:pt>
                <c:pt idx="558">
                  <c:v>2.88</c:v>
                </c:pt>
                <c:pt idx="559">
                  <c:v>2.86</c:v>
                </c:pt>
                <c:pt idx="560">
                  <c:v>2.88</c:v>
                </c:pt>
                <c:pt idx="561">
                  <c:v>2.81</c:v>
                </c:pt>
                <c:pt idx="562">
                  <c:v>2.81</c:v>
                </c:pt>
                <c:pt idx="563">
                  <c:v>2.83</c:v>
                </c:pt>
                <c:pt idx="564">
                  <c:v>2.83</c:v>
                </c:pt>
                <c:pt idx="565">
                  <c:v>2.81</c:v>
                </c:pt>
                <c:pt idx="566">
                  <c:v>2.83</c:v>
                </c:pt>
                <c:pt idx="567">
                  <c:v>2.87</c:v>
                </c:pt>
                <c:pt idx="568">
                  <c:v>2.88</c:v>
                </c:pt>
                <c:pt idx="569">
                  <c:v>2.77</c:v>
                </c:pt>
                <c:pt idx="570">
                  <c:v>2.78</c:v>
                </c:pt>
                <c:pt idx="571">
                  <c:v>2.78</c:v>
                </c:pt>
                <c:pt idx="572">
                  <c:v>2.78</c:v>
                </c:pt>
                <c:pt idx="573">
                  <c:v>2.76</c:v>
                </c:pt>
                <c:pt idx="574">
                  <c:v>2.56</c:v>
                </c:pt>
                <c:pt idx="575">
                  <c:v>2.5499999999999998</c:v>
                </c:pt>
                <c:pt idx="576">
                  <c:v>2.56</c:v>
                </c:pt>
                <c:pt idx="577">
                  <c:v>2.4300000000000002</c:v>
                </c:pt>
                <c:pt idx="578">
                  <c:v>2.38</c:v>
                </c:pt>
                <c:pt idx="579">
                  <c:v>2.39</c:v>
                </c:pt>
                <c:pt idx="580">
                  <c:v>2.37</c:v>
                </c:pt>
                <c:pt idx="581">
                  <c:v>2.37</c:v>
                </c:pt>
                <c:pt idx="582">
                  <c:v>2.36</c:v>
                </c:pt>
                <c:pt idx="583">
                  <c:v>2.36</c:v>
                </c:pt>
                <c:pt idx="584">
                  <c:v>2.37</c:v>
                </c:pt>
                <c:pt idx="585">
                  <c:v>2.34</c:v>
                </c:pt>
                <c:pt idx="586">
                  <c:v>2.33</c:v>
                </c:pt>
                <c:pt idx="587">
                  <c:v>2.37</c:v>
                </c:pt>
                <c:pt idx="588">
                  <c:v>2.38</c:v>
                </c:pt>
                <c:pt idx="589">
                  <c:v>2.39</c:v>
                </c:pt>
                <c:pt idx="590">
                  <c:v>2.4500000000000002</c:v>
                </c:pt>
                <c:pt idx="591">
                  <c:v>2.44</c:v>
                </c:pt>
                <c:pt idx="592">
                  <c:v>2.42</c:v>
                </c:pt>
                <c:pt idx="593">
                  <c:v>2.4</c:v>
                </c:pt>
                <c:pt idx="594">
                  <c:v>2.77</c:v>
                </c:pt>
                <c:pt idx="595">
                  <c:v>2.75</c:v>
                </c:pt>
                <c:pt idx="596">
                  <c:v>2.78</c:v>
                </c:pt>
                <c:pt idx="597">
                  <c:v>2.82</c:v>
                </c:pt>
                <c:pt idx="598">
                  <c:v>2.79</c:v>
                </c:pt>
                <c:pt idx="599">
                  <c:v>2.65</c:v>
                </c:pt>
                <c:pt idx="600">
                  <c:v>2.64</c:v>
                </c:pt>
                <c:pt idx="601">
                  <c:v>2.79</c:v>
                </c:pt>
                <c:pt idx="602">
                  <c:v>2.81</c:v>
                </c:pt>
                <c:pt idx="603">
                  <c:v>2.84</c:v>
                </c:pt>
                <c:pt idx="604">
                  <c:v>2.84</c:v>
                </c:pt>
                <c:pt idx="605">
                  <c:v>2.84</c:v>
                </c:pt>
                <c:pt idx="606">
                  <c:v>2.87</c:v>
                </c:pt>
                <c:pt idx="607">
                  <c:v>2.9</c:v>
                </c:pt>
                <c:pt idx="608">
                  <c:v>2.79</c:v>
                </c:pt>
                <c:pt idx="609">
                  <c:v>2.78</c:v>
                </c:pt>
                <c:pt idx="610">
                  <c:v>2.78</c:v>
                </c:pt>
                <c:pt idx="611">
                  <c:v>2.79</c:v>
                </c:pt>
                <c:pt idx="612">
                  <c:v>2.94</c:v>
                </c:pt>
                <c:pt idx="613">
                  <c:v>3.02</c:v>
                </c:pt>
                <c:pt idx="614">
                  <c:v>3.01</c:v>
                </c:pt>
                <c:pt idx="615">
                  <c:v>2.98</c:v>
                </c:pt>
                <c:pt idx="616">
                  <c:v>2.99</c:v>
                </c:pt>
                <c:pt idx="617">
                  <c:v>3.01</c:v>
                </c:pt>
                <c:pt idx="618">
                  <c:v>2.99</c:v>
                </c:pt>
                <c:pt idx="619">
                  <c:v>2.96</c:v>
                </c:pt>
                <c:pt idx="620">
                  <c:v>2.98</c:v>
                </c:pt>
                <c:pt idx="621">
                  <c:v>2.97</c:v>
                </c:pt>
                <c:pt idx="622">
                  <c:v>2.97</c:v>
                </c:pt>
                <c:pt idx="623">
                  <c:v>2.96</c:v>
                </c:pt>
                <c:pt idx="624">
                  <c:v>2.97</c:v>
                </c:pt>
                <c:pt idx="625">
                  <c:v>3.2</c:v>
                </c:pt>
                <c:pt idx="626">
                  <c:v>3.2</c:v>
                </c:pt>
                <c:pt idx="627">
                  <c:v>3.18</c:v>
                </c:pt>
                <c:pt idx="628">
                  <c:v>3.19</c:v>
                </c:pt>
                <c:pt idx="629">
                  <c:v>3.21</c:v>
                </c:pt>
                <c:pt idx="630">
                  <c:v>3.77</c:v>
                </c:pt>
                <c:pt idx="631">
                  <c:v>3.75</c:v>
                </c:pt>
                <c:pt idx="632">
                  <c:v>3.71</c:v>
                </c:pt>
                <c:pt idx="633">
                  <c:v>3.72</c:v>
                </c:pt>
                <c:pt idx="634">
                  <c:v>3.71</c:v>
                </c:pt>
                <c:pt idx="635">
                  <c:v>3.7</c:v>
                </c:pt>
                <c:pt idx="636">
                  <c:v>3.68</c:v>
                </c:pt>
                <c:pt idx="637">
                  <c:v>3.67</c:v>
                </c:pt>
                <c:pt idx="638">
                  <c:v>3.7</c:v>
                </c:pt>
                <c:pt idx="639">
                  <c:v>3.7</c:v>
                </c:pt>
                <c:pt idx="640">
                  <c:v>3.67</c:v>
                </c:pt>
                <c:pt idx="641">
                  <c:v>3.68</c:v>
                </c:pt>
                <c:pt idx="642">
                  <c:v>3.67</c:v>
                </c:pt>
                <c:pt idx="643">
                  <c:v>3.64</c:v>
                </c:pt>
                <c:pt idx="644">
                  <c:v>4.49</c:v>
                </c:pt>
                <c:pt idx="645">
                  <c:v>4.47</c:v>
                </c:pt>
                <c:pt idx="646">
                  <c:v>4.43</c:v>
                </c:pt>
                <c:pt idx="647">
                  <c:v>4.43</c:v>
                </c:pt>
                <c:pt idx="648">
                  <c:v>4.45</c:v>
                </c:pt>
                <c:pt idx="649">
                  <c:v>4.45</c:v>
                </c:pt>
                <c:pt idx="650">
                  <c:v>4.97</c:v>
                </c:pt>
                <c:pt idx="651">
                  <c:v>4.9800000000000004</c:v>
                </c:pt>
                <c:pt idx="652">
                  <c:v>4.9800000000000004</c:v>
                </c:pt>
                <c:pt idx="653">
                  <c:v>5.01</c:v>
                </c:pt>
                <c:pt idx="654">
                  <c:v>5</c:v>
                </c:pt>
                <c:pt idx="655">
                  <c:v>5.0199999999999996</c:v>
                </c:pt>
                <c:pt idx="656">
                  <c:v>5.01</c:v>
                </c:pt>
                <c:pt idx="657">
                  <c:v>5.01</c:v>
                </c:pt>
                <c:pt idx="658">
                  <c:v>5.94</c:v>
                </c:pt>
                <c:pt idx="659">
                  <c:v>5.93</c:v>
                </c:pt>
                <c:pt idx="660">
                  <c:v>5.86</c:v>
                </c:pt>
                <c:pt idx="661">
                  <c:v>6.28</c:v>
                </c:pt>
                <c:pt idx="662">
                  <c:v>6.28</c:v>
                </c:pt>
                <c:pt idx="663">
                  <c:v>6.11</c:v>
                </c:pt>
                <c:pt idx="664">
                  <c:v>6.08</c:v>
                </c:pt>
                <c:pt idx="665">
                  <c:v>6.08</c:v>
                </c:pt>
                <c:pt idx="666">
                  <c:v>6.09</c:v>
                </c:pt>
                <c:pt idx="667">
                  <c:v>6.1</c:v>
                </c:pt>
                <c:pt idx="668">
                  <c:v>6.11</c:v>
                </c:pt>
                <c:pt idx="669">
                  <c:v>6.62</c:v>
                </c:pt>
                <c:pt idx="670">
                  <c:v>6.61</c:v>
                </c:pt>
                <c:pt idx="671">
                  <c:v>6.61</c:v>
                </c:pt>
                <c:pt idx="672">
                  <c:v>6.58</c:v>
                </c:pt>
                <c:pt idx="673">
                  <c:v>6.56</c:v>
                </c:pt>
                <c:pt idx="674">
                  <c:v>6.6</c:v>
                </c:pt>
                <c:pt idx="675">
                  <c:v>6.7</c:v>
                </c:pt>
                <c:pt idx="676">
                  <c:v>6.68</c:v>
                </c:pt>
                <c:pt idx="677">
                  <c:v>6.69</c:v>
                </c:pt>
                <c:pt idx="678">
                  <c:v>6.69</c:v>
                </c:pt>
                <c:pt idx="679">
                  <c:v>6.7</c:v>
                </c:pt>
                <c:pt idx="680">
                  <c:v>6.69</c:v>
                </c:pt>
                <c:pt idx="681">
                  <c:v>6.68</c:v>
                </c:pt>
                <c:pt idx="682">
                  <c:v>6.68</c:v>
                </c:pt>
                <c:pt idx="683">
                  <c:v>6.68</c:v>
                </c:pt>
                <c:pt idx="684">
                  <c:v>6.68</c:v>
                </c:pt>
                <c:pt idx="685">
                  <c:v>6.64</c:v>
                </c:pt>
                <c:pt idx="686">
                  <c:v>6.98</c:v>
                </c:pt>
                <c:pt idx="687">
                  <c:v>6.9</c:v>
                </c:pt>
                <c:pt idx="688">
                  <c:v>6.9</c:v>
                </c:pt>
                <c:pt idx="689">
                  <c:v>6.89</c:v>
                </c:pt>
                <c:pt idx="690">
                  <c:v>6.9</c:v>
                </c:pt>
                <c:pt idx="691">
                  <c:v>6.88</c:v>
                </c:pt>
                <c:pt idx="692">
                  <c:v>6.89</c:v>
                </c:pt>
                <c:pt idx="693">
                  <c:v>6.98</c:v>
                </c:pt>
                <c:pt idx="694">
                  <c:v>6.92</c:v>
                </c:pt>
                <c:pt idx="695">
                  <c:v>6.91</c:v>
                </c:pt>
                <c:pt idx="696">
                  <c:v>6.92</c:v>
                </c:pt>
                <c:pt idx="697">
                  <c:v>6.92</c:v>
                </c:pt>
                <c:pt idx="698">
                  <c:v>6.91</c:v>
                </c:pt>
                <c:pt idx="699">
                  <c:v>6.93</c:v>
                </c:pt>
                <c:pt idx="700">
                  <c:v>6.9</c:v>
                </c:pt>
                <c:pt idx="701">
                  <c:v>6.9</c:v>
                </c:pt>
                <c:pt idx="702">
                  <c:v>6.9</c:v>
                </c:pt>
                <c:pt idx="703">
                  <c:v>6.9</c:v>
                </c:pt>
                <c:pt idx="704">
                  <c:v>6.88</c:v>
                </c:pt>
                <c:pt idx="705">
                  <c:v>6.87</c:v>
                </c:pt>
                <c:pt idx="706">
                  <c:v>6.88</c:v>
                </c:pt>
                <c:pt idx="707">
                  <c:v>6.72</c:v>
                </c:pt>
                <c:pt idx="708">
                  <c:v>6.73</c:v>
                </c:pt>
                <c:pt idx="709">
                  <c:v>6.72</c:v>
                </c:pt>
                <c:pt idx="710">
                  <c:v>6.71</c:v>
                </c:pt>
                <c:pt idx="711">
                  <c:v>6.61</c:v>
                </c:pt>
                <c:pt idx="712">
                  <c:v>6.61</c:v>
                </c:pt>
                <c:pt idx="713">
                  <c:v>6.61</c:v>
                </c:pt>
                <c:pt idx="714">
                  <c:v>6.62</c:v>
                </c:pt>
                <c:pt idx="715">
                  <c:v>6.34</c:v>
                </c:pt>
                <c:pt idx="716">
                  <c:v>6.26</c:v>
                </c:pt>
                <c:pt idx="717">
                  <c:v>6.22</c:v>
                </c:pt>
                <c:pt idx="718">
                  <c:v>5.56</c:v>
                </c:pt>
                <c:pt idx="719">
                  <c:v>5.56</c:v>
                </c:pt>
                <c:pt idx="720">
                  <c:v>5.55</c:v>
                </c:pt>
                <c:pt idx="721">
                  <c:v>5.46</c:v>
                </c:pt>
                <c:pt idx="722">
                  <c:v>5.46</c:v>
                </c:pt>
                <c:pt idx="723">
                  <c:v>5.46</c:v>
                </c:pt>
                <c:pt idx="724">
                  <c:v>5.44</c:v>
                </c:pt>
                <c:pt idx="725">
                  <c:v>5.39</c:v>
                </c:pt>
                <c:pt idx="726">
                  <c:v>5.39</c:v>
                </c:pt>
                <c:pt idx="727">
                  <c:v>5.41</c:v>
                </c:pt>
                <c:pt idx="728">
                  <c:v>5.44</c:v>
                </c:pt>
                <c:pt idx="729">
                  <c:v>5.45</c:v>
                </c:pt>
                <c:pt idx="730">
                  <c:v>5.45</c:v>
                </c:pt>
                <c:pt idx="731">
                  <c:v>5.45</c:v>
                </c:pt>
                <c:pt idx="732">
                  <c:v>5.45</c:v>
                </c:pt>
                <c:pt idx="733">
                  <c:v>5.45</c:v>
                </c:pt>
                <c:pt idx="734">
                  <c:v>5.45</c:v>
                </c:pt>
                <c:pt idx="735">
                  <c:v>5.45</c:v>
                </c:pt>
                <c:pt idx="736">
                  <c:v>5.44</c:v>
                </c:pt>
                <c:pt idx="737">
                  <c:v>5.41</c:v>
                </c:pt>
                <c:pt idx="738">
                  <c:v>5.41</c:v>
                </c:pt>
                <c:pt idx="739">
                  <c:v>5.42</c:v>
                </c:pt>
                <c:pt idx="740">
                  <c:v>5.41</c:v>
                </c:pt>
                <c:pt idx="741">
                  <c:v>5.39</c:v>
                </c:pt>
                <c:pt idx="742">
                  <c:v>5.4</c:v>
                </c:pt>
                <c:pt idx="743">
                  <c:v>5.4</c:v>
                </c:pt>
                <c:pt idx="744">
                  <c:v>5.38</c:v>
                </c:pt>
                <c:pt idx="745">
                  <c:v>5.38</c:v>
                </c:pt>
                <c:pt idx="746">
                  <c:v>5.37</c:v>
                </c:pt>
                <c:pt idx="747">
                  <c:v>5.37</c:v>
                </c:pt>
                <c:pt idx="748">
                  <c:v>5.37</c:v>
                </c:pt>
                <c:pt idx="749">
                  <c:v>5.25</c:v>
                </c:pt>
                <c:pt idx="750">
                  <c:v>5.27</c:v>
                </c:pt>
                <c:pt idx="751">
                  <c:v>5.27</c:v>
                </c:pt>
                <c:pt idx="752">
                  <c:v>5.26</c:v>
                </c:pt>
                <c:pt idx="753">
                  <c:v>5.24</c:v>
                </c:pt>
                <c:pt idx="754">
                  <c:v>5.24</c:v>
                </c:pt>
                <c:pt idx="755">
                  <c:v>5.19</c:v>
                </c:pt>
                <c:pt idx="756">
                  <c:v>5.18</c:v>
                </c:pt>
                <c:pt idx="757">
                  <c:v>4.9000000000000004</c:v>
                </c:pt>
                <c:pt idx="758">
                  <c:v>4.9000000000000004</c:v>
                </c:pt>
                <c:pt idx="759">
                  <c:v>4.9000000000000004</c:v>
                </c:pt>
                <c:pt idx="760">
                  <c:v>4.87</c:v>
                </c:pt>
                <c:pt idx="761">
                  <c:v>4.87</c:v>
                </c:pt>
                <c:pt idx="762">
                  <c:v>4.8600000000000003</c:v>
                </c:pt>
                <c:pt idx="763">
                  <c:v>4.8499999999999996</c:v>
                </c:pt>
                <c:pt idx="764">
                  <c:v>4.8499999999999996</c:v>
                </c:pt>
                <c:pt idx="765">
                  <c:v>4.8600000000000003</c:v>
                </c:pt>
                <c:pt idx="766">
                  <c:v>4.84</c:v>
                </c:pt>
                <c:pt idx="767">
                  <c:v>4.84</c:v>
                </c:pt>
                <c:pt idx="768">
                  <c:v>4.8099999999999996</c:v>
                </c:pt>
                <c:pt idx="769">
                  <c:v>4.84</c:v>
                </c:pt>
                <c:pt idx="770">
                  <c:v>4.87</c:v>
                </c:pt>
                <c:pt idx="771">
                  <c:v>4.75</c:v>
                </c:pt>
                <c:pt idx="772">
                  <c:v>4.67</c:v>
                </c:pt>
                <c:pt idx="773">
                  <c:v>4.66</c:v>
                </c:pt>
                <c:pt idx="774">
                  <c:v>4.66</c:v>
                </c:pt>
                <c:pt idx="775">
                  <c:v>4.6399999999999997</c:v>
                </c:pt>
                <c:pt idx="776">
                  <c:v>4.63</c:v>
                </c:pt>
                <c:pt idx="777">
                  <c:v>4.63</c:v>
                </c:pt>
                <c:pt idx="778">
                  <c:v>4.63</c:v>
                </c:pt>
                <c:pt idx="779">
                  <c:v>4.6100000000000003</c:v>
                </c:pt>
                <c:pt idx="780">
                  <c:v>4.5999999999999996</c:v>
                </c:pt>
                <c:pt idx="781">
                  <c:v>4.57</c:v>
                </c:pt>
                <c:pt idx="782">
                  <c:v>4.58</c:v>
                </c:pt>
                <c:pt idx="783">
                  <c:v>4.59</c:v>
                </c:pt>
                <c:pt idx="784">
                  <c:v>4.66</c:v>
                </c:pt>
                <c:pt idx="785">
                  <c:v>4.6500000000000004</c:v>
                </c:pt>
                <c:pt idx="786">
                  <c:v>4.66</c:v>
                </c:pt>
                <c:pt idx="787">
                  <c:v>4.6500000000000004</c:v>
                </c:pt>
                <c:pt idx="788">
                  <c:v>4.6399999999999997</c:v>
                </c:pt>
                <c:pt idx="789">
                  <c:v>4.62</c:v>
                </c:pt>
                <c:pt idx="790">
                  <c:v>4.5999999999999996</c:v>
                </c:pt>
                <c:pt idx="791">
                  <c:v>4.5999999999999996</c:v>
                </c:pt>
                <c:pt idx="792">
                  <c:v>4.63</c:v>
                </c:pt>
                <c:pt idx="793">
                  <c:v>4.63</c:v>
                </c:pt>
                <c:pt idx="794">
                  <c:v>4.6399999999999997</c:v>
                </c:pt>
                <c:pt idx="795">
                  <c:v>4.6500000000000004</c:v>
                </c:pt>
                <c:pt idx="796">
                  <c:v>4.63</c:v>
                </c:pt>
                <c:pt idx="797">
                  <c:v>4.63</c:v>
                </c:pt>
                <c:pt idx="798">
                  <c:v>4.6399999999999997</c:v>
                </c:pt>
                <c:pt idx="799">
                  <c:v>4.6399999999999997</c:v>
                </c:pt>
                <c:pt idx="800">
                  <c:v>4.66</c:v>
                </c:pt>
                <c:pt idx="801">
                  <c:v>4.6500000000000004</c:v>
                </c:pt>
                <c:pt idx="802">
                  <c:v>4.6500000000000004</c:v>
                </c:pt>
                <c:pt idx="803">
                  <c:v>4.6500000000000004</c:v>
                </c:pt>
                <c:pt idx="804">
                  <c:v>4.66</c:v>
                </c:pt>
                <c:pt idx="805">
                  <c:v>4.6500000000000004</c:v>
                </c:pt>
                <c:pt idx="806">
                  <c:v>4.6500000000000004</c:v>
                </c:pt>
                <c:pt idx="807">
                  <c:v>4.6399999999999997</c:v>
                </c:pt>
                <c:pt idx="808">
                  <c:v>4.6500000000000004</c:v>
                </c:pt>
                <c:pt idx="809">
                  <c:v>4.63</c:v>
                </c:pt>
                <c:pt idx="810">
                  <c:v>4.63</c:v>
                </c:pt>
                <c:pt idx="811">
                  <c:v>4.6100000000000003</c:v>
                </c:pt>
                <c:pt idx="812">
                  <c:v>4.6100000000000003</c:v>
                </c:pt>
                <c:pt idx="813">
                  <c:v>4.6900000000000004</c:v>
                </c:pt>
                <c:pt idx="814">
                  <c:v>4.6900000000000004</c:v>
                </c:pt>
                <c:pt idx="815">
                  <c:v>4.6900000000000004</c:v>
                </c:pt>
                <c:pt idx="816">
                  <c:v>4.6900000000000004</c:v>
                </c:pt>
                <c:pt idx="817">
                  <c:v>4.66</c:v>
                </c:pt>
                <c:pt idx="818">
                  <c:v>4.6399999999999997</c:v>
                </c:pt>
                <c:pt idx="819">
                  <c:v>4.63</c:v>
                </c:pt>
                <c:pt idx="820">
                  <c:v>4.62</c:v>
                </c:pt>
                <c:pt idx="821">
                  <c:v>4.5599999999999996</c:v>
                </c:pt>
                <c:pt idx="822">
                  <c:v>4.13</c:v>
                </c:pt>
                <c:pt idx="823">
                  <c:v>4.1900000000000004</c:v>
                </c:pt>
                <c:pt idx="824">
                  <c:v>4.22</c:v>
                </c:pt>
                <c:pt idx="825">
                  <c:v>4.21</c:v>
                </c:pt>
                <c:pt idx="826">
                  <c:v>4.21</c:v>
                </c:pt>
                <c:pt idx="827">
                  <c:v>4.22</c:v>
                </c:pt>
                <c:pt idx="828">
                  <c:v>4.24</c:v>
                </c:pt>
                <c:pt idx="829">
                  <c:v>4.25</c:v>
                </c:pt>
                <c:pt idx="830">
                  <c:v>4.25</c:v>
                </c:pt>
                <c:pt idx="831">
                  <c:v>4.26</c:v>
                </c:pt>
                <c:pt idx="832">
                  <c:v>4.2699999999999996</c:v>
                </c:pt>
                <c:pt idx="833">
                  <c:v>4.2699999999999996</c:v>
                </c:pt>
                <c:pt idx="834">
                  <c:v>4.29</c:v>
                </c:pt>
                <c:pt idx="835">
                  <c:v>4.3</c:v>
                </c:pt>
                <c:pt idx="836">
                  <c:v>4.3</c:v>
                </c:pt>
                <c:pt idx="837">
                  <c:v>4.3</c:v>
                </c:pt>
                <c:pt idx="838">
                  <c:v>4.3</c:v>
                </c:pt>
                <c:pt idx="839">
                  <c:v>4.29</c:v>
                </c:pt>
                <c:pt idx="840">
                  <c:v>4.29</c:v>
                </c:pt>
                <c:pt idx="841">
                  <c:v>4.3</c:v>
                </c:pt>
                <c:pt idx="842">
                  <c:v>4.29</c:v>
                </c:pt>
                <c:pt idx="843">
                  <c:v>4.28</c:v>
                </c:pt>
                <c:pt idx="844">
                  <c:v>4.26</c:v>
                </c:pt>
                <c:pt idx="845">
                  <c:v>4.25</c:v>
                </c:pt>
                <c:pt idx="846">
                  <c:v>4.26</c:v>
                </c:pt>
                <c:pt idx="847">
                  <c:v>4.25</c:v>
                </c:pt>
                <c:pt idx="848">
                  <c:v>4.25</c:v>
                </c:pt>
                <c:pt idx="849">
                  <c:v>4.24</c:v>
                </c:pt>
                <c:pt idx="850">
                  <c:v>4.21</c:v>
                </c:pt>
                <c:pt idx="851">
                  <c:v>4.2</c:v>
                </c:pt>
                <c:pt idx="852">
                  <c:v>4.17</c:v>
                </c:pt>
                <c:pt idx="853">
                  <c:v>4.18</c:v>
                </c:pt>
                <c:pt idx="854">
                  <c:v>4.2</c:v>
                </c:pt>
                <c:pt idx="855">
                  <c:v>4.2</c:v>
                </c:pt>
                <c:pt idx="856">
                  <c:v>4.1900000000000004</c:v>
                </c:pt>
                <c:pt idx="857">
                  <c:v>4.1900000000000004</c:v>
                </c:pt>
                <c:pt idx="858">
                  <c:v>4.17</c:v>
                </c:pt>
                <c:pt idx="859">
                  <c:v>4.3899999999999997</c:v>
                </c:pt>
                <c:pt idx="860">
                  <c:v>4.37</c:v>
                </c:pt>
                <c:pt idx="861">
                  <c:v>4.3499999999999996</c:v>
                </c:pt>
                <c:pt idx="862">
                  <c:v>4.29</c:v>
                </c:pt>
                <c:pt idx="863">
                  <c:v>4.28</c:v>
                </c:pt>
                <c:pt idx="864">
                  <c:v>4.25</c:v>
                </c:pt>
                <c:pt idx="865">
                  <c:v>4.29</c:v>
                </c:pt>
                <c:pt idx="866">
                  <c:v>4.3099999999999996</c:v>
                </c:pt>
                <c:pt idx="867">
                  <c:v>4.28</c:v>
                </c:pt>
                <c:pt idx="868">
                  <c:v>4.2699999999999996</c:v>
                </c:pt>
                <c:pt idx="869">
                  <c:v>4.33</c:v>
                </c:pt>
                <c:pt idx="870">
                  <c:v>4.33</c:v>
                </c:pt>
                <c:pt idx="871">
                  <c:v>4.32</c:v>
                </c:pt>
                <c:pt idx="872">
                  <c:v>4.29</c:v>
                </c:pt>
                <c:pt idx="873">
                  <c:v>4.29</c:v>
                </c:pt>
                <c:pt idx="874">
                  <c:v>4.3</c:v>
                </c:pt>
                <c:pt idx="875">
                  <c:v>4.42</c:v>
                </c:pt>
                <c:pt idx="876">
                  <c:v>4.33</c:v>
                </c:pt>
                <c:pt idx="877">
                  <c:v>4.25</c:v>
                </c:pt>
                <c:pt idx="878">
                  <c:v>4.24</c:v>
                </c:pt>
                <c:pt idx="879">
                  <c:v>4.3</c:v>
                </c:pt>
                <c:pt idx="880">
                  <c:v>4.2699999999999996</c:v>
                </c:pt>
                <c:pt idx="881">
                  <c:v>4.21</c:v>
                </c:pt>
                <c:pt idx="882">
                  <c:v>4.1900000000000004</c:v>
                </c:pt>
                <c:pt idx="883">
                  <c:v>4.12</c:v>
                </c:pt>
                <c:pt idx="884">
                  <c:v>4.07</c:v>
                </c:pt>
                <c:pt idx="885">
                  <c:v>4.13</c:v>
                </c:pt>
                <c:pt idx="886">
                  <c:v>4.12</c:v>
                </c:pt>
                <c:pt idx="887">
                  <c:v>4.17</c:v>
                </c:pt>
                <c:pt idx="888">
                  <c:v>4.22</c:v>
                </c:pt>
                <c:pt idx="889">
                  <c:v>4.16</c:v>
                </c:pt>
                <c:pt idx="890">
                  <c:v>4.18</c:v>
                </c:pt>
                <c:pt idx="891">
                  <c:v>4.17</c:v>
                </c:pt>
                <c:pt idx="892">
                  <c:v>4.17</c:v>
                </c:pt>
                <c:pt idx="893">
                  <c:v>4.1900000000000004</c:v>
                </c:pt>
                <c:pt idx="894">
                  <c:v>4.1100000000000003</c:v>
                </c:pt>
                <c:pt idx="895">
                  <c:v>4.01</c:v>
                </c:pt>
                <c:pt idx="896">
                  <c:v>4.07</c:v>
                </c:pt>
                <c:pt idx="897">
                  <c:v>4.09</c:v>
                </c:pt>
                <c:pt idx="898">
                  <c:v>4.0999999999999996</c:v>
                </c:pt>
                <c:pt idx="899">
                  <c:v>4.2</c:v>
                </c:pt>
                <c:pt idx="900">
                  <c:v>4.21</c:v>
                </c:pt>
                <c:pt idx="901">
                  <c:v>4.25</c:v>
                </c:pt>
                <c:pt idx="902">
                  <c:v>4.25</c:v>
                </c:pt>
                <c:pt idx="903">
                  <c:v>4.21</c:v>
                </c:pt>
                <c:pt idx="904">
                  <c:v>4.24</c:v>
                </c:pt>
                <c:pt idx="905">
                  <c:v>4.33</c:v>
                </c:pt>
                <c:pt idx="906">
                  <c:v>4.29</c:v>
                </c:pt>
                <c:pt idx="907">
                  <c:v>4.3</c:v>
                </c:pt>
                <c:pt idx="908">
                  <c:v>4.3099999999999996</c:v>
                </c:pt>
                <c:pt idx="909">
                  <c:v>4.26</c:v>
                </c:pt>
                <c:pt idx="910">
                  <c:v>4.22</c:v>
                </c:pt>
                <c:pt idx="911">
                  <c:v>4.1900000000000004</c:v>
                </c:pt>
                <c:pt idx="912">
                  <c:v>4.21</c:v>
                </c:pt>
                <c:pt idx="913">
                  <c:v>4.2300000000000004</c:v>
                </c:pt>
                <c:pt idx="914">
                  <c:v>4.25</c:v>
                </c:pt>
                <c:pt idx="915">
                  <c:v>4.28</c:v>
                </c:pt>
                <c:pt idx="916">
                  <c:v>4.28</c:v>
                </c:pt>
                <c:pt idx="917">
                  <c:v>4.28</c:v>
                </c:pt>
                <c:pt idx="918">
                  <c:v>4.3600000000000003</c:v>
                </c:pt>
                <c:pt idx="919">
                  <c:v>4.3499999999999996</c:v>
                </c:pt>
                <c:pt idx="920">
                  <c:v>4.29</c:v>
                </c:pt>
                <c:pt idx="921">
                  <c:v>4.26</c:v>
                </c:pt>
                <c:pt idx="922">
                  <c:v>4.25</c:v>
                </c:pt>
                <c:pt idx="923">
                  <c:v>4.25</c:v>
                </c:pt>
                <c:pt idx="924">
                  <c:v>4.25</c:v>
                </c:pt>
                <c:pt idx="925">
                  <c:v>4.2</c:v>
                </c:pt>
                <c:pt idx="926">
                  <c:v>4.12</c:v>
                </c:pt>
                <c:pt idx="927">
                  <c:v>4.0199999999999996</c:v>
                </c:pt>
                <c:pt idx="928">
                  <c:v>3.99</c:v>
                </c:pt>
                <c:pt idx="929">
                  <c:v>3.98</c:v>
                </c:pt>
                <c:pt idx="930">
                  <c:v>3.94</c:v>
                </c:pt>
                <c:pt idx="931">
                  <c:v>3.98</c:v>
                </c:pt>
                <c:pt idx="932">
                  <c:v>4.0599999999999996</c:v>
                </c:pt>
                <c:pt idx="933">
                  <c:v>4.01</c:v>
                </c:pt>
                <c:pt idx="934">
                  <c:v>4</c:v>
                </c:pt>
                <c:pt idx="935">
                  <c:v>3.98</c:v>
                </c:pt>
                <c:pt idx="936">
                  <c:v>4.21</c:v>
                </c:pt>
                <c:pt idx="937">
                  <c:v>4.25</c:v>
                </c:pt>
                <c:pt idx="938">
                  <c:v>4.21</c:v>
                </c:pt>
                <c:pt idx="939">
                  <c:v>4.2699999999999996</c:v>
                </c:pt>
                <c:pt idx="940">
                  <c:v>4.24</c:v>
                </c:pt>
                <c:pt idx="941">
                  <c:v>4.96</c:v>
                </c:pt>
                <c:pt idx="942">
                  <c:v>5.01</c:v>
                </c:pt>
                <c:pt idx="943">
                  <c:v>5.25</c:v>
                </c:pt>
                <c:pt idx="944">
                  <c:v>5.29</c:v>
                </c:pt>
                <c:pt idx="945">
                  <c:v>5.23</c:v>
                </c:pt>
                <c:pt idx="946">
                  <c:v>5.22</c:v>
                </c:pt>
                <c:pt idx="947">
                  <c:v>5.22</c:v>
                </c:pt>
                <c:pt idx="948">
                  <c:v>5.18</c:v>
                </c:pt>
                <c:pt idx="949">
                  <c:v>5.23</c:v>
                </c:pt>
                <c:pt idx="950">
                  <c:v>5.26</c:v>
                </c:pt>
                <c:pt idx="951">
                  <c:v>5.33</c:v>
                </c:pt>
                <c:pt idx="952">
                  <c:v>5.32</c:v>
                </c:pt>
                <c:pt idx="953">
                  <c:v>5.29</c:v>
                </c:pt>
                <c:pt idx="954">
                  <c:v>5.32</c:v>
                </c:pt>
                <c:pt idx="955">
                  <c:v>5.36</c:v>
                </c:pt>
                <c:pt idx="956">
                  <c:v>5.41</c:v>
                </c:pt>
                <c:pt idx="957">
                  <c:v>5.43</c:v>
                </c:pt>
                <c:pt idx="958">
                  <c:v>5.46</c:v>
                </c:pt>
                <c:pt idx="959">
                  <c:v>5.53</c:v>
                </c:pt>
                <c:pt idx="960">
                  <c:v>5.69</c:v>
                </c:pt>
                <c:pt idx="961">
                  <c:v>5.73</c:v>
                </c:pt>
                <c:pt idx="962">
                  <c:v>5.85</c:v>
                </c:pt>
                <c:pt idx="963">
                  <c:v>5.85</c:v>
                </c:pt>
                <c:pt idx="964">
                  <c:v>5.92</c:v>
                </c:pt>
                <c:pt idx="965">
                  <c:v>5.92</c:v>
                </c:pt>
                <c:pt idx="966">
                  <c:v>5.97</c:v>
                </c:pt>
                <c:pt idx="967">
                  <c:v>5.95</c:v>
                </c:pt>
                <c:pt idx="968">
                  <c:v>5.89</c:v>
                </c:pt>
                <c:pt idx="969">
                  <c:v>5.94</c:v>
                </c:pt>
                <c:pt idx="970">
                  <c:v>5.93</c:v>
                </c:pt>
                <c:pt idx="971">
                  <c:v>5.68</c:v>
                </c:pt>
                <c:pt idx="972">
                  <c:v>5.65</c:v>
                </c:pt>
                <c:pt idx="973">
                  <c:v>5.66</c:v>
                </c:pt>
                <c:pt idx="974">
                  <c:v>5.61</c:v>
                </c:pt>
                <c:pt idx="975">
                  <c:v>5.61</c:v>
                </c:pt>
                <c:pt idx="976">
                  <c:v>5.61</c:v>
                </c:pt>
                <c:pt idx="977">
                  <c:v>5.61</c:v>
                </c:pt>
                <c:pt idx="978">
                  <c:v>5.65</c:v>
                </c:pt>
                <c:pt idx="979">
                  <c:v>5.72</c:v>
                </c:pt>
                <c:pt idx="980">
                  <c:v>5.74</c:v>
                </c:pt>
                <c:pt idx="981">
                  <c:v>5.74</c:v>
                </c:pt>
                <c:pt idx="982">
                  <c:v>5.75</c:v>
                </c:pt>
                <c:pt idx="983">
                  <c:v>5.75</c:v>
                </c:pt>
                <c:pt idx="984">
                  <c:v>4.79</c:v>
                </c:pt>
                <c:pt idx="985">
                  <c:v>4.79</c:v>
                </c:pt>
                <c:pt idx="986">
                  <c:v>4.7699999999999996</c:v>
                </c:pt>
                <c:pt idx="987">
                  <c:v>4.7699999999999996</c:v>
                </c:pt>
                <c:pt idx="988">
                  <c:v>4.76</c:v>
                </c:pt>
                <c:pt idx="989">
                  <c:v>4.1500000000000004</c:v>
                </c:pt>
                <c:pt idx="990">
                  <c:v>4.1500000000000004</c:v>
                </c:pt>
                <c:pt idx="991">
                  <c:v>4.1500000000000004</c:v>
                </c:pt>
                <c:pt idx="992">
                  <c:v>4.13</c:v>
                </c:pt>
                <c:pt idx="993">
                  <c:v>4.1500000000000004</c:v>
                </c:pt>
                <c:pt idx="994">
                  <c:v>4.16</c:v>
                </c:pt>
                <c:pt idx="995">
                  <c:v>4.16</c:v>
                </c:pt>
                <c:pt idx="996">
                  <c:v>4.17</c:v>
                </c:pt>
                <c:pt idx="997">
                  <c:v>4.18</c:v>
                </c:pt>
                <c:pt idx="998">
                  <c:v>4.16</c:v>
                </c:pt>
                <c:pt idx="999">
                  <c:v>4.13</c:v>
                </c:pt>
                <c:pt idx="1000">
                  <c:v>4.4400000000000004</c:v>
                </c:pt>
                <c:pt idx="1001">
                  <c:v>4.4400000000000004</c:v>
                </c:pt>
                <c:pt idx="1002">
                  <c:v>4.42</c:v>
                </c:pt>
                <c:pt idx="1003">
                  <c:v>4.41</c:v>
                </c:pt>
                <c:pt idx="1004">
                  <c:v>4.4000000000000004</c:v>
                </c:pt>
                <c:pt idx="1005">
                  <c:v>4.4000000000000004</c:v>
                </c:pt>
                <c:pt idx="1006">
                  <c:v>4.42</c:v>
                </c:pt>
                <c:pt idx="1007">
                  <c:v>4.41</c:v>
                </c:pt>
                <c:pt idx="1008">
                  <c:v>4.41</c:v>
                </c:pt>
                <c:pt idx="1009">
                  <c:v>4.4000000000000004</c:v>
                </c:pt>
                <c:pt idx="1010">
                  <c:v>4.41</c:v>
                </c:pt>
                <c:pt idx="1011">
                  <c:v>4.57</c:v>
                </c:pt>
                <c:pt idx="1012">
                  <c:v>4.57</c:v>
                </c:pt>
                <c:pt idx="1013">
                  <c:v>4.6500000000000004</c:v>
                </c:pt>
                <c:pt idx="1014">
                  <c:v>4.6500000000000004</c:v>
                </c:pt>
                <c:pt idx="1015">
                  <c:v>4.6399999999999997</c:v>
                </c:pt>
                <c:pt idx="1016">
                  <c:v>4.5599999999999996</c:v>
                </c:pt>
                <c:pt idx="1017">
                  <c:v>4.53</c:v>
                </c:pt>
                <c:pt idx="1018">
                  <c:v>4.5199999999999996</c:v>
                </c:pt>
                <c:pt idx="1019">
                  <c:v>4.5199999999999996</c:v>
                </c:pt>
                <c:pt idx="1020">
                  <c:v>5.2</c:v>
                </c:pt>
                <c:pt idx="1021">
                  <c:v>5.15</c:v>
                </c:pt>
                <c:pt idx="1022">
                  <c:v>5.14</c:v>
                </c:pt>
                <c:pt idx="1023">
                  <c:v>5.07</c:v>
                </c:pt>
                <c:pt idx="1024">
                  <c:v>5.0999999999999996</c:v>
                </c:pt>
                <c:pt idx="1025">
                  <c:v>4.8099999999999996</c:v>
                </c:pt>
                <c:pt idx="1026">
                  <c:v>4.67</c:v>
                </c:pt>
                <c:pt idx="1027">
                  <c:v>4.71</c:v>
                </c:pt>
                <c:pt idx="1028">
                  <c:v>4.6500000000000004</c:v>
                </c:pt>
                <c:pt idx="1029">
                  <c:v>4.6500000000000004</c:v>
                </c:pt>
                <c:pt idx="1030">
                  <c:v>4.67</c:v>
                </c:pt>
                <c:pt idx="1031">
                  <c:v>4.6900000000000004</c:v>
                </c:pt>
                <c:pt idx="1032">
                  <c:v>4.67</c:v>
                </c:pt>
                <c:pt idx="1033">
                  <c:v>4.6900000000000004</c:v>
                </c:pt>
                <c:pt idx="1034">
                  <c:v>4.6500000000000004</c:v>
                </c:pt>
                <c:pt idx="1035">
                  <c:v>4.6100000000000003</c:v>
                </c:pt>
                <c:pt idx="1036">
                  <c:v>4.59</c:v>
                </c:pt>
                <c:pt idx="1037">
                  <c:v>4.55</c:v>
                </c:pt>
                <c:pt idx="1038">
                  <c:v>4.57</c:v>
                </c:pt>
                <c:pt idx="1039">
                  <c:v>4.57</c:v>
                </c:pt>
                <c:pt idx="1040">
                  <c:v>4.57</c:v>
                </c:pt>
                <c:pt idx="1041">
                  <c:v>4.57</c:v>
                </c:pt>
                <c:pt idx="1042">
                  <c:v>4.57</c:v>
                </c:pt>
                <c:pt idx="1043">
                  <c:v>4.58</c:v>
                </c:pt>
                <c:pt idx="1044">
                  <c:v>4.59</c:v>
                </c:pt>
                <c:pt idx="1045">
                  <c:v>4.57</c:v>
                </c:pt>
                <c:pt idx="1046">
                  <c:v>4.55</c:v>
                </c:pt>
                <c:pt idx="1047">
                  <c:v>4.58</c:v>
                </c:pt>
                <c:pt idx="1048">
                  <c:v>4.57</c:v>
                </c:pt>
                <c:pt idx="1049">
                  <c:v>4.59</c:v>
                </c:pt>
                <c:pt idx="1050">
                  <c:v>4.58</c:v>
                </c:pt>
                <c:pt idx="1051">
                  <c:v>4.57</c:v>
                </c:pt>
                <c:pt idx="1052">
                  <c:v>4.6100000000000003</c:v>
                </c:pt>
                <c:pt idx="1053">
                  <c:v>4.6100000000000003</c:v>
                </c:pt>
                <c:pt idx="1054">
                  <c:v>4.57</c:v>
                </c:pt>
                <c:pt idx="1055">
                  <c:v>4.54</c:v>
                </c:pt>
                <c:pt idx="1056">
                  <c:v>4.59</c:v>
                </c:pt>
                <c:pt idx="1057">
                  <c:v>4.55</c:v>
                </c:pt>
                <c:pt idx="1058">
                  <c:v>4.57</c:v>
                </c:pt>
                <c:pt idx="1059">
                  <c:v>4.57</c:v>
                </c:pt>
                <c:pt idx="1060">
                  <c:v>4.58</c:v>
                </c:pt>
                <c:pt idx="1061">
                  <c:v>4.5599999999999996</c:v>
                </c:pt>
                <c:pt idx="1062">
                  <c:v>4.51</c:v>
                </c:pt>
                <c:pt idx="1063">
                  <c:v>4.4800000000000004</c:v>
                </c:pt>
                <c:pt idx="1064">
                  <c:v>5.36</c:v>
                </c:pt>
                <c:pt idx="1065">
                  <c:v>5.32</c:v>
                </c:pt>
                <c:pt idx="1066">
                  <c:v>5.36</c:v>
                </c:pt>
                <c:pt idx="1067">
                  <c:v>5.17</c:v>
                </c:pt>
                <c:pt idx="1068">
                  <c:v>5.18</c:v>
                </c:pt>
                <c:pt idx="1069">
                  <c:v>5.17</c:v>
                </c:pt>
                <c:pt idx="1070">
                  <c:v>5.15</c:v>
                </c:pt>
                <c:pt idx="1071">
                  <c:v>5.12</c:v>
                </c:pt>
                <c:pt idx="1072">
                  <c:v>5.07</c:v>
                </c:pt>
                <c:pt idx="1073">
                  <c:v>5.08</c:v>
                </c:pt>
                <c:pt idx="1074">
                  <c:v>5.08</c:v>
                </c:pt>
                <c:pt idx="1075">
                  <c:v>5.08</c:v>
                </c:pt>
                <c:pt idx="1076">
                  <c:v>5.0999999999999996</c:v>
                </c:pt>
                <c:pt idx="1077">
                  <c:v>5.08</c:v>
                </c:pt>
                <c:pt idx="1078">
                  <c:v>5.05</c:v>
                </c:pt>
                <c:pt idx="1079">
                  <c:v>5.09</c:v>
                </c:pt>
                <c:pt idx="1080">
                  <c:v>5.07</c:v>
                </c:pt>
                <c:pt idx="1081">
                  <c:v>5.03</c:v>
                </c:pt>
                <c:pt idx="1082">
                  <c:v>5.07</c:v>
                </c:pt>
                <c:pt idx="1083">
                  <c:v>5.13</c:v>
                </c:pt>
                <c:pt idx="1084">
                  <c:v>5.09</c:v>
                </c:pt>
                <c:pt idx="1085">
                  <c:v>5.12</c:v>
                </c:pt>
                <c:pt idx="1086">
                  <c:v>5.14</c:v>
                </c:pt>
                <c:pt idx="1087">
                  <c:v>4.1399999999999997</c:v>
                </c:pt>
                <c:pt idx="1088">
                  <c:v>4.1399999999999997</c:v>
                </c:pt>
                <c:pt idx="1089">
                  <c:v>4.18</c:v>
                </c:pt>
                <c:pt idx="1090">
                  <c:v>4.2</c:v>
                </c:pt>
                <c:pt idx="1091">
                  <c:v>4.1900000000000004</c:v>
                </c:pt>
                <c:pt idx="1092">
                  <c:v>4.2</c:v>
                </c:pt>
                <c:pt idx="1093">
                  <c:v>4.17</c:v>
                </c:pt>
                <c:pt idx="1094">
                  <c:v>4.16</c:v>
                </c:pt>
                <c:pt idx="1095">
                  <c:v>4.1399999999999997</c:v>
                </c:pt>
                <c:pt idx="1096">
                  <c:v>4.1399999999999997</c:v>
                </c:pt>
                <c:pt idx="1097">
                  <c:v>4.1399999999999997</c:v>
                </c:pt>
                <c:pt idx="1098">
                  <c:v>4.1399999999999997</c:v>
                </c:pt>
                <c:pt idx="1099">
                  <c:v>4.13</c:v>
                </c:pt>
                <c:pt idx="1100">
                  <c:v>4.12</c:v>
                </c:pt>
                <c:pt idx="1101">
                  <c:v>4.12</c:v>
                </c:pt>
                <c:pt idx="1102">
                  <c:v>4.1100000000000003</c:v>
                </c:pt>
                <c:pt idx="1103">
                  <c:v>4.0999999999999996</c:v>
                </c:pt>
                <c:pt idx="1104">
                  <c:v>4.0599999999999996</c:v>
                </c:pt>
                <c:pt idx="1105">
                  <c:v>4.0599999999999996</c:v>
                </c:pt>
                <c:pt idx="1106">
                  <c:v>4.17</c:v>
                </c:pt>
                <c:pt idx="1107">
                  <c:v>4.13</c:v>
                </c:pt>
                <c:pt idx="1108">
                  <c:v>4.09</c:v>
                </c:pt>
                <c:pt idx="1109">
                  <c:v>4.08</c:v>
                </c:pt>
                <c:pt idx="1110">
                  <c:v>4.08</c:v>
                </c:pt>
                <c:pt idx="1111">
                  <c:v>4.0999999999999996</c:v>
                </c:pt>
                <c:pt idx="1112">
                  <c:v>3.64</c:v>
                </c:pt>
                <c:pt idx="1113">
                  <c:v>3.68</c:v>
                </c:pt>
                <c:pt idx="1114">
                  <c:v>3.69</c:v>
                </c:pt>
                <c:pt idx="1115">
                  <c:v>3.69</c:v>
                </c:pt>
                <c:pt idx="1116">
                  <c:v>3.66</c:v>
                </c:pt>
                <c:pt idx="1117">
                  <c:v>3.64</c:v>
                </c:pt>
                <c:pt idx="1118">
                  <c:v>3.64</c:v>
                </c:pt>
                <c:pt idx="1119">
                  <c:v>3.66</c:v>
                </c:pt>
                <c:pt idx="1120">
                  <c:v>3.66</c:v>
                </c:pt>
                <c:pt idx="1121">
                  <c:v>3.65</c:v>
                </c:pt>
                <c:pt idx="1122">
                  <c:v>3.63</c:v>
                </c:pt>
                <c:pt idx="1123">
                  <c:v>3.64</c:v>
                </c:pt>
                <c:pt idx="1124">
                  <c:v>3.64</c:v>
                </c:pt>
                <c:pt idx="1125">
                  <c:v>3.62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1982712"/>
        <c:axId val="991983104"/>
      </c:lineChart>
      <c:catAx>
        <c:axId val="9919827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1983104"/>
        <c:crosses val="autoZero"/>
        <c:auto val="1"/>
        <c:lblAlgn val="ctr"/>
        <c:lblOffset val="100"/>
        <c:noMultiLvlLbl val="0"/>
      </c:catAx>
      <c:valAx>
        <c:axId val="991983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Bp of NAV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991982712"/>
        <c:crosses val="autoZero"/>
        <c:crossBetween val="between"/>
      </c:valAx>
    </c:plotArea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(VaR)!PivotTable1</c:name>
    <c:fmtId val="5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Daily 99% VaR</a:t>
            </a:r>
          </a:p>
        </c:rich>
      </c:tx>
      <c:layout/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4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25400">
            <a:solidFill>
              <a:srgbClr val="2E398A"/>
            </a:solidFill>
          </a:ln>
        </c:spPr>
        <c:marker>
          <c:symbol val="none"/>
        </c:marker>
      </c:pivotFmt>
      <c:pivotFmt>
        <c:idx val="6"/>
        <c:spPr>
          <a:ln w="25400">
            <a:solidFill>
              <a:srgbClr val="2E398A"/>
            </a:solidFill>
          </a:ln>
        </c:spPr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spPr>
          <a:ln>
            <a:solidFill>
              <a:srgbClr val="2E398A"/>
            </a:solidFill>
          </a:ln>
        </c:spPr>
        <c:marker>
          <c:symbol val="none"/>
        </c:marker>
      </c:pivotFmt>
      <c:pivotFmt>
        <c:idx val="9"/>
        <c:spPr>
          <a:ln>
            <a:solidFill>
              <a:srgbClr val="AD275C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4B629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750917329363678E-2"/>
          <c:y val="5.965274075423542E-2"/>
          <c:w val="0.90861687065236252"/>
          <c:h val="0.85053333333333336"/>
        </c:manualLayout>
      </c:layout>
      <c:lineChart>
        <c:grouping val="standard"/>
        <c:varyColors val="0"/>
        <c:ser>
          <c:idx val="0"/>
          <c:order val="0"/>
          <c:tx>
            <c:strRef>
              <c:f>'Report (VaR)'!$B$3</c:f>
              <c:strCache>
                <c:ptCount val="1"/>
                <c:pt idx="0">
                  <c:v>99% VaR (Normal Distribution)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'Report (VaR)'!$A$4:$A$1151</c:f>
              <c:strCache>
                <c:ptCount val="1148"/>
                <c:pt idx="0">
                  <c:v>06/01/11</c:v>
                </c:pt>
                <c:pt idx="1">
                  <c:v>06/02/11</c:v>
                </c:pt>
                <c:pt idx="2">
                  <c:v>06/03/11</c:v>
                </c:pt>
                <c:pt idx="3">
                  <c:v>06/06/11</c:v>
                </c:pt>
                <c:pt idx="4">
                  <c:v>06/07/11</c:v>
                </c:pt>
                <c:pt idx="5">
                  <c:v>06/08/11</c:v>
                </c:pt>
                <c:pt idx="6">
                  <c:v>06/09/11</c:v>
                </c:pt>
                <c:pt idx="7">
                  <c:v>06/10/11</c:v>
                </c:pt>
                <c:pt idx="8">
                  <c:v>06/13/11</c:v>
                </c:pt>
                <c:pt idx="9">
                  <c:v>06/14/11</c:v>
                </c:pt>
                <c:pt idx="10">
                  <c:v>06/15/11</c:v>
                </c:pt>
                <c:pt idx="11">
                  <c:v>06/16/11</c:v>
                </c:pt>
                <c:pt idx="12">
                  <c:v>06/17/11</c:v>
                </c:pt>
                <c:pt idx="13">
                  <c:v>06/20/11</c:v>
                </c:pt>
                <c:pt idx="14">
                  <c:v>06/21/11</c:v>
                </c:pt>
                <c:pt idx="15">
                  <c:v>06/22/11</c:v>
                </c:pt>
                <c:pt idx="16">
                  <c:v>06/23/11</c:v>
                </c:pt>
                <c:pt idx="17">
                  <c:v>06/24/11</c:v>
                </c:pt>
                <c:pt idx="18">
                  <c:v>06/27/11</c:v>
                </c:pt>
                <c:pt idx="19">
                  <c:v>06/28/11</c:v>
                </c:pt>
                <c:pt idx="20">
                  <c:v>06/29/11</c:v>
                </c:pt>
                <c:pt idx="21">
                  <c:v>06/30/11</c:v>
                </c:pt>
                <c:pt idx="22">
                  <c:v>07/01/11</c:v>
                </c:pt>
                <c:pt idx="23">
                  <c:v>07/05/11</c:v>
                </c:pt>
                <c:pt idx="24">
                  <c:v>07/06/11</c:v>
                </c:pt>
                <c:pt idx="25">
                  <c:v>07/07/11</c:v>
                </c:pt>
                <c:pt idx="26">
                  <c:v>07/08/11</c:v>
                </c:pt>
                <c:pt idx="27">
                  <c:v>07/11/11</c:v>
                </c:pt>
                <c:pt idx="28">
                  <c:v>07/12/11</c:v>
                </c:pt>
                <c:pt idx="29">
                  <c:v>07/13/11</c:v>
                </c:pt>
                <c:pt idx="30">
                  <c:v>07/14/11</c:v>
                </c:pt>
                <c:pt idx="31">
                  <c:v>07/15/11</c:v>
                </c:pt>
                <c:pt idx="32">
                  <c:v>07/18/11</c:v>
                </c:pt>
                <c:pt idx="33">
                  <c:v>07/19/11</c:v>
                </c:pt>
                <c:pt idx="34">
                  <c:v>07/20/11</c:v>
                </c:pt>
                <c:pt idx="35">
                  <c:v>07/21/11</c:v>
                </c:pt>
                <c:pt idx="36">
                  <c:v>07/22/11</c:v>
                </c:pt>
                <c:pt idx="37">
                  <c:v>07/25/11</c:v>
                </c:pt>
                <c:pt idx="38">
                  <c:v>07/26/11</c:v>
                </c:pt>
                <c:pt idx="39">
                  <c:v>07/27/11</c:v>
                </c:pt>
                <c:pt idx="40">
                  <c:v>07/28/11</c:v>
                </c:pt>
                <c:pt idx="41">
                  <c:v>07/29/11</c:v>
                </c:pt>
                <c:pt idx="42">
                  <c:v>08/01/11</c:v>
                </c:pt>
                <c:pt idx="43">
                  <c:v>08/02/11</c:v>
                </c:pt>
                <c:pt idx="44">
                  <c:v>08/03/11</c:v>
                </c:pt>
                <c:pt idx="45">
                  <c:v>08/04/11</c:v>
                </c:pt>
                <c:pt idx="46">
                  <c:v>08/05/11</c:v>
                </c:pt>
                <c:pt idx="47">
                  <c:v>08/08/11</c:v>
                </c:pt>
                <c:pt idx="48">
                  <c:v>08/09/11</c:v>
                </c:pt>
                <c:pt idx="49">
                  <c:v>08/10/11</c:v>
                </c:pt>
                <c:pt idx="50">
                  <c:v>08/11/11</c:v>
                </c:pt>
                <c:pt idx="51">
                  <c:v>08/12/11</c:v>
                </c:pt>
                <c:pt idx="52">
                  <c:v>08/15/11</c:v>
                </c:pt>
                <c:pt idx="53">
                  <c:v>08/16/11</c:v>
                </c:pt>
                <c:pt idx="54">
                  <c:v>08/17/11</c:v>
                </c:pt>
                <c:pt idx="55">
                  <c:v>08/18/11</c:v>
                </c:pt>
                <c:pt idx="56">
                  <c:v>08/19/11</c:v>
                </c:pt>
                <c:pt idx="57">
                  <c:v>08/22/11</c:v>
                </c:pt>
                <c:pt idx="58">
                  <c:v>08/23/11</c:v>
                </c:pt>
                <c:pt idx="59">
                  <c:v>08/24/11</c:v>
                </c:pt>
                <c:pt idx="60">
                  <c:v>08/25/11</c:v>
                </c:pt>
                <c:pt idx="61">
                  <c:v>08/26/11</c:v>
                </c:pt>
                <c:pt idx="62">
                  <c:v>08/29/11</c:v>
                </c:pt>
                <c:pt idx="63">
                  <c:v>08/30/11</c:v>
                </c:pt>
                <c:pt idx="64">
                  <c:v>08/31/11</c:v>
                </c:pt>
                <c:pt idx="65">
                  <c:v>09/01/11</c:v>
                </c:pt>
                <c:pt idx="66">
                  <c:v>09/02/11</c:v>
                </c:pt>
                <c:pt idx="67">
                  <c:v>09/06/11</c:v>
                </c:pt>
                <c:pt idx="68">
                  <c:v>09/07/11</c:v>
                </c:pt>
                <c:pt idx="69">
                  <c:v>09/08/11</c:v>
                </c:pt>
                <c:pt idx="70">
                  <c:v>09/09/11</c:v>
                </c:pt>
                <c:pt idx="71">
                  <c:v>09/12/11</c:v>
                </c:pt>
                <c:pt idx="72">
                  <c:v>09/13/11</c:v>
                </c:pt>
                <c:pt idx="73">
                  <c:v>09/14/11</c:v>
                </c:pt>
                <c:pt idx="74">
                  <c:v>09/15/11</c:v>
                </c:pt>
                <c:pt idx="75">
                  <c:v>09/16/11</c:v>
                </c:pt>
                <c:pt idx="76">
                  <c:v>09/19/11</c:v>
                </c:pt>
                <c:pt idx="77">
                  <c:v>09/20/11</c:v>
                </c:pt>
                <c:pt idx="78">
                  <c:v>09/21/11</c:v>
                </c:pt>
                <c:pt idx="79">
                  <c:v>09/22/11</c:v>
                </c:pt>
                <c:pt idx="80">
                  <c:v>09/23/11</c:v>
                </c:pt>
                <c:pt idx="81">
                  <c:v>09/26/11</c:v>
                </c:pt>
                <c:pt idx="82">
                  <c:v>09/27/11</c:v>
                </c:pt>
                <c:pt idx="83">
                  <c:v>09/28/11</c:v>
                </c:pt>
                <c:pt idx="84">
                  <c:v>09/29/11</c:v>
                </c:pt>
                <c:pt idx="85">
                  <c:v>09/30/11</c:v>
                </c:pt>
                <c:pt idx="86">
                  <c:v>10/03/11</c:v>
                </c:pt>
                <c:pt idx="87">
                  <c:v>10/04/11</c:v>
                </c:pt>
                <c:pt idx="88">
                  <c:v>10/05/11</c:v>
                </c:pt>
                <c:pt idx="89">
                  <c:v>10/06/11</c:v>
                </c:pt>
                <c:pt idx="90">
                  <c:v>10/07/11</c:v>
                </c:pt>
                <c:pt idx="91">
                  <c:v>10/11/11</c:v>
                </c:pt>
                <c:pt idx="92">
                  <c:v>10/12/11</c:v>
                </c:pt>
                <c:pt idx="93">
                  <c:v>10/13/11</c:v>
                </c:pt>
                <c:pt idx="94">
                  <c:v>10/14/11</c:v>
                </c:pt>
                <c:pt idx="95">
                  <c:v>10/17/11</c:v>
                </c:pt>
                <c:pt idx="96">
                  <c:v>10/18/11</c:v>
                </c:pt>
                <c:pt idx="97">
                  <c:v>10/19/11</c:v>
                </c:pt>
                <c:pt idx="98">
                  <c:v>10/20/11</c:v>
                </c:pt>
                <c:pt idx="99">
                  <c:v>10/21/11</c:v>
                </c:pt>
                <c:pt idx="100">
                  <c:v>10/24/11</c:v>
                </c:pt>
                <c:pt idx="101">
                  <c:v>10/25/11</c:v>
                </c:pt>
                <c:pt idx="102">
                  <c:v>10/26/11</c:v>
                </c:pt>
                <c:pt idx="103">
                  <c:v>10/27/11</c:v>
                </c:pt>
                <c:pt idx="104">
                  <c:v>10/28/11</c:v>
                </c:pt>
                <c:pt idx="105">
                  <c:v>10/31/11</c:v>
                </c:pt>
                <c:pt idx="106">
                  <c:v>11/01/11</c:v>
                </c:pt>
                <c:pt idx="107">
                  <c:v>11/02/11</c:v>
                </c:pt>
                <c:pt idx="108">
                  <c:v>11/03/11</c:v>
                </c:pt>
                <c:pt idx="109">
                  <c:v>11/04/11</c:v>
                </c:pt>
                <c:pt idx="110">
                  <c:v>11/07/11</c:v>
                </c:pt>
                <c:pt idx="111">
                  <c:v>11/08/11</c:v>
                </c:pt>
                <c:pt idx="112">
                  <c:v>11/09/11</c:v>
                </c:pt>
                <c:pt idx="113">
                  <c:v>11/10/11</c:v>
                </c:pt>
                <c:pt idx="114">
                  <c:v>11/14/11</c:v>
                </c:pt>
                <c:pt idx="115">
                  <c:v>11/15/11</c:v>
                </c:pt>
                <c:pt idx="116">
                  <c:v>11/16/11</c:v>
                </c:pt>
                <c:pt idx="117">
                  <c:v>11/17/11</c:v>
                </c:pt>
                <c:pt idx="118">
                  <c:v>11/18/11</c:v>
                </c:pt>
                <c:pt idx="119">
                  <c:v>11/21/11</c:v>
                </c:pt>
                <c:pt idx="120">
                  <c:v>11/22/11</c:v>
                </c:pt>
                <c:pt idx="121">
                  <c:v>11/23/11</c:v>
                </c:pt>
                <c:pt idx="122">
                  <c:v>11/25/11</c:v>
                </c:pt>
                <c:pt idx="123">
                  <c:v>11/28/11</c:v>
                </c:pt>
                <c:pt idx="124">
                  <c:v>11/29/11</c:v>
                </c:pt>
                <c:pt idx="125">
                  <c:v>11/30/11</c:v>
                </c:pt>
                <c:pt idx="126">
                  <c:v>12/01/11</c:v>
                </c:pt>
                <c:pt idx="127">
                  <c:v>12/02/11</c:v>
                </c:pt>
                <c:pt idx="128">
                  <c:v>12/05/11</c:v>
                </c:pt>
                <c:pt idx="129">
                  <c:v>12/06/11</c:v>
                </c:pt>
                <c:pt idx="130">
                  <c:v>12/07/11</c:v>
                </c:pt>
                <c:pt idx="131">
                  <c:v>12/08/11</c:v>
                </c:pt>
                <c:pt idx="132">
                  <c:v>12/09/11</c:v>
                </c:pt>
                <c:pt idx="133">
                  <c:v>12/12/11</c:v>
                </c:pt>
                <c:pt idx="134">
                  <c:v>12/13/11</c:v>
                </c:pt>
                <c:pt idx="135">
                  <c:v>12/14/11</c:v>
                </c:pt>
                <c:pt idx="136">
                  <c:v>12/15/11</c:v>
                </c:pt>
                <c:pt idx="137">
                  <c:v>12/16/11</c:v>
                </c:pt>
                <c:pt idx="138">
                  <c:v>12/19/11</c:v>
                </c:pt>
                <c:pt idx="139">
                  <c:v>12/20/11</c:v>
                </c:pt>
                <c:pt idx="140">
                  <c:v>12/21/11</c:v>
                </c:pt>
                <c:pt idx="141">
                  <c:v>12/22/11</c:v>
                </c:pt>
                <c:pt idx="142">
                  <c:v>12/23/11</c:v>
                </c:pt>
                <c:pt idx="143">
                  <c:v>12/27/11</c:v>
                </c:pt>
                <c:pt idx="144">
                  <c:v>12/28/11</c:v>
                </c:pt>
                <c:pt idx="145">
                  <c:v>12/29/11</c:v>
                </c:pt>
                <c:pt idx="146">
                  <c:v>12/30/11</c:v>
                </c:pt>
                <c:pt idx="147">
                  <c:v>01/03/12</c:v>
                </c:pt>
                <c:pt idx="148">
                  <c:v>01/04/12</c:v>
                </c:pt>
                <c:pt idx="149">
                  <c:v>01/05/12</c:v>
                </c:pt>
                <c:pt idx="150">
                  <c:v>01/06/12</c:v>
                </c:pt>
                <c:pt idx="151">
                  <c:v>01/09/12</c:v>
                </c:pt>
                <c:pt idx="152">
                  <c:v>01/10/12</c:v>
                </c:pt>
                <c:pt idx="153">
                  <c:v>01/11/12</c:v>
                </c:pt>
                <c:pt idx="154">
                  <c:v>01/12/12</c:v>
                </c:pt>
                <c:pt idx="155">
                  <c:v>01/13/12</c:v>
                </c:pt>
                <c:pt idx="156">
                  <c:v>01/17/12</c:v>
                </c:pt>
                <c:pt idx="157">
                  <c:v>01/18/12</c:v>
                </c:pt>
                <c:pt idx="158">
                  <c:v>01/19/12</c:v>
                </c:pt>
                <c:pt idx="159">
                  <c:v>01/20/12</c:v>
                </c:pt>
                <c:pt idx="160">
                  <c:v>01/23/12</c:v>
                </c:pt>
                <c:pt idx="161">
                  <c:v>01/24/12</c:v>
                </c:pt>
                <c:pt idx="162">
                  <c:v>01/25/12</c:v>
                </c:pt>
                <c:pt idx="163">
                  <c:v>01/26/12</c:v>
                </c:pt>
                <c:pt idx="164">
                  <c:v>01/27/12</c:v>
                </c:pt>
                <c:pt idx="165">
                  <c:v>01/30/12</c:v>
                </c:pt>
                <c:pt idx="166">
                  <c:v>01/31/12</c:v>
                </c:pt>
                <c:pt idx="167">
                  <c:v>02/01/12</c:v>
                </c:pt>
                <c:pt idx="168">
                  <c:v>02/02/12</c:v>
                </c:pt>
                <c:pt idx="169">
                  <c:v>02/03/12</c:v>
                </c:pt>
                <c:pt idx="170">
                  <c:v>02/06/12</c:v>
                </c:pt>
                <c:pt idx="171">
                  <c:v>02/07/12</c:v>
                </c:pt>
                <c:pt idx="172">
                  <c:v>02/08/12</c:v>
                </c:pt>
                <c:pt idx="173">
                  <c:v>02/09/12</c:v>
                </c:pt>
                <c:pt idx="174">
                  <c:v>02/10/12</c:v>
                </c:pt>
                <c:pt idx="175">
                  <c:v>02/13/12</c:v>
                </c:pt>
                <c:pt idx="176">
                  <c:v>02/14/12</c:v>
                </c:pt>
                <c:pt idx="177">
                  <c:v>02/15/12</c:v>
                </c:pt>
                <c:pt idx="178">
                  <c:v>02/16/12</c:v>
                </c:pt>
                <c:pt idx="179">
                  <c:v>02/17/12</c:v>
                </c:pt>
                <c:pt idx="180">
                  <c:v>02/21/12</c:v>
                </c:pt>
                <c:pt idx="181">
                  <c:v>02/22/12</c:v>
                </c:pt>
                <c:pt idx="182">
                  <c:v>02/23/12</c:v>
                </c:pt>
                <c:pt idx="183">
                  <c:v>02/24/12</c:v>
                </c:pt>
                <c:pt idx="184">
                  <c:v>02/27/12</c:v>
                </c:pt>
                <c:pt idx="185">
                  <c:v>02/28/12</c:v>
                </c:pt>
                <c:pt idx="186">
                  <c:v>02/29/12</c:v>
                </c:pt>
                <c:pt idx="187">
                  <c:v>03/01/12</c:v>
                </c:pt>
                <c:pt idx="188">
                  <c:v>03/02/12</c:v>
                </c:pt>
                <c:pt idx="189">
                  <c:v>03/05/12</c:v>
                </c:pt>
                <c:pt idx="190">
                  <c:v>03/06/12</c:v>
                </c:pt>
                <c:pt idx="191">
                  <c:v>03/07/12</c:v>
                </c:pt>
                <c:pt idx="192">
                  <c:v>03/08/12</c:v>
                </c:pt>
                <c:pt idx="193">
                  <c:v>03/09/12</c:v>
                </c:pt>
                <c:pt idx="194">
                  <c:v>03/12/12</c:v>
                </c:pt>
                <c:pt idx="195">
                  <c:v>03/13/12</c:v>
                </c:pt>
                <c:pt idx="196">
                  <c:v>03/14/12</c:v>
                </c:pt>
                <c:pt idx="197">
                  <c:v>03/15/12</c:v>
                </c:pt>
                <c:pt idx="198">
                  <c:v>03/16/12</c:v>
                </c:pt>
                <c:pt idx="199">
                  <c:v>03/19/12</c:v>
                </c:pt>
                <c:pt idx="200">
                  <c:v>03/20/12</c:v>
                </c:pt>
                <c:pt idx="201">
                  <c:v>03/21/12</c:v>
                </c:pt>
                <c:pt idx="202">
                  <c:v>03/22/12</c:v>
                </c:pt>
                <c:pt idx="203">
                  <c:v>03/23/12</c:v>
                </c:pt>
                <c:pt idx="204">
                  <c:v>03/26/12</c:v>
                </c:pt>
                <c:pt idx="205">
                  <c:v>03/27/12</c:v>
                </c:pt>
                <c:pt idx="206">
                  <c:v>03/28/12</c:v>
                </c:pt>
                <c:pt idx="207">
                  <c:v>03/29/12</c:v>
                </c:pt>
                <c:pt idx="208">
                  <c:v>03/30/12</c:v>
                </c:pt>
                <c:pt idx="209">
                  <c:v>04/02/12</c:v>
                </c:pt>
                <c:pt idx="210">
                  <c:v>04/03/12</c:v>
                </c:pt>
                <c:pt idx="211">
                  <c:v>04/04/12</c:v>
                </c:pt>
                <c:pt idx="212">
                  <c:v>04/05/12</c:v>
                </c:pt>
                <c:pt idx="213">
                  <c:v>04/06/12</c:v>
                </c:pt>
                <c:pt idx="214">
                  <c:v>04/09/12</c:v>
                </c:pt>
                <c:pt idx="215">
                  <c:v>04/10/12</c:v>
                </c:pt>
                <c:pt idx="216">
                  <c:v>04/11/12</c:v>
                </c:pt>
                <c:pt idx="217">
                  <c:v>04/12/12</c:v>
                </c:pt>
                <c:pt idx="218">
                  <c:v>04/13/12</c:v>
                </c:pt>
                <c:pt idx="219">
                  <c:v>04/16/12</c:v>
                </c:pt>
                <c:pt idx="220">
                  <c:v>04/17/12</c:v>
                </c:pt>
                <c:pt idx="221">
                  <c:v>04/18/12</c:v>
                </c:pt>
                <c:pt idx="222">
                  <c:v>04/19/12</c:v>
                </c:pt>
                <c:pt idx="223">
                  <c:v>04/20/12</c:v>
                </c:pt>
                <c:pt idx="224">
                  <c:v>04/23/12</c:v>
                </c:pt>
                <c:pt idx="225">
                  <c:v>04/24/12</c:v>
                </c:pt>
                <c:pt idx="226">
                  <c:v>04/25/12</c:v>
                </c:pt>
                <c:pt idx="227">
                  <c:v>04/26/12</c:v>
                </c:pt>
                <c:pt idx="228">
                  <c:v>04/27/12</c:v>
                </c:pt>
                <c:pt idx="229">
                  <c:v>04/30/12</c:v>
                </c:pt>
                <c:pt idx="230">
                  <c:v>05/01/12</c:v>
                </c:pt>
                <c:pt idx="231">
                  <c:v>05/02/12</c:v>
                </c:pt>
                <c:pt idx="232">
                  <c:v>05/03/12</c:v>
                </c:pt>
                <c:pt idx="233">
                  <c:v>05/04/12</c:v>
                </c:pt>
                <c:pt idx="234">
                  <c:v>05/07/12</c:v>
                </c:pt>
                <c:pt idx="235">
                  <c:v>05/08/12</c:v>
                </c:pt>
                <c:pt idx="236">
                  <c:v>05/09/12</c:v>
                </c:pt>
                <c:pt idx="237">
                  <c:v>05/10/12</c:v>
                </c:pt>
                <c:pt idx="238">
                  <c:v>05/11/12</c:v>
                </c:pt>
                <c:pt idx="239">
                  <c:v>05/14/12</c:v>
                </c:pt>
                <c:pt idx="240">
                  <c:v>05/15/12</c:v>
                </c:pt>
                <c:pt idx="241">
                  <c:v>05/16/12</c:v>
                </c:pt>
                <c:pt idx="242">
                  <c:v>05/17/12</c:v>
                </c:pt>
                <c:pt idx="243">
                  <c:v>05/18/12</c:v>
                </c:pt>
                <c:pt idx="244">
                  <c:v>05/21/12</c:v>
                </c:pt>
                <c:pt idx="245">
                  <c:v>05/22/12</c:v>
                </c:pt>
                <c:pt idx="246">
                  <c:v>05/23/12</c:v>
                </c:pt>
                <c:pt idx="247">
                  <c:v>05/24/12</c:v>
                </c:pt>
                <c:pt idx="248">
                  <c:v>05/25/12</c:v>
                </c:pt>
                <c:pt idx="249">
                  <c:v>05/29/12</c:v>
                </c:pt>
                <c:pt idx="250">
                  <c:v>05/30/12</c:v>
                </c:pt>
                <c:pt idx="251">
                  <c:v>05/31/12</c:v>
                </c:pt>
                <c:pt idx="252">
                  <c:v>06/01/12</c:v>
                </c:pt>
                <c:pt idx="253">
                  <c:v>06/04/12</c:v>
                </c:pt>
                <c:pt idx="254">
                  <c:v>06/05/12</c:v>
                </c:pt>
                <c:pt idx="255">
                  <c:v>06/06/12</c:v>
                </c:pt>
                <c:pt idx="256">
                  <c:v>06/07/12</c:v>
                </c:pt>
                <c:pt idx="257">
                  <c:v>06/08/12</c:v>
                </c:pt>
                <c:pt idx="258">
                  <c:v>06/11/12</c:v>
                </c:pt>
                <c:pt idx="259">
                  <c:v>06/12/12</c:v>
                </c:pt>
                <c:pt idx="260">
                  <c:v>06/13/12</c:v>
                </c:pt>
                <c:pt idx="261">
                  <c:v>06/14/12</c:v>
                </c:pt>
                <c:pt idx="262">
                  <c:v>06/15/12</c:v>
                </c:pt>
                <c:pt idx="263">
                  <c:v>06/18/12</c:v>
                </c:pt>
                <c:pt idx="264">
                  <c:v>06/19/12</c:v>
                </c:pt>
                <c:pt idx="265">
                  <c:v>06/20/12</c:v>
                </c:pt>
                <c:pt idx="266">
                  <c:v>06/21/12</c:v>
                </c:pt>
                <c:pt idx="267">
                  <c:v>06/22/12</c:v>
                </c:pt>
                <c:pt idx="268">
                  <c:v>06/25/12</c:v>
                </c:pt>
                <c:pt idx="269">
                  <c:v>06/26/12</c:v>
                </c:pt>
                <c:pt idx="270">
                  <c:v>06/27/12</c:v>
                </c:pt>
                <c:pt idx="271">
                  <c:v>06/28/12</c:v>
                </c:pt>
                <c:pt idx="272">
                  <c:v>06/29/12</c:v>
                </c:pt>
                <c:pt idx="273">
                  <c:v>07/02/12</c:v>
                </c:pt>
                <c:pt idx="274">
                  <c:v>07/03/12</c:v>
                </c:pt>
                <c:pt idx="275">
                  <c:v>07/05/12</c:v>
                </c:pt>
                <c:pt idx="276">
                  <c:v>07/06/12</c:v>
                </c:pt>
                <c:pt idx="277">
                  <c:v>07/09/12</c:v>
                </c:pt>
                <c:pt idx="278">
                  <c:v>07/10/12</c:v>
                </c:pt>
                <c:pt idx="279">
                  <c:v>07/11/12</c:v>
                </c:pt>
                <c:pt idx="280">
                  <c:v>07/12/12</c:v>
                </c:pt>
                <c:pt idx="281">
                  <c:v>07/13/12</c:v>
                </c:pt>
                <c:pt idx="282">
                  <c:v>07/16/12</c:v>
                </c:pt>
                <c:pt idx="283">
                  <c:v>07/17/12</c:v>
                </c:pt>
                <c:pt idx="284">
                  <c:v>07/18/12</c:v>
                </c:pt>
                <c:pt idx="285">
                  <c:v>07/19/12</c:v>
                </c:pt>
                <c:pt idx="286">
                  <c:v>07/20/12</c:v>
                </c:pt>
                <c:pt idx="287">
                  <c:v>07/23/12</c:v>
                </c:pt>
                <c:pt idx="288">
                  <c:v>07/24/12</c:v>
                </c:pt>
                <c:pt idx="289">
                  <c:v>07/25/12</c:v>
                </c:pt>
                <c:pt idx="290">
                  <c:v>07/26/12</c:v>
                </c:pt>
                <c:pt idx="291">
                  <c:v>07/27/12</c:v>
                </c:pt>
                <c:pt idx="292">
                  <c:v>07/30/12</c:v>
                </c:pt>
                <c:pt idx="293">
                  <c:v>07/31/12</c:v>
                </c:pt>
                <c:pt idx="294">
                  <c:v>08/01/12</c:v>
                </c:pt>
                <c:pt idx="295">
                  <c:v>08/02/12</c:v>
                </c:pt>
                <c:pt idx="296">
                  <c:v>08/03/12</c:v>
                </c:pt>
                <c:pt idx="297">
                  <c:v>08/06/12</c:v>
                </c:pt>
                <c:pt idx="298">
                  <c:v>08/07/12</c:v>
                </c:pt>
                <c:pt idx="299">
                  <c:v>08/08/12</c:v>
                </c:pt>
                <c:pt idx="300">
                  <c:v>08/09/12</c:v>
                </c:pt>
                <c:pt idx="301">
                  <c:v>08/10/12</c:v>
                </c:pt>
                <c:pt idx="302">
                  <c:v>08/13/12</c:v>
                </c:pt>
                <c:pt idx="303">
                  <c:v>08/14/12</c:v>
                </c:pt>
                <c:pt idx="304">
                  <c:v>08/15/12</c:v>
                </c:pt>
                <c:pt idx="305">
                  <c:v>08/16/12</c:v>
                </c:pt>
                <c:pt idx="306">
                  <c:v>08/17/12</c:v>
                </c:pt>
                <c:pt idx="307">
                  <c:v>08/20/12</c:v>
                </c:pt>
                <c:pt idx="308">
                  <c:v>08/21/12</c:v>
                </c:pt>
                <c:pt idx="309">
                  <c:v>08/22/12</c:v>
                </c:pt>
                <c:pt idx="310">
                  <c:v>08/23/12</c:v>
                </c:pt>
                <c:pt idx="311">
                  <c:v>08/24/12</c:v>
                </c:pt>
                <c:pt idx="312">
                  <c:v>08/27/12</c:v>
                </c:pt>
                <c:pt idx="313">
                  <c:v>08/28/12</c:v>
                </c:pt>
                <c:pt idx="314">
                  <c:v>08/29/12</c:v>
                </c:pt>
                <c:pt idx="315">
                  <c:v>08/30/12</c:v>
                </c:pt>
                <c:pt idx="316">
                  <c:v>08/31/12</c:v>
                </c:pt>
                <c:pt idx="317">
                  <c:v>09/04/12</c:v>
                </c:pt>
                <c:pt idx="318">
                  <c:v>09/05/12</c:v>
                </c:pt>
                <c:pt idx="319">
                  <c:v>09/06/12</c:v>
                </c:pt>
                <c:pt idx="320">
                  <c:v>09/07/12</c:v>
                </c:pt>
                <c:pt idx="321">
                  <c:v>09/10/12</c:v>
                </c:pt>
                <c:pt idx="322">
                  <c:v>09/11/12</c:v>
                </c:pt>
                <c:pt idx="323">
                  <c:v>09/12/12</c:v>
                </c:pt>
                <c:pt idx="324">
                  <c:v>09/13/12</c:v>
                </c:pt>
                <c:pt idx="325">
                  <c:v>09/14/12</c:v>
                </c:pt>
                <c:pt idx="326">
                  <c:v>09/17/12</c:v>
                </c:pt>
                <c:pt idx="327">
                  <c:v>09/18/12</c:v>
                </c:pt>
                <c:pt idx="328">
                  <c:v>09/19/12</c:v>
                </c:pt>
                <c:pt idx="329">
                  <c:v>09/20/12</c:v>
                </c:pt>
                <c:pt idx="330">
                  <c:v>09/21/12</c:v>
                </c:pt>
                <c:pt idx="331">
                  <c:v>09/24/12</c:v>
                </c:pt>
                <c:pt idx="332">
                  <c:v>09/25/12</c:v>
                </c:pt>
                <c:pt idx="333">
                  <c:v>09/26/12</c:v>
                </c:pt>
                <c:pt idx="334">
                  <c:v>09/27/12</c:v>
                </c:pt>
                <c:pt idx="335">
                  <c:v>09/28/12</c:v>
                </c:pt>
                <c:pt idx="336">
                  <c:v>10/01/12</c:v>
                </c:pt>
                <c:pt idx="337">
                  <c:v>10/02/12</c:v>
                </c:pt>
                <c:pt idx="338">
                  <c:v>10/03/12</c:v>
                </c:pt>
                <c:pt idx="339">
                  <c:v>10/04/12</c:v>
                </c:pt>
                <c:pt idx="340">
                  <c:v>10/05/12</c:v>
                </c:pt>
                <c:pt idx="341">
                  <c:v>10/09/12</c:v>
                </c:pt>
                <c:pt idx="342">
                  <c:v>10/10/12</c:v>
                </c:pt>
                <c:pt idx="343">
                  <c:v>10/11/12</c:v>
                </c:pt>
                <c:pt idx="344">
                  <c:v>10/12/12</c:v>
                </c:pt>
                <c:pt idx="345">
                  <c:v>10/15/12</c:v>
                </c:pt>
                <c:pt idx="346">
                  <c:v>10/16/12</c:v>
                </c:pt>
                <c:pt idx="347">
                  <c:v>10/17/12</c:v>
                </c:pt>
                <c:pt idx="348">
                  <c:v>10/18/12</c:v>
                </c:pt>
                <c:pt idx="349">
                  <c:v>10/19/12</c:v>
                </c:pt>
                <c:pt idx="350">
                  <c:v>10/22/12</c:v>
                </c:pt>
                <c:pt idx="351">
                  <c:v>10/23/12</c:v>
                </c:pt>
                <c:pt idx="352">
                  <c:v>10/24/12</c:v>
                </c:pt>
                <c:pt idx="353">
                  <c:v>10/25/12</c:v>
                </c:pt>
                <c:pt idx="354">
                  <c:v>10/26/12</c:v>
                </c:pt>
                <c:pt idx="355">
                  <c:v>10/29/12</c:v>
                </c:pt>
                <c:pt idx="356">
                  <c:v>10/31/12</c:v>
                </c:pt>
                <c:pt idx="357">
                  <c:v>11/01/12</c:v>
                </c:pt>
                <c:pt idx="358">
                  <c:v>11/02/12</c:v>
                </c:pt>
                <c:pt idx="359">
                  <c:v>11/05/12</c:v>
                </c:pt>
                <c:pt idx="360">
                  <c:v>11/06/12</c:v>
                </c:pt>
                <c:pt idx="361">
                  <c:v>11/07/12</c:v>
                </c:pt>
                <c:pt idx="362">
                  <c:v>11/08/12</c:v>
                </c:pt>
                <c:pt idx="363">
                  <c:v>11/09/12</c:v>
                </c:pt>
                <c:pt idx="364">
                  <c:v>11/13/12</c:v>
                </c:pt>
                <c:pt idx="365">
                  <c:v>11/14/12</c:v>
                </c:pt>
                <c:pt idx="366">
                  <c:v>11/15/12</c:v>
                </c:pt>
                <c:pt idx="367">
                  <c:v>11/16/12</c:v>
                </c:pt>
                <c:pt idx="368">
                  <c:v>11/19/12</c:v>
                </c:pt>
                <c:pt idx="369">
                  <c:v>11/20/12</c:v>
                </c:pt>
                <c:pt idx="370">
                  <c:v>11/21/12</c:v>
                </c:pt>
                <c:pt idx="371">
                  <c:v>11/23/12</c:v>
                </c:pt>
                <c:pt idx="372">
                  <c:v>11/26/12</c:v>
                </c:pt>
                <c:pt idx="373">
                  <c:v>11/27/12</c:v>
                </c:pt>
                <c:pt idx="374">
                  <c:v>11/28/12</c:v>
                </c:pt>
                <c:pt idx="375">
                  <c:v>11/29/12</c:v>
                </c:pt>
                <c:pt idx="376">
                  <c:v>11/30/12</c:v>
                </c:pt>
                <c:pt idx="377">
                  <c:v>12/03/12</c:v>
                </c:pt>
                <c:pt idx="378">
                  <c:v>12/04/12</c:v>
                </c:pt>
                <c:pt idx="379">
                  <c:v>12/05/12</c:v>
                </c:pt>
                <c:pt idx="380">
                  <c:v>12/06/12</c:v>
                </c:pt>
                <c:pt idx="381">
                  <c:v>12/07/12</c:v>
                </c:pt>
                <c:pt idx="382">
                  <c:v>12/10/12</c:v>
                </c:pt>
                <c:pt idx="383">
                  <c:v>12/11/12</c:v>
                </c:pt>
                <c:pt idx="384">
                  <c:v>12/12/12</c:v>
                </c:pt>
                <c:pt idx="385">
                  <c:v>12/13/12</c:v>
                </c:pt>
                <c:pt idx="386">
                  <c:v>12/14/12</c:v>
                </c:pt>
                <c:pt idx="387">
                  <c:v>12/17/12</c:v>
                </c:pt>
                <c:pt idx="388">
                  <c:v>12/18/12</c:v>
                </c:pt>
                <c:pt idx="389">
                  <c:v>12/19/12</c:v>
                </c:pt>
                <c:pt idx="390">
                  <c:v>12/20/12</c:v>
                </c:pt>
                <c:pt idx="391">
                  <c:v>12/21/12</c:v>
                </c:pt>
                <c:pt idx="392">
                  <c:v>12/24/12</c:v>
                </c:pt>
                <c:pt idx="393">
                  <c:v>12/26/12</c:v>
                </c:pt>
                <c:pt idx="394">
                  <c:v>12/27/12</c:v>
                </c:pt>
                <c:pt idx="395">
                  <c:v>12/28/12</c:v>
                </c:pt>
                <c:pt idx="396">
                  <c:v>12/31/12</c:v>
                </c:pt>
                <c:pt idx="397">
                  <c:v>01/02/13</c:v>
                </c:pt>
                <c:pt idx="398">
                  <c:v>01/03/13</c:v>
                </c:pt>
                <c:pt idx="399">
                  <c:v>01/04/13</c:v>
                </c:pt>
                <c:pt idx="400">
                  <c:v>01/07/13</c:v>
                </c:pt>
                <c:pt idx="401">
                  <c:v>01/08/13</c:v>
                </c:pt>
                <c:pt idx="402">
                  <c:v>01/09/13</c:v>
                </c:pt>
                <c:pt idx="403">
                  <c:v>01/10/13</c:v>
                </c:pt>
                <c:pt idx="404">
                  <c:v>01/11/13</c:v>
                </c:pt>
                <c:pt idx="405">
                  <c:v>01/14/13</c:v>
                </c:pt>
                <c:pt idx="406">
                  <c:v>01/15/13</c:v>
                </c:pt>
                <c:pt idx="407">
                  <c:v>01/16/13</c:v>
                </c:pt>
                <c:pt idx="408">
                  <c:v>01/17/13</c:v>
                </c:pt>
                <c:pt idx="409">
                  <c:v>01/18/13</c:v>
                </c:pt>
                <c:pt idx="410">
                  <c:v>01/22/13</c:v>
                </c:pt>
                <c:pt idx="411">
                  <c:v>01/23/13</c:v>
                </c:pt>
                <c:pt idx="412">
                  <c:v>01/24/13</c:v>
                </c:pt>
                <c:pt idx="413">
                  <c:v>01/25/13</c:v>
                </c:pt>
                <c:pt idx="414">
                  <c:v>01/28/13</c:v>
                </c:pt>
                <c:pt idx="415">
                  <c:v>01/29/13</c:v>
                </c:pt>
                <c:pt idx="416">
                  <c:v>01/30/13</c:v>
                </c:pt>
                <c:pt idx="417">
                  <c:v>01/31/13</c:v>
                </c:pt>
                <c:pt idx="418">
                  <c:v>02/01/13</c:v>
                </c:pt>
                <c:pt idx="419">
                  <c:v>02/04/13</c:v>
                </c:pt>
                <c:pt idx="420">
                  <c:v>02/05/13</c:v>
                </c:pt>
                <c:pt idx="421">
                  <c:v>02/06/13</c:v>
                </c:pt>
                <c:pt idx="422">
                  <c:v>02/07/13</c:v>
                </c:pt>
                <c:pt idx="423">
                  <c:v>02/08/13</c:v>
                </c:pt>
                <c:pt idx="424">
                  <c:v>02/11/13</c:v>
                </c:pt>
                <c:pt idx="425">
                  <c:v>02/12/13</c:v>
                </c:pt>
                <c:pt idx="426">
                  <c:v>02/13/13</c:v>
                </c:pt>
                <c:pt idx="427">
                  <c:v>02/14/13</c:v>
                </c:pt>
                <c:pt idx="428">
                  <c:v>02/15/13</c:v>
                </c:pt>
                <c:pt idx="429">
                  <c:v>02/19/13</c:v>
                </c:pt>
                <c:pt idx="430">
                  <c:v>02/20/13</c:v>
                </c:pt>
                <c:pt idx="431">
                  <c:v>02/21/13</c:v>
                </c:pt>
                <c:pt idx="432">
                  <c:v>02/22/13</c:v>
                </c:pt>
                <c:pt idx="433">
                  <c:v>02/25/13</c:v>
                </c:pt>
                <c:pt idx="434">
                  <c:v>02/26/13</c:v>
                </c:pt>
                <c:pt idx="435">
                  <c:v>02/27/13</c:v>
                </c:pt>
                <c:pt idx="436">
                  <c:v>02/28/13</c:v>
                </c:pt>
                <c:pt idx="437">
                  <c:v>03/01/13</c:v>
                </c:pt>
                <c:pt idx="438">
                  <c:v>03/04/13</c:v>
                </c:pt>
                <c:pt idx="439">
                  <c:v>03/05/13</c:v>
                </c:pt>
                <c:pt idx="440">
                  <c:v>03/06/13</c:v>
                </c:pt>
                <c:pt idx="441">
                  <c:v>03/07/13</c:v>
                </c:pt>
                <c:pt idx="442">
                  <c:v>03/08/13</c:v>
                </c:pt>
                <c:pt idx="443">
                  <c:v>03/11/13</c:v>
                </c:pt>
                <c:pt idx="444">
                  <c:v>03/12/13</c:v>
                </c:pt>
                <c:pt idx="445">
                  <c:v>03/13/13</c:v>
                </c:pt>
                <c:pt idx="446">
                  <c:v>03/14/13</c:v>
                </c:pt>
                <c:pt idx="447">
                  <c:v>03/15/13</c:v>
                </c:pt>
                <c:pt idx="448">
                  <c:v>03/18/13</c:v>
                </c:pt>
                <c:pt idx="449">
                  <c:v>03/19/13</c:v>
                </c:pt>
                <c:pt idx="450">
                  <c:v>03/20/13</c:v>
                </c:pt>
                <c:pt idx="451">
                  <c:v>03/21/13</c:v>
                </c:pt>
                <c:pt idx="452">
                  <c:v>03/22/13</c:v>
                </c:pt>
                <c:pt idx="453">
                  <c:v>03/25/13</c:v>
                </c:pt>
                <c:pt idx="454">
                  <c:v>03/26/13</c:v>
                </c:pt>
                <c:pt idx="455">
                  <c:v>03/27/13</c:v>
                </c:pt>
                <c:pt idx="456">
                  <c:v>03/28/13</c:v>
                </c:pt>
                <c:pt idx="457">
                  <c:v>04/01/13</c:v>
                </c:pt>
                <c:pt idx="458">
                  <c:v>04/02/13</c:v>
                </c:pt>
                <c:pt idx="459">
                  <c:v>04/03/13</c:v>
                </c:pt>
                <c:pt idx="460">
                  <c:v>04/04/13</c:v>
                </c:pt>
                <c:pt idx="461">
                  <c:v>04/05/13</c:v>
                </c:pt>
                <c:pt idx="462">
                  <c:v>04/08/13</c:v>
                </c:pt>
                <c:pt idx="463">
                  <c:v>04/09/13</c:v>
                </c:pt>
                <c:pt idx="464">
                  <c:v>04/10/13</c:v>
                </c:pt>
                <c:pt idx="465">
                  <c:v>04/11/13</c:v>
                </c:pt>
                <c:pt idx="466">
                  <c:v>04/12/13</c:v>
                </c:pt>
                <c:pt idx="467">
                  <c:v>04/15/13</c:v>
                </c:pt>
                <c:pt idx="468">
                  <c:v>04/16/13</c:v>
                </c:pt>
                <c:pt idx="469">
                  <c:v>04/17/13</c:v>
                </c:pt>
                <c:pt idx="470">
                  <c:v>04/18/13</c:v>
                </c:pt>
                <c:pt idx="471">
                  <c:v>04/19/13</c:v>
                </c:pt>
                <c:pt idx="472">
                  <c:v>04/22/13</c:v>
                </c:pt>
                <c:pt idx="473">
                  <c:v>04/23/13</c:v>
                </c:pt>
                <c:pt idx="474">
                  <c:v>04/24/13</c:v>
                </c:pt>
                <c:pt idx="475">
                  <c:v>04/25/13</c:v>
                </c:pt>
                <c:pt idx="476">
                  <c:v>04/26/13</c:v>
                </c:pt>
                <c:pt idx="477">
                  <c:v>04/29/13</c:v>
                </c:pt>
                <c:pt idx="478">
                  <c:v>04/30/13</c:v>
                </c:pt>
                <c:pt idx="479">
                  <c:v>05/01/13</c:v>
                </c:pt>
                <c:pt idx="480">
                  <c:v>05/02/13</c:v>
                </c:pt>
                <c:pt idx="481">
                  <c:v>05/03/13</c:v>
                </c:pt>
                <c:pt idx="482">
                  <c:v>05/06/13</c:v>
                </c:pt>
                <c:pt idx="483">
                  <c:v>05/07/13</c:v>
                </c:pt>
                <c:pt idx="484">
                  <c:v>05/08/13</c:v>
                </c:pt>
                <c:pt idx="485">
                  <c:v>05/09/13</c:v>
                </c:pt>
                <c:pt idx="486">
                  <c:v>05/10/13</c:v>
                </c:pt>
                <c:pt idx="487">
                  <c:v>05/13/13</c:v>
                </c:pt>
                <c:pt idx="488">
                  <c:v>05/14/13</c:v>
                </c:pt>
                <c:pt idx="489">
                  <c:v>05/15/13</c:v>
                </c:pt>
                <c:pt idx="490">
                  <c:v>05/16/13</c:v>
                </c:pt>
                <c:pt idx="491">
                  <c:v>05/17/13</c:v>
                </c:pt>
                <c:pt idx="492">
                  <c:v>05/20/13</c:v>
                </c:pt>
                <c:pt idx="493">
                  <c:v>05/21/13</c:v>
                </c:pt>
                <c:pt idx="494">
                  <c:v>05/22/13</c:v>
                </c:pt>
                <c:pt idx="495">
                  <c:v>05/23/13</c:v>
                </c:pt>
                <c:pt idx="496">
                  <c:v>05/24/13</c:v>
                </c:pt>
                <c:pt idx="497">
                  <c:v>05/28/13</c:v>
                </c:pt>
                <c:pt idx="498">
                  <c:v>05/29/13</c:v>
                </c:pt>
                <c:pt idx="499">
                  <c:v>05/30/13</c:v>
                </c:pt>
                <c:pt idx="500">
                  <c:v>05/31/13</c:v>
                </c:pt>
                <c:pt idx="501">
                  <c:v>06/03/13</c:v>
                </c:pt>
                <c:pt idx="502">
                  <c:v>06/04/13</c:v>
                </c:pt>
                <c:pt idx="503">
                  <c:v>06/05/13</c:v>
                </c:pt>
                <c:pt idx="504">
                  <c:v>06/06/13</c:v>
                </c:pt>
                <c:pt idx="505">
                  <c:v>06/07/13</c:v>
                </c:pt>
                <c:pt idx="506">
                  <c:v>06/10/13</c:v>
                </c:pt>
                <c:pt idx="507">
                  <c:v>06/11/13</c:v>
                </c:pt>
                <c:pt idx="508">
                  <c:v>06/12/13</c:v>
                </c:pt>
                <c:pt idx="509">
                  <c:v>06/13/13</c:v>
                </c:pt>
                <c:pt idx="510">
                  <c:v>06/14/13</c:v>
                </c:pt>
                <c:pt idx="511">
                  <c:v>06/17/13</c:v>
                </c:pt>
                <c:pt idx="512">
                  <c:v>06/18/13</c:v>
                </c:pt>
                <c:pt idx="513">
                  <c:v>06/19/13</c:v>
                </c:pt>
                <c:pt idx="514">
                  <c:v>06/20/13</c:v>
                </c:pt>
                <c:pt idx="515">
                  <c:v>06/21/13</c:v>
                </c:pt>
                <c:pt idx="516">
                  <c:v>06/24/13</c:v>
                </c:pt>
                <c:pt idx="517">
                  <c:v>06/25/13</c:v>
                </c:pt>
                <c:pt idx="518">
                  <c:v>06/26/13</c:v>
                </c:pt>
                <c:pt idx="519">
                  <c:v>06/27/13</c:v>
                </c:pt>
                <c:pt idx="520">
                  <c:v>06/28/13</c:v>
                </c:pt>
                <c:pt idx="521">
                  <c:v>07/01/13</c:v>
                </c:pt>
                <c:pt idx="522">
                  <c:v>07/02/13</c:v>
                </c:pt>
                <c:pt idx="523">
                  <c:v>07/03/13</c:v>
                </c:pt>
                <c:pt idx="524">
                  <c:v>07/05/13</c:v>
                </c:pt>
                <c:pt idx="525">
                  <c:v>07/08/13</c:v>
                </c:pt>
                <c:pt idx="526">
                  <c:v>07/09/13</c:v>
                </c:pt>
                <c:pt idx="527">
                  <c:v>07/10/13</c:v>
                </c:pt>
                <c:pt idx="528">
                  <c:v>07/11/13</c:v>
                </c:pt>
                <c:pt idx="529">
                  <c:v>07/12/13</c:v>
                </c:pt>
                <c:pt idx="530">
                  <c:v>07/15/13</c:v>
                </c:pt>
                <c:pt idx="531">
                  <c:v>07/16/13</c:v>
                </c:pt>
                <c:pt idx="532">
                  <c:v>07/17/13</c:v>
                </c:pt>
                <c:pt idx="533">
                  <c:v>07/18/13</c:v>
                </c:pt>
                <c:pt idx="534">
                  <c:v>07/19/13</c:v>
                </c:pt>
                <c:pt idx="535">
                  <c:v>07/22/13</c:v>
                </c:pt>
                <c:pt idx="536">
                  <c:v>07/23/13</c:v>
                </c:pt>
                <c:pt idx="537">
                  <c:v>07/24/13</c:v>
                </c:pt>
                <c:pt idx="538">
                  <c:v>07/25/13</c:v>
                </c:pt>
                <c:pt idx="539">
                  <c:v>07/26/13</c:v>
                </c:pt>
                <c:pt idx="540">
                  <c:v>07/29/13</c:v>
                </c:pt>
                <c:pt idx="541">
                  <c:v>07/30/13</c:v>
                </c:pt>
                <c:pt idx="542">
                  <c:v>07/31/13</c:v>
                </c:pt>
                <c:pt idx="543">
                  <c:v>08/01/13</c:v>
                </c:pt>
                <c:pt idx="544">
                  <c:v>08/02/13</c:v>
                </c:pt>
                <c:pt idx="545">
                  <c:v>08/05/13</c:v>
                </c:pt>
                <c:pt idx="546">
                  <c:v>08/06/13</c:v>
                </c:pt>
                <c:pt idx="547">
                  <c:v>08/07/13</c:v>
                </c:pt>
                <c:pt idx="548">
                  <c:v>08/08/13</c:v>
                </c:pt>
                <c:pt idx="549">
                  <c:v>08/09/13</c:v>
                </c:pt>
                <c:pt idx="550">
                  <c:v>08/12/13</c:v>
                </c:pt>
                <c:pt idx="551">
                  <c:v>08/13/13</c:v>
                </c:pt>
                <c:pt idx="552">
                  <c:v>08/14/13</c:v>
                </c:pt>
                <c:pt idx="553">
                  <c:v>08/15/13</c:v>
                </c:pt>
                <c:pt idx="554">
                  <c:v>08/16/13</c:v>
                </c:pt>
                <c:pt idx="555">
                  <c:v>08/19/13</c:v>
                </c:pt>
                <c:pt idx="556">
                  <c:v>08/20/13</c:v>
                </c:pt>
                <c:pt idx="557">
                  <c:v>08/21/13</c:v>
                </c:pt>
                <c:pt idx="558">
                  <c:v>08/22/13</c:v>
                </c:pt>
                <c:pt idx="559">
                  <c:v>08/23/13</c:v>
                </c:pt>
                <c:pt idx="560">
                  <c:v>08/26/13</c:v>
                </c:pt>
                <c:pt idx="561">
                  <c:v>08/27/13</c:v>
                </c:pt>
                <c:pt idx="562">
                  <c:v>08/28/13</c:v>
                </c:pt>
                <c:pt idx="563">
                  <c:v>08/29/13</c:v>
                </c:pt>
                <c:pt idx="564">
                  <c:v>08/30/13</c:v>
                </c:pt>
                <c:pt idx="565">
                  <c:v>09/03/13</c:v>
                </c:pt>
                <c:pt idx="566">
                  <c:v>09/04/13</c:v>
                </c:pt>
                <c:pt idx="567">
                  <c:v>09/05/13</c:v>
                </c:pt>
                <c:pt idx="568">
                  <c:v>09/06/13</c:v>
                </c:pt>
                <c:pt idx="569">
                  <c:v>09/09/13</c:v>
                </c:pt>
                <c:pt idx="570">
                  <c:v>09/10/13</c:v>
                </c:pt>
                <c:pt idx="571">
                  <c:v>09/11/13</c:v>
                </c:pt>
                <c:pt idx="572">
                  <c:v>09/12/13</c:v>
                </c:pt>
                <c:pt idx="573">
                  <c:v>09/13/13</c:v>
                </c:pt>
                <c:pt idx="574">
                  <c:v>09/16/13</c:v>
                </c:pt>
                <c:pt idx="575">
                  <c:v>09/17/13</c:v>
                </c:pt>
                <c:pt idx="576">
                  <c:v>09/18/13</c:v>
                </c:pt>
                <c:pt idx="577">
                  <c:v>09/19/13</c:v>
                </c:pt>
                <c:pt idx="578">
                  <c:v>09/20/13</c:v>
                </c:pt>
                <c:pt idx="579">
                  <c:v>09/23/13</c:v>
                </c:pt>
                <c:pt idx="580">
                  <c:v>09/24/13</c:v>
                </c:pt>
                <c:pt idx="581">
                  <c:v>09/25/13</c:v>
                </c:pt>
                <c:pt idx="582">
                  <c:v>09/26/13</c:v>
                </c:pt>
                <c:pt idx="583">
                  <c:v>09/27/13</c:v>
                </c:pt>
                <c:pt idx="584">
                  <c:v>09/30/13</c:v>
                </c:pt>
                <c:pt idx="585">
                  <c:v>10/01/13</c:v>
                </c:pt>
                <c:pt idx="586">
                  <c:v>10/02/13</c:v>
                </c:pt>
                <c:pt idx="587">
                  <c:v>10/03/13</c:v>
                </c:pt>
                <c:pt idx="588">
                  <c:v>10/04/13</c:v>
                </c:pt>
                <c:pt idx="589">
                  <c:v>10/07/13</c:v>
                </c:pt>
                <c:pt idx="590">
                  <c:v>10/08/13</c:v>
                </c:pt>
                <c:pt idx="591">
                  <c:v>10/09/13</c:v>
                </c:pt>
                <c:pt idx="592">
                  <c:v>10/10/13</c:v>
                </c:pt>
                <c:pt idx="593">
                  <c:v>10/11/13</c:v>
                </c:pt>
                <c:pt idx="594">
                  <c:v>10/15/13</c:v>
                </c:pt>
                <c:pt idx="595">
                  <c:v>10/16/13</c:v>
                </c:pt>
                <c:pt idx="596">
                  <c:v>10/17/13</c:v>
                </c:pt>
                <c:pt idx="597">
                  <c:v>10/18/13</c:v>
                </c:pt>
                <c:pt idx="598">
                  <c:v>10/21/13</c:v>
                </c:pt>
                <c:pt idx="599">
                  <c:v>10/22/13</c:v>
                </c:pt>
                <c:pt idx="600">
                  <c:v>10/23/13</c:v>
                </c:pt>
                <c:pt idx="601">
                  <c:v>10/24/13</c:v>
                </c:pt>
                <c:pt idx="602">
                  <c:v>10/25/13</c:v>
                </c:pt>
                <c:pt idx="603">
                  <c:v>10/28/13</c:v>
                </c:pt>
                <c:pt idx="604">
                  <c:v>10/29/13</c:v>
                </c:pt>
                <c:pt idx="605">
                  <c:v>10/30/13</c:v>
                </c:pt>
                <c:pt idx="606">
                  <c:v>10/31/13</c:v>
                </c:pt>
                <c:pt idx="607">
                  <c:v>11/01/13</c:v>
                </c:pt>
                <c:pt idx="608">
                  <c:v>11/04/13</c:v>
                </c:pt>
                <c:pt idx="609">
                  <c:v>11/05/13</c:v>
                </c:pt>
                <c:pt idx="610">
                  <c:v>11/06/13</c:v>
                </c:pt>
                <c:pt idx="611">
                  <c:v>11/07/13</c:v>
                </c:pt>
                <c:pt idx="612">
                  <c:v>11/08/13</c:v>
                </c:pt>
                <c:pt idx="613">
                  <c:v>11/12/13</c:v>
                </c:pt>
                <c:pt idx="614">
                  <c:v>11/13/13</c:v>
                </c:pt>
                <c:pt idx="615">
                  <c:v>11/14/13</c:v>
                </c:pt>
                <c:pt idx="616">
                  <c:v>11/15/13</c:v>
                </c:pt>
                <c:pt idx="617">
                  <c:v>11/18/13</c:v>
                </c:pt>
                <c:pt idx="618">
                  <c:v>11/19/13</c:v>
                </c:pt>
                <c:pt idx="619">
                  <c:v>11/20/13</c:v>
                </c:pt>
                <c:pt idx="620">
                  <c:v>11/21/13</c:v>
                </c:pt>
                <c:pt idx="621">
                  <c:v>11/22/13</c:v>
                </c:pt>
                <c:pt idx="622">
                  <c:v>11/25/13</c:v>
                </c:pt>
                <c:pt idx="623">
                  <c:v>11/26/13</c:v>
                </c:pt>
                <c:pt idx="624">
                  <c:v>11/27/13</c:v>
                </c:pt>
                <c:pt idx="625">
                  <c:v>11/29/13</c:v>
                </c:pt>
                <c:pt idx="626">
                  <c:v>12/02/13</c:v>
                </c:pt>
                <c:pt idx="627">
                  <c:v>12/03/13</c:v>
                </c:pt>
                <c:pt idx="628">
                  <c:v>12/04/13</c:v>
                </c:pt>
                <c:pt idx="629">
                  <c:v>12/05/13</c:v>
                </c:pt>
                <c:pt idx="630">
                  <c:v>12/06/13</c:v>
                </c:pt>
                <c:pt idx="631">
                  <c:v>12/09/13</c:v>
                </c:pt>
                <c:pt idx="632">
                  <c:v>12/10/13</c:v>
                </c:pt>
                <c:pt idx="633">
                  <c:v>12/11/13</c:v>
                </c:pt>
                <c:pt idx="634">
                  <c:v>12/12/13</c:v>
                </c:pt>
                <c:pt idx="635">
                  <c:v>12/13/13</c:v>
                </c:pt>
                <c:pt idx="636">
                  <c:v>12/16/13</c:v>
                </c:pt>
                <c:pt idx="637">
                  <c:v>12/17/13</c:v>
                </c:pt>
                <c:pt idx="638">
                  <c:v>12/18/13</c:v>
                </c:pt>
                <c:pt idx="639">
                  <c:v>12/19/13</c:v>
                </c:pt>
                <c:pt idx="640">
                  <c:v>12/20/13</c:v>
                </c:pt>
                <c:pt idx="641">
                  <c:v>12/23/13</c:v>
                </c:pt>
                <c:pt idx="642">
                  <c:v>12/24/13</c:v>
                </c:pt>
                <c:pt idx="643">
                  <c:v>12/26/13</c:v>
                </c:pt>
                <c:pt idx="644">
                  <c:v>12/27/13</c:v>
                </c:pt>
                <c:pt idx="645">
                  <c:v>12/30/13</c:v>
                </c:pt>
                <c:pt idx="646">
                  <c:v>12/31/13</c:v>
                </c:pt>
                <c:pt idx="647">
                  <c:v>01/02/14</c:v>
                </c:pt>
                <c:pt idx="648">
                  <c:v>01/03/14</c:v>
                </c:pt>
                <c:pt idx="649">
                  <c:v>01/06/14</c:v>
                </c:pt>
                <c:pt idx="650">
                  <c:v>01/07/14</c:v>
                </c:pt>
                <c:pt idx="651">
                  <c:v>01/08/14</c:v>
                </c:pt>
                <c:pt idx="652">
                  <c:v>01/09/14</c:v>
                </c:pt>
                <c:pt idx="653">
                  <c:v>01/10/14</c:v>
                </c:pt>
                <c:pt idx="654">
                  <c:v>01/13/14</c:v>
                </c:pt>
                <c:pt idx="655">
                  <c:v>01/14/14</c:v>
                </c:pt>
                <c:pt idx="656">
                  <c:v>01/15/14</c:v>
                </c:pt>
                <c:pt idx="657">
                  <c:v>01/16/14</c:v>
                </c:pt>
                <c:pt idx="658">
                  <c:v>01/17/14</c:v>
                </c:pt>
                <c:pt idx="659">
                  <c:v>01/21/14</c:v>
                </c:pt>
                <c:pt idx="660">
                  <c:v>01/22/14</c:v>
                </c:pt>
                <c:pt idx="661">
                  <c:v>01/23/14</c:v>
                </c:pt>
                <c:pt idx="662">
                  <c:v>01/24/14</c:v>
                </c:pt>
                <c:pt idx="663">
                  <c:v>01/27/14</c:v>
                </c:pt>
                <c:pt idx="664">
                  <c:v>01/28/14</c:v>
                </c:pt>
                <c:pt idx="665">
                  <c:v>01/29/14</c:v>
                </c:pt>
                <c:pt idx="666">
                  <c:v>01/30/14</c:v>
                </c:pt>
                <c:pt idx="667">
                  <c:v>01/31/14</c:v>
                </c:pt>
                <c:pt idx="668">
                  <c:v>02/03/14</c:v>
                </c:pt>
                <c:pt idx="669">
                  <c:v>02/04/14</c:v>
                </c:pt>
                <c:pt idx="670">
                  <c:v>02/05/14</c:v>
                </c:pt>
                <c:pt idx="671">
                  <c:v>02/06/14</c:v>
                </c:pt>
                <c:pt idx="672">
                  <c:v>02/07/14</c:v>
                </c:pt>
                <c:pt idx="673">
                  <c:v>02/10/14</c:v>
                </c:pt>
                <c:pt idx="674">
                  <c:v>02/11/14</c:v>
                </c:pt>
                <c:pt idx="675">
                  <c:v>02/12/14</c:v>
                </c:pt>
                <c:pt idx="676">
                  <c:v>02/13/14</c:v>
                </c:pt>
                <c:pt idx="677">
                  <c:v>02/14/14</c:v>
                </c:pt>
                <c:pt idx="678">
                  <c:v>02/18/14</c:v>
                </c:pt>
                <c:pt idx="679">
                  <c:v>02/19/14</c:v>
                </c:pt>
                <c:pt idx="680">
                  <c:v>02/20/14</c:v>
                </c:pt>
                <c:pt idx="681">
                  <c:v>02/21/14</c:v>
                </c:pt>
                <c:pt idx="682">
                  <c:v>02/24/14</c:v>
                </c:pt>
                <c:pt idx="683">
                  <c:v>02/25/14</c:v>
                </c:pt>
                <c:pt idx="684">
                  <c:v>02/26/14</c:v>
                </c:pt>
                <c:pt idx="685">
                  <c:v>02/27/14</c:v>
                </c:pt>
                <c:pt idx="686">
                  <c:v>02/28/14</c:v>
                </c:pt>
                <c:pt idx="687">
                  <c:v>03/03/14</c:v>
                </c:pt>
                <c:pt idx="688">
                  <c:v>03/04/14</c:v>
                </c:pt>
                <c:pt idx="689">
                  <c:v>03/05/14</c:v>
                </c:pt>
                <c:pt idx="690">
                  <c:v>03/06/14</c:v>
                </c:pt>
                <c:pt idx="691">
                  <c:v>03/07/14</c:v>
                </c:pt>
                <c:pt idx="692">
                  <c:v>03/10/14</c:v>
                </c:pt>
                <c:pt idx="693">
                  <c:v>03/11/14</c:v>
                </c:pt>
                <c:pt idx="694">
                  <c:v>03/12/14</c:v>
                </c:pt>
                <c:pt idx="695">
                  <c:v>03/13/14</c:v>
                </c:pt>
                <c:pt idx="696">
                  <c:v>03/14/14</c:v>
                </c:pt>
                <c:pt idx="697">
                  <c:v>03/17/14</c:v>
                </c:pt>
                <c:pt idx="698">
                  <c:v>03/18/14</c:v>
                </c:pt>
                <c:pt idx="699">
                  <c:v>03/19/14</c:v>
                </c:pt>
                <c:pt idx="700">
                  <c:v>03/20/14</c:v>
                </c:pt>
                <c:pt idx="701">
                  <c:v>03/21/14</c:v>
                </c:pt>
                <c:pt idx="702">
                  <c:v>03/24/14</c:v>
                </c:pt>
                <c:pt idx="703">
                  <c:v>03/25/14</c:v>
                </c:pt>
                <c:pt idx="704">
                  <c:v>03/26/14</c:v>
                </c:pt>
                <c:pt idx="705">
                  <c:v>03/27/14</c:v>
                </c:pt>
                <c:pt idx="706">
                  <c:v>03/28/14</c:v>
                </c:pt>
                <c:pt idx="707">
                  <c:v>03/31/14</c:v>
                </c:pt>
                <c:pt idx="708">
                  <c:v>04/01/14</c:v>
                </c:pt>
                <c:pt idx="709">
                  <c:v>04/02/14</c:v>
                </c:pt>
                <c:pt idx="710">
                  <c:v>04/03/14</c:v>
                </c:pt>
                <c:pt idx="711">
                  <c:v>04/04/14</c:v>
                </c:pt>
                <c:pt idx="712">
                  <c:v>04/07/14</c:v>
                </c:pt>
                <c:pt idx="713">
                  <c:v>04/08/14</c:v>
                </c:pt>
                <c:pt idx="714">
                  <c:v>04/09/14</c:v>
                </c:pt>
                <c:pt idx="715">
                  <c:v>04/10/14</c:v>
                </c:pt>
                <c:pt idx="716">
                  <c:v>04/11/14</c:v>
                </c:pt>
                <c:pt idx="717">
                  <c:v>04/14/14</c:v>
                </c:pt>
                <c:pt idx="718">
                  <c:v>04/15/14</c:v>
                </c:pt>
                <c:pt idx="719">
                  <c:v>04/16/14</c:v>
                </c:pt>
                <c:pt idx="720">
                  <c:v>04/17/14</c:v>
                </c:pt>
                <c:pt idx="721">
                  <c:v>04/21/14</c:v>
                </c:pt>
                <c:pt idx="722">
                  <c:v>04/22/14</c:v>
                </c:pt>
                <c:pt idx="723">
                  <c:v>04/23/14</c:v>
                </c:pt>
                <c:pt idx="724">
                  <c:v>04/24/14</c:v>
                </c:pt>
                <c:pt idx="725">
                  <c:v>04/25/14</c:v>
                </c:pt>
                <c:pt idx="726">
                  <c:v>04/28/14</c:v>
                </c:pt>
                <c:pt idx="727">
                  <c:v>04/29/14</c:v>
                </c:pt>
                <c:pt idx="728">
                  <c:v>04/30/14</c:v>
                </c:pt>
                <c:pt idx="729">
                  <c:v>05/01/14</c:v>
                </c:pt>
                <c:pt idx="730">
                  <c:v>05/02/14</c:v>
                </c:pt>
                <c:pt idx="731">
                  <c:v>05/05/14</c:v>
                </c:pt>
                <c:pt idx="732">
                  <c:v>05/06/14</c:v>
                </c:pt>
                <c:pt idx="733">
                  <c:v>05/07/14</c:v>
                </c:pt>
                <c:pt idx="734">
                  <c:v>05/08/14</c:v>
                </c:pt>
                <c:pt idx="735">
                  <c:v>05/09/14</c:v>
                </c:pt>
                <c:pt idx="736">
                  <c:v>05/12/14</c:v>
                </c:pt>
                <c:pt idx="737">
                  <c:v>05/13/14</c:v>
                </c:pt>
                <c:pt idx="738">
                  <c:v>05/14/14</c:v>
                </c:pt>
                <c:pt idx="739">
                  <c:v>05/15/14</c:v>
                </c:pt>
                <c:pt idx="740">
                  <c:v>05/16/14</c:v>
                </c:pt>
                <c:pt idx="741">
                  <c:v>05/19/14</c:v>
                </c:pt>
                <c:pt idx="742">
                  <c:v>05/20/14</c:v>
                </c:pt>
                <c:pt idx="743">
                  <c:v>05/21/14</c:v>
                </c:pt>
                <c:pt idx="744">
                  <c:v>05/22/14</c:v>
                </c:pt>
                <c:pt idx="745">
                  <c:v>05/23/14</c:v>
                </c:pt>
                <c:pt idx="746">
                  <c:v>05/27/14</c:v>
                </c:pt>
                <c:pt idx="747">
                  <c:v>05/28/14</c:v>
                </c:pt>
                <c:pt idx="748">
                  <c:v>05/29/14</c:v>
                </c:pt>
                <c:pt idx="749">
                  <c:v>05/30/14</c:v>
                </c:pt>
                <c:pt idx="750">
                  <c:v>06/02/14</c:v>
                </c:pt>
                <c:pt idx="751">
                  <c:v>06/03/14</c:v>
                </c:pt>
                <c:pt idx="752">
                  <c:v>06/04/14</c:v>
                </c:pt>
                <c:pt idx="753">
                  <c:v>06/05/14</c:v>
                </c:pt>
                <c:pt idx="754">
                  <c:v>06/06/14</c:v>
                </c:pt>
                <c:pt idx="755">
                  <c:v>06/09/14</c:v>
                </c:pt>
                <c:pt idx="756">
                  <c:v>06/10/14</c:v>
                </c:pt>
                <c:pt idx="757">
                  <c:v>06/11/14</c:v>
                </c:pt>
                <c:pt idx="758">
                  <c:v>06/12/14</c:v>
                </c:pt>
                <c:pt idx="759">
                  <c:v>06/13/14</c:v>
                </c:pt>
                <c:pt idx="760">
                  <c:v>06/16/14</c:v>
                </c:pt>
                <c:pt idx="761">
                  <c:v>06/17/14</c:v>
                </c:pt>
                <c:pt idx="762">
                  <c:v>06/18/14</c:v>
                </c:pt>
                <c:pt idx="763">
                  <c:v>06/19/14</c:v>
                </c:pt>
                <c:pt idx="764">
                  <c:v>06/20/14</c:v>
                </c:pt>
                <c:pt idx="765">
                  <c:v>06/23/14</c:v>
                </c:pt>
                <c:pt idx="766">
                  <c:v>06/24/14</c:v>
                </c:pt>
                <c:pt idx="767">
                  <c:v>06/25/14</c:v>
                </c:pt>
                <c:pt idx="768">
                  <c:v>06/26/14</c:v>
                </c:pt>
                <c:pt idx="769">
                  <c:v>06/27/14</c:v>
                </c:pt>
                <c:pt idx="770">
                  <c:v>06/30/14</c:v>
                </c:pt>
                <c:pt idx="771">
                  <c:v>07/01/14</c:v>
                </c:pt>
                <c:pt idx="772">
                  <c:v>07/02/14</c:v>
                </c:pt>
                <c:pt idx="773">
                  <c:v>07/03/14</c:v>
                </c:pt>
                <c:pt idx="774">
                  <c:v>07/07/14</c:v>
                </c:pt>
                <c:pt idx="775">
                  <c:v>07/08/14</c:v>
                </c:pt>
                <c:pt idx="776">
                  <c:v>07/09/14</c:v>
                </c:pt>
                <c:pt idx="777">
                  <c:v>07/10/14</c:v>
                </c:pt>
                <c:pt idx="778">
                  <c:v>07/11/14</c:v>
                </c:pt>
                <c:pt idx="779">
                  <c:v>07/14/14</c:v>
                </c:pt>
                <c:pt idx="780">
                  <c:v>07/15/14</c:v>
                </c:pt>
                <c:pt idx="781">
                  <c:v>07/16/14</c:v>
                </c:pt>
                <c:pt idx="782">
                  <c:v>07/17/14</c:v>
                </c:pt>
                <c:pt idx="783">
                  <c:v>07/18/14</c:v>
                </c:pt>
                <c:pt idx="784">
                  <c:v>07/21/14</c:v>
                </c:pt>
                <c:pt idx="785">
                  <c:v>07/22/14</c:v>
                </c:pt>
                <c:pt idx="786">
                  <c:v>07/23/14</c:v>
                </c:pt>
                <c:pt idx="787">
                  <c:v>07/24/14</c:v>
                </c:pt>
                <c:pt idx="788">
                  <c:v>07/25/14</c:v>
                </c:pt>
                <c:pt idx="789">
                  <c:v>07/28/14</c:v>
                </c:pt>
                <c:pt idx="790">
                  <c:v>07/29/14</c:v>
                </c:pt>
                <c:pt idx="791">
                  <c:v>07/30/14</c:v>
                </c:pt>
                <c:pt idx="792">
                  <c:v>07/31/14</c:v>
                </c:pt>
                <c:pt idx="793">
                  <c:v>08/01/14</c:v>
                </c:pt>
                <c:pt idx="794">
                  <c:v>08/04/14</c:v>
                </c:pt>
                <c:pt idx="795">
                  <c:v>08/05/14</c:v>
                </c:pt>
                <c:pt idx="796">
                  <c:v>08/06/14</c:v>
                </c:pt>
                <c:pt idx="797">
                  <c:v>08/07/14</c:v>
                </c:pt>
                <c:pt idx="798">
                  <c:v>08/08/14</c:v>
                </c:pt>
                <c:pt idx="799">
                  <c:v>08/11/14</c:v>
                </c:pt>
                <c:pt idx="800">
                  <c:v>08/12/14</c:v>
                </c:pt>
                <c:pt idx="801">
                  <c:v>08/13/14</c:v>
                </c:pt>
                <c:pt idx="802">
                  <c:v>08/14/14</c:v>
                </c:pt>
                <c:pt idx="803">
                  <c:v>08/15/14</c:v>
                </c:pt>
                <c:pt idx="804">
                  <c:v>08/18/14</c:v>
                </c:pt>
                <c:pt idx="805">
                  <c:v>08/19/14</c:v>
                </c:pt>
                <c:pt idx="806">
                  <c:v>08/20/14</c:v>
                </c:pt>
                <c:pt idx="807">
                  <c:v>08/21/14</c:v>
                </c:pt>
                <c:pt idx="808">
                  <c:v>08/22/14</c:v>
                </c:pt>
                <c:pt idx="809">
                  <c:v>08/25/14</c:v>
                </c:pt>
                <c:pt idx="810">
                  <c:v>08/26/14</c:v>
                </c:pt>
                <c:pt idx="811">
                  <c:v>08/27/14</c:v>
                </c:pt>
                <c:pt idx="812">
                  <c:v>08/28/14</c:v>
                </c:pt>
                <c:pt idx="813">
                  <c:v>08/29/14</c:v>
                </c:pt>
                <c:pt idx="814">
                  <c:v>09/02/14</c:v>
                </c:pt>
                <c:pt idx="815">
                  <c:v>09/03/14</c:v>
                </c:pt>
                <c:pt idx="816">
                  <c:v>09/04/14</c:v>
                </c:pt>
                <c:pt idx="817">
                  <c:v>09/05/14</c:v>
                </c:pt>
                <c:pt idx="818">
                  <c:v>09/08/14</c:v>
                </c:pt>
                <c:pt idx="819">
                  <c:v>09/09/14</c:v>
                </c:pt>
                <c:pt idx="820">
                  <c:v>09/10/14</c:v>
                </c:pt>
                <c:pt idx="821">
                  <c:v>09/11/14</c:v>
                </c:pt>
                <c:pt idx="822">
                  <c:v>09/12/14</c:v>
                </c:pt>
                <c:pt idx="823">
                  <c:v>09/15/14</c:v>
                </c:pt>
                <c:pt idx="824">
                  <c:v>09/16/14</c:v>
                </c:pt>
                <c:pt idx="825">
                  <c:v>09/17/14</c:v>
                </c:pt>
                <c:pt idx="826">
                  <c:v>09/18/14</c:v>
                </c:pt>
                <c:pt idx="827">
                  <c:v>09/19/14</c:v>
                </c:pt>
                <c:pt idx="828">
                  <c:v>09/22/14</c:v>
                </c:pt>
                <c:pt idx="829">
                  <c:v>09/23/14</c:v>
                </c:pt>
                <c:pt idx="830">
                  <c:v>09/24/14</c:v>
                </c:pt>
                <c:pt idx="831">
                  <c:v>09/25/14</c:v>
                </c:pt>
                <c:pt idx="832">
                  <c:v>09/26/14</c:v>
                </c:pt>
                <c:pt idx="833">
                  <c:v>09/29/14</c:v>
                </c:pt>
                <c:pt idx="834">
                  <c:v>09/30/14</c:v>
                </c:pt>
                <c:pt idx="835">
                  <c:v>10/01/14</c:v>
                </c:pt>
                <c:pt idx="836">
                  <c:v>10/02/14</c:v>
                </c:pt>
                <c:pt idx="837">
                  <c:v>10/03/14</c:v>
                </c:pt>
                <c:pt idx="838">
                  <c:v>10/06/14</c:v>
                </c:pt>
                <c:pt idx="839">
                  <c:v>10/07/14</c:v>
                </c:pt>
                <c:pt idx="840">
                  <c:v>10/08/14</c:v>
                </c:pt>
                <c:pt idx="841">
                  <c:v>10/09/14</c:v>
                </c:pt>
                <c:pt idx="842">
                  <c:v>10/10/14</c:v>
                </c:pt>
                <c:pt idx="843">
                  <c:v>10/14/14</c:v>
                </c:pt>
                <c:pt idx="844">
                  <c:v>10/15/14</c:v>
                </c:pt>
                <c:pt idx="845">
                  <c:v>10/16/14</c:v>
                </c:pt>
                <c:pt idx="846">
                  <c:v>10/17/14</c:v>
                </c:pt>
                <c:pt idx="847">
                  <c:v>10/20/14</c:v>
                </c:pt>
                <c:pt idx="848">
                  <c:v>10/21/14</c:v>
                </c:pt>
                <c:pt idx="849">
                  <c:v>10/22/14</c:v>
                </c:pt>
                <c:pt idx="850">
                  <c:v>10/23/14</c:v>
                </c:pt>
                <c:pt idx="851">
                  <c:v>10/24/14</c:v>
                </c:pt>
                <c:pt idx="852">
                  <c:v>10/27/14</c:v>
                </c:pt>
                <c:pt idx="853">
                  <c:v>10/28/14</c:v>
                </c:pt>
                <c:pt idx="854">
                  <c:v>10/29/14</c:v>
                </c:pt>
                <c:pt idx="855">
                  <c:v>10/30/14</c:v>
                </c:pt>
                <c:pt idx="856">
                  <c:v>10/31/14</c:v>
                </c:pt>
                <c:pt idx="857">
                  <c:v>11/03/14</c:v>
                </c:pt>
                <c:pt idx="858">
                  <c:v>11/04/14</c:v>
                </c:pt>
                <c:pt idx="859">
                  <c:v>11/05/14</c:v>
                </c:pt>
                <c:pt idx="860">
                  <c:v>11/06/14</c:v>
                </c:pt>
                <c:pt idx="861">
                  <c:v>11/07/14</c:v>
                </c:pt>
                <c:pt idx="862">
                  <c:v>11/10/14</c:v>
                </c:pt>
                <c:pt idx="863">
                  <c:v>11/12/14</c:v>
                </c:pt>
                <c:pt idx="864">
                  <c:v>11/13/14</c:v>
                </c:pt>
                <c:pt idx="865">
                  <c:v>11/14/14</c:v>
                </c:pt>
                <c:pt idx="866">
                  <c:v>11/17/14</c:v>
                </c:pt>
                <c:pt idx="867">
                  <c:v>11/18/14</c:v>
                </c:pt>
                <c:pt idx="868">
                  <c:v>11/19/14</c:v>
                </c:pt>
                <c:pt idx="869">
                  <c:v>11/20/14</c:v>
                </c:pt>
                <c:pt idx="870">
                  <c:v>11/21/14</c:v>
                </c:pt>
                <c:pt idx="871">
                  <c:v>11/24/14</c:v>
                </c:pt>
                <c:pt idx="872">
                  <c:v>11/25/14</c:v>
                </c:pt>
                <c:pt idx="873">
                  <c:v>11/26/14</c:v>
                </c:pt>
                <c:pt idx="874">
                  <c:v>11/28/14</c:v>
                </c:pt>
                <c:pt idx="875">
                  <c:v>12/01/14</c:v>
                </c:pt>
                <c:pt idx="876">
                  <c:v>12/02/14</c:v>
                </c:pt>
                <c:pt idx="877">
                  <c:v>12/03/14</c:v>
                </c:pt>
                <c:pt idx="878">
                  <c:v>12/04/14</c:v>
                </c:pt>
                <c:pt idx="879">
                  <c:v>12/05/14</c:v>
                </c:pt>
                <c:pt idx="880">
                  <c:v>12/08/14</c:v>
                </c:pt>
                <c:pt idx="881">
                  <c:v>12/09/14</c:v>
                </c:pt>
                <c:pt idx="882">
                  <c:v>12/10/14</c:v>
                </c:pt>
                <c:pt idx="883">
                  <c:v>12/11/14</c:v>
                </c:pt>
                <c:pt idx="884">
                  <c:v>12/12/14</c:v>
                </c:pt>
                <c:pt idx="885">
                  <c:v>12/15/14</c:v>
                </c:pt>
                <c:pt idx="886">
                  <c:v>12/16/14</c:v>
                </c:pt>
                <c:pt idx="887">
                  <c:v>12/17/14</c:v>
                </c:pt>
                <c:pt idx="888">
                  <c:v>12/18/14</c:v>
                </c:pt>
                <c:pt idx="889">
                  <c:v>12/19/14</c:v>
                </c:pt>
                <c:pt idx="890">
                  <c:v>12/22/14</c:v>
                </c:pt>
                <c:pt idx="891">
                  <c:v>12/23/14</c:v>
                </c:pt>
                <c:pt idx="892">
                  <c:v>12/24/14</c:v>
                </c:pt>
                <c:pt idx="893">
                  <c:v>12/26/14</c:v>
                </c:pt>
                <c:pt idx="894">
                  <c:v>12/29/14</c:v>
                </c:pt>
                <c:pt idx="895">
                  <c:v>12/30/14</c:v>
                </c:pt>
                <c:pt idx="896">
                  <c:v>12/31/14</c:v>
                </c:pt>
                <c:pt idx="897">
                  <c:v>01/02/15</c:v>
                </c:pt>
                <c:pt idx="898">
                  <c:v>01/05/15</c:v>
                </c:pt>
                <c:pt idx="899">
                  <c:v>01/06/15</c:v>
                </c:pt>
                <c:pt idx="900">
                  <c:v>01/07/15</c:v>
                </c:pt>
                <c:pt idx="901">
                  <c:v>01/08/15</c:v>
                </c:pt>
                <c:pt idx="902">
                  <c:v>01/09/15</c:v>
                </c:pt>
                <c:pt idx="903">
                  <c:v>01/12/15</c:v>
                </c:pt>
                <c:pt idx="904">
                  <c:v>01/13/15</c:v>
                </c:pt>
                <c:pt idx="905">
                  <c:v>01/14/15</c:v>
                </c:pt>
                <c:pt idx="906">
                  <c:v>01/15/15</c:v>
                </c:pt>
                <c:pt idx="907">
                  <c:v>01/16/15</c:v>
                </c:pt>
                <c:pt idx="908">
                  <c:v>01/20/15</c:v>
                </c:pt>
                <c:pt idx="909">
                  <c:v>01/21/15</c:v>
                </c:pt>
                <c:pt idx="910">
                  <c:v>01/22/15</c:v>
                </c:pt>
                <c:pt idx="911">
                  <c:v>01/23/15</c:v>
                </c:pt>
                <c:pt idx="912">
                  <c:v>01/26/15</c:v>
                </c:pt>
                <c:pt idx="913">
                  <c:v>01/27/15</c:v>
                </c:pt>
                <c:pt idx="914">
                  <c:v>01/28/15</c:v>
                </c:pt>
                <c:pt idx="915">
                  <c:v>01/29/15</c:v>
                </c:pt>
                <c:pt idx="916">
                  <c:v>01/30/15</c:v>
                </c:pt>
                <c:pt idx="917">
                  <c:v>02/02/15</c:v>
                </c:pt>
                <c:pt idx="918">
                  <c:v>02/03/15</c:v>
                </c:pt>
                <c:pt idx="919">
                  <c:v>02/04/15</c:v>
                </c:pt>
                <c:pt idx="920">
                  <c:v>02/05/15</c:v>
                </c:pt>
                <c:pt idx="921">
                  <c:v>02/06/15</c:v>
                </c:pt>
                <c:pt idx="922">
                  <c:v>02/09/15</c:v>
                </c:pt>
                <c:pt idx="923">
                  <c:v>02/10/15</c:v>
                </c:pt>
                <c:pt idx="924">
                  <c:v>02/11/15</c:v>
                </c:pt>
                <c:pt idx="925">
                  <c:v>02/12/15</c:v>
                </c:pt>
                <c:pt idx="926">
                  <c:v>02/13/15</c:v>
                </c:pt>
                <c:pt idx="927">
                  <c:v>02/17/15</c:v>
                </c:pt>
                <c:pt idx="928">
                  <c:v>02/18/15</c:v>
                </c:pt>
                <c:pt idx="929">
                  <c:v>02/19/15</c:v>
                </c:pt>
                <c:pt idx="930">
                  <c:v>02/20/15</c:v>
                </c:pt>
                <c:pt idx="931">
                  <c:v>02/23/15</c:v>
                </c:pt>
                <c:pt idx="932">
                  <c:v>02/24/15</c:v>
                </c:pt>
                <c:pt idx="933">
                  <c:v>02/25/15</c:v>
                </c:pt>
                <c:pt idx="934">
                  <c:v>02/26/15</c:v>
                </c:pt>
                <c:pt idx="935">
                  <c:v>02/27/15</c:v>
                </c:pt>
                <c:pt idx="936">
                  <c:v>03/02/15</c:v>
                </c:pt>
                <c:pt idx="937">
                  <c:v>03/03/15</c:v>
                </c:pt>
                <c:pt idx="938">
                  <c:v>03/04/15</c:v>
                </c:pt>
                <c:pt idx="939">
                  <c:v>03/05/15</c:v>
                </c:pt>
                <c:pt idx="940">
                  <c:v>03/06/15</c:v>
                </c:pt>
                <c:pt idx="941">
                  <c:v>03/09/15</c:v>
                </c:pt>
                <c:pt idx="942">
                  <c:v>03/10/15</c:v>
                </c:pt>
                <c:pt idx="943">
                  <c:v>03/11/15</c:v>
                </c:pt>
                <c:pt idx="944">
                  <c:v>03/12/15</c:v>
                </c:pt>
                <c:pt idx="945">
                  <c:v>03/13/15</c:v>
                </c:pt>
                <c:pt idx="946">
                  <c:v>03/16/15</c:v>
                </c:pt>
                <c:pt idx="947">
                  <c:v>03/17/15</c:v>
                </c:pt>
                <c:pt idx="948">
                  <c:v>03/18/15</c:v>
                </c:pt>
                <c:pt idx="949">
                  <c:v>03/19/15</c:v>
                </c:pt>
                <c:pt idx="950">
                  <c:v>03/20/15</c:v>
                </c:pt>
                <c:pt idx="951">
                  <c:v>03/23/15</c:v>
                </c:pt>
                <c:pt idx="952">
                  <c:v>03/24/15</c:v>
                </c:pt>
                <c:pt idx="953">
                  <c:v>03/25/15</c:v>
                </c:pt>
                <c:pt idx="954">
                  <c:v>03/26/15</c:v>
                </c:pt>
                <c:pt idx="955">
                  <c:v>03/27/15</c:v>
                </c:pt>
                <c:pt idx="956">
                  <c:v>03/30/15</c:v>
                </c:pt>
                <c:pt idx="957">
                  <c:v>03/31/15</c:v>
                </c:pt>
                <c:pt idx="958">
                  <c:v>04/01/15</c:v>
                </c:pt>
                <c:pt idx="959">
                  <c:v>04/02/15</c:v>
                </c:pt>
                <c:pt idx="960">
                  <c:v>04/03/15</c:v>
                </c:pt>
                <c:pt idx="961">
                  <c:v>04/06/15</c:v>
                </c:pt>
                <c:pt idx="962">
                  <c:v>04/07/15</c:v>
                </c:pt>
                <c:pt idx="963">
                  <c:v>04/08/15</c:v>
                </c:pt>
                <c:pt idx="964">
                  <c:v>04/09/15</c:v>
                </c:pt>
                <c:pt idx="965">
                  <c:v>04/10/15</c:v>
                </c:pt>
                <c:pt idx="966">
                  <c:v>04/13/15</c:v>
                </c:pt>
                <c:pt idx="967">
                  <c:v>04/14/15</c:v>
                </c:pt>
                <c:pt idx="968">
                  <c:v>04/15/15</c:v>
                </c:pt>
                <c:pt idx="969">
                  <c:v>04/16/15</c:v>
                </c:pt>
                <c:pt idx="970">
                  <c:v>04/17/15</c:v>
                </c:pt>
                <c:pt idx="971">
                  <c:v>04/20/15</c:v>
                </c:pt>
                <c:pt idx="972">
                  <c:v>04/21/15</c:v>
                </c:pt>
                <c:pt idx="973">
                  <c:v>04/22/15</c:v>
                </c:pt>
                <c:pt idx="974">
                  <c:v>04/23/15</c:v>
                </c:pt>
                <c:pt idx="975">
                  <c:v>04/24/15</c:v>
                </c:pt>
                <c:pt idx="976">
                  <c:v>04/27/15</c:v>
                </c:pt>
                <c:pt idx="977">
                  <c:v>04/28/15</c:v>
                </c:pt>
                <c:pt idx="978">
                  <c:v>04/29/15</c:v>
                </c:pt>
                <c:pt idx="979">
                  <c:v>04/30/15</c:v>
                </c:pt>
                <c:pt idx="980">
                  <c:v>05/01/15</c:v>
                </c:pt>
                <c:pt idx="981">
                  <c:v>05/04/15</c:v>
                </c:pt>
                <c:pt idx="982">
                  <c:v>05/05/15</c:v>
                </c:pt>
                <c:pt idx="983">
                  <c:v>05/06/15</c:v>
                </c:pt>
                <c:pt idx="984">
                  <c:v>05/07/15</c:v>
                </c:pt>
                <c:pt idx="985">
                  <c:v>05/08/15</c:v>
                </c:pt>
                <c:pt idx="986">
                  <c:v>05/11/15</c:v>
                </c:pt>
                <c:pt idx="987">
                  <c:v>05/12/15</c:v>
                </c:pt>
                <c:pt idx="988">
                  <c:v>05/13/15</c:v>
                </c:pt>
                <c:pt idx="989">
                  <c:v>05/14/15</c:v>
                </c:pt>
                <c:pt idx="990">
                  <c:v>05/15/15</c:v>
                </c:pt>
                <c:pt idx="991">
                  <c:v>05/18/15</c:v>
                </c:pt>
                <c:pt idx="992">
                  <c:v>05/19/15</c:v>
                </c:pt>
                <c:pt idx="993">
                  <c:v>05/20/15</c:v>
                </c:pt>
                <c:pt idx="994">
                  <c:v>05/21/15</c:v>
                </c:pt>
                <c:pt idx="995">
                  <c:v>05/22/15</c:v>
                </c:pt>
                <c:pt idx="996">
                  <c:v>05/26/15</c:v>
                </c:pt>
                <c:pt idx="997">
                  <c:v>05/27/15</c:v>
                </c:pt>
                <c:pt idx="998">
                  <c:v>05/28/15</c:v>
                </c:pt>
                <c:pt idx="999">
                  <c:v>05/29/15</c:v>
                </c:pt>
                <c:pt idx="1000">
                  <c:v>06/01/15</c:v>
                </c:pt>
                <c:pt idx="1001">
                  <c:v>06/02/15</c:v>
                </c:pt>
                <c:pt idx="1002">
                  <c:v>06/03/15</c:v>
                </c:pt>
                <c:pt idx="1003">
                  <c:v>06/04/15</c:v>
                </c:pt>
                <c:pt idx="1004">
                  <c:v>06/05/15</c:v>
                </c:pt>
                <c:pt idx="1005">
                  <c:v>06/08/15</c:v>
                </c:pt>
                <c:pt idx="1006">
                  <c:v>06/09/15</c:v>
                </c:pt>
                <c:pt idx="1007">
                  <c:v>06/10/15</c:v>
                </c:pt>
                <c:pt idx="1008">
                  <c:v>06/11/15</c:v>
                </c:pt>
                <c:pt idx="1009">
                  <c:v>06/12/15</c:v>
                </c:pt>
                <c:pt idx="1010">
                  <c:v>06/15/15</c:v>
                </c:pt>
                <c:pt idx="1011">
                  <c:v>06/16/15</c:v>
                </c:pt>
                <c:pt idx="1012">
                  <c:v>06/17/15</c:v>
                </c:pt>
                <c:pt idx="1013">
                  <c:v>06/18/15</c:v>
                </c:pt>
                <c:pt idx="1014">
                  <c:v>06/19/15</c:v>
                </c:pt>
                <c:pt idx="1015">
                  <c:v>06/22/15</c:v>
                </c:pt>
                <c:pt idx="1016">
                  <c:v>06/23/15</c:v>
                </c:pt>
                <c:pt idx="1017">
                  <c:v>06/24/15</c:v>
                </c:pt>
                <c:pt idx="1018">
                  <c:v>06/25/15</c:v>
                </c:pt>
                <c:pt idx="1019">
                  <c:v>06/26/15</c:v>
                </c:pt>
                <c:pt idx="1020">
                  <c:v>06/29/15</c:v>
                </c:pt>
                <c:pt idx="1021">
                  <c:v>06/30/15</c:v>
                </c:pt>
                <c:pt idx="1022">
                  <c:v>07/01/15</c:v>
                </c:pt>
                <c:pt idx="1023">
                  <c:v>07/02/15</c:v>
                </c:pt>
                <c:pt idx="1024">
                  <c:v>07/06/15</c:v>
                </c:pt>
                <c:pt idx="1025">
                  <c:v>07/07/15</c:v>
                </c:pt>
                <c:pt idx="1026">
                  <c:v>07/08/15</c:v>
                </c:pt>
                <c:pt idx="1027">
                  <c:v>07/09/15</c:v>
                </c:pt>
                <c:pt idx="1028">
                  <c:v>07/10/15</c:v>
                </c:pt>
                <c:pt idx="1029">
                  <c:v>07/13/15</c:v>
                </c:pt>
                <c:pt idx="1030">
                  <c:v>07/14/15</c:v>
                </c:pt>
                <c:pt idx="1031">
                  <c:v>07/15/15</c:v>
                </c:pt>
                <c:pt idx="1032">
                  <c:v>07/16/15</c:v>
                </c:pt>
                <c:pt idx="1033">
                  <c:v>07/17/15</c:v>
                </c:pt>
                <c:pt idx="1034">
                  <c:v>07/20/15</c:v>
                </c:pt>
                <c:pt idx="1035">
                  <c:v>07/21/15</c:v>
                </c:pt>
                <c:pt idx="1036">
                  <c:v>07/22/15</c:v>
                </c:pt>
                <c:pt idx="1037">
                  <c:v>07/23/15</c:v>
                </c:pt>
                <c:pt idx="1038">
                  <c:v>07/24/15</c:v>
                </c:pt>
                <c:pt idx="1039">
                  <c:v>07/27/15</c:v>
                </c:pt>
                <c:pt idx="1040">
                  <c:v>07/28/15</c:v>
                </c:pt>
                <c:pt idx="1041">
                  <c:v>07/29/15</c:v>
                </c:pt>
                <c:pt idx="1042">
                  <c:v>07/30/15</c:v>
                </c:pt>
                <c:pt idx="1043">
                  <c:v>07/31/15</c:v>
                </c:pt>
                <c:pt idx="1044">
                  <c:v>08/03/15</c:v>
                </c:pt>
                <c:pt idx="1045">
                  <c:v>08/04/15</c:v>
                </c:pt>
                <c:pt idx="1046">
                  <c:v>08/05/15</c:v>
                </c:pt>
                <c:pt idx="1047">
                  <c:v>08/06/15</c:v>
                </c:pt>
                <c:pt idx="1048">
                  <c:v>08/07/15</c:v>
                </c:pt>
                <c:pt idx="1049">
                  <c:v>08/10/15</c:v>
                </c:pt>
                <c:pt idx="1050">
                  <c:v>08/11/15</c:v>
                </c:pt>
                <c:pt idx="1051">
                  <c:v>08/12/15</c:v>
                </c:pt>
                <c:pt idx="1052">
                  <c:v>08/13/15</c:v>
                </c:pt>
                <c:pt idx="1053">
                  <c:v>08/14/15</c:v>
                </c:pt>
                <c:pt idx="1054">
                  <c:v>08/17/15</c:v>
                </c:pt>
                <c:pt idx="1055">
                  <c:v>08/18/15</c:v>
                </c:pt>
                <c:pt idx="1056">
                  <c:v>08/19/15</c:v>
                </c:pt>
                <c:pt idx="1057">
                  <c:v>08/20/15</c:v>
                </c:pt>
                <c:pt idx="1058">
                  <c:v>08/21/15</c:v>
                </c:pt>
                <c:pt idx="1059">
                  <c:v>08/24/15</c:v>
                </c:pt>
                <c:pt idx="1060">
                  <c:v>08/25/15</c:v>
                </c:pt>
                <c:pt idx="1061">
                  <c:v>08/26/15</c:v>
                </c:pt>
                <c:pt idx="1062">
                  <c:v>08/27/15</c:v>
                </c:pt>
                <c:pt idx="1063">
                  <c:v>08/28/15</c:v>
                </c:pt>
                <c:pt idx="1064">
                  <c:v>08/31/15</c:v>
                </c:pt>
                <c:pt idx="1065">
                  <c:v>09/01/15</c:v>
                </c:pt>
                <c:pt idx="1066">
                  <c:v>09/02/15</c:v>
                </c:pt>
                <c:pt idx="1067">
                  <c:v>09/03/15</c:v>
                </c:pt>
                <c:pt idx="1068">
                  <c:v>09/04/15</c:v>
                </c:pt>
                <c:pt idx="1069">
                  <c:v>09/08/15</c:v>
                </c:pt>
                <c:pt idx="1070">
                  <c:v>09/09/15</c:v>
                </c:pt>
                <c:pt idx="1071">
                  <c:v>09/10/15</c:v>
                </c:pt>
                <c:pt idx="1072">
                  <c:v>09/11/15</c:v>
                </c:pt>
                <c:pt idx="1073">
                  <c:v>09/14/15</c:v>
                </c:pt>
                <c:pt idx="1074">
                  <c:v>09/15/15</c:v>
                </c:pt>
                <c:pt idx="1075">
                  <c:v>09/16/15</c:v>
                </c:pt>
                <c:pt idx="1076">
                  <c:v>09/17/15</c:v>
                </c:pt>
                <c:pt idx="1077">
                  <c:v>09/18/15</c:v>
                </c:pt>
                <c:pt idx="1078">
                  <c:v>09/21/15</c:v>
                </c:pt>
                <c:pt idx="1079">
                  <c:v>09/22/15</c:v>
                </c:pt>
                <c:pt idx="1080">
                  <c:v>09/23/15</c:v>
                </c:pt>
                <c:pt idx="1081">
                  <c:v>09/24/15</c:v>
                </c:pt>
                <c:pt idx="1082">
                  <c:v>09/25/15</c:v>
                </c:pt>
                <c:pt idx="1083">
                  <c:v>09/28/15</c:v>
                </c:pt>
                <c:pt idx="1084">
                  <c:v>09/29/15</c:v>
                </c:pt>
                <c:pt idx="1085">
                  <c:v>09/30/15</c:v>
                </c:pt>
                <c:pt idx="1086">
                  <c:v>10/01/15</c:v>
                </c:pt>
                <c:pt idx="1087">
                  <c:v>10/02/15</c:v>
                </c:pt>
                <c:pt idx="1088">
                  <c:v>10/05/15</c:v>
                </c:pt>
                <c:pt idx="1089">
                  <c:v>10/06/15</c:v>
                </c:pt>
                <c:pt idx="1090">
                  <c:v>10/07/15</c:v>
                </c:pt>
                <c:pt idx="1091">
                  <c:v>10/08/15</c:v>
                </c:pt>
                <c:pt idx="1092">
                  <c:v>10/09/15</c:v>
                </c:pt>
                <c:pt idx="1093">
                  <c:v>10/13/15</c:v>
                </c:pt>
                <c:pt idx="1094">
                  <c:v>10/14/15</c:v>
                </c:pt>
                <c:pt idx="1095">
                  <c:v>10/15/15</c:v>
                </c:pt>
                <c:pt idx="1096">
                  <c:v>10/16/15</c:v>
                </c:pt>
                <c:pt idx="1097">
                  <c:v>10/19/15</c:v>
                </c:pt>
                <c:pt idx="1098">
                  <c:v>10/20/15</c:v>
                </c:pt>
                <c:pt idx="1099">
                  <c:v>10/21/15</c:v>
                </c:pt>
                <c:pt idx="1100">
                  <c:v>10/22/15</c:v>
                </c:pt>
                <c:pt idx="1101">
                  <c:v>10/23/15</c:v>
                </c:pt>
                <c:pt idx="1102">
                  <c:v>10/26/15</c:v>
                </c:pt>
                <c:pt idx="1103">
                  <c:v>10/27/15</c:v>
                </c:pt>
                <c:pt idx="1104">
                  <c:v>10/28/15</c:v>
                </c:pt>
                <c:pt idx="1105">
                  <c:v>10/29/15</c:v>
                </c:pt>
                <c:pt idx="1106">
                  <c:v>10/30/15</c:v>
                </c:pt>
                <c:pt idx="1107">
                  <c:v>11/02/15</c:v>
                </c:pt>
                <c:pt idx="1108">
                  <c:v>11/03/15</c:v>
                </c:pt>
                <c:pt idx="1109">
                  <c:v>11/04/15</c:v>
                </c:pt>
                <c:pt idx="1110">
                  <c:v>11/05/15</c:v>
                </c:pt>
                <c:pt idx="1111">
                  <c:v>11/06/15</c:v>
                </c:pt>
                <c:pt idx="1112">
                  <c:v>11/09/15</c:v>
                </c:pt>
                <c:pt idx="1113">
                  <c:v>11/10/15</c:v>
                </c:pt>
                <c:pt idx="1114">
                  <c:v>11/12/15</c:v>
                </c:pt>
                <c:pt idx="1115">
                  <c:v>11/13/15</c:v>
                </c:pt>
                <c:pt idx="1116">
                  <c:v>11/16/15</c:v>
                </c:pt>
                <c:pt idx="1117">
                  <c:v>11/17/15</c:v>
                </c:pt>
                <c:pt idx="1118">
                  <c:v>11/18/15</c:v>
                </c:pt>
                <c:pt idx="1119">
                  <c:v>11/19/15</c:v>
                </c:pt>
                <c:pt idx="1120">
                  <c:v>11/20/15</c:v>
                </c:pt>
                <c:pt idx="1121">
                  <c:v>11/23/15</c:v>
                </c:pt>
                <c:pt idx="1122">
                  <c:v>11/24/15</c:v>
                </c:pt>
                <c:pt idx="1123">
                  <c:v>11/25/15</c:v>
                </c:pt>
                <c:pt idx="1124">
                  <c:v>11/27/15</c:v>
                </c:pt>
                <c:pt idx="1125">
                  <c:v>11/30/15</c:v>
                </c:pt>
                <c:pt idx="1126">
                  <c:v>12/01/15</c:v>
                </c:pt>
                <c:pt idx="1127">
                  <c:v>12/02/15</c:v>
                </c:pt>
                <c:pt idx="1128">
                  <c:v>12/03/15</c:v>
                </c:pt>
                <c:pt idx="1129">
                  <c:v>12/04/15</c:v>
                </c:pt>
                <c:pt idx="1130">
                  <c:v>12/07/15</c:v>
                </c:pt>
                <c:pt idx="1131">
                  <c:v>12/08/15</c:v>
                </c:pt>
                <c:pt idx="1132">
                  <c:v>12/09/15</c:v>
                </c:pt>
                <c:pt idx="1133">
                  <c:v>12/10/15</c:v>
                </c:pt>
                <c:pt idx="1134">
                  <c:v>12/11/15</c:v>
                </c:pt>
                <c:pt idx="1135">
                  <c:v>12/14/15</c:v>
                </c:pt>
                <c:pt idx="1136">
                  <c:v>12/15/15</c:v>
                </c:pt>
                <c:pt idx="1137">
                  <c:v>12/16/15</c:v>
                </c:pt>
                <c:pt idx="1138">
                  <c:v>12/17/15</c:v>
                </c:pt>
                <c:pt idx="1139">
                  <c:v>12/18/15</c:v>
                </c:pt>
                <c:pt idx="1140">
                  <c:v>12/21/15</c:v>
                </c:pt>
                <c:pt idx="1141">
                  <c:v>12/22/15</c:v>
                </c:pt>
                <c:pt idx="1142">
                  <c:v>12/23/15</c:v>
                </c:pt>
                <c:pt idx="1143">
                  <c:v>12/24/15</c:v>
                </c:pt>
                <c:pt idx="1144">
                  <c:v>12/28/15</c:v>
                </c:pt>
                <c:pt idx="1145">
                  <c:v>12/29/15</c:v>
                </c:pt>
                <c:pt idx="1146">
                  <c:v>12/30/15</c:v>
                </c:pt>
                <c:pt idx="1147">
                  <c:v>12/31/15</c:v>
                </c:pt>
              </c:strCache>
            </c:strRef>
          </c:cat>
          <c:val>
            <c:numRef>
              <c:f>'Report (VaR)'!$B$4:$B$1151</c:f>
              <c:numCache>
                <c:formatCode>General</c:formatCode>
                <c:ptCount val="1148"/>
                <c:pt idx="0">
                  <c:v>-1.4560024022074311E-2</c:v>
                </c:pt>
                <c:pt idx="1">
                  <c:v>-9.9718436971201665E-3</c:v>
                </c:pt>
                <c:pt idx="2">
                  <c:v>-1.1242055196925995E-2</c:v>
                </c:pt>
                <c:pt idx="3">
                  <c:v>-1.0945858289848691E-2</c:v>
                </c:pt>
                <c:pt idx="4">
                  <c:v>-1.0845701425237724E-2</c:v>
                </c:pt>
                <c:pt idx="5">
                  <c:v>-9.7918227214777442E-3</c:v>
                </c:pt>
                <c:pt idx="6">
                  <c:v>-9.4485478228144258E-3</c:v>
                </c:pt>
                <c:pt idx="7">
                  <c:v>-9.6084325050923378E-3</c:v>
                </c:pt>
                <c:pt idx="8">
                  <c:v>-1.0416751278436474E-2</c:v>
                </c:pt>
                <c:pt idx="9">
                  <c:v>-1.2969969488550509E-2</c:v>
                </c:pt>
                <c:pt idx="10">
                  <c:v>-1.1874724689041598E-2</c:v>
                </c:pt>
                <c:pt idx="11">
                  <c:v>-9.0118426905647486E-3</c:v>
                </c:pt>
                <c:pt idx="12">
                  <c:v>-9.177709262595134E-3</c:v>
                </c:pt>
                <c:pt idx="13">
                  <c:v>-6.9530271808908193E-3</c:v>
                </c:pt>
                <c:pt idx="14">
                  <c:v>-6.7988683536880559E-3</c:v>
                </c:pt>
                <c:pt idx="15">
                  <c:v>-6.9565840226737934E-3</c:v>
                </c:pt>
                <c:pt idx="16">
                  <c:v>-8.2900752036739554E-3</c:v>
                </c:pt>
                <c:pt idx="17">
                  <c:v>-8.9256439156664615E-3</c:v>
                </c:pt>
                <c:pt idx="18">
                  <c:v>-8.2041437299725465E-3</c:v>
                </c:pt>
                <c:pt idx="19">
                  <c:v>-5.4781889633361237E-3</c:v>
                </c:pt>
                <c:pt idx="20">
                  <c:v>-5.3548575361093472E-3</c:v>
                </c:pt>
                <c:pt idx="21">
                  <c:v>-5.3458934497496481E-3</c:v>
                </c:pt>
                <c:pt idx="22">
                  <c:v>-5.6819204597005069E-3</c:v>
                </c:pt>
                <c:pt idx="23">
                  <c:v>-8.8395357963334392E-3</c:v>
                </c:pt>
                <c:pt idx="24">
                  <c:v>-9.5070610604783955E-3</c:v>
                </c:pt>
                <c:pt idx="25">
                  <c:v>-1.1009512258796343E-2</c:v>
                </c:pt>
                <c:pt idx="26">
                  <c:v>-1.0977100277205236E-2</c:v>
                </c:pt>
                <c:pt idx="27">
                  <c:v>-1.2452828307103396E-2</c:v>
                </c:pt>
                <c:pt idx="28">
                  <c:v>-1.0595934358090926E-2</c:v>
                </c:pt>
                <c:pt idx="29">
                  <c:v>-1.2724064019117744E-2</c:v>
                </c:pt>
                <c:pt idx="30">
                  <c:v>-9.0984307049953254E-3</c:v>
                </c:pt>
                <c:pt idx="31">
                  <c:v>-1.0352438907768794E-2</c:v>
                </c:pt>
                <c:pt idx="32">
                  <c:v>-1.0566744220233916E-2</c:v>
                </c:pt>
                <c:pt idx="33">
                  <c:v>-8.9187085814180153E-3</c:v>
                </c:pt>
                <c:pt idx="34">
                  <c:v>-8.4491468097680072E-3</c:v>
                </c:pt>
                <c:pt idx="35">
                  <c:v>-7.3459039451157851E-3</c:v>
                </c:pt>
                <c:pt idx="36">
                  <c:v>-7.483354915671884E-3</c:v>
                </c:pt>
                <c:pt idx="37">
                  <c:v>-7.3962649973917218E-3</c:v>
                </c:pt>
                <c:pt idx="38">
                  <c:v>-7.4699185738816287E-3</c:v>
                </c:pt>
                <c:pt idx="39">
                  <c:v>-7.4199790402783919E-3</c:v>
                </c:pt>
                <c:pt idx="40">
                  <c:v>-7.4388095263402607E-3</c:v>
                </c:pt>
                <c:pt idx="41">
                  <c:v>-8.1842685554170385E-3</c:v>
                </c:pt>
                <c:pt idx="42">
                  <c:v>-7.9345601307189186E-3</c:v>
                </c:pt>
                <c:pt idx="43">
                  <c:v>-8.9009340393481733E-3</c:v>
                </c:pt>
                <c:pt idx="44">
                  <c:v>-8.9953455605308059E-3</c:v>
                </c:pt>
                <c:pt idx="45">
                  <c:v>-9.8664881100357909E-3</c:v>
                </c:pt>
                <c:pt idx="46">
                  <c:v>-8.1106114156887753E-3</c:v>
                </c:pt>
                <c:pt idx="47">
                  <c:v>-1.0594141839746133E-2</c:v>
                </c:pt>
                <c:pt idx="48">
                  <c:v>-1.2283607889981474E-2</c:v>
                </c:pt>
                <c:pt idx="49">
                  <c:v>-6.6071853328569935E-3</c:v>
                </c:pt>
                <c:pt idx="50">
                  <c:v>-7.914225894506223E-3</c:v>
                </c:pt>
                <c:pt idx="51">
                  <c:v>-1.3004308635180187E-2</c:v>
                </c:pt>
                <c:pt idx="52">
                  <c:v>-1.1538978556773377E-2</c:v>
                </c:pt>
                <c:pt idx="53">
                  <c:v>-1.2887327867901404E-2</c:v>
                </c:pt>
                <c:pt idx="54">
                  <c:v>-1.3146553512278034E-2</c:v>
                </c:pt>
                <c:pt idx="55">
                  <c:v>-1.2037178352772217E-2</c:v>
                </c:pt>
                <c:pt idx="56">
                  <c:v>-1.1077283566410365E-2</c:v>
                </c:pt>
                <c:pt idx="57">
                  <c:v>-1.0970709132676114E-2</c:v>
                </c:pt>
                <c:pt idx="58">
                  <c:v>-1.1002935536443218E-2</c:v>
                </c:pt>
                <c:pt idx="59">
                  <c:v>-1.1752558169918432E-2</c:v>
                </c:pt>
                <c:pt idx="60">
                  <c:v>-1.0717742767033212E-2</c:v>
                </c:pt>
                <c:pt idx="61">
                  <c:v>-1.2145535369411693E-2</c:v>
                </c:pt>
                <c:pt idx="62">
                  <c:v>-1.1685299400920085E-2</c:v>
                </c:pt>
                <c:pt idx="63">
                  <c:v>-1.2425421601213254E-2</c:v>
                </c:pt>
                <c:pt idx="64">
                  <c:v>-1.1678591885411857E-2</c:v>
                </c:pt>
                <c:pt idx="65">
                  <c:v>-1.1532228335463877E-2</c:v>
                </c:pt>
                <c:pt idx="66">
                  <c:v>-1.2279449957138602E-2</c:v>
                </c:pt>
                <c:pt idx="67">
                  <c:v>-1.1917689604638862E-2</c:v>
                </c:pt>
                <c:pt idx="68">
                  <c:v>-1.209571983101896E-2</c:v>
                </c:pt>
                <c:pt idx="69">
                  <c:v>-1.2740551444747329E-2</c:v>
                </c:pt>
                <c:pt idx="70">
                  <c:v>-1.2662833523546474E-2</c:v>
                </c:pt>
                <c:pt idx="71">
                  <c:v>-1.2074132360446434E-2</c:v>
                </c:pt>
                <c:pt idx="72">
                  <c:v>-1.2007194988018787E-2</c:v>
                </c:pt>
                <c:pt idx="73">
                  <c:v>-1.4019786351955768E-2</c:v>
                </c:pt>
                <c:pt idx="74">
                  <c:v>-1.4386464492223078E-2</c:v>
                </c:pt>
                <c:pt idx="75">
                  <c:v>-1.4824236014106238E-2</c:v>
                </c:pt>
                <c:pt idx="76">
                  <c:v>-1.6384918913048756E-2</c:v>
                </c:pt>
                <c:pt idx="77">
                  <c:v>-1.6169935530808439E-2</c:v>
                </c:pt>
                <c:pt idx="78">
                  <c:v>-1.5318688141360799E-2</c:v>
                </c:pt>
                <c:pt idx="79">
                  <c:v>-1.6423236818894609E-2</c:v>
                </c:pt>
                <c:pt idx="80">
                  <c:v>-1.5581478046770443E-2</c:v>
                </c:pt>
                <c:pt idx="81">
                  <c:v>-1.4820478163198942E-2</c:v>
                </c:pt>
                <c:pt idx="82">
                  <c:v>-1.2365702456445056E-2</c:v>
                </c:pt>
                <c:pt idx="83">
                  <c:v>-1.4009507883628225E-2</c:v>
                </c:pt>
                <c:pt idx="84">
                  <c:v>-1.4546713623340453E-2</c:v>
                </c:pt>
                <c:pt idx="85">
                  <c:v>-1.2473688248442109E-2</c:v>
                </c:pt>
                <c:pt idx="86">
                  <c:v>-1.4945791451537162E-2</c:v>
                </c:pt>
                <c:pt idx="87">
                  <c:v>-1.5652597974789711E-2</c:v>
                </c:pt>
                <c:pt idx="88">
                  <c:v>-1.3919589618568496E-2</c:v>
                </c:pt>
                <c:pt idx="89">
                  <c:v>-1.2960461056705525E-2</c:v>
                </c:pt>
                <c:pt idx="90">
                  <c:v>-1.2192821938524155E-2</c:v>
                </c:pt>
                <c:pt idx="91">
                  <c:v>-1.1536782510419971E-2</c:v>
                </c:pt>
                <c:pt idx="92">
                  <c:v>-1.2600374197377103E-2</c:v>
                </c:pt>
                <c:pt idx="93">
                  <c:v>-1.2981696375259066E-2</c:v>
                </c:pt>
                <c:pt idx="94">
                  <c:v>-1.2633623058946525E-2</c:v>
                </c:pt>
                <c:pt idx="95">
                  <c:v>-1.3134026277542645E-2</c:v>
                </c:pt>
                <c:pt idx="96">
                  <c:v>-1.302149759076786E-2</c:v>
                </c:pt>
                <c:pt idx="97">
                  <c:v>-1.2977223564561879E-2</c:v>
                </c:pt>
                <c:pt idx="98">
                  <c:v>-1.4584508481412031E-2</c:v>
                </c:pt>
                <c:pt idx="99">
                  <c:v>-1.3768895854593876E-2</c:v>
                </c:pt>
                <c:pt idx="100">
                  <c:v>-1.0438585139420245E-2</c:v>
                </c:pt>
                <c:pt idx="101">
                  <c:v>-1.2518994045771122E-2</c:v>
                </c:pt>
                <c:pt idx="102">
                  <c:v>-1.2343500738814782E-2</c:v>
                </c:pt>
                <c:pt idx="103">
                  <c:v>-9.6006192021598821E-3</c:v>
                </c:pt>
                <c:pt idx="104">
                  <c:v>-1.0016339671178287E-2</c:v>
                </c:pt>
                <c:pt idx="105">
                  <c:v>-1.0905304628660384E-2</c:v>
                </c:pt>
                <c:pt idx="106">
                  <c:v>-1.3868931520936876E-2</c:v>
                </c:pt>
                <c:pt idx="107">
                  <c:v>-1.3548439244804596E-2</c:v>
                </c:pt>
                <c:pt idx="108">
                  <c:v>-1.4256378840588444E-2</c:v>
                </c:pt>
                <c:pt idx="109">
                  <c:v>-1.4973369479089806E-2</c:v>
                </c:pt>
                <c:pt idx="110">
                  <c:v>-1.5461708054746936E-2</c:v>
                </c:pt>
                <c:pt idx="111">
                  <c:v>-1.4341506133538181E-2</c:v>
                </c:pt>
                <c:pt idx="112">
                  <c:v>-1.5568526084801491E-2</c:v>
                </c:pt>
                <c:pt idx="113">
                  <c:v>-1.8565134891891644E-2</c:v>
                </c:pt>
                <c:pt idx="114">
                  <c:v>-1.7454819340643701E-2</c:v>
                </c:pt>
                <c:pt idx="115">
                  <c:v>-1.6250724474546483E-2</c:v>
                </c:pt>
                <c:pt idx="116">
                  <c:v>-1.5385523487801795E-2</c:v>
                </c:pt>
                <c:pt idx="117">
                  <c:v>-1.9921102251162132E-2</c:v>
                </c:pt>
                <c:pt idx="118">
                  <c:v>-1.8930467680215779E-2</c:v>
                </c:pt>
                <c:pt idx="119">
                  <c:v>-2.0852913116559142E-2</c:v>
                </c:pt>
                <c:pt idx="120">
                  <c:v>-2.3602237563965907E-2</c:v>
                </c:pt>
                <c:pt idx="121">
                  <c:v>-2.5546774469453387E-2</c:v>
                </c:pt>
                <c:pt idx="122">
                  <c:v>-2.3500792738304129E-2</c:v>
                </c:pt>
                <c:pt idx="123">
                  <c:v>-2.353818933083985E-2</c:v>
                </c:pt>
                <c:pt idx="124">
                  <c:v>-2.363410623382203E-2</c:v>
                </c:pt>
                <c:pt idx="125">
                  <c:v>-2.387468052349364E-2</c:v>
                </c:pt>
                <c:pt idx="126">
                  <c:v>-2.0206204695117629E-2</c:v>
                </c:pt>
                <c:pt idx="127">
                  <c:v>-2.0972696609983188E-2</c:v>
                </c:pt>
                <c:pt idx="128">
                  <c:v>-2.0890009420870582E-2</c:v>
                </c:pt>
                <c:pt idx="129">
                  <c:v>-2.1809963764693487E-2</c:v>
                </c:pt>
                <c:pt idx="130">
                  <c:v>-2.3345171871569311E-2</c:v>
                </c:pt>
                <c:pt idx="131">
                  <c:v>-2.4385498544086264E-2</c:v>
                </c:pt>
                <c:pt idx="132">
                  <c:v>-2.3646594185207061E-2</c:v>
                </c:pt>
                <c:pt idx="133">
                  <c:v>-2.3795849032233578E-2</c:v>
                </c:pt>
                <c:pt idx="134">
                  <c:v>-2.5166459057439885E-2</c:v>
                </c:pt>
                <c:pt idx="135">
                  <c:v>-2.5654404066661987E-2</c:v>
                </c:pt>
                <c:pt idx="136">
                  <c:v>-2.6684551483336625E-2</c:v>
                </c:pt>
                <c:pt idx="137">
                  <c:v>-2.7799679912945862E-2</c:v>
                </c:pt>
                <c:pt idx="138">
                  <c:v>-2.8564374841009502E-2</c:v>
                </c:pt>
                <c:pt idx="139">
                  <c:v>-2.6994542493816776E-2</c:v>
                </c:pt>
                <c:pt idx="140">
                  <c:v>-2.6464915949843872E-2</c:v>
                </c:pt>
                <c:pt idx="141">
                  <c:v>-2.6407320268175216E-2</c:v>
                </c:pt>
                <c:pt idx="142">
                  <c:v>-2.4549173805647685E-2</c:v>
                </c:pt>
                <c:pt idx="143">
                  <c:v>-2.4261016461761906E-2</c:v>
                </c:pt>
                <c:pt idx="144">
                  <c:v>-2.6144379239174911E-2</c:v>
                </c:pt>
                <c:pt idx="145">
                  <c:v>-2.6554616222592555E-2</c:v>
                </c:pt>
                <c:pt idx="146">
                  <c:v>-2.6785080309107277E-2</c:v>
                </c:pt>
                <c:pt idx="147">
                  <c:v>-2.327032065737196E-2</c:v>
                </c:pt>
                <c:pt idx="148">
                  <c:v>-2.5530920336473542E-2</c:v>
                </c:pt>
                <c:pt idx="149">
                  <c:v>-2.6303793111762192E-2</c:v>
                </c:pt>
                <c:pt idx="150">
                  <c:v>-2.9862008776103486E-2</c:v>
                </c:pt>
                <c:pt idx="151">
                  <c:v>-2.9503176256301878E-2</c:v>
                </c:pt>
                <c:pt idx="152">
                  <c:v>-3.0944458428098912E-2</c:v>
                </c:pt>
                <c:pt idx="153">
                  <c:v>-3.1127764246093367E-2</c:v>
                </c:pt>
                <c:pt idx="154">
                  <c:v>-3.1362618416852811E-2</c:v>
                </c:pt>
                <c:pt idx="155">
                  <c:v>-2.9191763978285126E-2</c:v>
                </c:pt>
                <c:pt idx="156">
                  <c:v>-2.9032580027326723E-2</c:v>
                </c:pt>
                <c:pt idx="157">
                  <c:v>-3.0269538756484568E-2</c:v>
                </c:pt>
                <c:pt idx="158">
                  <c:v>-3.2675933527705162E-2</c:v>
                </c:pt>
                <c:pt idx="159">
                  <c:v>-3.3870314859234252E-2</c:v>
                </c:pt>
                <c:pt idx="160">
                  <c:v>-1.8423861207572549E-2</c:v>
                </c:pt>
                <c:pt idx="161">
                  <c:v>-2.4552928290959054E-2</c:v>
                </c:pt>
                <c:pt idx="162">
                  <c:v>-2.3976158154061494E-2</c:v>
                </c:pt>
                <c:pt idx="163">
                  <c:v>-2.4056096430794805E-2</c:v>
                </c:pt>
                <c:pt idx="164">
                  <c:v>-2.4302753036643341E-2</c:v>
                </c:pt>
                <c:pt idx="165">
                  <c:v>-2.3025260532851515E-2</c:v>
                </c:pt>
                <c:pt idx="166">
                  <c:v>-2.319694900246496E-2</c:v>
                </c:pt>
                <c:pt idx="167">
                  <c:v>-1.727857720476516E-2</c:v>
                </c:pt>
                <c:pt idx="168">
                  <c:v>-2.0066622808629836E-2</c:v>
                </c:pt>
                <c:pt idx="169">
                  <c:v>-2.1736877946654683E-2</c:v>
                </c:pt>
                <c:pt idx="170">
                  <c:v>-2.1668847082006077E-2</c:v>
                </c:pt>
                <c:pt idx="171">
                  <c:v>-2.3012473004951805E-2</c:v>
                </c:pt>
                <c:pt idx="172">
                  <c:v>-2.4686783542516282E-2</c:v>
                </c:pt>
                <c:pt idx="173">
                  <c:v>-2.5422277403276499E-2</c:v>
                </c:pt>
                <c:pt idx="174">
                  <c:v>-2.4920359291189853E-2</c:v>
                </c:pt>
                <c:pt idx="175">
                  <c:v>-1.9649938927953619E-2</c:v>
                </c:pt>
                <c:pt idx="176">
                  <c:v>-2.0550078389366368E-2</c:v>
                </c:pt>
                <c:pt idx="177">
                  <c:v>-3.0643390820504213E-2</c:v>
                </c:pt>
                <c:pt idx="178">
                  <c:v>-2.6049601482394935E-2</c:v>
                </c:pt>
                <c:pt idx="179">
                  <c:v>-2.6669202774714049E-2</c:v>
                </c:pt>
                <c:pt idx="180">
                  <c:v>-2.8546921321598084E-2</c:v>
                </c:pt>
                <c:pt idx="181">
                  <c:v>-2.7110559879418926E-2</c:v>
                </c:pt>
                <c:pt idx="182">
                  <c:v>-2.3282185210723297E-2</c:v>
                </c:pt>
                <c:pt idx="183">
                  <c:v>-1.9782717067595351E-2</c:v>
                </c:pt>
                <c:pt idx="184">
                  <c:v>-1.986565710799116E-2</c:v>
                </c:pt>
                <c:pt idx="185">
                  <c:v>-1.9859250965489579E-2</c:v>
                </c:pt>
                <c:pt idx="186">
                  <c:v>-1.9608726010475464E-2</c:v>
                </c:pt>
                <c:pt idx="187">
                  <c:v>-1.664829978017375E-2</c:v>
                </c:pt>
                <c:pt idx="188">
                  <c:v>-1.6446446976534617E-2</c:v>
                </c:pt>
                <c:pt idx="189">
                  <c:v>-1.6955484517551089E-2</c:v>
                </c:pt>
                <c:pt idx="190">
                  <c:v>-1.6977362949750312E-2</c:v>
                </c:pt>
                <c:pt idx="191">
                  <c:v>-1.6708434601776952E-2</c:v>
                </c:pt>
                <c:pt idx="192">
                  <c:v>-1.6094998991856183E-2</c:v>
                </c:pt>
                <c:pt idx="193">
                  <c:v>-1.6113975307351126E-2</c:v>
                </c:pt>
                <c:pt idx="194">
                  <c:v>-1.6886523835305093E-2</c:v>
                </c:pt>
                <c:pt idx="195">
                  <c:v>-1.6357437832410199E-2</c:v>
                </c:pt>
                <c:pt idx="196">
                  <c:v>-1.4871215044664328E-2</c:v>
                </c:pt>
                <c:pt idx="197">
                  <c:v>-1.4854137825430576E-2</c:v>
                </c:pt>
                <c:pt idx="198">
                  <c:v>-1.4667108791529996E-2</c:v>
                </c:pt>
                <c:pt idx="199">
                  <c:v>-1.3512273952370958E-2</c:v>
                </c:pt>
                <c:pt idx="200">
                  <c:v>-1.4215436684366693E-2</c:v>
                </c:pt>
                <c:pt idx="201">
                  <c:v>-1.4048138984397151E-2</c:v>
                </c:pt>
                <c:pt idx="202">
                  <c:v>-1.4934534259206321E-2</c:v>
                </c:pt>
                <c:pt idx="203">
                  <c:v>-1.5637527511277269E-2</c:v>
                </c:pt>
                <c:pt idx="204">
                  <c:v>-1.573304897095067E-2</c:v>
                </c:pt>
                <c:pt idx="205">
                  <c:v>-1.6147504269350511E-2</c:v>
                </c:pt>
                <c:pt idx="206">
                  <c:v>-1.631083913991695E-2</c:v>
                </c:pt>
                <c:pt idx="207">
                  <c:v>-1.6672244085690478E-2</c:v>
                </c:pt>
                <c:pt idx="208">
                  <c:v>-1.6163749771335483E-2</c:v>
                </c:pt>
                <c:pt idx="209">
                  <c:v>-1.4870472281351872E-2</c:v>
                </c:pt>
                <c:pt idx="210">
                  <c:v>-1.2846580012031822E-2</c:v>
                </c:pt>
                <c:pt idx="211">
                  <c:v>-1.3258678468828845E-2</c:v>
                </c:pt>
                <c:pt idx="212">
                  <c:v>-1.4790568692863982E-2</c:v>
                </c:pt>
                <c:pt idx="213">
                  <c:v>-1.6552622790434245E-2</c:v>
                </c:pt>
                <c:pt idx="214">
                  <c:v>-1.9148795813376609E-2</c:v>
                </c:pt>
                <c:pt idx="215">
                  <c:v>-2.1118407195021664E-2</c:v>
                </c:pt>
                <c:pt idx="216">
                  <c:v>-2.1490776385620476E-2</c:v>
                </c:pt>
                <c:pt idx="217">
                  <c:v>-2.1620302660669524E-2</c:v>
                </c:pt>
                <c:pt idx="218">
                  <c:v>-2.1662223207670049E-2</c:v>
                </c:pt>
                <c:pt idx="219">
                  <c:v>-2.2091912080792437E-2</c:v>
                </c:pt>
                <c:pt idx="220">
                  <c:v>-2.430193064287639E-2</c:v>
                </c:pt>
                <c:pt idx="221">
                  <c:v>-2.417867682274031E-2</c:v>
                </c:pt>
                <c:pt idx="222">
                  <c:v>-2.4357652988310906E-2</c:v>
                </c:pt>
                <c:pt idx="223">
                  <c:v>-2.4987631474665883E-2</c:v>
                </c:pt>
                <c:pt idx="224">
                  <c:v>-2.4879713881651631E-2</c:v>
                </c:pt>
                <c:pt idx="225">
                  <c:v>-2.3538494903971832E-2</c:v>
                </c:pt>
                <c:pt idx="226">
                  <c:v>-2.4663266661473834E-2</c:v>
                </c:pt>
                <c:pt idx="227">
                  <c:v>-2.5070813382733134E-2</c:v>
                </c:pt>
                <c:pt idx="228">
                  <c:v>-2.0956183890851385E-2</c:v>
                </c:pt>
                <c:pt idx="229">
                  <c:v>-2.2044389718752083E-2</c:v>
                </c:pt>
                <c:pt idx="230">
                  <c:v>-2.1886672676526914E-2</c:v>
                </c:pt>
                <c:pt idx="231">
                  <c:v>-2.0984882629267981E-2</c:v>
                </c:pt>
                <c:pt idx="232">
                  <c:v>-2.2761279378120031E-2</c:v>
                </c:pt>
                <c:pt idx="233">
                  <c:v>-2.1898897242332956E-2</c:v>
                </c:pt>
                <c:pt idx="234">
                  <c:v>-2.1704162196871615E-2</c:v>
                </c:pt>
                <c:pt idx="235">
                  <c:v>-2.1954559323437678E-2</c:v>
                </c:pt>
                <c:pt idx="236">
                  <c:v>-2.2924159156714613E-2</c:v>
                </c:pt>
                <c:pt idx="237">
                  <c:v>-2.2810151287015686E-2</c:v>
                </c:pt>
                <c:pt idx="238">
                  <c:v>-2.2334035841205333E-2</c:v>
                </c:pt>
                <c:pt idx="239">
                  <c:v>-2.2481755513591758E-2</c:v>
                </c:pt>
                <c:pt idx="240">
                  <c:v>-2.1733491277696717E-2</c:v>
                </c:pt>
                <c:pt idx="241">
                  <c:v>-2.2508330889544161E-2</c:v>
                </c:pt>
                <c:pt idx="242">
                  <c:v>-2.1662294957250125E-2</c:v>
                </c:pt>
                <c:pt idx="243">
                  <c:v>-2.2706531650301086E-2</c:v>
                </c:pt>
                <c:pt idx="244">
                  <c:v>-2.2566582798133252E-2</c:v>
                </c:pt>
                <c:pt idx="245">
                  <c:v>-2.1140084876096168E-2</c:v>
                </c:pt>
                <c:pt idx="246">
                  <c:v>-2.0823248239728694E-2</c:v>
                </c:pt>
                <c:pt idx="247">
                  <c:v>-2.1357315240571551E-2</c:v>
                </c:pt>
                <c:pt idx="248">
                  <c:v>-2.1245916026673962E-2</c:v>
                </c:pt>
                <c:pt idx="249">
                  <c:v>-2.0819725386992997E-2</c:v>
                </c:pt>
                <c:pt idx="250">
                  <c:v>-2.1974328958401252E-2</c:v>
                </c:pt>
                <c:pt idx="251">
                  <c:v>-2.072606053082875E-2</c:v>
                </c:pt>
                <c:pt idx="252">
                  <c:v>-2.141815470594606E-2</c:v>
                </c:pt>
                <c:pt idx="253">
                  <c:v>-2.0050965083443537E-2</c:v>
                </c:pt>
                <c:pt idx="254">
                  <c:v>-2.0437101481064812E-2</c:v>
                </c:pt>
                <c:pt idx="255">
                  <c:v>-1.8286358881867394E-2</c:v>
                </c:pt>
                <c:pt idx="256">
                  <c:v>-1.8866713879927E-2</c:v>
                </c:pt>
                <c:pt idx="257">
                  <c:v>-1.8239521279461296E-2</c:v>
                </c:pt>
                <c:pt idx="258">
                  <c:v>-1.8686613954443199E-2</c:v>
                </c:pt>
                <c:pt idx="259">
                  <c:v>-1.8847415289643836E-2</c:v>
                </c:pt>
                <c:pt idx="260">
                  <c:v>-2.0563021861694061E-2</c:v>
                </c:pt>
                <c:pt idx="261">
                  <c:v>-2.1253563537237456E-2</c:v>
                </c:pt>
                <c:pt idx="262">
                  <c:v>-2.0643784851216887E-2</c:v>
                </c:pt>
                <c:pt idx="263">
                  <c:v>-2.2604111918231872E-2</c:v>
                </c:pt>
                <c:pt idx="264">
                  <c:v>-2.0313282505155669E-2</c:v>
                </c:pt>
                <c:pt idx="265">
                  <c:v>-2.0436553574295146E-2</c:v>
                </c:pt>
                <c:pt idx="266">
                  <c:v>-1.9661291508212515E-2</c:v>
                </c:pt>
                <c:pt idx="267">
                  <c:v>-1.9434897626104904E-2</c:v>
                </c:pt>
                <c:pt idx="268">
                  <c:v>-2.2549362974713466E-2</c:v>
                </c:pt>
                <c:pt idx="269">
                  <c:v>-1.9033876274173384E-2</c:v>
                </c:pt>
                <c:pt idx="270">
                  <c:v>-1.9189956079223868E-2</c:v>
                </c:pt>
                <c:pt idx="271">
                  <c:v>-1.9237668602709413E-2</c:v>
                </c:pt>
                <c:pt idx="272">
                  <c:v>-1.9405120922926518E-2</c:v>
                </c:pt>
                <c:pt idx="273">
                  <c:v>-1.8006586094513687E-2</c:v>
                </c:pt>
                <c:pt idx="274">
                  <c:v>-1.8195781062276983E-2</c:v>
                </c:pt>
                <c:pt idx="275">
                  <c:v>-1.8216565008478486E-2</c:v>
                </c:pt>
                <c:pt idx="276">
                  <c:v>-1.7854538231271609E-2</c:v>
                </c:pt>
                <c:pt idx="277">
                  <c:v>-1.8073903955571544E-2</c:v>
                </c:pt>
                <c:pt idx="278">
                  <c:v>-1.8590939776981452E-2</c:v>
                </c:pt>
                <c:pt idx="279">
                  <c:v>-2.0934424765390092E-2</c:v>
                </c:pt>
                <c:pt idx="280">
                  <c:v>-1.9786015987115116E-2</c:v>
                </c:pt>
                <c:pt idx="281">
                  <c:v>-1.9988486302060061E-2</c:v>
                </c:pt>
                <c:pt idx="282">
                  <c:v>-1.9069886607925836E-2</c:v>
                </c:pt>
                <c:pt idx="283">
                  <c:v>-2.0841092640997445E-2</c:v>
                </c:pt>
                <c:pt idx="284">
                  <c:v>-1.9107970851317806E-2</c:v>
                </c:pt>
                <c:pt idx="285">
                  <c:v>-1.9360260541828954E-2</c:v>
                </c:pt>
                <c:pt idx="286">
                  <c:v>-1.4548353407519152E-2</c:v>
                </c:pt>
                <c:pt idx="287">
                  <c:v>-1.4478457873436523E-2</c:v>
                </c:pt>
                <c:pt idx="288">
                  <c:v>-1.4783798462900306E-2</c:v>
                </c:pt>
                <c:pt idx="289">
                  <c:v>-1.4723198049360156E-2</c:v>
                </c:pt>
                <c:pt idx="290">
                  <c:v>-1.4673051070868226E-2</c:v>
                </c:pt>
                <c:pt idx="291">
                  <c:v>-1.7145371495369481E-2</c:v>
                </c:pt>
                <c:pt idx="292">
                  <c:v>-1.7769919357242873E-2</c:v>
                </c:pt>
                <c:pt idx="293">
                  <c:v>-1.5780162423292998E-2</c:v>
                </c:pt>
                <c:pt idx="294">
                  <c:v>-1.1835489270494281E-2</c:v>
                </c:pt>
                <c:pt idx="295">
                  <c:v>-1.204870256069907E-2</c:v>
                </c:pt>
                <c:pt idx="296">
                  <c:v>-1.1983179151113311E-2</c:v>
                </c:pt>
                <c:pt idx="297">
                  <c:v>-1.1987065292785204E-2</c:v>
                </c:pt>
                <c:pt idx="298">
                  <c:v>-1.2506779542069475E-2</c:v>
                </c:pt>
                <c:pt idx="299">
                  <c:v>-1.0886249434267832E-2</c:v>
                </c:pt>
                <c:pt idx="300">
                  <c:v>-1.2246328291571802E-2</c:v>
                </c:pt>
                <c:pt idx="301">
                  <c:v>-1.3418402473113031E-2</c:v>
                </c:pt>
                <c:pt idx="302">
                  <c:v>-1.5029499408081076E-2</c:v>
                </c:pt>
                <c:pt idx="303">
                  <c:v>-1.476456666239012E-2</c:v>
                </c:pt>
                <c:pt idx="304">
                  <c:v>-1.5313319377310709E-2</c:v>
                </c:pt>
                <c:pt idx="305">
                  <c:v>-1.4819417305423953E-2</c:v>
                </c:pt>
                <c:pt idx="306">
                  <c:v>-1.579162796081799E-2</c:v>
                </c:pt>
                <c:pt idx="307">
                  <c:v>-1.6066806721187137E-2</c:v>
                </c:pt>
                <c:pt idx="308">
                  <c:v>-1.6248810280002982E-2</c:v>
                </c:pt>
                <c:pt idx="309">
                  <c:v>-1.7245738732820808E-2</c:v>
                </c:pt>
                <c:pt idx="310">
                  <c:v>-1.607657152083607E-2</c:v>
                </c:pt>
                <c:pt idx="311">
                  <c:v>-1.5757254428622667E-2</c:v>
                </c:pt>
                <c:pt idx="312">
                  <c:v>-1.5998692352883388E-2</c:v>
                </c:pt>
                <c:pt idx="313">
                  <c:v>-1.6431623908804368E-2</c:v>
                </c:pt>
                <c:pt idx="314">
                  <c:v>-1.5824707739912909E-2</c:v>
                </c:pt>
                <c:pt idx="315">
                  <c:v>-1.619683868659896E-2</c:v>
                </c:pt>
                <c:pt idx="316">
                  <c:v>-1.6659498299356267E-2</c:v>
                </c:pt>
                <c:pt idx="317">
                  <c:v>-1.5998705432420879E-2</c:v>
                </c:pt>
                <c:pt idx="318">
                  <c:v>-1.5870160869811231E-2</c:v>
                </c:pt>
                <c:pt idx="319">
                  <c:v>-1.5192273284351718E-2</c:v>
                </c:pt>
                <c:pt idx="320">
                  <c:v>-1.5450822117699506E-2</c:v>
                </c:pt>
                <c:pt idx="321">
                  <c:v>-1.5837188817705111E-2</c:v>
                </c:pt>
                <c:pt idx="322">
                  <c:v>-1.562260783343809E-2</c:v>
                </c:pt>
                <c:pt idx="323">
                  <c:v>-1.4848851594087586E-2</c:v>
                </c:pt>
                <c:pt idx="324">
                  <c:v>-1.5971215849731029E-2</c:v>
                </c:pt>
                <c:pt idx="325">
                  <c:v>-1.5385098655766424E-2</c:v>
                </c:pt>
                <c:pt idx="326">
                  <c:v>-1.4988867981539243E-2</c:v>
                </c:pt>
                <c:pt idx="327">
                  <c:v>-1.4620208916590969E-2</c:v>
                </c:pt>
                <c:pt idx="328">
                  <c:v>-1.4300411329393723E-2</c:v>
                </c:pt>
                <c:pt idx="329">
                  <c:v>-1.3924040364446666E-2</c:v>
                </c:pt>
                <c:pt idx="330">
                  <c:v>-1.3672699196472024E-2</c:v>
                </c:pt>
                <c:pt idx="331">
                  <c:v>-1.3450832685495051E-2</c:v>
                </c:pt>
                <c:pt idx="332">
                  <c:v>-1.2899057494968487E-2</c:v>
                </c:pt>
                <c:pt idx="333">
                  <c:v>-1.278932458714992E-2</c:v>
                </c:pt>
                <c:pt idx="334">
                  <c:v>-1.2664890475410263E-2</c:v>
                </c:pt>
                <c:pt idx="335">
                  <c:v>-1.3169683484645927E-2</c:v>
                </c:pt>
                <c:pt idx="336">
                  <c:v>-1.2615500441391975E-2</c:v>
                </c:pt>
                <c:pt idx="337">
                  <c:v>-1.3014437861924556E-2</c:v>
                </c:pt>
                <c:pt idx="338">
                  <c:v>-1.2991268903617167E-2</c:v>
                </c:pt>
                <c:pt idx="339">
                  <c:v>-1.2658028797662695E-2</c:v>
                </c:pt>
                <c:pt idx="340">
                  <c:v>-1.263481800915924E-2</c:v>
                </c:pt>
                <c:pt idx="341">
                  <c:v>-1.2845356769349559E-2</c:v>
                </c:pt>
                <c:pt idx="342">
                  <c:v>-1.2775944146342836E-2</c:v>
                </c:pt>
                <c:pt idx="343">
                  <c:v>-1.2440422275702969E-2</c:v>
                </c:pt>
                <c:pt idx="344">
                  <c:v>-1.2410033163896821E-2</c:v>
                </c:pt>
                <c:pt idx="345">
                  <c:v>-1.2671459255999332E-2</c:v>
                </c:pt>
                <c:pt idx="346">
                  <c:v>-1.3466298434138409E-2</c:v>
                </c:pt>
                <c:pt idx="347">
                  <c:v>-1.1562147593423045E-2</c:v>
                </c:pt>
                <c:pt idx="348">
                  <c:v>-1.2976368221877001E-2</c:v>
                </c:pt>
                <c:pt idx="349">
                  <c:v>-1.3031053915829191E-2</c:v>
                </c:pt>
                <c:pt idx="350">
                  <c:v>-1.3076702417485049E-2</c:v>
                </c:pt>
                <c:pt idx="351">
                  <c:v>-1.3000256969965559E-2</c:v>
                </c:pt>
                <c:pt idx="352">
                  <c:v>-1.3212081198757457E-2</c:v>
                </c:pt>
                <c:pt idx="353">
                  <c:v>-1.3281022683328633E-2</c:v>
                </c:pt>
                <c:pt idx="354">
                  <c:v>-1.2627237305588001E-2</c:v>
                </c:pt>
                <c:pt idx="355">
                  <c:v>-1.2599066091577137E-2</c:v>
                </c:pt>
                <c:pt idx="356">
                  <c:v>-1.2606498214405525E-2</c:v>
                </c:pt>
                <c:pt idx="357">
                  <c:v>-1.576924964014341E-2</c:v>
                </c:pt>
                <c:pt idx="358">
                  <c:v>-1.5812198062081336E-2</c:v>
                </c:pt>
                <c:pt idx="359">
                  <c:v>-1.5699864478661965E-2</c:v>
                </c:pt>
                <c:pt idx="360">
                  <c:v>-1.4862247246071745E-2</c:v>
                </c:pt>
                <c:pt idx="361">
                  <c:v>-1.4188814220647177E-2</c:v>
                </c:pt>
                <c:pt idx="362">
                  <c:v>-1.429413588104469E-2</c:v>
                </c:pt>
                <c:pt idx="363">
                  <c:v>-1.5824877493553109E-2</c:v>
                </c:pt>
                <c:pt idx="364">
                  <c:v>-1.6037455598434357E-2</c:v>
                </c:pt>
                <c:pt idx="365">
                  <c:v>-1.5065468871244247E-2</c:v>
                </c:pt>
                <c:pt idx="366">
                  <c:v>-1.4131927361532282E-2</c:v>
                </c:pt>
                <c:pt idx="367">
                  <c:v>-1.1907199303027518E-2</c:v>
                </c:pt>
                <c:pt idx="368">
                  <c:v>-1.1834596441517962E-2</c:v>
                </c:pt>
                <c:pt idx="369">
                  <c:v>-1.0791876966689677E-2</c:v>
                </c:pt>
                <c:pt idx="370">
                  <c:v>-1.1147454796909866E-2</c:v>
                </c:pt>
                <c:pt idx="371">
                  <c:v>-1.1172462002702889E-2</c:v>
                </c:pt>
                <c:pt idx="372">
                  <c:v>-1.1544554601764052E-2</c:v>
                </c:pt>
                <c:pt idx="373">
                  <c:v>-1.1756112575249025E-2</c:v>
                </c:pt>
                <c:pt idx="374">
                  <c:v>-1.1726642607768893E-2</c:v>
                </c:pt>
                <c:pt idx="375">
                  <c:v>-1.1588116066004584E-2</c:v>
                </c:pt>
                <c:pt idx="376">
                  <c:v>-1.1726135684892221E-2</c:v>
                </c:pt>
                <c:pt idx="377">
                  <c:v>-1.1641554423286017E-2</c:v>
                </c:pt>
                <c:pt idx="378">
                  <c:v>-1.2167557959403571E-2</c:v>
                </c:pt>
                <c:pt idx="379">
                  <c:v>-1.2031174497881866E-2</c:v>
                </c:pt>
                <c:pt idx="380">
                  <c:v>-1.2012145622130111E-2</c:v>
                </c:pt>
                <c:pt idx="381">
                  <c:v>-1.1058431820384301E-2</c:v>
                </c:pt>
                <c:pt idx="382">
                  <c:v>-1.1574875264557269E-2</c:v>
                </c:pt>
                <c:pt idx="383">
                  <c:v>-1.1813391932812499E-2</c:v>
                </c:pt>
                <c:pt idx="384">
                  <c:v>-1.09424212372334E-2</c:v>
                </c:pt>
                <c:pt idx="385">
                  <c:v>-1.1107276745981189E-2</c:v>
                </c:pt>
                <c:pt idx="386">
                  <c:v>-1.1142535682528258E-2</c:v>
                </c:pt>
                <c:pt idx="387">
                  <c:v>-1.2370800643074786E-2</c:v>
                </c:pt>
                <c:pt idx="388">
                  <c:v>-1.2423533630465718E-2</c:v>
                </c:pt>
                <c:pt idx="389">
                  <c:v>-1.2342059829485393E-2</c:v>
                </c:pt>
                <c:pt idx="390">
                  <c:v>-1.2361396577189352E-2</c:v>
                </c:pt>
                <c:pt idx="391">
                  <c:v>-1.2360834367202103E-2</c:v>
                </c:pt>
                <c:pt idx="392">
                  <c:v>-1.2391371261116297E-2</c:v>
                </c:pt>
                <c:pt idx="393">
                  <c:v>-1.231045424537155E-2</c:v>
                </c:pt>
                <c:pt idx="394">
                  <c:v>-1.2279570680132709E-2</c:v>
                </c:pt>
                <c:pt idx="395">
                  <c:v>-1.2495254793368967E-2</c:v>
                </c:pt>
                <c:pt idx="396">
                  <c:v>-1.2561513666311372E-2</c:v>
                </c:pt>
                <c:pt idx="397">
                  <c:v>-1.2642597220891193E-2</c:v>
                </c:pt>
                <c:pt idx="398">
                  <c:v>-1.4405321779013479E-2</c:v>
                </c:pt>
                <c:pt idx="399">
                  <c:v>-1.3122323054618794E-2</c:v>
                </c:pt>
                <c:pt idx="400">
                  <c:v>-1.287852932989555E-2</c:v>
                </c:pt>
                <c:pt idx="401">
                  <c:v>-1.3596137449210259E-2</c:v>
                </c:pt>
                <c:pt idx="402">
                  <c:v>-1.3683537961731451E-2</c:v>
                </c:pt>
                <c:pt idx="403">
                  <c:v>-1.3523970346565439E-2</c:v>
                </c:pt>
                <c:pt idx="404">
                  <c:v>-1.4528244033376001E-2</c:v>
                </c:pt>
                <c:pt idx="405">
                  <c:v>-1.492254640916311E-2</c:v>
                </c:pt>
                <c:pt idx="406">
                  <c:v>-1.5234485482141964E-2</c:v>
                </c:pt>
                <c:pt idx="407">
                  <c:v>-1.5262330090032802E-2</c:v>
                </c:pt>
                <c:pt idx="408">
                  <c:v>-1.602695972557679E-2</c:v>
                </c:pt>
                <c:pt idx="409">
                  <c:v>-1.6378843682455128E-2</c:v>
                </c:pt>
                <c:pt idx="410">
                  <c:v>-1.630294074031869E-2</c:v>
                </c:pt>
                <c:pt idx="411">
                  <c:v>-1.6721095056820384E-2</c:v>
                </c:pt>
                <c:pt idx="412">
                  <c:v>-1.6653962109137829E-2</c:v>
                </c:pt>
                <c:pt idx="413">
                  <c:v>-1.7224293366362775E-2</c:v>
                </c:pt>
                <c:pt idx="414">
                  <c:v>-1.6614222012625243E-2</c:v>
                </c:pt>
                <c:pt idx="415">
                  <c:v>-1.670064890779906E-2</c:v>
                </c:pt>
                <c:pt idx="416">
                  <c:v>-1.6519706648493074E-2</c:v>
                </c:pt>
                <c:pt idx="417">
                  <c:v>-1.6697281211394407E-2</c:v>
                </c:pt>
                <c:pt idx="418">
                  <c:v>-1.6296533709090309E-2</c:v>
                </c:pt>
                <c:pt idx="419">
                  <c:v>-1.627502098513528E-2</c:v>
                </c:pt>
                <c:pt idx="420">
                  <c:v>-1.6323815008036879E-2</c:v>
                </c:pt>
                <c:pt idx="421">
                  <c:v>-1.6374176112017337E-2</c:v>
                </c:pt>
                <c:pt idx="422">
                  <c:v>-1.6158475418377897E-2</c:v>
                </c:pt>
                <c:pt idx="423">
                  <c:v>-1.6205091352634458E-2</c:v>
                </c:pt>
                <c:pt idx="424">
                  <c:v>-1.6480718710308293E-2</c:v>
                </c:pt>
                <c:pt idx="425">
                  <c:v>-1.6695727218566329E-2</c:v>
                </c:pt>
                <c:pt idx="426">
                  <c:v>-1.6778307596823559E-2</c:v>
                </c:pt>
                <c:pt idx="427">
                  <c:v>-1.6613161684346473E-2</c:v>
                </c:pt>
                <c:pt idx="428">
                  <c:v>-1.7606676650290858E-2</c:v>
                </c:pt>
                <c:pt idx="429">
                  <c:v>-1.7173753972574368E-2</c:v>
                </c:pt>
                <c:pt idx="430">
                  <c:v>-1.65692446478189E-2</c:v>
                </c:pt>
                <c:pt idx="431">
                  <c:v>-1.6546731068775779E-2</c:v>
                </c:pt>
                <c:pt idx="432">
                  <c:v>-1.6486370144201578E-2</c:v>
                </c:pt>
                <c:pt idx="433">
                  <c:v>-1.6455494581507184E-2</c:v>
                </c:pt>
                <c:pt idx="434">
                  <c:v>-1.6445430034031955E-2</c:v>
                </c:pt>
                <c:pt idx="435">
                  <c:v>-1.6176190797251598E-2</c:v>
                </c:pt>
                <c:pt idx="436">
                  <c:v>-1.5550583076931938E-2</c:v>
                </c:pt>
                <c:pt idx="437">
                  <c:v>-1.5686180960859768E-2</c:v>
                </c:pt>
                <c:pt idx="438">
                  <c:v>-1.5737715863148021E-2</c:v>
                </c:pt>
                <c:pt idx="439">
                  <c:v>-1.63978139617274E-2</c:v>
                </c:pt>
                <c:pt idx="440">
                  <c:v>-1.6186370287995477E-2</c:v>
                </c:pt>
                <c:pt idx="441">
                  <c:v>-1.6468009079021153E-2</c:v>
                </c:pt>
                <c:pt idx="442">
                  <c:v>-1.6144397635729404E-2</c:v>
                </c:pt>
                <c:pt idx="443">
                  <c:v>-1.6297757021109551E-2</c:v>
                </c:pt>
                <c:pt idx="444">
                  <c:v>-1.6124427474255583E-2</c:v>
                </c:pt>
                <c:pt idx="445">
                  <c:v>-1.6088923431612289E-2</c:v>
                </c:pt>
                <c:pt idx="446">
                  <c:v>-1.6010010726085728E-2</c:v>
                </c:pt>
                <c:pt idx="447">
                  <c:v>-1.5776388173488805E-2</c:v>
                </c:pt>
                <c:pt idx="448">
                  <c:v>-1.5737850038713072E-2</c:v>
                </c:pt>
                <c:pt idx="449">
                  <c:v>-1.6122907657521682E-2</c:v>
                </c:pt>
                <c:pt idx="450">
                  <c:v>-1.6897808128894316E-2</c:v>
                </c:pt>
                <c:pt idx="451">
                  <c:v>-1.8850321850737102E-2</c:v>
                </c:pt>
                <c:pt idx="452">
                  <c:v>-1.8251003710998553E-2</c:v>
                </c:pt>
                <c:pt idx="453">
                  <c:v>-1.7970915175198169E-2</c:v>
                </c:pt>
                <c:pt idx="454">
                  <c:v>-1.8023097494374741E-2</c:v>
                </c:pt>
                <c:pt idx="455">
                  <c:v>-1.8004485229562779E-2</c:v>
                </c:pt>
                <c:pt idx="456">
                  <c:v>-1.8185745461489509E-2</c:v>
                </c:pt>
                <c:pt idx="457">
                  <c:v>-1.9066817030945107E-2</c:v>
                </c:pt>
                <c:pt idx="458">
                  <c:v>-1.9270980614466547E-2</c:v>
                </c:pt>
                <c:pt idx="459">
                  <c:v>-1.9435413513331893E-2</c:v>
                </c:pt>
                <c:pt idx="460">
                  <c:v>-2.0784151447029733E-2</c:v>
                </c:pt>
                <c:pt idx="461">
                  <c:v>-2.1280507639756658E-2</c:v>
                </c:pt>
                <c:pt idx="462">
                  <c:v>-2.1046555770687227E-2</c:v>
                </c:pt>
                <c:pt idx="463">
                  <c:v>-2.1449253306482223E-2</c:v>
                </c:pt>
                <c:pt idx="464">
                  <c:v>-2.1028648194808677E-2</c:v>
                </c:pt>
                <c:pt idx="465">
                  <c:v>-2.111811916968168E-2</c:v>
                </c:pt>
                <c:pt idx="466">
                  <c:v>-2.3166975814487983E-2</c:v>
                </c:pt>
                <c:pt idx="467">
                  <c:v>-2.3441265081628079E-2</c:v>
                </c:pt>
                <c:pt idx="468">
                  <c:v>-2.3176652387965808E-2</c:v>
                </c:pt>
                <c:pt idx="469">
                  <c:v>-2.2675391495352342E-2</c:v>
                </c:pt>
                <c:pt idx="470">
                  <c:v>-2.2707027135676905E-2</c:v>
                </c:pt>
                <c:pt idx="471">
                  <c:v>-2.2498989666883594E-2</c:v>
                </c:pt>
                <c:pt idx="472">
                  <c:v>-2.2656462320455692E-2</c:v>
                </c:pt>
                <c:pt idx="473">
                  <c:v>-2.2289756111600653E-2</c:v>
                </c:pt>
                <c:pt idx="474">
                  <c:v>-2.3055749000512597E-2</c:v>
                </c:pt>
                <c:pt idx="475">
                  <c:v>-2.2982287973554366E-2</c:v>
                </c:pt>
                <c:pt idx="476">
                  <c:v>-2.2839081665866821E-2</c:v>
                </c:pt>
                <c:pt idx="477">
                  <c:v>-2.2949599258872931E-2</c:v>
                </c:pt>
                <c:pt idx="478">
                  <c:v>-2.2621517123948796E-2</c:v>
                </c:pt>
                <c:pt idx="479">
                  <c:v>-2.2305515604953707E-2</c:v>
                </c:pt>
                <c:pt idx="480">
                  <c:v>-2.2042268248276018E-2</c:v>
                </c:pt>
                <c:pt idx="481">
                  <c:v>-1.5278968848596213E-2</c:v>
                </c:pt>
                <c:pt idx="482">
                  <c:v>-1.3465784064971434E-2</c:v>
                </c:pt>
                <c:pt idx="483">
                  <c:v>-1.3246714218898472E-2</c:v>
                </c:pt>
                <c:pt idx="484">
                  <c:v>-1.3519787376960796E-2</c:v>
                </c:pt>
                <c:pt idx="485">
                  <c:v>-1.3522742742781393E-2</c:v>
                </c:pt>
                <c:pt idx="486">
                  <c:v>-1.315580976629741E-2</c:v>
                </c:pt>
                <c:pt idx="487">
                  <c:v>-1.2989197045309472E-2</c:v>
                </c:pt>
                <c:pt idx="488">
                  <c:v>-1.2962550577449128E-2</c:v>
                </c:pt>
                <c:pt idx="489">
                  <c:v>-1.3720924903554619E-2</c:v>
                </c:pt>
                <c:pt idx="490">
                  <c:v>-1.4700253760466433E-2</c:v>
                </c:pt>
                <c:pt idx="491">
                  <c:v>-1.3508972563492377E-2</c:v>
                </c:pt>
                <c:pt idx="492">
                  <c:v>-1.3252176357229313E-2</c:v>
                </c:pt>
                <c:pt idx="493">
                  <c:v>-1.4692762452629304E-2</c:v>
                </c:pt>
                <c:pt idx="494">
                  <c:v>-1.2659822844003778E-2</c:v>
                </c:pt>
                <c:pt idx="495">
                  <c:v>-1.2720443865143401E-2</c:v>
                </c:pt>
                <c:pt idx="496">
                  <c:v>-1.2828404799041409E-2</c:v>
                </c:pt>
                <c:pt idx="497">
                  <c:v>-1.1906074553918056E-2</c:v>
                </c:pt>
                <c:pt idx="498">
                  <c:v>-1.2275210970697104E-2</c:v>
                </c:pt>
                <c:pt idx="499">
                  <c:v>-1.8923189040233927E-2</c:v>
                </c:pt>
                <c:pt idx="500">
                  <c:v>-2.276830823481699E-2</c:v>
                </c:pt>
                <c:pt idx="501">
                  <c:v>-2.2931659614415661E-2</c:v>
                </c:pt>
                <c:pt idx="502">
                  <c:v>-2.3094984993855781E-2</c:v>
                </c:pt>
                <c:pt idx="503">
                  <c:v>-2.3288782275479123E-2</c:v>
                </c:pt>
                <c:pt idx="504">
                  <c:v>-2.2516885249275056E-2</c:v>
                </c:pt>
                <c:pt idx="505">
                  <c:v>-2.1874302840117526E-2</c:v>
                </c:pt>
                <c:pt idx="506">
                  <c:v>-2.1689069099480488E-2</c:v>
                </c:pt>
                <c:pt idx="507">
                  <c:v>-2.2808521531305862E-2</c:v>
                </c:pt>
                <c:pt idx="508">
                  <c:v>-2.3273739781917015E-2</c:v>
                </c:pt>
                <c:pt idx="509">
                  <c:v>-2.285524940927583E-2</c:v>
                </c:pt>
                <c:pt idx="510">
                  <c:v>-2.3333405630906752E-2</c:v>
                </c:pt>
                <c:pt idx="511">
                  <c:v>-2.3307744402295983E-2</c:v>
                </c:pt>
                <c:pt idx="512">
                  <c:v>-2.3123952702915743E-2</c:v>
                </c:pt>
                <c:pt idx="513">
                  <c:v>-1.8729825826628629E-2</c:v>
                </c:pt>
                <c:pt idx="514">
                  <c:v>-1.7290717905652432E-2</c:v>
                </c:pt>
                <c:pt idx="515">
                  <c:v>-1.6017627723302549E-2</c:v>
                </c:pt>
                <c:pt idx="516">
                  <c:v>-1.6506168812641098E-2</c:v>
                </c:pt>
                <c:pt idx="517">
                  <c:v>-1.9611717104200822E-2</c:v>
                </c:pt>
                <c:pt idx="518">
                  <c:v>-1.8216155166818654E-2</c:v>
                </c:pt>
                <c:pt idx="519">
                  <c:v>-1.7427439954533906E-2</c:v>
                </c:pt>
                <c:pt idx="520">
                  <c:v>-1.8565723187583861E-2</c:v>
                </c:pt>
                <c:pt idx="521">
                  <c:v>-2.0335485100568571E-2</c:v>
                </c:pt>
                <c:pt idx="522">
                  <c:v>-2.0635842516284888E-2</c:v>
                </c:pt>
                <c:pt idx="523">
                  <c:v>-2.0814907611320068E-2</c:v>
                </c:pt>
                <c:pt idx="524">
                  <c:v>-2.3084381499255655E-2</c:v>
                </c:pt>
                <c:pt idx="525">
                  <c:v>-2.0448700490233295E-2</c:v>
                </c:pt>
                <c:pt idx="526">
                  <c:v>-1.9805668921653696E-2</c:v>
                </c:pt>
                <c:pt idx="527">
                  <c:v>-2.0638345096439213E-2</c:v>
                </c:pt>
                <c:pt idx="528">
                  <c:v>-2.0036964526945887E-2</c:v>
                </c:pt>
                <c:pt idx="529">
                  <c:v>-1.936613108453927E-2</c:v>
                </c:pt>
                <c:pt idx="530">
                  <c:v>-1.8418699931704762E-2</c:v>
                </c:pt>
                <c:pt idx="531">
                  <c:v>-2.0567991300969334E-2</c:v>
                </c:pt>
                <c:pt idx="532">
                  <c:v>-2.0515649460096156E-2</c:v>
                </c:pt>
                <c:pt idx="533">
                  <c:v>-2.0171082228221438E-2</c:v>
                </c:pt>
                <c:pt idx="534">
                  <c:v>-1.9755117626927159E-2</c:v>
                </c:pt>
                <c:pt idx="535">
                  <c:v>-1.9796503798885517E-2</c:v>
                </c:pt>
                <c:pt idx="536">
                  <c:v>-2.0128158264614771E-2</c:v>
                </c:pt>
                <c:pt idx="537">
                  <c:v>-2.2575459418924349E-2</c:v>
                </c:pt>
                <c:pt idx="538">
                  <c:v>-1.9880418846066318E-2</c:v>
                </c:pt>
                <c:pt idx="539">
                  <c:v>-1.9282808035029617E-2</c:v>
                </c:pt>
                <c:pt idx="540">
                  <c:v>-1.9324978847694217E-2</c:v>
                </c:pt>
                <c:pt idx="541">
                  <c:v>-1.9368388098493391E-2</c:v>
                </c:pt>
                <c:pt idx="542">
                  <c:v>-1.730116738605841E-2</c:v>
                </c:pt>
                <c:pt idx="543">
                  <c:v>-1.626558097829842E-2</c:v>
                </c:pt>
                <c:pt idx="544">
                  <c:v>-1.5208482846850023E-2</c:v>
                </c:pt>
                <c:pt idx="545">
                  <c:v>-1.5363953546352335E-2</c:v>
                </c:pt>
                <c:pt idx="546">
                  <c:v>-1.5277879422414875E-2</c:v>
                </c:pt>
                <c:pt idx="547">
                  <c:v>-1.5402357759555719E-2</c:v>
                </c:pt>
                <c:pt idx="548">
                  <c:v>-1.6079618626095277E-2</c:v>
                </c:pt>
                <c:pt idx="549">
                  <c:v>-1.5966144926641106E-2</c:v>
                </c:pt>
                <c:pt idx="550">
                  <c:v>-1.6103669628989077E-2</c:v>
                </c:pt>
                <c:pt idx="551">
                  <c:v>-1.7708673330393873E-2</c:v>
                </c:pt>
                <c:pt idx="552">
                  <c:v>-1.7801607648490897E-2</c:v>
                </c:pt>
                <c:pt idx="553">
                  <c:v>-1.692848235197528E-2</c:v>
                </c:pt>
                <c:pt idx="554">
                  <c:v>-1.3608560067258794E-2</c:v>
                </c:pt>
                <c:pt idx="555">
                  <c:v>-1.2244565498427883E-2</c:v>
                </c:pt>
                <c:pt idx="556">
                  <c:v>-1.2239623910029048E-2</c:v>
                </c:pt>
                <c:pt idx="557">
                  <c:v>-1.2480655564864237E-2</c:v>
                </c:pt>
                <c:pt idx="558">
                  <c:v>-1.2613068380437614E-2</c:v>
                </c:pt>
                <c:pt idx="559">
                  <c:v>-1.185952117166309E-2</c:v>
                </c:pt>
                <c:pt idx="560">
                  <c:v>-1.1927255269005657E-2</c:v>
                </c:pt>
                <c:pt idx="561">
                  <c:v>-1.19833679917723E-2</c:v>
                </c:pt>
                <c:pt idx="562">
                  <c:v>-1.1953691729243958E-2</c:v>
                </c:pt>
                <c:pt idx="563">
                  <c:v>-1.1852329847452884E-2</c:v>
                </c:pt>
                <c:pt idx="564">
                  <c:v>-1.2336618932300238E-2</c:v>
                </c:pt>
                <c:pt idx="565">
                  <c:v>-1.2068624058668192E-2</c:v>
                </c:pt>
                <c:pt idx="566">
                  <c:v>-1.2162351968152045E-2</c:v>
                </c:pt>
                <c:pt idx="567">
                  <c:v>-1.1688886457211009E-2</c:v>
                </c:pt>
                <c:pt idx="568">
                  <c:v>-1.2150949100502838E-2</c:v>
                </c:pt>
                <c:pt idx="569">
                  <c:v>-1.2257282445407382E-2</c:v>
                </c:pt>
                <c:pt idx="570">
                  <c:v>-1.239217338510473E-2</c:v>
                </c:pt>
                <c:pt idx="571">
                  <c:v>-1.226316897667371E-2</c:v>
                </c:pt>
                <c:pt idx="572">
                  <c:v>-1.3413736784213108E-2</c:v>
                </c:pt>
                <c:pt idx="573">
                  <c:v>-1.3354955934583933E-2</c:v>
                </c:pt>
                <c:pt idx="574">
                  <c:v>-1.3522890271550446E-2</c:v>
                </c:pt>
                <c:pt idx="575">
                  <c:v>-1.3579489151571623E-2</c:v>
                </c:pt>
                <c:pt idx="576">
                  <c:v>-1.3443435263128462E-2</c:v>
                </c:pt>
                <c:pt idx="577">
                  <c:v>-1.2998752949029784E-2</c:v>
                </c:pt>
                <c:pt idx="578">
                  <c:v>-1.2861428984608351E-2</c:v>
                </c:pt>
                <c:pt idx="579">
                  <c:v>-1.5541513789145256E-2</c:v>
                </c:pt>
                <c:pt idx="580">
                  <c:v>-1.8352783183407696E-2</c:v>
                </c:pt>
                <c:pt idx="581">
                  <c:v>-1.8127824538715948E-2</c:v>
                </c:pt>
                <c:pt idx="582">
                  <c:v>-1.804526658389858E-2</c:v>
                </c:pt>
                <c:pt idx="583">
                  <c:v>-1.8193439514264897E-2</c:v>
                </c:pt>
                <c:pt idx="584">
                  <c:v>-1.9123745037629526E-2</c:v>
                </c:pt>
                <c:pt idx="585">
                  <c:v>-1.8829655631084352E-2</c:v>
                </c:pt>
                <c:pt idx="586">
                  <c:v>-1.8391135055273827E-2</c:v>
                </c:pt>
                <c:pt idx="587">
                  <c:v>-1.8922647717347675E-2</c:v>
                </c:pt>
                <c:pt idx="588">
                  <c:v>-1.8601601405076308E-2</c:v>
                </c:pt>
                <c:pt idx="589">
                  <c:v>-1.8485441279346315E-2</c:v>
                </c:pt>
                <c:pt idx="590">
                  <c:v>-1.8752225227333538E-2</c:v>
                </c:pt>
                <c:pt idx="591">
                  <c:v>-1.8450530803356957E-2</c:v>
                </c:pt>
                <c:pt idx="592">
                  <c:v>-1.8264300284745554E-2</c:v>
                </c:pt>
                <c:pt idx="593">
                  <c:v>-1.8267161797428304E-2</c:v>
                </c:pt>
                <c:pt idx="594">
                  <c:v>-1.8227870424053948E-2</c:v>
                </c:pt>
                <c:pt idx="595">
                  <c:v>-1.8210545367677296E-2</c:v>
                </c:pt>
                <c:pt idx="596">
                  <c:v>-1.7774940626379684E-2</c:v>
                </c:pt>
                <c:pt idx="597">
                  <c:v>-1.8101639150747736E-2</c:v>
                </c:pt>
                <c:pt idx="598">
                  <c:v>-1.8345358600555559E-2</c:v>
                </c:pt>
                <c:pt idx="599">
                  <c:v>-1.7431132954496328E-2</c:v>
                </c:pt>
                <c:pt idx="600">
                  <c:v>-1.7834930333636562E-2</c:v>
                </c:pt>
                <c:pt idx="601">
                  <c:v>-1.7498526642396196E-2</c:v>
                </c:pt>
                <c:pt idx="602">
                  <c:v>-1.8305557599399676E-2</c:v>
                </c:pt>
                <c:pt idx="603">
                  <c:v>-1.7786912858914889E-2</c:v>
                </c:pt>
                <c:pt idx="604">
                  <c:v>-1.4631685987617479E-2</c:v>
                </c:pt>
                <c:pt idx="605">
                  <c:v>-1.7082914450025844E-2</c:v>
                </c:pt>
                <c:pt idx="606">
                  <c:v>-1.6923555644672218E-2</c:v>
                </c:pt>
                <c:pt idx="607">
                  <c:v>-1.6911563615760603E-2</c:v>
                </c:pt>
                <c:pt idx="608">
                  <c:v>-1.6746739117199903E-2</c:v>
                </c:pt>
                <c:pt idx="609">
                  <c:v>-1.6834415149617497E-2</c:v>
                </c:pt>
                <c:pt idx="610">
                  <c:v>-1.6621862740150792E-2</c:v>
                </c:pt>
                <c:pt idx="611">
                  <c:v>-1.7068551893701354E-2</c:v>
                </c:pt>
                <c:pt idx="612">
                  <c:v>-1.6722978765658664E-2</c:v>
                </c:pt>
                <c:pt idx="613">
                  <c:v>-1.6356465882114892E-2</c:v>
                </c:pt>
                <c:pt idx="614">
                  <c:v>-1.6081318670530337E-2</c:v>
                </c:pt>
                <c:pt idx="615">
                  <c:v>-1.5805629640718924E-2</c:v>
                </c:pt>
                <c:pt idx="616">
                  <c:v>-1.7641669351735931E-2</c:v>
                </c:pt>
                <c:pt idx="617">
                  <c:v>-1.7238380247818211E-2</c:v>
                </c:pt>
                <c:pt idx="618">
                  <c:v>-1.7377893792811516E-2</c:v>
                </c:pt>
                <c:pt idx="619">
                  <c:v>-2.2116821479133665E-2</c:v>
                </c:pt>
                <c:pt idx="620">
                  <c:v>-1.8510470490446535E-2</c:v>
                </c:pt>
                <c:pt idx="621">
                  <c:v>-1.7472682471261713E-2</c:v>
                </c:pt>
                <c:pt idx="622">
                  <c:v>-1.7610826876554464E-2</c:v>
                </c:pt>
                <c:pt idx="623">
                  <c:v>-1.761955548640461E-2</c:v>
                </c:pt>
                <c:pt idx="624">
                  <c:v>-1.8043131567716451E-2</c:v>
                </c:pt>
                <c:pt idx="625">
                  <c:v>-1.7288832898707508E-2</c:v>
                </c:pt>
                <c:pt idx="626">
                  <c:v>-1.7195798589261745E-2</c:v>
                </c:pt>
                <c:pt idx="627">
                  <c:v>-1.754646114169672E-2</c:v>
                </c:pt>
                <c:pt idx="628">
                  <c:v>-1.7145337314029143E-2</c:v>
                </c:pt>
                <c:pt idx="629">
                  <c:v>-1.7152665129635904E-2</c:v>
                </c:pt>
                <c:pt idx="630">
                  <c:v>-1.6059168951012479E-2</c:v>
                </c:pt>
                <c:pt idx="631">
                  <c:v>-1.6219224285798625E-2</c:v>
                </c:pt>
                <c:pt idx="632">
                  <c:v>-1.6310312161877255E-2</c:v>
                </c:pt>
                <c:pt idx="633">
                  <c:v>-1.6380995566521259E-2</c:v>
                </c:pt>
                <c:pt idx="634">
                  <c:v>-1.6856215978990726E-2</c:v>
                </c:pt>
                <c:pt idx="635">
                  <c:v>-1.7042625024278758E-2</c:v>
                </c:pt>
                <c:pt idx="636">
                  <c:v>-1.7317307293142493E-2</c:v>
                </c:pt>
                <c:pt idx="637">
                  <c:v>-1.7112847056179225E-2</c:v>
                </c:pt>
                <c:pt idx="638">
                  <c:v>-1.6548974541339714E-2</c:v>
                </c:pt>
                <c:pt idx="639">
                  <c:v>-1.6837731303625373E-2</c:v>
                </c:pt>
                <c:pt idx="640">
                  <c:v>-1.6564322188993206E-2</c:v>
                </c:pt>
                <c:pt idx="641">
                  <c:v>-1.6506921865911288E-2</c:v>
                </c:pt>
                <c:pt idx="642">
                  <c:v>-1.5922900662891981E-2</c:v>
                </c:pt>
                <c:pt idx="643">
                  <c:v>-1.5661296430839414E-2</c:v>
                </c:pt>
                <c:pt idx="644">
                  <c:v>-1.5782971920152843E-2</c:v>
                </c:pt>
                <c:pt idx="645">
                  <c:v>-1.5681508275172822E-2</c:v>
                </c:pt>
                <c:pt idx="646">
                  <c:v>-1.5412386001188572E-2</c:v>
                </c:pt>
                <c:pt idx="647">
                  <c:v>-1.7033705013072879E-2</c:v>
                </c:pt>
                <c:pt idx="648">
                  <c:v>-1.7014347138304034E-2</c:v>
                </c:pt>
                <c:pt idx="649">
                  <c:v>-1.6948116101581551E-2</c:v>
                </c:pt>
                <c:pt idx="650">
                  <c:v>-1.6925707975570407E-2</c:v>
                </c:pt>
                <c:pt idx="651">
                  <c:v>-1.6682018799386664E-2</c:v>
                </c:pt>
                <c:pt idx="652">
                  <c:v>-1.6538730940319723E-2</c:v>
                </c:pt>
                <c:pt idx="653">
                  <c:v>-1.4571280758330305E-2</c:v>
                </c:pt>
                <c:pt idx="654">
                  <c:v>-1.515801358469219E-2</c:v>
                </c:pt>
                <c:pt idx="655">
                  <c:v>-1.5552211076651211E-2</c:v>
                </c:pt>
                <c:pt idx="656">
                  <c:v>-1.5692009596078593E-2</c:v>
                </c:pt>
                <c:pt idx="657">
                  <c:v>-1.5227023803788174E-2</c:v>
                </c:pt>
                <c:pt idx="658">
                  <c:v>-1.508897770010645E-2</c:v>
                </c:pt>
                <c:pt idx="659">
                  <c:v>-1.5034761196089527E-2</c:v>
                </c:pt>
                <c:pt idx="660">
                  <c:v>-1.5576616982273589E-2</c:v>
                </c:pt>
                <c:pt idx="661">
                  <c:v>-1.5254553638202812E-2</c:v>
                </c:pt>
                <c:pt idx="662">
                  <c:v>-1.5075463691472411E-2</c:v>
                </c:pt>
                <c:pt idx="663">
                  <c:v>-1.4965356874514861E-2</c:v>
                </c:pt>
                <c:pt idx="664">
                  <c:v>-1.5027877826361558E-2</c:v>
                </c:pt>
                <c:pt idx="665">
                  <c:v>-1.5032419040198256E-2</c:v>
                </c:pt>
                <c:pt idx="666">
                  <c:v>-1.55248677279647E-2</c:v>
                </c:pt>
                <c:pt idx="667">
                  <c:v>-1.5268676497411156E-2</c:v>
                </c:pt>
                <c:pt idx="668">
                  <c:v>-1.5019886547194545E-2</c:v>
                </c:pt>
                <c:pt idx="669">
                  <c:v>-1.5913469293262046E-2</c:v>
                </c:pt>
                <c:pt idx="670">
                  <c:v>-1.6226849907195102E-2</c:v>
                </c:pt>
                <c:pt idx="671">
                  <c:v>-1.6324511361145155E-2</c:v>
                </c:pt>
                <c:pt idx="672">
                  <c:v>-1.6285482100804133E-2</c:v>
                </c:pt>
                <c:pt idx="673">
                  <c:v>-1.6211951344155456E-2</c:v>
                </c:pt>
                <c:pt idx="674">
                  <c:v>-1.6598926235104079E-2</c:v>
                </c:pt>
                <c:pt idx="675">
                  <c:v>-1.7066102734581565E-2</c:v>
                </c:pt>
                <c:pt idx="676">
                  <c:v>-1.6598487828074972E-2</c:v>
                </c:pt>
                <c:pt idx="677">
                  <c:v>-1.6804724817207167E-2</c:v>
                </c:pt>
                <c:pt idx="678">
                  <c:v>-1.6805812361572241E-2</c:v>
                </c:pt>
                <c:pt idx="679">
                  <c:v>-1.6683858759624286E-2</c:v>
                </c:pt>
                <c:pt idx="680">
                  <c:v>-1.7856467423501384E-2</c:v>
                </c:pt>
                <c:pt idx="681">
                  <c:v>-1.7638729237779004E-2</c:v>
                </c:pt>
                <c:pt idx="682">
                  <c:v>-1.7266496408816362E-2</c:v>
                </c:pt>
                <c:pt idx="683">
                  <c:v>-1.797894605313936E-2</c:v>
                </c:pt>
                <c:pt idx="684">
                  <c:v>-1.761208256817794E-2</c:v>
                </c:pt>
                <c:pt idx="685">
                  <c:v>-1.6948892974492074E-2</c:v>
                </c:pt>
                <c:pt idx="686">
                  <c:v>-1.7154193404240251E-2</c:v>
                </c:pt>
                <c:pt idx="687">
                  <c:v>-1.7031660818063146E-2</c:v>
                </c:pt>
                <c:pt idx="688">
                  <c:v>-1.7466191433052756E-2</c:v>
                </c:pt>
                <c:pt idx="689">
                  <c:v>-1.748766709556851E-2</c:v>
                </c:pt>
                <c:pt idx="690">
                  <c:v>-1.7881744545110208E-2</c:v>
                </c:pt>
                <c:pt idx="691">
                  <c:v>-1.8110347163734893E-2</c:v>
                </c:pt>
                <c:pt idx="692">
                  <c:v>-1.7897489450591015E-2</c:v>
                </c:pt>
                <c:pt idx="693">
                  <c:v>-1.7829005582334252E-2</c:v>
                </c:pt>
                <c:pt idx="694">
                  <c:v>-1.7598902765246692E-2</c:v>
                </c:pt>
                <c:pt idx="695">
                  <c:v>-1.6924080580062138E-2</c:v>
                </c:pt>
                <c:pt idx="696">
                  <c:v>-1.78334351831375E-2</c:v>
                </c:pt>
                <c:pt idx="697">
                  <c:v>-1.8883287285736971E-2</c:v>
                </c:pt>
                <c:pt idx="698">
                  <c:v>-1.8373177077603692E-2</c:v>
                </c:pt>
                <c:pt idx="699">
                  <c:v>-1.9086510491931379E-2</c:v>
                </c:pt>
                <c:pt idx="700">
                  <c:v>-1.8572450056790046E-2</c:v>
                </c:pt>
                <c:pt idx="701">
                  <c:v>-1.8293619208034566E-2</c:v>
                </c:pt>
                <c:pt idx="702">
                  <c:v>-1.7966562846963921E-2</c:v>
                </c:pt>
                <c:pt idx="703">
                  <c:v>-1.8116139976936292E-2</c:v>
                </c:pt>
                <c:pt idx="704">
                  <c:v>-1.7595185110947802E-2</c:v>
                </c:pt>
                <c:pt idx="705">
                  <c:v>-1.8143981293661449E-2</c:v>
                </c:pt>
                <c:pt idx="706">
                  <c:v>-1.7971294059771086E-2</c:v>
                </c:pt>
                <c:pt idx="707">
                  <c:v>-1.8051256802380119E-2</c:v>
                </c:pt>
                <c:pt idx="708">
                  <c:v>-1.9013658737370286E-2</c:v>
                </c:pt>
                <c:pt idx="709">
                  <c:v>-1.5420006993767199E-2</c:v>
                </c:pt>
                <c:pt idx="710">
                  <c:v>-1.5397067575919913E-2</c:v>
                </c:pt>
                <c:pt idx="711">
                  <c:v>-1.5275591524739302E-2</c:v>
                </c:pt>
                <c:pt idx="712">
                  <c:v>-1.491665110642585E-2</c:v>
                </c:pt>
                <c:pt idx="713">
                  <c:v>-1.4768042005667444E-2</c:v>
                </c:pt>
                <c:pt idx="714">
                  <c:v>-1.5007773245985928E-2</c:v>
                </c:pt>
                <c:pt idx="715">
                  <c:v>-1.5510708271412868E-2</c:v>
                </c:pt>
                <c:pt idx="716">
                  <c:v>-1.5572507608299766E-2</c:v>
                </c:pt>
                <c:pt idx="717">
                  <c:v>-1.5895020383260974E-2</c:v>
                </c:pt>
                <c:pt idx="718">
                  <c:v>-1.5863893170060941E-2</c:v>
                </c:pt>
                <c:pt idx="719">
                  <c:v>-1.5751600949472155E-2</c:v>
                </c:pt>
                <c:pt idx="720">
                  <c:v>-1.6172493286663439E-2</c:v>
                </c:pt>
                <c:pt idx="721">
                  <c:v>-1.6131200228670862E-2</c:v>
                </c:pt>
                <c:pt idx="722">
                  <c:v>-1.6210645091505257E-2</c:v>
                </c:pt>
                <c:pt idx="723">
                  <c:v>-1.5811739432823546E-2</c:v>
                </c:pt>
                <c:pt idx="724">
                  <c:v>-1.551917818489585E-2</c:v>
                </c:pt>
                <c:pt idx="725">
                  <c:v>-1.5677219839554179E-2</c:v>
                </c:pt>
                <c:pt idx="726">
                  <c:v>-1.5410908282976773E-2</c:v>
                </c:pt>
                <c:pt idx="727">
                  <c:v>-1.5631184367773492E-2</c:v>
                </c:pt>
                <c:pt idx="728">
                  <c:v>-1.5484932446564605E-2</c:v>
                </c:pt>
                <c:pt idx="729">
                  <c:v>-1.4930375705377256E-2</c:v>
                </c:pt>
                <c:pt idx="730">
                  <c:v>-1.4878395799973214E-2</c:v>
                </c:pt>
                <c:pt idx="731">
                  <c:v>-1.466883023562893E-2</c:v>
                </c:pt>
                <c:pt idx="732">
                  <c:v>-1.4565161494643687E-2</c:v>
                </c:pt>
                <c:pt idx="733">
                  <c:v>-1.4603939774290536E-2</c:v>
                </c:pt>
                <c:pt idx="734">
                  <c:v>-1.5751220266695367E-2</c:v>
                </c:pt>
                <c:pt idx="735">
                  <c:v>-1.6408272521778441E-2</c:v>
                </c:pt>
                <c:pt idx="736">
                  <c:v>-1.6909754217422319E-2</c:v>
                </c:pt>
                <c:pt idx="737">
                  <c:v>-1.6755279111614552E-2</c:v>
                </c:pt>
                <c:pt idx="738">
                  <c:v>-1.670778063293769E-2</c:v>
                </c:pt>
                <c:pt idx="739">
                  <c:v>-1.6774008272171716E-2</c:v>
                </c:pt>
                <c:pt idx="740">
                  <c:v>-1.6843321741511215E-2</c:v>
                </c:pt>
                <c:pt idx="741">
                  <c:v>-1.7265124931691477E-2</c:v>
                </c:pt>
                <c:pt idx="742">
                  <c:v>-1.6507961347785725E-2</c:v>
                </c:pt>
                <c:pt idx="743">
                  <c:v>-1.7430960097659494E-2</c:v>
                </c:pt>
                <c:pt idx="744">
                  <c:v>-1.7785262822729745E-2</c:v>
                </c:pt>
                <c:pt idx="745">
                  <c:v>-1.7681598531107286E-2</c:v>
                </c:pt>
                <c:pt idx="746">
                  <c:v>-1.729608336483127E-2</c:v>
                </c:pt>
                <c:pt idx="747">
                  <c:v>-1.6129858897790728E-2</c:v>
                </c:pt>
                <c:pt idx="748">
                  <c:v>-1.6255089913649934E-2</c:v>
                </c:pt>
                <c:pt idx="749">
                  <c:v>-1.5883032381687881E-2</c:v>
                </c:pt>
                <c:pt idx="750">
                  <c:v>-1.6935158925986495E-2</c:v>
                </c:pt>
                <c:pt idx="751">
                  <c:v>-1.6913489311092537E-2</c:v>
                </c:pt>
                <c:pt idx="752">
                  <c:v>-1.6120405145890079E-2</c:v>
                </c:pt>
                <c:pt idx="753">
                  <c:v>-1.638816169873945E-2</c:v>
                </c:pt>
                <c:pt idx="754">
                  <c:v>-1.6482352861137483E-2</c:v>
                </c:pt>
                <c:pt idx="755">
                  <c:v>-1.6742860161002206E-2</c:v>
                </c:pt>
                <c:pt idx="756">
                  <c:v>-1.6996886644199315E-2</c:v>
                </c:pt>
                <c:pt idx="757">
                  <c:v>-1.6621699632864497E-2</c:v>
                </c:pt>
                <c:pt idx="758">
                  <c:v>-1.6320102835912675E-2</c:v>
                </c:pt>
                <c:pt idx="759">
                  <c:v>-1.6456441584854532E-2</c:v>
                </c:pt>
                <c:pt idx="760">
                  <c:v>-1.4304834166240234E-2</c:v>
                </c:pt>
                <c:pt idx="761">
                  <c:v>-1.4772882370431516E-2</c:v>
                </c:pt>
                <c:pt idx="762">
                  <c:v>-1.4553586312213021E-2</c:v>
                </c:pt>
                <c:pt idx="763">
                  <c:v>-1.4443332243454027E-2</c:v>
                </c:pt>
                <c:pt idx="764">
                  <c:v>-1.4355944388440543E-2</c:v>
                </c:pt>
                <c:pt idx="765">
                  <c:v>-1.4382279635034681E-2</c:v>
                </c:pt>
                <c:pt idx="766">
                  <c:v>-1.4093248272640316E-2</c:v>
                </c:pt>
                <c:pt idx="767">
                  <c:v>-1.3667533250205368E-2</c:v>
                </c:pt>
                <c:pt idx="768">
                  <c:v>-1.3580712908186928E-2</c:v>
                </c:pt>
                <c:pt idx="769">
                  <c:v>-1.3540104748632622E-2</c:v>
                </c:pt>
                <c:pt idx="770">
                  <c:v>-1.3666211182378664E-2</c:v>
                </c:pt>
                <c:pt idx="771">
                  <c:v>-1.4150664151594097E-2</c:v>
                </c:pt>
                <c:pt idx="772">
                  <c:v>-1.4763098971961937E-2</c:v>
                </c:pt>
                <c:pt idx="773">
                  <c:v>-1.4794443847195545E-2</c:v>
                </c:pt>
                <c:pt idx="774">
                  <c:v>-1.47106816922389E-2</c:v>
                </c:pt>
                <c:pt idx="775">
                  <c:v>-1.4461832742083043E-2</c:v>
                </c:pt>
                <c:pt idx="776">
                  <c:v>-1.4486172580837427E-2</c:v>
                </c:pt>
                <c:pt idx="777">
                  <c:v>-1.4204011967294324E-2</c:v>
                </c:pt>
                <c:pt idx="778">
                  <c:v>-1.4027796130463711E-2</c:v>
                </c:pt>
                <c:pt idx="779">
                  <c:v>-1.4531060607985157E-2</c:v>
                </c:pt>
                <c:pt idx="780">
                  <c:v>-1.4577031893965716E-2</c:v>
                </c:pt>
                <c:pt idx="781">
                  <c:v>-1.471271485960535E-2</c:v>
                </c:pt>
                <c:pt idx="782">
                  <c:v>-1.462723798442272E-2</c:v>
                </c:pt>
                <c:pt idx="783">
                  <c:v>-1.4634235556842812E-2</c:v>
                </c:pt>
                <c:pt idx="784">
                  <c:v>-1.4609848445448352E-2</c:v>
                </c:pt>
                <c:pt idx="785">
                  <c:v>-1.4489226311511266E-2</c:v>
                </c:pt>
                <c:pt idx="786">
                  <c:v>-1.4732097509145085E-2</c:v>
                </c:pt>
                <c:pt idx="787">
                  <c:v>-1.5537091951523561E-2</c:v>
                </c:pt>
                <c:pt idx="788">
                  <c:v>-1.4748805962995267E-2</c:v>
                </c:pt>
                <c:pt idx="789">
                  <c:v>-1.4910637666190697E-2</c:v>
                </c:pt>
                <c:pt idx="790">
                  <c:v>-1.450490735332294E-2</c:v>
                </c:pt>
                <c:pt idx="791">
                  <c:v>-1.5388677733082229E-2</c:v>
                </c:pt>
                <c:pt idx="792">
                  <c:v>-1.5113892076993211E-2</c:v>
                </c:pt>
                <c:pt idx="793">
                  <c:v>-1.4342772681657612E-2</c:v>
                </c:pt>
                <c:pt idx="794">
                  <c:v>-1.431802565616595E-2</c:v>
                </c:pt>
                <c:pt idx="795">
                  <c:v>-1.424865173785733E-2</c:v>
                </c:pt>
                <c:pt idx="796">
                  <c:v>-1.4377167050812482E-2</c:v>
                </c:pt>
                <c:pt idx="797">
                  <c:v>-1.3865953766051741E-2</c:v>
                </c:pt>
                <c:pt idx="798">
                  <c:v>-1.4001020368262236E-2</c:v>
                </c:pt>
                <c:pt idx="799">
                  <c:v>-1.415923087654559E-2</c:v>
                </c:pt>
                <c:pt idx="800">
                  <c:v>-1.4334210313177725E-2</c:v>
                </c:pt>
                <c:pt idx="801">
                  <c:v>-1.3962338330306232E-2</c:v>
                </c:pt>
                <c:pt idx="802">
                  <c:v>-1.3662889466474053E-2</c:v>
                </c:pt>
                <c:pt idx="803">
                  <c:v>-1.3174998222742073E-2</c:v>
                </c:pt>
                <c:pt idx="804">
                  <c:v>-1.3553919797458687E-2</c:v>
                </c:pt>
                <c:pt idx="805">
                  <c:v>-1.3905412249444164E-2</c:v>
                </c:pt>
                <c:pt idx="806">
                  <c:v>-1.4058933657035057E-2</c:v>
                </c:pt>
                <c:pt idx="807">
                  <c:v>-1.3615503485522576E-2</c:v>
                </c:pt>
                <c:pt idx="808">
                  <c:v>-1.3682133225499091E-2</c:v>
                </c:pt>
                <c:pt idx="809">
                  <c:v>-1.3487491609773281E-2</c:v>
                </c:pt>
                <c:pt idx="810">
                  <c:v>-1.3276709460520031E-2</c:v>
                </c:pt>
                <c:pt idx="811">
                  <c:v>-1.3070611536301848E-2</c:v>
                </c:pt>
                <c:pt idx="812">
                  <c:v>-1.2764907237783094E-2</c:v>
                </c:pt>
                <c:pt idx="813">
                  <c:v>-1.2790011149573894E-2</c:v>
                </c:pt>
                <c:pt idx="814">
                  <c:v>-1.4000602226162489E-2</c:v>
                </c:pt>
                <c:pt idx="815">
                  <c:v>-1.3796929008257993E-2</c:v>
                </c:pt>
                <c:pt idx="816">
                  <c:v>-1.4164792844706144E-2</c:v>
                </c:pt>
                <c:pt idx="817">
                  <c:v>-1.4339968359308546E-2</c:v>
                </c:pt>
                <c:pt idx="818">
                  <c:v>-1.4581406593320325E-2</c:v>
                </c:pt>
                <c:pt idx="819">
                  <c:v>-1.4907286859079886E-2</c:v>
                </c:pt>
                <c:pt idx="820">
                  <c:v>-1.541989741751937E-2</c:v>
                </c:pt>
                <c:pt idx="821">
                  <c:v>-1.5386021139235215E-2</c:v>
                </c:pt>
                <c:pt idx="822">
                  <c:v>-1.4853952736058688E-2</c:v>
                </c:pt>
                <c:pt idx="823">
                  <c:v>-1.4959376537079504E-2</c:v>
                </c:pt>
                <c:pt idx="824">
                  <c:v>-1.5063580707183315E-2</c:v>
                </c:pt>
                <c:pt idx="825">
                  <c:v>-1.5142176313604074E-2</c:v>
                </c:pt>
                <c:pt idx="826">
                  <c:v>-1.5182375796728886E-2</c:v>
                </c:pt>
                <c:pt idx="827">
                  <c:v>-1.4860760046428232E-2</c:v>
                </c:pt>
                <c:pt idx="828">
                  <c:v>-1.464962593798274E-2</c:v>
                </c:pt>
                <c:pt idx="829">
                  <c:v>-1.4341888496149756E-2</c:v>
                </c:pt>
                <c:pt idx="830">
                  <c:v>-1.46773431667608E-2</c:v>
                </c:pt>
                <c:pt idx="831">
                  <c:v>-1.365435375034049E-2</c:v>
                </c:pt>
                <c:pt idx="832">
                  <c:v>-1.3760402559279366E-2</c:v>
                </c:pt>
                <c:pt idx="833">
                  <c:v>-1.3588564057870442E-2</c:v>
                </c:pt>
                <c:pt idx="834">
                  <c:v>-1.354402088706688E-2</c:v>
                </c:pt>
                <c:pt idx="835">
                  <c:v>-1.4086309668509938E-2</c:v>
                </c:pt>
                <c:pt idx="836">
                  <c:v>-1.4176763694619897E-2</c:v>
                </c:pt>
                <c:pt idx="837">
                  <c:v>-1.3455829320681522E-2</c:v>
                </c:pt>
                <c:pt idx="838">
                  <c:v>-1.3385229470783888E-2</c:v>
                </c:pt>
                <c:pt idx="839">
                  <c:v>-1.280031410755021E-2</c:v>
                </c:pt>
                <c:pt idx="840">
                  <c:v>-1.3507437703502203E-2</c:v>
                </c:pt>
                <c:pt idx="841">
                  <c:v>-1.3584426544994588E-2</c:v>
                </c:pt>
                <c:pt idx="842">
                  <c:v>-1.3754172327113701E-2</c:v>
                </c:pt>
                <c:pt idx="843">
                  <c:v>-1.4285398887126937E-2</c:v>
                </c:pt>
                <c:pt idx="844">
                  <c:v>-1.3677045377252815E-2</c:v>
                </c:pt>
                <c:pt idx="845">
                  <c:v>-1.4187018773116651E-2</c:v>
                </c:pt>
                <c:pt idx="846">
                  <c:v>-1.4255787699880397E-2</c:v>
                </c:pt>
                <c:pt idx="847">
                  <c:v>-1.3974998615656329E-2</c:v>
                </c:pt>
                <c:pt idx="848">
                  <c:v>-1.4107649235255223E-2</c:v>
                </c:pt>
                <c:pt idx="849">
                  <c:v>-1.4030741875878524E-2</c:v>
                </c:pt>
                <c:pt idx="850">
                  <c:v>-1.2135974807996651E-2</c:v>
                </c:pt>
                <c:pt idx="851">
                  <c:v>-1.2155641240768336E-2</c:v>
                </c:pt>
                <c:pt idx="852">
                  <c:v>-1.2107128930827679E-2</c:v>
                </c:pt>
                <c:pt idx="853">
                  <c:v>-1.2171017203410175E-2</c:v>
                </c:pt>
                <c:pt idx="854">
                  <c:v>-1.2283995173720837E-2</c:v>
                </c:pt>
                <c:pt idx="855">
                  <c:v>-1.2119275059079931E-2</c:v>
                </c:pt>
                <c:pt idx="856">
                  <c:v>-1.2217214761047259E-2</c:v>
                </c:pt>
                <c:pt idx="857">
                  <c:v>-1.2407947101211288E-2</c:v>
                </c:pt>
                <c:pt idx="858">
                  <c:v>-1.2392170857019123E-2</c:v>
                </c:pt>
                <c:pt idx="859">
                  <c:v>-1.2409109810957062E-2</c:v>
                </c:pt>
                <c:pt idx="860">
                  <c:v>-1.2420019925421256E-2</c:v>
                </c:pt>
                <c:pt idx="861">
                  <c:v>-1.2189990448734579E-2</c:v>
                </c:pt>
                <c:pt idx="862">
                  <c:v>-1.2301671126428774E-2</c:v>
                </c:pt>
                <c:pt idx="863">
                  <c:v>-1.2130437228799869E-2</c:v>
                </c:pt>
                <c:pt idx="864">
                  <c:v>-1.214680744007368E-2</c:v>
                </c:pt>
                <c:pt idx="865">
                  <c:v>-1.2199282785697284E-2</c:v>
                </c:pt>
                <c:pt idx="866">
                  <c:v>-1.1994801498392577E-2</c:v>
                </c:pt>
                <c:pt idx="867">
                  <c:v>-1.1873790257131825E-2</c:v>
                </c:pt>
                <c:pt idx="868">
                  <c:v>-1.1977344521409149E-2</c:v>
                </c:pt>
                <c:pt idx="869">
                  <c:v>-1.1915664369653042E-2</c:v>
                </c:pt>
                <c:pt idx="870">
                  <c:v>-1.15652193045227E-2</c:v>
                </c:pt>
                <c:pt idx="871">
                  <c:v>-1.1538470020341094E-2</c:v>
                </c:pt>
                <c:pt idx="872">
                  <c:v>-1.1682159294886136E-2</c:v>
                </c:pt>
                <c:pt idx="873">
                  <c:v>-1.1619505319183262E-2</c:v>
                </c:pt>
                <c:pt idx="874">
                  <c:v>-1.1488951225735587E-2</c:v>
                </c:pt>
                <c:pt idx="875">
                  <c:v>-1.1567021848142532E-2</c:v>
                </c:pt>
                <c:pt idx="876">
                  <c:v>-1.1729425113099781E-2</c:v>
                </c:pt>
                <c:pt idx="877">
                  <c:v>-1.1730991881192454E-2</c:v>
                </c:pt>
                <c:pt idx="878">
                  <c:v>-1.1677708744644699E-2</c:v>
                </c:pt>
                <c:pt idx="879">
                  <c:v>-1.1670462171963903E-2</c:v>
                </c:pt>
                <c:pt idx="880">
                  <c:v>-1.1538488624612825E-2</c:v>
                </c:pt>
                <c:pt idx="881">
                  <c:v>-1.1566500601581197E-2</c:v>
                </c:pt>
                <c:pt idx="882">
                  <c:v>-1.1477568265488392E-2</c:v>
                </c:pt>
                <c:pt idx="883">
                  <c:v>-1.1533165290339221E-2</c:v>
                </c:pt>
                <c:pt idx="884">
                  <c:v>-1.1492934796758999E-2</c:v>
                </c:pt>
                <c:pt idx="885">
                  <c:v>-1.1520279444969146E-2</c:v>
                </c:pt>
                <c:pt idx="886">
                  <c:v>-1.1504730960825153E-2</c:v>
                </c:pt>
                <c:pt idx="887">
                  <c:v>-1.175534679587816E-2</c:v>
                </c:pt>
                <c:pt idx="888">
                  <c:v>-1.1896699876535551E-2</c:v>
                </c:pt>
                <c:pt idx="889">
                  <c:v>-1.1469526524530862E-2</c:v>
                </c:pt>
                <c:pt idx="890">
                  <c:v>-1.1430806170279388E-2</c:v>
                </c:pt>
                <c:pt idx="891">
                  <c:v>-1.187791020000404E-2</c:v>
                </c:pt>
                <c:pt idx="892">
                  <c:v>-1.1724433539263855E-2</c:v>
                </c:pt>
                <c:pt idx="893">
                  <c:v>-1.1588981476753465E-2</c:v>
                </c:pt>
                <c:pt idx="894">
                  <c:v>-1.1382234242491312E-2</c:v>
                </c:pt>
                <c:pt idx="895">
                  <c:v>-1.1359343990605035E-2</c:v>
                </c:pt>
                <c:pt idx="896">
                  <c:v>-1.1401429194171144E-2</c:v>
                </c:pt>
                <c:pt idx="897">
                  <c:v>-1.1686862306273171E-2</c:v>
                </c:pt>
                <c:pt idx="898">
                  <c:v>-1.175668552842464E-2</c:v>
                </c:pt>
                <c:pt idx="899">
                  <c:v>-1.1278272182556549E-2</c:v>
                </c:pt>
                <c:pt idx="900">
                  <c:v>-1.1571258982773757E-2</c:v>
                </c:pt>
                <c:pt idx="901">
                  <c:v>-1.1705387997897373E-2</c:v>
                </c:pt>
                <c:pt idx="902">
                  <c:v>-1.1446047542900347E-2</c:v>
                </c:pt>
                <c:pt idx="903">
                  <c:v>-1.1208439920001138E-2</c:v>
                </c:pt>
                <c:pt idx="904">
                  <c:v>-1.1228806242229833E-2</c:v>
                </c:pt>
                <c:pt idx="905">
                  <c:v>-1.2306170749689123E-2</c:v>
                </c:pt>
                <c:pt idx="906">
                  <c:v>-1.2125549472343278E-2</c:v>
                </c:pt>
                <c:pt idx="907">
                  <c:v>-1.2437375276867058E-2</c:v>
                </c:pt>
                <c:pt idx="908">
                  <c:v>-1.2370984767775499E-2</c:v>
                </c:pt>
                <c:pt idx="909">
                  <c:v>-1.2442151283602097E-2</c:v>
                </c:pt>
                <c:pt idx="910">
                  <c:v>-1.2172981035141453E-2</c:v>
                </c:pt>
                <c:pt idx="911">
                  <c:v>-1.1829555695684097E-2</c:v>
                </c:pt>
                <c:pt idx="912">
                  <c:v>-1.1894878489118018E-2</c:v>
                </c:pt>
                <c:pt idx="913">
                  <c:v>-1.1878488803623567E-2</c:v>
                </c:pt>
                <c:pt idx="914">
                  <c:v>-1.1714135799390872E-2</c:v>
                </c:pt>
                <c:pt idx="915">
                  <c:v>-1.1928489630474699E-2</c:v>
                </c:pt>
                <c:pt idx="916">
                  <c:v>-1.1566592525772135E-2</c:v>
                </c:pt>
                <c:pt idx="917">
                  <c:v>-1.140014836322638E-2</c:v>
                </c:pt>
                <c:pt idx="918">
                  <c:v>-1.1830297947312926E-2</c:v>
                </c:pt>
                <c:pt idx="919">
                  <c:v>-1.1858610331749522E-2</c:v>
                </c:pt>
                <c:pt idx="920">
                  <c:v>-1.1979780112846799E-2</c:v>
                </c:pt>
                <c:pt idx="921">
                  <c:v>-1.2126400447313126E-2</c:v>
                </c:pt>
                <c:pt idx="922">
                  <c:v>-1.2050140939439822E-2</c:v>
                </c:pt>
                <c:pt idx="923">
                  <c:v>-1.2314727478147299E-2</c:v>
                </c:pt>
                <c:pt idx="924">
                  <c:v>-1.2195201599572398E-2</c:v>
                </c:pt>
                <c:pt idx="925">
                  <c:v>-1.1873129954859304E-2</c:v>
                </c:pt>
                <c:pt idx="926">
                  <c:v>-1.1895417331013838E-2</c:v>
                </c:pt>
                <c:pt idx="927">
                  <c:v>-1.235905227175948E-2</c:v>
                </c:pt>
                <c:pt idx="928">
                  <c:v>-1.2056623801789373E-2</c:v>
                </c:pt>
                <c:pt idx="929">
                  <c:v>-1.2227357792095543E-2</c:v>
                </c:pt>
                <c:pt idx="930">
                  <c:v>-1.22629464149882E-2</c:v>
                </c:pt>
                <c:pt idx="931">
                  <c:v>-1.2004544662706033E-2</c:v>
                </c:pt>
                <c:pt idx="932">
                  <c:v>-1.1934121522962159E-2</c:v>
                </c:pt>
                <c:pt idx="933">
                  <c:v>-1.1811376917633768E-2</c:v>
                </c:pt>
                <c:pt idx="934">
                  <c:v>-1.2142340518727921E-2</c:v>
                </c:pt>
                <c:pt idx="935">
                  <c:v>-1.1938561136925019E-2</c:v>
                </c:pt>
                <c:pt idx="936">
                  <c:v>-1.2385953256720372E-2</c:v>
                </c:pt>
                <c:pt idx="937">
                  <c:v>-1.2187034122763488E-2</c:v>
                </c:pt>
                <c:pt idx="938">
                  <c:v>-1.2309270158531001E-2</c:v>
                </c:pt>
                <c:pt idx="939">
                  <c:v>-1.2186257778990628E-2</c:v>
                </c:pt>
                <c:pt idx="940">
                  <c:v>-1.2513920114753156E-2</c:v>
                </c:pt>
                <c:pt idx="941">
                  <c:v>-1.208651296943832E-2</c:v>
                </c:pt>
                <c:pt idx="942">
                  <c:v>-1.221124667283623E-2</c:v>
                </c:pt>
                <c:pt idx="943">
                  <c:v>-1.2235926628052632E-2</c:v>
                </c:pt>
                <c:pt idx="944">
                  <c:v>-1.1858448728529522E-2</c:v>
                </c:pt>
                <c:pt idx="945">
                  <c:v>-1.1864751516702408E-2</c:v>
                </c:pt>
                <c:pt idx="946">
                  <c:v>-1.2060152869009686E-2</c:v>
                </c:pt>
                <c:pt idx="947">
                  <c:v>-1.2155746581957495E-2</c:v>
                </c:pt>
                <c:pt idx="948">
                  <c:v>-1.1405133571369384E-2</c:v>
                </c:pt>
                <c:pt idx="949">
                  <c:v>-1.0902976674310422E-2</c:v>
                </c:pt>
                <c:pt idx="950">
                  <c:v>-1.0883052898952921E-2</c:v>
                </c:pt>
                <c:pt idx="951">
                  <c:v>-1.0973487301953895E-2</c:v>
                </c:pt>
                <c:pt idx="952">
                  <c:v>-1.0801968572456426E-2</c:v>
                </c:pt>
                <c:pt idx="953">
                  <c:v>-1.0690778177767594E-2</c:v>
                </c:pt>
                <c:pt idx="954">
                  <c:v>-1.0652686747112576E-2</c:v>
                </c:pt>
                <c:pt idx="955">
                  <c:v>-1.0453493726525273E-2</c:v>
                </c:pt>
                <c:pt idx="956">
                  <c:v>-1.0554290234473141E-2</c:v>
                </c:pt>
                <c:pt idx="957">
                  <c:v>-1.0463635259205387E-2</c:v>
                </c:pt>
                <c:pt idx="958">
                  <c:v>-1.1166655714050804E-2</c:v>
                </c:pt>
                <c:pt idx="959">
                  <c:v>-1.1316596818911744E-2</c:v>
                </c:pt>
                <c:pt idx="960">
                  <c:v>-1.1139642301788984E-2</c:v>
                </c:pt>
                <c:pt idx="961">
                  <c:v>-1.1685552926068883E-2</c:v>
                </c:pt>
                <c:pt idx="962">
                  <c:v>-1.160326692693216E-2</c:v>
                </c:pt>
                <c:pt idx="963">
                  <c:v>-1.1619606842102153E-2</c:v>
                </c:pt>
                <c:pt idx="964">
                  <c:v>-1.1692709511762701E-2</c:v>
                </c:pt>
                <c:pt idx="965">
                  <c:v>-1.2443618753151527E-2</c:v>
                </c:pt>
                <c:pt idx="966">
                  <c:v>-1.2483867096952771E-2</c:v>
                </c:pt>
                <c:pt idx="967">
                  <c:v>-1.2605245384481639E-2</c:v>
                </c:pt>
                <c:pt idx="968">
                  <c:v>-1.2466979600291877E-2</c:v>
                </c:pt>
                <c:pt idx="969">
                  <c:v>-1.2404859261613371E-2</c:v>
                </c:pt>
                <c:pt idx="970">
                  <c:v>-1.2375863401858136E-2</c:v>
                </c:pt>
                <c:pt idx="971">
                  <c:v>-1.2359614749318067E-2</c:v>
                </c:pt>
                <c:pt idx="972">
                  <c:v>-1.2456953221599898E-2</c:v>
                </c:pt>
                <c:pt idx="973">
                  <c:v>-1.2975061862717954E-2</c:v>
                </c:pt>
                <c:pt idx="974">
                  <c:v>-1.303863001358942E-2</c:v>
                </c:pt>
                <c:pt idx="975">
                  <c:v>-1.3094518239945041E-2</c:v>
                </c:pt>
                <c:pt idx="976">
                  <c:v>-1.3121861680251373E-2</c:v>
                </c:pt>
                <c:pt idx="977">
                  <c:v>-1.324847858247296E-2</c:v>
                </c:pt>
                <c:pt idx="978">
                  <c:v>-1.4369269974799577E-2</c:v>
                </c:pt>
                <c:pt idx="979">
                  <c:v>-1.4900865568890927E-2</c:v>
                </c:pt>
                <c:pt idx="980">
                  <c:v>-1.4923895174808214E-2</c:v>
                </c:pt>
                <c:pt idx="981">
                  <c:v>-1.5051420120650166E-2</c:v>
                </c:pt>
                <c:pt idx="982">
                  <c:v>-1.5606486090447794E-2</c:v>
                </c:pt>
                <c:pt idx="983">
                  <c:v>-1.5588866915118826E-2</c:v>
                </c:pt>
                <c:pt idx="984">
                  <c:v>-1.569216421744473E-2</c:v>
                </c:pt>
                <c:pt idx="985">
                  <c:v>-1.5769084012423717E-2</c:v>
                </c:pt>
                <c:pt idx="986">
                  <c:v>-1.3794723252119216E-2</c:v>
                </c:pt>
                <c:pt idx="987">
                  <c:v>-1.3414047257334645E-2</c:v>
                </c:pt>
                <c:pt idx="988">
                  <c:v>-1.2759577789273108E-2</c:v>
                </c:pt>
                <c:pt idx="989">
                  <c:v>-1.276723798427735E-2</c:v>
                </c:pt>
                <c:pt idx="990">
                  <c:v>-1.2680524943342552E-2</c:v>
                </c:pt>
                <c:pt idx="991">
                  <c:v>-1.2467892503628166E-2</c:v>
                </c:pt>
                <c:pt idx="992">
                  <c:v>-1.2087286198391915E-2</c:v>
                </c:pt>
                <c:pt idx="993">
                  <c:v>-1.1760067351442393E-2</c:v>
                </c:pt>
                <c:pt idx="994">
                  <c:v>-1.1785023784516502E-2</c:v>
                </c:pt>
                <c:pt idx="995">
                  <c:v>-1.2140212346614769E-2</c:v>
                </c:pt>
                <c:pt idx="996">
                  <c:v>-1.21439844693258E-2</c:v>
                </c:pt>
                <c:pt idx="997">
                  <c:v>-1.1982254310327619E-2</c:v>
                </c:pt>
                <c:pt idx="998">
                  <c:v>-1.199345472427777E-2</c:v>
                </c:pt>
                <c:pt idx="999">
                  <c:v>-1.204067812323195E-2</c:v>
                </c:pt>
                <c:pt idx="1000">
                  <c:v>-1.222070504933139E-2</c:v>
                </c:pt>
                <c:pt idx="1001">
                  <c:v>-1.2278512176612588E-2</c:v>
                </c:pt>
                <c:pt idx="1002">
                  <c:v>-1.196055477818596E-2</c:v>
                </c:pt>
                <c:pt idx="1003">
                  <c:v>-1.2281960814126795E-2</c:v>
                </c:pt>
                <c:pt idx="1004">
                  <c:v>-1.1269258951440955E-2</c:v>
                </c:pt>
                <c:pt idx="1005">
                  <c:v>-1.1183837230206738E-2</c:v>
                </c:pt>
                <c:pt idx="1006">
                  <c:v>-1.131156489880686E-2</c:v>
                </c:pt>
                <c:pt idx="1007">
                  <c:v>-1.1528122734962282E-2</c:v>
                </c:pt>
                <c:pt idx="1008">
                  <c:v>-1.1257477239572721E-2</c:v>
                </c:pt>
                <c:pt idx="1009">
                  <c:v>-1.1363929655450824E-2</c:v>
                </c:pt>
                <c:pt idx="1010">
                  <c:v>-1.1632895564865327E-2</c:v>
                </c:pt>
                <c:pt idx="1011">
                  <c:v>-1.1313379025646528E-2</c:v>
                </c:pt>
                <c:pt idx="1012">
                  <c:v>-1.1421413995058985E-2</c:v>
                </c:pt>
                <c:pt idx="1013">
                  <c:v>-1.2054740119458967E-2</c:v>
                </c:pt>
                <c:pt idx="1014">
                  <c:v>-1.1196993912551519E-2</c:v>
                </c:pt>
                <c:pt idx="1015">
                  <c:v>-1.1475727015910297E-2</c:v>
                </c:pt>
                <c:pt idx="1016">
                  <c:v>-1.1626862325907924E-2</c:v>
                </c:pt>
                <c:pt idx="1017">
                  <c:v>-1.1448427107878231E-2</c:v>
                </c:pt>
                <c:pt idx="1018">
                  <c:v>-1.1582728730146178E-2</c:v>
                </c:pt>
                <c:pt idx="1019">
                  <c:v>-1.0980735995861614E-2</c:v>
                </c:pt>
                <c:pt idx="1020">
                  <c:v>-1.0150946593258032E-2</c:v>
                </c:pt>
                <c:pt idx="1021">
                  <c:v>-9.9885940499299317E-3</c:v>
                </c:pt>
                <c:pt idx="1022">
                  <c:v>-1.1335989436333755E-2</c:v>
                </c:pt>
                <c:pt idx="1023">
                  <c:v>-1.122433674149716E-2</c:v>
                </c:pt>
                <c:pt idx="1024">
                  <c:v>-1.0677786878122779E-2</c:v>
                </c:pt>
                <c:pt idx="1025">
                  <c:v>-1.0500945163566011E-2</c:v>
                </c:pt>
                <c:pt idx="1026">
                  <c:v>-1.03269956932992E-2</c:v>
                </c:pt>
                <c:pt idx="1027">
                  <c:v>-1.0515412235257779E-2</c:v>
                </c:pt>
                <c:pt idx="1028">
                  <c:v>-1.127243986790535E-2</c:v>
                </c:pt>
                <c:pt idx="1029">
                  <c:v>-1.094577424870277E-2</c:v>
                </c:pt>
                <c:pt idx="1030">
                  <c:v>-1.0777258399125855E-2</c:v>
                </c:pt>
                <c:pt idx="1031">
                  <c:v>-1.124580691722582E-2</c:v>
                </c:pt>
                <c:pt idx="1032">
                  <c:v>-1.1130978793719343E-2</c:v>
                </c:pt>
                <c:pt idx="1033">
                  <c:v>-1.2105348528253143E-2</c:v>
                </c:pt>
                <c:pt idx="1034">
                  <c:v>-1.2048722270116399E-2</c:v>
                </c:pt>
                <c:pt idx="1035">
                  <c:v>-1.2809071245343411E-2</c:v>
                </c:pt>
                <c:pt idx="1036">
                  <c:v>-1.2970965320419007E-2</c:v>
                </c:pt>
                <c:pt idx="1037">
                  <c:v>-1.3310924817777568E-2</c:v>
                </c:pt>
                <c:pt idx="1038">
                  <c:v>-1.3299999758173219E-2</c:v>
                </c:pt>
                <c:pt idx="1039">
                  <c:v>-1.3478701164827838E-2</c:v>
                </c:pt>
                <c:pt idx="1040">
                  <c:v>-1.3309355113439628E-2</c:v>
                </c:pt>
                <c:pt idx="1041">
                  <c:v>-1.3356428786336808E-2</c:v>
                </c:pt>
                <c:pt idx="1042">
                  <c:v>-1.4399688486762074E-2</c:v>
                </c:pt>
                <c:pt idx="1043">
                  <c:v>-1.3201188132437182E-2</c:v>
                </c:pt>
                <c:pt idx="1044">
                  <c:v>-1.3497416259983266E-2</c:v>
                </c:pt>
                <c:pt idx="1045">
                  <c:v>-1.3661356228729226E-2</c:v>
                </c:pt>
                <c:pt idx="1046">
                  <c:v>-1.3823457950643245E-2</c:v>
                </c:pt>
                <c:pt idx="1047">
                  <c:v>-1.3354680887337093E-2</c:v>
                </c:pt>
                <c:pt idx="1048">
                  <c:v>-1.1613741674728133E-2</c:v>
                </c:pt>
                <c:pt idx="1049">
                  <c:v>-1.2446091207459088E-2</c:v>
                </c:pt>
                <c:pt idx="1050">
                  <c:v>-1.1386708152861641E-2</c:v>
                </c:pt>
                <c:pt idx="1051">
                  <c:v>-1.1481499159682801E-2</c:v>
                </c:pt>
                <c:pt idx="1052">
                  <c:v>-1.1860273341316755E-2</c:v>
                </c:pt>
                <c:pt idx="1053">
                  <c:v>-1.2094232168136761E-2</c:v>
                </c:pt>
                <c:pt idx="1054">
                  <c:v>-1.1843210002272344E-2</c:v>
                </c:pt>
                <c:pt idx="1055">
                  <c:v>-1.2265529715572937E-2</c:v>
                </c:pt>
                <c:pt idx="1056">
                  <c:v>-1.1726993854425015E-2</c:v>
                </c:pt>
                <c:pt idx="1057">
                  <c:v>-1.1212211943208844E-2</c:v>
                </c:pt>
                <c:pt idx="1058">
                  <c:v>-1.1084939945064626E-2</c:v>
                </c:pt>
                <c:pt idx="1059">
                  <c:v>-1.1351166828554573E-2</c:v>
                </c:pt>
                <c:pt idx="1060">
                  <c:v>-1.1729650646816529E-2</c:v>
                </c:pt>
                <c:pt idx="1061">
                  <c:v>-1.1748967731422906E-2</c:v>
                </c:pt>
                <c:pt idx="1062">
                  <c:v>-1.1198121668689642E-2</c:v>
                </c:pt>
                <c:pt idx="1063">
                  <c:v>-1.1164344681644197E-2</c:v>
                </c:pt>
                <c:pt idx="1064">
                  <c:v>-1.1412230639037365E-2</c:v>
                </c:pt>
                <c:pt idx="1065">
                  <c:v>-1.1259849255822735E-2</c:v>
                </c:pt>
                <c:pt idx="1066">
                  <c:v>-1.1416914613667901E-2</c:v>
                </c:pt>
                <c:pt idx="1067">
                  <c:v>-1.1175559288839489E-2</c:v>
                </c:pt>
                <c:pt idx="1068">
                  <c:v>-1.0840884653319409E-2</c:v>
                </c:pt>
                <c:pt idx="1069">
                  <c:v>-1.1328603114539331E-2</c:v>
                </c:pt>
                <c:pt idx="1070">
                  <c:v>-1.0966544586950819E-2</c:v>
                </c:pt>
                <c:pt idx="1071">
                  <c:v>-1.1332047359001913E-2</c:v>
                </c:pt>
                <c:pt idx="1072">
                  <c:v>-1.1140651477821277E-2</c:v>
                </c:pt>
                <c:pt idx="1073">
                  <c:v>-1.1052729285096263E-2</c:v>
                </c:pt>
                <c:pt idx="1074">
                  <c:v>-1.1995365573616516E-2</c:v>
                </c:pt>
                <c:pt idx="1075">
                  <c:v>-1.104345266979073E-2</c:v>
                </c:pt>
                <c:pt idx="1076">
                  <c:v>-1.0418948355376576E-2</c:v>
                </c:pt>
                <c:pt idx="1077">
                  <c:v>-9.8212891480296809E-3</c:v>
                </c:pt>
                <c:pt idx="1078">
                  <c:v>-1.0404748742195472E-2</c:v>
                </c:pt>
                <c:pt idx="1079">
                  <c:v>-9.8889207541965635E-3</c:v>
                </c:pt>
                <c:pt idx="1080">
                  <c:v>-1.0368273518469971E-2</c:v>
                </c:pt>
                <c:pt idx="1081">
                  <c:v>-1.0170025715186857E-2</c:v>
                </c:pt>
                <c:pt idx="1082">
                  <c:v>-1.0523689985429198E-2</c:v>
                </c:pt>
                <c:pt idx="1083">
                  <c:v>-1.0217703826358147E-2</c:v>
                </c:pt>
                <c:pt idx="1084">
                  <c:v>-9.8836550395873073E-3</c:v>
                </c:pt>
                <c:pt idx="1085">
                  <c:v>-9.8250772430378431E-3</c:v>
                </c:pt>
                <c:pt idx="1086">
                  <c:v>-1.0971445446051335E-2</c:v>
                </c:pt>
                <c:pt idx="1087">
                  <c:v>-1.133467809560388E-2</c:v>
                </c:pt>
                <c:pt idx="1088">
                  <c:v>-1.183390834427454E-2</c:v>
                </c:pt>
                <c:pt idx="1089">
                  <c:v>-1.1516856716004083E-2</c:v>
                </c:pt>
                <c:pt idx="1090">
                  <c:v>-1.163646399366095E-2</c:v>
                </c:pt>
                <c:pt idx="1091">
                  <c:v>-1.2027697578302353E-2</c:v>
                </c:pt>
                <c:pt idx="1092">
                  <c:v>-1.2042869270944993E-2</c:v>
                </c:pt>
                <c:pt idx="1093">
                  <c:v>-1.1552630278560591E-2</c:v>
                </c:pt>
                <c:pt idx="1094">
                  <c:v>-1.065570370006956E-2</c:v>
                </c:pt>
                <c:pt idx="1095">
                  <c:v>-1.0961012860015384E-2</c:v>
                </c:pt>
                <c:pt idx="1096">
                  <c:v>-1.0939749240931143E-2</c:v>
                </c:pt>
                <c:pt idx="1097">
                  <c:v>-1.1011481083107814E-2</c:v>
                </c:pt>
                <c:pt idx="1098">
                  <c:v>-1.1414082606701702E-2</c:v>
                </c:pt>
                <c:pt idx="1099">
                  <c:v>-1.115437655869319E-2</c:v>
                </c:pt>
                <c:pt idx="1100">
                  <c:v>-1.0804593291544694E-2</c:v>
                </c:pt>
                <c:pt idx="1101">
                  <c:v>-1.1337514581252714E-2</c:v>
                </c:pt>
                <c:pt idx="1102">
                  <c:v>-1.0969275894415518E-2</c:v>
                </c:pt>
                <c:pt idx="1103">
                  <c:v>-1.063974916473669E-2</c:v>
                </c:pt>
                <c:pt idx="1104">
                  <c:v>-1.1306169452334175E-2</c:v>
                </c:pt>
                <c:pt idx="1105">
                  <c:v>-1.189838591373653E-2</c:v>
                </c:pt>
                <c:pt idx="1106">
                  <c:v>-1.1717801209506353E-2</c:v>
                </c:pt>
                <c:pt idx="1107">
                  <c:v>-1.1904176519963219E-2</c:v>
                </c:pt>
                <c:pt idx="1108">
                  <c:v>-1.2275857396601322E-2</c:v>
                </c:pt>
                <c:pt idx="1109">
                  <c:v>-1.2171094775951345E-2</c:v>
                </c:pt>
                <c:pt idx="1110">
                  <c:v>-1.1143633132768394E-2</c:v>
                </c:pt>
                <c:pt idx="1111">
                  <c:v>-1.1261450269095885E-2</c:v>
                </c:pt>
                <c:pt idx="1112">
                  <c:v>-1.1374579726073301E-2</c:v>
                </c:pt>
                <c:pt idx="1113">
                  <c:v>-1.1295829658813483E-2</c:v>
                </c:pt>
                <c:pt idx="1114">
                  <c:v>-1.1287456451542893E-2</c:v>
                </c:pt>
                <c:pt idx="1115">
                  <c:v>-1.0956444021517081E-2</c:v>
                </c:pt>
                <c:pt idx="1116">
                  <c:v>-1.1023752833750983E-2</c:v>
                </c:pt>
                <c:pt idx="1117">
                  <c:v>-1.0867806954901187E-2</c:v>
                </c:pt>
                <c:pt idx="1118">
                  <c:v>-1.0826615283503559E-2</c:v>
                </c:pt>
                <c:pt idx="1119">
                  <c:v>-1.0573230538915393E-2</c:v>
                </c:pt>
                <c:pt idx="1120">
                  <c:v>-1.0769850980336776E-2</c:v>
                </c:pt>
                <c:pt idx="1121">
                  <c:v>-1.0587925275911153E-2</c:v>
                </c:pt>
                <c:pt idx="1122">
                  <c:v>-1.0226941241438985E-2</c:v>
                </c:pt>
                <c:pt idx="1123">
                  <c:v>-1.0171305620837668E-2</c:v>
                </c:pt>
                <c:pt idx="1124">
                  <c:v>-1.0085462014746117E-2</c:v>
                </c:pt>
                <c:pt idx="1125">
                  <c:v>-9.9008429204142465E-3</c:v>
                </c:pt>
                <c:pt idx="1126">
                  <c:v>-9.4970519740978886E-3</c:v>
                </c:pt>
                <c:pt idx="1127">
                  <c:v>-9.629289552289642E-3</c:v>
                </c:pt>
                <c:pt idx="1128">
                  <c:v>-1.0706645656531101E-2</c:v>
                </c:pt>
                <c:pt idx="1129">
                  <c:v>-1.0293967259937099E-2</c:v>
                </c:pt>
                <c:pt idx="1130">
                  <c:v>-9.9643294615746197E-3</c:v>
                </c:pt>
                <c:pt idx="1131">
                  <c:v>-1.0017472151891907E-2</c:v>
                </c:pt>
                <c:pt idx="1132">
                  <c:v>-9.899644702147917E-3</c:v>
                </c:pt>
                <c:pt idx="1133">
                  <c:v>-1.0597470567122435E-2</c:v>
                </c:pt>
                <c:pt idx="1134">
                  <c:v>-9.8061840267507656E-3</c:v>
                </c:pt>
                <c:pt idx="1135">
                  <c:v>-1.0539600093912402E-2</c:v>
                </c:pt>
                <c:pt idx="1136">
                  <c:v>-1.0793312301972639E-2</c:v>
                </c:pt>
                <c:pt idx="1137">
                  <c:v>-1.0951451907405046E-2</c:v>
                </c:pt>
                <c:pt idx="1138">
                  <c:v>-1.0637336777292209E-2</c:v>
                </c:pt>
                <c:pt idx="1139">
                  <c:v>-1.0387030186500255E-2</c:v>
                </c:pt>
                <c:pt idx="1140">
                  <c:v>-1.0468488205922683E-2</c:v>
                </c:pt>
                <c:pt idx="1141">
                  <c:v>-1.0787817597657307E-2</c:v>
                </c:pt>
                <c:pt idx="1142">
                  <c:v>-1.0781509677431567E-2</c:v>
                </c:pt>
                <c:pt idx="1143">
                  <c:v>-1.0635815692068741E-2</c:v>
                </c:pt>
                <c:pt idx="1144">
                  <c:v>-1.0475928445140673E-2</c:v>
                </c:pt>
                <c:pt idx="1145">
                  <c:v>-1.0857799513540501E-2</c:v>
                </c:pt>
                <c:pt idx="1146">
                  <c:v>-1.0767342175563554E-2</c:v>
                </c:pt>
                <c:pt idx="1147">
                  <c:v>-9.5428821242711393E-3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'Report (VaR)'!$C$3</c:f>
              <c:strCache>
                <c:ptCount val="1"/>
                <c:pt idx="0">
                  <c:v>99% VaR (Actual Distribution)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'Report (VaR)'!$A$4:$A$1151</c:f>
              <c:strCache>
                <c:ptCount val="1148"/>
                <c:pt idx="0">
                  <c:v>06/01/11</c:v>
                </c:pt>
                <c:pt idx="1">
                  <c:v>06/02/11</c:v>
                </c:pt>
                <c:pt idx="2">
                  <c:v>06/03/11</c:v>
                </c:pt>
                <c:pt idx="3">
                  <c:v>06/06/11</c:v>
                </c:pt>
                <c:pt idx="4">
                  <c:v>06/07/11</c:v>
                </c:pt>
                <c:pt idx="5">
                  <c:v>06/08/11</c:v>
                </c:pt>
                <c:pt idx="6">
                  <c:v>06/09/11</c:v>
                </c:pt>
                <c:pt idx="7">
                  <c:v>06/10/11</c:v>
                </c:pt>
                <c:pt idx="8">
                  <c:v>06/13/11</c:v>
                </c:pt>
                <c:pt idx="9">
                  <c:v>06/14/11</c:v>
                </c:pt>
                <c:pt idx="10">
                  <c:v>06/15/11</c:v>
                </c:pt>
                <c:pt idx="11">
                  <c:v>06/16/11</c:v>
                </c:pt>
                <c:pt idx="12">
                  <c:v>06/17/11</c:v>
                </c:pt>
                <c:pt idx="13">
                  <c:v>06/20/11</c:v>
                </c:pt>
                <c:pt idx="14">
                  <c:v>06/21/11</c:v>
                </c:pt>
                <c:pt idx="15">
                  <c:v>06/22/11</c:v>
                </c:pt>
                <c:pt idx="16">
                  <c:v>06/23/11</c:v>
                </c:pt>
                <c:pt idx="17">
                  <c:v>06/24/11</c:v>
                </c:pt>
                <c:pt idx="18">
                  <c:v>06/27/11</c:v>
                </c:pt>
                <c:pt idx="19">
                  <c:v>06/28/11</c:v>
                </c:pt>
                <c:pt idx="20">
                  <c:v>06/29/11</c:v>
                </c:pt>
                <c:pt idx="21">
                  <c:v>06/30/11</c:v>
                </c:pt>
                <c:pt idx="22">
                  <c:v>07/01/11</c:v>
                </c:pt>
                <c:pt idx="23">
                  <c:v>07/05/11</c:v>
                </c:pt>
                <c:pt idx="24">
                  <c:v>07/06/11</c:v>
                </c:pt>
                <c:pt idx="25">
                  <c:v>07/07/11</c:v>
                </c:pt>
                <c:pt idx="26">
                  <c:v>07/08/11</c:v>
                </c:pt>
                <c:pt idx="27">
                  <c:v>07/11/11</c:v>
                </c:pt>
                <c:pt idx="28">
                  <c:v>07/12/11</c:v>
                </c:pt>
                <c:pt idx="29">
                  <c:v>07/13/11</c:v>
                </c:pt>
                <c:pt idx="30">
                  <c:v>07/14/11</c:v>
                </c:pt>
                <c:pt idx="31">
                  <c:v>07/15/11</c:v>
                </c:pt>
                <c:pt idx="32">
                  <c:v>07/18/11</c:v>
                </c:pt>
                <c:pt idx="33">
                  <c:v>07/19/11</c:v>
                </c:pt>
                <c:pt idx="34">
                  <c:v>07/20/11</c:v>
                </c:pt>
                <c:pt idx="35">
                  <c:v>07/21/11</c:v>
                </c:pt>
                <c:pt idx="36">
                  <c:v>07/22/11</c:v>
                </c:pt>
                <c:pt idx="37">
                  <c:v>07/25/11</c:v>
                </c:pt>
                <c:pt idx="38">
                  <c:v>07/26/11</c:v>
                </c:pt>
                <c:pt idx="39">
                  <c:v>07/27/11</c:v>
                </c:pt>
                <c:pt idx="40">
                  <c:v>07/28/11</c:v>
                </c:pt>
                <c:pt idx="41">
                  <c:v>07/29/11</c:v>
                </c:pt>
                <c:pt idx="42">
                  <c:v>08/01/11</c:v>
                </c:pt>
                <c:pt idx="43">
                  <c:v>08/02/11</c:v>
                </c:pt>
                <c:pt idx="44">
                  <c:v>08/03/11</c:v>
                </c:pt>
                <c:pt idx="45">
                  <c:v>08/04/11</c:v>
                </c:pt>
                <c:pt idx="46">
                  <c:v>08/05/11</c:v>
                </c:pt>
                <c:pt idx="47">
                  <c:v>08/08/11</c:v>
                </c:pt>
                <c:pt idx="48">
                  <c:v>08/09/11</c:v>
                </c:pt>
                <c:pt idx="49">
                  <c:v>08/10/11</c:v>
                </c:pt>
                <c:pt idx="50">
                  <c:v>08/11/11</c:v>
                </c:pt>
                <c:pt idx="51">
                  <c:v>08/12/11</c:v>
                </c:pt>
                <c:pt idx="52">
                  <c:v>08/15/11</c:v>
                </c:pt>
                <c:pt idx="53">
                  <c:v>08/16/11</c:v>
                </c:pt>
                <c:pt idx="54">
                  <c:v>08/17/11</c:v>
                </c:pt>
                <c:pt idx="55">
                  <c:v>08/18/11</c:v>
                </c:pt>
                <c:pt idx="56">
                  <c:v>08/19/11</c:v>
                </c:pt>
                <c:pt idx="57">
                  <c:v>08/22/11</c:v>
                </c:pt>
                <c:pt idx="58">
                  <c:v>08/23/11</c:v>
                </c:pt>
                <c:pt idx="59">
                  <c:v>08/24/11</c:v>
                </c:pt>
                <c:pt idx="60">
                  <c:v>08/25/11</c:v>
                </c:pt>
                <c:pt idx="61">
                  <c:v>08/26/11</c:v>
                </c:pt>
                <c:pt idx="62">
                  <c:v>08/29/11</c:v>
                </c:pt>
                <c:pt idx="63">
                  <c:v>08/30/11</c:v>
                </c:pt>
                <c:pt idx="64">
                  <c:v>08/31/11</c:v>
                </c:pt>
                <c:pt idx="65">
                  <c:v>09/01/11</c:v>
                </c:pt>
                <c:pt idx="66">
                  <c:v>09/02/11</c:v>
                </c:pt>
                <c:pt idx="67">
                  <c:v>09/06/11</c:v>
                </c:pt>
                <c:pt idx="68">
                  <c:v>09/07/11</c:v>
                </c:pt>
                <c:pt idx="69">
                  <c:v>09/08/11</c:v>
                </c:pt>
                <c:pt idx="70">
                  <c:v>09/09/11</c:v>
                </c:pt>
                <c:pt idx="71">
                  <c:v>09/12/11</c:v>
                </c:pt>
                <c:pt idx="72">
                  <c:v>09/13/11</c:v>
                </c:pt>
                <c:pt idx="73">
                  <c:v>09/14/11</c:v>
                </c:pt>
                <c:pt idx="74">
                  <c:v>09/15/11</c:v>
                </c:pt>
                <c:pt idx="75">
                  <c:v>09/16/11</c:v>
                </c:pt>
                <c:pt idx="76">
                  <c:v>09/19/11</c:v>
                </c:pt>
                <c:pt idx="77">
                  <c:v>09/20/11</c:v>
                </c:pt>
                <c:pt idx="78">
                  <c:v>09/21/11</c:v>
                </c:pt>
                <c:pt idx="79">
                  <c:v>09/22/11</c:v>
                </c:pt>
                <c:pt idx="80">
                  <c:v>09/23/11</c:v>
                </c:pt>
                <c:pt idx="81">
                  <c:v>09/26/11</c:v>
                </c:pt>
                <c:pt idx="82">
                  <c:v>09/27/11</c:v>
                </c:pt>
                <c:pt idx="83">
                  <c:v>09/28/11</c:v>
                </c:pt>
                <c:pt idx="84">
                  <c:v>09/29/11</c:v>
                </c:pt>
                <c:pt idx="85">
                  <c:v>09/30/11</c:v>
                </c:pt>
                <c:pt idx="86">
                  <c:v>10/03/11</c:v>
                </c:pt>
                <c:pt idx="87">
                  <c:v>10/04/11</c:v>
                </c:pt>
                <c:pt idx="88">
                  <c:v>10/05/11</c:v>
                </c:pt>
                <c:pt idx="89">
                  <c:v>10/06/11</c:v>
                </c:pt>
                <c:pt idx="90">
                  <c:v>10/07/11</c:v>
                </c:pt>
                <c:pt idx="91">
                  <c:v>10/11/11</c:v>
                </c:pt>
                <c:pt idx="92">
                  <c:v>10/12/11</c:v>
                </c:pt>
                <c:pt idx="93">
                  <c:v>10/13/11</c:v>
                </c:pt>
                <c:pt idx="94">
                  <c:v>10/14/11</c:v>
                </c:pt>
                <c:pt idx="95">
                  <c:v>10/17/11</c:v>
                </c:pt>
                <c:pt idx="96">
                  <c:v>10/18/11</c:v>
                </c:pt>
                <c:pt idx="97">
                  <c:v>10/19/11</c:v>
                </c:pt>
                <c:pt idx="98">
                  <c:v>10/20/11</c:v>
                </c:pt>
                <c:pt idx="99">
                  <c:v>10/21/11</c:v>
                </c:pt>
                <c:pt idx="100">
                  <c:v>10/24/11</c:v>
                </c:pt>
                <c:pt idx="101">
                  <c:v>10/25/11</c:v>
                </c:pt>
                <c:pt idx="102">
                  <c:v>10/26/11</c:v>
                </c:pt>
                <c:pt idx="103">
                  <c:v>10/27/11</c:v>
                </c:pt>
                <c:pt idx="104">
                  <c:v>10/28/11</c:v>
                </c:pt>
                <c:pt idx="105">
                  <c:v>10/31/11</c:v>
                </c:pt>
                <c:pt idx="106">
                  <c:v>11/01/11</c:v>
                </c:pt>
                <c:pt idx="107">
                  <c:v>11/02/11</c:v>
                </c:pt>
                <c:pt idx="108">
                  <c:v>11/03/11</c:v>
                </c:pt>
                <c:pt idx="109">
                  <c:v>11/04/11</c:v>
                </c:pt>
                <c:pt idx="110">
                  <c:v>11/07/11</c:v>
                </c:pt>
                <c:pt idx="111">
                  <c:v>11/08/11</c:v>
                </c:pt>
                <c:pt idx="112">
                  <c:v>11/09/11</c:v>
                </c:pt>
                <c:pt idx="113">
                  <c:v>11/10/11</c:v>
                </c:pt>
                <c:pt idx="114">
                  <c:v>11/14/11</c:v>
                </c:pt>
                <c:pt idx="115">
                  <c:v>11/15/11</c:v>
                </c:pt>
                <c:pt idx="116">
                  <c:v>11/16/11</c:v>
                </c:pt>
                <c:pt idx="117">
                  <c:v>11/17/11</c:v>
                </c:pt>
                <c:pt idx="118">
                  <c:v>11/18/11</c:v>
                </c:pt>
                <c:pt idx="119">
                  <c:v>11/21/11</c:v>
                </c:pt>
                <c:pt idx="120">
                  <c:v>11/22/11</c:v>
                </c:pt>
                <c:pt idx="121">
                  <c:v>11/23/11</c:v>
                </c:pt>
                <c:pt idx="122">
                  <c:v>11/25/11</c:v>
                </c:pt>
                <c:pt idx="123">
                  <c:v>11/28/11</c:v>
                </c:pt>
                <c:pt idx="124">
                  <c:v>11/29/11</c:v>
                </c:pt>
                <c:pt idx="125">
                  <c:v>11/30/11</c:v>
                </c:pt>
                <c:pt idx="126">
                  <c:v>12/01/11</c:v>
                </c:pt>
                <c:pt idx="127">
                  <c:v>12/02/11</c:v>
                </c:pt>
                <c:pt idx="128">
                  <c:v>12/05/11</c:v>
                </c:pt>
                <c:pt idx="129">
                  <c:v>12/06/11</c:v>
                </c:pt>
                <c:pt idx="130">
                  <c:v>12/07/11</c:v>
                </c:pt>
                <c:pt idx="131">
                  <c:v>12/08/11</c:v>
                </c:pt>
                <c:pt idx="132">
                  <c:v>12/09/11</c:v>
                </c:pt>
                <c:pt idx="133">
                  <c:v>12/12/11</c:v>
                </c:pt>
                <c:pt idx="134">
                  <c:v>12/13/11</c:v>
                </c:pt>
                <c:pt idx="135">
                  <c:v>12/14/11</c:v>
                </c:pt>
                <c:pt idx="136">
                  <c:v>12/15/11</c:v>
                </c:pt>
                <c:pt idx="137">
                  <c:v>12/16/11</c:v>
                </c:pt>
                <c:pt idx="138">
                  <c:v>12/19/11</c:v>
                </c:pt>
                <c:pt idx="139">
                  <c:v>12/20/11</c:v>
                </c:pt>
                <c:pt idx="140">
                  <c:v>12/21/11</c:v>
                </c:pt>
                <c:pt idx="141">
                  <c:v>12/22/11</c:v>
                </c:pt>
                <c:pt idx="142">
                  <c:v>12/23/11</c:v>
                </c:pt>
                <c:pt idx="143">
                  <c:v>12/27/11</c:v>
                </c:pt>
                <c:pt idx="144">
                  <c:v>12/28/11</c:v>
                </c:pt>
                <c:pt idx="145">
                  <c:v>12/29/11</c:v>
                </c:pt>
                <c:pt idx="146">
                  <c:v>12/30/11</c:v>
                </c:pt>
                <c:pt idx="147">
                  <c:v>01/03/12</c:v>
                </c:pt>
                <c:pt idx="148">
                  <c:v>01/04/12</c:v>
                </c:pt>
                <c:pt idx="149">
                  <c:v>01/05/12</c:v>
                </c:pt>
                <c:pt idx="150">
                  <c:v>01/06/12</c:v>
                </c:pt>
                <c:pt idx="151">
                  <c:v>01/09/12</c:v>
                </c:pt>
                <c:pt idx="152">
                  <c:v>01/10/12</c:v>
                </c:pt>
                <c:pt idx="153">
                  <c:v>01/11/12</c:v>
                </c:pt>
                <c:pt idx="154">
                  <c:v>01/12/12</c:v>
                </c:pt>
                <c:pt idx="155">
                  <c:v>01/13/12</c:v>
                </c:pt>
                <c:pt idx="156">
                  <c:v>01/17/12</c:v>
                </c:pt>
                <c:pt idx="157">
                  <c:v>01/18/12</c:v>
                </c:pt>
                <c:pt idx="158">
                  <c:v>01/19/12</c:v>
                </c:pt>
                <c:pt idx="159">
                  <c:v>01/20/12</c:v>
                </c:pt>
                <c:pt idx="160">
                  <c:v>01/23/12</c:v>
                </c:pt>
                <c:pt idx="161">
                  <c:v>01/24/12</c:v>
                </c:pt>
                <c:pt idx="162">
                  <c:v>01/25/12</c:v>
                </c:pt>
                <c:pt idx="163">
                  <c:v>01/26/12</c:v>
                </c:pt>
                <c:pt idx="164">
                  <c:v>01/27/12</c:v>
                </c:pt>
                <c:pt idx="165">
                  <c:v>01/30/12</c:v>
                </c:pt>
                <c:pt idx="166">
                  <c:v>01/31/12</c:v>
                </c:pt>
                <c:pt idx="167">
                  <c:v>02/01/12</c:v>
                </c:pt>
                <c:pt idx="168">
                  <c:v>02/02/12</c:v>
                </c:pt>
                <c:pt idx="169">
                  <c:v>02/03/12</c:v>
                </c:pt>
                <c:pt idx="170">
                  <c:v>02/06/12</c:v>
                </c:pt>
                <c:pt idx="171">
                  <c:v>02/07/12</c:v>
                </c:pt>
                <c:pt idx="172">
                  <c:v>02/08/12</c:v>
                </c:pt>
                <c:pt idx="173">
                  <c:v>02/09/12</c:v>
                </c:pt>
                <c:pt idx="174">
                  <c:v>02/10/12</c:v>
                </c:pt>
                <c:pt idx="175">
                  <c:v>02/13/12</c:v>
                </c:pt>
                <c:pt idx="176">
                  <c:v>02/14/12</c:v>
                </c:pt>
                <c:pt idx="177">
                  <c:v>02/15/12</c:v>
                </c:pt>
                <c:pt idx="178">
                  <c:v>02/16/12</c:v>
                </c:pt>
                <c:pt idx="179">
                  <c:v>02/17/12</c:v>
                </c:pt>
                <c:pt idx="180">
                  <c:v>02/21/12</c:v>
                </c:pt>
                <c:pt idx="181">
                  <c:v>02/22/12</c:v>
                </c:pt>
                <c:pt idx="182">
                  <c:v>02/23/12</c:v>
                </c:pt>
                <c:pt idx="183">
                  <c:v>02/24/12</c:v>
                </c:pt>
                <c:pt idx="184">
                  <c:v>02/27/12</c:v>
                </c:pt>
                <c:pt idx="185">
                  <c:v>02/28/12</c:v>
                </c:pt>
                <c:pt idx="186">
                  <c:v>02/29/12</c:v>
                </c:pt>
                <c:pt idx="187">
                  <c:v>03/01/12</c:v>
                </c:pt>
                <c:pt idx="188">
                  <c:v>03/02/12</c:v>
                </c:pt>
                <c:pt idx="189">
                  <c:v>03/05/12</c:v>
                </c:pt>
                <c:pt idx="190">
                  <c:v>03/06/12</c:v>
                </c:pt>
                <c:pt idx="191">
                  <c:v>03/07/12</c:v>
                </c:pt>
                <c:pt idx="192">
                  <c:v>03/08/12</c:v>
                </c:pt>
                <c:pt idx="193">
                  <c:v>03/09/12</c:v>
                </c:pt>
                <c:pt idx="194">
                  <c:v>03/12/12</c:v>
                </c:pt>
                <c:pt idx="195">
                  <c:v>03/13/12</c:v>
                </c:pt>
                <c:pt idx="196">
                  <c:v>03/14/12</c:v>
                </c:pt>
                <c:pt idx="197">
                  <c:v>03/15/12</c:v>
                </c:pt>
                <c:pt idx="198">
                  <c:v>03/16/12</c:v>
                </c:pt>
                <c:pt idx="199">
                  <c:v>03/19/12</c:v>
                </c:pt>
                <c:pt idx="200">
                  <c:v>03/20/12</c:v>
                </c:pt>
                <c:pt idx="201">
                  <c:v>03/21/12</c:v>
                </c:pt>
                <c:pt idx="202">
                  <c:v>03/22/12</c:v>
                </c:pt>
                <c:pt idx="203">
                  <c:v>03/23/12</c:v>
                </c:pt>
                <c:pt idx="204">
                  <c:v>03/26/12</c:v>
                </c:pt>
                <c:pt idx="205">
                  <c:v>03/27/12</c:v>
                </c:pt>
                <c:pt idx="206">
                  <c:v>03/28/12</c:v>
                </c:pt>
                <c:pt idx="207">
                  <c:v>03/29/12</c:v>
                </c:pt>
                <c:pt idx="208">
                  <c:v>03/30/12</c:v>
                </c:pt>
                <c:pt idx="209">
                  <c:v>04/02/12</c:v>
                </c:pt>
                <c:pt idx="210">
                  <c:v>04/03/12</c:v>
                </c:pt>
                <c:pt idx="211">
                  <c:v>04/04/12</c:v>
                </c:pt>
                <c:pt idx="212">
                  <c:v>04/05/12</c:v>
                </c:pt>
                <c:pt idx="213">
                  <c:v>04/06/12</c:v>
                </c:pt>
                <c:pt idx="214">
                  <c:v>04/09/12</c:v>
                </c:pt>
                <c:pt idx="215">
                  <c:v>04/10/12</c:v>
                </c:pt>
                <c:pt idx="216">
                  <c:v>04/11/12</c:v>
                </c:pt>
                <c:pt idx="217">
                  <c:v>04/12/12</c:v>
                </c:pt>
                <c:pt idx="218">
                  <c:v>04/13/12</c:v>
                </c:pt>
                <c:pt idx="219">
                  <c:v>04/16/12</c:v>
                </c:pt>
                <c:pt idx="220">
                  <c:v>04/17/12</c:v>
                </c:pt>
                <c:pt idx="221">
                  <c:v>04/18/12</c:v>
                </c:pt>
                <c:pt idx="222">
                  <c:v>04/19/12</c:v>
                </c:pt>
                <c:pt idx="223">
                  <c:v>04/20/12</c:v>
                </c:pt>
                <c:pt idx="224">
                  <c:v>04/23/12</c:v>
                </c:pt>
                <c:pt idx="225">
                  <c:v>04/24/12</c:v>
                </c:pt>
                <c:pt idx="226">
                  <c:v>04/25/12</c:v>
                </c:pt>
                <c:pt idx="227">
                  <c:v>04/26/12</c:v>
                </c:pt>
                <c:pt idx="228">
                  <c:v>04/27/12</c:v>
                </c:pt>
                <c:pt idx="229">
                  <c:v>04/30/12</c:v>
                </c:pt>
                <c:pt idx="230">
                  <c:v>05/01/12</c:v>
                </c:pt>
                <c:pt idx="231">
                  <c:v>05/02/12</c:v>
                </c:pt>
                <c:pt idx="232">
                  <c:v>05/03/12</c:v>
                </c:pt>
                <c:pt idx="233">
                  <c:v>05/04/12</c:v>
                </c:pt>
                <c:pt idx="234">
                  <c:v>05/07/12</c:v>
                </c:pt>
                <c:pt idx="235">
                  <c:v>05/08/12</c:v>
                </c:pt>
                <c:pt idx="236">
                  <c:v>05/09/12</c:v>
                </c:pt>
                <c:pt idx="237">
                  <c:v>05/10/12</c:v>
                </c:pt>
                <c:pt idx="238">
                  <c:v>05/11/12</c:v>
                </c:pt>
                <c:pt idx="239">
                  <c:v>05/14/12</c:v>
                </c:pt>
                <c:pt idx="240">
                  <c:v>05/15/12</c:v>
                </c:pt>
                <c:pt idx="241">
                  <c:v>05/16/12</c:v>
                </c:pt>
                <c:pt idx="242">
                  <c:v>05/17/12</c:v>
                </c:pt>
                <c:pt idx="243">
                  <c:v>05/18/12</c:v>
                </c:pt>
                <c:pt idx="244">
                  <c:v>05/21/12</c:v>
                </c:pt>
                <c:pt idx="245">
                  <c:v>05/22/12</c:v>
                </c:pt>
                <c:pt idx="246">
                  <c:v>05/23/12</c:v>
                </c:pt>
                <c:pt idx="247">
                  <c:v>05/24/12</c:v>
                </c:pt>
                <c:pt idx="248">
                  <c:v>05/25/12</c:v>
                </c:pt>
                <c:pt idx="249">
                  <c:v>05/29/12</c:v>
                </c:pt>
                <c:pt idx="250">
                  <c:v>05/30/12</c:v>
                </c:pt>
                <c:pt idx="251">
                  <c:v>05/31/12</c:v>
                </c:pt>
                <c:pt idx="252">
                  <c:v>06/01/12</c:v>
                </c:pt>
                <c:pt idx="253">
                  <c:v>06/04/12</c:v>
                </c:pt>
                <c:pt idx="254">
                  <c:v>06/05/12</c:v>
                </c:pt>
                <c:pt idx="255">
                  <c:v>06/06/12</c:v>
                </c:pt>
                <c:pt idx="256">
                  <c:v>06/07/12</c:v>
                </c:pt>
                <c:pt idx="257">
                  <c:v>06/08/12</c:v>
                </c:pt>
                <c:pt idx="258">
                  <c:v>06/11/12</c:v>
                </c:pt>
                <c:pt idx="259">
                  <c:v>06/12/12</c:v>
                </c:pt>
                <c:pt idx="260">
                  <c:v>06/13/12</c:v>
                </c:pt>
                <c:pt idx="261">
                  <c:v>06/14/12</c:v>
                </c:pt>
                <c:pt idx="262">
                  <c:v>06/15/12</c:v>
                </c:pt>
                <c:pt idx="263">
                  <c:v>06/18/12</c:v>
                </c:pt>
                <c:pt idx="264">
                  <c:v>06/19/12</c:v>
                </c:pt>
                <c:pt idx="265">
                  <c:v>06/20/12</c:v>
                </c:pt>
                <c:pt idx="266">
                  <c:v>06/21/12</c:v>
                </c:pt>
                <c:pt idx="267">
                  <c:v>06/22/12</c:v>
                </c:pt>
                <c:pt idx="268">
                  <c:v>06/25/12</c:v>
                </c:pt>
                <c:pt idx="269">
                  <c:v>06/26/12</c:v>
                </c:pt>
                <c:pt idx="270">
                  <c:v>06/27/12</c:v>
                </c:pt>
                <c:pt idx="271">
                  <c:v>06/28/12</c:v>
                </c:pt>
                <c:pt idx="272">
                  <c:v>06/29/12</c:v>
                </c:pt>
                <c:pt idx="273">
                  <c:v>07/02/12</c:v>
                </c:pt>
                <c:pt idx="274">
                  <c:v>07/03/12</c:v>
                </c:pt>
                <c:pt idx="275">
                  <c:v>07/05/12</c:v>
                </c:pt>
                <c:pt idx="276">
                  <c:v>07/06/12</c:v>
                </c:pt>
                <c:pt idx="277">
                  <c:v>07/09/12</c:v>
                </c:pt>
                <c:pt idx="278">
                  <c:v>07/10/12</c:v>
                </c:pt>
                <c:pt idx="279">
                  <c:v>07/11/12</c:v>
                </c:pt>
                <c:pt idx="280">
                  <c:v>07/12/12</c:v>
                </c:pt>
                <c:pt idx="281">
                  <c:v>07/13/12</c:v>
                </c:pt>
                <c:pt idx="282">
                  <c:v>07/16/12</c:v>
                </c:pt>
                <c:pt idx="283">
                  <c:v>07/17/12</c:v>
                </c:pt>
                <c:pt idx="284">
                  <c:v>07/18/12</c:v>
                </c:pt>
                <c:pt idx="285">
                  <c:v>07/19/12</c:v>
                </c:pt>
                <c:pt idx="286">
                  <c:v>07/20/12</c:v>
                </c:pt>
                <c:pt idx="287">
                  <c:v>07/23/12</c:v>
                </c:pt>
                <c:pt idx="288">
                  <c:v>07/24/12</c:v>
                </c:pt>
                <c:pt idx="289">
                  <c:v>07/25/12</c:v>
                </c:pt>
                <c:pt idx="290">
                  <c:v>07/26/12</c:v>
                </c:pt>
                <c:pt idx="291">
                  <c:v>07/27/12</c:v>
                </c:pt>
                <c:pt idx="292">
                  <c:v>07/30/12</c:v>
                </c:pt>
                <c:pt idx="293">
                  <c:v>07/31/12</c:v>
                </c:pt>
                <c:pt idx="294">
                  <c:v>08/01/12</c:v>
                </c:pt>
                <c:pt idx="295">
                  <c:v>08/02/12</c:v>
                </c:pt>
                <c:pt idx="296">
                  <c:v>08/03/12</c:v>
                </c:pt>
                <c:pt idx="297">
                  <c:v>08/06/12</c:v>
                </c:pt>
                <c:pt idx="298">
                  <c:v>08/07/12</c:v>
                </c:pt>
                <c:pt idx="299">
                  <c:v>08/08/12</c:v>
                </c:pt>
                <c:pt idx="300">
                  <c:v>08/09/12</c:v>
                </c:pt>
                <c:pt idx="301">
                  <c:v>08/10/12</c:v>
                </c:pt>
                <c:pt idx="302">
                  <c:v>08/13/12</c:v>
                </c:pt>
                <c:pt idx="303">
                  <c:v>08/14/12</c:v>
                </c:pt>
                <c:pt idx="304">
                  <c:v>08/15/12</c:v>
                </c:pt>
                <c:pt idx="305">
                  <c:v>08/16/12</c:v>
                </c:pt>
                <c:pt idx="306">
                  <c:v>08/17/12</c:v>
                </c:pt>
                <c:pt idx="307">
                  <c:v>08/20/12</c:v>
                </c:pt>
                <c:pt idx="308">
                  <c:v>08/21/12</c:v>
                </c:pt>
                <c:pt idx="309">
                  <c:v>08/22/12</c:v>
                </c:pt>
                <c:pt idx="310">
                  <c:v>08/23/12</c:v>
                </c:pt>
                <c:pt idx="311">
                  <c:v>08/24/12</c:v>
                </c:pt>
                <c:pt idx="312">
                  <c:v>08/27/12</c:v>
                </c:pt>
                <c:pt idx="313">
                  <c:v>08/28/12</c:v>
                </c:pt>
                <c:pt idx="314">
                  <c:v>08/29/12</c:v>
                </c:pt>
                <c:pt idx="315">
                  <c:v>08/30/12</c:v>
                </c:pt>
                <c:pt idx="316">
                  <c:v>08/31/12</c:v>
                </c:pt>
                <c:pt idx="317">
                  <c:v>09/04/12</c:v>
                </c:pt>
                <c:pt idx="318">
                  <c:v>09/05/12</c:v>
                </c:pt>
                <c:pt idx="319">
                  <c:v>09/06/12</c:v>
                </c:pt>
                <c:pt idx="320">
                  <c:v>09/07/12</c:v>
                </c:pt>
                <c:pt idx="321">
                  <c:v>09/10/12</c:v>
                </c:pt>
                <c:pt idx="322">
                  <c:v>09/11/12</c:v>
                </c:pt>
                <c:pt idx="323">
                  <c:v>09/12/12</c:v>
                </c:pt>
                <c:pt idx="324">
                  <c:v>09/13/12</c:v>
                </c:pt>
                <c:pt idx="325">
                  <c:v>09/14/12</c:v>
                </c:pt>
                <c:pt idx="326">
                  <c:v>09/17/12</c:v>
                </c:pt>
                <c:pt idx="327">
                  <c:v>09/18/12</c:v>
                </c:pt>
                <c:pt idx="328">
                  <c:v>09/19/12</c:v>
                </c:pt>
                <c:pt idx="329">
                  <c:v>09/20/12</c:v>
                </c:pt>
                <c:pt idx="330">
                  <c:v>09/21/12</c:v>
                </c:pt>
                <c:pt idx="331">
                  <c:v>09/24/12</c:v>
                </c:pt>
                <c:pt idx="332">
                  <c:v>09/25/12</c:v>
                </c:pt>
                <c:pt idx="333">
                  <c:v>09/26/12</c:v>
                </c:pt>
                <c:pt idx="334">
                  <c:v>09/27/12</c:v>
                </c:pt>
                <c:pt idx="335">
                  <c:v>09/28/12</c:v>
                </c:pt>
                <c:pt idx="336">
                  <c:v>10/01/12</c:v>
                </c:pt>
                <c:pt idx="337">
                  <c:v>10/02/12</c:v>
                </c:pt>
                <c:pt idx="338">
                  <c:v>10/03/12</c:v>
                </c:pt>
                <c:pt idx="339">
                  <c:v>10/04/12</c:v>
                </c:pt>
                <c:pt idx="340">
                  <c:v>10/05/12</c:v>
                </c:pt>
                <c:pt idx="341">
                  <c:v>10/09/12</c:v>
                </c:pt>
                <c:pt idx="342">
                  <c:v>10/10/12</c:v>
                </c:pt>
                <c:pt idx="343">
                  <c:v>10/11/12</c:v>
                </c:pt>
                <c:pt idx="344">
                  <c:v>10/12/12</c:v>
                </c:pt>
                <c:pt idx="345">
                  <c:v>10/15/12</c:v>
                </c:pt>
                <c:pt idx="346">
                  <c:v>10/16/12</c:v>
                </c:pt>
                <c:pt idx="347">
                  <c:v>10/17/12</c:v>
                </c:pt>
                <c:pt idx="348">
                  <c:v>10/18/12</c:v>
                </c:pt>
                <c:pt idx="349">
                  <c:v>10/19/12</c:v>
                </c:pt>
                <c:pt idx="350">
                  <c:v>10/22/12</c:v>
                </c:pt>
                <c:pt idx="351">
                  <c:v>10/23/12</c:v>
                </c:pt>
                <c:pt idx="352">
                  <c:v>10/24/12</c:v>
                </c:pt>
                <c:pt idx="353">
                  <c:v>10/25/12</c:v>
                </c:pt>
                <c:pt idx="354">
                  <c:v>10/26/12</c:v>
                </c:pt>
                <c:pt idx="355">
                  <c:v>10/29/12</c:v>
                </c:pt>
                <c:pt idx="356">
                  <c:v>10/31/12</c:v>
                </c:pt>
                <c:pt idx="357">
                  <c:v>11/01/12</c:v>
                </c:pt>
                <c:pt idx="358">
                  <c:v>11/02/12</c:v>
                </c:pt>
                <c:pt idx="359">
                  <c:v>11/05/12</c:v>
                </c:pt>
                <c:pt idx="360">
                  <c:v>11/06/12</c:v>
                </c:pt>
                <c:pt idx="361">
                  <c:v>11/07/12</c:v>
                </c:pt>
                <c:pt idx="362">
                  <c:v>11/08/12</c:v>
                </c:pt>
                <c:pt idx="363">
                  <c:v>11/09/12</c:v>
                </c:pt>
                <c:pt idx="364">
                  <c:v>11/13/12</c:v>
                </c:pt>
                <c:pt idx="365">
                  <c:v>11/14/12</c:v>
                </c:pt>
                <c:pt idx="366">
                  <c:v>11/15/12</c:v>
                </c:pt>
                <c:pt idx="367">
                  <c:v>11/16/12</c:v>
                </c:pt>
                <c:pt idx="368">
                  <c:v>11/19/12</c:v>
                </c:pt>
                <c:pt idx="369">
                  <c:v>11/20/12</c:v>
                </c:pt>
                <c:pt idx="370">
                  <c:v>11/21/12</c:v>
                </c:pt>
                <c:pt idx="371">
                  <c:v>11/23/12</c:v>
                </c:pt>
                <c:pt idx="372">
                  <c:v>11/26/12</c:v>
                </c:pt>
                <c:pt idx="373">
                  <c:v>11/27/12</c:v>
                </c:pt>
                <c:pt idx="374">
                  <c:v>11/28/12</c:v>
                </c:pt>
                <c:pt idx="375">
                  <c:v>11/29/12</c:v>
                </c:pt>
                <c:pt idx="376">
                  <c:v>11/30/12</c:v>
                </c:pt>
                <c:pt idx="377">
                  <c:v>12/03/12</c:v>
                </c:pt>
                <c:pt idx="378">
                  <c:v>12/04/12</c:v>
                </c:pt>
                <c:pt idx="379">
                  <c:v>12/05/12</c:v>
                </c:pt>
                <c:pt idx="380">
                  <c:v>12/06/12</c:v>
                </c:pt>
                <c:pt idx="381">
                  <c:v>12/07/12</c:v>
                </c:pt>
                <c:pt idx="382">
                  <c:v>12/10/12</c:v>
                </c:pt>
                <c:pt idx="383">
                  <c:v>12/11/12</c:v>
                </c:pt>
                <c:pt idx="384">
                  <c:v>12/12/12</c:v>
                </c:pt>
                <c:pt idx="385">
                  <c:v>12/13/12</c:v>
                </c:pt>
                <c:pt idx="386">
                  <c:v>12/14/12</c:v>
                </c:pt>
                <c:pt idx="387">
                  <c:v>12/17/12</c:v>
                </c:pt>
                <c:pt idx="388">
                  <c:v>12/18/12</c:v>
                </c:pt>
                <c:pt idx="389">
                  <c:v>12/19/12</c:v>
                </c:pt>
                <c:pt idx="390">
                  <c:v>12/20/12</c:v>
                </c:pt>
                <c:pt idx="391">
                  <c:v>12/21/12</c:v>
                </c:pt>
                <c:pt idx="392">
                  <c:v>12/24/12</c:v>
                </c:pt>
                <c:pt idx="393">
                  <c:v>12/26/12</c:v>
                </c:pt>
                <c:pt idx="394">
                  <c:v>12/27/12</c:v>
                </c:pt>
                <c:pt idx="395">
                  <c:v>12/28/12</c:v>
                </c:pt>
                <c:pt idx="396">
                  <c:v>12/31/12</c:v>
                </c:pt>
                <c:pt idx="397">
                  <c:v>01/02/13</c:v>
                </c:pt>
                <c:pt idx="398">
                  <c:v>01/03/13</c:v>
                </c:pt>
                <c:pt idx="399">
                  <c:v>01/04/13</c:v>
                </c:pt>
                <c:pt idx="400">
                  <c:v>01/07/13</c:v>
                </c:pt>
                <c:pt idx="401">
                  <c:v>01/08/13</c:v>
                </c:pt>
                <c:pt idx="402">
                  <c:v>01/09/13</c:v>
                </c:pt>
                <c:pt idx="403">
                  <c:v>01/10/13</c:v>
                </c:pt>
                <c:pt idx="404">
                  <c:v>01/11/13</c:v>
                </c:pt>
                <c:pt idx="405">
                  <c:v>01/14/13</c:v>
                </c:pt>
                <c:pt idx="406">
                  <c:v>01/15/13</c:v>
                </c:pt>
                <c:pt idx="407">
                  <c:v>01/16/13</c:v>
                </c:pt>
                <c:pt idx="408">
                  <c:v>01/17/13</c:v>
                </c:pt>
                <c:pt idx="409">
                  <c:v>01/18/13</c:v>
                </c:pt>
                <c:pt idx="410">
                  <c:v>01/22/13</c:v>
                </c:pt>
                <c:pt idx="411">
                  <c:v>01/23/13</c:v>
                </c:pt>
                <c:pt idx="412">
                  <c:v>01/24/13</c:v>
                </c:pt>
                <c:pt idx="413">
                  <c:v>01/25/13</c:v>
                </c:pt>
                <c:pt idx="414">
                  <c:v>01/28/13</c:v>
                </c:pt>
                <c:pt idx="415">
                  <c:v>01/29/13</c:v>
                </c:pt>
                <c:pt idx="416">
                  <c:v>01/30/13</c:v>
                </c:pt>
                <c:pt idx="417">
                  <c:v>01/31/13</c:v>
                </c:pt>
                <c:pt idx="418">
                  <c:v>02/01/13</c:v>
                </c:pt>
                <c:pt idx="419">
                  <c:v>02/04/13</c:v>
                </c:pt>
                <c:pt idx="420">
                  <c:v>02/05/13</c:v>
                </c:pt>
                <c:pt idx="421">
                  <c:v>02/06/13</c:v>
                </c:pt>
                <c:pt idx="422">
                  <c:v>02/07/13</c:v>
                </c:pt>
                <c:pt idx="423">
                  <c:v>02/08/13</c:v>
                </c:pt>
                <c:pt idx="424">
                  <c:v>02/11/13</c:v>
                </c:pt>
                <c:pt idx="425">
                  <c:v>02/12/13</c:v>
                </c:pt>
                <c:pt idx="426">
                  <c:v>02/13/13</c:v>
                </c:pt>
                <c:pt idx="427">
                  <c:v>02/14/13</c:v>
                </c:pt>
                <c:pt idx="428">
                  <c:v>02/15/13</c:v>
                </c:pt>
                <c:pt idx="429">
                  <c:v>02/19/13</c:v>
                </c:pt>
                <c:pt idx="430">
                  <c:v>02/20/13</c:v>
                </c:pt>
                <c:pt idx="431">
                  <c:v>02/21/13</c:v>
                </c:pt>
                <c:pt idx="432">
                  <c:v>02/22/13</c:v>
                </c:pt>
                <c:pt idx="433">
                  <c:v>02/25/13</c:v>
                </c:pt>
                <c:pt idx="434">
                  <c:v>02/26/13</c:v>
                </c:pt>
                <c:pt idx="435">
                  <c:v>02/27/13</c:v>
                </c:pt>
                <c:pt idx="436">
                  <c:v>02/28/13</c:v>
                </c:pt>
                <c:pt idx="437">
                  <c:v>03/01/13</c:v>
                </c:pt>
                <c:pt idx="438">
                  <c:v>03/04/13</c:v>
                </c:pt>
                <c:pt idx="439">
                  <c:v>03/05/13</c:v>
                </c:pt>
                <c:pt idx="440">
                  <c:v>03/06/13</c:v>
                </c:pt>
                <c:pt idx="441">
                  <c:v>03/07/13</c:v>
                </c:pt>
                <c:pt idx="442">
                  <c:v>03/08/13</c:v>
                </c:pt>
                <c:pt idx="443">
                  <c:v>03/11/13</c:v>
                </c:pt>
                <c:pt idx="444">
                  <c:v>03/12/13</c:v>
                </c:pt>
                <c:pt idx="445">
                  <c:v>03/13/13</c:v>
                </c:pt>
                <c:pt idx="446">
                  <c:v>03/14/13</c:v>
                </c:pt>
                <c:pt idx="447">
                  <c:v>03/15/13</c:v>
                </c:pt>
                <c:pt idx="448">
                  <c:v>03/18/13</c:v>
                </c:pt>
                <c:pt idx="449">
                  <c:v>03/19/13</c:v>
                </c:pt>
                <c:pt idx="450">
                  <c:v>03/20/13</c:v>
                </c:pt>
                <c:pt idx="451">
                  <c:v>03/21/13</c:v>
                </c:pt>
                <c:pt idx="452">
                  <c:v>03/22/13</c:v>
                </c:pt>
                <c:pt idx="453">
                  <c:v>03/25/13</c:v>
                </c:pt>
                <c:pt idx="454">
                  <c:v>03/26/13</c:v>
                </c:pt>
                <c:pt idx="455">
                  <c:v>03/27/13</c:v>
                </c:pt>
                <c:pt idx="456">
                  <c:v>03/28/13</c:v>
                </c:pt>
                <c:pt idx="457">
                  <c:v>04/01/13</c:v>
                </c:pt>
                <c:pt idx="458">
                  <c:v>04/02/13</c:v>
                </c:pt>
                <c:pt idx="459">
                  <c:v>04/03/13</c:v>
                </c:pt>
                <c:pt idx="460">
                  <c:v>04/04/13</c:v>
                </c:pt>
                <c:pt idx="461">
                  <c:v>04/05/13</c:v>
                </c:pt>
                <c:pt idx="462">
                  <c:v>04/08/13</c:v>
                </c:pt>
                <c:pt idx="463">
                  <c:v>04/09/13</c:v>
                </c:pt>
                <c:pt idx="464">
                  <c:v>04/10/13</c:v>
                </c:pt>
                <c:pt idx="465">
                  <c:v>04/11/13</c:v>
                </c:pt>
                <c:pt idx="466">
                  <c:v>04/12/13</c:v>
                </c:pt>
                <c:pt idx="467">
                  <c:v>04/15/13</c:v>
                </c:pt>
                <c:pt idx="468">
                  <c:v>04/16/13</c:v>
                </c:pt>
                <c:pt idx="469">
                  <c:v>04/17/13</c:v>
                </c:pt>
                <c:pt idx="470">
                  <c:v>04/18/13</c:v>
                </c:pt>
                <c:pt idx="471">
                  <c:v>04/19/13</c:v>
                </c:pt>
                <c:pt idx="472">
                  <c:v>04/22/13</c:v>
                </c:pt>
                <c:pt idx="473">
                  <c:v>04/23/13</c:v>
                </c:pt>
                <c:pt idx="474">
                  <c:v>04/24/13</c:v>
                </c:pt>
                <c:pt idx="475">
                  <c:v>04/25/13</c:v>
                </c:pt>
                <c:pt idx="476">
                  <c:v>04/26/13</c:v>
                </c:pt>
                <c:pt idx="477">
                  <c:v>04/29/13</c:v>
                </c:pt>
                <c:pt idx="478">
                  <c:v>04/30/13</c:v>
                </c:pt>
                <c:pt idx="479">
                  <c:v>05/01/13</c:v>
                </c:pt>
                <c:pt idx="480">
                  <c:v>05/02/13</c:v>
                </c:pt>
                <c:pt idx="481">
                  <c:v>05/03/13</c:v>
                </c:pt>
                <c:pt idx="482">
                  <c:v>05/06/13</c:v>
                </c:pt>
                <c:pt idx="483">
                  <c:v>05/07/13</c:v>
                </c:pt>
                <c:pt idx="484">
                  <c:v>05/08/13</c:v>
                </c:pt>
                <c:pt idx="485">
                  <c:v>05/09/13</c:v>
                </c:pt>
                <c:pt idx="486">
                  <c:v>05/10/13</c:v>
                </c:pt>
                <c:pt idx="487">
                  <c:v>05/13/13</c:v>
                </c:pt>
                <c:pt idx="488">
                  <c:v>05/14/13</c:v>
                </c:pt>
                <c:pt idx="489">
                  <c:v>05/15/13</c:v>
                </c:pt>
                <c:pt idx="490">
                  <c:v>05/16/13</c:v>
                </c:pt>
                <c:pt idx="491">
                  <c:v>05/17/13</c:v>
                </c:pt>
                <c:pt idx="492">
                  <c:v>05/20/13</c:v>
                </c:pt>
                <c:pt idx="493">
                  <c:v>05/21/13</c:v>
                </c:pt>
                <c:pt idx="494">
                  <c:v>05/22/13</c:v>
                </c:pt>
                <c:pt idx="495">
                  <c:v>05/23/13</c:v>
                </c:pt>
                <c:pt idx="496">
                  <c:v>05/24/13</c:v>
                </c:pt>
                <c:pt idx="497">
                  <c:v>05/28/13</c:v>
                </c:pt>
                <c:pt idx="498">
                  <c:v>05/29/13</c:v>
                </c:pt>
                <c:pt idx="499">
                  <c:v>05/30/13</c:v>
                </c:pt>
                <c:pt idx="500">
                  <c:v>05/31/13</c:v>
                </c:pt>
                <c:pt idx="501">
                  <c:v>06/03/13</c:v>
                </c:pt>
                <c:pt idx="502">
                  <c:v>06/04/13</c:v>
                </c:pt>
                <c:pt idx="503">
                  <c:v>06/05/13</c:v>
                </c:pt>
                <c:pt idx="504">
                  <c:v>06/06/13</c:v>
                </c:pt>
                <c:pt idx="505">
                  <c:v>06/07/13</c:v>
                </c:pt>
                <c:pt idx="506">
                  <c:v>06/10/13</c:v>
                </c:pt>
                <c:pt idx="507">
                  <c:v>06/11/13</c:v>
                </c:pt>
                <c:pt idx="508">
                  <c:v>06/12/13</c:v>
                </c:pt>
                <c:pt idx="509">
                  <c:v>06/13/13</c:v>
                </c:pt>
                <c:pt idx="510">
                  <c:v>06/14/13</c:v>
                </c:pt>
                <c:pt idx="511">
                  <c:v>06/17/13</c:v>
                </c:pt>
                <c:pt idx="512">
                  <c:v>06/18/13</c:v>
                </c:pt>
                <c:pt idx="513">
                  <c:v>06/19/13</c:v>
                </c:pt>
                <c:pt idx="514">
                  <c:v>06/20/13</c:v>
                </c:pt>
                <c:pt idx="515">
                  <c:v>06/21/13</c:v>
                </c:pt>
                <c:pt idx="516">
                  <c:v>06/24/13</c:v>
                </c:pt>
                <c:pt idx="517">
                  <c:v>06/25/13</c:v>
                </c:pt>
                <c:pt idx="518">
                  <c:v>06/26/13</c:v>
                </c:pt>
                <c:pt idx="519">
                  <c:v>06/27/13</c:v>
                </c:pt>
                <c:pt idx="520">
                  <c:v>06/28/13</c:v>
                </c:pt>
                <c:pt idx="521">
                  <c:v>07/01/13</c:v>
                </c:pt>
                <c:pt idx="522">
                  <c:v>07/02/13</c:v>
                </c:pt>
                <c:pt idx="523">
                  <c:v>07/03/13</c:v>
                </c:pt>
                <c:pt idx="524">
                  <c:v>07/05/13</c:v>
                </c:pt>
                <c:pt idx="525">
                  <c:v>07/08/13</c:v>
                </c:pt>
                <c:pt idx="526">
                  <c:v>07/09/13</c:v>
                </c:pt>
                <c:pt idx="527">
                  <c:v>07/10/13</c:v>
                </c:pt>
                <c:pt idx="528">
                  <c:v>07/11/13</c:v>
                </c:pt>
                <c:pt idx="529">
                  <c:v>07/12/13</c:v>
                </c:pt>
                <c:pt idx="530">
                  <c:v>07/15/13</c:v>
                </c:pt>
                <c:pt idx="531">
                  <c:v>07/16/13</c:v>
                </c:pt>
                <c:pt idx="532">
                  <c:v>07/17/13</c:v>
                </c:pt>
                <c:pt idx="533">
                  <c:v>07/18/13</c:v>
                </c:pt>
                <c:pt idx="534">
                  <c:v>07/19/13</c:v>
                </c:pt>
                <c:pt idx="535">
                  <c:v>07/22/13</c:v>
                </c:pt>
                <c:pt idx="536">
                  <c:v>07/23/13</c:v>
                </c:pt>
                <c:pt idx="537">
                  <c:v>07/24/13</c:v>
                </c:pt>
                <c:pt idx="538">
                  <c:v>07/25/13</c:v>
                </c:pt>
                <c:pt idx="539">
                  <c:v>07/26/13</c:v>
                </c:pt>
                <c:pt idx="540">
                  <c:v>07/29/13</c:v>
                </c:pt>
                <c:pt idx="541">
                  <c:v>07/30/13</c:v>
                </c:pt>
                <c:pt idx="542">
                  <c:v>07/31/13</c:v>
                </c:pt>
                <c:pt idx="543">
                  <c:v>08/01/13</c:v>
                </c:pt>
                <c:pt idx="544">
                  <c:v>08/02/13</c:v>
                </c:pt>
                <c:pt idx="545">
                  <c:v>08/05/13</c:v>
                </c:pt>
                <c:pt idx="546">
                  <c:v>08/06/13</c:v>
                </c:pt>
                <c:pt idx="547">
                  <c:v>08/07/13</c:v>
                </c:pt>
                <c:pt idx="548">
                  <c:v>08/08/13</c:v>
                </c:pt>
                <c:pt idx="549">
                  <c:v>08/09/13</c:v>
                </c:pt>
                <c:pt idx="550">
                  <c:v>08/12/13</c:v>
                </c:pt>
                <c:pt idx="551">
                  <c:v>08/13/13</c:v>
                </c:pt>
                <c:pt idx="552">
                  <c:v>08/14/13</c:v>
                </c:pt>
                <c:pt idx="553">
                  <c:v>08/15/13</c:v>
                </c:pt>
                <c:pt idx="554">
                  <c:v>08/16/13</c:v>
                </c:pt>
                <c:pt idx="555">
                  <c:v>08/19/13</c:v>
                </c:pt>
                <c:pt idx="556">
                  <c:v>08/20/13</c:v>
                </c:pt>
                <c:pt idx="557">
                  <c:v>08/21/13</c:v>
                </c:pt>
                <c:pt idx="558">
                  <c:v>08/22/13</c:v>
                </c:pt>
                <c:pt idx="559">
                  <c:v>08/23/13</c:v>
                </c:pt>
                <c:pt idx="560">
                  <c:v>08/26/13</c:v>
                </c:pt>
                <c:pt idx="561">
                  <c:v>08/27/13</c:v>
                </c:pt>
                <c:pt idx="562">
                  <c:v>08/28/13</c:v>
                </c:pt>
                <c:pt idx="563">
                  <c:v>08/29/13</c:v>
                </c:pt>
                <c:pt idx="564">
                  <c:v>08/30/13</c:v>
                </c:pt>
                <c:pt idx="565">
                  <c:v>09/03/13</c:v>
                </c:pt>
                <c:pt idx="566">
                  <c:v>09/04/13</c:v>
                </c:pt>
                <c:pt idx="567">
                  <c:v>09/05/13</c:v>
                </c:pt>
                <c:pt idx="568">
                  <c:v>09/06/13</c:v>
                </c:pt>
                <c:pt idx="569">
                  <c:v>09/09/13</c:v>
                </c:pt>
                <c:pt idx="570">
                  <c:v>09/10/13</c:v>
                </c:pt>
                <c:pt idx="571">
                  <c:v>09/11/13</c:v>
                </c:pt>
                <c:pt idx="572">
                  <c:v>09/12/13</c:v>
                </c:pt>
                <c:pt idx="573">
                  <c:v>09/13/13</c:v>
                </c:pt>
                <c:pt idx="574">
                  <c:v>09/16/13</c:v>
                </c:pt>
                <c:pt idx="575">
                  <c:v>09/17/13</c:v>
                </c:pt>
                <c:pt idx="576">
                  <c:v>09/18/13</c:v>
                </c:pt>
                <c:pt idx="577">
                  <c:v>09/19/13</c:v>
                </c:pt>
                <c:pt idx="578">
                  <c:v>09/20/13</c:v>
                </c:pt>
                <c:pt idx="579">
                  <c:v>09/23/13</c:v>
                </c:pt>
                <c:pt idx="580">
                  <c:v>09/24/13</c:v>
                </c:pt>
                <c:pt idx="581">
                  <c:v>09/25/13</c:v>
                </c:pt>
                <c:pt idx="582">
                  <c:v>09/26/13</c:v>
                </c:pt>
                <c:pt idx="583">
                  <c:v>09/27/13</c:v>
                </c:pt>
                <c:pt idx="584">
                  <c:v>09/30/13</c:v>
                </c:pt>
                <c:pt idx="585">
                  <c:v>10/01/13</c:v>
                </c:pt>
                <c:pt idx="586">
                  <c:v>10/02/13</c:v>
                </c:pt>
                <c:pt idx="587">
                  <c:v>10/03/13</c:v>
                </c:pt>
                <c:pt idx="588">
                  <c:v>10/04/13</c:v>
                </c:pt>
                <c:pt idx="589">
                  <c:v>10/07/13</c:v>
                </c:pt>
                <c:pt idx="590">
                  <c:v>10/08/13</c:v>
                </c:pt>
                <c:pt idx="591">
                  <c:v>10/09/13</c:v>
                </c:pt>
                <c:pt idx="592">
                  <c:v>10/10/13</c:v>
                </c:pt>
                <c:pt idx="593">
                  <c:v>10/11/13</c:v>
                </c:pt>
                <c:pt idx="594">
                  <c:v>10/15/13</c:v>
                </c:pt>
                <c:pt idx="595">
                  <c:v>10/16/13</c:v>
                </c:pt>
                <c:pt idx="596">
                  <c:v>10/17/13</c:v>
                </c:pt>
                <c:pt idx="597">
                  <c:v>10/18/13</c:v>
                </c:pt>
                <c:pt idx="598">
                  <c:v>10/21/13</c:v>
                </c:pt>
                <c:pt idx="599">
                  <c:v>10/22/13</c:v>
                </c:pt>
                <c:pt idx="600">
                  <c:v>10/23/13</c:v>
                </c:pt>
                <c:pt idx="601">
                  <c:v>10/24/13</c:v>
                </c:pt>
                <c:pt idx="602">
                  <c:v>10/25/13</c:v>
                </c:pt>
                <c:pt idx="603">
                  <c:v>10/28/13</c:v>
                </c:pt>
                <c:pt idx="604">
                  <c:v>10/29/13</c:v>
                </c:pt>
                <c:pt idx="605">
                  <c:v>10/30/13</c:v>
                </c:pt>
                <c:pt idx="606">
                  <c:v>10/31/13</c:v>
                </c:pt>
                <c:pt idx="607">
                  <c:v>11/01/13</c:v>
                </c:pt>
                <c:pt idx="608">
                  <c:v>11/04/13</c:v>
                </c:pt>
                <c:pt idx="609">
                  <c:v>11/05/13</c:v>
                </c:pt>
                <c:pt idx="610">
                  <c:v>11/06/13</c:v>
                </c:pt>
                <c:pt idx="611">
                  <c:v>11/07/13</c:v>
                </c:pt>
                <c:pt idx="612">
                  <c:v>11/08/13</c:v>
                </c:pt>
                <c:pt idx="613">
                  <c:v>11/12/13</c:v>
                </c:pt>
                <c:pt idx="614">
                  <c:v>11/13/13</c:v>
                </c:pt>
                <c:pt idx="615">
                  <c:v>11/14/13</c:v>
                </c:pt>
                <c:pt idx="616">
                  <c:v>11/15/13</c:v>
                </c:pt>
                <c:pt idx="617">
                  <c:v>11/18/13</c:v>
                </c:pt>
                <c:pt idx="618">
                  <c:v>11/19/13</c:v>
                </c:pt>
                <c:pt idx="619">
                  <c:v>11/20/13</c:v>
                </c:pt>
                <c:pt idx="620">
                  <c:v>11/21/13</c:v>
                </c:pt>
                <c:pt idx="621">
                  <c:v>11/22/13</c:v>
                </c:pt>
                <c:pt idx="622">
                  <c:v>11/25/13</c:v>
                </c:pt>
                <c:pt idx="623">
                  <c:v>11/26/13</c:v>
                </c:pt>
                <c:pt idx="624">
                  <c:v>11/27/13</c:v>
                </c:pt>
                <c:pt idx="625">
                  <c:v>11/29/13</c:v>
                </c:pt>
                <c:pt idx="626">
                  <c:v>12/02/13</c:v>
                </c:pt>
                <c:pt idx="627">
                  <c:v>12/03/13</c:v>
                </c:pt>
                <c:pt idx="628">
                  <c:v>12/04/13</c:v>
                </c:pt>
                <c:pt idx="629">
                  <c:v>12/05/13</c:v>
                </c:pt>
                <c:pt idx="630">
                  <c:v>12/06/13</c:v>
                </c:pt>
                <c:pt idx="631">
                  <c:v>12/09/13</c:v>
                </c:pt>
                <c:pt idx="632">
                  <c:v>12/10/13</c:v>
                </c:pt>
                <c:pt idx="633">
                  <c:v>12/11/13</c:v>
                </c:pt>
                <c:pt idx="634">
                  <c:v>12/12/13</c:v>
                </c:pt>
                <c:pt idx="635">
                  <c:v>12/13/13</c:v>
                </c:pt>
                <c:pt idx="636">
                  <c:v>12/16/13</c:v>
                </c:pt>
                <c:pt idx="637">
                  <c:v>12/17/13</c:v>
                </c:pt>
                <c:pt idx="638">
                  <c:v>12/18/13</c:v>
                </c:pt>
                <c:pt idx="639">
                  <c:v>12/19/13</c:v>
                </c:pt>
                <c:pt idx="640">
                  <c:v>12/20/13</c:v>
                </c:pt>
                <c:pt idx="641">
                  <c:v>12/23/13</c:v>
                </c:pt>
                <c:pt idx="642">
                  <c:v>12/24/13</c:v>
                </c:pt>
                <c:pt idx="643">
                  <c:v>12/26/13</c:v>
                </c:pt>
                <c:pt idx="644">
                  <c:v>12/27/13</c:v>
                </c:pt>
                <c:pt idx="645">
                  <c:v>12/30/13</c:v>
                </c:pt>
                <c:pt idx="646">
                  <c:v>12/31/13</c:v>
                </c:pt>
                <c:pt idx="647">
                  <c:v>01/02/14</c:v>
                </c:pt>
                <c:pt idx="648">
                  <c:v>01/03/14</c:v>
                </c:pt>
                <c:pt idx="649">
                  <c:v>01/06/14</c:v>
                </c:pt>
                <c:pt idx="650">
                  <c:v>01/07/14</c:v>
                </c:pt>
                <c:pt idx="651">
                  <c:v>01/08/14</c:v>
                </c:pt>
                <c:pt idx="652">
                  <c:v>01/09/14</c:v>
                </c:pt>
                <c:pt idx="653">
                  <c:v>01/10/14</c:v>
                </c:pt>
                <c:pt idx="654">
                  <c:v>01/13/14</c:v>
                </c:pt>
                <c:pt idx="655">
                  <c:v>01/14/14</c:v>
                </c:pt>
                <c:pt idx="656">
                  <c:v>01/15/14</c:v>
                </c:pt>
                <c:pt idx="657">
                  <c:v>01/16/14</c:v>
                </c:pt>
                <c:pt idx="658">
                  <c:v>01/17/14</c:v>
                </c:pt>
                <c:pt idx="659">
                  <c:v>01/21/14</c:v>
                </c:pt>
                <c:pt idx="660">
                  <c:v>01/22/14</c:v>
                </c:pt>
                <c:pt idx="661">
                  <c:v>01/23/14</c:v>
                </c:pt>
                <c:pt idx="662">
                  <c:v>01/24/14</c:v>
                </c:pt>
                <c:pt idx="663">
                  <c:v>01/27/14</c:v>
                </c:pt>
                <c:pt idx="664">
                  <c:v>01/28/14</c:v>
                </c:pt>
                <c:pt idx="665">
                  <c:v>01/29/14</c:v>
                </c:pt>
                <c:pt idx="666">
                  <c:v>01/30/14</c:v>
                </c:pt>
                <c:pt idx="667">
                  <c:v>01/31/14</c:v>
                </c:pt>
                <c:pt idx="668">
                  <c:v>02/03/14</c:v>
                </c:pt>
                <c:pt idx="669">
                  <c:v>02/04/14</c:v>
                </c:pt>
                <c:pt idx="670">
                  <c:v>02/05/14</c:v>
                </c:pt>
                <c:pt idx="671">
                  <c:v>02/06/14</c:v>
                </c:pt>
                <c:pt idx="672">
                  <c:v>02/07/14</c:v>
                </c:pt>
                <c:pt idx="673">
                  <c:v>02/10/14</c:v>
                </c:pt>
                <c:pt idx="674">
                  <c:v>02/11/14</c:v>
                </c:pt>
                <c:pt idx="675">
                  <c:v>02/12/14</c:v>
                </c:pt>
                <c:pt idx="676">
                  <c:v>02/13/14</c:v>
                </c:pt>
                <c:pt idx="677">
                  <c:v>02/14/14</c:v>
                </c:pt>
                <c:pt idx="678">
                  <c:v>02/18/14</c:v>
                </c:pt>
                <c:pt idx="679">
                  <c:v>02/19/14</c:v>
                </c:pt>
                <c:pt idx="680">
                  <c:v>02/20/14</c:v>
                </c:pt>
                <c:pt idx="681">
                  <c:v>02/21/14</c:v>
                </c:pt>
                <c:pt idx="682">
                  <c:v>02/24/14</c:v>
                </c:pt>
                <c:pt idx="683">
                  <c:v>02/25/14</c:v>
                </c:pt>
                <c:pt idx="684">
                  <c:v>02/26/14</c:v>
                </c:pt>
                <c:pt idx="685">
                  <c:v>02/27/14</c:v>
                </c:pt>
                <c:pt idx="686">
                  <c:v>02/28/14</c:v>
                </c:pt>
                <c:pt idx="687">
                  <c:v>03/03/14</c:v>
                </c:pt>
                <c:pt idx="688">
                  <c:v>03/04/14</c:v>
                </c:pt>
                <c:pt idx="689">
                  <c:v>03/05/14</c:v>
                </c:pt>
                <c:pt idx="690">
                  <c:v>03/06/14</c:v>
                </c:pt>
                <c:pt idx="691">
                  <c:v>03/07/14</c:v>
                </c:pt>
                <c:pt idx="692">
                  <c:v>03/10/14</c:v>
                </c:pt>
                <c:pt idx="693">
                  <c:v>03/11/14</c:v>
                </c:pt>
                <c:pt idx="694">
                  <c:v>03/12/14</c:v>
                </c:pt>
                <c:pt idx="695">
                  <c:v>03/13/14</c:v>
                </c:pt>
                <c:pt idx="696">
                  <c:v>03/14/14</c:v>
                </c:pt>
                <c:pt idx="697">
                  <c:v>03/17/14</c:v>
                </c:pt>
                <c:pt idx="698">
                  <c:v>03/18/14</c:v>
                </c:pt>
                <c:pt idx="699">
                  <c:v>03/19/14</c:v>
                </c:pt>
                <c:pt idx="700">
                  <c:v>03/20/14</c:v>
                </c:pt>
                <c:pt idx="701">
                  <c:v>03/21/14</c:v>
                </c:pt>
                <c:pt idx="702">
                  <c:v>03/24/14</c:v>
                </c:pt>
                <c:pt idx="703">
                  <c:v>03/25/14</c:v>
                </c:pt>
                <c:pt idx="704">
                  <c:v>03/26/14</c:v>
                </c:pt>
                <c:pt idx="705">
                  <c:v>03/27/14</c:v>
                </c:pt>
                <c:pt idx="706">
                  <c:v>03/28/14</c:v>
                </c:pt>
                <c:pt idx="707">
                  <c:v>03/31/14</c:v>
                </c:pt>
                <c:pt idx="708">
                  <c:v>04/01/14</c:v>
                </c:pt>
                <c:pt idx="709">
                  <c:v>04/02/14</c:v>
                </c:pt>
                <c:pt idx="710">
                  <c:v>04/03/14</c:v>
                </c:pt>
                <c:pt idx="711">
                  <c:v>04/04/14</c:v>
                </c:pt>
                <c:pt idx="712">
                  <c:v>04/07/14</c:v>
                </c:pt>
                <c:pt idx="713">
                  <c:v>04/08/14</c:v>
                </c:pt>
                <c:pt idx="714">
                  <c:v>04/09/14</c:v>
                </c:pt>
                <c:pt idx="715">
                  <c:v>04/10/14</c:v>
                </c:pt>
                <c:pt idx="716">
                  <c:v>04/11/14</c:v>
                </c:pt>
                <c:pt idx="717">
                  <c:v>04/14/14</c:v>
                </c:pt>
                <c:pt idx="718">
                  <c:v>04/15/14</c:v>
                </c:pt>
                <c:pt idx="719">
                  <c:v>04/16/14</c:v>
                </c:pt>
                <c:pt idx="720">
                  <c:v>04/17/14</c:v>
                </c:pt>
                <c:pt idx="721">
                  <c:v>04/21/14</c:v>
                </c:pt>
                <c:pt idx="722">
                  <c:v>04/22/14</c:v>
                </c:pt>
                <c:pt idx="723">
                  <c:v>04/23/14</c:v>
                </c:pt>
                <c:pt idx="724">
                  <c:v>04/24/14</c:v>
                </c:pt>
                <c:pt idx="725">
                  <c:v>04/25/14</c:v>
                </c:pt>
                <c:pt idx="726">
                  <c:v>04/28/14</c:v>
                </c:pt>
                <c:pt idx="727">
                  <c:v>04/29/14</c:v>
                </c:pt>
                <c:pt idx="728">
                  <c:v>04/30/14</c:v>
                </c:pt>
                <c:pt idx="729">
                  <c:v>05/01/14</c:v>
                </c:pt>
                <c:pt idx="730">
                  <c:v>05/02/14</c:v>
                </c:pt>
                <c:pt idx="731">
                  <c:v>05/05/14</c:v>
                </c:pt>
                <c:pt idx="732">
                  <c:v>05/06/14</c:v>
                </c:pt>
                <c:pt idx="733">
                  <c:v>05/07/14</c:v>
                </c:pt>
                <c:pt idx="734">
                  <c:v>05/08/14</c:v>
                </c:pt>
                <c:pt idx="735">
                  <c:v>05/09/14</c:v>
                </c:pt>
                <c:pt idx="736">
                  <c:v>05/12/14</c:v>
                </c:pt>
                <c:pt idx="737">
                  <c:v>05/13/14</c:v>
                </c:pt>
                <c:pt idx="738">
                  <c:v>05/14/14</c:v>
                </c:pt>
                <c:pt idx="739">
                  <c:v>05/15/14</c:v>
                </c:pt>
                <c:pt idx="740">
                  <c:v>05/16/14</c:v>
                </c:pt>
                <c:pt idx="741">
                  <c:v>05/19/14</c:v>
                </c:pt>
                <c:pt idx="742">
                  <c:v>05/20/14</c:v>
                </c:pt>
                <c:pt idx="743">
                  <c:v>05/21/14</c:v>
                </c:pt>
                <c:pt idx="744">
                  <c:v>05/22/14</c:v>
                </c:pt>
                <c:pt idx="745">
                  <c:v>05/23/14</c:v>
                </c:pt>
                <c:pt idx="746">
                  <c:v>05/27/14</c:v>
                </c:pt>
                <c:pt idx="747">
                  <c:v>05/28/14</c:v>
                </c:pt>
                <c:pt idx="748">
                  <c:v>05/29/14</c:v>
                </c:pt>
                <c:pt idx="749">
                  <c:v>05/30/14</c:v>
                </c:pt>
                <c:pt idx="750">
                  <c:v>06/02/14</c:v>
                </c:pt>
                <c:pt idx="751">
                  <c:v>06/03/14</c:v>
                </c:pt>
                <c:pt idx="752">
                  <c:v>06/04/14</c:v>
                </c:pt>
                <c:pt idx="753">
                  <c:v>06/05/14</c:v>
                </c:pt>
                <c:pt idx="754">
                  <c:v>06/06/14</c:v>
                </c:pt>
                <c:pt idx="755">
                  <c:v>06/09/14</c:v>
                </c:pt>
                <c:pt idx="756">
                  <c:v>06/10/14</c:v>
                </c:pt>
                <c:pt idx="757">
                  <c:v>06/11/14</c:v>
                </c:pt>
                <c:pt idx="758">
                  <c:v>06/12/14</c:v>
                </c:pt>
                <c:pt idx="759">
                  <c:v>06/13/14</c:v>
                </c:pt>
                <c:pt idx="760">
                  <c:v>06/16/14</c:v>
                </c:pt>
                <c:pt idx="761">
                  <c:v>06/17/14</c:v>
                </c:pt>
                <c:pt idx="762">
                  <c:v>06/18/14</c:v>
                </c:pt>
                <c:pt idx="763">
                  <c:v>06/19/14</c:v>
                </c:pt>
                <c:pt idx="764">
                  <c:v>06/20/14</c:v>
                </c:pt>
                <c:pt idx="765">
                  <c:v>06/23/14</c:v>
                </c:pt>
                <c:pt idx="766">
                  <c:v>06/24/14</c:v>
                </c:pt>
                <c:pt idx="767">
                  <c:v>06/25/14</c:v>
                </c:pt>
                <c:pt idx="768">
                  <c:v>06/26/14</c:v>
                </c:pt>
                <c:pt idx="769">
                  <c:v>06/27/14</c:v>
                </c:pt>
                <c:pt idx="770">
                  <c:v>06/30/14</c:v>
                </c:pt>
                <c:pt idx="771">
                  <c:v>07/01/14</c:v>
                </c:pt>
                <c:pt idx="772">
                  <c:v>07/02/14</c:v>
                </c:pt>
                <c:pt idx="773">
                  <c:v>07/03/14</c:v>
                </c:pt>
                <c:pt idx="774">
                  <c:v>07/07/14</c:v>
                </c:pt>
                <c:pt idx="775">
                  <c:v>07/08/14</c:v>
                </c:pt>
                <c:pt idx="776">
                  <c:v>07/09/14</c:v>
                </c:pt>
                <c:pt idx="777">
                  <c:v>07/10/14</c:v>
                </c:pt>
                <c:pt idx="778">
                  <c:v>07/11/14</c:v>
                </c:pt>
                <c:pt idx="779">
                  <c:v>07/14/14</c:v>
                </c:pt>
                <c:pt idx="780">
                  <c:v>07/15/14</c:v>
                </c:pt>
                <c:pt idx="781">
                  <c:v>07/16/14</c:v>
                </c:pt>
                <c:pt idx="782">
                  <c:v>07/17/14</c:v>
                </c:pt>
                <c:pt idx="783">
                  <c:v>07/18/14</c:v>
                </c:pt>
                <c:pt idx="784">
                  <c:v>07/21/14</c:v>
                </c:pt>
                <c:pt idx="785">
                  <c:v>07/22/14</c:v>
                </c:pt>
                <c:pt idx="786">
                  <c:v>07/23/14</c:v>
                </c:pt>
                <c:pt idx="787">
                  <c:v>07/24/14</c:v>
                </c:pt>
                <c:pt idx="788">
                  <c:v>07/25/14</c:v>
                </c:pt>
                <c:pt idx="789">
                  <c:v>07/28/14</c:v>
                </c:pt>
                <c:pt idx="790">
                  <c:v>07/29/14</c:v>
                </c:pt>
                <c:pt idx="791">
                  <c:v>07/30/14</c:v>
                </c:pt>
                <c:pt idx="792">
                  <c:v>07/31/14</c:v>
                </c:pt>
                <c:pt idx="793">
                  <c:v>08/01/14</c:v>
                </c:pt>
                <c:pt idx="794">
                  <c:v>08/04/14</c:v>
                </c:pt>
                <c:pt idx="795">
                  <c:v>08/05/14</c:v>
                </c:pt>
                <c:pt idx="796">
                  <c:v>08/06/14</c:v>
                </c:pt>
                <c:pt idx="797">
                  <c:v>08/07/14</c:v>
                </c:pt>
                <c:pt idx="798">
                  <c:v>08/08/14</c:v>
                </c:pt>
                <c:pt idx="799">
                  <c:v>08/11/14</c:v>
                </c:pt>
                <c:pt idx="800">
                  <c:v>08/12/14</c:v>
                </c:pt>
                <c:pt idx="801">
                  <c:v>08/13/14</c:v>
                </c:pt>
                <c:pt idx="802">
                  <c:v>08/14/14</c:v>
                </c:pt>
                <c:pt idx="803">
                  <c:v>08/15/14</c:v>
                </c:pt>
                <c:pt idx="804">
                  <c:v>08/18/14</c:v>
                </c:pt>
                <c:pt idx="805">
                  <c:v>08/19/14</c:v>
                </c:pt>
                <c:pt idx="806">
                  <c:v>08/20/14</c:v>
                </c:pt>
                <c:pt idx="807">
                  <c:v>08/21/14</c:v>
                </c:pt>
                <c:pt idx="808">
                  <c:v>08/22/14</c:v>
                </c:pt>
                <c:pt idx="809">
                  <c:v>08/25/14</c:v>
                </c:pt>
                <c:pt idx="810">
                  <c:v>08/26/14</c:v>
                </c:pt>
                <c:pt idx="811">
                  <c:v>08/27/14</c:v>
                </c:pt>
                <c:pt idx="812">
                  <c:v>08/28/14</c:v>
                </c:pt>
                <c:pt idx="813">
                  <c:v>08/29/14</c:v>
                </c:pt>
                <c:pt idx="814">
                  <c:v>09/02/14</c:v>
                </c:pt>
                <c:pt idx="815">
                  <c:v>09/03/14</c:v>
                </c:pt>
                <c:pt idx="816">
                  <c:v>09/04/14</c:v>
                </c:pt>
                <c:pt idx="817">
                  <c:v>09/05/14</c:v>
                </c:pt>
                <c:pt idx="818">
                  <c:v>09/08/14</c:v>
                </c:pt>
                <c:pt idx="819">
                  <c:v>09/09/14</c:v>
                </c:pt>
                <c:pt idx="820">
                  <c:v>09/10/14</c:v>
                </c:pt>
                <c:pt idx="821">
                  <c:v>09/11/14</c:v>
                </c:pt>
                <c:pt idx="822">
                  <c:v>09/12/14</c:v>
                </c:pt>
                <c:pt idx="823">
                  <c:v>09/15/14</c:v>
                </c:pt>
                <c:pt idx="824">
                  <c:v>09/16/14</c:v>
                </c:pt>
                <c:pt idx="825">
                  <c:v>09/17/14</c:v>
                </c:pt>
                <c:pt idx="826">
                  <c:v>09/18/14</c:v>
                </c:pt>
                <c:pt idx="827">
                  <c:v>09/19/14</c:v>
                </c:pt>
                <c:pt idx="828">
                  <c:v>09/22/14</c:v>
                </c:pt>
                <c:pt idx="829">
                  <c:v>09/23/14</c:v>
                </c:pt>
                <c:pt idx="830">
                  <c:v>09/24/14</c:v>
                </c:pt>
                <c:pt idx="831">
                  <c:v>09/25/14</c:v>
                </c:pt>
                <c:pt idx="832">
                  <c:v>09/26/14</c:v>
                </c:pt>
                <c:pt idx="833">
                  <c:v>09/29/14</c:v>
                </c:pt>
                <c:pt idx="834">
                  <c:v>09/30/14</c:v>
                </c:pt>
                <c:pt idx="835">
                  <c:v>10/01/14</c:v>
                </c:pt>
                <c:pt idx="836">
                  <c:v>10/02/14</c:v>
                </c:pt>
                <c:pt idx="837">
                  <c:v>10/03/14</c:v>
                </c:pt>
                <c:pt idx="838">
                  <c:v>10/06/14</c:v>
                </c:pt>
                <c:pt idx="839">
                  <c:v>10/07/14</c:v>
                </c:pt>
                <c:pt idx="840">
                  <c:v>10/08/14</c:v>
                </c:pt>
                <c:pt idx="841">
                  <c:v>10/09/14</c:v>
                </c:pt>
                <c:pt idx="842">
                  <c:v>10/10/14</c:v>
                </c:pt>
                <c:pt idx="843">
                  <c:v>10/14/14</c:v>
                </c:pt>
                <c:pt idx="844">
                  <c:v>10/15/14</c:v>
                </c:pt>
                <c:pt idx="845">
                  <c:v>10/16/14</c:v>
                </c:pt>
                <c:pt idx="846">
                  <c:v>10/17/14</c:v>
                </c:pt>
                <c:pt idx="847">
                  <c:v>10/20/14</c:v>
                </c:pt>
                <c:pt idx="848">
                  <c:v>10/21/14</c:v>
                </c:pt>
                <c:pt idx="849">
                  <c:v>10/22/14</c:v>
                </c:pt>
                <c:pt idx="850">
                  <c:v>10/23/14</c:v>
                </c:pt>
                <c:pt idx="851">
                  <c:v>10/24/14</c:v>
                </c:pt>
                <c:pt idx="852">
                  <c:v>10/27/14</c:v>
                </c:pt>
                <c:pt idx="853">
                  <c:v>10/28/14</c:v>
                </c:pt>
                <c:pt idx="854">
                  <c:v>10/29/14</c:v>
                </c:pt>
                <c:pt idx="855">
                  <c:v>10/30/14</c:v>
                </c:pt>
                <c:pt idx="856">
                  <c:v>10/31/14</c:v>
                </c:pt>
                <c:pt idx="857">
                  <c:v>11/03/14</c:v>
                </c:pt>
                <c:pt idx="858">
                  <c:v>11/04/14</c:v>
                </c:pt>
                <c:pt idx="859">
                  <c:v>11/05/14</c:v>
                </c:pt>
                <c:pt idx="860">
                  <c:v>11/06/14</c:v>
                </c:pt>
                <c:pt idx="861">
                  <c:v>11/07/14</c:v>
                </c:pt>
                <c:pt idx="862">
                  <c:v>11/10/14</c:v>
                </c:pt>
                <c:pt idx="863">
                  <c:v>11/12/14</c:v>
                </c:pt>
                <c:pt idx="864">
                  <c:v>11/13/14</c:v>
                </c:pt>
                <c:pt idx="865">
                  <c:v>11/14/14</c:v>
                </c:pt>
                <c:pt idx="866">
                  <c:v>11/17/14</c:v>
                </c:pt>
                <c:pt idx="867">
                  <c:v>11/18/14</c:v>
                </c:pt>
                <c:pt idx="868">
                  <c:v>11/19/14</c:v>
                </c:pt>
                <c:pt idx="869">
                  <c:v>11/20/14</c:v>
                </c:pt>
                <c:pt idx="870">
                  <c:v>11/21/14</c:v>
                </c:pt>
                <c:pt idx="871">
                  <c:v>11/24/14</c:v>
                </c:pt>
                <c:pt idx="872">
                  <c:v>11/25/14</c:v>
                </c:pt>
                <c:pt idx="873">
                  <c:v>11/26/14</c:v>
                </c:pt>
                <c:pt idx="874">
                  <c:v>11/28/14</c:v>
                </c:pt>
                <c:pt idx="875">
                  <c:v>12/01/14</c:v>
                </c:pt>
                <c:pt idx="876">
                  <c:v>12/02/14</c:v>
                </c:pt>
                <c:pt idx="877">
                  <c:v>12/03/14</c:v>
                </c:pt>
                <c:pt idx="878">
                  <c:v>12/04/14</c:v>
                </c:pt>
                <c:pt idx="879">
                  <c:v>12/05/14</c:v>
                </c:pt>
                <c:pt idx="880">
                  <c:v>12/08/14</c:v>
                </c:pt>
                <c:pt idx="881">
                  <c:v>12/09/14</c:v>
                </c:pt>
                <c:pt idx="882">
                  <c:v>12/10/14</c:v>
                </c:pt>
                <c:pt idx="883">
                  <c:v>12/11/14</c:v>
                </c:pt>
                <c:pt idx="884">
                  <c:v>12/12/14</c:v>
                </c:pt>
                <c:pt idx="885">
                  <c:v>12/15/14</c:v>
                </c:pt>
                <c:pt idx="886">
                  <c:v>12/16/14</c:v>
                </c:pt>
                <c:pt idx="887">
                  <c:v>12/17/14</c:v>
                </c:pt>
                <c:pt idx="888">
                  <c:v>12/18/14</c:v>
                </c:pt>
                <c:pt idx="889">
                  <c:v>12/19/14</c:v>
                </c:pt>
                <c:pt idx="890">
                  <c:v>12/22/14</c:v>
                </c:pt>
                <c:pt idx="891">
                  <c:v>12/23/14</c:v>
                </c:pt>
                <c:pt idx="892">
                  <c:v>12/24/14</c:v>
                </c:pt>
                <c:pt idx="893">
                  <c:v>12/26/14</c:v>
                </c:pt>
                <c:pt idx="894">
                  <c:v>12/29/14</c:v>
                </c:pt>
                <c:pt idx="895">
                  <c:v>12/30/14</c:v>
                </c:pt>
                <c:pt idx="896">
                  <c:v>12/31/14</c:v>
                </c:pt>
                <c:pt idx="897">
                  <c:v>01/02/15</c:v>
                </c:pt>
                <c:pt idx="898">
                  <c:v>01/05/15</c:v>
                </c:pt>
                <c:pt idx="899">
                  <c:v>01/06/15</c:v>
                </c:pt>
                <c:pt idx="900">
                  <c:v>01/07/15</c:v>
                </c:pt>
                <c:pt idx="901">
                  <c:v>01/08/15</c:v>
                </c:pt>
                <c:pt idx="902">
                  <c:v>01/09/15</c:v>
                </c:pt>
                <c:pt idx="903">
                  <c:v>01/12/15</c:v>
                </c:pt>
                <c:pt idx="904">
                  <c:v>01/13/15</c:v>
                </c:pt>
                <c:pt idx="905">
                  <c:v>01/14/15</c:v>
                </c:pt>
                <c:pt idx="906">
                  <c:v>01/15/15</c:v>
                </c:pt>
                <c:pt idx="907">
                  <c:v>01/16/15</c:v>
                </c:pt>
                <c:pt idx="908">
                  <c:v>01/20/15</c:v>
                </c:pt>
                <c:pt idx="909">
                  <c:v>01/21/15</c:v>
                </c:pt>
                <c:pt idx="910">
                  <c:v>01/22/15</c:v>
                </c:pt>
                <c:pt idx="911">
                  <c:v>01/23/15</c:v>
                </c:pt>
                <c:pt idx="912">
                  <c:v>01/26/15</c:v>
                </c:pt>
                <c:pt idx="913">
                  <c:v>01/27/15</c:v>
                </c:pt>
                <c:pt idx="914">
                  <c:v>01/28/15</c:v>
                </c:pt>
                <c:pt idx="915">
                  <c:v>01/29/15</c:v>
                </c:pt>
                <c:pt idx="916">
                  <c:v>01/30/15</c:v>
                </c:pt>
                <c:pt idx="917">
                  <c:v>02/02/15</c:v>
                </c:pt>
                <c:pt idx="918">
                  <c:v>02/03/15</c:v>
                </c:pt>
                <c:pt idx="919">
                  <c:v>02/04/15</c:v>
                </c:pt>
                <c:pt idx="920">
                  <c:v>02/05/15</c:v>
                </c:pt>
                <c:pt idx="921">
                  <c:v>02/06/15</c:v>
                </c:pt>
                <c:pt idx="922">
                  <c:v>02/09/15</c:v>
                </c:pt>
                <c:pt idx="923">
                  <c:v>02/10/15</c:v>
                </c:pt>
                <c:pt idx="924">
                  <c:v>02/11/15</c:v>
                </c:pt>
                <c:pt idx="925">
                  <c:v>02/12/15</c:v>
                </c:pt>
                <c:pt idx="926">
                  <c:v>02/13/15</c:v>
                </c:pt>
                <c:pt idx="927">
                  <c:v>02/17/15</c:v>
                </c:pt>
                <c:pt idx="928">
                  <c:v>02/18/15</c:v>
                </c:pt>
                <c:pt idx="929">
                  <c:v>02/19/15</c:v>
                </c:pt>
                <c:pt idx="930">
                  <c:v>02/20/15</c:v>
                </c:pt>
                <c:pt idx="931">
                  <c:v>02/23/15</c:v>
                </c:pt>
                <c:pt idx="932">
                  <c:v>02/24/15</c:v>
                </c:pt>
                <c:pt idx="933">
                  <c:v>02/25/15</c:v>
                </c:pt>
                <c:pt idx="934">
                  <c:v>02/26/15</c:v>
                </c:pt>
                <c:pt idx="935">
                  <c:v>02/27/15</c:v>
                </c:pt>
                <c:pt idx="936">
                  <c:v>03/02/15</c:v>
                </c:pt>
                <c:pt idx="937">
                  <c:v>03/03/15</c:v>
                </c:pt>
                <c:pt idx="938">
                  <c:v>03/04/15</c:v>
                </c:pt>
                <c:pt idx="939">
                  <c:v>03/05/15</c:v>
                </c:pt>
                <c:pt idx="940">
                  <c:v>03/06/15</c:v>
                </c:pt>
                <c:pt idx="941">
                  <c:v>03/09/15</c:v>
                </c:pt>
                <c:pt idx="942">
                  <c:v>03/10/15</c:v>
                </c:pt>
                <c:pt idx="943">
                  <c:v>03/11/15</c:v>
                </c:pt>
                <c:pt idx="944">
                  <c:v>03/12/15</c:v>
                </c:pt>
                <c:pt idx="945">
                  <c:v>03/13/15</c:v>
                </c:pt>
                <c:pt idx="946">
                  <c:v>03/16/15</c:v>
                </c:pt>
                <c:pt idx="947">
                  <c:v>03/17/15</c:v>
                </c:pt>
                <c:pt idx="948">
                  <c:v>03/18/15</c:v>
                </c:pt>
                <c:pt idx="949">
                  <c:v>03/19/15</c:v>
                </c:pt>
                <c:pt idx="950">
                  <c:v>03/20/15</c:v>
                </c:pt>
                <c:pt idx="951">
                  <c:v>03/23/15</c:v>
                </c:pt>
                <c:pt idx="952">
                  <c:v>03/24/15</c:v>
                </c:pt>
                <c:pt idx="953">
                  <c:v>03/25/15</c:v>
                </c:pt>
                <c:pt idx="954">
                  <c:v>03/26/15</c:v>
                </c:pt>
                <c:pt idx="955">
                  <c:v>03/27/15</c:v>
                </c:pt>
                <c:pt idx="956">
                  <c:v>03/30/15</c:v>
                </c:pt>
                <c:pt idx="957">
                  <c:v>03/31/15</c:v>
                </c:pt>
                <c:pt idx="958">
                  <c:v>04/01/15</c:v>
                </c:pt>
                <c:pt idx="959">
                  <c:v>04/02/15</c:v>
                </c:pt>
                <c:pt idx="960">
                  <c:v>04/03/15</c:v>
                </c:pt>
                <c:pt idx="961">
                  <c:v>04/06/15</c:v>
                </c:pt>
                <c:pt idx="962">
                  <c:v>04/07/15</c:v>
                </c:pt>
                <c:pt idx="963">
                  <c:v>04/08/15</c:v>
                </c:pt>
                <c:pt idx="964">
                  <c:v>04/09/15</c:v>
                </c:pt>
                <c:pt idx="965">
                  <c:v>04/10/15</c:v>
                </c:pt>
                <c:pt idx="966">
                  <c:v>04/13/15</c:v>
                </c:pt>
                <c:pt idx="967">
                  <c:v>04/14/15</c:v>
                </c:pt>
                <c:pt idx="968">
                  <c:v>04/15/15</c:v>
                </c:pt>
                <c:pt idx="969">
                  <c:v>04/16/15</c:v>
                </c:pt>
                <c:pt idx="970">
                  <c:v>04/17/15</c:v>
                </c:pt>
                <c:pt idx="971">
                  <c:v>04/20/15</c:v>
                </c:pt>
                <c:pt idx="972">
                  <c:v>04/21/15</c:v>
                </c:pt>
                <c:pt idx="973">
                  <c:v>04/22/15</c:v>
                </c:pt>
                <c:pt idx="974">
                  <c:v>04/23/15</c:v>
                </c:pt>
                <c:pt idx="975">
                  <c:v>04/24/15</c:v>
                </c:pt>
                <c:pt idx="976">
                  <c:v>04/27/15</c:v>
                </c:pt>
                <c:pt idx="977">
                  <c:v>04/28/15</c:v>
                </c:pt>
                <c:pt idx="978">
                  <c:v>04/29/15</c:v>
                </c:pt>
                <c:pt idx="979">
                  <c:v>04/30/15</c:v>
                </c:pt>
                <c:pt idx="980">
                  <c:v>05/01/15</c:v>
                </c:pt>
                <c:pt idx="981">
                  <c:v>05/04/15</c:v>
                </c:pt>
                <c:pt idx="982">
                  <c:v>05/05/15</c:v>
                </c:pt>
                <c:pt idx="983">
                  <c:v>05/06/15</c:v>
                </c:pt>
                <c:pt idx="984">
                  <c:v>05/07/15</c:v>
                </c:pt>
                <c:pt idx="985">
                  <c:v>05/08/15</c:v>
                </c:pt>
                <c:pt idx="986">
                  <c:v>05/11/15</c:v>
                </c:pt>
                <c:pt idx="987">
                  <c:v>05/12/15</c:v>
                </c:pt>
                <c:pt idx="988">
                  <c:v>05/13/15</c:v>
                </c:pt>
                <c:pt idx="989">
                  <c:v>05/14/15</c:v>
                </c:pt>
                <c:pt idx="990">
                  <c:v>05/15/15</c:v>
                </c:pt>
                <c:pt idx="991">
                  <c:v>05/18/15</c:v>
                </c:pt>
                <c:pt idx="992">
                  <c:v>05/19/15</c:v>
                </c:pt>
                <c:pt idx="993">
                  <c:v>05/20/15</c:v>
                </c:pt>
                <c:pt idx="994">
                  <c:v>05/21/15</c:v>
                </c:pt>
                <c:pt idx="995">
                  <c:v>05/22/15</c:v>
                </c:pt>
                <c:pt idx="996">
                  <c:v>05/26/15</c:v>
                </c:pt>
                <c:pt idx="997">
                  <c:v>05/27/15</c:v>
                </c:pt>
                <c:pt idx="998">
                  <c:v>05/28/15</c:v>
                </c:pt>
                <c:pt idx="999">
                  <c:v>05/29/15</c:v>
                </c:pt>
                <c:pt idx="1000">
                  <c:v>06/01/15</c:v>
                </c:pt>
                <c:pt idx="1001">
                  <c:v>06/02/15</c:v>
                </c:pt>
                <c:pt idx="1002">
                  <c:v>06/03/15</c:v>
                </c:pt>
                <c:pt idx="1003">
                  <c:v>06/04/15</c:v>
                </c:pt>
                <c:pt idx="1004">
                  <c:v>06/05/15</c:v>
                </c:pt>
                <c:pt idx="1005">
                  <c:v>06/08/15</c:v>
                </c:pt>
                <c:pt idx="1006">
                  <c:v>06/09/15</c:v>
                </c:pt>
                <c:pt idx="1007">
                  <c:v>06/10/15</c:v>
                </c:pt>
                <c:pt idx="1008">
                  <c:v>06/11/15</c:v>
                </c:pt>
                <c:pt idx="1009">
                  <c:v>06/12/15</c:v>
                </c:pt>
                <c:pt idx="1010">
                  <c:v>06/15/15</c:v>
                </c:pt>
                <c:pt idx="1011">
                  <c:v>06/16/15</c:v>
                </c:pt>
                <c:pt idx="1012">
                  <c:v>06/17/15</c:v>
                </c:pt>
                <c:pt idx="1013">
                  <c:v>06/18/15</c:v>
                </c:pt>
                <c:pt idx="1014">
                  <c:v>06/19/15</c:v>
                </c:pt>
                <c:pt idx="1015">
                  <c:v>06/22/15</c:v>
                </c:pt>
                <c:pt idx="1016">
                  <c:v>06/23/15</c:v>
                </c:pt>
                <c:pt idx="1017">
                  <c:v>06/24/15</c:v>
                </c:pt>
                <c:pt idx="1018">
                  <c:v>06/25/15</c:v>
                </c:pt>
                <c:pt idx="1019">
                  <c:v>06/26/15</c:v>
                </c:pt>
                <c:pt idx="1020">
                  <c:v>06/29/15</c:v>
                </c:pt>
                <c:pt idx="1021">
                  <c:v>06/30/15</c:v>
                </c:pt>
                <c:pt idx="1022">
                  <c:v>07/01/15</c:v>
                </c:pt>
                <c:pt idx="1023">
                  <c:v>07/02/15</c:v>
                </c:pt>
                <c:pt idx="1024">
                  <c:v>07/06/15</c:v>
                </c:pt>
                <c:pt idx="1025">
                  <c:v>07/07/15</c:v>
                </c:pt>
                <c:pt idx="1026">
                  <c:v>07/08/15</c:v>
                </c:pt>
                <c:pt idx="1027">
                  <c:v>07/09/15</c:v>
                </c:pt>
                <c:pt idx="1028">
                  <c:v>07/10/15</c:v>
                </c:pt>
                <c:pt idx="1029">
                  <c:v>07/13/15</c:v>
                </c:pt>
                <c:pt idx="1030">
                  <c:v>07/14/15</c:v>
                </c:pt>
                <c:pt idx="1031">
                  <c:v>07/15/15</c:v>
                </c:pt>
                <c:pt idx="1032">
                  <c:v>07/16/15</c:v>
                </c:pt>
                <c:pt idx="1033">
                  <c:v>07/17/15</c:v>
                </c:pt>
                <c:pt idx="1034">
                  <c:v>07/20/15</c:v>
                </c:pt>
                <c:pt idx="1035">
                  <c:v>07/21/15</c:v>
                </c:pt>
                <c:pt idx="1036">
                  <c:v>07/22/15</c:v>
                </c:pt>
                <c:pt idx="1037">
                  <c:v>07/23/15</c:v>
                </c:pt>
                <c:pt idx="1038">
                  <c:v>07/24/15</c:v>
                </c:pt>
                <c:pt idx="1039">
                  <c:v>07/27/15</c:v>
                </c:pt>
                <c:pt idx="1040">
                  <c:v>07/28/15</c:v>
                </c:pt>
                <c:pt idx="1041">
                  <c:v>07/29/15</c:v>
                </c:pt>
                <c:pt idx="1042">
                  <c:v>07/30/15</c:v>
                </c:pt>
                <c:pt idx="1043">
                  <c:v>07/31/15</c:v>
                </c:pt>
                <c:pt idx="1044">
                  <c:v>08/03/15</c:v>
                </c:pt>
                <c:pt idx="1045">
                  <c:v>08/04/15</c:v>
                </c:pt>
                <c:pt idx="1046">
                  <c:v>08/05/15</c:v>
                </c:pt>
                <c:pt idx="1047">
                  <c:v>08/06/15</c:v>
                </c:pt>
                <c:pt idx="1048">
                  <c:v>08/07/15</c:v>
                </c:pt>
                <c:pt idx="1049">
                  <c:v>08/10/15</c:v>
                </c:pt>
                <c:pt idx="1050">
                  <c:v>08/11/15</c:v>
                </c:pt>
                <c:pt idx="1051">
                  <c:v>08/12/15</c:v>
                </c:pt>
                <c:pt idx="1052">
                  <c:v>08/13/15</c:v>
                </c:pt>
                <c:pt idx="1053">
                  <c:v>08/14/15</c:v>
                </c:pt>
                <c:pt idx="1054">
                  <c:v>08/17/15</c:v>
                </c:pt>
                <c:pt idx="1055">
                  <c:v>08/18/15</c:v>
                </c:pt>
                <c:pt idx="1056">
                  <c:v>08/19/15</c:v>
                </c:pt>
                <c:pt idx="1057">
                  <c:v>08/20/15</c:v>
                </c:pt>
                <c:pt idx="1058">
                  <c:v>08/21/15</c:v>
                </c:pt>
                <c:pt idx="1059">
                  <c:v>08/24/15</c:v>
                </c:pt>
                <c:pt idx="1060">
                  <c:v>08/25/15</c:v>
                </c:pt>
                <c:pt idx="1061">
                  <c:v>08/26/15</c:v>
                </c:pt>
                <c:pt idx="1062">
                  <c:v>08/27/15</c:v>
                </c:pt>
                <c:pt idx="1063">
                  <c:v>08/28/15</c:v>
                </c:pt>
                <c:pt idx="1064">
                  <c:v>08/31/15</c:v>
                </c:pt>
                <c:pt idx="1065">
                  <c:v>09/01/15</c:v>
                </c:pt>
                <c:pt idx="1066">
                  <c:v>09/02/15</c:v>
                </c:pt>
                <c:pt idx="1067">
                  <c:v>09/03/15</c:v>
                </c:pt>
                <c:pt idx="1068">
                  <c:v>09/04/15</c:v>
                </c:pt>
                <c:pt idx="1069">
                  <c:v>09/08/15</c:v>
                </c:pt>
                <c:pt idx="1070">
                  <c:v>09/09/15</c:v>
                </c:pt>
                <c:pt idx="1071">
                  <c:v>09/10/15</c:v>
                </c:pt>
                <c:pt idx="1072">
                  <c:v>09/11/15</c:v>
                </c:pt>
                <c:pt idx="1073">
                  <c:v>09/14/15</c:v>
                </c:pt>
                <c:pt idx="1074">
                  <c:v>09/15/15</c:v>
                </c:pt>
                <c:pt idx="1075">
                  <c:v>09/16/15</c:v>
                </c:pt>
                <c:pt idx="1076">
                  <c:v>09/17/15</c:v>
                </c:pt>
                <c:pt idx="1077">
                  <c:v>09/18/15</c:v>
                </c:pt>
                <c:pt idx="1078">
                  <c:v>09/21/15</c:v>
                </c:pt>
                <c:pt idx="1079">
                  <c:v>09/22/15</c:v>
                </c:pt>
                <c:pt idx="1080">
                  <c:v>09/23/15</c:v>
                </c:pt>
                <c:pt idx="1081">
                  <c:v>09/24/15</c:v>
                </c:pt>
                <c:pt idx="1082">
                  <c:v>09/25/15</c:v>
                </c:pt>
                <c:pt idx="1083">
                  <c:v>09/28/15</c:v>
                </c:pt>
                <c:pt idx="1084">
                  <c:v>09/29/15</c:v>
                </c:pt>
                <c:pt idx="1085">
                  <c:v>09/30/15</c:v>
                </c:pt>
                <c:pt idx="1086">
                  <c:v>10/01/15</c:v>
                </c:pt>
                <c:pt idx="1087">
                  <c:v>10/02/15</c:v>
                </c:pt>
                <c:pt idx="1088">
                  <c:v>10/05/15</c:v>
                </c:pt>
                <c:pt idx="1089">
                  <c:v>10/06/15</c:v>
                </c:pt>
                <c:pt idx="1090">
                  <c:v>10/07/15</c:v>
                </c:pt>
                <c:pt idx="1091">
                  <c:v>10/08/15</c:v>
                </c:pt>
                <c:pt idx="1092">
                  <c:v>10/09/15</c:v>
                </c:pt>
                <c:pt idx="1093">
                  <c:v>10/13/15</c:v>
                </c:pt>
                <c:pt idx="1094">
                  <c:v>10/14/15</c:v>
                </c:pt>
                <c:pt idx="1095">
                  <c:v>10/15/15</c:v>
                </c:pt>
                <c:pt idx="1096">
                  <c:v>10/16/15</c:v>
                </c:pt>
                <c:pt idx="1097">
                  <c:v>10/19/15</c:v>
                </c:pt>
                <c:pt idx="1098">
                  <c:v>10/20/15</c:v>
                </c:pt>
                <c:pt idx="1099">
                  <c:v>10/21/15</c:v>
                </c:pt>
                <c:pt idx="1100">
                  <c:v>10/22/15</c:v>
                </c:pt>
                <c:pt idx="1101">
                  <c:v>10/23/15</c:v>
                </c:pt>
                <c:pt idx="1102">
                  <c:v>10/26/15</c:v>
                </c:pt>
                <c:pt idx="1103">
                  <c:v>10/27/15</c:v>
                </c:pt>
                <c:pt idx="1104">
                  <c:v>10/28/15</c:v>
                </c:pt>
                <c:pt idx="1105">
                  <c:v>10/29/15</c:v>
                </c:pt>
                <c:pt idx="1106">
                  <c:v>10/30/15</c:v>
                </c:pt>
                <c:pt idx="1107">
                  <c:v>11/02/15</c:v>
                </c:pt>
                <c:pt idx="1108">
                  <c:v>11/03/15</c:v>
                </c:pt>
                <c:pt idx="1109">
                  <c:v>11/04/15</c:v>
                </c:pt>
                <c:pt idx="1110">
                  <c:v>11/05/15</c:v>
                </c:pt>
                <c:pt idx="1111">
                  <c:v>11/06/15</c:v>
                </c:pt>
                <c:pt idx="1112">
                  <c:v>11/09/15</c:v>
                </c:pt>
                <c:pt idx="1113">
                  <c:v>11/10/15</c:v>
                </c:pt>
                <c:pt idx="1114">
                  <c:v>11/12/15</c:v>
                </c:pt>
                <c:pt idx="1115">
                  <c:v>11/13/15</c:v>
                </c:pt>
                <c:pt idx="1116">
                  <c:v>11/16/15</c:v>
                </c:pt>
                <c:pt idx="1117">
                  <c:v>11/17/15</c:v>
                </c:pt>
                <c:pt idx="1118">
                  <c:v>11/18/15</c:v>
                </c:pt>
                <c:pt idx="1119">
                  <c:v>11/19/15</c:v>
                </c:pt>
                <c:pt idx="1120">
                  <c:v>11/20/15</c:v>
                </c:pt>
                <c:pt idx="1121">
                  <c:v>11/23/15</c:v>
                </c:pt>
                <c:pt idx="1122">
                  <c:v>11/24/15</c:v>
                </c:pt>
                <c:pt idx="1123">
                  <c:v>11/25/15</c:v>
                </c:pt>
                <c:pt idx="1124">
                  <c:v>11/27/15</c:v>
                </c:pt>
                <c:pt idx="1125">
                  <c:v>11/30/15</c:v>
                </c:pt>
                <c:pt idx="1126">
                  <c:v>12/01/15</c:v>
                </c:pt>
                <c:pt idx="1127">
                  <c:v>12/02/15</c:v>
                </c:pt>
                <c:pt idx="1128">
                  <c:v>12/03/15</c:v>
                </c:pt>
                <c:pt idx="1129">
                  <c:v>12/04/15</c:v>
                </c:pt>
                <c:pt idx="1130">
                  <c:v>12/07/15</c:v>
                </c:pt>
                <c:pt idx="1131">
                  <c:v>12/08/15</c:v>
                </c:pt>
                <c:pt idx="1132">
                  <c:v>12/09/15</c:v>
                </c:pt>
                <c:pt idx="1133">
                  <c:v>12/10/15</c:v>
                </c:pt>
                <c:pt idx="1134">
                  <c:v>12/11/15</c:v>
                </c:pt>
                <c:pt idx="1135">
                  <c:v>12/14/15</c:v>
                </c:pt>
                <c:pt idx="1136">
                  <c:v>12/15/15</c:v>
                </c:pt>
                <c:pt idx="1137">
                  <c:v>12/16/15</c:v>
                </c:pt>
                <c:pt idx="1138">
                  <c:v>12/17/15</c:v>
                </c:pt>
                <c:pt idx="1139">
                  <c:v>12/18/15</c:v>
                </c:pt>
                <c:pt idx="1140">
                  <c:v>12/21/15</c:v>
                </c:pt>
                <c:pt idx="1141">
                  <c:v>12/22/15</c:v>
                </c:pt>
                <c:pt idx="1142">
                  <c:v>12/23/15</c:v>
                </c:pt>
                <c:pt idx="1143">
                  <c:v>12/24/15</c:v>
                </c:pt>
                <c:pt idx="1144">
                  <c:v>12/28/15</c:v>
                </c:pt>
                <c:pt idx="1145">
                  <c:v>12/29/15</c:v>
                </c:pt>
                <c:pt idx="1146">
                  <c:v>12/30/15</c:v>
                </c:pt>
                <c:pt idx="1147">
                  <c:v>12/31/15</c:v>
                </c:pt>
              </c:strCache>
            </c:strRef>
          </c:cat>
          <c:val>
            <c:numRef>
              <c:f>'Report (VaR)'!$C$4:$C$1151</c:f>
              <c:numCache>
                <c:formatCode>General</c:formatCode>
                <c:ptCount val="1148"/>
                <c:pt idx="0">
                  <c:v>-2.1798265846557908E-2</c:v>
                </c:pt>
                <c:pt idx="1">
                  <c:v>-1.497351656055603E-2</c:v>
                </c:pt>
                <c:pt idx="2">
                  <c:v>-1.6478534770376647E-2</c:v>
                </c:pt>
                <c:pt idx="3">
                  <c:v>-1.5806434026273054E-2</c:v>
                </c:pt>
                <c:pt idx="4">
                  <c:v>-1.5718574115328132E-2</c:v>
                </c:pt>
                <c:pt idx="5">
                  <c:v>-1.3761145617651257E-2</c:v>
                </c:pt>
                <c:pt idx="6">
                  <c:v>-1.335942790881149E-2</c:v>
                </c:pt>
                <c:pt idx="7">
                  <c:v>-1.3573184029333805E-2</c:v>
                </c:pt>
                <c:pt idx="8">
                  <c:v>-1.5116629160033283E-2</c:v>
                </c:pt>
                <c:pt idx="9">
                  <c:v>-1.7603311348653977E-2</c:v>
                </c:pt>
                <c:pt idx="10">
                  <c:v>-1.4060082605636803E-2</c:v>
                </c:pt>
                <c:pt idx="11">
                  <c:v>-1.1734268653410424E-2</c:v>
                </c:pt>
                <c:pt idx="12">
                  <c:v>-1.1758028834320384E-2</c:v>
                </c:pt>
                <c:pt idx="13">
                  <c:v>-8.8936492771703492E-3</c:v>
                </c:pt>
                <c:pt idx="14">
                  <c:v>-8.2241268913233519E-3</c:v>
                </c:pt>
                <c:pt idx="15">
                  <c:v>-8.8083693609886018E-3</c:v>
                </c:pt>
                <c:pt idx="16">
                  <c:v>-9.5076220363583732E-3</c:v>
                </c:pt>
                <c:pt idx="17">
                  <c:v>-9.7210709656236106E-3</c:v>
                </c:pt>
                <c:pt idx="18">
                  <c:v>-9.3556568564509696E-3</c:v>
                </c:pt>
                <c:pt idx="19">
                  <c:v>-7.3851489531320067E-3</c:v>
                </c:pt>
                <c:pt idx="20">
                  <c:v>-7.4211608005022162E-3</c:v>
                </c:pt>
                <c:pt idx="21">
                  <c:v>-7.4159555052778717E-3</c:v>
                </c:pt>
                <c:pt idx="22">
                  <c:v>-7.7219848544695831E-3</c:v>
                </c:pt>
                <c:pt idx="23">
                  <c:v>-1.2144966184001255E-2</c:v>
                </c:pt>
                <c:pt idx="24">
                  <c:v>-1.2747322724248635E-2</c:v>
                </c:pt>
                <c:pt idx="25">
                  <c:v>-1.5285908145160345E-2</c:v>
                </c:pt>
                <c:pt idx="26">
                  <c:v>-1.5167154703670296E-2</c:v>
                </c:pt>
                <c:pt idx="27">
                  <c:v>-1.6424034592455412E-2</c:v>
                </c:pt>
                <c:pt idx="28">
                  <c:v>-1.4702645540805477E-2</c:v>
                </c:pt>
                <c:pt idx="29">
                  <c:v>-1.8461840176311153E-2</c:v>
                </c:pt>
                <c:pt idx="30">
                  <c:v>-1.2998763109417425E-2</c:v>
                </c:pt>
                <c:pt idx="31">
                  <c:v>-1.481449653886026E-2</c:v>
                </c:pt>
                <c:pt idx="32">
                  <c:v>-1.5242769055128792E-2</c:v>
                </c:pt>
                <c:pt idx="33">
                  <c:v>-1.2219527780470045E-2</c:v>
                </c:pt>
                <c:pt idx="34">
                  <c:v>-1.1653368133954222E-2</c:v>
                </c:pt>
                <c:pt idx="35">
                  <c:v>-1.053322144145016E-2</c:v>
                </c:pt>
                <c:pt idx="36">
                  <c:v>-1.0777954584432158E-2</c:v>
                </c:pt>
                <c:pt idx="37">
                  <c:v>-1.0733244851463895E-2</c:v>
                </c:pt>
                <c:pt idx="38">
                  <c:v>-1.0718148350639733E-2</c:v>
                </c:pt>
                <c:pt idx="39">
                  <c:v>-1.0703208955581375E-2</c:v>
                </c:pt>
                <c:pt idx="40">
                  <c:v>-1.0733425630359577E-2</c:v>
                </c:pt>
                <c:pt idx="41">
                  <c:v>-1.1405471936323753E-2</c:v>
                </c:pt>
                <c:pt idx="42">
                  <c:v>-1.0900922745104761E-2</c:v>
                </c:pt>
                <c:pt idx="43">
                  <c:v>-1.20260296148907E-2</c:v>
                </c:pt>
                <c:pt idx="44">
                  <c:v>-1.0846542261378808E-2</c:v>
                </c:pt>
                <c:pt idx="45">
                  <c:v>-1.0568863439033229E-2</c:v>
                </c:pt>
                <c:pt idx="46">
                  <c:v>-9.7247952491860273E-3</c:v>
                </c:pt>
                <c:pt idx="47">
                  <c:v>-1.2592042193286784E-2</c:v>
                </c:pt>
                <c:pt idx="48">
                  <c:v>-1.3370233886600127E-2</c:v>
                </c:pt>
                <c:pt idx="49">
                  <c:v>-9.0208215769859452E-3</c:v>
                </c:pt>
                <c:pt idx="50">
                  <c:v>-1.1343887641673246E-2</c:v>
                </c:pt>
                <c:pt idx="51">
                  <c:v>-1.7081504382131563E-2</c:v>
                </c:pt>
                <c:pt idx="52">
                  <c:v>-1.4750708335200917E-2</c:v>
                </c:pt>
                <c:pt idx="53">
                  <c:v>-1.6412684592519617E-2</c:v>
                </c:pt>
                <c:pt idx="54">
                  <c:v>-1.6744505463267299E-2</c:v>
                </c:pt>
                <c:pt idx="55">
                  <c:v>-1.6401776561069607E-2</c:v>
                </c:pt>
                <c:pt idx="56">
                  <c:v>-1.5462814366217589E-2</c:v>
                </c:pt>
                <c:pt idx="57">
                  <c:v>-1.5614352868040495E-2</c:v>
                </c:pt>
                <c:pt idx="58">
                  <c:v>-1.5853794825499787E-2</c:v>
                </c:pt>
                <c:pt idx="59">
                  <c:v>-1.7035839144393047E-2</c:v>
                </c:pt>
                <c:pt idx="60">
                  <c:v>-1.4848565166741719E-2</c:v>
                </c:pt>
                <c:pt idx="61">
                  <c:v>-1.7109057091721457E-2</c:v>
                </c:pt>
                <c:pt idx="62">
                  <c:v>-1.6309380390936646E-2</c:v>
                </c:pt>
                <c:pt idx="63">
                  <c:v>-1.7244724211330373E-2</c:v>
                </c:pt>
                <c:pt idx="64">
                  <c:v>-1.6053664891147974E-2</c:v>
                </c:pt>
                <c:pt idx="65">
                  <c:v>-1.5960740381023766E-2</c:v>
                </c:pt>
                <c:pt idx="66">
                  <c:v>-1.685607398941201E-2</c:v>
                </c:pt>
                <c:pt idx="67">
                  <c:v>-1.6633335613026032E-2</c:v>
                </c:pt>
                <c:pt idx="68">
                  <c:v>-1.6813315577814476E-2</c:v>
                </c:pt>
                <c:pt idx="69">
                  <c:v>-1.8013137396869144E-2</c:v>
                </c:pt>
                <c:pt idx="70">
                  <c:v>-1.7900119458280767E-2</c:v>
                </c:pt>
                <c:pt idx="71">
                  <c:v>-1.726441994056787E-2</c:v>
                </c:pt>
                <c:pt idx="72">
                  <c:v>-1.7168598550031611E-2</c:v>
                </c:pt>
                <c:pt idx="73">
                  <c:v>-2.0264725490585295E-2</c:v>
                </c:pt>
                <c:pt idx="74">
                  <c:v>-2.0491615967711499E-2</c:v>
                </c:pt>
                <c:pt idx="75">
                  <c:v>-2.1205221106163633E-2</c:v>
                </c:pt>
                <c:pt idx="76">
                  <c:v>-2.2395917930430734E-2</c:v>
                </c:pt>
                <c:pt idx="77">
                  <c:v>-2.2181962579467817E-2</c:v>
                </c:pt>
                <c:pt idx="78">
                  <c:v>-2.157653260270033E-2</c:v>
                </c:pt>
                <c:pt idx="79">
                  <c:v>-2.1952697089052193E-2</c:v>
                </c:pt>
                <c:pt idx="80">
                  <c:v>-2.1893471195540574E-2</c:v>
                </c:pt>
                <c:pt idx="81">
                  <c:v>-2.063179100802557E-2</c:v>
                </c:pt>
                <c:pt idx="82">
                  <c:v>-1.6938044596834834E-2</c:v>
                </c:pt>
                <c:pt idx="83">
                  <c:v>-1.9260913945691363E-2</c:v>
                </c:pt>
                <c:pt idx="84">
                  <c:v>-2.0116481183428261E-2</c:v>
                </c:pt>
                <c:pt idx="85">
                  <c:v>-1.7340806966973935E-2</c:v>
                </c:pt>
                <c:pt idx="86">
                  <c:v>-2.081241124193111E-2</c:v>
                </c:pt>
                <c:pt idx="87">
                  <c:v>-2.1206181456321086E-2</c:v>
                </c:pt>
                <c:pt idx="88">
                  <c:v>-1.9884027021695613E-2</c:v>
                </c:pt>
                <c:pt idx="89">
                  <c:v>-1.8358552914905818E-2</c:v>
                </c:pt>
                <c:pt idx="90">
                  <c:v>-1.7198602566382445E-2</c:v>
                </c:pt>
                <c:pt idx="91">
                  <c:v>-1.6222547805406985E-2</c:v>
                </c:pt>
                <c:pt idx="92">
                  <c:v>-1.7719305706214179E-2</c:v>
                </c:pt>
                <c:pt idx="93">
                  <c:v>-1.7946386929697387E-2</c:v>
                </c:pt>
                <c:pt idx="94">
                  <c:v>-1.752521422342625E-2</c:v>
                </c:pt>
                <c:pt idx="95">
                  <c:v>-1.7939653969394079E-2</c:v>
                </c:pt>
                <c:pt idx="96">
                  <c:v>-1.7771752091032694E-2</c:v>
                </c:pt>
                <c:pt idx="97">
                  <c:v>-1.7712806586866726E-2</c:v>
                </c:pt>
                <c:pt idx="98">
                  <c:v>-1.9463289173608216E-2</c:v>
                </c:pt>
                <c:pt idx="99">
                  <c:v>-1.859372463462667E-2</c:v>
                </c:pt>
                <c:pt idx="100">
                  <c:v>-1.4656419886295872E-2</c:v>
                </c:pt>
                <c:pt idx="101">
                  <c:v>-1.7333657993759653E-2</c:v>
                </c:pt>
                <c:pt idx="102">
                  <c:v>-1.6898176664796039E-2</c:v>
                </c:pt>
                <c:pt idx="103">
                  <c:v>-1.3539448322081359E-2</c:v>
                </c:pt>
                <c:pt idx="104">
                  <c:v>-1.4078889638318012E-2</c:v>
                </c:pt>
                <c:pt idx="105">
                  <c:v>-1.5189710965045665E-2</c:v>
                </c:pt>
                <c:pt idx="106">
                  <c:v>-1.536472553581247E-2</c:v>
                </c:pt>
                <c:pt idx="107">
                  <c:v>-1.4838138255957287E-2</c:v>
                </c:pt>
                <c:pt idx="108">
                  <c:v>-1.5141487181775043E-2</c:v>
                </c:pt>
                <c:pt idx="109">
                  <c:v>-1.6871049950796808E-2</c:v>
                </c:pt>
                <c:pt idx="110">
                  <c:v>-1.767393370915676E-2</c:v>
                </c:pt>
                <c:pt idx="111">
                  <c:v>-1.6530629544531317E-2</c:v>
                </c:pt>
                <c:pt idx="112">
                  <c:v>-1.7526583533170093E-2</c:v>
                </c:pt>
                <c:pt idx="113">
                  <c:v>-2.1117675857812688E-2</c:v>
                </c:pt>
                <c:pt idx="114">
                  <c:v>-2.0140653599276484E-2</c:v>
                </c:pt>
                <c:pt idx="115">
                  <c:v>-1.8693508666944705E-2</c:v>
                </c:pt>
                <c:pt idx="116">
                  <c:v>-1.8380922728131084E-2</c:v>
                </c:pt>
                <c:pt idx="117">
                  <c:v>-2.2422227637695087E-2</c:v>
                </c:pt>
                <c:pt idx="118">
                  <c:v>-2.0085889435926381E-2</c:v>
                </c:pt>
                <c:pt idx="119">
                  <c:v>-2.6034131338032205E-2</c:v>
                </c:pt>
                <c:pt idx="120">
                  <c:v>-2.8048380753316976E-2</c:v>
                </c:pt>
                <c:pt idx="121">
                  <c:v>-2.7675641347078277E-2</c:v>
                </c:pt>
                <c:pt idx="122">
                  <c:v>-2.9032548452328014E-2</c:v>
                </c:pt>
                <c:pt idx="123">
                  <c:v>-2.9355947213887543E-2</c:v>
                </c:pt>
                <c:pt idx="124">
                  <c:v>-2.9337988318724497E-2</c:v>
                </c:pt>
                <c:pt idx="125">
                  <c:v>-2.9552372066927349E-2</c:v>
                </c:pt>
                <c:pt idx="126">
                  <c:v>-2.4339529983669735E-2</c:v>
                </c:pt>
                <c:pt idx="127">
                  <c:v>-2.4504939350791465E-2</c:v>
                </c:pt>
                <c:pt idx="128">
                  <c:v>-2.5110823478578723E-2</c:v>
                </c:pt>
                <c:pt idx="129">
                  <c:v>-2.5401785467479454E-2</c:v>
                </c:pt>
                <c:pt idx="130">
                  <c:v>-2.8791569018403722E-2</c:v>
                </c:pt>
                <c:pt idx="131">
                  <c:v>-2.9101305617860174E-2</c:v>
                </c:pt>
                <c:pt idx="132">
                  <c:v>-2.816381037961874E-2</c:v>
                </c:pt>
                <c:pt idx="133">
                  <c:v>-2.8167469069272564E-2</c:v>
                </c:pt>
                <c:pt idx="134">
                  <c:v>-3.0133004428115243E-2</c:v>
                </c:pt>
                <c:pt idx="135">
                  <c:v>-3.0007281396115092E-2</c:v>
                </c:pt>
                <c:pt idx="136">
                  <c:v>-3.078094271658555E-2</c:v>
                </c:pt>
                <c:pt idx="137">
                  <c:v>-3.1934563230206429E-2</c:v>
                </c:pt>
                <c:pt idx="138">
                  <c:v>-3.3627869688034336E-2</c:v>
                </c:pt>
                <c:pt idx="139">
                  <c:v>-3.3302771306144112E-2</c:v>
                </c:pt>
                <c:pt idx="140">
                  <c:v>-3.2344187014083321E-2</c:v>
                </c:pt>
                <c:pt idx="141">
                  <c:v>-3.2659757268165307E-2</c:v>
                </c:pt>
                <c:pt idx="142">
                  <c:v>-3.2617259163400462E-2</c:v>
                </c:pt>
                <c:pt idx="143">
                  <c:v>-3.1610664248351426E-2</c:v>
                </c:pt>
                <c:pt idx="144">
                  <c:v>-3.2909890768806883E-2</c:v>
                </c:pt>
                <c:pt idx="145">
                  <c:v>-3.2712231310253005E-2</c:v>
                </c:pt>
                <c:pt idx="146">
                  <c:v>-3.4497308362583579E-2</c:v>
                </c:pt>
                <c:pt idx="147">
                  <c:v>-3.2161511060907859E-2</c:v>
                </c:pt>
                <c:pt idx="148">
                  <c:v>-3.2749332991413117E-2</c:v>
                </c:pt>
                <c:pt idx="149">
                  <c:v>-3.4246211928882032E-2</c:v>
                </c:pt>
                <c:pt idx="150">
                  <c:v>-3.419344723143701E-2</c:v>
                </c:pt>
                <c:pt idx="151">
                  <c:v>-3.4694731026492419E-2</c:v>
                </c:pt>
                <c:pt idx="152">
                  <c:v>-3.6436861831663288E-2</c:v>
                </c:pt>
                <c:pt idx="153">
                  <c:v>-3.6783173051070969E-2</c:v>
                </c:pt>
                <c:pt idx="154">
                  <c:v>-3.6849101774582706E-2</c:v>
                </c:pt>
                <c:pt idx="155">
                  <c:v>-3.4592012057352094E-2</c:v>
                </c:pt>
                <c:pt idx="156">
                  <c:v>-3.4188251765790982E-2</c:v>
                </c:pt>
                <c:pt idx="157">
                  <c:v>-3.5337014764205983E-2</c:v>
                </c:pt>
                <c:pt idx="158">
                  <c:v>-4.3030144863364851E-2</c:v>
                </c:pt>
                <c:pt idx="159">
                  <c:v>-4.3932744472940301E-2</c:v>
                </c:pt>
                <c:pt idx="160">
                  <c:v>-2.0488524403303187E-2</c:v>
                </c:pt>
                <c:pt idx="161">
                  <c:v>-3.3466872700283354E-2</c:v>
                </c:pt>
                <c:pt idx="162">
                  <c:v>-3.1239696934348971E-2</c:v>
                </c:pt>
                <c:pt idx="163">
                  <c:v>-3.0524662873405072E-2</c:v>
                </c:pt>
                <c:pt idx="164">
                  <c:v>-3.1528382952329792E-2</c:v>
                </c:pt>
                <c:pt idx="165">
                  <c:v>-2.8651960871647952E-2</c:v>
                </c:pt>
                <c:pt idx="166">
                  <c:v>-2.8611774112573349E-2</c:v>
                </c:pt>
                <c:pt idx="167">
                  <c:v>-2.1392216887207608E-2</c:v>
                </c:pt>
                <c:pt idx="168">
                  <c:v>-2.4023377397696048E-2</c:v>
                </c:pt>
                <c:pt idx="169">
                  <c:v>-2.8180555413934414E-2</c:v>
                </c:pt>
                <c:pt idx="170">
                  <c:v>-2.6890311722561476E-2</c:v>
                </c:pt>
                <c:pt idx="171">
                  <c:v>-2.9812105659145185E-2</c:v>
                </c:pt>
                <c:pt idx="172">
                  <c:v>-3.2763638144789824E-2</c:v>
                </c:pt>
                <c:pt idx="173">
                  <c:v>-3.3658367804493709E-2</c:v>
                </c:pt>
                <c:pt idx="174">
                  <c:v>-3.2862988795437913E-2</c:v>
                </c:pt>
                <c:pt idx="175">
                  <c:v>-2.5667422870637353E-2</c:v>
                </c:pt>
                <c:pt idx="176">
                  <c:v>-2.6501421960756149E-2</c:v>
                </c:pt>
                <c:pt idx="177">
                  <c:v>-3.9727541547805133E-2</c:v>
                </c:pt>
                <c:pt idx="178">
                  <c:v>-3.3899852347249911E-2</c:v>
                </c:pt>
                <c:pt idx="179">
                  <c:v>-3.4813355776055793E-2</c:v>
                </c:pt>
                <c:pt idx="180">
                  <c:v>-3.7377366342038816E-2</c:v>
                </c:pt>
                <c:pt idx="181">
                  <c:v>-3.5452545982301749E-2</c:v>
                </c:pt>
                <c:pt idx="182">
                  <c:v>-3.0461892568354073E-2</c:v>
                </c:pt>
                <c:pt idx="183">
                  <c:v>-2.3743512059038175E-2</c:v>
                </c:pt>
                <c:pt idx="184">
                  <c:v>-2.3849183338507361E-2</c:v>
                </c:pt>
                <c:pt idx="185">
                  <c:v>-2.3765173720131372E-2</c:v>
                </c:pt>
                <c:pt idx="186">
                  <c:v>-2.3284170178963327E-2</c:v>
                </c:pt>
                <c:pt idx="187">
                  <c:v>-1.9782015302893113E-2</c:v>
                </c:pt>
                <c:pt idx="188">
                  <c:v>-2.0455291362882513E-2</c:v>
                </c:pt>
                <c:pt idx="189">
                  <c:v>-2.0648475516289948E-2</c:v>
                </c:pt>
                <c:pt idx="190">
                  <c:v>-2.1020200941620992E-2</c:v>
                </c:pt>
                <c:pt idx="191">
                  <c:v>-1.9984993606759437E-2</c:v>
                </c:pt>
                <c:pt idx="192">
                  <c:v>-1.9454731942894356E-2</c:v>
                </c:pt>
                <c:pt idx="193">
                  <c:v>-1.9532576777583733E-2</c:v>
                </c:pt>
                <c:pt idx="194">
                  <c:v>-2.0740259189707736E-2</c:v>
                </c:pt>
                <c:pt idx="195">
                  <c:v>-1.9746775931903902E-2</c:v>
                </c:pt>
                <c:pt idx="196">
                  <c:v>-1.7530770194046346E-2</c:v>
                </c:pt>
                <c:pt idx="197">
                  <c:v>-1.7755706733902071E-2</c:v>
                </c:pt>
                <c:pt idx="198">
                  <c:v>-1.8096254197973179E-2</c:v>
                </c:pt>
                <c:pt idx="199">
                  <c:v>-1.6364229358446048E-2</c:v>
                </c:pt>
                <c:pt idx="200">
                  <c:v>-1.6543711405652004E-2</c:v>
                </c:pt>
                <c:pt idx="201">
                  <c:v>-1.716163921172166E-2</c:v>
                </c:pt>
                <c:pt idx="202">
                  <c:v>-1.7348016898251842E-2</c:v>
                </c:pt>
                <c:pt idx="203">
                  <c:v>-1.8903856356292686E-2</c:v>
                </c:pt>
                <c:pt idx="204">
                  <c:v>-1.9065308801042301E-2</c:v>
                </c:pt>
                <c:pt idx="205">
                  <c:v>-2.0013861405948442E-2</c:v>
                </c:pt>
                <c:pt idx="206">
                  <c:v>-1.9818393278677425E-2</c:v>
                </c:pt>
                <c:pt idx="207">
                  <c:v>-1.971687103327241E-2</c:v>
                </c:pt>
                <c:pt idx="208">
                  <c:v>-1.9663294234286498E-2</c:v>
                </c:pt>
                <c:pt idx="209">
                  <c:v>-1.7955058712125035E-2</c:v>
                </c:pt>
                <c:pt idx="210">
                  <c:v>-1.5607170298719704E-2</c:v>
                </c:pt>
                <c:pt idx="211">
                  <c:v>-1.5772988017111144E-2</c:v>
                </c:pt>
                <c:pt idx="212">
                  <c:v>-1.9437900808274421E-2</c:v>
                </c:pt>
                <c:pt idx="213">
                  <c:v>-2.0131006474730154E-2</c:v>
                </c:pt>
                <c:pt idx="214">
                  <c:v>-2.3004872796713646E-2</c:v>
                </c:pt>
                <c:pt idx="215">
                  <c:v>-2.5846808062277609E-2</c:v>
                </c:pt>
                <c:pt idx="216">
                  <c:v>-2.4615876909014931E-2</c:v>
                </c:pt>
                <c:pt idx="217">
                  <c:v>-2.4945980019801695E-2</c:v>
                </c:pt>
                <c:pt idx="218">
                  <c:v>-2.5264095788860429E-2</c:v>
                </c:pt>
                <c:pt idx="219">
                  <c:v>-2.5643586155448983E-2</c:v>
                </c:pt>
                <c:pt idx="220">
                  <c:v>-2.9427519500439373E-2</c:v>
                </c:pt>
                <c:pt idx="221">
                  <c:v>-2.9827568457174217E-2</c:v>
                </c:pt>
                <c:pt idx="222">
                  <c:v>-3.0521783876634911E-2</c:v>
                </c:pt>
                <c:pt idx="223">
                  <c:v>-3.0876375968029793E-2</c:v>
                </c:pt>
                <c:pt idx="224">
                  <c:v>-3.0807831060896389E-2</c:v>
                </c:pt>
                <c:pt idx="225">
                  <c:v>-2.8446721481127677E-2</c:v>
                </c:pt>
                <c:pt idx="226">
                  <c:v>-3.0695528117327536E-2</c:v>
                </c:pt>
                <c:pt idx="227">
                  <c:v>-3.0970451495534169E-2</c:v>
                </c:pt>
                <c:pt idx="228">
                  <c:v>-2.8771334837470366E-2</c:v>
                </c:pt>
                <c:pt idx="229">
                  <c:v>-2.489600879604947E-2</c:v>
                </c:pt>
                <c:pt idx="230">
                  <c:v>-2.6779790612795087E-2</c:v>
                </c:pt>
                <c:pt idx="231">
                  <c:v>-2.5612359454401497E-2</c:v>
                </c:pt>
                <c:pt idx="232">
                  <c:v>-2.7781836473290536E-2</c:v>
                </c:pt>
                <c:pt idx="233">
                  <c:v>-2.7031993130737945E-2</c:v>
                </c:pt>
                <c:pt idx="234">
                  <c:v>-2.6533856292011857E-2</c:v>
                </c:pt>
                <c:pt idx="235">
                  <c:v>-2.697684622915629E-2</c:v>
                </c:pt>
                <c:pt idx="236">
                  <c:v>-2.8279050751995851E-2</c:v>
                </c:pt>
                <c:pt idx="237">
                  <c:v>-2.8253558834564367E-2</c:v>
                </c:pt>
                <c:pt idx="238">
                  <c:v>-2.6740829955172598E-2</c:v>
                </c:pt>
                <c:pt idx="239">
                  <c:v>-2.7228461287687342E-2</c:v>
                </c:pt>
                <c:pt idx="240">
                  <c:v>-2.7078730737447064E-2</c:v>
                </c:pt>
                <c:pt idx="241">
                  <c:v>-2.6752268579549807E-2</c:v>
                </c:pt>
                <c:pt idx="242">
                  <c:v>-2.7654858367489835E-2</c:v>
                </c:pt>
                <c:pt idx="243">
                  <c:v>-2.7722526143908702E-2</c:v>
                </c:pt>
                <c:pt idx="244">
                  <c:v>-2.8231261753651E-2</c:v>
                </c:pt>
                <c:pt idx="245">
                  <c:v>-2.6395291097452218E-2</c:v>
                </c:pt>
                <c:pt idx="246">
                  <c:v>-2.580076290782421E-2</c:v>
                </c:pt>
                <c:pt idx="247">
                  <c:v>-2.6865863062145563E-2</c:v>
                </c:pt>
                <c:pt idx="248">
                  <c:v>-2.6853975100895787E-2</c:v>
                </c:pt>
                <c:pt idx="249">
                  <c:v>-2.6276168567175549E-2</c:v>
                </c:pt>
                <c:pt idx="250">
                  <c:v>-2.7376441889091607E-2</c:v>
                </c:pt>
                <c:pt idx="251">
                  <c:v>-2.6054289288527963E-2</c:v>
                </c:pt>
                <c:pt idx="252">
                  <c:v>-2.7351299590180976E-2</c:v>
                </c:pt>
                <c:pt idx="253">
                  <c:v>-2.4941669074315092E-2</c:v>
                </c:pt>
                <c:pt idx="254">
                  <c:v>-2.6330965997507574E-2</c:v>
                </c:pt>
                <c:pt idx="255">
                  <c:v>-2.2660854630125914E-2</c:v>
                </c:pt>
                <c:pt idx="256">
                  <c:v>-2.384900781774597E-2</c:v>
                </c:pt>
                <c:pt idx="257">
                  <c:v>-2.3198636679633282E-2</c:v>
                </c:pt>
                <c:pt idx="258">
                  <c:v>-2.3572960228824189E-2</c:v>
                </c:pt>
                <c:pt idx="259">
                  <c:v>-2.4312439573258831E-2</c:v>
                </c:pt>
                <c:pt idx="260">
                  <c:v>-2.5899079267285813E-2</c:v>
                </c:pt>
                <c:pt idx="261">
                  <c:v>-2.6580879076854618E-2</c:v>
                </c:pt>
                <c:pt idx="262">
                  <c:v>-2.533382839528895E-2</c:v>
                </c:pt>
                <c:pt idx="263">
                  <c:v>-2.7571458482645143E-2</c:v>
                </c:pt>
                <c:pt idx="264">
                  <c:v>-2.5017898581200175E-2</c:v>
                </c:pt>
                <c:pt idx="265">
                  <c:v>-2.5544262827599085E-2</c:v>
                </c:pt>
                <c:pt idx="266">
                  <c:v>-2.3876125102034264E-2</c:v>
                </c:pt>
                <c:pt idx="267">
                  <c:v>-2.4493850133340395E-2</c:v>
                </c:pt>
                <c:pt idx="268">
                  <c:v>-2.8130923912640254E-2</c:v>
                </c:pt>
                <c:pt idx="269">
                  <c:v>-2.3778276301666772E-2</c:v>
                </c:pt>
                <c:pt idx="270">
                  <c:v>-2.3699649248816047E-2</c:v>
                </c:pt>
                <c:pt idx="271">
                  <c:v>-2.3657441240959646E-2</c:v>
                </c:pt>
                <c:pt idx="272">
                  <c:v>-2.4146525835487181E-2</c:v>
                </c:pt>
                <c:pt idx="273">
                  <c:v>-2.2389237763950801E-2</c:v>
                </c:pt>
                <c:pt idx="274">
                  <c:v>-2.2748369667981522E-2</c:v>
                </c:pt>
                <c:pt idx="275">
                  <c:v>-2.2753967712044985E-2</c:v>
                </c:pt>
                <c:pt idx="276">
                  <c:v>-2.2045979852227074E-2</c:v>
                </c:pt>
                <c:pt idx="277">
                  <c:v>-2.2812395725502393E-2</c:v>
                </c:pt>
                <c:pt idx="278">
                  <c:v>-2.3834119441091612E-2</c:v>
                </c:pt>
                <c:pt idx="279">
                  <c:v>-2.7561952453782932E-2</c:v>
                </c:pt>
                <c:pt idx="280">
                  <c:v>-2.6228380944230453E-2</c:v>
                </c:pt>
                <c:pt idx="281">
                  <c:v>-2.638641941349347E-2</c:v>
                </c:pt>
                <c:pt idx="282">
                  <c:v>-2.4655884975512372E-2</c:v>
                </c:pt>
                <c:pt idx="283">
                  <c:v>-2.8390949097595087E-2</c:v>
                </c:pt>
                <c:pt idx="284">
                  <c:v>-2.4539254782491294E-2</c:v>
                </c:pt>
                <c:pt idx="285">
                  <c:v>-2.4276163146919147E-2</c:v>
                </c:pt>
                <c:pt idx="286">
                  <c:v>-1.8970924413205793E-2</c:v>
                </c:pt>
                <c:pt idx="287">
                  <c:v>-1.8949263988374689E-2</c:v>
                </c:pt>
                <c:pt idx="288">
                  <c:v>-1.9079941003730148E-2</c:v>
                </c:pt>
                <c:pt idx="289">
                  <c:v>-1.9056816198116142E-2</c:v>
                </c:pt>
                <c:pt idx="290">
                  <c:v>-1.8928598935936368E-2</c:v>
                </c:pt>
                <c:pt idx="291">
                  <c:v>-2.2998091148196613E-2</c:v>
                </c:pt>
                <c:pt idx="292">
                  <c:v>-2.3362974772977902E-2</c:v>
                </c:pt>
                <c:pt idx="293">
                  <c:v>-1.9951083734138737E-2</c:v>
                </c:pt>
                <c:pt idx="294">
                  <c:v>-1.5120258756612805E-2</c:v>
                </c:pt>
                <c:pt idx="295">
                  <c:v>-1.5455696698488579E-2</c:v>
                </c:pt>
                <c:pt idx="296">
                  <c:v>-1.5666448810918516E-2</c:v>
                </c:pt>
                <c:pt idx="297">
                  <c:v>-1.5556505477641565E-2</c:v>
                </c:pt>
                <c:pt idx="298">
                  <c:v>-1.6117759518628937E-2</c:v>
                </c:pt>
                <c:pt idx="299">
                  <c:v>-1.4730097550462158E-2</c:v>
                </c:pt>
                <c:pt idx="300">
                  <c:v>-1.6295367895105148E-2</c:v>
                </c:pt>
                <c:pt idx="301">
                  <c:v>-1.8151762560853105E-2</c:v>
                </c:pt>
                <c:pt idx="302">
                  <c:v>-1.9213466814380988E-2</c:v>
                </c:pt>
                <c:pt idx="303">
                  <c:v>-1.8931868356268693E-2</c:v>
                </c:pt>
                <c:pt idx="304">
                  <c:v>-2.1215430248477069E-2</c:v>
                </c:pt>
                <c:pt idx="305">
                  <c:v>-2.0050214648754335E-2</c:v>
                </c:pt>
                <c:pt idx="306">
                  <c:v>-2.2127666538881315E-2</c:v>
                </c:pt>
                <c:pt idx="307">
                  <c:v>-2.24107097922637E-2</c:v>
                </c:pt>
                <c:pt idx="308">
                  <c:v>-2.289595191419385E-2</c:v>
                </c:pt>
                <c:pt idx="309">
                  <c:v>-2.4226495735134201E-2</c:v>
                </c:pt>
                <c:pt idx="310">
                  <c:v>-2.1086929938790688E-2</c:v>
                </c:pt>
                <c:pt idx="311">
                  <c:v>-2.1004277408230437E-2</c:v>
                </c:pt>
                <c:pt idx="312">
                  <c:v>-2.1490072933329496E-2</c:v>
                </c:pt>
                <c:pt idx="313">
                  <c:v>-2.1868828529444138E-2</c:v>
                </c:pt>
                <c:pt idx="314">
                  <c:v>-2.1305216475540022E-2</c:v>
                </c:pt>
                <c:pt idx="315">
                  <c:v>-2.1528020293895708E-2</c:v>
                </c:pt>
                <c:pt idx="316">
                  <c:v>-2.1565880544312577E-2</c:v>
                </c:pt>
                <c:pt idx="317">
                  <c:v>-2.1107789448317149E-2</c:v>
                </c:pt>
                <c:pt idx="318">
                  <c:v>-2.1074653004886576E-2</c:v>
                </c:pt>
                <c:pt idx="319">
                  <c:v>-2.0500228011309664E-2</c:v>
                </c:pt>
                <c:pt idx="320">
                  <c:v>-2.0322817695449639E-2</c:v>
                </c:pt>
                <c:pt idx="321">
                  <c:v>-2.0664340680751285E-2</c:v>
                </c:pt>
                <c:pt idx="322">
                  <c:v>-2.0521970579233891E-2</c:v>
                </c:pt>
                <c:pt idx="323">
                  <c:v>-1.9917222536802857E-2</c:v>
                </c:pt>
                <c:pt idx="324">
                  <c:v>-2.1248042550247145E-2</c:v>
                </c:pt>
                <c:pt idx="325">
                  <c:v>-2.0687490597227166E-2</c:v>
                </c:pt>
                <c:pt idx="326">
                  <c:v>-1.9418634911919235E-2</c:v>
                </c:pt>
                <c:pt idx="327">
                  <c:v>-1.9006216212183961E-2</c:v>
                </c:pt>
                <c:pt idx="328">
                  <c:v>-1.898937885133109E-2</c:v>
                </c:pt>
                <c:pt idx="329">
                  <c:v>-1.8429761017103124E-2</c:v>
                </c:pt>
                <c:pt idx="330">
                  <c:v>-1.7806044074590025E-2</c:v>
                </c:pt>
                <c:pt idx="331">
                  <c:v>-1.7436397980844402E-2</c:v>
                </c:pt>
                <c:pt idx="332">
                  <c:v>-1.7035559876585008E-2</c:v>
                </c:pt>
                <c:pt idx="333">
                  <c:v>-1.7023155522849737E-2</c:v>
                </c:pt>
                <c:pt idx="334">
                  <c:v>-1.6635899651636379E-2</c:v>
                </c:pt>
                <c:pt idx="335">
                  <c:v>-1.6990602548788262E-2</c:v>
                </c:pt>
                <c:pt idx="336">
                  <c:v>-1.6647764424272977E-2</c:v>
                </c:pt>
                <c:pt idx="337">
                  <c:v>-1.6721769033558903E-2</c:v>
                </c:pt>
                <c:pt idx="338">
                  <c:v>-1.6919513195543613E-2</c:v>
                </c:pt>
                <c:pt idx="339">
                  <c:v>-1.6512531327365392E-2</c:v>
                </c:pt>
                <c:pt idx="340">
                  <c:v>-1.6246277154264174E-2</c:v>
                </c:pt>
                <c:pt idx="341">
                  <c:v>-1.6485267451370907E-2</c:v>
                </c:pt>
                <c:pt idx="342">
                  <c:v>-1.6562430971548789E-2</c:v>
                </c:pt>
                <c:pt idx="343">
                  <c:v>-1.6038095952619836E-2</c:v>
                </c:pt>
                <c:pt idx="344">
                  <c:v>-1.6303664882610338E-2</c:v>
                </c:pt>
                <c:pt idx="345">
                  <c:v>-1.6394302216636965E-2</c:v>
                </c:pt>
                <c:pt idx="346">
                  <c:v>-1.751350090036043E-2</c:v>
                </c:pt>
                <c:pt idx="347">
                  <c:v>-1.5080094168924387E-2</c:v>
                </c:pt>
                <c:pt idx="348">
                  <c:v>-1.6729424838029423E-2</c:v>
                </c:pt>
                <c:pt idx="349">
                  <c:v>-1.6757642671850117E-2</c:v>
                </c:pt>
                <c:pt idx="350">
                  <c:v>-1.7050743777591297E-2</c:v>
                </c:pt>
                <c:pt idx="351">
                  <c:v>-1.6971661408163342E-2</c:v>
                </c:pt>
                <c:pt idx="352">
                  <c:v>-1.7030343467069966E-2</c:v>
                </c:pt>
                <c:pt idx="353">
                  <c:v>-1.7171391093072298E-2</c:v>
                </c:pt>
                <c:pt idx="354">
                  <c:v>-1.6226785800878784E-2</c:v>
                </c:pt>
                <c:pt idx="355">
                  <c:v>-1.64450509890543E-2</c:v>
                </c:pt>
                <c:pt idx="356">
                  <c:v>-1.6267125253511511E-2</c:v>
                </c:pt>
                <c:pt idx="357">
                  <c:v>-2.0623870338288237E-2</c:v>
                </c:pt>
                <c:pt idx="358">
                  <c:v>-2.1094029033243193E-2</c:v>
                </c:pt>
                <c:pt idx="359">
                  <c:v>-2.0355324076801892E-2</c:v>
                </c:pt>
                <c:pt idx="360">
                  <c:v>-2.0404298922446655E-2</c:v>
                </c:pt>
                <c:pt idx="361">
                  <c:v>-1.8796840816878019E-2</c:v>
                </c:pt>
                <c:pt idx="362">
                  <c:v>-1.8333826455140322E-2</c:v>
                </c:pt>
                <c:pt idx="363">
                  <c:v>-2.0414550488162982E-2</c:v>
                </c:pt>
                <c:pt idx="364">
                  <c:v>-2.0573095462512576E-2</c:v>
                </c:pt>
                <c:pt idx="365">
                  <c:v>-1.9956437871913167E-2</c:v>
                </c:pt>
                <c:pt idx="366">
                  <c:v>-1.8371206219770019E-2</c:v>
                </c:pt>
                <c:pt idx="367">
                  <c:v>-1.5871466299791807E-2</c:v>
                </c:pt>
                <c:pt idx="368">
                  <c:v>-1.5835586411628036E-2</c:v>
                </c:pt>
                <c:pt idx="369">
                  <c:v>-1.4785744754119869E-2</c:v>
                </c:pt>
                <c:pt idx="370">
                  <c:v>-1.6087782901198663E-2</c:v>
                </c:pt>
                <c:pt idx="371">
                  <c:v>-1.6148679015597474E-2</c:v>
                </c:pt>
                <c:pt idx="372">
                  <c:v>-1.6727541467972892E-2</c:v>
                </c:pt>
                <c:pt idx="373">
                  <c:v>-1.7053585297546654E-2</c:v>
                </c:pt>
                <c:pt idx="374">
                  <c:v>-1.7016492185677849E-2</c:v>
                </c:pt>
                <c:pt idx="375">
                  <c:v>-1.674734190285878E-2</c:v>
                </c:pt>
                <c:pt idx="376">
                  <c:v>-1.6900930286536692E-2</c:v>
                </c:pt>
                <c:pt idx="377">
                  <c:v>-1.6808826433802455E-2</c:v>
                </c:pt>
                <c:pt idx="378">
                  <c:v>-1.761491226815938E-2</c:v>
                </c:pt>
                <c:pt idx="379">
                  <c:v>-1.7350821906795488E-2</c:v>
                </c:pt>
                <c:pt idx="380">
                  <c:v>-1.7225369172769959E-2</c:v>
                </c:pt>
                <c:pt idx="381">
                  <c:v>-1.5704878733939592E-2</c:v>
                </c:pt>
                <c:pt idx="382">
                  <c:v>-1.6680012830202109E-2</c:v>
                </c:pt>
                <c:pt idx="383">
                  <c:v>-1.703285450529007E-2</c:v>
                </c:pt>
                <c:pt idx="384">
                  <c:v>-1.4031070257076029E-2</c:v>
                </c:pt>
                <c:pt idx="385">
                  <c:v>-1.4369815987086013E-2</c:v>
                </c:pt>
                <c:pt idx="386">
                  <c:v>-1.4688776828141322E-2</c:v>
                </c:pt>
                <c:pt idx="387">
                  <c:v>-1.6622195202171407E-2</c:v>
                </c:pt>
                <c:pt idx="388">
                  <c:v>-1.6672373710330028E-2</c:v>
                </c:pt>
                <c:pt idx="389">
                  <c:v>-1.6568417288379114E-2</c:v>
                </c:pt>
                <c:pt idx="390">
                  <c:v>-1.6655873280110124E-2</c:v>
                </c:pt>
                <c:pt idx="391">
                  <c:v>-1.6660562046053241E-2</c:v>
                </c:pt>
                <c:pt idx="392">
                  <c:v>-1.6709412929384583E-2</c:v>
                </c:pt>
                <c:pt idx="393">
                  <c:v>-1.6599275274485948E-2</c:v>
                </c:pt>
                <c:pt idx="394">
                  <c:v>-1.6499023169676726E-2</c:v>
                </c:pt>
                <c:pt idx="395">
                  <c:v>-1.8200490135542223E-2</c:v>
                </c:pt>
                <c:pt idx="396">
                  <c:v>-1.7156871098394883E-2</c:v>
                </c:pt>
                <c:pt idx="397">
                  <c:v>-1.7790266274500952E-2</c:v>
                </c:pt>
                <c:pt idx="398">
                  <c:v>-1.8619043584936872E-2</c:v>
                </c:pt>
                <c:pt idx="399">
                  <c:v>-1.8438620073300469E-2</c:v>
                </c:pt>
                <c:pt idx="400">
                  <c:v>-1.8228987464993164E-2</c:v>
                </c:pt>
                <c:pt idx="401">
                  <c:v>-1.7827382690360084E-2</c:v>
                </c:pt>
                <c:pt idx="402">
                  <c:v>-1.8534840922798366E-2</c:v>
                </c:pt>
                <c:pt idx="403">
                  <c:v>-1.833065498348049E-2</c:v>
                </c:pt>
                <c:pt idx="404">
                  <c:v>-1.9221676833814247E-2</c:v>
                </c:pt>
                <c:pt idx="405">
                  <c:v>-2.0040553358389241E-2</c:v>
                </c:pt>
                <c:pt idx="406">
                  <c:v>-2.0409855022630364E-2</c:v>
                </c:pt>
                <c:pt idx="407">
                  <c:v>-2.0331449933784412E-2</c:v>
                </c:pt>
                <c:pt idx="408">
                  <c:v>-2.0764004405424644E-2</c:v>
                </c:pt>
                <c:pt idx="409">
                  <c:v>-2.1314138970760097E-2</c:v>
                </c:pt>
                <c:pt idx="410">
                  <c:v>-2.1051943784420112E-2</c:v>
                </c:pt>
                <c:pt idx="411">
                  <c:v>-2.1320411890490033E-2</c:v>
                </c:pt>
                <c:pt idx="412">
                  <c:v>-2.1590734824703112E-2</c:v>
                </c:pt>
                <c:pt idx="413">
                  <c:v>-2.1959139388483241E-2</c:v>
                </c:pt>
                <c:pt idx="414">
                  <c:v>-2.1241569207829977E-2</c:v>
                </c:pt>
                <c:pt idx="415">
                  <c:v>-2.1454755633103315E-2</c:v>
                </c:pt>
                <c:pt idx="416">
                  <c:v>-2.1045646358920138E-2</c:v>
                </c:pt>
                <c:pt idx="417">
                  <c:v>-2.1545343325657853E-2</c:v>
                </c:pt>
                <c:pt idx="418">
                  <c:v>-2.0913698698028498E-2</c:v>
                </c:pt>
                <c:pt idx="419">
                  <c:v>-2.0780234637219997E-2</c:v>
                </c:pt>
                <c:pt idx="420">
                  <c:v>-2.0904106238362159E-2</c:v>
                </c:pt>
                <c:pt idx="421">
                  <c:v>-2.1081757653615557E-2</c:v>
                </c:pt>
                <c:pt idx="422">
                  <c:v>-2.060685814565703E-2</c:v>
                </c:pt>
                <c:pt idx="423">
                  <c:v>-2.0929583653986394E-2</c:v>
                </c:pt>
                <c:pt idx="424">
                  <c:v>-2.0836897424382276E-2</c:v>
                </c:pt>
                <c:pt idx="425">
                  <c:v>-2.1769629618509621E-2</c:v>
                </c:pt>
                <c:pt idx="426">
                  <c:v>-2.2205652236358779E-2</c:v>
                </c:pt>
                <c:pt idx="427">
                  <c:v>-2.1278379215322912E-2</c:v>
                </c:pt>
                <c:pt idx="428">
                  <c:v>-2.290043787494846E-2</c:v>
                </c:pt>
                <c:pt idx="429">
                  <c:v>-2.184935292547923E-2</c:v>
                </c:pt>
                <c:pt idx="430">
                  <c:v>-2.0865925561745557E-2</c:v>
                </c:pt>
                <c:pt idx="431">
                  <c:v>-2.0889889156935536E-2</c:v>
                </c:pt>
                <c:pt idx="432">
                  <c:v>-2.1006402549362195E-2</c:v>
                </c:pt>
                <c:pt idx="433">
                  <c:v>-2.0643369489993443E-2</c:v>
                </c:pt>
                <c:pt idx="434">
                  <c:v>-2.0638613892931382E-2</c:v>
                </c:pt>
                <c:pt idx="435">
                  <c:v>-2.0382309389023304E-2</c:v>
                </c:pt>
                <c:pt idx="436">
                  <c:v>-1.9707764185873038E-2</c:v>
                </c:pt>
                <c:pt idx="437">
                  <c:v>-1.9656638804278367E-2</c:v>
                </c:pt>
                <c:pt idx="438">
                  <c:v>-1.9600154945753179E-2</c:v>
                </c:pt>
                <c:pt idx="439">
                  <c:v>-2.0537011376038489E-2</c:v>
                </c:pt>
                <c:pt idx="440">
                  <c:v>-2.0619113241046365E-2</c:v>
                </c:pt>
                <c:pt idx="441">
                  <c:v>-2.1096363442962011E-2</c:v>
                </c:pt>
                <c:pt idx="442">
                  <c:v>-2.109148043520644E-2</c:v>
                </c:pt>
                <c:pt idx="443">
                  <c:v>-2.1484964328772022E-2</c:v>
                </c:pt>
                <c:pt idx="444">
                  <c:v>-2.09732369546477E-2</c:v>
                </c:pt>
                <c:pt idx="445">
                  <c:v>-2.0990820281364279E-2</c:v>
                </c:pt>
                <c:pt idx="446">
                  <c:v>-2.0889811619789717E-2</c:v>
                </c:pt>
                <c:pt idx="447">
                  <c:v>-2.0162315586083567E-2</c:v>
                </c:pt>
                <c:pt idx="448">
                  <c:v>-2.0064977767343062E-2</c:v>
                </c:pt>
                <c:pt idx="449">
                  <c:v>-2.0447083072172637E-2</c:v>
                </c:pt>
                <c:pt idx="450">
                  <c:v>-2.1717008409816961E-2</c:v>
                </c:pt>
                <c:pt idx="451">
                  <c:v>-2.4463428691665397E-2</c:v>
                </c:pt>
                <c:pt idx="452">
                  <c:v>-2.3429176112405387E-2</c:v>
                </c:pt>
                <c:pt idx="453">
                  <c:v>-2.2904002632786375E-2</c:v>
                </c:pt>
                <c:pt idx="454">
                  <c:v>-2.3441204240733142E-2</c:v>
                </c:pt>
                <c:pt idx="455">
                  <c:v>-2.2895734935026796E-2</c:v>
                </c:pt>
                <c:pt idx="456">
                  <c:v>-2.3215374902891828E-2</c:v>
                </c:pt>
                <c:pt idx="457">
                  <c:v>-2.4174761957627099E-2</c:v>
                </c:pt>
                <c:pt idx="458">
                  <c:v>-2.437780629802774E-2</c:v>
                </c:pt>
                <c:pt idx="459">
                  <c:v>-2.4667396696368322E-2</c:v>
                </c:pt>
                <c:pt idx="460">
                  <c:v>-2.6862082594405458E-2</c:v>
                </c:pt>
                <c:pt idx="461">
                  <c:v>-2.8217263277491005E-2</c:v>
                </c:pt>
                <c:pt idx="462">
                  <c:v>-2.731521229302767E-2</c:v>
                </c:pt>
                <c:pt idx="463">
                  <c:v>-2.7948435557164836E-2</c:v>
                </c:pt>
                <c:pt idx="464">
                  <c:v>-2.7319086654962407E-2</c:v>
                </c:pt>
                <c:pt idx="465">
                  <c:v>-2.7612459869232539E-2</c:v>
                </c:pt>
                <c:pt idx="466">
                  <c:v>-3.0421282420769611E-2</c:v>
                </c:pt>
                <c:pt idx="467">
                  <c:v>-3.1321481849609804E-2</c:v>
                </c:pt>
                <c:pt idx="468">
                  <c:v>-3.0763724466599619E-2</c:v>
                </c:pt>
                <c:pt idx="469">
                  <c:v>-3.0360740570209391E-2</c:v>
                </c:pt>
                <c:pt idx="470">
                  <c:v>-3.0432785482614178E-2</c:v>
                </c:pt>
                <c:pt idx="471">
                  <c:v>-3.0160169179606577E-2</c:v>
                </c:pt>
                <c:pt idx="472">
                  <c:v>-3.0227703441440285E-2</c:v>
                </c:pt>
                <c:pt idx="473">
                  <c:v>-2.9813359895088785E-2</c:v>
                </c:pt>
                <c:pt idx="474">
                  <c:v>-3.0924793628242395E-2</c:v>
                </c:pt>
                <c:pt idx="475">
                  <c:v>-3.0846805390900491E-2</c:v>
                </c:pt>
                <c:pt idx="476">
                  <c:v>-3.0739893410068348E-2</c:v>
                </c:pt>
                <c:pt idx="477">
                  <c:v>-3.0453636947744337E-2</c:v>
                </c:pt>
                <c:pt idx="478">
                  <c:v>-3.0386807053025901E-2</c:v>
                </c:pt>
                <c:pt idx="479">
                  <c:v>-3.0335955933477283E-2</c:v>
                </c:pt>
                <c:pt idx="480">
                  <c:v>-2.934088295595659E-2</c:v>
                </c:pt>
                <c:pt idx="481">
                  <c:v>-2.1828031318641347E-2</c:v>
                </c:pt>
                <c:pt idx="482">
                  <c:v>-1.8208651884924994E-2</c:v>
                </c:pt>
                <c:pt idx="483">
                  <c:v>-1.8087509254892248E-2</c:v>
                </c:pt>
                <c:pt idx="484">
                  <c:v>-1.8411364383529544E-2</c:v>
                </c:pt>
                <c:pt idx="485">
                  <c:v>-1.8277764510016937E-2</c:v>
                </c:pt>
                <c:pt idx="486">
                  <c:v>-1.7823957473625394E-2</c:v>
                </c:pt>
                <c:pt idx="487">
                  <c:v>-1.8085579925303942E-2</c:v>
                </c:pt>
                <c:pt idx="488">
                  <c:v>-1.7986576486255391E-2</c:v>
                </c:pt>
                <c:pt idx="489">
                  <c:v>-1.9739984161226881E-2</c:v>
                </c:pt>
                <c:pt idx="490">
                  <c:v>-2.077962469996018E-2</c:v>
                </c:pt>
                <c:pt idx="491">
                  <c:v>-1.8888358138640361E-2</c:v>
                </c:pt>
                <c:pt idx="492">
                  <c:v>-1.8376301402828209E-2</c:v>
                </c:pt>
                <c:pt idx="493">
                  <c:v>-2.143876757640072E-2</c:v>
                </c:pt>
                <c:pt idx="494">
                  <c:v>-1.733335002797548E-2</c:v>
                </c:pt>
                <c:pt idx="495">
                  <c:v>-1.7743383831791928E-2</c:v>
                </c:pt>
                <c:pt idx="496">
                  <c:v>-1.7806548010994641E-2</c:v>
                </c:pt>
                <c:pt idx="497">
                  <c:v>-1.6423054553817575E-2</c:v>
                </c:pt>
                <c:pt idx="498">
                  <c:v>-1.7161867189451049E-2</c:v>
                </c:pt>
                <c:pt idx="499">
                  <c:v>-2.4458833834823428E-2</c:v>
                </c:pt>
                <c:pt idx="500">
                  <c:v>-2.8229813971918694E-2</c:v>
                </c:pt>
                <c:pt idx="501">
                  <c:v>-2.8389766300780106E-2</c:v>
                </c:pt>
                <c:pt idx="502">
                  <c:v>-2.8464664952596971E-2</c:v>
                </c:pt>
                <c:pt idx="503">
                  <c:v>-2.8923004991868621E-2</c:v>
                </c:pt>
                <c:pt idx="504">
                  <c:v>-2.8072710839462799E-2</c:v>
                </c:pt>
                <c:pt idx="505">
                  <c:v>-2.7512146505635542E-2</c:v>
                </c:pt>
                <c:pt idx="506">
                  <c:v>-2.7202899231017139E-2</c:v>
                </c:pt>
                <c:pt idx="507">
                  <c:v>-2.834040414848716E-2</c:v>
                </c:pt>
                <c:pt idx="508">
                  <c:v>-2.8815849395617335E-2</c:v>
                </c:pt>
                <c:pt idx="509">
                  <c:v>-2.8511705909941509E-2</c:v>
                </c:pt>
                <c:pt idx="510">
                  <c:v>-2.978136703803581E-2</c:v>
                </c:pt>
                <c:pt idx="511">
                  <c:v>-3.0957841371828308E-2</c:v>
                </c:pt>
                <c:pt idx="512">
                  <c:v>-3.0930645746046946E-2</c:v>
                </c:pt>
                <c:pt idx="513">
                  <c:v>-2.5954294068358735E-2</c:v>
                </c:pt>
                <c:pt idx="514">
                  <c:v>-2.3722606034613236E-2</c:v>
                </c:pt>
                <c:pt idx="515">
                  <c:v>-2.1982212275254469E-2</c:v>
                </c:pt>
                <c:pt idx="516">
                  <c:v>-2.2598163948364246E-2</c:v>
                </c:pt>
                <c:pt idx="517">
                  <c:v>-2.6256826468300454E-2</c:v>
                </c:pt>
                <c:pt idx="518">
                  <c:v>-2.4345604576115839E-2</c:v>
                </c:pt>
                <c:pt idx="519">
                  <c:v>-2.2669550639501171E-2</c:v>
                </c:pt>
                <c:pt idx="520">
                  <c:v>-2.421499662654512E-2</c:v>
                </c:pt>
                <c:pt idx="521">
                  <c:v>-2.5777906284972719E-2</c:v>
                </c:pt>
                <c:pt idx="522">
                  <c:v>-2.6261862547323524E-2</c:v>
                </c:pt>
                <c:pt idx="523">
                  <c:v>-2.7105242411654431E-2</c:v>
                </c:pt>
                <c:pt idx="524">
                  <c:v>-2.9165632112012573E-2</c:v>
                </c:pt>
                <c:pt idx="525">
                  <c:v>-2.7871427483549871E-2</c:v>
                </c:pt>
                <c:pt idx="526">
                  <c:v>-2.7034704862187099E-2</c:v>
                </c:pt>
                <c:pt idx="527">
                  <c:v>-2.7881403760137525E-2</c:v>
                </c:pt>
                <c:pt idx="528">
                  <c:v>-2.7545107507572494E-2</c:v>
                </c:pt>
                <c:pt idx="529">
                  <c:v>-2.6167131235969185E-2</c:v>
                </c:pt>
                <c:pt idx="530">
                  <c:v>-2.5073590170211615E-2</c:v>
                </c:pt>
                <c:pt idx="531">
                  <c:v>-2.8241720359839302E-2</c:v>
                </c:pt>
                <c:pt idx="532">
                  <c:v>-2.8156244535828646E-2</c:v>
                </c:pt>
                <c:pt idx="533">
                  <c:v>-2.5891384982146173E-2</c:v>
                </c:pt>
                <c:pt idx="534">
                  <c:v>-2.617234781005524E-2</c:v>
                </c:pt>
                <c:pt idx="535">
                  <c:v>-2.6303284175299545E-2</c:v>
                </c:pt>
                <c:pt idx="536">
                  <c:v>-2.631344488095283E-2</c:v>
                </c:pt>
                <c:pt idx="537">
                  <c:v>-2.9428720570693925E-2</c:v>
                </c:pt>
                <c:pt idx="538">
                  <c:v>-2.560547247797627E-2</c:v>
                </c:pt>
                <c:pt idx="539">
                  <c:v>-2.5177323398419445E-2</c:v>
                </c:pt>
                <c:pt idx="540">
                  <c:v>-2.5120541250038961E-2</c:v>
                </c:pt>
                <c:pt idx="541">
                  <c:v>-2.5006183076849979E-2</c:v>
                </c:pt>
                <c:pt idx="542">
                  <c:v>-2.3567015790816138E-2</c:v>
                </c:pt>
                <c:pt idx="543">
                  <c:v>-2.231940671430262E-2</c:v>
                </c:pt>
                <c:pt idx="544">
                  <c:v>-2.0706375055473559E-2</c:v>
                </c:pt>
                <c:pt idx="545">
                  <c:v>-2.1117319326472324E-2</c:v>
                </c:pt>
                <c:pt idx="546">
                  <c:v>-2.0985318689567913E-2</c:v>
                </c:pt>
                <c:pt idx="547">
                  <c:v>-2.1172184144419338E-2</c:v>
                </c:pt>
                <c:pt idx="548">
                  <c:v>-2.2184995464019624E-2</c:v>
                </c:pt>
                <c:pt idx="549">
                  <c:v>-2.202807288654975E-2</c:v>
                </c:pt>
                <c:pt idx="550">
                  <c:v>-2.1788756677272831E-2</c:v>
                </c:pt>
                <c:pt idx="551">
                  <c:v>-2.3714533316766869E-2</c:v>
                </c:pt>
                <c:pt idx="552">
                  <c:v>-2.4369714399752128E-2</c:v>
                </c:pt>
                <c:pt idx="553">
                  <c:v>-2.3048063277386416E-2</c:v>
                </c:pt>
                <c:pt idx="554">
                  <c:v>-2.1105696760702387E-2</c:v>
                </c:pt>
                <c:pt idx="555">
                  <c:v>-1.8873069528331513E-2</c:v>
                </c:pt>
                <c:pt idx="556">
                  <c:v>-1.7761789582767348E-2</c:v>
                </c:pt>
                <c:pt idx="557">
                  <c:v>-1.866641878348407E-2</c:v>
                </c:pt>
                <c:pt idx="558">
                  <c:v>-1.8786668953314305E-2</c:v>
                </c:pt>
                <c:pt idx="559">
                  <c:v>-1.6526493122764069E-2</c:v>
                </c:pt>
                <c:pt idx="560">
                  <c:v>-1.7074505797888509E-2</c:v>
                </c:pt>
                <c:pt idx="561">
                  <c:v>-1.7231376763268521E-2</c:v>
                </c:pt>
                <c:pt idx="562">
                  <c:v>-1.7236518003970806E-2</c:v>
                </c:pt>
                <c:pt idx="563">
                  <c:v>-1.7054845820727197E-2</c:v>
                </c:pt>
                <c:pt idx="564">
                  <c:v>-1.6895652189329056E-2</c:v>
                </c:pt>
                <c:pt idx="565">
                  <c:v>-1.7491226790362743E-2</c:v>
                </c:pt>
                <c:pt idx="566">
                  <c:v>-1.7525896066104055E-2</c:v>
                </c:pt>
                <c:pt idx="567">
                  <c:v>-1.7220765244972139E-2</c:v>
                </c:pt>
                <c:pt idx="568">
                  <c:v>-1.8168979422325312E-2</c:v>
                </c:pt>
                <c:pt idx="569">
                  <c:v>-1.725928719018309E-2</c:v>
                </c:pt>
                <c:pt idx="570">
                  <c:v>-1.8160821027233102E-2</c:v>
                </c:pt>
                <c:pt idx="571">
                  <c:v>-1.7571245061480847E-2</c:v>
                </c:pt>
                <c:pt idx="572">
                  <c:v>-1.8090809337709051E-2</c:v>
                </c:pt>
                <c:pt idx="573">
                  <c:v>-1.7584583414561223E-2</c:v>
                </c:pt>
                <c:pt idx="574">
                  <c:v>-1.8031544237801529E-2</c:v>
                </c:pt>
                <c:pt idx="575">
                  <c:v>-1.7896325487867674E-2</c:v>
                </c:pt>
                <c:pt idx="576">
                  <c:v>-1.8349201635805414E-2</c:v>
                </c:pt>
                <c:pt idx="577">
                  <c:v>-1.7387986122035126E-2</c:v>
                </c:pt>
                <c:pt idx="578">
                  <c:v>-1.7509145659376887E-2</c:v>
                </c:pt>
                <c:pt idx="579">
                  <c:v>-2.2084416478707528E-2</c:v>
                </c:pt>
                <c:pt idx="580">
                  <c:v>-2.7074679097981631E-2</c:v>
                </c:pt>
                <c:pt idx="581">
                  <c:v>-2.7025906859126266E-2</c:v>
                </c:pt>
                <c:pt idx="582">
                  <c:v>-2.704539209004362E-2</c:v>
                </c:pt>
                <c:pt idx="583">
                  <c:v>-2.7293118355712215E-2</c:v>
                </c:pt>
                <c:pt idx="584">
                  <c:v>-2.8184712100162077E-2</c:v>
                </c:pt>
                <c:pt idx="585">
                  <c:v>-2.7838244025369274E-2</c:v>
                </c:pt>
                <c:pt idx="586">
                  <c:v>-2.7028082153976882E-2</c:v>
                </c:pt>
                <c:pt idx="587">
                  <c:v>-2.803393743824582E-2</c:v>
                </c:pt>
                <c:pt idx="588">
                  <c:v>-2.7673258867281652E-2</c:v>
                </c:pt>
                <c:pt idx="589">
                  <c:v>-2.7473954643910739E-2</c:v>
                </c:pt>
                <c:pt idx="590">
                  <c:v>-2.7905457318009634E-2</c:v>
                </c:pt>
                <c:pt idx="591">
                  <c:v>-2.7134232432141199E-2</c:v>
                </c:pt>
                <c:pt idx="592">
                  <c:v>-2.6970306789772802E-2</c:v>
                </c:pt>
                <c:pt idx="593">
                  <c:v>-2.6850316735809645E-2</c:v>
                </c:pt>
                <c:pt idx="594">
                  <c:v>-2.6459551825919157E-2</c:v>
                </c:pt>
                <c:pt idx="595">
                  <c:v>-2.6739162375844238E-2</c:v>
                </c:pt>
                <c:pt idx="596">
                  <c:v>-2.5580055390515628E-2</c:v>
                </c:pt>
                <c:pt idx="597">
                  <c:v>-2.5822619203939343E-2</c:v>
                </c:pt>
                <c:pt idx="598">
                  <c:v>-2.585806724608045E-2</c:v>
                </c:pt>
                <c:pt idx="599">
                  <c:v>-2.4934310643638657E-2</c:v>
                </c:pt>
                <c:pt idx="600">
                  <c:v>-2.5188978422677019E-2</c:v>
                </c:pt>
                <c:pt idx="601">
                  <c:v>-2.5042699770400832E-2</c:v>
                </c:pt>
                <c:pt idx="602">
                  <c:v>-2.5198616678518485E-2</c:v>
                </c:pt>
                <c:pt idx="603">
                  <c:v>-2.4458367198150081E-2</c:v>
                </c:pt>
                <c:pt idx="604">
                  <c:v>-2.0268314244398171E-2</c:v>
                </c:pt>
                <c:pt idx="605">
                  <c:v>-2.330665690535939E-2</c:v>
                </c:pt>
                <c:pt idx="606">
                  <c:v>-2.3379683840930882E-2</c:v>
                </c:pt>
                <c:pt idx="607">
                  <c:v>-2.2939690149433999E-2</c:v>
                </c:pt>
                <c:pt idx="608">
                  <c:v>-2.2789064967291755E-2</c:v>
                </c:pt>
                <c:pt idx="609">
                  <c:v>-2.2842798454948222E-2</c:v>
                </c:pt>
                <c:pt idx="610">
                  <c:v>-2.2708600581376859E-2</c:v>
                </c:pt>
                <c:pt idx="611">
                  <c:v>-2.319992233480048E-2</c:v>
                </c:pt>
                <c:pt idx="612">
                  <c:v>-2.3063209590916008E-2</c:v>
                </c:pt>
                <c:pt idx="613">
                  <c:v>-2.2482288657430159E-2</c:v>
                </c:pt>
                <c:pt idx="614">
                  <c:v>-2.2173923306145121E-2</c:v>
                </c:pt>
                <c:pt idx="615">
                  <c:v>-2.1905763453134327E-2</c:v>
                </c:pt>
                <c:pt idx="616">
                  <c:v>-2.4297544175668297E-2</c:v>
                </c:pt>
                <c:pt idx="617">
                  <c:v>-2.3896160284711303E-2</c:v>
                </c:pt>
                <c:pt idx="618">
                  <c:v>-2.4145538709930699E-2</c:v>
                </c:pt>
                <c:pt idx="619">
                  <c:v>-3.1556995689600749E-2</c:v>
                </c:pt>
                <c:pt idx="620">
                  <c:v>-2.4947574890716653E-2</c:v>
                </c:pt>
                <c:pt idx="621">
                  <c:v>-2.2972909373572697E-2</c:v>
                </c:pt>
                <c:pt idx="622">
                  <c:v>-2.2836881781489654E-2</c:v>
                </c:pt>
                <c:pt idx="623">
                  <c:v>-2.2918784344282149E-2</c:v>
                </c:pt>
                <c:pt idx="624">
                  <c:v>-2.3210384360459416E-2</c:v>
                </c:pt>
                <c:pt idx="625">
                  <c:v>-2.2809060520738885E-2</c:v>
                </c:pt>
                <c:pt idx="626">
                  <c:v>-2.2189630431339469E-2</c:v>
                </c:pt>
                <c:pt idx="627">
                  <c:v>-2.245968237797448E-2</c:v>
                </c:pt>
                <c:pt idx="628">
                  <c:v>-2.1947544147216735E-2</c:v>
                </c:pt>
                <c:pt idx="629">
                  <c:v>-2.2153922629698387E-2</c:v>
                </c:pt>
                <c:pt idx="630">
                  <c:v>-2.0725936187785732E-2</c:v>
                </c:pt>
                <c:pt idx="631">
                  <c:v>-2.1351678555443905E-2</c:v>
                </c:pt>
                <c:pt idx="632">
                  <c:v>-2.1822286243168273E-2</c:v>
                </c:pt>
                <c:pt idx="633">
                  <c:v>-2.1811877559195371E-2</c:v>
                </c:pt>
                <c:pt idx="634">
                  <c:v>-2.2575835574795394E-2</c:v>
                </c:pt>
                <c:pt idx="635">
                  <c:v>-2.3356545775392212E-2</c:v>
                </c:pt>
                <c:pt idx="636">
                  <c:v>-2.4273606406361191E-2</c:v>
                </c:pt>
                <c:pt idx="637">
                  <c:v>-2.3473009512649166E-2</c:v>
                </c:pt>
                <c:pt idx="638">
                  <c:v>-2.2628890229562475E-2</c:v>
                </c:pt>
                <c:pt idx="639">
                  <c:v>-2.2510516517121049E-2</c:v>
                </c:pt>
                <c:pt idx="640">
                  <c:v>-2.266620892116929E-2</c:v>
                </c:pt>
                <c:pt idx="641">
                  <c:v>-2.2113531813693237E-2</c:v>
                </c:pt>
                <c:pt idx="642">
                  <c:v>-2.1598458744143855E-2</c:v>
                </c:pt>
                <c:pt idx="643">
                  <c:v>-2.0916604215849087E-2</c:v>
                </c:pt>
                <c:pt idx="644">
                  <c:v>-2.1616191149839006E-2</c:v>
                </c:pt>
                <c:pt idx="645">
                  <c:v>-2.1657811533357406E-2</c:v>
                </c:pt>
                <c:pt idx="646">
                  <c:v>-2.0922764551327876E-2</c:v>
                </c:pt>
                <c:pt idx="647">
                  <c:v>-2.3475247309070583E-2</c:v>
                </c:pt>
                <c:pt idx="648">
                  <c:v>-2.3410616950722475E-2</c:v>
                </c:pt>
                <c:pt idx="649">
                  <c:v>-2.3404525515688654E-2</c:v>
                </c:pt>
                <c:pt idx="650">
                  <c:v>-2.3500957804863894E-2</c:v>
                </c:pt>
                <c:pt idx="651">
                  <c:v>-2.317656923391612E-2</c:v>
                </c:pt>
                <c:pt idx="652">
                  <c:v>-2.3018837763679339E-2</c:v>
                </c:pt>
                <c:pt idx="653">
                  <c:v>-2.0989661645291008E-2</c:v>
                </c:pt>
                <c:pt idx="654">
                  <c:v>-2.1947969231674434E-2</c:v>
                </c:pt>
                <c:pt idx="655">
                  <c:v>-2.2536961233912703E-2</c:v>
                </c:pt>
                <c:pt idx="656">
                  <c:v>-2.2821792345533037E-2</c:v>
                </c:pt>
                <c:pt idx="657">
                  <c:v>-2.213124554883893E-2</c:v>
                </c:pt>
                <c:pt idx="658">
                  <c:v>-2.1881356128277379E-2</c:v>
                </c:pt>
                <c:pt idx="659">
                  <c:v>-2.1878376499289972E-2</c:v>
                </c:pt>
                <c:pt idx="660">
                  <c:v>-2.2539498427536431E-2</c:v>
                </c:pt>
                <c:pt idx="661">
                  <c:v>-2.2157469832444977E-2</c:v>
                </c:pt>
                <c:pt idx="662">
                  <c:v>-2.2566863360905236E-2</c:v>
                </c:pt>
                <c:pt idx="663">
                  <c:v>-2.2228507247436871E-2</c:v>
                </c:pt>
                <c:pt idx="664">
                  <c:v>-2.1910397105299302E-2</c:v>
                </c:pt>
                <c:pt idx="665">
                  <c:v>-2.2360544326171027E-2</c:v>
                </c:pt>
                <c:pt idx="666">
                  <c:v>-2.2515988865295756E-2</c:v>
                </c:pt>
                <c:pt idx="667">
                  <c:v>-2.2262467106580208E-2</c:v>
                </c:pt>
                <c:pt idx="668">
                  <c:v>-2.2820705358028163E-2</c:v>
                </c:pt>
                <c:pt idx="669">
                  <c:v>-2.3299706706455578E-2</c:v>
                </c:pt>
                <c:pt idx="670">
                  <c:v>-2.3748898364157875E-2</c:v>
                </c:pt>
                <c:pt idx="671">
                  <c:v>-2.3624964531155892E-2</c:v>
                </c:pt>
                <c:pt idx="672">
                  <c:v>-2.3425587325792946E-2</c:v>
                </c:pt>
                <c:pt idx="673">
                  <c:v>-2.305973117656842E-2</c:v>
                </c:pt>
                <c:pt idx="674">
                  <c:v>-2.3665807756164135E-2</c:v>
                </c:pt>
                <c:pt idx="675">
                  <c:v>-2.431481563464714E-2</c:v>
                </c:pt>
                <c:pt idx="676">
                  <c:v>-2.3734683133086892E-2</c:v>
                </c:pt>
                <c:pt idx="677">
                  <c:v>-2.3468432307291082E-2</c:v>
                </c:pt>
                <c:pt idx="678">
                  <c:v>-2.4104103012683127E-2</c:v>
                </c:pt>
                <c:pt idx="679">
                  <c:v>-2.346051499653733E-2</c:v>
                </c:pt>
                <c:pt idx="680">
                  <c:v>-2.420495711186841E-2</c:v>
                </c:pt>
                <c:pt idx="681">
                  <c:v>-2.4016608101632541E-2</c:v>
                </c:pt>
                <c:pt idx="682">
                  <c:v>-2.3104564534011253E-2</c:v>
                </c:pt>
                <c:pt idx="683">
                  <c:v>-2.5162925028894979E-2</c:v>
                </c:pt>
                <c:pt idx="684">
                  <c:v>-2.4315731203497077E-2</c:v>
                </c:pt>
                <c:pt idx="685">
                  <c:v>-2.2741156699464339E-2</c:v>
                </c:pt>
                <c:pt idx="686">
                  <c:v>-2.3483549937458263E-2</c:v>
                </c:pt>
                <c:pt idx="687">
                  <c:v>-2.364839073297538E-2</c:v>
                </c:pt>
                <c:pt idx="688">
                  <c:v>-2.3478784365728596E-2</c:v>
                </c:pt>
                <c:pt idx="689">
                  <c:v>-2.3420223536714482E-2</c:v>
                </c:pt>
                <c:pt idx="690">
                  <c:v>-2.3771866456827846E-2</c:v>
                </c:pt>
                <c:pt idx="691">
                  <c:v>-2.5007384572173479E-2</c:v>
                </c:pt>
                <c:pt idx="692">
                  <c:v>-2.4408239401383022E-2</c:v>
                </c:pt>
                <c:pt idx="693">
                  <c:v>-2.4501029660439388E-2</c:v>
                </c:pt>
                <c:pt idx="694">
                  <c:v>-2.5128689733738666E-2</c:v>
                </c:pt>
                <c:pt idx="695">
                  <c:v>-2.4697682542820166E-2</c:v>
                </c:pt>
                <c:pt idx="696">
                  <c:v>-2.627819714371022E-2</c:v>
                </c:pt>
                <c:pt idx="697">
                  <c:v>-2.7271007021567213E-2</c:v>
                </c:pt>
                <c:pt idx="698">
                  <c:v>-2.6859718242155276E-2</c:v>
                </c:pt>
                <c:pt idx="699">
                  <c:v>-2.6999538494688446E-2</c:v>
                </c:pt>
                <c:pt idx="700">
                  <c:v>-2.6182776077800438E-2</c:v>
                </c:pt>
                <c:pt idx="701">
                  <c:v>-2.6794690741772757E-2</c:v>
                </c:pt>
                <c:pt idx="702">
                  <c:v>-2.5788123305499591E-2</c:v>
                </c:pt>
                <c:pt idx="703">
                  <c:v>-2.6570535702753723E-2</c:v>
                </c:pt>
                <c:pt idx="704">
                  <c:v>-2.532824312811183E-2</c:v>
                </c:pt>
                <c:pt idx="705">
                  <c:v>-2.6465118243143786E-2</c:v>
                </c:pt>
                <c:pt idx="706">
                  <c:v>-2.6284659727279752E-2</c:v>
                </c:pt>
                <c:pt idx="707">
                  <c:v>-2.6391452870175563E-2</c:v>
                </c:pt>
                <c:pt idx="708">
                  <c:v>-2.6816803504224367E-2</c:v>
                </c:pt>
                <c:pt idx="709">
                  <c:v>-2.2352109476926757E-2</c:v>
                </c:pt>
                <c:pt idx="710">
                  <c:v>-2.2274227724627636E-2</c:v>
                </c:pt>
                <c:pt idx="711">
                  <c:v>-2.2158492810752096E-2</c:v>
                </c:pt>
                <c:pt idx="712">
                  <c:v>-2.1707263541745337E-2</c:v>
                </c:pt>
                <c:pt idx="713">
                  <c:v>-2.1733635969181233E-2</c:v>
                </c:pt>
                <c:pt idx="714">
                  <c:v>-2.1862224488413975E-2</c:v>
                </c:pt>
                <c:pt idx="715">
                  <c:v>-2.3531559682629637E-2</c:v>
                </c:pt>
                <c:pt idx="716">
                  <c:v>-2.2984550822203093E-2</c:v>
                </c:pt>
                <c:pt idx="717">
                  <c:v>-2.3563833507936165E-2</c:v>
                </c:pt>
                <c:pt idx="718">
                  <c:v>-2.341430567688263E-2</c:v>
                </c:pt>
                <c:pt idx="719">
                  <c:v>-2.331072214582602E-2</c:v>
                </c:pt>
                <c:pt idx="720">
                  <c:v>-2.369088940630093E-2</c:v>
                </c:pt>
                <c:pt idx="721">
                  <c:v>-2.3432077218611506E-2</c:v>
                </c:pt>
                <c:pt idx="722">
                  <c:v>-2.3767471834231009E-2</c:v>
                </c:pt>
                <c:pt idx="723">
                  <c:v>-2.3294325246756023E-2</c:v>
                </c:pt>
                <c:pt idx="724">
                  <c:v>-2.2741289687951395E-2</c:v>
                </c:pt>
                <c:pt idx="725">
                  <c:v>-2.3079418846575425E-2</c:v>
                </c:pt>
                <c:pt idx="726">
                  <c:v>-2.2812853765516866E-2</c:v>
                </c:pt>
                <c:pt idx="727">
                  <c:v>-2.2936115089799598E-2</c:v>
                </c:pt>
                <c:pt idx="728">
                  <c:v>-2.2820747902839472E-2</c:v>
                </c:pt>
                <c:pt idx="729">
                  <c:v>-2.2992857153399E-2</c:v>
                </c:pt>
                <c:pt idx="730">
                  <c:v>-2.3406701292359222E-2</c:v>
                </c:pt>
                <c:pt idx="731">
                  <c:v>-2.3009766976264258E-2</c:v>
                </c:pt>
                <c:pt idx="732">
                  <c:v>-2.2727604086641887E-2</c:v>
                </c:pt>
                <c:pt idx="733">
                  <c:v>-2.2336882393381056E-2</c:v>
                </c:pt>
                <c:pt idx="734">
                  <c:v>-2.4772330839702515E-2</c:v>
                </c:pt>
                <c:pt idx="735">
                  <c:v>-2.4891211551259555E-2</c:v>
                </c:pt>
                <c:pt idx="736">
                  <c:v>-2.5391407209621079E-2</c:v>
                </c:pt>
                <c:pt idx="737">
                  <c:v>-2.5101755964344892E-2</c:v>
                </c:pt>
                <c:pt idx="738">
                  <c:v>-2.555155331028592E-2</c:v>
                </c:pt>
                <c:pt idx="739">
                  <c:v>-2.5776845266209551E-2</c:v>
                </c:pt>
                <c:pt idx="740">
                  <c:v>-2.5841506952624736E-2</c:v>
                </c:pt>
                <c:pt idx="741">
                  <c:v>-2.6332292988653517E-2</c:v>
                </c:pt>
                <c:pt idx="742">
                  <c:v>-2.5470934420003224E-2</c:v>
                </c:pt>
                <c:pt idx="743">
                  <c:v>-2.6206913499466068E-2</c:v>
                </c:pt>
                <c:pt idx="744">
                  <c:v>-2.6670532439735873E-2</c:v>
                </c:pt>
                <c:pt idx="745">
                  <c:v>-2.6857038492334805E-2</c:v>
                </c:pt>
                <c:pt idx="746">
                  <c:v>-2.6252524251644316E-2</c:v>
                </c:pt>
                <c:pt idx="747">
                  <c:v>-2.4601197930299225E-2</c:v>
                </c:pt>
                <c:pt idx="748">
                  <c:v>-2.4787662724712684E-2</c:v>
                </c:pt>
                <c:pt idx="749">
                  <c:v>-2.4123998102601556E-2</c:v>
                </c:pt>
                <c:pt idx="750">
                  <c:v>-2.5697473558039041E-2</c:v>
                </c:pt>
                <c:pt idx="751">
                  <c:v>-2.5601851684963792E-2</c:v>
                </c:pt>
                <c:pt idx="752">
                  <c:v>-2.4512601272583683E-2</c:v>
                </c:pt>
                <c:pt idx="753">
                  <c:v>-2.4828899346640513E-2</c:v>
                </c:pt>
                <c:pt idx="754">
                  <c:v>-2.4992477006087189E-2</c:v>
                </c:pt>
                <c:pt idx="755">
                  <c:v>-2.5285920022749538E-2</c:v>
                </c:pt>
                <c:pt idx="756">
                  <c:v>-2.5609455337726381E-2</c:v>
                </c:pt>
                <c:pt idx="757">
                  <c:v>-2.4734947606393939E-2</c:v>
                </c:pt>
                <c:pt idx="758">
                  <c:v>-2.488350110371083E-2</c:v>
                </c:pt>
                <c:pt idx="759">
                  <c:v>-2.5015649046667081E-2</c:v>
                </c:pt>
                <c:pt idx="760">
                  <c:v>-2.227080130582481E-2</c:v>
                </c:pt>
                <c:pt idx="761">
                  <c:v>-2.2834551620214999E-2</c:v>
                </c:pt>
                <c:pt idx="762">
                  <c:v>-2.255291650376021E-2</c:v>
                </c:pt>
                <c:pt idx="763">
                  <c:v>-2.2343317144450231E-2</c:v>
                </c:pt>
                <c:pt idx="764">
                  <c:v>-2.1990768678723398E-2</c:v>
                </c:pt>
                <c:pt idx="765">
                  <c:v>-2.202008348499632E-2</c:v>
                </c:pt>
                <c:pt idx="766">
                  <c:v>-2.1872789338618394E-2</c:v>
                </c:pt>
                <c:pt idx="767">
                  <c:v>-2.1191463024644714E-2</c:v>
                </c:pt>
                <c:pt idx="768">
                  <c:v>-2.1057316017018955E-2</c:v>
                </c:pt>
                <c:pt idx="769">
                  <c:v>-2.1028855712981652E-2</c:v>
                </c:pt>
                <c:pt idx="770">
                  <c:v>-2.0966193277935793E-2</c:v>
                </c:pt>
                <c:pt idx="771">
                  <c:v>-2.126927491569118E-2</c:v>
                </c:pt>
                <c:pt idx="772">
                  <c:v>-2.1806161750921604E-2</c:v>
                </c:pt>
                <c:pt idx="773">
                  <c:v>-2.1779495853836962E-2</c:v>
                </c:pt>
                <c:pt idx="774">
                  <c:v>-2.1783322510366819E-2</c:v>
                </c:pt>
                <c:pt idx="775">
                  <c:v>-2.1458803549852429E-2</c:v>
                </c:pt>
                <c:pt idx="776">
                  <c:v>-2.2538439774950302E-2</c:v>
                </c:pt>
                <c:pt idx="777">
                  <c:v>-2.2166287166992094E-2</c:v>
                </c:pt>
                <c:pt idx="778">
                  <c:v>-2.1806525521840776E-2</c:v>
                </c:pt>
                <c:pt idx="779">
                  <c:v>-2.278643085935789E-2</c:v>
                </c:pt>
                <c:pt idx="780">
                  <c:v>-2.2885119711341058E-2</c:v>
                </c:pt>
                <c:pt idx="781">
                  <c:v>-2.3095787960965647E-2</c:v>
                </c:pt>
                <c:pt idx="782">
                  <c:v>-2.2499361459954285E-2</c:v>
                </c:pt>
                <c:pt idx="783">
                  <c:v>-2.2293704550956524E-2</c:v>
                </c:pt>
                <c:pt idx="784">
                  <c:v>-2.2113006928055304E-2</c:v>
                </c:pt>
                <c:pt idx="785">
                  <c:v>-2.2141941294124341E-2</c:v>
                </c:pt>
                <c:pt idx="786">
                  <c:v>-2.2283661394590995E-2</c:v>
                </c:pt>
                <c:pt idx="787">
                  <c:v>-2.3492760910019658E-2</c:v>
                </c:pt>
                <c:pt idx="788">
                  <c:v>-2.2453666750143764E-2</c:v>
                </c:pt>
                <c:pt idx="789">
                  <c:v>-2.2714982515232338E-2</c:v>
                </c:pt>
                <c:pt idx="790">
                  <c:v>-2.194198624637856E-2</c:v>
                </c:pt>
                <c:pt idx="791">
                  <c:v>-2.3150194172102592E-2</c:v>
                </c:pt>
                <c:pt idx="792">
                  <c:v>-2.2483676378388596E-2</c:v>
                </c:pt>
                <c:pt idx="793">
                  <c:v>-2.1756099110730363E-2</c:v>
                </c:pt>
                <c:pt idx="794">
                  <c:v>-2.1640382848800974E-2</c:v>
                </c:pt>
                <c:pt idx="795">
                  <c:v>-2.1458977239999309E-2</c:v>
                </c:pt>
                <c:pt idx="796">
                  <c:v>-2.1486455696911429E-2</c:v>
                </c:pt>
                <c:pt idx="797">
                  <c:v>-2.0708053258911851E-2</c:v>
                </c:pt>
                <c:pt idx="798">
                  <c:v>-2.1019785131600389E-2</c:v>
                </c:pt>
                <c:pt idx="799">
                  <c:v>-2.1576951227005037E-2</c:v>
                </c:pt>
                <c:pt idx="800">
                  <c:v>-2.1693365418803134E-2</c:v>
                </c:pt>
                <c:pt idx="801">
                  <c:v>-2.0937691177018925E-2</c:v>
                </c:pt>
                <c:pt idx="802">
                  <c:v>-2.0853122103345088E-2</c:v>
                </c:pt>
                <c:pt idx="803">
                  <c:v>-2.0120138060012865E-2</c:v>
                </c:pt>
                <c:pt idx="804">
                  <c:v>-2.1013900075245128E-2</c:v>
                </c:pt>
                <c:pt idx="805">
                  <c:v>-2.09500541465047E-2</c:v>
                </c:pt>
                <c:pt idx="806">
                  <c:v>-2.1461028109520091E-2</c:v>
                </c:pt>
                <c:pt idx="807">
                  <c:v>-2.1555434381985324E-2</c:v>
                </c:pt>
                <c:pt idx="808">
                  <c:v>-2.1538751216652927E-2</c:v>
                </c:pt>
                <c:pt idx="809">
                  <c:v>-2.1121477097804087E-2</c:v>
                </c:pt>
                <c:pt idx="810">
                  <c:v>-2.051242215550594E-2</c:v>
                </c:pt>
                <c:pt idx="811">
                  <c:v>-2.030084122424014E-2</c:v>
                </c:pt>
                <c:pt idx="812">
                  <c:v>-1.9915852197890691E-2</c:v>
                </c:pt>
                <c:pt idx="813">
                  <c:v>-1.9987162707847443E-2</c:v>
                </c:pt>
                <c:pt idx="814">
                  <c:v>-2.1801226083740178E-2</c:v>
                </c:pt>
                <c:pt idx="815">
                  <c:v>-2.1310180386330105E-2</c:v>
                </c:pt>
                <c:pt idx="816">
                  <c:v>-2.1928655093406021E-2</c:v>
                </c:pt>
                <c:pt idx="817">
                  <c:v>-2.1917829945634282E-2</c:v>
                </c:pt>
                <c:pt idx="818">
                  <c:v>-2.2006457670110363E-2</c:v>
                </c:pt>
                <c:pt idx="819">
                  <c:v>-2.2546099566144971E-2</c:v>
                </c:pt>
                <c:pt idx="820">
                  <c:v>-2.3186238374201203E-2</c:v>
                </c:pt>
                <c:pt idx="821">
                  <c:v>-2.3241292349763035E-2</c:v>
                </c:pt>
                <c:pt idx="822">
                  <c:v>-2.1461035749452795E-2</c:v>
                </c:pt>
                <c:pt idx="823">
                  <c:v>-2.2545963742860508E-2</c:v>
                </c:pt>
                <c:pt idx="824">
                  <c:v>-2.2577633689245889E-2</c:v>
                </c:pt>
                <c:pt idx="825">
                  <c:v>-2.254454526707509E-2</c:v>
                </c:pt>
                <c:pt idx="826">
                  <c:v>-2.2603175676311954E-2</c:v>
                </c:pt>
                <c:pt idx="827">
                  <c:v>-2.2457298195717727E-2</c:v>
                </c:pt>
                <c:pt idx="828">
                  <c:v>-2.2163322200031296E-2</c:v>
                </c:pt>
                <c:pt idx="829">
                  <c:v>-2.1843761716952646E-2</c:v>
                </c:pt>
                <c:pt idx="830">
                  <c:v>-2.2151693748248599E-2</c:v>
                </c:pt>
                <c:pt idx="831">
                  <c:v>-2.1353667533934938E-2</c:v>
                </c:pt>
                <c:pt idx="832">
                  <c:v>-2.1596277270275663E-2</c:v>
                </c:pt>
                <c:pt idx="833">
                  <c:v>-2.108769902844479E-2</c:v>
                </c:pt>
                <c:pt idx="834">
                  <c:v>-2.1317492690105903E-2</c:v>
                </c:pt>
                <c:pt idx="835">
                  <c:v>-2.0746645214552658E-2</c:v>
                </c:pt>
                <c:pt idx="836">
                  <c:v>-2.0764038497457823E-2</c:v>
                </c:pt>
                <c:pt idx="837">
                  <c:v>-1.9885430278349443E-2</c:v>
                </c:pt>
                <c:pt idx="838">
                  <c:v>-1.956446525801165E-2</c:v>
                </c:pt>
                <c:pt idx="839">
                  <c:v>-1.9073996847642306E-2</c:v>
                </c:pt>
                <c:pt idx="840">
                  <c:v>-1.9808032293630529E-2</c:v>
                </c:pt>
                <c:pt idx="841">
                  <c:v>-1.9988196531013386E-2</c:v>
                </c:pt>
                <c:pt idx="842">
                  <c:v>-2.0239542318248253E-2</c:v>
                </c:pt>
                <c:pt idx="843">
                  <c:v>-2.0776275224411153E-2</c:v>
                </c:pt>
                <c:pt idx="844">
                  <c:v>-1.863426692284699E-2</c:v>
                </c:pt>
                <c:pt idx="845">
                  <c:v>-1.9268268080749523E-2</c:v>
                </c:pt>
                <c:pt idx="846">
                  <c:v>-1.920868199408628E-2</c:v>
                </c:pt>
                <c:pt idx="847">
                  <c:v>-1.8703451166588902E-2</c:v>
                </c:pt>
                <c:pt idx="848">
                  <c:v>-1.8998824595610093E-2</c:v>
                </c:pt>
                <c:pt idx="849">
                  <c:v>-1.8974613972125704E-2</c:v>
                </c:pt>
                <c:pt idx="850">
                  <c:v>-1.6361853105587028E-2</c:v>
                </c:pt>
                <c:pt idx="851">
                  <c:v>-1.6443081951684074E-2</c:v>
                </c:pt>
                <c:pt idx="852">
                  <c:v>-1.6374065565183234E-2</c:v>
                </c:pt>
                <c:pt idx="853">
                  <c:v>-1.6415950850216299E-2</c:v>
                </c:pt>
                <c:pt idx="854">
                  <c:v>-1.6553370605529093E-2</c:v>
                </c:pt>
                <c:pt idx="855">
                  <c:v>-1.6389746078308454E-2</c:v>
                </c:pt>
                <c:pt idx="856">
                  <c:v>-1.6531741095727512E-2</c:v>
                </c:pt>
                <c:pt idx="857">
                  <c:v>-1.6752536078174767E-2</c:v>
                </c:pt>
                <c:pt idx="858">
                  <c:v>-1.6745818078729626E-2</c:v>
                </c:pt>
                <c:pt idx="859">
                  <c:v>-1.6757217412640354E-2</c:v>
                </c:pt>
                <c:pt idx="860">
                  <c:v>-1.6777127955898835E-2</c:v>
                </c:pt>
                <c:pt idx="861">
                  <c:v>-1.6511963466684043E-2</c:v>
                </c:pt>
                <c:pt idx="862">
                  <c:v>-1.6600615880019584E-2</c:v>
                </c:pt>
                <c:pt idx="863">
                  <c:v>-1.6615814397883684E-2</c:v>
                </c:pt>
                <c:pt idx="864">
                  <c:v>-1.6553544993010972E-2</c:v>
                </c:pt>
                <c:pt idx="865">
                  <c:v>-1.654664004026335E-2</c:v>
                </c:pt>
                <c:pt idx="866">
                  <c:v>-1.619060151882612E-2</c:v>
                </c:pt>
                <c:pt idx="867">
                  <c:v>-1.6097928344174051E-2</c:v>
                </c:pt>
                <c:pt idx="868">
                  <c:v>-1.6252263605305271E-2</c:v>
                </c:pt>
                <c:pt idx="869">
                  <c:v>-1.6163598476483666E-2</c:v>
                </c:pt>
                <c:pt idx="870">
                  <c:v>-1.5820092194552882E-2</c:v>
                </c:pt>
                <c:pt idx="871">
                  <c:v>-1.5676568726935076E-2</c:v>
                </c:pt>
                <c:pt idx="872">
                  <c:v>-1.5694133789050241E-2</c:v>
                </c:pt>
                <c:pt idx="873">
                  <c:v>-1.5610450344053322E-2</c:v>
                </c:pt>
                <c:pt idx="874">
                  <c:v>-1.5458669581540152E-2</c:v>
                </c:pt>
                <c:pt idx="875">
                  <c:v>-1.5496278016271499E-2</c:v>
                </c:pt>
                <c:pt idx="876">
                  <c:v>-1.5750762027037759E-2</c:v>
                </c:pt>
                <c:pt idx="877">
                  <c:v>-1.5797654336057607E-2</c:v>
                </c:pt>
                <c:pt idx="878">
                  <c:v>-1.5666134105260351E-2</c:v>
                </c:pt>
                <c:pt idx="879">
                  <c:v>-1.5877077572197397E-2</c:v>
                </c:pt>
                <c:pt idx="880">
                  <c:v>-1.5582889582315379E-2</c:v>
                </c:pt>
                <c:pt idx="881">
                  <c:v>-1.566496691362896E-2</c:v>
                </c:pt>
                <c:pt idx="882">
                  <c:v>-1.5582052827372775E-2</c:v>
                </c:pt>
                <c:pt idx="883">
                  <c:v>-1.5650329517157904E-2</c:v>
                </c:pt>
                <c:pt idx="884">
                  <c:v>-1.5602454738358995E-2</c:v>
                </c:pt>
                <c:pt idx="885">
                  <c:v>-1.5784910802576921E-2</c:v>
                </c:pt>
                <c:pt idx="886">
                  <c:v>-1.5695680739787467E-2</c:v>
                </c:pt>
                <c:pt idx="887">
                  <c:v>-1.5989833609690939E-2</c:v>
                </c:pt>
                <c:pt idx="888">
                  <c:v>-1.6139363258811532E-2</c:v>
                </c:pt>
                <c:pt idx="889">
                  <c:v>-1.5721014865158509E-2</c:v>
                </c:pt>
                <c:pt idx="890">
                  <c:v>-1.5711367008536325E-2</c:v>
                </c:pt>
                <c:pt idx="891">
                  <c:v>-1.6128005158240869E-2</c:v>
                </c:pt>
                <c:pt idx="892">
                  <c:v>-1.5981446625601654E-2</c:v>
                </c:pt>
                <c:pt idx="893">
                  <c:v>-1.5773886912228637E-2</c:v>
                </c:pt>
                <c:pt idx="894">
                  <c:v>-1.5600595783745176E-2</c:v>
                </c:pt>
                <c:pt idx="895">
                  <c:v>-1.5586471804591308E-2</c:v>
                </c:pt>
                <c:pt idx="896">
                  <c:v>-1.563473014790967E-2</c:v>
                </c:pt>
                <c:pt idx="897">
                  <c:v>-1.6072300680043044E-2</c:v>
                </c:pt>
                <c:pt idx="898">
                  <c:v>-1.5863443943853188E-2</c:v>
                </c:pt>
                <c:pt idx="899">
                  <c:v>-1.5526258756274705E-2</c:v>
                </c:pt>
                <c:pt idx="900">
                  <c:v>-1.5685247372702476E-2</c:v>
                </c:pt>
                <c:pt idx="901">
                  <c:v>-1.5967940436221722E-2</c:v>
                </c:pt>
                <c:pt idx="902">
                  <c:v>-1.5712944307650231E-2</c:v>
                </c:pt>
                <c:pt idx="903">
                  <c:v>-1.555262109876613E-2</c:v>
                </c:pt>
                <c:pt idx="904">
                  <c:v>-1.5392544285248371E-2</c:v>
                </c:pt>
                <c:pt idx="905">
                  <c:v>-1.7020861626647801E-2</c:v>
                </c:pt>
                <c:pt idx="906">
                  <c:v>-1.6874285443493335E-2</c:v>
                </c:pt>
                <c:pt idx="907">
                  <c:v>-1.7220041769530122E-2</c:v>
                </c:pt>
                <c:pt idx="908">
                  <c:v>-1.7124680994814595E-2</c:v>
                </c:pt>
                <c:pt idx="909">
                  <c:v>-1.7185280484861353E-2</c:v>
                </c:pt>
                <c:pt idx="910">
                  <c:v>-1.6675283148664378E-2</c:v>
                </c:pt>
                <c:pt idx="911">
                  <c:v>-1.6315528503269158E-2</c:v>
                </c:pt>
                <c:pt idx="912">
                  <c:v>-1.6351387279427008E-2</c:v>
                </c:pt>
                <c:pt idx="913">
                  <c:v>-1.6311185436794582E-2</c:v>
                </c:pt>
                <c:pt idx="914">
                  <c:v>-1.6286076567783629E-2</c:v>
                </c:pt>
                <c:pt idx="915">
                  <c:v>-1.6533407790496692E-2</c:v>
                </c:pt>
                <c:pt idx="916">
                  <c:v>-1.6056597210861445E-2</c:v>
                </c:pt>
                <c:pt idx="917">
                  <c:v>-1.5996217927832505E-2</c:v>
                </c:pt>
                <c:pt idx="918">
                  <c:v>-1.6340101475022392E-2</c:v>
                </c:pt>
                <c:pt idx="919">
                  <c:v>-1.6296725198192655E-2</c:v>
                </c:pt>
                <c:pt idx="920">
                  <c:v>-1.652916307421191E-2</c:v>
                </c:pt>
                <c:pt idx="921">
                  <c:v>-1.6751760708641372E-2</c:v>
                </c:pt>
                <c:pt idx="922">
                  <c:v>-1.6755157704883703E-2</c:v>
                </c:pt>
                <c:pt idx="923">
                  <c:v>-1.7141355130259238E-2</c:v>
                </c:pt>
                <c:pt idx="924">
                  <c:v>-1.7025733073545372E-2</c:v>
                </c:pt>
                <c:pt idx="925">
                  <c:v>-1.6527516074008316E-2</c:v>
                </c:pt>
                <c:pt idx="926">
                  <c:v>-1.6526777080116534E-2</c:v>
                </c:pt>
                <c:pt idx="927">
                  <c:v>-1.7078514973317593E-2</c:v>
                </c:pt>
                <c:pt idx="928">
                  <c:v>-1.6812701819261016E-2</c:v>
                </c:pt>
                <c:pt idx="929">
                  <c:v>-1.6941356600197941E-2</c:v>
                </c:pt>
                <c:pt idx="930">
                  <c:v>-1.6907845116931778E-2</c:v>
                </c:pt>
                <c:pt idx="931">
                  <c:v>-1.6558052353804354E-2</c:v>
                </c:pt>
                <c:pt idx="932">
                  <c:v>-1.6466659402663047E-2</c:v>
                </c:pt>
                <c:pt idx="933">
                  <c:v>-1.6274584961830072E-2</c:v>
                </c:pt>
                <c:pt idx="934">
                  <c:v>-1.6533863662088435E-2</c:v>
                </c:pt>
                <c:pt idx="935">
                  <c:v>-1.646971180506519E-2</c:v>
                </c:pt>
                <c:pt idx="936">
                  <c:v>-1.6628823315573225E-2</c:v>
                </c:pt>
                <c:pt idx="937">
                  <c:v>-1.6625271943536565E-2</c:v>
                </c:pt>
                <c:pt idx="938">
                  <c:v>-1.6607761967697279E-2</c:v>
                </c:pt>
                <c:pt idx="939">
                  <c:v>-1.6649770089298958E-2</c:v>
                </c:pt>
                <c:pt idx="940">
                  <c:v>-1.6834439681631033E-2</c:v>
                </c:pt>
                <c:pt idx="941">
                  <c:v>-1.654655637852424E-2</c:v>
                </c:pt>
                <c:pt idx="942">
                  <c:v>-1.6618746576715818E-2</c:v>
                </c:pt>
                <c:pt idx="943">
                  <c:v>-1.6635567738154562E-2</c:v>
                </c:pt>
                <c:pt idx="944">
                  <c:v>-1.6070802798160432E-2</c:v>
                </c:pt>
                <c:pt idx="945">
                  <c:v>-1.6034203536729259E-2</c:v>
                </c:pt>
                <c:pt idx="946">
                  <c:v>-1.6490741577764458E-2</c:v>
                </c:pt>
                <c:pt idx="947">
                  <c:v>-1.6557957075187937E-2</c:v>
                </c:pt>
                <c:pt idx="948">
                  <c:v>-1.5795161500927395E-2</c:v>
                </c:pt>
                <c:pt idx="949">
                  <c:v>-1.4001785353969372E-2</c:v>
                </c:pt>
                <c:pt idx="950">
                  <c:v>-1.3954621996898821E-2</c:v>
                </c:pt>
                <c:pt idx="951">
                  <c:v>-1.3985669790453195E-2</c:v>
                </c:pt>
                <c:pt idx="952">
                  <c:v>-1.3874203110232583E-2</c:v>
                </c:pt>
                <c:pt idx="953">
                  <c:v>-1.3770203763408949E-2</c:v>
                </c:pt>
                <c:pt idx="954">
                  <c:v>-1.3684209811239844E-2</c:v>
                </c:pt>
                <c:pt idx="955">
                  <c:v>-1.356804718532211E-2</c:v>
                </c:pt>
                <c:pt idx="956">
                  <c:v>-1.3811050943511106E-2</c:v>
                </c:pt>
                <c:pt idx="957">
                  <c:v>-1.3662241645974566E-2</c:v>
                </c:pt>
                <c:pt idx="958">
                  <c:v>-1.452779180560651E-2</c:v>
                </c:pt>
                <c:pt idx="959">
                  <c:v>-1.4709794509867556E-2</c:v>
                </c:pt>
                <c:pt idx="960">
                  <c:v>-1.4479995891182483E-2</c:v>
                </c:pt>
                <c:pt idx="961">
                  <c:v>-1.5258041704005073E-2</c:v>
                </c:pt>
                <c:pt idx="962">
                  <c:v>-1.5020664314248684E-2</c:v>
                </c:pt>
                <c:pt idx="963">
                  <c:v>-1.5029279479395086E-2</c:v>
                </c:pt>
                <c:pt idx="964">
                  <c:v>-1.5121964247377733E-2</c:v>
                </c:pt>
                <c:pt idx="965">
                  <c:v>-1.6005583405408544E-2</c:v>
                </c:pt>
                <c:pt idx="966">
                  <c:v>-1.5714594126054752E-2</c:v>
                </c:pt>
                <c:pt idx="967">
                  <c:v>-1.4877824396683871E-2</c:v>
                </c:pt>
                <c:pt idx="968">
                  <c:v>-1.5081995235007719E-2</c:v>
                </c:pt>
                <c:pt idx="969">
                  <c:v>-1.4992763971297018E-2</c:v>
                </c:pt>
                <c:pt idx="970">
                  <c:v>-1.4754521193465063E-2</c:v>
                </c:pt>
                <c:pt idx="971">
                  <c:v>-1.5650256459597233E-2</c:v>
                </c:pt>
                <c:pt idx="972">
                  <c:v>-1.6124165387989428E-2</c:v>
                </c:pt>
                <c:pt idx="973">
                  <c:v>-1.7136368689894484E-2</c:v>
                </c:pt>
                <c:pt idx="974">
                  <c:v>-1.7140721508716265E-2</c:v>
                </c:pt>
                <c:pt idx="975">
                  <c:v>-1.71892557495931E-2</c:v>
                </c:pt>
                <c:pt idx="976">
                  <c:v>-1.7259484026033788E-2</c:v>
                </c:pt>
                <c:pt idx="977">
                  <c:v>-1.7514205503634632E-2</c:v>
                </c:pt>
                <c:pt idx="978">
                  <c:v>-1.7628949194503168E-2</c:v>
                </c:pt>
                <c:pt idx="979">
                  <c:v>-1.8435083549412441E-2</c:v>
                </c:pt>
                <c:pt idx="980">
                  <c:v>-1.8290616563858809E-2</c:v>
                </c:pt>
                <c:pt idx="981">
                  <c:v>-1.880959652153574E-2</c:v>
                </c:pt>
                <c:pt idx="982">
                  <c:v>-1.9837912659354067E-2</c:v>
                </c:pt>
                <c:pt idx="983">
                  <c:v>-1.9631916204498917E-2</c:v>
                </c:pt>
                <c:pt idx="984">
                  <c:v>-2.0203018731386722E-2</c:v>
                </c:pt>
                <c:pt idx="985">
                  <c:v>-2.0332758243778087E-2</c:v>
                </c:pt>
                <c:pt idx="986">
                  <c:v>-1.7445983569194898E-2</c:v>
                </c:pt>
                <c:pt idx="987">
                  <c:v>-1.703672520090016E-2</c:v>
                </c:pt>
                <c:pt idx="988">
                  <c:v>-1.6547915337628533E-2</c:v>
                </c:pt>
                <c:pt idx="989">
                  <c:v>-1.6451248632001873E-2</c:v>
                </c:pt>
                <c:pt idx="990">
                  <c:v>-1.654671406107901E-2</c:v>
                </c:pt>
                <c:pt idx="991">
                  <c:v>-1.6177857929395495E-2</c:v>
                </c:pt>
                <c:pt idx="992">
                  <c:v>-1.5540374981734394E-2</c:v>
                </c:pt>
                <c:pt idx="993">
                  <c:v>-1.550182728980721E-2</c:v>
                </c:pt>
                <c:pt idx="994">
                  <c:v>-1.5515711410956824E-2</c:v>
                </c:pt>
                <c:pt idx="995">
                  <c:v>-1.5823045281862621E-2</c:v>
                </c:pt>
                <c:pt idx="996">
                  <c:v>-1.6278855539226807E-2</c:v>
                </c:pt>
                <c:pt idx="997">
                  <c:v>-1.6176512189981573E-2</c:v>
                </c:pt>
                <c:pt idx="998">
                  <c:v>-1.6156081030342516E-2</c:v>
                </c:pt>
                <c:pt idx="999">
                  <c:v>-1.6329466228706447E-2</c:v>
                </c:pt>
                <c:pt idx="1000">
                  <c:v>-1.6373514395462203E-2</c:v>
                </c:pt>
                <c:pt idx="1001">
                  <c:v>-1.6228355680438174E-2</c:v>
                </c:pt>
                <c:pt idx="1002">
                  <c:v>-1.672429160083708E-2</c:v>
                </c:pt>
                <c:pt idx="1003">
                  <c:v>-1.748943927278605E-2</c:v>
                </c:pt>
                <c:pt idx="1004">
                  <c:v>-1.5710975854184253E-2</c:v>
                </c:pt>
                <c:pt idx="1005">
                  <c:v>-1.5629826598727737E-2</c:v>
                </c:pt>
                <c:pt idx="1006">
                  <c:v>-1.6180096876328664E-2</c:v>
                </c:pt>
                <c:pt idx="1007">
                  <c:v>-1.6435011366937386E-2</c:v>
                </c:pt>
                <c:pt idx="1008">
                  <c:v>-1.6082266140579341E-2</c:v>
                </c:pt>
                <c:pt idx="1009">
                  <c:v>-1.6757790308564325E-2</c:v>
                </c:pt>
                <c:pt idx="1010">
                  <c:v>-1.7491786502480532E-2</c:v>
                </c:pt>
                <c:pt idx="1011">
                  <c:v>-1.6992991093556866E-2</c:v>
                </c:pt>
                <c:pt idx="1012">
                  <c:v>-1.716614110583262E-2</c:v>
                </c:pt>
                <c:pt idx="1013">
                  <c:v>-1.9032911861053183E-2</c:v>
                </c:pt>
                <c:pt idx="1014">
                  <c:v>-1.8904544537535962E-2</c:v>
                </c:pt>
                <c:pt idx="1015">
                  <c:v>-1.8337986244721664E-2</c:v>
                </c:pt>
                <c:pt idx="1016">
                  <c:v>-1.8381093654841769E-2</c:v>
                </c:pt>
                <c:pt idx="1017">
                  <c:v>-1.816316699259312E-2</c:v>
                </c:pt>
                <c:pt idx="1018">
                  <c:v>-1.8297206170309072E-2</c:v>
                </c:pt>
                <c:pt idx="1019">
                  <c:v>-1.7259558818575802E-2</c:v>
                </c:pt>
                <c:pt idx="1020">
                  <c:v>-1.7106841034308349E-2</c:v>
                </c:pt>
                <c:pt idx="1021">
                  <c:v>-1.6829035704627487E-2</c:v>
                </c:pt>
                <c:pt idx="1022">
                  <c:v>-1.8360268088368468E-2</c:v>
                </c:pt>
                <c:pt idx="1023">
                  <c:v>-1.8281520292511143E-2</c:v>
                </c:pt>
                <c:pt idx="1024">
                  <c:v>-1.7766659699628613E-2</c:v>
                </c:pt>
                <c:pt idx="1025">
                  <c:v>-1.758164657347849E-2</c:v>
                </c:pt>
                <c:pt idx="1026">
                  <c:v>-1.7262170072778908E-2</c:v>
                </c:pt>
                <c:pt idx="1027">
                  <c:v>-1.7623911804446567E-2</c:v>
                </c:pt>
                <c:pt idx="1028">
                  <c:v>-1.8278139255347832E-2</c:v>
                </c:pt>
                <c:pt idx="1029">
                  <c:v>-1.7752424594880634E-2</c:v>
                </c:pt>
                <c:pt idx="1030">
                  <c:v>-1.7791802165786484E-2</c:v>
                </c:pt>
                <c:pt idx="1031">
                  <c:v>-1.8449633706826091E-2</c:v>
                </c:pt>
                <c:pt idx="1032">
                  <c:v>-1.8031711626644045E-2</c:v>
                </c:pt>
                <c:pt idx="1033">
                  <c:v>-2.0549496497884193E-2</c:v>
                </c:pt>
                <c:pt idx="1034">
                  <c:v>-1.9755076230011142E-2</c:v>
                </c:pt>
                <c:pt idx="1035">
                  <c:v>-2.1487154976924244E-2</c:v>
                </c:pt>
                <c:pt idx="1036">
                  <c:v>-2.1365358348424058E-2</c:v>
                </c:pt>
                <c:pt idx="1037">
                  <c:v>-2.206603990662117E-2</c:v>
                </c:pt>
                <c:pt idx="1038">
                  <c:v>-2.1786355777593257E-2</c:v>
                </c:pt>
                <c:pt idx="1039">
                  <c:v>-2.200758095644784E-2</c:v>
                </c:pt>
                <c:pt idx="1040">
                  <c:v>-2.189022639962274E-2</c:v>
                </c:pt>
                <c:pt idx="1041">
                  <c:v>-2.1445996493259331E-2</c:v>
                </c:pt>
                <c:pt idx="1042">
                  <c:v>-2.293749063746571E-2</c:v>
                </c:pt>
                <c:pt idx="1043">
                  <c:v>-2.1928151743059336E-2</c:v>
                </c:pt>
                <c:pt idx="1044">
                  <c:v>-2.2540540292909476E-2</c:v>
                </c:pt>
                <c:pt idx="1045">
                  <c:v>-2.1539349186161648E-2</c:v>
                </c:pt>
                <c:pt idx="1046">
                  <c:v>-2.0920408734474261E-2</c:v>
                </c:pt>
                <c:pt idx="1047">
                  <c:v>-2.0556038973693767E-2</c:v>
                </c:pt>
                <c:pt idx="1048">
                  <c:v>-1.7603774398065406E-2</c:v>
                </c:pt>
                <c:pt idx="1049">
                  <c:v>-1.8934776777948591E-2</c:v>
                </c:pt>
                <c:pt idx="1050">
                  <c:v>-1.8364449236237496E-2</c:v>
                </c:pt>
                <c:pt idx="1051">
                  <c:v>-1.8332009304020638E-2</c:v>
                </c:pt>
                <c:pt idx="1052">
                  <c:v>-1.7773886861636109E-2</c:v>
                </c:pt>
                <c:pt idx="1053">
                  <c:v>-1.8040688827788313E-2</c:v>
                </c:pt>
                <c:pt idx="1054">
                  <c:v>-1.7974975372636506E-2</c:v>
                </c:pt>
                <c:pt idx="1055">
                  <c:v>-1.82870809291645E-2</c:v>
                </c:pt>
                <c:pt idx="1056">
                  <c:v>-1.8512577872901781E-2</c:v>
                </c:pt>
                <c:pt idx="1057">
                  <c:v>-1.8037270760567541E-2</c:v>
                </c:pt>
                <c:pt idx="1058">
                  <c:v>-1.8007490603834664E-2</c:v>
                </c:pt>
                <c:pt idx="1059">
                  <c:v>-1.8402934881878389E-2</c:v>
                </c:pt>
                <c:pt idx="1060">
                  <c:v>-1.8018363561483629E-2</c:v>
                </c:pt>
                <c:pt idx="1061">
                  <c:v>-1.7555118638539317E-2</c:v>
                </c:pt>
                <c:pt idx="1062">
                  <c:v>-1.7287050470345799E-2</c:v>
                </c:pt>
                <c:pt idx="1063">
                  <c:v>-1.7116465005446974E-2</c:v>
                </c:pt>
                <c:pt idx="1064">
                  <c:v>-1.7574724384490856E-2</c:v>
                </c:pt>
                <c:pt idx="1065">
                  <c:v>-1.7571051590433196E-2</c:v>
                </c:pt>
                <c:pt idx="1066">
                  <c:v>-1.7221301466484339E-2</c:v>
                </c:pt>
                <c:pt idx="1067">
                  <c:v>-1.7165065929391109E-2</c:v>
                </c:pt>
                <c:pt idx="1068">
                  <c:v>-1.7141752336904785E-2</c:v>
                </c:pt>
                <c:pt idx="1069">
                  <c:v>-1.7663872716603871E-2</c:v>
                </c:pt>
                <c:pt idx="1070">
                  <c:v>-1.7122970133806051E-2</c:v>
                </c:pt>
                <c:pt idx="1071">
                  <c:v>-1.7281765147272862E-2</c:v>
                </c:pt>
                <c:pt idx="1072">
                  <c:v>-1.7262995411838948E-2</c:v>
                </c:pt>
                <c:pt idx="1073">
                  <c:v>-1.7054659877063737E-2</c:v>
                </c:pt>
                <c:pt idx="1074">
                  <c:v>-1.7404580827432823E-2</c:v>
                </c:pt>
                <c:pt idx="1075">
                  <c:v>-1.6538931615685364E-2</c:v>
                </c:pt>
                <c:pt idx="1076">
                  <c:v>-1.6776678225263825E-2</c:v>
                </c:pt>
                <c:pt idx="1077">
                  <c:v>-1.6165111791850435E-2</c:v>
                </c:pt>
                <c:pt idx="1078">
                  <c:v>-1.6720500449486263E-2</c:v>
                </c:pt>
                <c:pt idx="1079">
                  <c:v>-1.6228617609510269E-2</c:v>
                </c:pt>
                <c:pt idx="1080">
                  <c:v>-1.7081904689216651E-2</c:v>
                </c:pt>
                <c:pt idx="1081">
                  <c:v>-1.6767153779878877E-2</c:v>
                </c:pt>
                <c:pt idx="1082">
                  <c:v>-1.7175358662141933E-2</c:v>
                </c:pt>
                <c:pt idx="1083">
                  <c:v>-1.6871396042849391E-2</c:v>
                </c:pt>
                <c:pt idx="1084">
                  <c:v>-1.6216575385083292E-2</c:v>
                </c:pt>
                <c:pt idx="1085">
                  <c:v>-1.6222483961666073E-2</c:v>
                </c:pt>
                <c:pt idx="1086">
                  <c:v>-1.8174076779296434E-2</c:v>
                </c:pt>
                <c:pt idx="1087">
                  <c:v>-1.8843354524634339E-2</c:v>
                </c:pt>
                <c:pt idx="1088">
                  <c:v>-1.9437266882952164E-2</c:v>
                </c:pt>
                <c:pt idx="1089">
                  <c:v>-1.8388657812782965E-2</c:v>
                </c:pt>
                <c:pt idx="1090">
                  <c:v>-1.8445197042547622E-2</c:v>
                </c:pt>
                <c:pt idx="1091">
                  <c:v>-1.7940547475881818E-2</c:v>
                </c:pt>
                <c:pt idx="1092">
                  <c:v>-1.8075583839161125E-2</c:v>
                </c:pt>
                <c:pt idx="1093">
                  <c:v>-1.7678320127230224E-2</c:v>
                </c:pt>
                <c:pt idx="1094">
                  <c:v>-1.7433511991177313E-2</c:v>
                </c:pt>
                <c:pt idx="1095">
                  <c:v>-1.7643519997376889E-2</c:v>
                </c:pt>
                <c:pt idx="1096">
                  <c:v>-1.7469224539184588E-2</c:v>
                </c:pt>
                <c:pt idx="1097">
                  <c:v>-1.745860609559733E-2</c:v>
                </c:pt>
                <c:pt idx="1098">
                  <c:v>-1.7645408558650003E-2</c:v>
                </c:pt>
                <c:pt idx="1099">
                  <c:v>-1.7622440339302499E-2</c:v>
                </c:pt>
                <c:pt idx="1100">
                  <c:v>-1.7136970101248438E-2</c:v>
                </c:pt>
                <c:pt idx="1101">
                  <c:v>-1.7628982276687293E-2</c:v>
                </c:pt>
                <c:pt idx="1102">
                  <c:v>-1.7266028652141815E-2</c:v>
                </c:pt>
                <c:pt idx="1103">
                  <c:v>-1.7240092679704704E-2</c:v>
                </c:pt>
                <c:pt idx="1104">
                  <c:v>-1.742478140429023E-2</c:v>
                </c:pt>
                <c:pt idx="1105">
                  <c:v>-1.7528503794878341E-2</c:v>
                </c:pt>
                <c:pt idx="1106">
                  <c:v>-1.7301039540853012E-2</c:v>
                </c:pt>
                <c:pt idx="1107">
                  <c:v>-1.7522392763851553E-2</c:v>
                </c:pt>
                <c:pt idx="1108">
                  <c:v>-1.7745229315540165E-2</c:v>
                </c:pt>
                <c:pt idx="1109">
                  <c:v>-1.7579967468624801E-2</c:v>
                </c:pt>
                <c:pt idx="1110">
                  <c:v>-1.6317815876439545E-2</c:v>
                </c:pt>
                <c:pt idx="1111">
                  <c:v>-1.6170368172040692E-2</c:v>
                </c:pt>
                <c:pt idx="1112">
                  <c:v>-1.6324814009442554E-2</c:v>
                </c:pt>
                <c:pt idx="1113">
                  <c:v>-1.6351008557527209E-2</c:v>
                </c:pt>
                <c:pt idx="1114">
                  <c:v>-1.6175330055588084E-2</c:v>
                </c:pt>
                <c:pt idx="1115">
                  <c:v>-1.606350989912823E-2</c:v>
                </c:pt>
                <c:pt idx="1116">
                  <c:v>-1.6029564677679173E-2</c:v>
                </c:pt>
                <c:pt idx="1117">
                  <c:v>-1.6031095904140431E-2</c:v>
                </c:pt>
                <c:pt idx="1118">
                  <c:v>-1.5961829211558708E-2</c:v>
                </c:pt>
                <c:pt idx="1119">
                  <c:v>-1.5981291407536145E-2</c:v>
                </c:pt>
                <c:pt idx="1120">
                  <c:v>-1.6260572854310998E-2</c:v>
                </c:pt>
                <c:pt idx="1121">
                  <c:v>-1.5835637934760342E-2</c:v>
                </c:pt>
                <c:pt idx="1122">
                  <c:v>-1.6003588592593421E-2</c:v>
                </c:pt>
                <c:pt idx="1123">
                  <c:v>-1.6034707255666893E-2</c:v>
                </c:pt>
                <c:pt idx="1124">
                  <c:v>-1.5994849508195817E-2</c:v>
                </c:pt>
                <c:pt idx="1125">
                  <c:v>-1.6038747311685617E-2</c:v>
                </c:pt>
                <c:pt idx="1126">
                  <c:v>-1.5736209723339448E-2</c:v>
                </c:pt>
                <c:pt idx="1127">
                  <c:v>-1.6064287926402906E-2</c:v>
                </c:pt>
                <c:pt idx="1128">
                  <c:v>-1.569671762459059E-2</c:v>
                </c:pt>
                <c:pt idx="1129">
                  <c:v>-1.5853461387837487E-2</c:v>
                </c:pt>
                <c:pt idx="1130">
                  <c:v>-1.5909563963938739E-2</c:v>
                </c:pt>
                <c:pt idx="1131">
                  <c:v>-1.5724714948133083E-2</c:v>
                </c:pt>
                <c:pt idx="1132">
                  <c:v>-1.5784912362222007E-2</c:v>
                </c:pt>
                <c:pt idx="1133">
                  <c:v>-1.5508555885896117E-2</c:v>
                </c:pt>
                <c:pt idx="1134">
                  <c:v>-1.4544933312265428E-2</c:v>
                </c:pt>
                <c:pt idx="1135">
                  <c:v>-1.535993774970533E-2</c:v>
                </c:pt>
                <c:pt idx="1136">
                  <c:v>-1.6011516802894404E-2</c:v>
                </c:pt>
                <c:pt idx="1137">
                  <c:v>-1.6251237348764581E-2</c:v>
                </c:pt>
                <c:pt idx="1138">
                  <c:v>-1.5764676678284999E-2</c:v>
                </c:pt>
                <c:pt idx="1139">
                  <c:v>-1.5271531089482695E-2</c:v>
                </c:pt>
                <c:pt idx="1140">
                  <c:v>-1.556367839407692E-2</c:v>
                </c:pt>
                <c:pt idx="1141">
                  <c:v>-1.6097956236158072E-2</c:v>
                </c:pt>
                <c:pt idx="1142">
                  <c:v>-1.6321685280247765E-2</c:v>
                </c:pt>
                <c:pt idx="1143">
                  <c:v>-1.5836167301295733E-2</c:v>
                </c:pt>
                <c:pt idx="1144">
                  <c:v>-1.5582072588659098E-2</c:v>
                </c:pt>
                <c:pt idx="1145">
                  <c:v>-1.6214109247284787E-2</c:v>
                </c:pt>
                <c:pt idx="1146">
                  <c:v>-1.6208656166364788E-2</c:v>
                </c:pt>
                <c:pt idx="1147">
                  <c:v>-1.3856278255323047E-2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'Report (VaR)'!$D$3</c:f>
              <c:strCache>
                <c:ptCount val="1"/>
                <c:pt idx="0">
                  <c:v>VaR Spread (Actual-Normal)</c:v>
                </c:pt>
              </c:strCache>
            </c:strRef>
          </c:tx>
          <c:spPr>
            <a:ln>
              <a:solidFill>
                <a:srgbClr val="74B629"/>
              </a:solidFill>
            </a:ln>
          </c:spPr>
          <c:marker>
            <c:symbol val="none"/>
          </c:marker>
          <c:cat>
            <c:strRef>
              <c:f>'Report (VaR)'!$A$4:$A$1151</c:f>
              <c:strCache>
                <c:ptCount val="1148"/>
                <c:pt idx="0">
                  <c:v>06/01/11</c:v>
                </c:pt>
                <c:pt idx="1">
                  <c:v>06/02/11</c:v>
                </c:pt>
                <c:pt idx="2">
                  <c:v>06/03/11</c:v>
                </c:pt>
                <c:pt idx="3">
                  <c:v>06/06/11</c:v>
                </c:pt>
                <c:pt idx="4">
                  <c:v>06/07/11</c:v>
                </c:pt>
                <c:pt idx="5">
                  <c:v>06/08/11</c:v>
                </c:pt>
                <c:pt idx="6">
                  <c:v>06/09/11</c:v>
                </c:pt>
                <c:pt idx="7">
                  <c:v>06/10/11</c:v>
                </c:pt>
                <c:pt idx="8">
                  <c:v>06/13/11</c:v>
                </c:pt>
                <c:pt idx="9">
                  <c:v>06/14/11</c:v>
                </c:pt>
                <c:pt idx="10">
                  <c:v>06/15/11</c:v>
                </c:pt>
                <c:pt idx="11">
                  <c:v>06/16/11</c:v>
                </c:pt>
                <c:pt idx="12">
                  <c:v>06/17/11</c:v>
                </c:pt>
                <c:pt idx="13">
                  <c:v>06/20/11</c:v>
                </c:pt>
                <c:pt idx="14">
                  <c:v>06/21/11</c:v>
                </c:pt>
                <c:pt idx="15">
                  <c:v>06/22/11</c:v>
                </c:pt>
                <c:pt idx="16">
                  <c:v>06/23/11</c:v>
                </c:pt>
                <c:pt idx="17">
                  <c:v>06/24/11</c:v>
                </c:pt>
                <c:pt idx="18">
                  <c:v>06/27/11</c:v>
                </c:pt>
                <c:pt idx="19">
                  <c:v>06/28/11</c:v>
                </c:pt>
                <c:pt idx="20">
                  <c:v>06/29/11</c:v>
                </c:pt>
                <c:pt idx="21">
                  <c:v>06/30/11</c:v>
                </c:pt>
                <c:pt idx="22">
                  <c:v>07/01/11</c:v>
                </c:pt>
                <c:pt idx="23">
                  <c:v>07/05/11</c:v>
                </c:pt>
                <c:pt idx="24">
                  <c:v>07/06/11</c:v>
                </c:pt>
                <c:pt idx="25">
                  <c:v>07/07/11</c:v>
                </c:pt>
                <c:pt idx="26">
                  <c:v>07/08/11</c:v>
                </c:pt>
                <c:pt idx="27">
                  <c:v>07/11/11</c:v>
                </c:pt>
                <c:pt idx="28">
                  <c:v>07/12/11</c:v>
                </c:pt>
                <c:pt idx="29">
                  <c:v>07/13/11</c:v>
                </c:pt>
                <c:pt idx="30">
                  <c:v>07/14/11</c:v>
                </c:pt>
                <c:pt idx="31">
                  <c:v>07/15/11</c:v>
                </c:pt>
                <c:pt idx="32">
                  <c:v>07/18/11</c:v>
                </c:pt>
                <c:pt idx="33">
                  <c:v>07/19/11</c:v>
                </c:pt>
                <c:pt idx="34">
                  <c:v>07/20/11</c:v>
                </c:pt>
                <c:pt idx="35">
                  <c:v>07/21/11</c:v>
                </c:pt>
                <c:pt idx="36">
                  <c:v>07/22/11</c:v>
                </c:pt>
                <c:pt idx="37">
                  <c:v>07/25/11</c:v>
                </c:pt>
                <c:pt idx="38">
                  <c:v>07/26/11</c:v>
                </c:pt>
                <c:pt idx="39">
                  <c:v>07/27/11</c:v>
                </c:pt>
                <c:pt idx="40">
                  <c:v>07/28/11</c:v>
                </c:pt>
                <c:pt idx="41">
                  <c:v>07/29/11</c:v>
                </c:pt>
                <c:pt idx="42">
                  <c:v>08/01/11</c:v>
                </c:pt>
                <c:pt idx="43">
                  <c:v>08/02/11</c:v>
                </c:pt>
                <c:pt idx="44">
                  <c:v>08/03/11</c:v>
                </c:pt>
                <c:pt idx="45">
                  <c:v>08/04/11</c:v>
                </c:pt>
                <c:pt idx="46">
                  <c:v>08/05/11</c:v>
                </c:pt>
                <c:pt idx="47">
                  <c:v>08/08/11</c:v>
                </c:pt>
                <c:pt idx="48">
                  <c:v>08/09/11</c:v>
                </c:pt>
                <c:pt idx="49">
                  <c:v>08/10/11</c:v>
                </c:pt>
                <c:pt idx="50">
                  <c:v>08/11/11</c:v>
                </c:pt>
                <c:pt idx="51">
                  <c:v>08/12/11</c:v>
                </c:pt>
                <c:pt idx="52">
                  <c:v>08/15/11</c:v>
                </c:pt>
                <c:pt idx="53">
                  <c:v>08/16/11</c:v>
                </c:pt>
                <c:pt idx="54">
                  <c:v>08/17/11</c:v>
                </c:pt>
                <c:pt idx="55">
                  <c:v>08/18/11</c:v>
                </c:pt>
                <c:pt idx="56">
                  <c:v>08/19/11</c:v>
                </c:pt>
                <c:pt idx="57">
                  <c:v>08/22/11</c:v>
                </c:pt>
                <c:pt idx="58">
                  <c:v>08/23/11</c:v>
                </c:pt>
                <c:pt idx="59">
                  <c:v>08/24/11</c:v>
                </c:pt>
                <c:pt idx="60">
                  <c:v>08/25/11</c:v>
                </c:pt>
                <c:pt idx="61">
                  <c:v>08/26/11</c:v>
                </c:pt>
                <c:pt idx="62">
                  <c:v>08/29/11</c:v>
                </c:pt>
                <c:pt idx="63">
                  <c:v>08/30/11</c:v>
                </c:pt>
                <c:pt idx="64">
                  <c:v>08/31/11</c:v>
                </c:pt>
                <c:pt idx="65">
                  <c:v>09/01/11</c:v>
                </c:pt>
                <c:pt idx="66">
                  <c:v>09/02/11</c:v>
                </c:pt>
                <c:pt idx="67">
                  <c:v>09/06/11</c:v>
                </c:pt>
                <c:pt idx="68">
                  <c:v>09/07/11</c:v>
                </c:pt>
                <c:pt idx="69">
                  <c:v>09/08/11</c:v>
                </c:pt>
                <c:pt idx="70">
                  <c:v>09/09/11</c:v>
                </c:pt>
                <c:pt idx="71">
                  <c:v>09/12/11</c:v>
                </c:pt>
                <c:pt idx="72">
                  <c:v>09/13/11</c:v>
                </c:pt>
                <c:pt idx="73">
                  <c:v>09/14/11</c:v>
                </c:pt>
                <c:pt idx="74">
                  <c:v>09/15/11</c:v>
                </c:pt>
                <c:pt idx="75">
                  <c:v>09/16/11</c:v>
                </c:pt>
                <c:pt idx="76">
                  <c:v>09/19/11</c:v>
                </c:pt>
                <c:pt idx="77">
                  <c:v>09/20/11</c:v>
                </c:pt>
                <c:pt idx="78">
                  <c:v>09/21/11</c:v>
                </c:pt>
                <c:pt idx="79">
                  <c:v>09/22/11</c:v>
                </c:pt>
                <c:pt idx="80">
                  <c:v>09/23/11</c:v>
                </c:pt>
                <c:pt idx="81">
                  <c:v>09/26/11</c:v>
                </c:pt>
                <c:pt idx="82">
                  <c:v>09/27/11</c:v>
                </c:pt>
                <c:pt idx="83">
                  <c:v>09/28/11</c:v>
                </c:pt>
                <c:pt idx="84">
                  <c:v>09/29/11</c:v>
                </c:pt>
                <c:pt idx="85">
                  <c:v>09/30/11</c:v>
                </c:pt>
                <c:pt idx="86">
                  <c:v>10/03/11</c:v>
                </c:pt>
                <c:pt idx="87">
                  <c:v>10/04/11</c:v>
                </c:pt>
                <c:pt idx="88">
                  <c:v>10/05/11</c:v>
                </c:pt>
                <c:pt idx="89">
                  <c:v>10/06/11</c:v>
                </c:pt>
                <c:pt idx="90">
                  <c:v>10/07/11</c:v>
                </c:pt>
                <c:pt idx="91">
                  <c:v>10/11/11</c:v>
                </c:pt>
                <c:pt idx="92">
                  <c:v>10/12/11</c:v>
                </c:pt>
                <c:pt idx="93">
                  <c:v>10/13/11</c:v>
                </c:pt>
                <c:pt idx="94">
                  <c:v>10/14/11</c:v>
                </c:pt>
                <c:pt idx="95">
                  <c:v>10/17/11</c:v>
                </c:pt>
                <c:pt idx="96">
                  <c:v>10/18/11</c:v>
                </c:pt>
                <c:pt idx="97">
                  <c:v>10/19/11</c:v>
                </c:pt>
                <c:pt idx="98">
                  <c:v>10/20/11</c:v>
                </c:pt>
                <c:pt idx="99">
                  <c:v>10/21/11</c:v>
                </c:pt>
                <c:pt idx="100">
                  <c:v>10/24/11</c:v>
                </c:pt>
                <c:pt idx="101">
                  <c:v>10/25/11</c:v>
                </c:pt>
                <c:pt idx="102">
                  <c:v>10/26/11</c:v>
                </c:pt>
                <c:pt idx="103">
                  <c:v>10/27/11</c:v>
                </c:pt>
                <c:pt idx="104">
                  <c:v>10/28/11</c:v>
                </c:pt>
                <c:pt idx="105">
                  <c:v>10/31/11</c:v>
                </c:pt>
                <c:pt idx="106">
                  <c:v>11/01/11</c:v>
                </c:pt>
                <c:pt idx="107">
                  <c:v>11/02/11</c:v>
                </c:pt>
                <c:pt idx="108">
                  <c:v>11/03/11</c:v>
                </c:pt>
                <c:pt idx="109">
                  <c:v>11/04/11</c:v>
                </c:pt>
                <c:pt idx="110">
                  <c:v>11/07/11</c:v>
                </c:pt>
                <c:pt idx="111">
                  <c:v>11/08/11</c:v>
                </c:pt>
                <c:pt idx="112">
                  <c:v>11/09/11</c:v>
                </c:pt>
                <c:pt idx="113">
                  <c:v>11/10/11</c:v>
                </c:pt>
                <c:pt idx="114">
                  <c:v>11/14/11</c:v>
                </c:pt>
                <c:pt idx="115">
                  <c:v>11/15/11</c:v>
                </c:pt>
                <c:pt idx="116">
                  <c:v>11/16/11</c:v>
                </c:pt>
                <c:pt idx="117">
                  <c:v>11/17/11</c:v>
                </c:pt>
                <c:pt idx="118">
                  <c:v>11/18/11</c:v>
                </c:pt>
                <c:pt idx="119">
                  <c:v>11/21/11</c:v>
                </c:pt>
                <c:pt idx="120">
                  <c:v>11/22/11</c:v>
                </c:pt>
                <c:pt idx="121">
                  <c:v>11/23/11</c:v>
                </c:pt>
                <c:pt idx="122">
                  <c:v>11/25/11</c:v>
                </c:pt>
                <c:pt idx="123">
                  <c:v>11/28/11</c:v>
                </c:pt>
                <c:pt idx="124">
                  <c:v>11/29/11</c:v>
                </c:pt>
                <c:pt idx="125">
                  <c:v>11/30/11</c:v>
                </c:pt>
                <c:pt idx="126">
                  <c:v>12/01/11</c:v>
                </c:pt>
                <c:pt idx="127">
                  <c:v>12/02/11</c:v>
                </c:pt>
                <c:pt idx="128">
                  <c:v>12/05/11</c:v>
                </c:pt>
                <c:pt idx="129">
                  <c:v>12/06/11</c:v>
                </c:pt>
                <c:pt idx="130">
                  <c:v>12/07/11</c:v>
                </c:pt>
                <c:pt idx="131">
                  <c:v>12/08/11</c:v>
                </c:pt>
                <c:pt idx="132">
                  <c:v>12/09/11</c:v>
                </c:pt>
                <c:pt idx="133">
                  <c:v>12/12/11</c:v>
                </c:pt>
                <c:pt idx="134">
                  <c:v>12/13/11</c:v>
                </c:pt>
                <c:pt idx="135">
                  <c:v>12/14/11</c:v>
                </c:pt>
                <c:pt idx="136">
                  <c:v>12/15/11</c:v>
                </c:pt>
                <c:pt idx="137">
                  <c:v>12/16/11</c:v>
                </c:pt>
                <c:pt idx="138">
                  <c:v>12/19/11</c:v>
                </c:pt>
                <c:pt idx="139">
                  <c:v>12/20/11</c:v>
                </c:pt>
                <c:pt idx="140">
                  <c:v>12/21/11</c:v>
                </c:pt>
                <c:pt idx="141">
                  <c:v>12/22/11</c:v>
                </c:pt>
                <c:pt idx="142">
                  <c:v>12/23/11</c:v>
                </c:pt>
                <c:pt idx="143">
                  <c:v>12/27/11</c:v>
                </c:pt>
                <c:pt idx="144">
                  <c:v>12/28/11</c:v>
                </c:pt>
                <c:pt idx="145">
                  <c:v>12/29/11</c:v>
                </c:pt>
                <c:pt idx="146">
                  <c:v>12/30/11</c:v>
                </c:pt>
                <c:pt idx="147">
                  <c:v>01/03/12</c:v>
                </c:pt>
                <c:pt idx="148">
                  <c:v>01/04/12</c:v>
                </c:pt>
                <c:pt idx="149">
                  <c:v>01/05/12</c:v>
                </c:pt>
                <c:pt idx="150">
                  <c:v>01/06/12</c:v>
                </c:pt>
                <c:pt idx="151">
                  <c:v>01/09/12</c:v>
                </c:pt>
                <c:pt idx="152">
                  <c:v>01/10/12</c:v>
                </c:pt>
                <c:pt idx="153">
                  <c:v>01/11/12</c:v>
                </c:pt>
                <c:pt idx="154">
                  <c:v>01/12/12</c:v>
                </c:pt>
                <c:pt idx="155">
                  <c:v>01/13/12</c:v>
                </c:pt>
                <c:pt idx="156">
                  <c:v>01/17/12</c:v>
                </c:pt>
                <c:pt idx="157">
                  <c:v>01/18/12</c:v>
                </c:pt>
                <c:pt idx="158">
                  <c:v>01/19/12</c:v>
                </c:pt>
                <c:pt idx="159">
                  <c:v>01/20/12</c:v>
                </c:pt>
                <c:pt idx="160">
                  <c:v>01/23/12</c:v>
                </c:pt>
                <c:pt idx="161">
                  <c:v>01/24/12</c:v>
                </c:pt>
                <c:pt idx="162">
                  <c:v>01/25/12</c:v>
                </c:pt>
                <c:pt idx="163">
                  <c:v>01/26/12</c:v>
                </c:pt>
                <c:pt idx="164">
                  <c:v>01/27/12</c:v>
                </c:pt>
                <c:pt idx="165">
                  <c:v>01/30/12</c:v>
                </c:pt>
                <c:pt idx="166">
                  <c:v>01/31/12</c:v>
                </c:pt>
                <c:pt idx="167">
                  <c:v>02/01/12</c:v>
                </c:pt>
                <c:pt idx="168">
                  <c:v>02/02/12</c:v>
                </c:pt>
                <c:pt idx="169">
                  <c:v>02/03/12</c:v>
                </c:pt>
                <c:pt idx="170">
                  <c:v>02/06/12</c:v>
                </c:pt>
                <c:pt idx="171">
                  <c:v>02/07/12</c:v>
                </c:pt>
                <c:pt idx="172">
                  <c:v>02/08/12</c:v>
                </c:pt>
                <c:pt idx="173">
                  <c:v>02/09/12</c:v>
                </c:pt>
                <c:pt idx="174">
                  <c:v>02/10/12</c:v>
                </c:pt>
                <c:pt idx="175">
                  <c:v>02/13/12</c:v>
                </c:pt>
                <c:pt idx="176">
                  <c:v>02/14/12</c:v>
                </c:pt>
                <c:pt idx="177">
                  <c:v>02/15/12</c:v>
                </c:pt>
                <c:pt idx="178">
                  <c:v>02/16/12</c:v>
                </c:pt>
                <c:pt idx="179">
                  <c:v>02/17/12</c:v>
                </c:pt>
                <c:pt idx="180">
                  <c:v>02/21/12</c:v>
                </c:pt>
                <c:pt idx="181">
                  <c:v>02/22/12</c:v>
                </c:pt>
                <c:pt idx="182">
                  <c:v>02/23/12</c:v>
                </c:pt>
                <c:pt idx="183">
                  <c:v>02/24/12</c:v>
                </c:pt>
                <c:pt idx="184">
                  <c:v>02/27/12</c:v>
                </c:pt>
                <c:pt idx="185">
                  <c:v>02/28/12</c:v>
                </c:pt>
                <c:pt idx="186">
                  <c:v>02/29/12</c:v>
                </c:pt>
                <c:pt idx="187">
                  <c:v>03/01/12</c:v>
                </c:pt>
                <c:pt idx="188">
                  <c:v>03/02/12</c:v>
                </c:pt>
                <c:pt idx="189">
                  <c:v>03/05/12</c:v>
                </c:pt>
                <c:pt idx="190">
                  <c:v>03/06/12</c:v>
                </c:pt>
                <c:pt idx="191">
                  <c:v>03/07/12</c:v>
                </c:pt>
                <c:pt idx="192">
                  <c:v>03/08/12</c:v>
                </c:pt>
                <c:pt idx="193">
                  <c:v>03/09/12</c:v>
                </c:pt>
                <c:pt idx="194">
                  <c:v>03/12/12</c:v>
                </c:pt>
                <c:pt idx="195">
                  <c:v>03/13/12</c:v>
                </c:pt>
                <c:pt idx="196">
                  <c:v>03/14/12</c:v>
                </c:pt>
                <c:pt idx="197">
                  <c:v>03/15/12</c:v>
                </c:pt>
                <c:pt idx="198">
                  <c:v>03/16/12</c:v>
                </c:pt>
                <c:pt idx="199">
                  <c:v>03/19/12</c:v>
                </c:pt>
                <c:pt idx="200">
                  <c:v>03/20/12</c:v>
                </c:pt>
                <c:pt idx="201">
                  <c:v>03/21/12</c:v>
                </c:pt>
                <c:pt idx="202">
                  <c:v>03/22/12</c:v>
                </c:pt>
                <c:pt idx="203">
                  <c:v>03/23/12</c:v>
                </c:pt>
                <c:pt idx="204">
                  <c:v>03/26/12</c:v>
                </c:pt>
                <c:pt idx="205">
                  <c:v>03/27/12</c:v>
                </c:pt>
                <c:pt idx="206">
                  <c:v>03/28/12</c:v>
                </c:pt>
                <c:pt idx="207">
                  <c:v>03/29/12</c:v>
                </c:pt>
                <c:pt idx="208">
                  <c:v>03/30/12</c:v>
                </c:pt>
                <c:pt idx="209">
                  <c:v>04/02/12</c:v>
                </c:pt>
                <c:pt idx="210">
                  <c:v>04/03/12</c:v>
                </c:pt>
                <c:pt idx="211">
                  <c:v>04/04/12</c:v>
                </c:pt>
                <c:pt idx="212">
                  <c:v>04/05/12</c:v>
                </c:pt>
                <c:pt idx="213">
                  <c:v>04/06/12</c:v>
                </c:pt>
                <c:pt idx="214">
                  <c:v>04/09/12</c:v>
                </c:pt>
                <c:pt idx="215">
                  <c:v>04/10/12</c:v>
                </c:pt>
                <c:pt idx="216">
                  <c:v>04/11/12</c:v>
                </c:pt>
                <c:pt idx="217">
                  <c:v>04/12/12</c:v>
                </c:pt>
                <c:pt idx="218">
                  <c:v>04/13/12</c:v>
                </c:pt>
                <c:pt idx="219">
                  <c:v>04/16/12</c:v>
                </c:pt>
                <c:pt idx="220">
                  <c:v>04/17/12</c:v>
                </c:pt>
                <c:pt idx="221">
                  <c:v>04/18/12</c:v>
                </c:pt>
                <c:pt idx="222">
                  <c:v>04/19/12</c:v>
                </c:pt>
                <c:pt idx="223">
                  <c:v>04/20/12</c:v>
                </c:pt>
                <c:pt idx="224">
                  <c:v>04/23/12</c:v>
                </c:pt>
                <c:pt idx="225">
                  <c:v>04/24/12</c:v>
                </c:pt>
                <c:pt idx="226">
                  <c:v>04/25/12</c:v>
                </c:pt>
                <c:pt idx="227">
                  <c:v>04/26/12</c:v>
                </c:pt>
                <c:pt idx="228">
                  <c:v>04/27/12</c:v>
                </c:pt>
                <c:pt idx="229">
                  <c:v>04/30/12</c:v>
                </c:pt>
                <c:pt idx="230">
                  <c:v>05/01/12</c:v>
                </c:pt>
                <c:pt idx="231">
                  <c:v>05/02/12</c:v>
                </c:pt>
                <c:pt idx="232">
                  <c:v>05/03/12</c:v>
                </c:pt>
                <c:pt idx="233">
                  <c:v>05/04/12</c:v>
                </c:pt>
                <c:pt idx="234">
                  <c:v>05/07/12</c:v>
                </c:pt>
                <c:pt idx="235">
                  <c:v>05/08/12</c:v>
                </c:pt>
                <c:pt idx="236">
                  <c:v>05/09/12</c:v>
                </c:pt>
                <c:pt idx="237">
                  <c:v>05/10/12</c:v>
                </c:pt>
                <c:pt idx="238">
                  <c:v>05/11/12</c:v>
                </c:pt>
                <c:pt idx="239">
                  <c:v>05/14/12</c:v>
                </c:pt>
                <c:pt idx="240">
                  <c:v>05/15/12</c:v>
                </c:pt>
                <c:pt idx="241">
                  <c:v>05/16/12</c:v>
                </c:pt>
                <c:pt idx="242">
                  <c:v>05/17/12</c:v>
                </c:pt>
                <c:pt idx="243">
                  <c:v>05/18/12</c:v>
                </c:pt>
                <c:pt idx="244">
                  <c:v>05/21/12</c:v>
                </c:pt>
                <c:pt idx="245">
                  <c:v>05/22/12</c:v>
                </c:pt>
                <c:pt idx="246">
                  <c:v>05/23/12</c:v>
                </c:pt>
                <c:pt idx="247">
                  <c:v>05/24/12</c:v>
                </c:pt>
                <c:pt idx="248">
                  <c:v>05/25/12</c:v>
                </c:pt>
                <c:pt idx="249">
                  <c:v>05/29/12</c:v>
                </c:pt>
                <c:pt idx="250">
                  <c:v>05/30/12</c:v>
                </c:pt>
                <c:pt idx="251">
                  <c:v>05/31/12</c:v>
                </c:pt>
                <c:pt idx="252">
                  <c:v>06/01/12</c:v>
                </c:pt>
                <c:pt idx="253">
                  <c:v>06/04/12</c:v>
                </c:pt>
                <c:pt idx="254">
                  <c:v>06/05/12</c:v>
                </c:pt>
                <c:pt idx="255">
                  <c:v>06/06/12</c:v>
                </c:pt>
                <c:pt idx="256">
                  <c:v>06/07/12</c:v>
                </c:pt>
                <c:pt idx="257">
                  <c:v>06/08/12</c:v>
                </c:pt>
                <c:pt idx="258">
                  <c:v>06/11/12</c:v>
                </c:pt>
                <c:pt idx="259">
                  <c:v>06/12/12</c:v>
                </c:pt>
                <c:pt idx="260">
                  <c:v>06/13/12</c:v>
                </c:pt>
                <c:pt idx="261">
                  <c:v>06/14/12</c:v>
                </c:pt>
                <c:pt idx="262">
                  <c:v>06/15/12</c:v>
                </c:pt>
                <c:pt idx="263">
                  <c:v>06/18/12</c:v>
                </c:pt>
                <c:pt idx="264">
                  <c:v>06/19/12</c:v>
                </c:pt>
                <c:pt idx="265">
                  <c:v>06/20/12</c:v>
                </c:pt>
                <c:pt idx="266">
                  <c:v>06/21/12</c:v>
                </c:pt>
                <c:pt idx="267">
                  <c:v>06/22/12</c:v>
                </c:pt>
                <c:pt idx="268">
                  <c:v>06/25/12</c:v>
                </c:pt>
                <c:pt idx="269">
                  <c:v>06/26/12</c:v>
                </c:pt>
                <c:pt idx="270">
                  <c:v>06/27/12</c:v>
                </c:pt>
                <c:pt idx="271">
                  <c:v>06/28/12</c:v>
                </c:pt>
                <c:pt idx="272">
                  <c:v>06/29/12</c:v>
                </c:pt>
                <c:pt idx="273">
                  <c:v>07/02/12</c:v>
                </c:pt>
                <c:pt idx="274">
                  <c:v>07/03/12</c:v>
                </c:pt>
                <c:pt idx="275">
                  <c:v>07/05/12</c:v>
                </c:pt>
                <c:pt idx="276">
                  <c:v>07/06/12</c:v>
                </c:pt>
                <c:pt idx="277">
                  <c:v>07/09/12</c:v>
                </c:pt>
                <c:pt idx="278">
                  <c:v>07/10/12</c:v>
                </c:pt>
                <c:pt idx="279">
                  <c:v>07/11/12</c:v>
                </c:pt>
                <c:pt idx="280">
                  <c:v>07/12/12</c:v>
                </c:pt>
                <c:pt idx="281">
                  <c:v>07/13/12</c:v>
                </c:pt>
                <c:pt idx="282">
                  <c:v>07/16/12</c:v>
                </c:pt>
                <c:pt idx="283">
                  <c:v>07/17/12</c:v>
                </c:pt>
                <c:pt idx="284">
                  <c:v>07/18/12</c:v>
                </c:pt>
                <c:pt idx="285">
                  <c:v>07/19/12</c:v>
                </c:pt>
                <c:pt idx="286">
                  <c:v>07/20/12</c:v>
                </c:pt>
                <c:pt idx="287">
                  <c:v>07/23/12</c:v>
                </c:pt>
                <c:pt idx="288">
                  <c:v>07/24/12</c:v>
                </c:pt>
                <c:pt idx="289">
                  <c:v>07/25/12</c:v>
                </c:pt>
                <c:pt idx="290">
                  <c:v>07/26/12</c:v>
                </c:pt>
                <c:pt idx="291">
                  <c:v>07/27/12</c:v>
                </c:pt>
                <c:pt idx="292">
                  <c:v>07/30/12</c:v>
                </c:pt>
                <c:pt idx="293">
                  <c:v>07/31/12</c:v>
                </c:pt>
                <c:pt idx="294">
                  <c:v>08/01/12</c:v>
                </c:pt>
                <c:pt idx="295">
                  <c:v>08/02/12</c:v>
                </c:pt>
                <c:pt idx="296">
                  <c:v>08/03/12</c:v>
                </c:pt>
                <c:pt idx="297">
                  <c:v>08/06/12</c:v>
                </c:pt>
                <c:pt idx="298">
                  <c:v>08/07/12</c:v>
                </c:pt>
                <c:pt idx="299">
                  <c:v>08/08/12</c:v>
                </c:pt>
                <c:pt idx="300">
                  <c:v>08/09/12</c:v>
                </c:pt>
                <c:pt idx="301">
                  <c:v>08/10/12</c:v>
                </c:pt>
                <c:pt idx="302">
                  <c:v>08/13/12</c:v>
                </c:pt>
                <c:pt idx="303">
                  <c:v>08/14/12</c:v>
                </c:pt>
                <c:pt idx="304">
                  <c:v>08/15/12</c:v>
                </c:pt>
                <c:pt idx="305">
                  <c:v>08/16/12</c:v>
                </c:pt>
                <c:pt idx="306">
                  <c:v>08/17/12</c:v>
                </c:pt>
                <c:pt idx="307">
                  <c:v>08/20/12</c:v>
                </c:pt>
                <c:pt idx="308">
                  <c:v>08/21/12</c:v>
                </c:pt>
                <c:pt idx="309">
                  <c:v>08/22/12</c:v>
                </c:pt>
                <c:pt idx="310">
                  <c:v>08/23/12</c:v>
                </c:pt>
                <c:pt idx="311">
                  <c:v>08/24/12</c:v>
                </c:pt>
                <c:pt idx="312">
                  <c:v>08/27/12</c:v>
                </c:pt>
                <c:pt idx="313">
                  <c:v>08/28/12</c:v>
                </c:pt>
                <c:pt idx="314">
                  <c:v>08/29/12</c:v>
                </c:pt>
                <c:pt idx="315">
                  <c:v>08/30/12</c:v>
                </c:pt>
                <c:pt idx="316">
                  <c:v>08/31/12</c:v>
                </c:pt>
                <c:pt idx="317">
                  <c:v>09/04/12</c:v>
                </c:pt>
                <c:pt idx="318">
                  <c:v>09/05/12</c:v>
                </c:pt>
                <c:pt idx="319">
                  <c:v>09/06/12</c:v>
                </c:pt>
                <c:pt idx="320">
                  <c:v>09/07/12</c:v>
                </c:pt>
                <c:pt idx="321">
                  <c:v>09/10/12</c:v>
                </c:pt>
                <c:pt idx="322">
                  <c:v>09/11/12</c:v>
                </c:pt>
                <c:pt idx="323">
                  <c:v>09/12/12</c:v>
                </c:pt>
                <c:pt idx="324">
                  <c:v>09/13/12</c:v>
                </c:pt>
                <c:pt idx="325">
                  <c:v>09/14/12</c:v>
                </c:pt>
                <c:pt idx="326">
                  <c:v>09/17/12</c:v>
                </c:pt>
                <c:pt idx="327">
                  <c:v>09/18/12</c:v>
                </c:pt>
                <c:pt idx="328">
                  <c:v>09/19/12</c:v>
                </c:pt>
                <c:pt idx="329">
                  <c:v>09/20/12</c:v>
                </c:pt>
                <c:pt idx="330">
                  <c:v>09/21/12</c:v>
                </c:pt>
                <c:pt idx="331">
                  <c:v>09/24/12</c:v>
                </c:pt>
                <c:pt idx="332">
                  <c:v>09/25/12</c:v>
                </c:pt>
                <c:pt idx="333">
                  <c:v>09/26/12</c:v>
                </c:pt>
                <c:pt idx="334">
                  <c:v>09/27/12</c:v>
                </c:pt>
                <c:pt idx="335">
                  <c:v>09/28/12</c:v>
                </c:pt>
                <c:pt idx="336">
                  <c:v>10/01/12</c:v>
                </c:pt>
                <c:pt idx="337">
                  <c:v>10/02/12</c:v>
                </c:pt>
                <c:pt idx="338">
                  <c:v>10/03/12</c:v>
                </c:pt>
                <c:pt idx="339">
                  <c:v>10/04/12</c:v>
                </c:pt>
                <c:pt idx="340">
                  <c:v>10/05/12</c:v>
                </c:pt>
                <c:pt idx="341">
                  <c:v>10/09/12</c:v>
                </c:pt>
                <c:pt idx="342">
                  <c:v>10/10/12</c:v>
                </c:pt>
                <c:pt idx="343">
                  <c:v>10/11/12</c:v>
                </c:pt>
                <c:pt idx="344">
                  <c:v>10/12/12</c:v>
                </c:pt>
                <c:pt idx="345">
                  <c:v>10/15/12</c:v>
                </c:pt>
                <c:pt idx="346">
                  <c:v>10/16/12</c:v>
                </c:pt>
                <c:pt idx="347">
                  <c:v>10/17/12</c:v>
                </c:pt>
                <c:pt idx="348">
                  <c:v>10/18/12</c:v>
                </c:pt>
                <c:pt idx="349">
                  <c:v>10/19/12</c:v>
                </c:pt>
                <c:pt idx="350">
                  <c:v>10/22/12</c:v>
                </c:pt>
                <c:pt idx="351">
                  <c:v>10/23/12</c:v>
                </c:pt>
                <c:pt idx="352">
                  <c:v>10/24/12</c:v>
                </c:pt>
                <c:pt idx="353">
                  <c:v>10/25/12</c:v>
                </c:pt>
                <c:pt idx="354">
                  <c:v>10/26/12</c:v>
                </c:pt>
                <c:pt idx="355">
                  <c:v>10/29/12</c:v>
                </c:pt>
                <c:pt idx="356">
                  <c:v>10/31/12</c:v>
                </c:pt>
                <c:pt idx="357">
                  <c:v>11/01/12</c:v>
                </c:pt>
                <c:pt idx="358">
                  <c:v>11/02/12</c:v>
                </c:pt>
                <c:pt idx="359">
                  <c:v>11/05/12</c:v>
                </c:pt>
                <c:pt idx="360">
                  <c:v>11/06/12</c:v>
                </c:pt>
                <c:pt idx="361">
                  <c:v>11/07/12</c:v>
                </c:pt>
                <c:pt idx="362">
                  <c:v>11/08/12</c:v>
                </c:pt>
                <c:pt idx="363">
                  <c:v>11/09/12</c:v>
                </c:pt>
                <c:pt idx="364">
                  <c:v>11/13/12</c:v>
                </c:pt>
                <c:pt idx="365">
                  <c:v>11/14/12</c:v>
                </c:pt>
                <c:pt idx="366">
                  <c:v>11/15/12</c:v>
                </c:pt>
                <c:pt idx="367">
                  <c:v>11/16/12</c:v>
                </c:pt>
                <c:pt idx="368">
                  <c:v>11/19/12</c:v>
                </c:pt>
                <c:pt idx="369">
                  <c:v>11/20/12</c:v>
                </c:pt>
                <c:pt idx="370">
                  <c:v>11/21/12</c:v>
                </c:pt>
                <c:pt idx="371">
                  <c:v>11/23/12</c:v>
                </c:pt>
                <c:pt idx="372">
                  <c:v>11/26/12</c:v>
                </c:pt>
                <c:pt idx="373">
                  <c:v>11/27/12</c:v>
                </c:pt>
                <c:pt idx="374">
                  <c:v>11/28/12</c:v>
                </c:pt>
                <c:pt idx="375">
                  <c:v>11/29/12</c:v>
                </c:pt>
                <c:pt idx="376">
                  <c:v>11/30/12</c:v>
                </c:pt>
                <c:pt idx="377">
                  <c:v>12/03/12</c:v>
                </c:pt>
                <c:pt idx="378">
                  <c:v>12/04/12</c:v>
                </c:pt>
                <c:pt idx="379">
                  <c:v>12/05/12</c:v>
                </c:pt>
                <c:pt idx="380">
                  <c:v>12/06/12</c:v>
                </c:pt>
                <c:pt idx="381">
                  <c:v>12/07/12</c:v>
                </c:pt>
                <c:pt idx="382">
                  <c:v>12/10/12</c:v>
                </c:pt>
                <c:pt idx="383">
                  <c:v>12/11/12</c:v>
                </c:pt>
                <c:pt idx="384">
                  <c:v>12/12/12</c:v>
                </c:pt>
                <c:pt idx="385">
                  <c:v>12/13/12</c:v>
                </c:pt>
                <c:pt idx="386">
                  <c:v>12/14/12</c:v>
                </c:pt>
                <c:pt idx="387">
                  <c:v>12/17/12</c:v>
                </c:pt>
                <c:pt idx="388">
                  <c:v>12/18/12</c:v>
                </c:pt>
                <c:pt idx="389">
                  <c:v>12/19/12</c:v>
                </c:pt>
                <c:pt idx="390">
                  <c:v>12/20/12</c:v>
                </c:pt>
                <c:pt idx="391">
                  <c:v>12/21/12</c:v>
                </c:pt>
                <c:pt idx="392">
                  <c:v>12/24/12</c:v>
                </c:pt>
                <c:pt idx="393">
                  <c:v>12/26/12</c:v>
                </c:pt>
                <c:pt idx="394">
                  <c:v>12/27/12</c:v>
                </c:pt>
                <c:pt idx="395">
                  <c:v>12/28/12</c:v>
                </c:pt>
                <c:pt idx="396">
                  <c:v>12/31/12</c:v>
                </c:pt>
                <c:pt idx="397">
                  <c:v>01/02/13</c:v>
                </c:pt>
                <c:pt idx="398">
                  <c:v>01/03/13</c:v>
                </c:pt>
                <c:pt idx="399">
                  <c:v>01/04/13</c:v>
                </c:pt>
                <c:pt idx="400">
                  <c:v>01/07/13</c:v>
                </c:pt>
                <c:pt idx="401">
                  <c:v>01/08/13</c:v>
                </c:pt>
                <c:pt idx="402">
                  <c:v>01/09/13</c:v>
                </c:pt>
                <c:pt idx="403">
                  <c:v>01/10/13</c:v>
                </c:pt>
                <c:pt idx="404">
                  <c:v>01/11/13</c:v>
                </c:pt>
                <c:pt idx="405">
                  <c:v>01/14/13</c:v>
                </c:pt>
                <c:pt idx="406">
                  <c:v>01/15/13</c:v>
                </c:pt>
                <c:pt idx="407">
                  <c:v>01/16/13</c:v>
                </c:pt>
                <c:pt idx="408">
                  <c:v>01/17/13</c:v>
                </c:pt>
                <c:pt idx="409">
                  <c:v>01/18/13</c:v>
                </c:pt>
                <c:pt idx="410">
                  <c:v>01/22/13</c:v>
                </c:pt>
                <c:pt idx="411">
                  <c:v>01/23/13</c:v>
                </c:pt>
                <c:pt idx="412">
                  <c:v>01/24/13</c:v>
                </c:pt>
                <c:pt idx="413">
                  <c:v>01/25/13</c:v>
                </c:pt>
                <c:pt idx="414">
                  <c:v>01/28/13</c:v>
                </c:pt>
                <c:pt idx="415">
                  <c:v>01/29/13</c:v>
                </c:pt>
                <c:pt idx="416">
                  <c:v>01/30/13</c:v>
                </c:pt>
                <c:pt idx="417">
                  <c:v>01/31/13</c:v>
                </c:pt>
                <c:pt idx="418">
                  <c:v>02/01/13</c:v>
                </c:pt>
                <c:pt idx="419">
                  <c:v>02/04/13</c:v>
                </c:pt>
                <c:pt idx="420">
                  <c:v>02/05/13</c:v>
                </c:pt>
                <c:pt idx="421">
                  <c:v>02/06/13</c:v>
                </c:pt>
                <c:pt idx="422">
                  <c:v>02/07/13</c:v>
                </c:pt>
                <c:pt idx="423">
                  <c:v>02/08/13</c:v>
                </c:pt>
                <c:pt idx="424">
                  <c:v>02/11/13</c:v>
                </c:pt>
                <c:pt idx="425">
                  <c:v>02/12/13</c:v>
                </c:pt>
                <c:pt idx="426">
                  <c:v>02/13/13</c:v>
                </c:pt>
                <c:pt idx="427">
                  <c:v>02/14/13</c:v>
                </c:pt>
                <c:pt idx="428">
                  <c:v>02/15/13</c:v>
                </c:pt>
                <c:pt idx="429">
                  <c:v>02/19/13</c:v>
                </c:pt>
                <c:pt idx="430">
                  <c:v>02/20/13</c:v>
                </c:pt>
                <c:pt idx="431">
                  <c:v>02/21/13</c:v>
                </c:pt>
                <c:pt idx="432">
                  <c:v>02/22/13</c:v>
                </c:pt>
                <c:pt idx="433">
                  <c:v>02/25/13</c:v>
                </c:pt>
                <c:pt idx="434">
                  <c:v>02/26/13</c:v>
                </c:pt>
                <c:pt idx="435">
                  <c:v>02/27/13</c:v>
                </c:pt>
                <c:pt idx="436">
                  <c:v>02/28/13</c:v>
                </c:pt>
                <c:pt idx="437">
                  <c:v>03/01/13</c:v>
                </c:pt>
                <c:pt idx="438">
                  <c:v>03/04/13</c:v>
                </c:pt>
                <c:pt idx="439">
                  <c:v>03/05/13</c:v>
                </c:pt>
                <c:pt idx="440">
                  <c:v>03/06/13</c:v>
                </c:pt>
                <c:pt idx="441">
                  <c:v>03/07/13</c:v>
                </c:pt>
                <c:pt idx="442">
                  <c:v>03/08/13</c:v>
                </c:pt>
                <c:pt idx="443">
                  <c:v>03/11/13</c:v>
                </c:pt>
                <c:pt idx="444">
                  <c:v>03/12/13</c:v>
                </c:pt>
                <c:pt idx="445">
                  <c:v>03/13/13</c:v>
                </c:pt>
                <c:pt idx="446">
                  <c:v>03/14/13</c:v>
                </c:pt>
                <c:pt idx="447">
                  <c:v>03/15/13</c:v>
                </c:pt>
                <c:pt idx="448">
                  <c:v>03/18/13</c:v>
                </c:pt>
                <c:pt idx="449">
                  <c:v>03/19/13</c:v>
                </c:pt>
                <c:pt idx="450">
                  <c:v>03/20/13</c:v>
                </c:pt>
                <c:pt idx="451">
                  <c:v>03/21/13</c:v>
                </c:pt>
                <c:pt idx="452">
                  <c:v>03/22/13</c:v>
                </c:pt>
                <c:pt idx="453">
                  <c:v>03/25/13</c:v>
                </c:pt>
                <c:pt idx="454">
                  <c:v>03/26/13</c:v>
                </c:pt>
                <c:pt idx="455">
                  <c:v>03/27/13</c:v>
                </c:pt>
                <c:pt idx="456">
                  <c:v>03/28/13</c:v>
                </c:pt>
                <c:pt idx="457">
                  <c:v>04/01/13</c:v>
                </c:pt>
                <c:pt idx="458">
                  <c:v>04/02/13</c:v>
                </c:pt>
                <c:pt idx="459">
                  <c:v>04/03/13</c:v>
                </c:pt>
                <c:pt idx="460">
                  <c:v>04/04/13</c:v>
                </c:pt>
                <c:pt idx="461">
                  <c:v>04/05/13</c:v>
                </c:pt>
                <c:pt idx="462">
                  <c:v>04/08/13</c:v>
                </c:pt>
                <c:pt idx="463">
                  <c:v>04/09/13</c:v>
                </c:pt>
                <c:pt idx="464">
                  <c:v>04/10/13</c:v>
                </c:pt>
                <c:pt idx="465">
                  <c:v>04/11/13</c:v>
                </c:pt>
                <c:pt idx="466">
                  <c:v>04/12/13</c:v>
                </c:pt>
                <c:pt idx="467">
                  <c:v>04/15/13</c:v>
                </c:pt>
                <c:pt idx="468">
                  <c:v>04/16/13</c:v>
                </c:pt>
                <c:pt idx="469">
                  <c:v>04/17/13</c:v>
                </c:pt>
                <c:pt idx="470">
                  <c:v>04/18/13</c:v>
                </c:pt>
                <c:pt idx="471">
                  <c:v>04/19/13</c:v>
                </c:pt>
                <c:pt idx="472">
                  <c:v>04/22/13</c:v>
                </c:pt>
                <c:pt idx="473">
                  <c:v>04/23/13</c:v>
                </c:pt>
                <c:pt idx="474">
                  <c:v>04/24/13</c:v>
                </c:pt>
                <c:pt idx="475">
                  <c:v>04/25/13</c:v>
                </c:pt>
                <c:pt idx="476">
                  <c:v>04/26/13</c:v>
                </c:pt>
                <c:pt idx="477">
                  <c:v>04/29/13</c:v>
                </c:pt>
                <c:pt idx="478">
                  <c:v>04/30/13</c:v>
                </c:pt>
                <c:pt idx="479">
                  <c:v>05/01/13</c:v>
                </c:pt>
                <c:pt idx="480">
                  <c:v>05/02/13</c:v>
                </c:pt>
                <c:pt idx="481">
                  <c:v>05/03/13</c:v>
                </c:pt>
                <c:pt idx="482">
                  <c:v>05/06/13</c:v>
                </c:pt>
                <c:pt idx="483">
                  <c:v>05/07/13</c:v>
                </c:pt>
                <c:pt idx="484">
                  <c:v>05/08/13</c:v>
                </c:pt>
                <c:pt idx="485">
                  <c:v>05/09/13</c:v>
                </c:pt>
                <c:pt idx="486">
                  <c:v>05/10/13</c:v>
                </c:pt>
                <c:pt idx="487">
                  <c:v>05/13/13</c:v>
                </c:pt>
                <c:pt idx="488">
                  <c:v>05/14/13</c:v>
                </c:pt>
                <c:pt idx="489">
                  <c:v>05/15/13</c:v>
                </c:pt>
                <c:pt idx="490">
                  <c:v>05/16/13</c:v>
                </c:pt>
                <c:pt idx="491">
                  <c:v>05/17/13</c:v>
                </c:pt>
                <c:pt idx="492">
                  <c:v>05/20/13</c:v>
                </c:pt>
                <c:pt idx="493">
                  <c:v>05/21/13</c:v>
                </c:pt>
                <c:pt idx="494">
                  <c:v>05/22/13</c:v>
                </c:pt>
                <c:pt idx="495">
                  <c:v>05/23/13</c:v>
                </c:pt>
                <c:pt idx="496">
                  <c:v>05/24/13</c:v>
                </c:pt>
                <c:pt idx="497">
                  <c:v>05/28/13</c:v>
                </c:pt>
                <c:pt idx="498">
                  <c:v>05/29/13</c:v>
                </c:pt>
                <c:pt idx="499">
                  <c:v>05/30/13</c:v>
                </c:pt>
                <c:pt idx="500">
                  <c:v>05/31/13</c:v>
                </c:pt>
                <c:pt idx="501">
                  <c:v>06/03/13</c:v>
                </c:pt>
                <c:pt idx="502">
                  <c:v>06/04/13</c:v>
                </c:pt>
                <c:pt idx="503">
                  <c:v>06/05/13</c:v>
                </c:pt>
                <c:pt idx="504">
                  <c:v>06/06/13</c:v>
                </c:pt>
                <c:pt idx="505">
                  <c:v>06/07/13</c:v>
                </c:pt>
                <c:pt idx="506">
                  <c:v>06/10/13</c:v>
                </c:pt>
                <c:pt idx="507">
                  <c:v>06/11/13</c:v>
                </c:pt>
                <c:pt idx="508">
                  <c:v>06/12/13</c:v>
                </c:pt>
                <c:pt idx="509">
                  <c:v>06/13/13</c:v>
                </c:pt>
                <c:pt idx="510">
                  <c:v>06/14/13</c:v>
                </c:pt>
                <c:pt idx="511">
                  <c:v>06/17/13</c:v>
                </c:pt>
                <c:pt idx="512">
                  <c:v>06/18/13</c:v>
                </c:pt>
                <c:pt idx="513">
                  <c:v>06/19/13</c:v>
                </c:pt>
                <c:pt idx="514">
                  <c:v>06/20/13</c:v>
                </c:pt>
                <c:pt idx="515">
                  <c:v>06/21/13</c:v>
                </c:pt>
                <c:pt idx="516">
                  <c:v>06/24/13</c:v>
                </c:pt>
                <c:pt idx="517">
                  <c:v>06/25/13</c:v>
                </c:pt>
                <c:pt idx="518">
                  <c:v>06/26/13</c:v>
                </c:pt>
                <c:pt idx="519">
                  <c:v>06/27/13</c:v>
                </c:pt>
                <c:pt idx="520">
                  <c:v>06/28/13</c:v>
                </c:pt>
                <c:pt idx="521">
                  <c:v>07/01/13</c:v>
                </c:pt>
                <c:pt idx="522">
                  <c:v>07/02/13</c:v>
                </c:pt>
                <c:pt idx="523">
                  <c:v>07/03/13</c:v>
                </c:pt>
                <c:pt idx="524">
                  <c:v>07/05/13</c:v>
                </c:pt>
                <c:pt idx="525">
                  <c:v>07/08/13</c:v>
                </c:pt>
                <c:pt idx="526">
                  <c:v>07/09/13</c:v>
                </c:pt>
                <c:pt idx="527">
                  <c:v>07/10/13</c:v>
                </c:pt>
                <c:pt idx="528">
                  <c:v>07/11/13</c:v>
                </c:pt>
                <c:pt idx="529">
                  <c:v>07/12/13</c:v>
                </c:pt>
                <c:pt idx="530">
                  <c:v>07/15/13</c:v>
                </c:pt>
                <c:pt idx="531">
                  <c:v>07/16/13</c:v>
                </c:pt>
                <c:pt idx="532">
                  <c:v>07/17/13</c:v>
                </c:pt>
                <c:pt idx="533">
                  <c:v>07/18/13</c:v>
                </c:pt>
                <c:pt idx="534">
                  <c:v>07/19/13</c:v>
                </c:pt>
                <c:pt idx="535">
                  <c:v>07/22/13</c:v>
                </c:pt>
                <c:pt idx="536">
                  <c:v>07/23/13</c:v>
                </c:pt>
                <c:pt idx="537">
                  <c:v>07/24/13</c:v>
                </c:pt>
                <c:pt idx="538">
                  <c:v>07/25/13</c:v>
                </c:pt>
                <c:pt idx="539">
                  <c:v>07/26/13</c:v>
                </c:pt>
                <c:pt idx="540">
                  <c:v>07/29/13</c:v>
                </c:pt>
                <c:pt idx="541">
                  <c:v>07/30/13</c:v>
                </c:pt>
                <c:pt idx="542">
                  <c:v>07/31/13</c:v>
                </c:pt>
                <c:pt idx="543">
                  <c:v>08/01/13</c:v>
                </c:pt>
                <c:pt idx="544">
                  <c:v>08/02/13</c:v>
                </c:pt>
                <c:pt idx="545">
                  <c:v>08/05/13</c:v>
                </c:pt>
                <c:pt idx="546">
                  <c:v>08/06/13</c:v>
                </c:pt>
                <c:pt idx="547">
                  <c:v>08/07/13</c:v>
                </c:pt>
                <c:pt idx="548">
                  <c:v>08/08/13</c:v>
                </c:pt>
                <c:pt idx="549">
                  <c:v>08/09/13</c:v>
                </c:pt>
                <c:pt idx="550">
                  <c:v>08/12/13</c:v>
                </c:pt>
                <c:pt idx="551">
                  <c:v>08/13/13</c:v>
                </c:pt>
                <c:pt idx="552">
                  <c:v>08/14/13</c:v>
                </c:pt>
                <c:pt idx="553">
                  <c:v>08/15/13</c:v>
                </c:pt>
                <c:pt idx="554">
                  <c:v>08/16/13</c:v>
                </c:pt>
                <c:pt idx="555">
                  <c:v>08/19/13</c:v>
                </c:pt>
                <c:pt idx="556">
                  <c:v>08/20/13</c:v>
                </c:pt>
                <c:pt idx="557">
                  <c:v>08/21/13</c:v>
                </c:pt>
                <c:pt idx="558">
                  <c:v>08/22/13</c:v>
                </c:pt>
                <c:pt idx="559">
                  <c:v>08/23/13</c:v>
                </c:pt>
                <c:pt idx="560">
                  <c:v>08/26/13</c:v>
                </c:pt>
                <c:pt idx="561">
                  <c:v>08/27/13</c:v>
                </c:pt>
                <c:pt idx="562">
                  <c:v>08/28/13</c:v>
                </c:pt>
                <c:pt idx="563">
                  <c:v>08/29/13</c:v>
                </c:pt>
                <c:pt idx="564">
                  <c:v>08/30/13</c:v>
                </c:pt>
                <c:pt idx="565">
                  <c:v>09/03/13</c:v>
                </c:pt>
                <c:pt idx="566">
                  <c:v>09/04/13</c:v>
                </c:pt>
                <c:pt idx="567">
                  <c:v>09/05/13</c:v>
                </c:pt>
                <c:pt idx="568">
                  <c:v>09/06/13</c:v>
                </c:pt>
                <c:pt idx="569">
                  <c:v>09/09/13</c:v>
                </c:pt>
                <c:pt idx="570">
                  <c:v>09/10/13</c:v>
                </c:pt>
                <c:pt idx="571">
                  <c:v>09/11/13</c:v>
                </c:pt>
                <c:pt idx="572">
                  <c:v>09/12/13</c:v>
                </c:pt>
                <c:pt idx="573">
                  <c:v>09/13/13</c:v>
                </c:pt>
                <c:pt idx="574">
                  <c:v>09/16/13</c:v>
                </c:pt>
                <c:pt idx="575">
                  <c:v>09/17/13</c:v>
                </c:pt>
                <c:pt idx="576">
                  <c:v>09/18/13</c:v>
                </c:pt>
                <c:pt idx="577">
                  <c:v>09/19/13</c:v>
                </c:pt>
                <c:pt idx="578">
                  <c:v>09/20/13</c:v>
                </c:pt>
                <c:pt idx="579">
                  <c:v>09/23/13</c:v>
                </c:pt>
                <c:pt idx="580">
                  <c:v>09/24/13</c:v>
                </c:pt>
                <c:pt idx="581">
                  <c:v>09/25/13</c:v>
                </c:pt>
                <c:pt idx="582">
                  <c:v>09/26/13</c:v>
                </c:pt>
                <c:pt idx="583">
                  <c:v>09/27/13</c:v>
                </c:pt>
                <c:pt idx="584">
                  <c:v>09/30/13</c:v>
                </c:pt>
                <c:pt idx="585">
                  <c:v>10/01/13</c:v>
                </c:pt>
                <c:pt idx="586">
                  <c:v>10/02/13</c:v>
                </c:pt>
                <c:pt idx="587">
                  <c:v>10/03/13</c:v>
                </c:pt>
                <c:pt idx="588">
                  <c:v>10/04/13</c:v>
                </c:pt>
                <c:pt idx="589">
                  <c:v>10/07/13</c:v>
                </c:pt>
                <c:pt idx="590">
                  <c:v>10/08/13</c:v>
                </c:pt>
                <c:pt idx="591">
                  <c:v>10/09/13</c:v>
                </c:pt>
                <c:pt idx="592">
                  <c:v>10/10/13</c:v>
                </c:pt>
                <c:pt idx="593">
                  <c:v>10/11/13</c:v>
                </c:pt>
                <c:pt idx="594">
                  <c:v>10/15/13</c:v>
                </c:pt>
                <c:pt idx="595">
                  <c:v>10/16/13</c:v>
                </c:pt>
                <c:pt idx="596">
                  <c:v>10/17/13</c:v>
                </c:pt>
                <c:pt idx="597">
                  <c:v>10/18/13</c:v>
                </c:pt>
                <c:pt idx="598">
                  <c:v>10/21/13</c:v>
                </c:pt>
                <c:pt idx="599">
                  <c:v>10/22/13</c:v>
                </c:pt>
                <c:pt idx="600">
                  <c:v>10/23/13</c:v>
                </c:pt>
                <c:pt idx="601">
                  <c:v>10/24/13</c:v>
                </c:pt>
                <c:pt idx="602">
                  <c:v>10/25/13</c:v>
                </c:pt>
                <c:pt idx="603">
                  <c:v>10/28/13</c:v>
                </c:pt>
                <c:pt idx="604">
                  <c:v>10/29/13</c:v>
                </c:pt>
                <c:pt idx="605">
                  <c:v>10/30/13</c:v>
                </c:pt>
                <c:pt idx="606">
                  <c:v>10/31/13</c:v>
                </c:pt>
                <c:pt idx="607">
                  <c:v>11/01/13</c:v>
                </c:pt>
                <c:pt idx="608">
                  <c:v>11/04/13</c:v>
                </c:pt>
                <c:pt idx="609">
                  <c:v>11/05/13</c:v>
                </c:pt>
                <c:pt idx="610">
                  <c:v>11/06/13</c:v>
                </c:pt>
                <c:pt idx="611">
                  <c:v>11/07/13</c:v>
                </c:pt>
                <c:pt idx="612">
                  <c:v>11/08/13</c:v>
                </c:pt>
                <c:pt idx="613">
                  <c:v>11/12/13</c:v>
                </c:pt>
                <c:pt idx="614">
                  <c:v>11/13/13</c:v>
                </c:pt>
                <c:pt idx="615">
                  <c:v>11/14/13</c:v>
                </c:pt>
                <c:pt idx="616">
                  <c:v>11/15/13</c:v>
                </c:pt>
                <c:pt idx="617">
                  <c:v>11/18/13</c:v>
                </c:pt>
                <c:pt idx="618">
                  <c:v>11/19/13</c:v>
                </c:pt>
                <c:pt idx="619">
                  <c:v>11/20/13</c:v>
                </c:pt>
                <c:pt idx="620">
                  <c:v>11/21/13</c:v>
                </c:pt>
                <c:pt idx="621">
                  <c:v>11/22/13</c:v>
                </c:pt>
                <c:pt idx="622">
                  <c:v>11/25/13</c:v>
                </c:pt>
                <c:pt idx="623">
                  <c:v>11/26/13</c:v>
                </c:pt>
                <c:pt idx="624">
                  <c:v>11/27/13</c:v>
                </c:pt>
                <c:pt idx="625">
                  <c:v>11/29/13</c:v>
                </c:pt>
                <c:pt idx="626">
                  <c:v>12/02/13</c:v>
                </c:pt>
                <c:pt idx="627">
                  <c:v>12/03/13</c:v>
                </c:pt>
                <c:pt idx="628">
                  <c:v>12/04/13</c:v>
                </c:pt>
                <c:pt idx="629">
                  <c:v>12/05/13</c:v>
                </c:pt>
                <c:pt idx="630">
                  <c:v>12/06/13</c:v>
                </c:pt>
                <c:pt idx="631">
                  <c:v>12/09/13</c:v>
                </c:pt>
                <c:pt idx="632">
                  <c:v>12/10/13</c:v>
                </c:pt>
                <c:pt idx="633">
                  <c:v>12/11/13</c:v>
                </c:pt>
                <c:pt idx="634">
                  <c:v>12/12/13</c:v>
                </c:pt>
                <c:pt idx="635">
                  <c:v>12/13/13</c:v>
                </c:pt>
                <c:pt idx="636">
                  <c:v>12/16/13</c:v>
                </c:pt>
                <c:pt idx="637">
                  <c:v>12/17/13</c:v>
                </c:pt>
                <c:pt idx="638">
                  <c:v>12/18/13</c:v>
                </c:pt>
                <c:pt idx="639">
                  <c:v>12/19/13</c:v>
                </c:pt>
                <c:pt idx="640">
                  <c:v>12/20/13</c:v>
                </c:pt>
                <c:pt idx="641">
                  <c:v>12/23/13</c:v>
                </c:pt>
                <c:pt idx="642">
                  <c:v>12/24/13</c:v>
                </c:pt>
                <c:pt idx="643">
                  <c:v>12/26/13</c:v>
                </c:pt>
                <c:pt idx="644">
                  <c:v>12/27/13</c:v>
                </c:pt>
                <c:pt idx="645">
                  <c:v>12/30/13</c:v>
                </c:pt>
                <c:pt idx="646">
                  <c:v>12/31/13</c:v>
                </c:pt>
                <c:pt idx="647">
                  <c:v>01/02/14</c:v>
                </c:pt>
                <c:pt idx="648">
                  <c:v>01/03/14</c:v>
                </c:pt>
                <c:pt idx="649">
                  <c:v>01/06/14</c:v>
                </c:pt>
                <c:pt idx="650">
                  <c:v>01/07/14</c:v>
                </c:pt>
                <c:pt idx="651">
                  <c:v>01/08/14</c:v>
                </c:pt>
                <c:pt idx="652">
                  <c:v>01/09/14</c:v>
                </c:pt>
                <c:pt idx="653">
                  <c:v>01/10/14</c:v>
                </c:pt>
                <c:pt idx="654">
                  <c:v>01/13/14</c:v>
                </c:pt>
                <c:pt idx="655">
                  <c:v>01/14/14</c:v>
                </c:pt>
                <c:pt idx="656">
                  <c:v>01/15/14</c:v>
                </c:pt>
                <c:pt idx="657">
                  <c:v>01/16/14</c:v>
                </c:pt>
                <c:pt idx="658">
                  <c:v>01/17/14</c:v>
                </c:pt>
                <c:pt idx="659">
                  <c:v>01/21/14</c:v>
                </c:pt>
                <c:pt idx="660">
                  <c:v>01/22/14</c:v>
                </c:pt>
                <c:pt idx="661">
                  <c:v>01/23/14</c:v>
                </c:pt>
                <c:pt idx="662">
                  <c:v>01/24/14</c:v>
                </c:pt>
                <c:pt idx="663">
                  <c:v>01/27/14</c:v>
                </c:pt>
                <c:pt idx="664">
                  <c:v>01/28/14</c:v>
                </c:pt>
                <c:pt idx="665">
                  <c:v>01/29/14</c:v>
                </c:pt>
                <c:pt idx="666">
                  <c:v>01/30/14</c:v>
                </c:pt>
                <c:pt idx="667">
                  <c:v>01/31/14</c:v>
                </c:pt>
                <c:pt idx="668">
                  <c:v>02/03/14</c:v>
                </c:pt>
                <c:pt idx="669">
                  <c:v>02/04/14</c:v>
                </c:pt>
                <c:pt idx="670">
                  <c:v>02/05/14</c:v>
                </c:pt>
                <c:pt idx="671">
                  <c:v>02/06/14</c:v>
                </c:pt>
                <c:pt idx="672">
                  <c:v>02/07/14</c:v>
                </c:pt>
                <c:pt idx="673">
                  <c:v>02/10/14</c:v>
                </c:pt>
                <c:pt idx="674">
                  <c:v>02/11/14</c:v>
                </c:pt>
                <c:pt idx="675">
                  <c:v>02/12/14</c:v>
                </c:pt>
                <c:pt idx="676">
                  <c:v>02/13/14</c:v>
                </c:pt>
                <c:pt idx="677">
                  <c:v>02/14/14</c:v>
                </c:pt>
                <c:pt idx="678">
                  <c:v>02/18/14</c:v>
                </c:pt>
                <c:pt idx="679">
                  <c:v>02/19/14</c:v>
                </c:pt>
                <c:pt idx="680">
                  <c:v>02/20/14</c:v>
                </c:pt>
                <c:pt idx="681">
                  <c:v>02/21/14</c:v>
                </c:pt>
                <c:pt idx="682">
                  <c:v>02/24/14</c:v>
                </c:pt>
                <c:pt idx="683">
                  <c:v>02/25/14</c:v>
                </c:pt>
                <c:pt idx="684">
                  <c:v>02/26/14</c:v>
                </c:pt>
                <c:pt idx="685">
                  <c:v>02/27/14</c:v>
                </c:pt>
                <c:pt idx="686">
                  <c:v>02/28/14</c:v>
                </c:pt>
                <c:pt idx="687">
                  <c:v>03/03/14</c:v>
                </c:pt>
                <c:pt idx="688">
                  <c:v>03/04/14</c:v>
                </c:pt>
                <c:pt idx="689">
                  <c:v>03/05/14</c:v>
                </c:pt>
                <c:pt idx="690">
                  <c:v>03/06/14</c:v>
                </c:pt>
                <c:pt idx="691">
                  <c:v>03/07/14</c:v>
                </c:pt>
                <c:pt idx="692">
                  <c:v>03/10/14</c:v>
                </c:pt>
                <c:pt idx="693">
                  <c:v>03/11/14</c:v>
                </c:pt>
                <c:pt idx="694">
                  <c:v>03/12/14</c:v>
                </c:pt>
                <c:pt idx="695">
                  <c:v>03/13/14</c:v>
                </c:pt>
                <c:pt idx="696">
                  <c:v>03/14/14</c:v>
                </c:pt>
                <c:pt idx="697">
                  <c:v>03/17/14</c:v>
                </c:pt>
                <c:pt idx="698">
                  <c:v>03/18/14</c:v>
                </c:pt>
                <c:pt idx="699">
                  <c:v>03/19/14</c:v>
                </c:pt>
                <c:pt idx="700">
                  <c:v>03/20/14</c:v>
                </c:pt>
                <c:pt idx="701">
                  <c:v>03/21/14</c:v>
                </c:pt>
                <c:pt idx="702">
                  <c:v>03/24/14</c:v>
                </c:pt>
                <c:pt idx="703">
                  <c:v>03/25/14</c:v>
                </c:pt>
                <c:pt idx="704">
                  <c:v>03/26/14</c:v>
                </c:pt>
                <c:pt idx="705">
                  <c:v>03/27/14</c:v>
                </c:pt>
                <c:pt idx="706">
                  <c:v>03/28/14</c:v>
                </c:pt>
                <c:pt idx="707">
                  <c:v>03/31/14</c:v>
                </c:pt>
                <c:pt idx="708">
                  <c:v>04/01/14</c:v>
                </c:pt>
                <c:pt idx="709">
                  <c:v>04/02/14</c:v>
                </c:pt>
                <c:pt idx="710">
                  <c:v>04/03/14</c:v>
                </c:pt>
                <c:pt idx="711">
                  <c:v>04/04/14</c:v>
                </c:pt>
                <c:pt idx="712">
                  <c:v>04/07/14</c:v>
                </c:pt>
                <c:pt idx="713">
                  <c:v>04/08/14</c:v>
                </c:pt>
                <c:pt idx="714">
                  <c:v>04/09/14</c:v>
                </c:pt>
                <c:pt idx="715">
                  <c:v>04/10/14</c:v>
                </c:pt>
                <c:pt idx="716">
                  <c:v>04/11/14</c:v>
                </c:pt>
                <c:pt idx="717">
                  <c:v>04/14/14</c:v>
                </c:pt>
                <c:pt idx="718">
                  <c:v>04/15/14</c:v>
                </c:pt>
                <c:pt idx="719">
                  <c:v>04/16/14</c:v>
                </c:pt>
                <c:pt idx="720">
                  <c:v>04/17/14</c:v>
                </c:pt>
                <c:pt idx="721">
                  <c:v>04/21/14</c:v>
                </c:pt>
                <c:pt idx="722">
                  <c:v>04/22/14</c:v>
                </c:pt>
                <c:pt idx="723">
                  <c:v>04/23/14</c:v>
                </c:pt>
                <c:pt idx="724">
                  <c:v>04/24/14</c:v>
                </c:pt>
                <c:pt idx="725">
                  <c:v>04/25/14</c:v>
                </c:pt>
                <c:pt idx="726">
                  <c:v>04/28/14</c:v>
                </c:pt>
                <c:pt idx="727">
                  <c:v>04/29/14</c:v>
                </c:pt>
                <c:pt idx="728">
                  <c:v>04/30/14</c:v>
                </c:pt>
                <c:pt idx="729">
                  <c:v>05/01/14</c:v>
                </c:pt>
                <c:pt idx="730">
                  <c:v>05/02/14</c:v>
                </c:pt>
                <c:pt idx="731">
                  <c:v>05/05/14</c:v>
                </c:pt>
                <c:pt idx="732">
                  <c:v>05/06/14</c:v>
                </c:pt>
                <c:pt idx="733">
                  <c:v>05/07/14</c:v>
                </c:pt>
                <c:pt idx="734">
                  <c:v>05/08/14</c:v>
                </c:pt>
                <c:pt idx="735">
                  <c:v>05/09/14</c:v>
                </c:pt>
                <c:pt idx="736">
                  <c:v>05/12/14</c:v>
                </c:pt>
                <c:pt idx="737">
                  <c:v>05/13/14</c:v>
                </c:pt>
                <c:pt idx="738">
                  <c:v>05/14/14</c:v>
                </c:pt>
                <c:pt idx="739">
                  <c:v>05/15/14</c:v>
                </c:pt>
                <c:pt idx="740">
                  <c:v>05/16/14</c:v>
                </c:pt>
                <c:pt idx="741">
                  <c:v>05/19/14</c:v>
                </c:pt>
                <c:pt idx="742">
                  <c:v>05/20/14</c:v>
                </c:pt>
                <c:pt idx="743">
                  <c:v>05/21/14</c:v>
                </c:pt>
                <c:pt idx="744">
                  <c:v>05/22/14</c:v>
                </c:pt>
                <c:pt idx="745">
                  <c:v>05/23/14</c:v>
                </c:pt>
                <c:pt idx="746">
                  <c:v>05/27/14</c:v>
                </c:pt>
                <c:pt idx="747">
                  <c:v>05/28/14</c:v>
                </c:pt>
                <c:pt idx="748">
                  <c:v>05/29/14</c:v>
                </c:pt>
                <c:pt idx="749">
                  <c:v>05/30/14</c:v>
                </c:pt>
                <c:pt idx="750">
                  <c:v>06/02/14</c:v>
                </c:pt>
                <c:pt idx="751">
                  <c:v>06/03/14</c:v>
                </c:pt>
                <c:pt idx="752">
                  <c:v>06/04/14</c:v>
                </c:pt>
                <c:pt idx="753">
                  <c:v>06/05/14</c:v>
                </c:pt>
                <c:pt idx="754">
                  <c:v>06/06/14</c:v>
                </c:pt>
                <c:pt idx="755">
                  <c:v>06/09/14</c:v>
                </c:pt>
                <c:pt idx="756">
                  <c:v>06/10/14</c:v>
                </c:pt>
                <c:pt idx="757">
                  <c:v>06/11/14</c:v>
                </c:pt>
                <c:pt idx="758">
                  <c:v>06/12/14</c:v>
                </c:pt>
                <c:pt idx="759">
                  <c:v>06/13/14</c:v>
                </c:pt>
                <c:pt idx="760">
                  <c:v>06/16/14</c:v>
                </c:pt>
                <c:pt idx="761">
                  <c:v>06/17/14</c:v>
                </c:pt>
                <c:pt idx="762">
                  <c:v>06/18/14</c:v>
                </c:pt>
                <c:pt idx="763">
                  <c:v>06/19/14</c:v>
                </c:pt>
                <c:pt idx="764">
                  <c:v>06/20/14</c:v>
                </c:pt>
                <c:pt idx="765">
                  <c:v>06/23/14</c:v>
                </c:pt>
                <c:pt idx="766">
                  <c:v>06/24/14</c:v>
                </c:pt>
                <c:pt idx="767">
                  <c:v>06/25/14</c:v>
                </c:pt>
                <c:pt idx="768">
                  <c:v>06/26/14</c:v>
                </c:pt>
                <c:pt idx="769">
                  <c:v>06/27/14</c:v>
                </c:pt>
                <c:pt idx="770">
                  <c:v>06/30/14</c:v>
                </c:pt>
                <c:pt idx="771">
                  <c:v>07/01/14</c:v>
                </c:pt>
                <c:pt idx="772">
                  <c:v>07/02/14</c:v>
                </c:pt>
                <c:pt idx="773">
                  <c:v>07/03/14</c:v>
                </c:pt>
                <c:pt idx="774">
                  <c:v>07/07/14</c:v>
                </c:pt>
                <c:pt idx="775">
                  <c:v>07/08/14</c:v>
                </c:pt>
                <c:pt idx="776">
                  <c:v>07/09/14</c:v>
                </c:pt>
                <c:pt idx="777">
                  <c:v>07/10/14</c:v>
                </c:pt>
                <c:pt idx="778">
                  <c:v>07/11/14</c:v>
                </c:pt>
                <c:pt idx="779">
                  <c:v>07/14/14</c:v>
                </c:pt>
                <c:pt idx="780">
                  <c:v>07/15/14</c:v>
                </c:pt>
                <c:pt idx="781">
                  <c:v>07/16/14</c:v>
                </c:pt>
                <c:pt idx="782">
                  <c:v>07/17/14</c:v>
                </c:pt>
                <c:pt idx="783">
                  <c:v>07/18/14</c:v>
                </c:pt>
                <c:pt idx="784">
                  <c:v>07/21/14</c:v>
                </c:pt>
                <c:pt idx="785">
                  <c:v>07/22/14</c:v>
                </c:pt>
                <c:pt idx="786">
                  <c:v>07/23/14</c:v>
                </c:pt>
                <c:pt idx="787">
                  <c:v>07/24/14</c:v>
                </c:pt>
                <c:pt idx="788">
                  <c:v>07/25/14</c:v>
                </c:pt>
                <c:pt idx="789">
                  <c:v>07/28/14</c:v>
                </c:pt>
                <c:pt idx="790">
                  <c:v>07/29/14</c:v>
                </c:pt>
                <c:pt idx="791">
                  <c:v>07/30/14</c:v>
                </c:pt>
                <c:pt idx="792">
                  <c:v>07/31/14</c:v>
                </c:pt>
                <c:pt idx="793">
                  <c:v>08/01/14</c:v>
                </c:pt>
                <c:pt idx="794">
                  <c:v>08/04/14</c:v>
                </c:pt>
                <c:pt idx="795">
                  <c:v>08/05/14</c:v>
                </c:pt>
                <c:pt idx="796">
                  <c:v>08/06/14</c:v>
                </c:pt>
                <c:pt idx="797">
                  <c:v>08/07/14</c:v>
                </c:pt>
                <c:pt idx="798">
                  <c:v>08/08/14</c:v>
                </c:pt>
                <c:pt idx="799">
                  <c:v>08/11/14</c:v>
                </c:pt>
                <c:pt idx="800">
                  <c:v>08/12/14</c:v>
                </c:pt>
                <c:pt idx="801">
                  <c:v>08/13/14</c:v>
                </c:pt>
                <c:pt idx="802">
                  <c:v>08/14/14</c:v>
                </c:pt>
                <c:pt idx="803">
                  <c:v>08/15/14</c:v>
                </c:pt>
                <c:pt idx="804">
                  <c:v>08/18/14</c:v>
                </c:pt>
                <c:pt idx="805">
                  <c:v>08/19/14</c:v>
                </c:pt>
                <c:pt idx="806">
                  <c:v>08/20/14</c:v>
                </c:pt>
                <c:pt idx="807">
                  <c:v>08/21/14</c:v>
                </c:pt>
                <c:pt idx="808">
                  <c:v>08/22/14</c:v>
                </c:pt>
                <c:pt idx="809">
                  <c:v>08/25/14</c:v>
                </c:pt>
                <c:pt idx="810">
                  <c:v>08/26/14</c:v>
                </c:pt>
                <c:pt idx="811">
                  <c:v>08/27/14</c:v>
                </c:pt>
                <c:pt idx="812">
                  <c:v>08/28/14</c:v>
                </c:pt>
                <c:pt idx="813">
                  <c:v>08/29/14</c:v>
                </c:pt>
                <c:pt idx="814">
                  <c:v>09/02/14</c:v>
                </c:pt>
                <c:pt idx="815">
                  <c:v>09/03/14</c:v>
                </c:pt>
                <c:pt idx="816">
                  <c:v>09/04/14</c:v>
                </c:pt>
                <c:pt idx="817">
                  <c:v>09/05/14</c:v>
                </c:pt>
                <c:pt idx="818">
                  <c:v>09/08/14</c:v>
                </c:pt>
                <c:pt idx="819">
                  <c:v>09/09/14</c:v>
                </c:pt>
                <c:pt idx="820">
                  <c:v>09/10/14</c:v>
                </c:pt>
                <c:pt idx="821">
                  <c:v>09/11/14</c:v>
                </c:pt>
                <c:pt idx="822">
                  <c:v>09/12/14</c:v>
                </c:pt>
                <c:pt idx="823">
                  <c:v>09/15/14</c:v>
                </c:pt>
                <c:pt idx="824">
                  <c:v>09/16/14</c:v>
                </c:pt>
                <c:pt idx="825">
                  <c:v>09/17/14</c:v>
                </c:pt>
                <c:pt idx="826">
                  <c:v>09/18/14</c:v>
                </c:pt>
                <c:pt idx="827">
                  <c:v>09/19/14</c:v>
                </c:pt>
                <c:pt idx="828">
                  <c:v>09/22/14</c:v>
                </c:pt>
                <c:pt idx="829">
                  <c:v>09/23/14</c:v>
                </c:pt>
                <c:pt idx="830">
                  <c:v>09/24/14</c:v>
                </c:pt>
                <c:pt idx="831">
                  <c:v>09/25/14</c:v>
                </c:pt>
                <c:pt idx="832">
                  <c:v>09/26/14</c:v>
                </c:pt>
                <c:pt idx="833">
                  <c:v>09/29/14</c:v>
                </c:pt>
                <c:pt idx="834">
                  <c:v>09/30/14</c:v>
                </c:pt>
                <c:pt idx="835">
                  <c:v>10/01/14</c:v>
                </c:pt>
                <c:pt idx="836">
                  <c:v>10/02/14</c:v>
                </c:pt>
                <c:pt idx="837">
                  <c:v>10/03/14</c:v>
                </c:pt>
                <c:pt idx="838">
                  <c:v>10/06/14</c:v>
                </c:pt>
                <c:pt idx="839">
                  <c:v>10/07/14</c:v>
                </c:pt>
                <c:pt idx="840">
                  <c:v>10/08/14</c:v>
                </c:pt>
                <c:pt idx="841">
                  <c:v>10/09/14</c:v>
                </c:pt>
                <c:pt idx="842">
                  <c:v>10/10/14</c:v>
                </c:pt>
                <c:pt idx="843">
                  <c:v>10/14/14</c:v>
                </c:pt>
                <c:pt idx="844">
                  <c:v>10/15/14</c:v>
                </c:pt>
                <c:pt idx="845">
                  <c:v>10/16/14</c:v>
                </c:pt>
                <c:pt idx="846">
                  <c:v>10/17/14</c:v>
                </c:pt>
                <c:pt idx="847">
                  <c:v>10/20/14</c:v>
                </c:pt>
                <c:pt idx="848">
                  <c:v>10/21/14</c:v>
                </c:pt>
                <c:pt idx="849">
                  <c:v>10/22/14</c:v>
                </c:pt>
                <c:pt idx="850">
                  <c:v>10/23/14</c:v>
                </c:pt>
                <c:pt idx="851">
                  <c:v>10/24/14</c:v>
                </c:pt>
                <c:pt idx="852">
                  <c:v>10/27/14</c:v>
                </c:pt>
                <c:pt idx="853">
                  <c:v>10/28/14</c:v>
                </c:pt>
                <c:pt idx="854">
                  <c:v>10/29/14</c:v>
                </c:pt>
                <c:pt idx="855">
                  <c:v>10/30/14</c:v>
                </c:pt>
                <c:pt idx="856">
                  <c:v>10/31/14</c:v>
                </c:pt>
                <c:pt idx="857">
                  <c:v>11/03/14</c:v>
                </c:pt>
                <c:pt idx="858">
                  <c:v>11/04/14</c:v>
                </c:pt>
                <c:pt idx="859">
                  <c:v>11/05/14</c:v>
                </c:pt>
                <c:pt idx="860">
                  <c:v>11/06/14</c:v>
                </c:pt>
                <c:pt idx="861">
                  <c:v>11/07/14</c:v>
                </c:pt>
                <c:pt idx="862">
                  <c:v>11/10/14</c:v>
                </c:pt>
                <c:pt idx="863">
                  <c:v>11/12/14</c:v>
                </c:pt>
                <c:pt idx="864">
                  <c:v>11/13/14</c:v>
                </c:pt>
                <c:pt idx="865">
                  <c:v>11/14/14</c:v>
                </c:pt>
                <c:pt idx="866">
                  <c:v>11/17/14</c:v>
                </c:pt>
                <c:pt idx="867">
                  <c:v>11/18/14</c:v>
                </c:pt>
                <c:pt idx="868">
                  <c:v>11/19/14</c:v>
                </c:pt>
                <c:pt idx="869">
                  <c:v>11/20/14</c:v>
                </c:pt>
                <c:pt idx="870">
                  <c:v>11/21/14</c:v>
                </c:pt>
                <c:pt idx="871">
                  <c:v>11/24/14</c:v>
                </c:pt>
                <c:pt idx="872">
                  <c:v>11/25/14</c:v>
                </c:pt>
                <c:pt idx="873">
                  <c:v>11/26/14</c:v>
                </c:pt>
                <c:pt idx="874">
                  <c:v>11/28/14</c:v>
                </c:pt>
                <c:pt idx="875">
                  <c:v>12/01/14</c:v>
                </c:pt>
                <c:pt idx="876">
                  <c:v>12/02/14</c:v>
                </c:pt>
                <c:pt idx="877">
                  <c:v>12/03/14</c:v>
                </c:pt>
                <c:pt idx="878">
                  <c:v>12/04/14</c:v>
                </c:pt>
                <c:pt idx="879">
                  <c:v>12/05/14</c:v>
                </c:pt>
                <c:pt idx="880">
                  <c:v>12/08/14</c:v>
                </c:pt>
                <c:pt idx="881">
                  <c:v>12/09/14</c:v>
                </c:pt>
                <c:pt idx="882">
                  <c:v>12/10/14</c:v>
                </c:pt>
                <c:pt idx="883">
                  <c:v>12/11/14</c:v>
                </c:pt>
                <c:pt idx="884">
                  <c:v>12/12/14</c:v>
                </c:pt>
                <c:pt idx="885">
                  <c:v>12/15/14</c:v>
                </c:pt>
                <c:pt idx="886">
                  <c:v>12/16/14</c:v>
                </c:pt>
                <c:pt idx="887">
                  <c:v>12/17/14</c:v>
                </c:pt>
                <c:pt idx="888">
                  <c:v>12/18/14</c:v>
                </c:pt>
                <c:pt idx="889">
                  <c:v>12/19/14</c:v>
                </c:pt>
                <c:pt idx="890">
                  <c:v>12/22/14</c:v>
                </c:pt>
                <c:pt idx="891">
                  <c:v>12/23/14</c:v>
                </c:pt>
                <c:pt idx="892">
                  <c:v>12/24/14</c:v>
                </c:pt>
                <c:pt idx="893">
                  <c:v>12/26/14</c:v>
                </c:pt>
                <c:pt idx="894">
                  <c:v>12/29/14</c:v>
                </c:pt>
                <c:pt idx="895">
                  <c:v>12/30/14</c:v>
                </c:pt>
                <c:pt idx="896">
                  <c:v>12/31/14</c:v>
                </c:pt>
                <c:pt idx="897">
                  <c:v>01/02/15</c:v>
                </c:pt>
                <c:pt idx="898">
                  <c:v>01/05/15</c:v>
                </c:pt>
                <c:pt idx="899">
                  <c:v>01/06/15</c:v>
                </c:pt>
                <c:pt idx="900">
                  <c:v>01/07/15</c:v>
                </c:pt>
                <c:pt idx="901">
                  <c:v>01/08/15</c:v>
                </c:pt>
                <c:pt idx="902">
                  <c:v>01/09/15</c:v>
                </c:pt>
                <c:pt idx="903">
                  <c:v>01/12/15</c:v>
                </c:pt>
                <c:pt idx="904">
                  <c:v>01/13/15</c:v>
                </c:pt>
                <c:pt idx="905">
                  <c:v>01/14/15</c:v>
                </c:pt>
                <c:pt idx="906">
                  <c:v>01/15/15</c:v>
                </c:pt>
                <c:pt idx="907">
                  <c:v>01/16/15</c:v>
                </c:pt>
                <c:pt idx="908">
                  <c:v>01/20/15</c:v>
                </c:pt>
                <c:pt idx="909">
                  <c:v>01/21/15</c:v>
                </c:pt>
                <c:pt idx="910">
                  <c:v>01/22/15</c:v>
                </c:pt>
                <c:pt idx="911">
                  <c:v>01/23/15</c:v>
                </c:pt>
                <c:pt idx="912">
                  <c:v>01/26/15</c:v>
                </c:pt>
                <c:pt idx="913">
                  <c:v>01/27/15</c:v>
                </c:pt>
                <c:pt idx="914">
                  <c:v>01/28/15</c:v>
                </c:pt>
                <c:pt idx="915">
                  <c:v>01/29/15</c:v>
                </c:pt>
                <c:pt idx="916">
                  <c:v>01/30/15</c:v>
                </c:pt>
                <c:pt idx="917">
                  <c:v>02/02/15</c:v>
                </c:pt>
                <c:pt idx="918">
                  <c:v>02/03/15</c:v>
                </c:pt>
                <c:pt idx="919">
                  <c:v>02/04/15</c:v>
                </c:pt>
                <c:pt idx="920">
                  <c:v>02/05/15</c:v>
                </c:pt>
                <c:pt idx="921">
                  <c:v>02/06/15</c:v>
                </c:pt>
                <c:pt idx="922">
                  <c:v>02/09/15</c:v>
                </c:pt>
                <c:pt idx="923">
                  <c:v>02/10/15</c:v>
                </c:pt>
                <c:pt idx="924">
                  <c:v>02/11/15</c:v>
                </c:pt>
                <c:pt idx="925">
                  <c:v>02/12/15</c:v>
                </c:pt>
                <c:pt idx="926">
                  <c:v>02/13/15</c:v>
                </c:pt>
                <c:pt idx="927">
                  <c:v>02/17/15</c:v>
                </c:pt>
                <c:pt idx="928">
                  <c:v>02/18/15</c:v>
                </c:pt>
                <c:pt idx="929">
                  <c:v>02/19/15</c:v>
                </c:pt>
                <c:pt idx="930">
                  <c:v>02/20/15</c:v>
                </c:pt>
                <c:pt idx="931">
                  <c:v>02/23/15</c:v>
                </c:pt>
                <c:pt idx="932">
                  <c:v>02/24/15</c:v>
                </c:pt>
                <c:pt idx="933">
                  <c:v>02/25/15</c:v>
                </c:pt>
                <c:pt idx="934">
                  <c:v>02/26/15</c:v>
                </c:pt>
                <c:pt idx="935">
                  <c:v>02/27/15</c:v>
                </c:pt>
                <c:pt idx="936">
                  <c:v>03/02/15</c:v>
                </c:pt>
                <c:pt idx="937">
                  <c:v>03/03/15</c:v>
                </c:pt>
                <c:pt idx="938">
                  <c:v>03/04/15</c:v>
                </c:pt>
                <c:pt idx="939">
                  <c:v>03/05/15</c:v>
                </c:pt>
                <c:pt idx="940">
                  <c:v>03/06/15</c:v>
                </c:pt>
                <c:pt idx="941">
                  <c:v>03/09/15</c:v>
                </c:pt>
                <c:pt idx="942">
                  <c:v>03/10/15</c:v>
                </c:pt>
                <c:pt idx="943">
                  <c:v>03/11/15</c:v>
                </c:pt>
                <c:pt idx="944">
                  <c:v>03/12/15</c:v>
                </c:pt>
                <c:pt idx="945">
                  <c:v>03/13/15</c:v>
                </c:pt>
                <c:pt idx="946">
                  <c:v>03/16/15</c:v>
                </c:pt>
                <c:pt idx="947">
                  <c:v>03/17/15</c:v>
                </c:pt>
                <c:pt idx="948">
                  <c:v>03/18/15</c:v>
                </c:pt>
                <c:pt idx="949">
                  <c:v>03/19/15</c:v>
                </c:pt>
                <c:pt idx="950">
                  <c:v>03/20/15</c:v>
                </c:pt>
                <c:pt idx="951">
                  <c:v>03/23/15</c:v>
                </c:pt>
                <c:pt idx="952">
                  <c:v>03/24/15</c:v>
                </c:pt>
                <c:pt idx="953">
                  <c:v>03/25/15</c:v>
                </c:pt>
                <c:pt idx="954">
                  <c:v>03/26/15</c:v>
                </c:pt>
                <c:pt idx="955">
                  <c:v>03/27/15</c:v>
                </c:pt>
                <c:pt idx="956">
                  <c:v>03/30/15</c:v>
                </c:pt>
                <c:pt idx="957">
                  <c:v>03/31/15</c:v>
                </c:pt>
                <c:pt idx="958">
                  <c:v>04/01/15</c:v>
                </c:pt>
                <c:pt idx="959">
                  <c:v>04/02/15</c:v>
                </c:pt>
                <c:pt idx="960">
                  <c:v>04/03/15</c:v>
                </c:pt>
                <c:pt idx="961">
                  <c:v>04/06/15</c:v>
                </c:pt>
                <c:pt idx="962">
                  <c:v>04/07/15</c:v>
                </c:pt>
                <c:pt idx="963">
                  <c:v>04/08/15</c:v>
                </c:pt>
                <c:pt idx="964">
                  <c:v>04/09/15</c:v>
                </c:pt>
                <c:pt idx="965">
                  <c:v>04/10/15</c:v>
                </c:pt>
                <c:pt idx="966">
                  <c:v>04/13/15</c:v>
                </c:pt>
                <c:pt idx="967">
                  <c:v>04/14/15</c:v>
                </c:pt>
                <c:pt idx="968">
                  <c:v>04/15/15</c:v>
                </c:pt>
                <c:pt idx="969">
                  <c:v>04/16/15</c:v>
                </c:pt>
                <c:pt idx="970">
                  <c:v>04/17/15</c:v>
                </c:pt>
                <c:pt idx="971">
                  <c:v>04/20/15</c:v>
                </c:pt>
                <c:pt idx="972">
                  <c:v>04/21/15</c:v>
                </c:pt>
                <c:pt idx="973">
                  <c:v>04/22/15</c:v>
                </c:pt>
                <c:pt idx="974">
                  <c:v>04/23/15</c:v>
                </c:pt>
                <c:pt idx="975">
                  <c:v>04/24/15</c:v>
                </c:pt>
                <c:pt idx="976">
                  <c:v>04/27/15</c:v>
                </c:pt>
                <c:pt idx="977">
                  <c:v>04/28/15</c:v>
                </c:pt>
                <c:pt idx="978">
                  <c:v>04/29/15</c:v>
                </c:pt>
                <c:pt idx="979">
                  <c:v>04/30/15</c:v>
                </c:pt>
                <c:pt idx="980">
                  <c:v>05/01/15</c:v>
                </c:pt>
                <c:pt idx="981">
                  <c:v>05/04/15</c:v>
                </c:pt>
                <c:pt idx="982">
                  <c:v>05/05/15</c:v>
                </c:pt>
                <c:pt idx="983">
                  <c:v>05/06/15</c:v>
                </c:pt>
                <c:pt idx="984">
                  <c:v>05/07/15</c:v>
                </c:pt>
                <c:pt idx="985">
                  <c:v>05/08/15</c:v>
                </c:pt>
                <c:pt idx="986">
                  <c:v>05/11/15</c:v>
                </c:pt>
                <c:pt idx="987">
                  <c:v>05/12/15</c:v>
                </c:pt>
                <c:pt idx="988">
                  <c:v>05/13/15</c:v>
                </c:pt>
                <c:pt idx="989">
                  <c:v>05/14/15</c:v>
                </c:pt>
                <c:pt idx="990">
                  <c:v>05/15/15</c:v>
                </c:pt>
                <c:pt idx="991">
                  <c:v>05/18/15</c:v>
                </c:pt>
                <c:pt idx="992">
                  <c:v>05/19/15</c:v>
                </c:pt>
                <c:pt idx="993">
                  <c:v>05/20/15</c:v>
                </c:pt>
                <c:pt idx="994">
                  <c:v>05/21/15</c:v>
                </c:pt>
                <c:pt idx="995">
                  <c:v>05/22/15</c:v>
                </c:pt>
                <c:pt idx="996">
                  <c:v>05/26/15</c:v>
                </c:pt>
                <c:pt idx="997">
                  <c:v>05/27/15</c:v>
                </c:pt>
                <c:pt idx="998">
                  <c:v>05/28/15</c:v>
                </c:pt>
                <c:pt idx="999">
                  <c:v>05/29/15</c:v>
                </c:pt>
                <c:pt idx="1000">
                  <c:v>06/01/15</c:v>
                </c:pt>
                <c:pt idx="1001">
                  <c:v>06/02/15</c:v>
                </c:pt>
                <c:pt idx="1002">
                  <c:v>06/03/15</c:v>
                </c:pt>
                <c:pt idx="1003">
                  <c:v>06/04/15</c:v>
                </c:pt>
                <c:pt idx="1004">
                  <c:v>06/05/15</c:v>
                </c:pt>
                <c:pt idx="1005">
                  <c:v>06/08/15</c:v>
                </c:pt>
                <c:pt idx="1006">
                  <c:v>06/09/15</c:v>
                </c:pt>
                <c:pt idx="1007">
                  <c:v>06/10/15</c:v>
                </c:pt>
                <c:pt idx="1008">
                  <c:v>06/11/15</c:v>
                </c:pt>
                <c:pt idx="1009">
                  <c:v>06/12/15</c:v>
                </c:pt>
                <c:pt idx="1010">
                  <c:v>06/15/15</c:v>
                </c:pt>
                <c:pt idx="1011">
                  <c:v>06/16/15</c:v>
                </c:pt>
                <c:pt idx="1012">
                  <c:v>06/17/15</c:v>
                </c:pt>
                <c:pt idx="1013">
                  <c:v>06/18/15</c:v>
                </c:pt>
                <c:pt idx="1014">
                  <c:v>06/19/15</c:v>
                </c:pt>
                <c:pt idx="1015">
                  <c:v>06/22/15</c:v>
                </c:pt>
                <c:pt idx="1016">
                  <c:v>06/23/15</c:v>
                </c:pt>
                <c:pt idx="1017">
                  <c:v>06/24/15</c:v>
                </c:pt>
                <c:pt idx="1018">
                  <c:v>06/25/15</c:v>
                </c:pt>
                <c:pt idx="1019">
                  <c:v>06/26/15</c:v>
                </c:pt>
                <c:pt idx="1020">
                  <c:v>06/29/15</c:v>
                </c:pt>
                <c:pt idx="1021">
                  <c:v>06/30/15</c:v>
                </c:pt>
                <c:pt idx="1022">
                  <c:v>07/01/15</c:v>
                </c:pt>
                <c:pt idx="1023">
                  <c:v>07/02/15</c:v>
                </c:pt>
                <c:pt idx="1024">
                  <c:v>07/06/15</c:v>
                </c:pt>
                <c:pt idx="1025">
                  <c:v>07/07/15</c:v>
                </c:pt>
                <c:pt idx="1026">
                  <c:v>07/08/15</c:v>
                </c:pt>
                <c:pt idx="1027">
                  <c:v>07/09/15</c:v>
                </c:pt>
                <c:pt idx="1028">
                  <c:v>07/10/15</c:v>
                </c:pt>
                <c:pt idx="1029">
                  <c:v>07/13/15</c:v>
                </c:pt>
                <c:pt idx="1030">
                  <c:v>07/14/15</c:v>
                </c:pt>
                <c:pt idx="1031">
                  <c:v>07/15/15</c:v>
                </c:pt>
                <c:pt idx="1032">
                  <c:v>07/16/15</c:v>
                </c:pt>
                <c:pt idx="1033">
                  <c:v>07/17/15</c:v>
                </c:pt>
                <c:pt idx="1034">
                  <c:v>07/20/15</c:v>
                </c:pt>
                <c:pt idx="1035">
                  <c:v>07/21/15</c:v>
                </c:pt>
                <c:pt idx="1036">
                  <c:v>07/22/15</c:v>
                </c:pt>
                <c:pt idx="1037">
                  <c:v>07/23/15</c:v>
                </c:pt>
                <c:pt idx="1038">
                  <c:v>07/24/15</c:v>
                </c:pt>
                <c:pt idx="1039">
                  <c:v>07/27/15</c:v>
                </c:pt>
                <c:pt idx="1040">
                  <c:v>07/28/15</c:v>
                </c:pt>
                <c:pt idx="1041">
                  <c:v>07/29/15</c:v>
                </c:pt>
                <c:pt idx="1042">
                  <c:v>07/30/15</c:v>
                </c:pt>
                <c:pt idx="1043">
                  <c:v>07/31/15</c:v>
                </c:pt>
                <c:pt idx="1044">
                  <c:v>08/03/15</c:v>
                </c:pt>
                <c:pt idx="1045">
                  <c:v>08/04/15</c:v>
                </c:pt>
                <c:pt idx="1046">
                  <c:v>08/05/15</c:v>
                </c:pt>
                <c:pt idx="1047">
                  <c:v>08/06/15</c:v>
                </c:pt>
                <c:pt idx="1048">
                  <c:v>08/07/15</c:v>
                </c:pt>
                <c:pt idx="1049">
                  <c:v>08/10/15</c:v>
                </c:pt>
                <c:pt idx="1050">
                  <c:v>08/11/15</c:v>
                </c:pt>
                <c:pt idx="1051">
                  <c:v>08/12/15</c:v>
                </c:pt>
                <c:pt idx="1052">
                  <c:v>08/13/15</c:v>
                </c:pt>
                <c:pt idx="1053">
                  <c:v>08/14/15</c:v>
                </c:pt>
                <c:pt idx="1054">
                  <c:v>08/17/15</c:v>
                </c:pt>
                <c:pt idx="1055">
                  <c:v>08/18/15</c:v>
                </c:pt>
                <c:pt idx="1056">
                  <c:v>08/19/15</c:v>
                </c:pt>
                <c:pt idx="1057">
                  <c:v>08/20/15</c:v>
                </c:pt>
                <c:pt idx="1058">
                  <c:v>08/21/15</c:v>
                </c:pt>
                <c:pt idx="1059">
                  <c:v>08/24/15</c:v>
                </c:pt>
                <c:pt idx="1060">
                  <c:v>08/25/15</c:v>
                </c:pt>
                <c:pt idx="1061">
                  <c:v>08/26/15</c:v>
                </c:pt>
                <c:pt idx="1062">
                  <c:v>08/27/15</c:v>
                </c:pt>
                <c:pt idx="1063">
                  <c:v>08/28/15</c:v>
                </c:pt>
                <c:pt idx="1064">
                  <c:v>08/31/15</c:v>
                </c:pt>
                <c:pt idx="1065">
                  <c:v>09/01/15</c:v>
                </c:pt>
                <c:pt idx="1066">
                  <c:v>09/02/15</c:v>
                </c:pt>
                <c:pt idx="1067">
                  <c:v>09/03/15</c:v>
                </c:pt>
                <c:pt idx="1068">
                  <c:v>09/04/15</c:v>
                </c:pt>
                <c:pt idx="1069">
                  <c:v>09/08/15</c:v>
                </c:pt>
                <c:pt idx="1070">
                  <c:v>09/09/15</c:v>
                </c:pt>
                <c:pt idx="1071">
                  <c:v>09/10/15</c:v>
                </c:pt>
                <c:pt idx="1072">
                  <c:v>09/11/15</c:v>
                </c:pt>
                <c:pt idx="1073">
                  <c:v>09/14/15</c:v>
                </c:pt>
                <c:pt idx="1074">
                  <c:v>09/15/15</c:v>
                </c:pt>
                <c:pt idx="1075">
                  <c:v>09/16/15</c:v>
                </c:pt>
                <c:pt idx="1076">
                  <c:v>09/17/15</c:v>
                </c:pt>
                <c:pt idx="1077">
                  <c:v>09/18/15</c:v>
                </c:pt>
                <c:pt idx="1078">
                  <c:v>09/21/15</c:v>
                </c:pt>
                <c:pt idx="1079">
                  <c:v>09/22/15</c:v>
                </c:pt>
                <c:pt idx="1080">
                  <c:v>09/23/15</c:v>
                </c:pt>
                <c:pt idx="1081">
                  <c:v>09/24/15</c:v>
                </c:pt>
                <c:pt idx="1082">
                  <c:v>09/25/15</c:v>
                </c:pt>
                <c:pt idx="1083">
                  <c:v>09/28/15</c:v>
                </c:pt>
                <c:pt idx="1084">
                  <c:v>09/29/15</c:v>
                </c:pt>
                <c:pt idx="1085">
                  <c:v>09/30/15</c:v>
                </c:pt>
                <c:pt idx="1086">
                  <c:v>10/01/15</c:v>
                </c:pt>
                <c:pt idx="1087">
                  <c:v>10/02/15</c:v>
                </c:pt>
                <c:pt idx="1088">
                  <c:v>10/05/15</c:v>
                </c:pt>
                <c:pt idx="1089">
                  <c:v>10/06/15</c:v>
                </c:pt>
                <c:pt idx="1090">
                  <c:v>10/07/15</c:v>
                </c:pt>
                <c:pt idx="1091">
                  <c:v>10/08/15</c:v>
                </c:pt>
                <c:pt idx="1092">
                  <c:v>10/09/15</c:v>
                </c:pt>
                <c:pt idx="1093">
                  <c:v>10/13/15</c:v>
                </c:pt>
                <c:pt idx="1094">
                  <c:v>10/14/15</c:v>
                </c:pt>
                <c:pt idx="1095">
                  <c:v>10/15/15</c:v>
                </c:pt>
                <c:pt idx="1096">
                  <c:v>10/16/15</c:v>
                </c:pt>
                <c:pt idx="1097">
                  <c:v>10/19/15</c:v>
                </c:pt>
                <c:pt idx="1098">
                  <c:v>10/20/15</c:v>
                </c:pt>
                <c:pt idx="1099">
                  <c:v>10/21/15</c:v>
                </c:pt>
                <c:pt idx="1100">
                  <c:v>10/22/15</c:v>
                </c:pt>
                <c:pt idx="1101">
                  <c:v>10/23/15</c:v>
                </c:pt>
                <c:pt idx="1102">
                  <c:v>10/26/15</c:v>
                </c:pt>
                <c:pt idx="1103">
                  <c:v>10/27/15</c:v>
                </c:pt>
                <c:pt idx="1104">
                  <c:v>10/28/15</c:v>
                </c:pt>
                <c:pt idx="1105">
                  <c:v>10/29/15</c:v>
                </c:pt>
                <c:pt idx="1106">
                  <c:v>10/30/15</c:v>
                </c:pt>
                <c:pt idx="1107">
                  <c:v>11/02/15</c:v>
                </c:pt>
                <c:pt idx="1108">
                  <c:v>11/03/15</c:v>
                </c:pt>
                <c:pt idx="1109">
                  <c:v>11/04/15</c:v>
                </c:pt>
                <c:pt idx="1110">
                  <c:v>11/05/15</c:v>
                </c:pt>
                <c:pt idx="1111">
                  <c:v>11/06/15</c:v>
                </c:pt>
                <c:pt idx="1112">
                  <c:v>11/09/15</c:v>
                </c:pt>
                <c:pt idx="1113">
                  <c:v>11/10/15</c:v>
                </c:pt>
                <c:pt idx="1114">
                  <c:v>11/12/15</c:v>
                </c:pt>
                <c:pt idx="1115">
                  <c:v>11/13/15</c:v>
                </c:pt>
                <c:pt idx="1116">
                  <c:v>11/16/15</c:v>
                </c:pt>
                <c:pt idx="1117">
                  <c:v>11/17/15</c:v>
                </c:pt>
                <c:pt idx="1118">
                  <c:v>11/18/15</c:v>
                </c:pt>
                <c:pt idx="1119">
                  <c:v>11/19/15</c:v>
                </c:pt>
                <c:pt idx="1120">
                  <c:v>11/20/15</c:v>
                </c:pt>
                <c:pt idx="1121">
                  <c:v>11/23/15</c:v>
                </c:pt>
                <c:pt idx="1122">
                  <c:v>11/24/15</c:v>
                </c:pt>
                <c:pt idx="1123">
                  <c:v>11/25/15</c:v>
                </c:pt>
                <c:pt idx="1124">
                  <c:v>11/27/15</c:v>
                </c:pt>
                <c:pt idx="1125">
                  <c:v>11/30/15</c:v>
                </c:pt>
                <c:pt idx="1126">
                  <c:v>12/01/15</c:v>
                </c:pt>
                <c:pt idx="1127">
                  <c:v>12/02/15</c:v>
                </c:pt>
                <c:pt idx="1128">
                  <c:v>12/03/15</c:v>
                </c:pt>
                <c:pt idx="1129">
                  <c:v>12/04/15</c:v>
                </c:pt>
                <c:pt idx="1130">
                  <c:v>12/07/15</c:v>
                </c:pt>
                <c:pt idx="1131">
                  <c:v>12/08/15</c:v>
                </c:pt>
                <c:pt idx="1132">
                  <c:v>12/09/15</c:v>
                </c:pt>
                <c:pt idx="1133">
                  <c:v>12/10/15</c:v>
                </c:pt>
                <c:pt idx="1134">
                  <c:v>12/11/15</c:v>
                </c:pt>
                <c:pt idx="1135">
                  <c:v>12/14/15</c:v>
                </c:pt>
                <c:pt idx="1136">
                  <c:v>12/15/15</c:v>
                </c:pt>
                <c:pt idx="1137">
                  <c:v>12/16/15</c:v>
                </c:pt>
                <c:pt idx="1138">
                  <c:v>12/17/15</c:v>
                </c:pt>
                <c:pt idx="1139">
                  <c:v>12/18/15</c:v>
                </c:pt>
                <c:pt idx="1140">
                  <c:v>12/21/15</c:v>
                </c:pt>
                <c:pt idx="1141">
                  <c:v>12/22/15</c:v>
                </c:pt>
                <c:pt idx="1142">
                  <c:v>12/23/15</c:v>
                </c:pt>
                <c:pt idx="1143">
                  <c:v>12/24/15</c:v>
                </c:pt>
                <c:pt idx="1144">
                  <c:v>12/28/15</c:v>
                </c:pt>
                <c:pt idx="1145">
                  <c:v>12/29/15</c:v>
                </c:pt>
                <c:pt idx="1146">
                  <c:v>12/30/15</c:v>
                </c:pt>
                <c:pt idx="1147">
                  <c:v>12/31/15</c:v>
                </c:pt>
              </c:strCache>
            </c:strRef>
          </c:cat>
          <c:val>
            <c:numRef>
              <c:f>'Report (VaR)'!$D$4:$D$1151</c:f>
              <c:numCache>
                <c:formatCode>General</c:formatCode>
                <c:ptCount val="1148"/>
                <c:pt idx="0">
                  <c:v>-7.2382418244835971E-3</c:v>
                </c:pt>
                <c:pt idx="1">
                  <c:v>-5.0016728634358631E-3</c:v>
                </c:pt>
                <c:pt idx="2">
                  <c:v>-5.236479573450652E-3</c:v>
                </c:pt>
                <c:pt idx="3">
                  <c:v>-4.8605757364243631E-3</c:v>
                </c:pt>
                <c:pt idx="4">
                  <c:v>-4.872872690090407E-3</c:v>
                </c:pt>
                <c:pt idx="5">
                  <c:v>-3.969322896173513E-3</c:v>
                </c:pt>
                <c:pt idx="6">
                  <c:v>-3.9108800859970639E-3</c:v>
                </c:pt>
                <c:pt idx="7">
                  <c:v>-3.9647515242414669E-3</c:v>
                </c:pt>
                <c:pt idx="8">
                  <c:v>-4.6998778815968093E-3</c:v>
                </c:pt>
                <c:pt idx="9">
                  <c:v>-4.6333418601034685E-3</c:v>
                </c:pt>
                <c:pt idx="10">
                  <c:v>-2.1853579165952049E-3</c:v>
                </c:pt>
                <c:pt idx="11">
                  <c:v>-2.7224259628456753E-3</c:v>
                </c:pt>
                <c:pt idx="12">
                  <c:v>-2.5803195717252498E-3</c:v>
                </c:pt>
                <c:pt idx="13">
                  <c:v>-1.9406220962795298E-3</c:v>
                </c:pt>
                <c:pt idx="14">
                  <c:v>-1.4252585376352961E-3</c:v>
                </c:pt>
                <c:pt idx="15">
                  <c:v>-1.8517853383148083E-3</c:v>
                </c:pt>
                <c:pt idx="16">
                  <c:v>-1.2175468326844179E-3</c:v>
                </c:pt>
                <c:pt idx="17">
                  <c:v>-7.9542704995714912E-4</c:v>
                </c:pt>
                <c:pt idx="18">
                  <c:v>-1.1515131264784231E-3</c:v>
                </c:pt>
                <c:pt idx="19">
                  <c:v>-1.906959989795883E-3</c:v>
                </c:pt>
                <c:pt idx="20">
                  <c:v>-2.0663032643928689E-3</c:v>
                </c:pt>
                <c:pt idx="21">
                  <c:v>-2.0700620555282236E-3</c:v>
                </c:pt>
                <c:pt idx="22">
                  <c:v>-2.0400643947690762E-3</c:v>
                </c:pt>
                <c:pt idx="23">
                  <c:v>-3.3054303876678161E-3</c:v>
                </c:pt>
                <c:pt idx="24">
                  <c:v>-3.2402616637702397E-3</c:v>
                </c:pt>
                <c:pt idx="25">
                  <c:v>-4.2763958863640018E-3</c:v>
                </c:pt>
                <c:pt idx="26">
                  <c:v>-4.1900544264650598E-3</c:v>
                </c:pt>
                <c:pt idx="27">
                  <c:v>-3.971206285352016E-3</c:v>
                </c:pt>
                <c:pt idx="28">
                  <c:v>-4.1067111827145508E-3</c:v>
                </c:pt>
                <c:pt idx="29">
                  <c:v>-5.7377761571934093E-3</c:v>
                </c:pt>
                <c:pt idx="30">
                  <c:v>-3.9003324044220994E-3</c:v>
                </c:pt>
                <c:pt idx="31">
                  <c:v>-4.4620576310914657E-3</c:v>
                </c:pt>
                <c:pt idx="32">
                  <c:v>-4.6760248348948763E-3</c:v>
                </c:pt>
                <c:pt idx="33">
                  <c:v>-3.30081919905203E-3</c:v>
                </c:pt>
                <c:pt idx="34">
                  <c:v>-3.2042213241862145E-3</c:v>
                </c:pt>
                <c:pt idx="35">
                  <c:v>-3.1873174963343749E-3</c:v>
                </c:pt>
                <c:pt idx="36">
                  <c:v>-3.2945996687602742E-3</c:v>
                </c:pt>
                <c:pt idx="37">
                  <c:v>-3.3369798540721736E-3</c:v>
                </c:pt>
                <c:pt idx="38">
                  <c:v>-3.2482297767581041E-3</c:v>
                </c:pt>
                <c:pt idx="39">
                  <c:v>-3.2832299153029831E-3</c:v>
                </c:pt>
                <c:pt idx="40">
                  <c:v>-3.2946161040193159E-3</c:v>
                </c:pt>
                <c:pt idx="41">
                  <c:v>-3.2212033809067148E-3</c:v>
                </c:pt>
                <c:pt idx="42">
                  <c:v>-2.9663626143858427E-3</c:v>
                </c:pt>
                <c:pt idx="43">
                  <c:v>-3.1250955755425264E-3</c:v>
                </c:pt>
                <c:pt idx="44">
                  <c:v>-1.8511967008480023E-3</c:v>
                </c:pt>
                <c:pt idx="45">
                  <c:v>-7.0237532899743854E-4</c:v>
                </c:pt>
                <c:pt idx="46">
                  <c:v>-1.6141838334972521E-3</c:v>
                </c:pt>
                <c:pt idx="47">
                  <c:v>-1.9979003535406503E-3</c:v>
                </c:pt>
                <c:pt idx="48">
                  <c:v>-1.086625996618653E-3</c:v>
                </c:pt>
                <c:pt idx="49">
                  <c:v>-2.4136362441289517E-3</c:v>
                </c:pt>
                <c:pt idx="50">
                  <c:v>-3.4296617471670232E-3</c:v>
                </c:pt>
                <c:pt idx="51">
                  <c:v>-4.0771957469513762E-3</c:v>
                </c:pt>
                <c:pt idx="52">
                  <c:v>-3.2117297784275394E-3</c:v>
                </c:pt>
                <c:pt idx="53">
                  <c:v>-3.525356724618213E-3</c:v>
                </c:pt>
                <c:pt idx="54">
                  <c:v>-3.597951950989265E-3</c:v>
                </c:pt>
                <c:pt idx="55">
                  <c:v>-4.3645982082973905E-3</c:v>
                </c:pt>
                <c:pt idx="56">
                  <c:v>-4.3855307998072243E-3</c:v>
                </c:pt>
                <c:pt idx="57">
                  <c:v>-4.6436437353643816E-3</c:v>
                </c:pt>
                <c:pt idx="58">
                  <c:v>-4.8508592890565694E-3</c:v>
                </c:pt>
                <c:pt idx="59">
                  <c:v>-5.2832809744746152E-3</c:v>
                </c:pt>
                <c:pt idx="60">
                  <c:v>-4.1308223997085069E-3</c:v>
                </c:pt>
                <c:pt idx="61">
                  <c:v>-4.9635217223097643E-3</c:v>
                </c:pt>
                <c:pt idx="62">
                  <c:v>-4.6240809900165609E-3</c:v>
                </c:pt>
                <c:pt idx="63">
                  <c:v>-4.8193026101171193E-3</c:v>
                </c:pt>
                <c:pt idx="64">
                  <c:v>-4.3750730057361166E-3</c:v>
                </c:pt>
                <c:pt idx="65">
                  <c:v>-4.4285120455598882E-3</c:v>
                </c:pt>
                <c:pt idx="66">
                  <c:v>-4.5766240322734075E-3</c:v>
                </c:pt>
                <c:pt idx="67">
                  <c:v>-4.7156460083871699E-3</c:v>
                </c:pt>
                <c:pt idx="68">
                  <c:v>-4.7175957467955158E-3</c:v>
                </c:pt>
                <c:pt idx="69">
                  <c:v>-5.2725859521218152E-3</c:v>
                </c:pt>
                <c:pt idx="70">
                  <c:v>-5.2372859347342929E-3</c:v>
                </c:pt>
                <c:pt idx="71">
                  <c:v>-5.1902875801214353E-3</c:v>
                </c:pt>
                <c:pt idx="72">
                  <c:v>-5.1614035620128236E-3</c:v>
                </c:pt>
                <c:pt idx="73">
                  <c:v>-6.2449391386295277E-3</c:v>
                </c:pt>
                <c:pt idx="74">
                  <c:v>-6.1051514754884208E-3</c:v>
                </c:pt>
                <c:pt idx="75">
                  <c:v>-6.3809850920573952E-3</c:v>
                </c:pt>
                <c:pt idx="76">
                  <c:v>-6.0109990173819773E-3</c:v>
                </c:pt>
                <c:pt idx="77">
                  <c:v>-6.0120270486593783E-3</c:v>
                </c:pt>
                <c:pt idx="78">
                  <c:v>-6.2578444613395311E-3</c:v>
                </c:pt>
                <c:pt idx="79">
                  <c:v>-5.5294602701575837E-3</c:v>
                </c:pt>
                <c:pt idx="80">
                  <c:v>-6.3119931487701317E-3</c:v>
                </c:pt>
                <c:pt idx="81">
                  <c:v>-5.8113128448266278E-3</c:v>
                </c:pt>
                <c:pt idx="82">
                  <c:v>-4.572342140389778E-3</c:v>
                </c:pt>
                <c:pt idx="83">
                  <c:v>-5.2514060620631377E-3</c:v>
                </c:pt>
                <c:pt idx="84">
                  <c:v>-5.5697675600878075E-3</c:v>
                </c:pt>
                <c:pt idx="85">
                  <c:v>-4.8671187185318262E-3</c:v>
                </c:pt>
                <c:pt idx="86">
                  <c:v>-5.8666197903939482E-3</c:v>
                </c:pt>
                <c:pt idx="87">
                  <c:v>-5.5535834815313746E-3</c:v>
                </c:pt>
                <c:pt idx="88">
                  <c:v>-5.9644374031271163E-3</c:v>
                </c:pt>
                <c:pt idx="89">
                  <c:v>-5.3980918582002928E-3</c:v>
                </c:pt>
                <c:pt idx="90">
                  <c:v>-5.0057806278582893E-3</c:v>
                </c:pt>
                <c:pt idx="91">
                  <c:v>-4.6857652949870137E-3</c:v>
                </c:pt>
                <c:pt idx="92">
                  <c:v>-5.1189315088370751E-3</c:v>
                </c:pt>
                <c:pt idx="93">
                  <c:v>-4.9646905544383207E-3</c:v>
                </c:pt>
                <c:pt idx="94">
                  <c:v>-4.8915911644797257E-3</c:v>
                </c:pt>
                <c:pt idx="95">
                  <c:v>-4.8056276918514336E-3</c:v>
                </c:pt>
                <c:pt idx="96">
                  <c:v>-4.7502545002648337E-3</c:v>
                </c:pt>
                <c:pt idx="97">
                  <c:v>-4.735583022304847E-3</c:v>
                </c:pt>
                <c:pt idx="98">
                  <c:v>-4.878780692196185E-3</c:v>
                </c:pt>
                <c:pt idx="99">
                  <c:v>-4.8248287800327933E-3</c:v>
                </c:pt>
                <c:pt idx="100">
                  <c:v>-4.2178347468756275E-3</c:v>
                </c:pt>
                <c:pt idx="101">
                  <c:v>-4.8146639479885317E-3</c:v>
                </c:pt>
                <c:pt idx="102">
                  <c:v>-4.5546759259812563E-3</c:v>
                </c:pt>
                <c:pt idx="103">
                  <c:v>-3.9388291199214769E-3</c:v>
                </c:pt>
                <c:pt idx="104">
                  <c:v>-4.0625499671397246E-3</c:v>
                </c:pt>
                <c:pt idx="105">
                  <c:v>-4.2844063363852818E-3</c:v>
                </c:pt>
                <c:pt idx="106">
                  <c:v>-1.4957940148755938E-3</c:v>
                </c:pt>
                <c:pt idx="107">
                  <c:v>-1.2896990111526917E-3</c:v>
                </c:pt>
                <c:pt idx="108">
                  <c:v>-8.8510834118659884E-4</c:v>
                </c:pt>
                <c:pt idx="109">
                  <c:v>-1.8976804717070021E-3</c:v>
                </c:pt>
                <c:pt idx="110">
                  <c:v>-2.2122256544098249E-3</c:v>
                </c:pt>
                <c:pt idx="111">
                  <c:v>-2.1891234109931365E-3</c:v>
                </c:pt>
                <c:pt idx="112">
                  <c:v>-1.9580574483686018E-3</c:v>
                </c:pt>
                <c:pt idx="113">
                  <c:v>-2.5525409659210435E-3</c:v>
                </c:pt>
                <c:pt idx="114">
                  <c:v>-2.6858342586327834E-3</c:v>
                </c:pt>
                <c:pt idx="115">
                  <c:v>-2.4427841923982223E-3</c:v>
                </c:pt>
                <c:pt idx="116">
                  <c:v>-2.9953992403292887E-3</c:v>
                </c:pt>
                <c:pt idx="117">
                  <c:v>-2.5011253865329548E-3</c:v>
                </c:pt>
                <c:pt idx="118">
                  <c:v>-1.155421755710602E-3</c:v>
                </c:pt>
                <c:pt idx="119">
                  <c:v>-5.1812182214730634E-3</c:v>
                </c:pt>
                <c:pt idx="120">
                  <c:v>-4.4461431893510692E-3</c:v>
                </c:pt>
                <c:pt idx="121">
                  <c:v>-2.1288668776248895E-3</c:v>
                </c:pt>
                <c:pt idx="122">
                  <c:v>-5.5317557140238845E-3</c:v>
                </c:pt>
                <c:pt idx="123">
                  <c:v>-5.8177578830476938E-3</c:v>
                </c:pt>
                <c:pt idx="124">
                  <c:v>-5.7038820849024674E-3</c:v>
                </c:pt>
                <c:pt idx="125">
                  <c:v>-5.6776915434337098E-3</c:v>
                </c:pt>
                <c:pt idx="126">
                  <c:v>-4.133325288552106E-3</c:v>
                </c:pt>
                <c:pt idx="127">
                  <c:v>-3.5322427408082772E-3</c:v>
                </c:pt>
                <c:pt idx="128">
                  <c:v>-4.2208140577081402E-3</c:v>
                </c:pt>
                <c:pt idx="129">
                  <c:v>-3.5918217027859668E-3</c:v>
                </c:pt>
                <c:pt idx="130">
                  <c:v>-5.4463971468344113E-3</c:v>
                </c:pt>
                <c:pt idx="131">
                  <c:v>-4.7158070737739095E-3</c:v>
                </c:pt>
                <c:pt idx="132">
                  <c:v>-4.5172161944116787E-3</c:v>
                </c:pt>
                <c:pt idx="133">
                  <c:v>-4.3716200370389861E-3</c:v>
                </c:pt>
                <c:pt idx="134">
                  <c:v>-4.9665453706753578E-3</c:v>
                </c:pt>
                <c:pt idx="135">
                  <c:v>-4.3528773294531052E-3</c:v>
                </c:pt>
                <c:pt idx="136">
                  <c:v>-4.096391233248925E-3</c:v>
                </c:pt>
                <c:pt idx="137">
                  <c:v>-4.1348833172605674E-3</c:v>
                </c:pt>
                <c:pt idx="138">
                  <c:v>-5.0634948470248339E-3</c:v>
                </c:pt>
                <c:pt idx="139">
                  <c:v>-6.3082288123273364E-3</c:v>
                </c:pt>
                <c:pt idx="140">
                  <c:v>-5.879271064239449E-3</c:v>
                </c:pt>
                <c:pt idx="141">
                  <c:v>-6.2524369999900908E-3</c:v>
                </c:pt>
                <c:pt idx="142">
                  <c:v>-8.0680853577527779E-3</c:v>
                </c:pt>
                <c:pt idx="143">
                  <c:v>-7.34964778658952E-3</c:v>
                </c:pt>
                <c:pt idx="144">
                  <c:v>-6.7655115296319721E-3</c:v>
                </c:pt>
                <c:pt idx="145">
                  <c:v>-6.15761508766045E-3</c:v>
                </c:pt>
                <c:pt idx="146">
                  <c:v>-7.7122280534763013E-3</c:v>
                </c:pt>
                <c:pt idx="147">
                  <c:v>-8.8911904035358993E-3</c:v>
                </c:pt>
                <c:pt idx="148">
                  <c:v>-7.2184126549395752E-3</c:v>
                </c:pt>
                <c:pt idx="149">
                  <c:v>-7.9424188171198402E-3</c:v>
                </c:pt>
                <c:pt idx="150">
                  <c:v>-4.3314384553335243E-3</c:v>
                </c:pt>
                <c:pt idx="151">
                  <c:v>-5.1915547701905408E-3</c:v>
                </c:pt>
                <c:pt idx="152">
                  <c:v>-5.4924034035643762E-3</c:v>
                </c:pt>
                <c:pt idx="153">
                  <c:v>-5.6554088049776026E-3</c:v>
                </c:pt>
                <c:pt idx="154">
                  <c:v>-5.4864833577298946E-3</c:v>
                </c:pt>
                <c:pt idx="155">
                  <c:v>-5.4002480790669681E-3</c:v>
                </c:pt>
                <c:pt idx="156">
                  <c:v>-5.1556717384642591E-3</c:v>
                </c:pt>
                <c:pt idx="157">
                  <c:v>-5.0674760077214151E-3</c:v>
                </c:pt>
                <c:pt idx="158">
                  <c:v>-1.035421133565969E-2</c:v>
                </c:pt>
                <c:pt idx="159">
                  <c:v>-1.0062429613706049E-2</c:v>
                </c:pt>
                <c:pt idx="160">
                  <c:v>-2.0646631957306379E-3</c:v>
                </c:pt>
                <c:pt idx="161">
                  <c:v>-8.9139444093243002E-3</c:v>
                </c:pt>
                <c:pt idx="162">
                  <c:v>-7.2635387802874769E-3</c:v>
                </c:pt>
                <c:pt idx="163">
                  <c:v>-6.4685664426102664E-3</c:v>
                </c:pt>
                <c:pt idx="164">
                  <c:v>-7.225629915686451E-3</c:v>
                </c:pt>
                <c:pt idx="165">
                  <c:v>-5.6267003387964372E-3</c:v>
                </c:pt>
                <c:pt idx="166">
                  <c:v>-5.4148251101083893E-3</c:v>
                </c:pt>
                <c:pt idx="167">
                  <c:v>-4.1136396824424486E-3</c:v>
                </c:pt>
                <c:pt idx="168">
                  <c:v>-3.9567545890662123E-3</c:v>
                </c:pt>
                <c:pt idx="169">
                  <c:v>-6.4436774672797306E-3</c:v>
                </c:pt>
                <c:pt idx="170">
                  <c:v>-5.221464640555399E-3</c:v>
                </c:pt>
                <c:pt idx="171">
                  <c:v>-6.7996326541933799E-3</c:v>
                </c:pt>
                <c:pt idx="172">
                  <c:v>-8.0768546022735414E-3</c:v>
                </c:pt>
                <c:pt idx="173">
                  <c:v>-8.2360904012172102E-3</c:v>
                </c:pt>
                <c:pt idx="174">
                  <c:v>-7.9426295042480596E-3</c:v>
                </c:pt>
                <c:pt idx="175">
                  <c:v>-6.0174839426837337E-3</c:v>
                </c:pt>
                <c:pt idx="176">
                  <c:v>-5.9513435713897805E-3</c:v>
                </c:pt>
                <c:pt idx="177">
                  <c:v>-9.08415072730092E-3</c:v>
                </c:pt>
                <c:pt idx="178">
                  <c:v>-7.8502508648549754E-3</c:v>
                </c:pt>
                <c:pt idx="179">
                  <c:v>-8.1441530013417439E-3</c:v>
                </c:pt>
                <c:pt idx="180">
                  <c:v>-8.8304450204407317E-3</c:v>
                </c:pt>
                <c:pt idx="181">
                  <c:v>-8.3419861028828229E-3</c:v>
                </c:pt>
                <c:pt idx="182">
                  <c:v>-7.1797073576307761E-3</c:v>
                </c:pt>
                <c:pt idx="183">
                  <c:v>-3.9607949914428238E-3</c:v>
                </c:pt>
                <c:pt idx="184">
                  <c:v>-3.983526230516201E-3</c:v>
                </c:pt>
                <c:pt idx="185">
                  <c:v>-3.9059227546417927E-3</c:v>
                </c:pt>
                <c:pt idx="186">
                  <c:v>-3.6754441684878625E-3</c:v>
                </c:pt>
                <c:pt idx="187">
                  <c:v>-3.133715522719363E-3</c:v>
                </c:pt>
                <c:pt idx="188">
                  <c:v>-4.0088443863478956E-3</c:v>
                </c:pt>
                <c:pt idx="189">
                  <c:v>-3.6929909987388591E-3</c:v>
                </c:pt>
                <c:pt idx="190">
                  <c:v>-4.0428379918706799E-3</c:v>
                </c:pt>
                <c:pt idx="191">
                  <c:v>-3.276559004982485E-3</c:v>
                </c:pt>
                <c:pt idx="192">
                  <c:v>-3.3597329510381725E-3</c:v>
                </c:pt>
                <c:pt idx="193">
                  <c:v>-3.4186014702326066E-3</c:v>
                </c:pt>
                <c:pt idx="194">
                  <c:v>-3.8537353544026431E-3</c:v>
                </c:pt>
                <c:pt idx="195">
                  <c:v>-3.3893380994937036E-3</c:v>
                </c:pt>
                <c:pt idx="196">
                  <c:v>-2.6595551493820181E-3</c:v>
                </c:pt>
                <c:pt idx="197">
                  <c:v>-2.9015689084714944E-3</c:v>
                </c:pt>
                <c:pt idx="198">
                  <c:v>-3.4291454064431827E-3</c:v>
                </c:pt>
                <c:pt idx="199">
                  <c:v>-2.85195540607509E-3</c:v>
                </c:pt>
                <c:pt idx="200">
                  <c:v>-2.328274721285311E-3</c:v>
                </c:pt>
                <c:pt idx="201">
                  <c:v>-3.1135002273245099E-3</c:v>
                </c:pt>
                <c:pt idx="202">
                  <c:v>-2.4134826390455211E-3</c:v>
                </c:pt>
                <c:pt idx="203">
                  <c:v>-3.2663288450154176E-3</c:v>
                </c:pt>
                <c:pt idx="204">
                  <c:v>-3.3322598300916315E-3</c:v>
                </c:pt>
                <c:pt idx="205">
                  <c:v>-3.8663571365979317E-3</c:v>
                </c:pt>
                <c:pt idx="206">
                  <c:v>-3.5075541387604749E-3</c:v>
                </c:pt>
                <c:pt idx="207">
                  <c:v>-3.0446269475819313E-3</c:v>
                </c:pt>
                <c:pt idx="208">
                  <c:v>-3.4995444629510146E-3</c:v>
                </c:pt>
                <c:pt idx="209">
                  <c:v>-3.0845864307731639E-3</c:v>
                </c:pt>
                <c:pt idx="210">
                  <c:v>-2.760590286687882E-3</c:v>
                </c:pt>
                <c:pt idx="211">
                  <c:v>-2.5143095482822991E-3</c:v>
                </c:pt>
                <c:pt idx="212">
                  <c:v>-4.6473321154104387E-3</c:v>
                </c:pt>
                <c:pt idx="213">
                  <c:v>-3.5783836842959091E-3</c:v>
                </c:pt>
                <c:pt idx="214">
                  <c:v>-3.8560769833370367E-3</c:v>
                </c:pt>
                <c:pt idx="215">
                  <c:v>-4.7284008672559448E-3</c:v>
                </c:pt>
                <c:pt idx="216">
                  <c:v>-3.125100523394455E-3</c:v>
                </c:pt>
                <c:pt idx="217">
                  <c:v>-3.325677359132171E-3</c:v>
                </c:pt>
                <c:pt idx="218">
                  <c:v>-3.6018725811903796E-3</c:v>
                </c:pt>
                <c:pt idx="219">
                  <c:v>-3.551674074656546E-3</c:v>
                </c:pt>
                <c:pt idx="220">
                  <c:v>-5.1255888575629828E-3</c:v>
                </c:pt>
                <c:pt idx="221">
                  <c:v>-5.6488916344339078E-3</c:v>
                </c:pt>
                <c:pt idx="222">
                  <c:v>-6.1641308883240049E-3</c:v>
                </c:pt>
                <c:pt idx="223">
                  <c:v>-5.8887444933639101E-3</c:v>
                </c:pt>
                <c:pt idx="224">
                  <c:v>-5.928117179244758E-3</c:v>
                </c:pt>
                <c:pt idx="225">
                  <c:v>-4.9082265771558456E-3</c:v>
                </c:pt>
                <c:pt idx="226">
                  <c:v>-6.0322614558537026E-3</c:v>
                </c:pt>
                <c:pt idx="227">
                  <c:v>-5.8996381128010346E-3</c:v>
                </c:pt>
                <c:pt idx="228">
                  <c:v>-7.815150946618981E-3</c:v>
                </c:pt>
                <c:pt idx="229">
                  <c:v>-2.8516190772973869E-3</c:v>
                </c:pt>
                <c:pt idx="230">
                  <c:v>-4.893117936268173E-3</c:v>
                </c:pt>
                <c:pt idx="231">
                  <c:v>-4.6274768251335155E-3</c:v>
                </c:pt>
                <c:pt idx="232">
                  <c:v>-5.0205570951705053E-3</c:v>
                </c:pt>
                <c:pt idx="233">
                  <c:v>-5.1330958884049892E-3</c:v>
                </c:pt>
                <c:pt idx="234">
                  <c:v>-4.8296940951402419E-3</c:v>
                </c:pt>
                <c:pt idx="235">
                  <c:v>-5.022286905718612E-3</c:v>
                </c:pt>
                <c:pt idx="236">
                  <c:v>-5.354891595281238E-3</c:v>
                </c:pt>
                <c:pt idx="237">
                  <c:v>-5.4434075475486808E-3</c:v>
                </c:pt>
                <c:pt idx="238">
                  <c:v>-4.4067941139672648E-3</c:v>
                </c:pt>
                <c:pt idx="239">
                  <c:v>-4.7467057740955831E-3</c:v>
                </c:pt>
                <c:pt idx="240">
                  <c:v>-5.3452394597503471E-3</c:v>
                </c:pt>
                <c:pt idx="241">
                  <c:v>-4.2439376900056461E-3</c:v>
                </c:pt>
                <c:pt idx="242">
                  <c:v>-5.9925634102397096E-3</c:v>
                </c:pt>
                <c:pt idx="243">
                  <c:v>-5.0159944936076159E-3</c:v>
                </c:pt>
                <c:pt idx="244">
                  <c:v>-5.6646789555177476E-3</c:v>
                </c:pt>
                <c:pt idx="245">
                  <c:v>-5.2552062213560499E-3</c:v>
                </c:pt>
                <c:pt idx="246">
                  <c:v>-4.9775146680955153E-3</c:v>
                </c:pt>
                <c:pt idx="247">
                  <c:v>-5.5085478215740127E-3</c:v>
                </c:pt>
                <c:pt idx="248">
                  <c:v>-5.6080590742218252E-3</c:v>
                </c:pt>
                <c:pt idx="249">
                  <c:v>-5.4564431801825512E-3</c:v>
                </c:pt>
                <c:pt idx="250">
                  <c:v>-5.4021129306903552E-3</c:v>
                </c:pt>
                <c:pt idx="251">
                  <c:v>-5.3282287576992132E-3</c:v>
                </c:pt>
                <c:pt idx="252">
                  <c:v>-5.9331448842349158E-3</c:v>
                </c:pt>
                <c:pt idx="253">
                  <c:v>-4.8907039908715547E-3</c:v>
                </c:pt>
                <c:pt idx="254">
                  <c:v>-5.8938645164427622E-3</c:v>
                </c:pt>
                <c:pt idx="255">
                  <c:v>-4.3744957482585202E-3</c:v>
                </c:pt>
                <c:pt idx="256">
                  <c:v>-4.9822939378189705E-3</c:v>
                </c:pt>
                <c:pt idx="257">
                  <c:v>-4.9591154001719859E-3</c:v>
                </c:pt>
                <c:pt idx="258">
                  <c:v>-4.8863462743809899E-3</c:v>
                </c:pt>
                <c:pt idx="259">
                  <c:v>-5.465024283614995E-3</c:v>
                </c:pt>
                <c:pt idx="260">
                  <c:v>-5.3360574055917528E-3</c:v>
                </c:pt>
                <c:pt idx="261">
                  <c:v>-5.3273155396171626E-3</c:v>
                </c:pt>
                <c:pt idx="262">
                  <c:v>-4.6900435440720631E-3</c:v>
                </c:pt>
                <c:pt idx="263">
                  <c:v>-4.9673465644132705E-3</c:v>
                </c:pt>
                <c:pt idx="264">
                  <c:v>-4.7046160760445058E-3</c:v>
                </c:pt>
                <c:pt idx="265">
                  <c:v>-5.1077092533039388E-3</c:v>
                </c:pt>
                <c:pt idx="266">
                  <c:v>-4.2148335938217499E-3</c:v>
                </c:pt>
                <c:pt idx="267">
                  <c:v>-5.0589525072354917E-3</c:v>
                </c:pt>
                <c:pt idx="268">
                  <c:v>-5.5815609379267876E-3</c:v>
                </c:pt>
                <c:pt idx="269">
                  <c:v>-4.7444000274933888E-3</c:v>
                </c:pt>
                <c:pt idx="270">
                  <c:v>-4.5096931695921792E-3</c:v>
                </c:pt>
                <c:pt idx="271">
                  <c:v>-4.4197726382502328E-3</c:v>
                </c:pt>
                <c:pt idx="272">
                  <c:v>-4.7414049125606636E-3</c:v>
                </c:pt>
                <c:pt idx="273">
                  <c:v>-4.3826516694371147E-3</c:v>
                </c:pt>
                <c:pt idx="274">
                  <c:v>-4.5525886057045384E-3</c:v>
                </c:pt>
                <c:pt idx="275">
                  <c:v>-4.5374027035664996E-3</c:v>
                </c:pt>
                <c:pt idx="276">
                  <c:v>-4.1914416209554647E-3</c:v>
                </c:pt>
                <c:pt idx="277">
                  <c:v>-4.7384917699308492E-3</c:v>
                </c:pt>
                <c:pt idx="278">
                  <c:v>-5.2431796641101598E-3</c:v>
                </c:pt>
                <c:pt idx="279">
                  <c:v>-6.6275276883928404E-3</c:v>
                </c:pt>
                <c:pt idx="280">
                  <c:v>-6.4423649571153374E-3</c:v>
                </c:pt>
                <c:pt idx="281">
                  <c:v>-6.3979331114334091E-3</c:v>
                </c:pt>
                <c:pt idx="282">
                  <c:v>-5.5859983675865359E-3</c:v>
                </c:pt>
                <c:pt idx="283">
                  <c:v>-7.5498564565976423E-3</c:v>
                </c:pt>
                <c:pt idx="284">
                  <c:v>-5.4312839311734876E-3</c:v>
                </c:pt>
                <c:pt idx="285">
                  <c:v>-4.915902605090193E-3</c:v>
                </c:pt>
                <c:pt idx="286">
                  <c:v>-4.4225710056866405E-3</c:v>
                </c:pt>
                <c:pt idx="287">
                  <c:v>-4.4708061149381657E-3</c:v>
                </c:pt>
                <c:pt idx="288">
                  <c:v>-4.296142540829842E-3</c:v>
                </c:pt>
                <c:pt idx="289">
                  <c:v>-4.3336181487559858E-3</c:v>
                </c:pt>
                <c:pt idx="290">
                  <c:v>-4.2555478650681423E-3</c:v>
                </c:pt>
                <c:pt idx="291">
                  <c:v>-5.8527196528271319E-3</c:v>
                </c:pt>
                <c:pt idx="292">
                  <c:v>-5.5930554157350293E-3</c:v>
                </c:pt>
                <c:pt idx="293">
                  <c:v>-4.1709213108457391E-3</c:v>
                </c:pt>
                <c:pt idx="294">
                  <c:v>-3.2847694861185238E-3</c:v>
                </c:pt>
                <c:pt idx="295">
                  <c:v>-3.406994137789509E-3</c:v>
                </c:pt>
                <c:pt idx="296">
                  <c:v>-3.6832696598052047E-3</c:v>
                </c:pt>
                <c:pt idx="297">
                  <c:v>-3.5694401848563612E-3</c:v>
                </c:pt>
                <c:pt idx="298">
                  <c:v>-3.610979976559462E-3</c:v>
                </c:pt>
                <c:pt idx="299">
                  <c:v>-3.8438481161943254E-3</c:v>
                </c:pt>
                <c:pt idx="300">
                  <c:v>-4.0490396035333456E-3</c:v>
                </c:pt>
                <c:pt idx="301">
                  <c:v>-4.7333600877400746E-3</c:v>
                </c:pt>
                <c:pt idx="302">
                  <c:v>-4.1839674062999124E-3</c:v>
                </c:pt>
                <c:pt idx="303">
                  <c:v>-4.1673016938785726E-3</c:v>
                </c:pt>
                <c:pt idx="304">
                  <c:v>-5.9021108711663599E-3</c:v>
                </c:pt>
                <c:pt idx="305">
                  <c:v>-5.2307973433303821E-3</c:v>
                </c:pt>
                <c:pt idx="306">
                  <c:v>-6.3360385780633251E-3</c:v>
                </c:pt>
                <c:pt idx="307">
                  <c:v>-6.3439030710765627E-3</c:v>
                </c:pt>
                <c:pt idx="308">
                  <c:v>-6.6471416341908687E-3</c:v>
                </c:pt>
                <c:pt idx="309">
                  <c:v>-6.9807570023133932E-3</c:v>
                </c:pt>
                <c:pt idx="310">
                  <c:v>-5.0103584179546183E-3</c:v>
                </c:pt>
                <c:pt idx="311">
                  <c:v>-5.2470229796077704E-3</c:v>
                </c:pt>
                <c:pt idx="312">
                  <c:v>-5.4913805804461084E-3</c:v>
                </c:pt>
                <c:pt idx="313">
                  <c:v>-5.4372046206397698E-3</c:v>
                </c:pt>
                <c:pt idx="314">
                  <c:v>-5.4805087356271133E-3</c:v>
                </c:pt>
                <c:pt idx="315">
                  <c:v>-5.3311816072967484E-3</c:v>
                </c:pt>
                <c:pt idx="316">
                  <c:v>-4.9063822449563095E-3</c:v>
                </c:pt>
                <c:pt idx="317">
                  <c:v>-5.1090840158962703E-3</c:v>
                </c:pt>
                <c:pt idx="318">
                  <c:v>-5.2044921350753448E-3</c:v>
                </c:pt>
                <c:pt idx="319">
                  <c:v>-5.3079547269579454E-3</c:v>
                </c:pt>
                <c:pt idx="320">
                  <c:v>-4.8719955777501329E-3</c:v>
                </c:pt>
                <c:pt idx="321">
                  <c:v>-4.8271518630461745E-3</c:v>
                </c:pt>
                <c:pt idx="322">
                  <c:v>-4.899362745795801E-3</c:v>
                </c:pt>
                <c:pt idx="323">
                  <c:v>-5.0683709427152713E-3</c:v>
                </c:pt>
                <c:pt idx="324">
                  <c:v>-5.2768267005161157E-3</c:v>
                </c:pt>
                <c:pt idx="325">
                  <c:v>-5.3023919414607427E-3</c:v>
                </c:pt>
                <c:pt idx="326">
                  <c:v>-4.4297669303799917E-3</c:v>
                </c:pt>
                <c:pt idx="327">
                  <c:v>-4.3860072955929919E-3</c:v>
                </c:pt>
                <c:pt idx="328">
                  <c:v>-4.6889675219373671E-3</c:v>
                </c:pt>
                <c:pt idx="329">
                  <c:v>-4.5057206526564579E-3</c:v>
                </c:pt>
                <c:pt idx="330">
                  <c:v>-4.1333448781180008E-3</c:v>
                </c:pt>
                <c:pt idx="331">
                  <c:v>-3.9855652953493508E-3</c:v>
                </c:pt>
                <c:pt idx="332">
                  <c:v>-4.1365023816165216E-3</c:v>
                </c:pt>
                <c:pt idx="333">
                  <c:v>-4.2338309356998172E-3</c:v>
                </c:pt>
                <c:pt idx="334">
                  <c:v>-3.9710091762261163E-3</c:v>
                </c:pt>
                <c:pt idx="335">
                  <c:v>-3.8209190641423346E-3</c:v>
                </c:pt>
                <c:pt idx="336">
                  <c:v>-4.0322639828810018E-3</c:v>
                </c:pt>
                <c:pt idx="337">
                  <c:v>-3.7073311716343468E-3</c:v>
                </c:pt>
                <c:pt idx="338">
                  <c:v>-3.9282442919264457E-3</c:v>
                </c:pt>
                <c:pt idx="339">
                  <c:v>-3.8545025297026976E-3</c:v>
                </c:pt>
                <c:pt idx="340">
                  <c:v>-3.6114591451049342E-3</c:v>
                </c:pt>
                <c:pt idx="341">
                  <c:v>-3.6399106820213488E-3</c:v>
                </c:pt>
                <c:pt idx="342">
                  <c:v>-3.7864868252059525E-3</c:v>
                </c:pt>
                <c:pt idx="343">
                  <c:v>-3.5976736769168672E-3</c:v>
                </c:pt>
                <c:pt idx="344">
                  <c:v>-3.8936317187135173E-3</c:v>
                </c:pt>
                <c:pt idx="345">
                  <c:v>-3.7228429606376325E-3</c:v>
                </c:pt>
                <c:pt idx="346">
                  <c:v>-4.0472024662220208E-3</c:v>
                </c:pt>
                <c:pt idx="347">
                  <c:v>-3.517946575501342E-3</c:v>
                </c:pt>
                <c:pt idx="348">
                  <c:v>-3.7530566161524219E-3</c:v>
                </c:pt>
                <c:pt idx="349">
                  <c:v>-3.7265887560209258E-3</c:v>
                </c:pt>
                <c:pt idx="350">
                  <c:v>-3.974041360106248E-3</c:v>
                </c:pt>
                <c:pt idx="351">
                  <c:v>-3.9714044381977832E-3</c:v>
                </c:pt>
                <c:pt idx="352">
                  <c:v>-3.8182622683125087E-3</c:v>
                </c:pt>
                <c:pt idx="353">
                  <c:v>-3.8903684097436643E-3</c:v>
                </c:pt>
                <c:pt idx="354">
                  <c:v>-3.5995484952907834E-3</c:v>
                </c:pt>
                <c:pt idx="355">
                  <c:v>-3.8459848974771622E-3</c:v>
                </c:pt>
                <c:pt idx="356">
                  <c:v>-3.6606270391059854E-3</c:v>
                </c:pt>
                <c:pt idx="357">
                  <c:v>-4.8546206981448271E-3</c:v>
                </c:pt>
                <c:pt idx="358">
                  <c:v>-5.281830971161857E-3</c:v>
                </c:pt>
                <c:pt idx="359">
                  <c:v>-4.6554595981399272E-3</c:v>
                </c:pt>
                <c:pt idx="360">
                  <c:v>-5.5420516763749102E-3</c:v>
                </c:pt>
                <c:pt idx="361">
                  <c:v>-4.6080265962308419E-3</c:v>
                </c:pt>
                <c:pt idx="362">
                  <c:v>-4.0396905740956324E-3</c:v>
                </c:pt>
                <c:pt idx="363">
                  <c:v>-4.5896729946098731E-3</c:v>
                </c:pt>
                <c:pt idx="364">
                  <c:v>-4.5356398640782197E-3</c:v>
                </c:pt>
                <c:pt idx="365">
                  <c:v>-4.89096900066892E-3</c:v>
                </c:pt>
                <c:pt idx="366">
                  <c:v>-4.2392788582377369E-3</c:v>
                </c:pt>
                <c:pt idx="367">
                  <c:v>-3.9642669967642884E-3</c:v>
                </c:pt>
                <c:pt idx="368">
                  <c:v>-4.0009899701100738E-3</c:v>
                </c:pt>
                <c:pt idx="369">
                  <c:v>-3.9938677874301921E-3</c:v>
                </c:pt>
                <c:pt idx="370">
                  <c:v>-4.9403281042887971E-3</c:v>
                </c:pt>
                <c:pt idx="371">
                  <c:v>-4.9762170128945845E-3</c:v>
                </c:pt>
                <c:pt idx="372">
                  <c:v>-5.1829868662088396E-3</c:v>
                </c:pt>
                <c:pt idx="373">
                  <c:v>-5.2974727222976289E-3</c:v>
                </c:pt>
                <c:pt idx="374">
                  <c:v>-5.289849577908956E-3</c:v>
                </c:pt>
                <c:pt idx="375">
                  <c:v>-5.1592258368541952E-3</c:v>
                </c:pt>
                <c:pt idx="376">
                  <c:v>-5.1747946016444703E-3</c:v>
                </c:pt>
                <c:pt idx="377">
                  <c:v>-5.1672720105164372E-3</c:v>
                </c:pt>
                <c:pt idx="378">
                  <c:v>-5.4473543087558089E-3</c:v>
                </c:pt>
                <c:pt idx="379">
                  <c:v>-5.319647408913622E-3</c:v>
                </c:pt>
                <c:pt idx="380">
                  <c:v>-5.2132235506398474E-3</c:v>
                </c:pt>
                <c:pt idx="381">
                  <c:v>-4.6464469135552907E-3</c:v>
                </c:pt>
                <c:pt idx="382">
                  <c:v>-5.1051375656448409E-3</c:v>
                </c:pt>
                <c:pt idx="383">
                  <c:v>-5.2194625724775717E-3</c:v>
                </c:pt>
                <c:pt idx="384">
                  <c:v>-3.0886490198426281E-3</c:v>
                </c:pt>
                <c:pt idx="385">
                  <c:v>-3.2625392411048237E-3</c:v>
                </c:pt>
                <c:pt idx="386">
                  <c:v>-3.5462411456130636E-3</c:v>
                </c:pt>
                <c:pt idx="387">
                  <c:v>-4.2513945590966218E-3</c:v>
                </c:pt>
                <c:pt idx="388">
                  <c:v>-4.2488400798643099E-3</c:v>
                </c:pt>
                <c:pt idx="389">
                  <c:v>-4.2263574588937217E-3</c:v>
                </c:pt>
                <c:pt idx="390">
                  <c:v>-4.2944767029207721E-3</c:v>
                </c:pt>
                <c:pt idx="391">
                  <c:v>-4.2997276788511382E-3</c:v>
                </c:pt>
                <c:pt idx="392">
                  <c:v>-4.3180416682682861E-3</c:v>
                </c:pt>
                <c:pt idx="393">
                  <c:v>-4.2888210291143983E-3</c:v>
                </c:pt>
                <c:pt idx="394">
                  <c:v>-4.2194524895440167E-3</c:v>
                </c:pt>
                <c:pt idx="395">
                  <c:v>-5.7052353421732562E-3</c:v>
                </c:pt>
                <c:pt idx="396">
                  <c:v>-4.5953574320835109E-3</c:v>
                </c:pt>
                <c:pt idx="397">
                  <c:v>-5.1476690536097595E-3</c:v>
                </c:pt>
                <c:pt idx="398">
                  <c:v>-4.2137218059233924E-3</c:v>
                </c:pt>
                <c:pt idx="399">
                  <c:v>-5.3162970186816753E-3</c:v>
                </c:pt>
                <c:pt idx="400">
                  <c:v>-5.3504581350976143E-3</c:v>
                </c:pt>
                <c:pt idx="401">
                  <c:v>-4.2312452411498256E-3</c:v>
                </c:pt>
                <c:pt idx="402">
                  <c:v>-4.8513029610669153E-3</c:v>
                </c:pt>
                <c:pt idx="403">
                  <c:v>-4.8066846369150505E-3</c:v>
                </c:pt>
                <c:pt idx="404">
                  <c:v>-4.6934328004382461E-3</c:v>
                </c:pt>
                <c:pt idx="405">
                  <c:v>-5.1180069492261313E-3</c:v>
                </c:pt>
                <c:pt idx="406">
                  <c:v>-5.1753695404883997E-3</c:v>
                </c:pt>
                <c:pt idx="407">
                  <c:v>-5.0691198437516106E-3</c:v>
                </c:pt>
                <c:pt idx="408">
                  <c:v>-4.7370446798478544E-3</c:v>
                </c:pt>
                <c:pt idx="409">
                  <c:v>-4.9352952883049694E-3</c:v>
                </c:pt>
                <c:pt idx="410">
                  <c:v>-4.7490030441014221E-3</c:v>
                </c:pt>
                <c:pt idx="411">
                  <c:v>-4.5993168336696498E-3</c:v>
                </c:pt>
                <c:pt idx="412">
                  <c:v>-4.9367727155652831E-3</c:v>
                </c:pt>
                <c:pt idx="413">
                  <c:v>-4.7348460221204661E-3</c:v>
                </c:pt>
                <c:pt idx="414">
                  <c:v>-4.6273471952047347E-3</c:v>
                </c:pt>
                <c:pt idx="415">
                  <c:v>-4.7541067253042552E-3</c:v>
                </c:pt>
                <c:pt idx="416">
                  <c:v>-4.5259397104270641E-3</c:v>
                </c:pt>
                <c:pt idx="417">
                  <c:v>-4.8480621142634461E-3</c:v>
                </c:pt>
                <c:pt idx="418">
                  <c:v>-4.6171649889381883E-3</c:v>
                </c:pt>
                <c:pt idx="419">
                  <c:v>-4.5052136520847171E-3</c:v>
                </c:pt>
                <c:pt idx="420">
                  <c:v>-4.5802912303252799E-3</c:v>
                </c:pt>
                <c:pt idx="421">
                  <c:v>-4.70758154159822E-3</c:v>
                </c:pt>
                <c:pt idx="422">
                  <c:v>-4.4483827272791335E-3</c:v>
                </c:pt>
                <c:pt idx="423">
                  <c:v>-4.7244923013519367E-3</c:v>
                </c:pt>
                <c:pt idx="424">
                  <c:v>-4.3561787140739827E-3</c:v>
                </c:pt>
                <c:pt idx="425">
                  <c:v>-5.073902399943292E-3</c:v>
                </c:pt>
                <c:pt idx="426">
                  <c:v>-5.4273446395352205E-3</c:v>
                </c:pt>
                <c:pt idx="427">
                  <c:v>-4.6652175309764392E-3</c:v>
                </c:pt>
                <c:pt idx="428">
                  <c:v>-5.2937612246576025E-3</c:v>
                </c:pt>
                <c:pt idx="429">
                  <c:v>-4.6755989529048622E-3</c:v>
                </c:pt>
                <c:pt idx="430">
                  <c:v>-4.2966809139266572E-3</c:v>
                </c:pt>
                <c:pt idx="431">
                  <c:v>-4.343158088159757E-3</c:v>
                </c:pt>
                <c:pt idx="432">
                  <c:v>-4.5200324051606171E-3</c:v>
                </c:pt>
                <c:pt idx="433">
                  <c:v>-4.1878749084862596E-3</c:v>
                </c:pt>
                <c:pt idx="434">
                  <c:v>-4.1931838588994269E-3</c:v>
                </c:pt>
                <c:pt idx="435">
                  <c:v>-4.2061185917717063E-3</c:v>
                </c:pt>
                <c:pt idx="436">
                  <c:v>-4.1571811089411003E-3</c:v>
                </c:pt>
                <c:pt idx="437">
                  <c:v>-3.970457843418599E-3</c:v>
                </c:pt>
                <c:pt idx="438">
                  <c:v>-3.8624390826051576E-3</c:v>
                </c:pt>
                <c:pt idx="439">
                  <c:v>-4.1391974143110896E-3</c:v>
                </c:pt>
                <c:pt idx="440">
                  <c:v>-4.4327429530508881E-3</c:v>
                </c:pt>
                <c:pt idx="441">
                  <c:v>-4.6283543639408578E-3</c:v>
                </c:pt>
                <c:pt idx="442">
                  <c:v>-4.9470827994770351E-3</c:v>
                </c:pt>
                <c:pt idx="443">
                  <c:v>-5.1872073076624711E-3</c:v>
                </c:pt>
                <c:pt idx="444">
                  <c:v>-4.8488094803921175E-3</c:v>
                </c:pt>
                <c:pt idx="445">
                  <c:v>-4.9018968497519903E-3</c:v>
                </c:pt>
                <c:pt idx="446">
                  <c:v>-4.8798008937039894E-3</c:v>
                </c:pt>
                <c:pt idx="447">
                  <c:v>-4.3859274125947617E-3</c:v>
                </c:pt>
                <c:pt idx="448">
                  <c:v>-4.3271277286299897E-3</c:v>
                </c:pt>
                <c:pt idx="449">
                  <c:v>-4.3241754146509555E-3</c:v>
                </c:pt>
                <c:pt idx="450">
                  <c:v>-4.8192002809226454E-3</c:v>
                </c:pt>
                <c:pt idx="451">
                  <c:v>-5.6131068409282954E-3</c:v>
                </c:pt>
                <c:pt idx="452">
                  <c:v>-5.1781724014068331E-3</c:v>
                </c:pt>
                <c:pt idx="453">
                  <c:v>-4.9330874575882061E-3</c:v>
                </c:pt>
                <c:pt idx="454">
                  <c:v>-5.4181067463584011E-3</c:v>
                </c:pt>
                <c:pt idx="455">
                  <c:v>-4.8912497054640174E-3</c:v>
                </c:pt>
                <c:pt idx="456">
                  <c:v>-5.0296294414023182E-3</c:v>
                </c:pt>
                <c:pt idx="457">
                  <c:v>-5.1079449266819912E-3</c:v>
                </c:pt>
                <c:pt idx="458">
                  <c:v>-5.1068256835611926E-3</c:v>
                </c:pt>
                <c:pt idx="459">
                  <c:v>-5.2319831830364288E-3</c:v>
                </c:pt>
                <c:pt idx="460">
                  <c:v>-6.0779311473757244E-3</c:v>
                </c:pt>
                <c:pt idx="461">
                  <c:v>-6.9367556377343473E-3</c:v>
                </c:pt>
                <c:pt idx="462">
                  <c:v>-6.2686565223404427E-3</c:v>
                </c:pt>
                <c:pt idx="463">
                  <c:v>-6.4991822506826127E-3</c:v>
                </c:pt>
                <c:pt idx="464">
                  <c:v>-6.29043846015373E-3</c:v>
                </c:pt>
                <c:pt idx="465">
                  <c:v>-6.4943406995508594E-3</c:v>
                </c:pt>
                <c:pt idx="466">
                  <c:v>-7.2543066062816276E-3</c:v>
                </c:pt>
                <c:pt idx="467">
                  <c:v>-7.8802167679817257E-3</c:v>
                </c:pt>
                <c:pt idx="468">
                  <c:v>-7.5870720786338115E-3</c:v>
                </c:pt>
                <c:pt idx="469">
                  <c:v>-7.6853490748570487E-3</c:v>
                </c:pt>
                <c:pt idx="470">
                  <c:v>-7.7257583469372733E-3</c:v>
                </c:pt>
                <c:pt idx="471">
                  <c:v>-7.6611795127229827E-3</c:v>
                </c:pt>
                <c:pt idx="472">
                  <c:v>-7.5712411209845933E-3</c:v>
                </c:pt>
                <c:pt idx="473">
                  <c:v>-7.5236037834881322E-3</c:v>
                </c:pt>
                <c:pt idx="474">
                  <c:v>-7.8690446277297973E-3</c:v>
                </c:pt>
                <c:pt idx="475">
                  <c:v>-7.8645174173461244E-3</c:v>
                </c:pt>
                <c:pt idx="476">
                  <c:v>-7.9008117442015274E-3</c:v>
                </c:pt>
                <c:pt idx="477">
                  <c:v>-7.504037688871406E-3</c:v>
                </c:pt>
                <c:pt idx="478">
                  <c:v>-7.7652899290771051E-3</c:v>
                </c:pt>
                <c:pt idx="479">
                  <c:v>-8.0304403285235762E-3</c:v>
                </c:pt>
                <c:pt idx="480">
                  <c:v>-7.2986147076805723E-3</c:v>
                </c:pt>
                <c:pt idx="481">
                  <c:v>-6.5490624700451344E-3</c:v>
                </c:pt>
                <c:pt idx="482">
                  <c:v>-4.7428678199535595E-3</c:v>
                </c:pt>
                <c:pt idx="483">
                  <c:v>-4.8407950359937758E-3</c:v>
                </c:pt>
                <c:pt idx="484">
                  <c:v>-4.8915770065687484E-3</c:v>
                </c:pt>
                <c:pt idx="485">
                  <c:v>-4.7550217672355441E-3</c:v>
                </c:pt>
                <c:pt idx="486">
                  <c:v>-4.6681477073279836E-3</c:v>
                </c:pt>
                <c:pt idx="487">
                  <c:v>-5.0963828799944697E-3</c:v>
                </c:pt>
                <c:pt idx="488">
                  <c:v>-5.0240259088062626E-3</c:v>
                </c:pt>
                <c:pt idx="489">
                  <c:v>-6.0190592576722622E-3</c:v>
                </c:pt>
                <c:pt idx="490">
                  <c:v>-6.0793709394937473E-3</c:v>
                </c:pt>
                <c:pt idx="491">
                  <c:v>-5.3793855751479835E-3</c:v>
                </c:pt>
                <c:pt idx="492">
                  <c:v>-5.1241250455988964E-3</c:v>
                </c:pt>
                <c:pt idx="493">
                  <c:v>-6.7460051237714161E-3</c:v>
                </c:pt>
                <c:pt idx="494">
                  <c:v>-4.6735271839717027E-3</c:v>
                </c:pt>
                <c:pt idx="495">
                  <c:v>-5.0229399666485274E-3</c:v>
                </c:pt>
                <c:pt idx="496">
                  <c:v>-4.9781432119532319E-3</c:v>
                </c:pt>
                <c:pt idx="497">
                  <c:v>-4.5169799998995182E-3</c:v>
                </c:pt>
                <c:pt idx="498">
                  <c:v>-4.8866562187539452E-3</c:v>
                </c:pt>
                <c:pt idx="499">
                  <c:v>-5.5356447945895011E-3</c:v>
                </c:pt>
                <c:pt idx="500">
                  <c:v>-5.4615057371017045E-3</c:v>
                </c:pt>
                <c:pt idx="501">
                  <c:v>-5.4581066863644452E-3</c:v>
                </c:pt>
                <c:pt idx="502">
                  <c:v>-5.3696799587411893E-3</c:v>
                </c:pt>
                <c:pt idx="503">
                  <c:v>-5.6342227163894976E-3</c:v>
                </c:pt>
                <c:pt idx="504">
                  <c:v>-5.5558255901877428E-3</c:v>
                </c:pt>
                <c:pt idx="505">
                  <c:v>-5.6378436655180157E-3</c:v>
                </c:pt>
                <c:pt idx="506">
                  <c:v>-5.5138301315366504E-3</c:v>
                </c:pt>
                <c:pt idx="507">
                  <c:v>-5.5318826171812975E-3</c:v>
                </c:pt>
                <c:pt idx="508">
                  <c:v>-5.5421096137003197E-3</c:v>
                </c:pt>
                <c:pt idx="509">
                  <c:v>-5.6564565006656797E-3</c:v>
                </c:pt>
                <c:pt idx="510">
                  <c:v>-6.4479614071290582E-3</c:v>
                </c:pt>
                <c:pt idx="511">
                  <c:v>-7.6500969695323245E-3</c:v>
                </c:pt>
                <c:pt idx="512">
                  <c:v>-7.8066930431312034E-3</c:v>
                </c:pt>
                <c:pt idx="513">
                  <c:v>-7.2244682417301059E-3</c:v>
                </c:pt>
                <c:pt idx="514">
                  <c:v>-6.431888128960804E-3</c:v>
                </c:pt>
                <c:pt idx="515">
                  <c:v>-5.9645845519519201E-3</c:v>
                </c:pt>
                <c:pt idx="516">
                  <c:v>-6.0919951357231474E-3</c:v>
                </c:pt>
                <c:pt idx="517">
                  <c:v>-6.6451093640996321E-3</c:v>
                </c:pt>
                <c:pt idx="518">
                  <c:v>-6.129449409297185E-3</c:v>
                </c:pt>
                <c:pt idx="519">
                  <c:v>-5.2421106849672647E-3</c:v>
                </c:pt>
                <c:pt idx="520">
                  <c:v>-5.6492734389612595E-3</c:v>
                </c:pt>
                <c:pt idx="521">
                  <c:v>-5.4424211844041476E-3</c:v>
                </c:pt>
                <c:pt idx="522">
                  <c:v>-5.6260200310386359E-3</c:v>
                </c:pt>
                <c:pt idx="523">
                  <c:v>-6.2903348003343629E-3</c:v>
                </c:pt>
                <c:pt idx="524">
                  <c:v>-6.081250612756918E-3</c:v>
                </c:pt>
                <c:pt idx="525">
                  <c:v>-7.4227269933165758E-3</c:v>
                </c:pt>
                <c:pt idx="526">
                  <c:v>-7.2290359405334029E-3</c:v>
                </c:pt>
                <c:pt idx="527">
                  <c:v>-7.2430586636983117E-3</c:v>
                </c:pt>
                <c:pt idx="528">
                  <c:v>-7.5081429806266066E-3</c:v>
                </c:pt>
                <c:pt idx="529">
                  <c:v>-6.8010001514299152E-3</c:v>
                </c:pt>
                <c:pt idx="530">
                  <c:v>-6.6548902385068533E-3</c:v>
                </c:pt>
                <c:pt idx="531">
                  <c:v>-7.6737290588699686E-3</c:v>
                </c:pt>
                <c:pt idx="532">
                  <c:v>-7.6405950757324897E-3</c:v>
                </c:pt>
                <c:pt idx="533">
                  <c:v>-5.7203027539247352E-3</c:v>
                </c:pt>
                <c:pt idx="534">
                  <c:v>-6.4172301831280816E-3</c:v>
                </c:pt>
                <c:pt idx="535">
                  <c:v>-6.5067803764140286E-3</c:v>
                </c:pt>
                <c:pt idx="536">
                  <c:v>-6.1852866163380586E-3</c:v>
                </c:pt>
                <c:pt idx="537">
                  <c:v>-6.8532611517695755E-3</c:v>
                </c:pt>
                <c:pt idx="538">
                  <c:v>-5.7250536319099522E-3</c:v>
                </c:pt>
                <c:pt idx="539">
                  <c:v>-5.8945153633898281E-3</c:v>
                </c:pt>
                <c:pt idx="540">
                  <c:v>-5.795562402344745E-3</c:v>
                </c:pt>
                <c:pt idx="541">
                  <c:v>-5.6377949783565882E-3</c:v>
                </c:pt>
                <c:pt idx="542">
                  <c:v>-6.2658484047577283E-3</c:v>
                </c:pt>
                <c:pt idx="543">
                  <c:v>-6.0538257360042008E-3</c:v>
                </c:pt>
                <c:pt idx="544">
                  <c:v>-5.4978922086235359E-3</c:v>
                </c:pt>
                <c:pt idx="545">
                  <c:v>-5.7533657801199893E-3</c:v>
                </c:pt>
                <c:pt idx="546">
                  <c:v>-5.7074392671530375E-3</c:v>
                </c:pt>
                <c:pt idx="547">
                  <c:v>-5.7698263848636189E-3</c:v>
                </c:pt>
                <c:pt idx="548">
                  <c:v>-6.1053768379243471E-3</c:v>
                </c:pt>
                <c:pt idx="549">
                  <c:v>-6.0619279599086438E-3</c:v>
                </c:pt>
                <c:pt idx="550">
                  <c:v>-5.6850870482837539E-3</c:v>
                </c:pt>
                <c:pt idx="551">
                  <c:v>-6.005859986372996E-3</c:v>
                </c:pt>
                <c:pt idx="552">
                  <c:v>-6.5681067512612309E-3</c:v>
                </c:pt>
                <c:pt idx="553">
                  <c:v>-6.1195809254111361E-3</c:v>
                </c:pt>
                <c:pt idx="554">
                  <c:v>-7.4971366934435922E-3</c:v>
                </c:pt>
                <c:pt idx="555">
                  <c:v>-6.6285040299036303E-3</c:v>
                </c:pt>
                <c:pt idx="556">
                  <c:v>-5.5221656727382998E-3</c:v>
                </c:pt>
                <c:pt idx="557">
                  <c:v>-6.1857632186198327E-3</c:v>
                </c:pt>
                <c:pt idx="558">
                  <c:v>-6.1736005728766918E-3</c:v>
                </c:pt>
                <c:pt idx="559">
                  <c:v>-4.6669719511009799E-3</c:v>
                </c:pt>
                <c:pt idx="560">
                  <c:v>-5.1472505288828515E-3</c:v>
                </c:pt>
                <c:pt idx="561">
                  <c:v>-5.2480087714962213E-3</c:v>
                </c:pt>
                <c:pt idx="562">
                  <c:v>-5.2828262747268481E-3</c:v>
                </c:pt>
                <c:pt idx="563">
                  <c:v>-5.2025159732743131E-3</c:v>
                </c:pt>
                <c:pt idx="564">
                  <c:v>-4.5590332570288189E-3</c:v>
                </c:pt>
                <c:pt idx="565">
                  <c:v>-5.4226027316945508E-3</c:v>
                </c:pt>
                <c:pt idx="566">
                  <c:v>-5.3635440979520107E-3</c:v>
                </c:pt>
                <c:pt idx="567">
                  <c:v>-5.5318787877611294E-3</c:v>
                </c:pt>
                <c:pt idx="568">
                  <c:v>-6.0180303218224738E-3</c:v>
                </c:pt>
                <c:pt idx="569">
                  <c:v>-5.0020047447757073E-3</c:v>
                </c:pt>
                <c:pt idx="570">
                  <c:v>-5.7686476421283713E-3</c:v>
                </c:pt>
                <c:pt idx="571">
                  <c:v>-5.3080760848071371E-3</c:v>
                </c:pt>
                <c:pt idx="572">
                  <c:v>-4.6770725534959427E-3</c:v>
                </c:pt>
                <c:pt idx="573">
                  <c:v>-4.2296274799772902E-3</c:v>
                </c:pt>
                <c:pt idx="574">
                  <c:v>-4.5086539662510822E-3</c:v>
                </c:pt>
                <c:pt idx="575">
                  <c:v>-4.316836336296051E-3</c:v>
                </c:pt>
                <c:pt idx="576">
                  <c:v>-4.9057663726769524E-3</c:v>
                </c:pt>
                <c:pt idx="577">
                  <c:v>-4.389233173005342E-3</c:v>
                </c:pt>
                <c:pt idx="578">
                  <c:v>-4.6477166747685358E-3</c:v>
                </c:pt>
                <c:pt idx="579">
                  <c:v>-6.5429026895622716E-3</c:v>
                </c:pt>
                <c:pt idx="580">
                  <c:v>-8.7218959145739343E-3</c:v>
                </c:pt>
                <c:pt idx="581">
                  <c:v>-8.8980823204103179E-3</c:v>
                </c:pt>
                <c:pt idx="582">
                  <c:v>-9.0001255061450403E-3</c:v>
                </c:pt>
                <c:pt idx="583">
                  <c:v>-9.099678841447318E-3</c:v>
                </c:pt>
                <c:pt idx="584">
                  <c:v>-9.0609670625325517E-3</c:v>
                </c:pt>
                <c:pt idx="585">
                  <c:v>-9.0085883942849221E-3</c:v>
                </c:pt>
                <c:pt idx="586">
                  <c:v>-8.6369470987030551E-3</c:v>
                </c:pt>
                <c:pt idx="587">
                  <c:v>-9.1112897208981448E-3</c:v>
                </c:pt>
                <c:pt idx="588">
                  <c:v>-9.0716574622053438E-3</c:v>
                </c:pt>
                <c:pt idx="589">
                  <c:v>-8.9885133645644238E-3</c:v>
                </c:pt>
                <c:pt idx="590">
                  <c:v>-9.1532320906760958E-3</c:v>
                </c:pt>
                <c:pt idx="591">
                  <c:v>-8.683701628784242E-3</c:v>
                </c:pt>
                <c:pt idx="592">
                  <c:v>-8.706006505027248E-3</c:v>
                </c:pt>
                <c:pt idx="593">
                  <c:v>-8.5831549383813405E-3</c:v>
                </c:pt>
                <c:pt idx="594">
                  <c:v>-8.2316814018652089E-3</c:v>
                </c:pt>
                <c:pt idx="595">
                  <c:v>-8.5286170081669416E-3</c:v>
                </c:pt>
                <c:pt idx="596">
                  <c:v>-7.8051147641359439E-3</c:v>
                </c:pt>
                <c:pt idx="597">
                  <c:v>-7.7209800531916062E-3</c:v>
                </c:pt>
                <c:pt idx="598">
                  <c:v>-7.5127086455248904E-3</c:v>
                </c:pt>
                <c:pt idx="599">
                  <c:v>-7.5031776891423298E-3</c:v>
                </c:pt>
                <c:pt idx="600">
                  <c:v>-7.3540480890404575E-3</c:v>
                </c:pt>
                <c:pt idx="601">
                  <c:v>-7.5441731280046359E-3</c:v>
                </c:pt>
                <c:pt idx="602">
                  <c:v>-6.8930590791188087E-3</c:v>
                </c:pt>
                <c:pt idx="603">
                  <c:v>-6.6714543392351923E-3</c:v>
                </c:pt>
                <c:pt idx="604">
                  <c:v>-5.6366282567806916E-3</c:v>
                </c:pt>
                <c:pt idx="605">
                  <c:v>-6.223742455333546E-3</c:v>
                </c:pt>
                <c:pt idx="606">
                  <c:v>-6.456128196258664E-3</c:v>
                </c:pt>
                <c:pt idx="607">
                  <c:v>-6.0281265336733954E-3</c:v>
                </c:pt>
                <c:pt idx="608">
                  <c:v>-6.0423258500918522E-3</c:v>
                </c:pt>
                <c:pt idx="609">
                  <c:v>-6.0083833053307251E-3</c:v>
                </c:pt>
                <c:pt idx="610">
                  <c:v>-6.0867378412260663E-3</c:v>
                </c:pt>
                <c:pt idx="611">
                  <c:v>-6.1313704410991265E-3</c:v>
                </c:pt>
                <c:pt idx="612">
                  <c:v>-6.3402308252573439E-3</c:v>
                </c:pt>
                <c:pt idx="613">
                  <c:v>-6.1258227753152664E-3</c:v>
                </c:pt>
                <c:pt idx="614">
                  <c:v>-6.0926046356147845E-3</c:v>
                </c:pt>
                <c:pt idx="615">
                  <c:v>-6.100133812415403E-3</c:v>
                </c:pt>
                <c:pt idx="616">
                  <c:v>-6.6558748239323659E-3</c:v>
                </c:pt>
                <c:pt idx="617">
                  <c:v>-6.6577800368930913E-3</c:v>
                </c:pt>
                <c:pt idx="618">
                  <c:v>-6.7676449171191824E-3</c:v>
                </c:pt>
                <c:pt idx="619">
                  <c:v>-9.4401742104670838E-3</c:v>
                </c:pt>
                <c:pt idx="620">
                  <c:v>-6.4371044002701182E-3</c:v>
                </c:pt>
                <c:pt idx="621">
                  <c:v>-5.5002269023109833E-3</c:v>
                </c:pt>
                <c:pt idx="622">
                  <c:v>-5.2260549049351901E-3</c:v>
                </c:pt>
                <c:pt idx="623">
                  <c:v>-5.2992288578775394E-3</c:v>
                </c:pt>
                <c:pt idx="624">
                  <c:v>-5.1672527927429657E-3</c:v>
                </c:pt>
                <c:pt idx="625">
                  <c:v>-5.5202276220313769E-3</c:v>
                </c:pt>
                <c:pt idx="626">
                  <c:v>-4.9938318420777242E-3</c:v>
                </c:pt>
                <c:pt idx="627">
                  <c:v>-4.9132212362777601E-3</c:v>
                </c:pt>
                <c:pt idx="628">
                  <c:v>-4.8022068331875917E-3</c:v>
                </c:pt>
                <c:pt idx="629">
                  <c:v>-5.001257500062483E-3</c:v>
                </c:pt>
                <c:pt idx="630">
                  <c:v>-4.6667672367732525E-3</c:v>
                </c:pt>
                <c:pt idx="631">
                  <c:v>-5.1324542696452799E-3</c:v>
                </c:pt>
                <c:pt idx="632">
                  <c:v>-5.5119740812910184E-3</c:v>
                </c:pt>
                <c:pt idx="633">
                  <c:v>-5.4308819926741116E-3</c:v>
                </c:pt>
                <c:pt idx="634">
                  <c:v>-5.7196195958046682E-3</c:v>
                </c:pt>
                <c:pt idx="635">
                  <c:v>-6.3139207511134533E-3</c:v>
                </c:pt>
                <c:pt idx="636">
                  <c:v>-6.9562991132186974E-3</c:v>
                </c:pt>
                <c:pt idx="637">
                  <c:v>-6.3601624564699408E-3</c:v>
                </c:pt>
                <c:pt idx="638">
                  <c:v>-6.0799156882227617E-3</c:v>
                </c:pt>
                <c:pt idx="639">
                  <c:v>-5.6727852134956756E-3</c:v>
                </c:pt>
                <c:pt idx="640">
                  <c:v>-6.1018867321760845E-3</c:v>
                </c:pt>
                <c:pt idx="641">
                  <c:v>-5.6066099477819487E-3</c:v>
                </c:pt>
                <c:pt idx="642">
                  <c:v>-5.675558081251874E-3</c:v>
                </c:pt>
                <c:pt idx="643">
                  <c:v>-5.2553077850096726E-3</c:v>
                </c:pt>
                <c:pt idx="644">
                  <c:v>-5.833219229686163E-3</c:v>
                </c:pt>
                <c:pt idx="645">
                  <c:v>-5.9763032581845836E-3</c:v>
                </c:pt>
                <c:pt idx="646">
                  <c:v>-5.5103785501393037E-3</c:v>
                </c:pt>
                <c:pt idx="647">
                  <c:v>-6.4415422959977035E-3</c:v>
                </c:pt>
                <c:pt idx="648">
                  <c:v>-6.3962698124184411E-3</c:v>
                </c:pt>
                <c:pt idx="649">
                  <c:v>-6.4564094141071025E-3</c:v>
                </c:pt>
                <c:pt idx="650">
                  <c:v>-6.5752498292934863E-3</c:v>
                </c:pt>
                <c:pt idx="651">
                  <c:v>-6.4945504345294558E-3</c:v>
                </c:pt>
                <c:pt idx="652">
                  <c:v>-6.480106823359616E-3</c:v>
                </c:pt>
                <c:pt idx="653">
                  <c:v>-6.4183808869607024E-3</c:v>
                </c:pt>
                <c:pt idx="654">
                  <c:v>-6.7899556469822441E-3</c:v>
                </c:pt>
                <c:pt idx="655">
                  <c:v>-6.9847501572614917E-3</c:v>
                </c:pt>
                <c:pt idx="656">
                  <c:v>-7.1297827494544441E-3</c:v>
                </c:pt>
                <c:pt idx="657">
                  <c:v>-6.9042217450507558E-3</c:v>
                </c:pt>
                <c:pt idx="658">
                  <c:v>-6.7923784281709292E-3</c:v>
                </c:pt>
                <c:pt idx="659">
                  <c:v>-6.8436153032004447E-3</c:v>
                </c:pt>
                <c:pt idx="660">
                  <c:v>-6.9628814452628428E-3</c:v>
                </c:pt>
                <c:pt idx="661">
                  <c:v>-6.9029161942421643E-3</c:v>
                </c:pt>
                <c:pt idx="662">
                  <c:v>-7.4913996694328244E-3</c:v>
                </c:pt>
                <c:pt idx="663">
                  <c:v>-7.2631503729220104E-3</c:v>
                </c:pt>
                <c:pt idx="664">
                  <c:v>-6.8825192789377446E-3</c:v>
                </c:pt>
                <c:pt idx="665">
                  <c:v>-7.3281252859727711E-3</c:v>
                </c:pt>
                <c:pt idx="666">
                  <c:v>-6.9911211373310557E-3</c:v>
                </c:pt>
                <c:pt idx="667">
                  <c:v>-6.9937906091690517E-3</c:v>
                </c:pt>
                <c:pt idx="668">
                  <c:v>-7.8008188108336183E-3</c:v>
                </c:pt>
                <c:pt idx="669">
                  <c:v>-7.3862374131935318E-3</c:v>
                </c:pt>
                <c:pt idx="670">
                  <c:v>-7.5220484569627731E-3</c:v>
                </c:pt>
                <c:pt idx="671">
                  <c:v>-7.3004531700107365E-3</c:v>
                </c:pt>
                <c:pt idx="672">
                  <c:v>-7.1401052249888131E-3</c:v>
                </c:pt>
                <c:pt idx="673">
                  <c:v>-6.8477798324129632E-3</c:v>
                </c:pt>
                <c:pt idx="674">
                  <c:v>-7.0668815210600568E-3</c:v>
                </c:pt>
                <c:pt idx="675">
                  <c:v>-7.2487129000655751E-3</c:v>
                </c:pt>
                <c:pt idx="676">
                  <c:v>-7.1361953050119199E-3</c:v>
                </c:pt>
                <c:pt idx="677">
                  <c:v>-6.6637074900839158E-3</c:v>
                </c:pt>
                <c:pt idx="678">
                  <c:v>-7.2982906511108864E-3</c:v>
                </c:pt>
                <c:pt idx="679">
                  <c:v>-6.7766562369130437E-3</c:v>
                </c:pt>
                <c:pt idx="680">
                  <c:v>-6.3484896883670254E-3</c:v>
                </c:pt>
                <c:pt idx="681">
                  <c:v>-6.3778788638535373E-3</c:v>
                </c:pt>
                <c:pt idx="682">
                  <c:v>-5.838068125194891E-3</c:v>
                </c:pt>
                <c:pt idx="683">
                  <c:v>-7.1839789757556193E-3</c:v>
                </c:pt>
                <c:pt idx="684">
                  <c:v>-6.7036486353191371E-3</c:v>
                </c:pt>
                <c:pt idx="685">
                  <c:v>-5.7922637249722651E-3</c:v>
                </c:pt>
                <c:pt idx="686">
                  <c:v>-6.3293565332180127E-3</c:v>
                </c:pt>
                <c:pt idx="687">
                  <c:v>-6.6167299149122345E-3</c:v>
                </c:pt>
                <c:pt idx="688">
                  <c:v>-6.01259293267584E-3</c:v>
                </c:pt>
                <c:pt idx="689">
                  <c:v>-5.9325564411459725E-3</c:v>
                </c:pt>
                <c:pt idx="690">
                  <c:v>-5.890121911717637E-3</c:v>
                </c:pt>
                <c:pt idx="691">
                  <c:v>-6.8970374084385867E-3</c:v>
                </c:pt>
                <c:pt idx="692">
                  <c:v>-6.5107499507920073E-3</c:v>
                </c:pt>
                <c:pt idx="693">
                  <c:v>-6.6720240781051356E-3</c:v>
                </c:pt>
                <c:pt idx="694">
                  <c:v>-7.5297869684919742E-3</c:v>
                </c:pt>
                <c:pt idx="695">
                  <c:v>-7.7736019627580276E-3</c:v>
                </c:pt>
                <c:pt idx="696">
                  <c:v>-8.4447619605727206E-3</c:v>
                </c:pt>
                <c:pt idx="697">
                  <c:v>-8.3877197358302423E-3</c:v>
                </c:pt>
                <c:pt idx="698">
                  <c:v>-8.4865411645515844E-3</c:v>
                </c:pt>
                <c:pt idx="699">
                  <c:v>-7.9130280027570679E-3</c:v>
                </c:pt>
                <c:pt idx="700">
                  <c:v>-7.6103260210103919E-3</c:v>
                </c:pt>
                <c:pt idx="701">
                  <c:v>-8.5010715337381915E-3</c:v>
                </c:pt>
                <c:pt idx="702">
                  <c:v>-7.8215604585356695E-3</c:v>
                </c:pt>
                <c:pt idx="703">
                  <c:v>-8.4543957258174304E-3</c:v>
                </c:pt>
                <c:pt idx="704">
                  <c:v>-7.7330580171640281E-3</c:v>
                </c:pt>
                <c:pt idx="705">
                  <c:v>-8.3211369494823363E-3</c:v>
                </c:pt>
                <c:pt idx="706">
                  <c:v>-8.313365667508666E-3</c:v>
                </c:pt>
                <c:pt idx="707">
                  <c:v>-8.340196067795444E-3</c:v>
                </c:pt>
                <c:pt idx="708">
                  <c:v>-7.8031447668540817E-3</c:v>
                </c:pt>
                <c:pt idx="709">
                  <c:v>-6.9321024831595583E-3</c:v>
                </c:pt>
                <c:pt idx="710">
                  <c:v>-6.8771601487077234E-3</c:v>
                </c:pt>
                <c:pt idx="711">
                  <c:v>-6.8829012860127936E-3</c:v>
                </c:pt>
                <c:pt idx="712">
                  <c:v>-6.7906124353194867E-3</c:v>
                </c:pt>
                <c:pt idx="713">
                  <c:v>-6.9655939635137887E-3</c:v>
                </c:pt>
                <c:pt idx="714">
                  <c:v>-6.8544512424280474E-3</c:v>
                </c:pt>
                <c:pt idx="715">
                  <c:v>-8.0208514112167697E-3</c:v>
                </c:pt>
                <c:pt idx="716">
                  <c:v>-7.4120432139033274E-3</c:v>
                </c:pt>
                <c:pt idx="717">
                  <c:v>-7.6688131246751903E-3</c:v>
                </c:pt>
                <c:pt idx="718">
                  <c:v>-7.5504125068216882E-3</c:v>
                </c:pt>
                <c:pt idx="719">
                  <c:v>-7.5591211963538657E-3</c:v>
                </c:pt>
                <c:pt idx="720">
                  <c:v>-7.518396119637491E-3</c:v>
                </c:pt>
                <c:pt idx="721">
                  <c:v>-7.3008769899406446E-3</c:v>
                </c:pt>
                <c:pt idx="722">
                  <c:v>-7.5568267427257516E-3</c:v>
                </c:pt>
                <c:pt idx="723">
                  <c:v>-7.4825858139324769E-3</c:v>
                </c:pt>
                <c:pt idx="724">
                  <c:v>-7.2221115030555449E-3</c:v>
                </c:pt>
                <c:pt idx="725">
                  <c:v>-7.4021990070212464E-3</c:v>
                </c:pt>
                <c:pt idx="726">
                  <c:v>-7.401945482540093E-3</c:v>
                </c:pt>
                <c:pt idx="727">
                  <c:v>-7.3049307220261067E-3</c:v>
                </c:pt>
                <c:pt idx="728">
                  <c:v>-7.3358154562748676E-3</c:v>
                </c:pt>
                <c:pt idx="729">
                  <c:v>-8.0624814480217445E-3</c:v>
                </c:pt>
                <c:pt idx="730">
                  <c:v>-8.5283054923860086E-3</c:v>
                </c:pt>
                <c:pt idx="731">
                  <c:v>-8.3409367406353276E-3</c:v>
                </c:pt>
                <c:pt idx="732">
                  <c:v>-8.1624425919981994E-3</c:v>
                </c:pt>
                <c:pt idx="733">
                  <c:v>-7.7329426190905198E-3</c:v>
                </c:pt>
                <c:pt idx="734">
                  <c:v>-9.0211105730071475E-3</c:v>
                </c:pt>
                <c:pt idx="735">
                  <c:v>-8.4829390294811138E-3</c:v>
                </c:pt>
                <c:pt idx="736">
                  <c:v>-8.4816529921987599E-3</c:v>
                </c:pt>
                <c:pt idx="737">
                  <c:v>-8.3464768527303397E-3</c:v>
                </c:pt>
                <c:pt idx="738">
                  <c:v>-8.8437726773482293E-3</c:v>
                </c:pt>
                <c:pt idx="739">
                  <c:v>-9.0028369940378349E-3</c:v>
                </c:pt>
                <c:pt idx="740">
                  <c:v>-8.9981852111135213E-3</c:v>
                </c:pt>
                <c:pt idx="741">
                  <c:v>-9.0671680569620397E-3</c:v>
                </c:pt>
                <c:pt idx="742">
                  <c:v>-8.9629730722174984E-3</c:v>
                </c:pt>
                <c:pt idx="743">
                  <c:v>-8.7759534018065737E-3</c:v>
                </c:pt>
                <c:pt idx="744">
                  <c:v>-8.8852696170061279E-3</c:v>
                </c:pt>
                <c:pt idx="745">
                  <c:v>-9.1754399612275182E-3</c:v>
                </c:pt>
                <c:pt idx="746">
                  <c:v>-8.9564408868130461E-3</c:v>
                </c:pt>
                <c:pt idx="747">
                  <c:v>-8.4713390325084972E-3</c:v>
                </c:pt>
                <c:pt idx="748">
                  <c:v>-8.5325728110627504E-3</c:v>
                </c:pt>
                <c:pt idx="749">
                  <c:v>-8.2409657209136754E-3</c:v>
                </c:pt>
                <c:pt idx="750">
                  <c:v>-8.7623146320525459E-3</c:v>
                </c:pt>
                <c:pt idx="751">
                  <c:v>-8.688362373871255E-3</c:v>
                </c:pt>
                <c:pt idx="752">
                  <c:v>-8.3921961266936046E-3</c:v>
                </c:pt>
                <c:pt idx="753">
                  <c:v>-8.4407376479010629E-3</c:v>
                </c:pt>
                <c:pt idx="754">
                  <c:v>-8.5101241449497059E-3</c:v>
                </c:pt>
                <c:pt idx="755">
                  <c:v>-8.5430598617473319E-3</c:v>
                </c:pt>
                <c:pt idx="756">
                  <c:v>-8.6125686935270666E-3</c:v>
                </c:pt>
                <c:pt idx="757">
                  <c:v>-8.1132479735294416E-3</c:v>
                </c:pt>
                <c:pt idx="758">
                  <c:v>-8.563398267798155E-3</c:v>
                </c:pt>
                <c:pt idx="759">
                  <c:v>-8.5592074618125492E-3</c:v>
                </c:pt>
                <c:pt idx="760">
                  <c:v>-7.9659671395845757E-3</c:v>
                </c:pt>
                <c:pt idx="761">
                  <c:v>-8.0616692497834826E-3</c:v>
                </c:pt>
                <c:pt idx="762">
                  <c:v>-7.9993301915471885E-3</c:v>
                </c:pt>
                <c:pt idx="763">
                  <c:v>-7.8999849009962035E-3</c:v>
                </c:pt>
                <c:pt idx="764">
                  <c:v>-7.6348242902828552E-3</c:v>
                </c:pt>
                <c:pt idx="765">
                  <c:v>-7.6378038499616396E-3</c:v>
                </c:pt>
                <c:pt idx="766">
                  <c:v>-7.7795410659780781E-3</c:v>
                </c:pt>
                <c:pt idx="767">
                  <c:v>-7.5239297744393464E-3</c:v>
                </c:pt>
                <c:pt idx="768">
                  <c:v>-7.4766031088320268E-3</c:v>
                </c:pt>
                <c:pt idx="769">
                  <c:v>-7.4887509643490301E-3</c:v>
                </c:pt>
                <c:pt idx="770">
                  <c:v>-7.2999820955571299E-3</c:v>
                </c:pt>
                <c:pt idx="771">
                  <c:v>-7.1186107640970834E-3</c:v>
                </c:pt>
                <c:pt idx="772">
                  <c:v>-7.0430627789596668E-3</c:v>
                </c:pt>
                <c:pt idx="773">
                  <c:v>-6.9850520066414169E-3</c:v>
                </c:pt>
                <c:pt idx="774">
                  <c:v>-7.0726408181279194E-3</c:v>
                </c:pt>
                <c:pt idx="775">
                  <c:v>-6.996970807769386E-3</c:v>
                </c:pt>
                <c:pt idx="776">
                  <c:v>-8.0522671941128752E-3</c:v>
                </c:pt>
                <c:pt idx="777">
                  <c:v>-7.96227519969777E-3</c:v>
                </c:pt>
                <c:pt idx="778">
                  <c:v>-7.7787293913770643E-3</c:v>
                </c:pt>
                <c:pt idx="779">
                  <c:v>-8.2553702513727331E-3</c:v>
                </c:pt>
                <c:pt idx="780">
                  <c:v>-8.3080878173753415E-3</c:v>
                </c:pt>
                <c:pt idx="781">
                  <c:v>-8.3830731013602965E-3</c:v>
                </c:pt>
                <c:pt idx="782">
                  <c:v>-7.8721234755315655E-3</c:v>
                </c:pt>
                <c:pt idx="783">
                  <c:v>-7.6594689941137124E-3</c:v>
                </c:pt>
                <c:pt idx="784">
                  <c:v>-7.503158482606952E-3</c:v>
                </c:pt>
                <c:pt idx="785">
                  <c:v>-7.6527149826130757E-3</c:v>
                </c:pt>
                <c:pt idx="786">
                  <c:v>-7.55156388544591E-3</c:v>
                </c:pt>
                <c:pt idx="787">
                  <c:v>-7.9556689584960975E-3</c:v>
                </c:pt>
                <c:pt idx="788">
                  <c:v>-7.7048607871484966E-3</c:v>
                </c:pt>
                <c:pt idx="789">
                  <c:v>-7.8043448490416403E-3</c:v>
                </c:pt>
                <c:pt idx="790">
                  <c:v>-7.4370788930556205E-3</c:v>
                </c:pt>
                <c:pt idx="791">
                  <c:v>-7.761516439020363E-3</c:v>
                </c:pt>
                <c:pt idx="792">
                  <c:v>-7.3697843013953851E-3</c:v>
                </c:pt>
                <c:pt idx="793">
                  <c:v>-7.4133264290727509E-3</c:v>
                </c:pt>
                <c:pt idx="794">
                  <c:v>-7.3223571926350241E-3</c:v>
                </c:pt>
                <c:pt idx="795">
                  <c:v>-7.2103255021419791E-3</c:v>
                </c:pt>
                <c:pt idx="796">
                  <c:v>-7.109288646098947E-3</c:v>
                </c:pt>
                <c:pt idx="797">
                  <c:v>-6.8420994928601094E-3</c:v>
                </c:pt>
                <c:pt idx="798">
                  <c:v>-7.0187647633381534E-3</c:v>
                </c:pt>
                <c:pt idx="799">
                  <c:v>-7.4177203504594471E-3</c:v>
                </c:pt>
                <c:pt idx="800">
                  <c:v>-7.3591551056254086E-3</c:v>
                </c:pt>
                <c:pt idx="801">
                  <c:v>-6.9753528467126936E-3</c:v>
                </c:pt>
                <c:pt idx="802">
                  <c:v>-7.1902326368710346E-3</c:v>
                </c:pt>
                <c:pt idx="803">
                  <c:v>-6.9451398372707921E-3</c:v>
                </c:pt>
                <c:pt idx="804">
                  <c:v>-7.4599802777864412E-3</c:v>
                </c:pt>
                <c:pt idx="805">
                  <c:v>-7.044641897060536E-3</c:v>
                </c:pt>
                <c:pt idx="806">
                  <c:v>-7.4020944524850335E-3</c:v>
                </c:pt>
                <c:pt idx="807">
                  <c:v>-7.9399308964627473E-3</c:v>
                </c:pt>
                <c:pt idx="808">
                  <c:v>-7.8566179911538359E-3</c:v>
                </c:pt>
                <c:pt idx="809">
                  <c:v>-7.6339854880308061E-3</c:v>
                </c:pt>
                <c:pt idx="810">
                  <c:v>-7.2357126949859091E-3</c:v>
                </c:pt>
                <c:pt idx="811">
                  <c:v>-7.2302296879382926E-3</c:v>
                </c:pt>
                <c:pt idx="812">
                  <c:v>-7.1509449601075969E-3</c:v>
                </c:pt>
                <c:pt idx="813">
                  <c:v>-7.1971515582735495E-3</c:v>
                </c:pt>
                <c:pt idx="814">
                  <c:v>-7.800623857577689E-3</c:v>
                </c:pt>
                <c:pt idx="815">
                  <c:v>-7.5132513780721121E-3</c:v>
                </c:pt>
                <c:pt idx="816">
                  <c:v>-7.7638622486998765E-3</c:v>
                </c:pt>
                <c:pt idx="817">
                  <c:v>-7.5778615863257362E-3</c:v>
                </c:pt>
                <c:pt idx="818">
                  <c:v>-7.4250510767900381E-3</c:v>
                </c:pt>
                <c:pt idx="819">
                  <c:v>-7.6388127070650853E-3</c:v>
                </c:pt>
                <c:pt idx="820">
                  <c:v>-7.7663409566818328E-3</c:v>
                </c:pt>
                <c:pt idx="821">
                  <c:v>-7.8552712105278196E-3</c:v>
                </c:pt>
                <c:pt idx="822">
                  <c:v>-6.6070830133941067E-3</c:v>
                </c:pt>
                <c:pt idx="823">
                  <c:v>-7.5865872057810039E-3</c:v>
                </c:pt>
                <c:pt idx="824">
                  <c:v>-7.5140529820625739E-3</c:v>
                </c:pt>
                <c:pt idx="825">
                  <c:v>-7.4023689534710169E-3</c:v>
                </c:pt>
                <c:pt idx="826">
                  <c:v>-7.4207998795830683E-3</c:v>
                </c:pt>
                <c:pt idx="827">
                  <c:v>-7.5965381492894956E-3</c:v>
                </c:pt>
                <c:pt idx="828">
                  <c:v>-7.5136962620485567E-3</c:v>
                </c:pt>
                <c:pt idx="829">
                  <c:v>-7.5018732208028908E-3</c:v>
                </c:pt>
                <c:pt idx="830">
                  <c:v>-7.4743505814877983E-3</c:v>
                </c:pt>
                <c:pt idx="831">
                  <c:v>-7.6993137835944473E-3</c:v>
                </c:pt>
                <c:pt idx="832">
                  <c:v>-7.8358747109962979E-3</c:v>
                </c:pt>
                <c:pt idx="833">
                  <c:v>-7.4991349705743476E-3</c:v>
                </c:pt>
                <c:pt idx="834">
                  <c:v>-7.773471803039023E-3</c:v>
                </c:pt>
                <c:pt idx="835">
                  <c:v>-6.6603355460427196E-3</c:v>
                </c:pt>
                <c:pt idx="836">
                  <c:v>-6.5872748028379269E-3</c:v>
                </c:pt>
                <c:pt idx="837">
                  <c:v>-6.4296009576679213E-3</c:v>
                </c:pt>
                <c:pt idx="838">
                  <c:v>-6.1792357872277621E-3</c:v>
                </c:pt>
                <c:pt idx="839">
                  <c:v>-6.2736827400920962E-3</c:v>
                </c:pt>
                <c:pt idx="840">
                  <c:v>-6.3005945901283261E-3</c:v>
                </c:pt>
                <c:pt idx="841">
                  <c:v>-6.403769986018798E-3</c:v>
                </c:pt>
                <c:pt idx="842">
                  <c:v>-6.4853699911345524E-3</c:v>
                </c:pt>
                <c:pt idx="843">
                  <c:v>-6.4908763372842158E-3</c:v>
                </c:pt>
                <c:pt idx="844">
                  <c:v>-4.9572215455941752E-3</c:v>
                </c:pt>
                <c:pt idx="845">
                  <c:v>-5.0812493076328718E-3</c:v>
                </c:pt>
                <c:pt idx="846">
                  <c:v>-4.952894294205883E-3</c:v>
                </c:pt>
                <c:pt idx="847">
                  <c:v>-4.7284525509325732E-3</c:v>
                </c:pt>
                <c:pt idx="848">
                  <c:v>-4.8911753603548703E-3</c:v>
                </c:pt>
                <c:pt idx="849">
                  <c:v>-4.9438720962471806E-3</c:v>
                </c:pt>
                <c:pt idx="850">
                  <c:v>-4.2258782975903766E-3</c:v>
                </c:pt>
                <c:pt idx="851">
                  <c:v>-4.2874407109157377E-3</c:v>
                </c:pt>
                <c:pt idx="852">
                  <c:v>-4.2669366343555549E-3</c:v>
                </c:pt>
                <c:pt idx="853">
                  <c:v>-4.2449336468061236E-3</c:v>
                </c:pt>
                <c:pt idx="854">
                  <c:v>-4.2693754318082564E-3</c:v>
                </c:pt>
                <c:pt idx="855">
                  <c:v>-4.2704710192285229E-3</c:v>
                </c:pt>
                <c:pt idx="856">
                  <c:v>-4.3145263346802531E-3</c:v>
                </c:pt>
                <c:pt idx="857">
                  <c:v>-4.3445889769634788E-3</c:v>
                </c:pt>
                <c:pt idx="858">
                  <c:v>-4.3536472217105028E-3</c:v>
                </c:pt>
                <c:pt idx="859">
                  <c:v>-4.3481076016832921E-3</c:v>
                </c:pt>
                <c:pt idx="860">
                  <c:v>-4.357108030477579E-3</c:v>
                </c:pt>
                <c:pt idx="861">
                  <c:v>-4.3219730179494646E-3</c:v>
                </c:pt>
                <c:pt idx="862">
                  <c:v>-4.2989447535908103E-3</c:v>
                </c:pt>
                <c:pt idx="863">
                  <c:v>-4.4853771690838151E-3</c:v>
                </c:pt>
                <c:pt idx="864">
                  <c:v>-4.4067375529372923E-3</c:v>
                </c:pt>
                <c:pt idx="865">
                  <c:v>-4.3473572545660658E-3</c:v>
                </c:pt>
                <c:pt idx="866">
                  <c:v>-4.1958000204335433E-3</c:v>
                </c:pt>
                <c:pt idx="867">
                  <c:v>-4.2241380870422264E-3</c:v>
                </c:pt>
                <c:pt idx="868">
                  <c:v>-4.2749190838961212E-3</c:v>
                </c:pt>
                <c:pt idx="869">
                  <c:v>-4.2479341068306243E-3</c:v>
                </c:pt>
                <c:pt idx="870">
                  <c:v>-4.2548728900301813E-3</c:v>
                </c:pt>
                <c:pt idx="871">
                  <c:v>-4.1380987065939828E-3</c:v>
                </c:pt>
                <c:pt idx="872">
                  <c:v>-4.0119744941641052E-3</c:v>
                </c:pt>
                <c:pt idx="873">
                  <c:v>-3.9909450248700601E-3</c:v>
                </c:pt>
                <c:pt idx="874">
                  <c:v>-3.9697183558045652E-3</c:v>
                </c:pt>
                <c:pt idx="875">
                  <c:v>-3.9292561681289664E-3</c:v>
                </c:pt>
                <c:pt idx="876">
                  <c:v>-4.0213369139379777E-3</c:v>
                </c:pt>
                <c:pt idx="877">
                  <c:v>-4.0666624548651529E-3</c:v>
                </c:pt>
                <c:pt idx="878">
                  <c:v>-3.9884253606156522E-3</c:v>
                </c:pt>
                <c:pt idx="879">
                  <c:v>-4.2066154002334943E-3</c:v>
                </c:pt>
                <c:pt idx="880">
                  <c:v>-4.0444009577025545E-3</c:v>
                </c:pt>
                <c:pt idx="881">
                  <c:v>-4.0984663120477629E-3</c:v>
                </c:pt>
                <c:pt idx="882">
                  <c:v>-4.104484561884383E-3</c:v>
                </c:pt>
                <c:pt idx="883">
                  <c:v>-4.1171642268186832E-3</c:v>
                </c:pt>
                <c:pt idx="884">
                  <c:v>-4.1095199415999966E-3</c:v>
                </c:pt>
                <c:pt idx="885">
                  <c:v>-4.2646313576077746E-3</c:v>
                </c:pt>
                <c:pt idx="886">
                  <c:v>-4.1909497789623142E-3</c:v>
                </c:pt>
                <c:pt idx="887">
                  <c:v>-4.2344868138127784E-3</c:v>
                </c:pt>
                <c:pt idx="888">
                  <c:v>-4.2426633822759807E-3</c:v>
                </c:pt>
                <c:pt idx="889">
                  <c:v>-4.2514883406276471E-3</c:v>
                </c:pt>
                <c:pt idx="890">
                  <c:v>-4.280560838256937E-3</c:v>
                </c:pt>
                <c:pt idx="891">
                  <c:v>-4.2500949582368296E-3</c:v>
                </c:pt>
                <c:pt idx="892">
                  <c:v>-4.2570130863377985E-3</c:v>
                </c:pt>
                <c:pt idx="893">
                  <c:v>-4.1849054354751725E-3</c:v>
                </c:pt>
                <c:pt idx="894">
                  <c:v>-4.218361541253865E-3</c:v>
                </c:pt>
                <c:pt idx="895">
                  <c:v>-4.2271278139862731E-3</c:v>
                </c:pt>
                <c:pt idx="896">
                  <c:v>-4.2333009537385263E-3</c:v>
                </c:pt>
                <c:pt idx="897">
                  <c:v>-4.3854383737698729E-3</c:v>
                </c:pt>
                <c:pt idx="898">
                  <c:v>-4.1067584154285477E-3</c:v>
                </c:pt>
                <c:pt idx="899">
                  <c:v>-4.2479865737181568E-3</c:v>
                </c:pt>
                <c:pt idx="900">
                  <c:v>-4.1139883899287185E-3</c:v>
                </c:pt>
                <c:pt idx="901">
                  <c:v>-4.2625524383243484E-3</c:v>
                </c:pt>
                <c:pt idx="902">
                  <c:v>-4.2668967647498841E-3</c:v>
                </c:pt>
                <c:pt idx="903">
                  <c:v>-4.3441811787649914E-3</c:v>
                </c:pt>
                <c:pt idx="904">
                  <c:v>-4.1637380430185385E-3</c:v>
                </c:pt>
                <c:pt idx="905">
                  <c:v>-4.7146908769586781E-3</c:v>
                </c:pt>
                <c:pt idx="906">
                  <c:v>-4.7487359711500567E-3</c:v>
                </c:pt>
                <c:pt idx="907">
                  <c:v>-4.7826664926630645E-3</c:v>
                </c:pt>
                <c:pt idx="908">
                  <c:v>-4.7536962270390958E-3</c:v>
                </c:pt>
                <c:pt idx="909">
                  <c:v>-4.7431292012592562E-3</c:v>
                </c:pt>
                <c:pt idx="910">
                  <c:v>-4.5023021135229251E-3</c:v>
                </c:pt>
                <c:pt idx="911">
                  <c:v>-4.4859728075850609E-3</c:v>
                </c:pt>
                <c:pt idx="912">
                  <c:v>-4.4565087903089898E-3</c:v>
                </c:pt>
                <c:pt idx="913">
                  <c:v>-4.4326966331710155E-3</c:v>
                </c:pt>
                <c:pt idx="914">
                  <c:v>-4.5719407683927574E-3</c:v>
                </c:pt>
                <c:pt idx="915">
                  <c:v>-4.6049181600219934E-3</c:v>
                </c:pt>
                <c:pt idx="916">
                  <c:v>-4.4900046850893105E-3</c:v>
                </c:pt>
                <c:pt idx="917">
                  <c:v>-4.5960695646061252E-3</c:v>
                </c:pt>
                <c:pt idx="918">
                  <c:v>-4.5098035277094661E-3</c:v>
                </c:pt>
                <c:pt idx="919">
                  <c:v>-4.4381148664431325E-3</c:v>
                </c:pt>
                <c:pt idx="920">
                  <c:v>-4.5493829613651119E-3</c:v>
                </c:pt>
                <c:pt idx="921">
                  <c:v>-4.6253602613282457E-3</c:v>
                </c:pt>
                <c:pt idx="922">
                  <c:v>-4.7050167654438813E-3</c:v>
                </c:pt>
                <c:pt idx="923">
                  <c:v>-4.8266276521119391E-3</c:v>
                </c:pt>
                <c:pt idx="924">
                  <c:v>-4.8305314739729745E-3</c:v>
                </c:pt>
                <c:pt idx="925">
                  <c:v>-4.6543861191490118E-3</c:v>
                </c:pt>
                <c:pt idx="926">
                  <c:v>-4.6313597491026964E-3</c:v>
                </c:pt>
                <c:pt idx="927">
                  <c:v>-4.7194627015581126E-3</c:v>
                </c:pt>
                <c:pt idx="928">
                  <c:v>-4.7560780174716426E-3</c:v>
                </c:pt>
                <c:pt idx="929">
                  <c:v>-4.713998808102398E-3</c:v>
                </c:pt>
                <c:pt idx="930">
                  <c:v>-4.6448987019435777E-3</c:v>
                </c:pt>
                <c:pt idx="931">
                  <c:v>-4.553507691098321E-3</c:v>
                </c:pt>
                <c:pt idx="932">
                  <c:v>-4.5325378797008882E-3</c:v>
                </c:pt>
                <c:pt idx="933">
                  <c:v>-4.4632080441963044E-3</c:v>
                </c:pt>
                <c:pt idx="934">
                  <c:v>-4.391523143360514E-3</c:v>
                </c:pt>
                <c:pt idx="935">
                  <c:v>-4.5311506681401711E-3</c:v>
                </c:pt>
                <c:pt idx="936">
                  <c:v>-4.2428700588528524E-3</c:v>
                </c:pt>
                <c:pt idx="937">
                  <c:v>-4.4382378207730774E-3</c:v>
                </c:pt>
                <c:pt idx="938">
                  <c:v>-4.2984918091662772E-3</c:v>
                </c:pt>
                <c:pt idx="939">
                  <c:v>-4.4635123103083305E-3</c:v>
                </c:pt>
                <c:pt idx="940">
                  <c:v>-4.3205195668778763E-3</c:v>
                </c:pt>
                <c:pt idx="941">
                  <c:v>-4.46004340908592E-3</c:v>
                </c:pt>
                <c:pt idx="942">
                  <c:v>-4.407499903879588E-3</c:v>
                </c:pt>
                <c:pt idx="943">
                  <c:v>-4.3996411101019303E-3</c:v>
                </c:pt>
                <c:pt idx="944">
                  <c:v>-4.2123540696309102E-3</c:v>
                </c:pt>
                <c:pt idx="945">
                  <c:v>-4.1694520200268505E-3</c:v>
                </c:pt>
                <c:pt idx="946">
                  <c:v>-4.4305887087547711E-3</c:v>
                </c:pt>
                <c:pt idx="947">
                  <c:v>-4.4022104932304428E-3</c:v>
                </c:pt>
                <c:pt idx="948">
                  <c:v>-4.3900279295580116E-3</c:v>
                </c:pt>
                <c:pt idx="949">
                  <c:v>-3.0988086796589504E-3</c:v>
                </c:pt>
                <c:pt idx="950">
                  <c:v>-3.0715690979458993E-3</c:v>
                </c:pt>
                <c:pt idx="951">
                  <c:v>-3.0121824884993004E-3</c:v>
                </c:pt>
                <c:pt idx="952">
                  <c:v>-3.072234537776157E-3</c:v>
                </c:pt>
                <c:pt idx="953">
                  <c:v>-3.0794255856413551E-3</c:v>
                </c:pt>
                <c:pt idx="954">
                  <c:v>-3.0315230641272672E-3</c:v>
                </c:pt>
                <c:pt idx="955">
                  <c:v>-3.1145534587968364E-3</c:v>
                </c:pt>
                <c:pt idx="956">
                  <c:v>-3.2567607090379647E-3</c:v>
                </c:pt>
                <c:pt idx="957">
                  <c:v>-3.1986063867691789E-3</c:v>
                </c:pt>
                <c:pt idx="958">
                  <c:v>-3.3611360915557064E-3</c:v>
                </c:pt>
                <c:pt idx="959">
                  <c:v>-3.3931976909558122E-3</c:v>
                </c:pt>
                <c:pt idx="960">
                  <c:v>-3.3403535893934983E-3</c:v>
                </c:pt>
                <c:pt idx="961">
                  <c:v>-3.5724887779361898E-3</c:v>
                </c:pt>
                <c:pt idx="962">
                  <c:v>-3.4173973873165234E-3</c:v>
                </c:pt>
                <c:pt idx="963">
                  <c:v>-3.4096726372929327E-3</c:v>
                </c:pt>
                <c:pt idx="964">
                  <c:v>-3.4292547356150321E-3</c:v>
                </c:pt>
                <c:pt idx="965">
                  <c:v>-3.5619646522570166E-3</c:v>
                </c:pt>
                <c:pt idx="966">
                  <c:v>-3.2307270291019805E-3</c:v>
                </c:pt>
                <c:pt idx="967">
                  <c:v>-2.2725790122022325E-3</c:v>
                </c:pt>
                <c:pt idx="968">
                  <c:v>-2.6150156347158424E-3</c:v>
                </c:pt>
                <c:pt idx="969">
                  <c:v>-2.5879047096836472E-3</c:v>
                </c:pt>
                <c:pt idx="970">
                  <c:v>-2.3786577916069269E-3</c:v>
                </c:pt>
                <c:pt idx="971">
                  <c:v>-3.2906417102791657E-3</c:v>
                </c:pt>
                <c:pt idx="972">
                  <c:v>-3.6672121663895302E-3</c:v>
                </c:pt>
                <c:pt idx="973">
                  <c:v>-4.1613068271765304E-3</c:v>
                </c:pt>
                <c:pt idx="974">
                  <c:v>-4.1020914951268445E-3</c:v>
                </c:pt>
                <c:pt idx="975">
                  <c:v>-4.0947375096480592E-3</c:v>
                </c:pt>
                <c:pt idx="976">
                  <c:v>-4.1376223457824154E-3</c:v>
                </c:pt>
                <c:pt idx="977">
                  <c:v>-4.2657269211616722E-3</c:v>
                </c:pt>
                <c:pt idx="978">
                  <c:v>-3.2596792197035918E-3</c:v>
                </c:pt>
                <c:pt idx="979">
                  <c:v>-3.5342179805215139E-3</c:v>
                </c:pt>
                <c:pt idx="980">
                  <c:v>-3.3667213890505952E-3</c:v>
                </c:pt>
                <c:pt idx="981">
                  <c:v>-3.7581764008855732E-3</c:v>
                </c:pt>
                <c:pt idx="982">
                  <c:v>-4.2314265689062727E-3</c:v>
                </c:pt>
                <c:pt idx="983">
                  <c:v>-4.043049289380091E-3</c:v>
                </c:pt>
                <c:pt idx="984">
                  <c:v>-4.5108545139419913E-3</c:v>
                </c:pt>
                <c:pt idx="985">
                  <c:v>-4.5636742313543699E-3</c:v>
                </c:pt>
                <c:pt idx="986">
                  <c:v>-3.6512603170756816E-3</c:v>
                </c:pt>
                <c:pt idx="987">
                  <c:v>-3.6226779435655151E-3</c:v>
                </c:pt>
                <c:pt idx="988">
                  <c:v>-3.7883375483554246E-3</c:v>
                </c:pt>
                <c:pt idx="989">
                  <c:v>-3.684010647724523E-3</c:v>
                </c:pt>
                <c:pt idx="990">
                  <c:v>-3.8661891177364585E-3</c:v>
                </c:pt>
                <c:pt idx="991">
                  <c:v>-3.7099654257673285E-3</c:v>
                </c:pt>
                <c:pt idx="992">
                  <c:v>-3.4530887833424794E-3</c:v>
                </c:pt>
                <c:pt idx="993">
                  <c:v>-3.7417599383648172E-3</c:v>
                </c:pt>
                <c:pt idx="994">
                  <c:v>-3.7306876264403214E-3</c:v>
                </c:pt>
                <c:pt idx="995">
                  <c:v>-3.6828329352478519E-3</c:v>
                </c:pt>
                <c:pt idx="996">
                  <c:v>-4.1348710699010069E-3</c:v>
                </c:pt>
                <c:pt idx="997">
                  <c:v>-4.1942578796539537E-3</c:v>
                </c:pt>
                <c:pt idx="998">
                  <c:v>-4.1626263060647456E-3</c:v>
                </c:pt>
                <c:pt idx="999">
                  <c:v>-4.2887881054744972E-3</c:v>
                </c:pt>
                <c:pt idx="1000">
                  <c:v>-4.1528093461308136E-3</c:v>
                </c:pt>
                <c:pt idx="1001">
                  <c:v>-3.9498435038255869E-3</c:v>
                </c:pt>
                <c:pt idx="1002">
                  <c:v>-4.7637368226511202E-3</c:v>
                </c:pt>
                <c:pt idx="1003">
                  <c:v>-5.2074784586592544E-3</c:v>
                </c:pt>
                <c:pt idx="1004">
                  <c:v>-4.4417169027432986E-3</c:v>
                </c:pt>
                <c:pt idx="1005">
                  <c:v>-4.4459893685209993E-3</c:v>
                </c:pt>
                <c:pt idx="1006">
                  <c:v>-4.8685319775218037E-3</c:v>
                </c:pt>
                <c:pt idx="1007">
                  <c:v>-4.9068886319751041E-3</c:v>
                </c:pt>
                <c:pt idx="1008">
                  <c:v>-4.82478890100662E-3</c:v>
                </c:pt>
                <c:pt idx="1009">
                  <c:v>-5.3938606531135011E-3</c:v>
                </c:pt>
                <c:pt idx="1010">
                  <c:v>-5.8588909376152045E-3</c:v>
                </c:pt>
                <c:pt idx="1011">
                  <c:v>-5.6796120679103376E-3</c:v>
                </c:pt>
                <c:pt idx="1012">
                  <c:v>-5.7447271107736349E-3</c:v>
                </c:pt>
                <c:pt idx="1013">
                  <c:v>-6.9781717415942166E-3</c:v>
                </c:pt>
                <c:pt idx="1014">
                  <c:v>-7.7075506249844432E-3</c:v>
                </c:pt>
                <c:pt idx="1015">
                  <c:v>-6.8622592288113664E-3</c:v>
                </c:pt>
                <c:pt idx="1016">
                  <c:v>-6.7542313289338449E-3</c:v>
                </c:pt>
                <c:pt idx="1017">
                  <c:v>-6.714739884714889E-3</c:v>
                </c:pt>
                <c:pt idx="1018">
                  <c:v>-6.7144774401628939E-3</c:v>
                </c:pt>
                <c:pt idx="1019">
                  <c:v>-6.2788228227141883E-3</c:v>
                </c:pt>
                <c:pt idx="1020">
                  <c:v>-6.9558944410503167E-3</c:v>
                </c:pt>
                <c:pt idx="1021">
                  <c:v>-6.8404416546975558E-3</c:v>
                </c:pt>
                <c:pt idx="1022">
                  <c:v>-7.0242786520347128E-3</c:v>
                </c:pt>
                <c:pt idx="1023">
                  <c:v>-7.0571835510139826E-3</c:v>
                </c:pt>
                <c:pt idx="1024">
                  <c:v>-7.0888728215058334E-3</c:v>
                </c:pt>
                <c:pt idx="1025">
                  <c:v>-7.080701409912479E-3</c:v>
                </c:pt>
                <c:pt idx="1026">
                  <c:v>-6.9351743794797086E-3</c:v>
                </c:pt>
                <c:pt idx="1027">
                  <c:v>-7.1084995691887889E-3</c:v>
                </c:pt>
                <c:pt idx="1028">
                  <c:v>-7.0056993874424815E-3</c:v>
                </c:pt>
                <c:pt idx="1029">
                  <c:v>-6.8066503461778633E-3</c:v>
                </c:pt>
                <c:pt idx="1030">
                  <c:v>-7.0145437666606289E-3</c:v>
                </c:pt>
                <c:pt idx="1031">
                  <c:v>-7.2038267896002706E-3</c:v>
                </c:pt>
                <c:pt idx="1032">
                  <c:v>-6.9007328329247011E-3</c:v>
                </c:pt>
                <c:pt idx="1033">
                  <c:v>-8.4441479696310499E-3</c:v>
                </c:pt>
                <c:pt idx="1034">
                  <c:v>-7.7063539598947427E-3</c:v>
                </c:pt>
                <c:pt idx="1035">
                  <c:v>-8.6780837315808337E-3</c:v>
                </c:pt>
                <c:pt idx="1036">
                  <c:v>-8.3943930280050514E-3</c:v>
                </c:pt>
                <c:pt idx="1037">
                  <c:v>-8.7551150888436017E-3</c:v>
                </c:pt>
                <c:pt idx="1038">
                  <c:v>-8.4863560194200389E-3</c:v>
                </c:pt>
                <c:pt idx="1039">
                  <c:v>-8.5288797916200018E-3</c:v>
                </c:pt>
                <c:pt idx="1040">
                  <c:v>-8.5808712861831123E-3</c:v>
                </c:pt>
                <c:pt idx="1041">
                  <c:v>-8.0895677069225229E-3</c:v>
                </c:pt>
                <c:pt idx="1042">
                  <c:v>-8.5378021507036359E-3</c:v>
                </c:pt>
                <c:pt idx="1043">
                  <c:v>-8.7269636106221543E-3</c:v>
                </c:pt>
                <c:pt idx="1044">
                  <c:v>-9.04312403292621E-3</c:v>
                </c:pt>
                <c:pt idx="1045">
                  <c:v>-7.8779929574324219E-3</c:v>
                </c:pt>
                <c:pt idx="1046">
                  <c:v>-7.0969507838310152E-3</c:v>
                </c:pt>
                <c:pt idx="1047">
                  <c:v>-7.2013580863566733E-3</c:v>
                </c:pt>
                <c:pt idx="1048">
                  <c:v>-5.9900327233372731E-3</c:v>
                </c:pt>
                <c:pt idx="1049">
                  <c:v>-6.4886855704895038E-3</c:v>
                </c:pt>
                <c:pt idx="1050">
                  <c:v>-6.9777410833758557E-3</c:v>
                </c:pt>
                <c:pt idx="1051">
                  <c:v>-6.8505101443378374E-3</c:v>
                </c:pt>
                <c:pt idx="1052">
                  <c:v>-5.9136135203193534E-3</c:v>
                </c:pt>
                <c:pt idx="1053">
                  <c:v>-5.9464566596515514E-3</c:v>
                </c:pt>
                <c:pt idx="1054">
                  <c:v>-6.131765370364162E-3</c:v>
                </c:pt>
                <c:pt idx="1055">
                  <c:v>-6.0215512135915628E-3</c:v>
                </c:pt>
                <c:pt idx="1056">
                  <c:v>-6.785584018476766E-3</c:v>
                </c:pt>
                <c:pt idx="1057">
                  <c:v>-6.8250588173586965E-3</c:v>
                </c:pt>
                <c:pt idx="1058">
                  <c:v>-6.9225506587700381E-3</c:v>
                </c:pt>
                <c:pt idx="1059">
                  <c:v>-7.0517680533238158E-3</c:v>
                </c:pt>
                <c:pt idx="1060">
                  <c:v>-6.2887129146671009E-3</c:v>
                </c:pt>
                <c:pt idx="1061">
                  <c:v>-5.806150907116411E-3</c:v>
                </c:pt>
                <c:pt idx="1062">
                  <c:v>-6.0889288016561568E-3</c:v>
                </c:pt>
                <c:pt idx="1063">
                  <c:v>-5.9521203238027762E-3</c:v>
                </c:pt>
                <c:pt idx="1064">
                  <c:v>-6.1624937454534904E-3</c:v>
                </c:pt>
                <c:pt idx="1065">
                  <c:v>-6.311202334610461E-3</c:v>
                </c:pt>
                <c:pt idx="1066">
                  <c:v>-5.8043868528164372E-3</c:v>
                </c:pt>
                <c:pt idx="1067">
                  <c:v>-5.9895066405516208E-3</c:v>
                </c:pt>
                <c:pt idx="1068">
                  <c:v>-6.3008676835853757E-3</c:v>
                </c:pt>
                <c:pt idx="1069">
                  <c:v>-6.3352696020645399E-3</c:v>
                </c:pt>
                <c:pt idx="1070">
                  <c:v>-6.1564255468552313E-3</c:v>
                </c:pt>
                <c:pt idx="1071">
                  <c:v>-5.9497177882709487E-3</c:v>
                </c:pt>
                <c:pt idx="1072">
                  <c:v>-6.1223439340176711E-3</c:v>
                </c:pt>
                <c:pt idx="1073">
                  <c:v>-6.0019305919674741E-3</c:v>
                </c:pt>
                <c:pt idx="1074">
                  <c:v>-5.4092152538163067E-3</c:v>
                </c:pt>
                <c:pt idx="1075">
                  <c:v>-5.4954789458946333E-3</c:v>
                </c:pt>
                <c:pt idx="1076">
                  <c:v>-6.3577298698872485E-3</c:v>
                </c:pt>
                <c:pt idx="1077">
                  <c:v>-6.3438226438207544E-3</c:v>
                </c:pt>
                <c:pt idx="1078">
                  <c:v>-6.3157517072907916E-3</c:v>
                </c:pt>
                <c:pt idx="1079">
                  <c:v>-6.3396968553137058E-3</c:v>
                </c:pt>
                <c:pt idx="1080">
                  <c:v>-6.7136311707466801E-3</c:v>
                </c:pt>
                <c:pt idx="1081">
                  <c:v>-6.5971280646920198E-3</c:v>
                </c:pt>
                <c:pt idx="1082">
                  <c:v>-6.6516686767127357E-3</c:v>
                </c:pt>
                <c:pt idx="1083">
                  <c:v>-6.6536922164912443E-3</c:v>
                </c:pt>
                <c:pt idx="1084">
                  <c:v>-6.3329203454959848E-3</c:v>
                </c:pt>
                <c:pt idx="1085">
                  <c:v>-6.3974067186282294E-3</c:v>
                </c:pt>
                <c:pt idx="1086">
                  <c:v>-7.2026313332450992E-3</c:v>
                </c:pt>
                <c:pt idx="1087">
                  <c:v>-7.5086764290304593E-3</c:v>
                </c:pt>
                <c:pt idx="1088">
                  <c:v>-7.6033585386776244E-3</c:v>
                </c:pt>
                <c:pt idx="1089">
                  <c:v>-6.8718010967788821E-3</c:v>
                </c:pt>
                <c:pt idx="1090">
                  <c:v>-6.8087330488866716E-3</c:v>
                </c:pt>
                <c:pt idx="1091">
                  <c:v>-5.9128498975794651E-3</c:v>
                </c:pt>
                <c:pt idx="1092">
                  <c:v>-6.0327145682161319E-3</c:v>
                </c:pt>
                <c:pt idx="1093">
                  <c:v>-6.125689848669633E-3</c:v>
                </c:pt>
                <c:pt idx="1094">
                  <c:v>-6.7778082911077522E-3</c:v>
                </c:pt>
                <c:pt idx="1095">
                  <c:v>-6.6825071373615048E-3</c:v>
                </c:pt>
                <c:pt idx="1096">
                  <c:v>-6.5294752982534444E-3</c:v>
                </c:pt>
                <c:pt idx="1097">
                  <c:v>-6.4471250124895161E-3</c:v>
                </c:pt>
                <c:pt idx="1098">
                  <c:v>-6.2313259519483008E-3</c:v>
                </c:pt>
                <c:pt idx="1099">
                  <c:v>-6.4680637806093094E-3</c:v>
                </c:pt>
                <c:pt idx="1100">
                  <c:v>-6.332376809703744E-3</c:v>
                </c:pt>
                <c:pt idx="1101">
                  <c:v>-6.2914676954345782E-3</c:v>
                </c:pt>
                <c:pt idx="1102">
                  <c:v>-6.2967527577262976E-3</c:v>
                </c:pt>
                <c:pt idx="1103">
                  <c:v>-6.6003435149680142E-3</c:v>
                </c:pt>
                <c:pt idx="1104">
                  <c:v>-6.1186119519560551E-3</c:v>
                </c:pt>
                <c:pt idx="1105">
                  <c:v>-5.630117881141811E-3</c:v>
                </c:pt>
                <c:pt idx="1106">
                  <c:v>-5.5832383313466592E-3</c:v>
                </c:pt>
                <c:pt idx="1107">
                  <c:v>-5.6182162438883337E-3</c:v>
                </c:pt>
                <c:pt idx="1108">
                  <c:v>-5.4693719189388423E-3</c:v>
                </c:pt>
                <c:pt idx="1109">
                  <c:v>-5.4088726926734554E-3</c:v>
                </c:pt>
                <c:pt idx="1110">
                  <c:v>-5.1741827436711518E-3</c:v>
                </c:pt>
                <c:pt idx="1111">
                  <c:v>-4.9089179029448062E-3</c:v>
                </c:pt>
                <c:pt idx="1112">
                  <c:v>-4.9502342833692529E-3</c:v>
                </c:pt>
                <c:pt idx="1113">
                  <c:v>-5.0551788987137254E-3</c:v>
                </c:pt>
                <c:pt idx="1114">
                  <c:v>-4.8878736040451915E-3</c:v>
                </c:pt>
                <c:pt idx="1115">
                  <c:v>-5.1070658776111496E-3</c:v>
                </c:pt>
                <c:pt idx="1116">
                  <c:v>-5.0058118439281901E-3</c:v>
                </c:pt>
                <c:pt idx="1117">
                  <c:v>-5.1632889492392448E-3</c:v>
                </c:pt>
                <c:pt idx="1118">
                  <c:v>-5.1352139280551497E-3</c:v>
                </c:pt>
                <c:pt idx="1119">
                  <c:v>-5.4080608686207527E-3</c:v>
                </c:pt>
                <c:pt idx="1120">
                  <c:v>-5.4907218739742216E-3</c:v>
                </c:pt>
                <c:pt idx="1121">
                  <c:v>-5.2477126588491886E-3</c:v>
                </c:pt>
                <c:pt idx="1122">
                  <c:v>-5.7766473511544365E-3</c:v>
                </c:pt>
                <c:pt idx="1123">
                  <c:v>-5.8634016348292246E-3</c:v>
                </c:pt>
                <c:pt idx="1124">
                  <c:v>-5.9093874934496998E-3</c:v>
                </c:pt>
                <c:pt idx="1125">
                  <c:v>-6.1379043912713708E-3</c:v>
                </c:pt>
                <c:pt idx="1126">
                  <c:v>-6.2391577492415598E-3</c:v>
                </c:pt>
                <c:pt idx="1127">
                  <c:v>-6.4349983741132637E-3</c:v>
                </c:pt>
                <c:pt idx="1128">
                  <c:v>-4.9900719680594889E-3</c:v>
                </c:pt>
                <c:pt idx="1129">
                  <c:v>-5.5594941279003881E-3</c:v>
                </c:pt>
                <c:pt idx="1130">
                  <c:v>-5.9452345023641197E-3</c:v>
                </c:pt>
                <c:pt idx="1131">
                  <c:v>-5.7072427962411767E-3</c:v>
                </c:pt>
                <c:pt idx="1132">
                  <c:v>-5.8852676600740905E-3</c:v>
                </c:pt>
                <c:pt idx="1133">
                  <c:v>-4.9110853187736819E-3</c:v>
                </c:pt>
                <c:pt idx="1134">
                  <c:v>-4.7387492855146627E-3</c:v>
                </c:pt>
                <c:pt idx="1135">
                  <c:v>-4.8203376557929278E-3</c:v>
                </c:pt>
                <c:pt idx="1136">
                  <c:v>-5.2182045009217647E-3</c:v>
                </c:pt>
                <c:pt idx="1137">
                  <c:v>-5.2997854413595353E-3</c:v>
                </c:pt>
                <c:pt idx="1138">
                  <c:v>-5.1273399009927906E-3</c:v>
                </c:pt>
                <c:pt idx="1139">
                  <c:v>-4.8845009029824405E-3</c:v>
                </c:pt>
                <c:pt idx="1140">
                  <c:v>-5.0951901881542364E-3</c:v>
                </c:pt>
                <c:pt idx="1141">
                  <c:v>-5.3101386385007651E-3</c:v>
                </c:pt>
                <c:pt idx="1142">
                  <c:v>-5.5401756028161976E-3</c:v>
                </c:pt>
                <c:pt idx="1143">
                  <c:v>-5.2003516092269924E-3</c:v>
                </c:pt>
                <c:pt idx="1144">
                  <c:v>-5.1061441435184245E-3</c:v>
                </c:pt>
                <c:pt idx="1145">
                  <c:v>-5.3563097337442859E-3</c:v>
                </c:pt>
                <c:pt idx="1146">
                  <c:v>-5.4413139908012342E-3</c:v>
                </c:pt>
                <c:pt idx="1147">
                  <c:v>-4.3133961310519078E-3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1983888"/>
        <c:axId val="991984280"/>
      </c:lineChart>
      <c:catAx>
        <c:axId val="991983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991984280"/>
        <c:crosses val="autoZero"/>
        <c:auto val="1"/>
        <c:lblAlgn val="ctr"/>
        <c:lblOffset val="100"/>
        <c:noMultiLvlLbl val="0"/>
      </c:catAx>
      <c:valAx>
        <c:axId val="991984280"/>
        <c:scaling>
          <c:orientation val="minMax"/>
        </c:scaling>
        <c:delete val="0"/>
        <c:axPos val="l"/>
        <c:majorGridlines/>
        <c:numFmt formatCode="0.00%" sourceLinked="0"/>
        <c:majorTickMark val="none"/>
        <c:minorTickMark val="none"/>
        <c:tickLblPos val="nextTo"/>
        <c:crossAx val="99198388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(Risk)!PivotTable1</c:name>
    <c:fmtId val="7"/>
  </c:pivotSource>
  <c:chart>
    <c:title>
      <c:tx>
        <c:rich>
          <a:bodyPr/>
          <a:lstStyle/>
          <a:p>
            <a:pPr>
              <a:defRPr>
                <a:solidFill>
                  <a:srgbClr val="2E398A"/>
                </a:solidFill>
              </a:defRPr>
            </a:pPr>
            <a:r>
              <a:rPr lang="en-US">
                <a:solidFill>
                  <a:srgbClr val="2E398A"/>
                </a:solidFill>
              </a:rPr>
              <a:t>Daily Portfolio Risk</a:t>
            </a:r>
            <a:r>
              <a:rPr lang="en-US" baseline="0">
                <a:solidFill>
                  <a:srgbClr val="2E398A"/>
                </a:solidFill>
              </a:rPr>
              <a:t> Distribution</a:t>
            </a:r>
            <a:endParaRPr lang="en-US">
              <a:solidFill>
                <a:srgbClr val="2E398A"/>
              </a:solidFill>
            </a:endParaRPr>
          </a:p>
        </c:rich>
      </c:tx>
      <c:layout/>
      <c:overlay val="0"/>
    </c:title>
    <c:autoTitleDeleted val="0"/>
    <c:pivotFmts>
      <c:pivotFmt>
        <c:idx val="0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1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2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3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4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25400">
            <a:solidFill>
              <a:srgbClr val="2E398A"/>
            </a:solidFill>
          </a:ln>
        </c:spPr>
        <c:marker>
          <c:symbol val="none"/>
        </c:marker>
      </c:pivotFmt>
      <c:pivotFmt>
        <c:idx val="6"/>
        <c:spPr>
          <a:ln w="25400">
            <a:solidFill>
              <a:srgbClr val="2E398A"/>
            </a:solidFill>
          </a:ln>
        </c:spPr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spPr>
          <a:ln>
            <a:solidFill>
              <a:srgbClr val="2E398A"/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2E398A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AD275C"/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2E398A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6356472502560165E-2"/>
          <c:y val="5.965274075423542E-2"/>
          <c:w val="0.87641979919758628"/>
          <c:h val="0.81645925925925922"/>
        </c:manualLayout>
      </c:layout>
      <c:lineChart>
        <c:grouping val="standard"/>
        <c:varyColors val="0"/>
        <c:ser>
          <c:idx val="1"/>
          <c:order val="1"/>
          <c:tx>
            <c:strRef>
              <c:f>'Report (Risk)'!$C$3</c:f>
              <c:strCache>
                <c:ptCount val="1"/>
                <c:pt idx="0">
                  <c:v>1 Standard Deviation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'Report (Risk)'!$A$4:$A$1151</c:f>
              <c:strCache>
                <c:ptCount val="1148"/>
                <c:pt idx="0">
                  <c:v>06/01/11</c:v>
                </c:pt>
                <c:pt idx="1">
                  <c:v>06/02/11</c:v>
                </c:pt>
                <c:pt idx="2">
                  <c:v>06/03/11</c:v>
                </c:pt>
                <c:pt idx="3">
                  <c:v>06/06/11</c:v>
                </c:pt>
                <c:pt idx="4">
                  <c:v>06/07/11</c:v>
                </c:pt>
                <c:pt idx="5">
                  <c:v>06/08/11</c:v>
                </c:pt>
                <c:pt idx="6">
                  <c:v>06/09/11</c:v>
                </c:pt>
                <c:pt idx="7">
                  <c:v>06/10/11</c:v>
                </c:pt>
                <c:pt idx="8">
                  <c:v>06/13/11</c:v>
                </c:pt>
                <c:pt idx="9">
                  <c:v>06/14/11</c:v>
                </c:pt>
                <c:pt idx="10">
                  <c:v>06/15/11</c:v>
                </c:pt>
                <c:pt idx="11">
                  <c:v>06/16/11</c:v>
                </c:pt>
                <c:pt idx="12">
                  <c:v>06/17/11</c:v>
                </c:pt>
                <c:pt idx="13">
                  <c:v>06/20/11</c:v>
                </c:pt>
                <c:pt idx="14">
                  <c:v>06/21/11</c:v>
                </c:pt>
                <c:pt idx="15">
                  <c:v>06/22/11</c:v>
                </c:pt>
                <c:pt idx="16">
                  <c:v>06/23/11</c:v>
                </c:pt>
                <c:pt idx="17">
                  <c:v>06/24/11</c:v>
                </c:pt>
                <c:pt idx="18">
                  <c:v>06/27/11</c:v>
                </c:pt>
                <c:pt idx="19">
                  <c:v>06/28/11</c:v>
                </c:pt>
                <c:pt idx="20">
                  <c:v>06/29/11</c:v>
                </c:pt>
                <c:pt idx="21">
                  <c:v>06/30/11</c:v>
                </c:pt>
                <c:pt idx="22">
                  <c:v>07/01/11</c:v>
                </c:pt>
                <c:pt idx="23">
                  <c:v>07/05/11</c:v>
                </c:pt>
                <c:pt idx="24">
                  <c:v>07/06/11</c:v>
                </c:pt>
                <c:pt idx="25">
                  <c:v>07/07/11</c:v>
                </c:pt>
                <c:pt idx="26">
                  <c:v>07/08/11</c:v>
                </c:pt>
                <c:pt idx="27">
                  <c:v>07/11/11</c:v>
                </c:pt>
                <c:pt idx="28">
                  <c:v>07/12/11</c:v>
                </c:pt>
                <c:pt idx="29">
                  <c:v>07/13/11</c:v>
                </c:pt>
                <c:pt idx="30">
                  <c:v>07/14/11</c:v>
                </c:pt>
                <c:pt idx="31">
                  <c:v>07/15/11</c:v>
                </c:pt>
                <c:pt idx="32">
                  <c:v>07/18/11</c:v>
                </c:pt>
                <c:pt idx="33">
                  <c:v>07/19/11</c:v>
                </c:pt>
                <c:pt idx="34">
                  <c:v>07/20/11</c:v>
                </c:pt>
                <c:pt idx="35">
                  <c:v>07/21/11</c:v>
                </c:pt>
                <c:pt idx="36">
                  <c:v>07/22/11</c:v>
                </c:pt>
                <c:pt idx="37">
                  <c:v>07/25/11</c:v>
                </c:pt>
                <c:pt idx="38">
                  <c:v>07/26/11</c:v>
                </c:pt>
                <c:pt idx="39">
                  <c:v>07/27/11</c:v>
                </c:pt>
                <c:pt idx="40">
                  <c:v>07/28/11</c:v>
                </c:pt>
                <c:pt idx="41">
                  <c:v>07/29/11</c:v>
                </c:pt>
                <c:pt idx="42">
                  <c:v>08/01/11</c:v>
                </c:pt>
                <c:pt idx="43">
                  <c:v>08/02/11</c:v>
                </c:pt>
                <c:pt idx="44">
                  <c:v>08/03/11</c:v>
                </c:pt>
                <c:pt idx="45">
                  <c:v>08/04/11</c:v>
                </c:pt>
                <c:pt idx="46">
                  <c:v>08/05/11</c:v>
                </c:pt>
                <c:pt idx="47">
                  <c:v>08/08/11</c:v>
                </c:pt>
                <c:pt idx="48">
                  <c:v>08/09/11</c:v>
                </c:pt>
                <c:pt idx="49">
                  <c:v>08/10/11</c:v>
                </c:pt>
                <c:pt idx="50">
                  <c:v>08/11/11</c:v>
                </c:pt>
                <c:pt idx="51">
                  <c:v>08/12/11</c:v>
                </c:pt>
                <c:pt idx="52">
                  <c:v>08/15/11</c:v>
                </c:pt>
                <c:pt idx="53">
                  <c:v>08/16/11</c:v>
                </c:pt>
                <c:pt idx="54">
                  <c:v>08/17/11</c:v>
                </c:pt>
                <c:pt idx="55">
                  <c:v>08/18/11</c:v>
                </c:pt>
                <c:pt idx="56">
                  <c:v>08/19/11</c:v>
                </c:pt>
                <c:pt idx="57">
                  <c:v>08/22/11</c:v>
                </c:pt>
                <c:pt idx="58">
                  <c:v>08/23/11</c:v>
                </c:pt>
                <c:pt idx="59">
                  <c:v>08/24/11</c:v>
                </c:pt>
                <c:pt idx="60">
                  <c:v>08/25/11</c:v>
                </c:pt>
                <c:pt idx="61">
                  <c:v>08/26/11</c:v>
                </c:pt>
                <c:pt idx="62">
                  <c:v>08/29/11</c:v>
                </c:pt>
                <c:pt idx="63">
                  <c:v>08/30/11</c:v>
                </c:pt>
                <c:pt idx="64">
                  <c:v>08/31/11</c:v>
                </c:pt>
                <c:pt idx="65">
                  <c:v>09/01/11</c:v>
                </c:pt>
                <c:pt idx="66">
                  <c:v>09/02/11</c:v>
                </c:pt>
                <c:pt idx="67">
                  <c:v>09/06/11</c:v>
                </c:pt>
                <c:pt idx="68">
                  <c:v>09/07/11</c:v>
                </c:pt>
                <c:pt idx="69">
                  <c:v>09/08/11</c:v>
                </c:pt>
                <c:pt idx="70">
                  <c:v>09/09/11</c:v>
                </c:pt>
                <c:pt idx="71">
                  <c:v>09/12/11</c:v>
                </c:pt>
                <c:pt idx="72">
                  <c:v>09/13/11</c:v>
                </c:pt>
                <c:pt idx="73">
                  <c:v>09/14/11</c:v>
                </c:pt>
                <c:pt idx="74">
                  <c:v>09/15/11</c:v>
                </c:pt>
                <c:pt idx="75">
                  <c:v>09/16/11</c:v>
                </c:pt>
                <c:pt idx="76">
                  <c:v>09/19/11</c:v>
                </c:pt>
                <c:pt idx="77">
                  <c:v>09/20/11</c:v>
                </c:pt>
                <c:pt idx="78">
                  <c:v>09/21/11</c:v>
                </c:pt>
                <c:pt idx="79">
                  <c:v>09/22/11</c:v>
                </c:pt>
                <c:pt idx="80">
                  <c:v>09/23/11</c:v>
                </c:pt>
                <c:pt idx="81">
                  <c:v>09/26/11</c:v>
                </c:pt>
                <c:pt idx="82">
                  <c:v>09/27/11</c:v>
                </c:pt>
                <c:pt idx="83">
                  <c:v>09/28/11</c:v>
                </c:pt>
                <c:pt idx="84">
                  <c:v>09/29/11</c:v>
                </c:pt>
                <c:pt idx="85">
                  <c:v>09/30/11</c:v>
                </c:pt>
                <c:pt idx="86">
                  <c:v>10/03/11</c:v>
                </c:pt>
                <c:pt idx="87">
                  <c:v>10/04/11</c:v>
                </c:pt>
                <c:pt idx="88">
                  <c:v>10/05/11</c:v>
                </c:pt>
                <c:pt idx="89">
                  <c:v>10/06/11</c:v>
                </c:pt>
                <c:pt idx="90">
                  <c:v>10/07/11</c:v>
                </c:pt>
                <c:pt idx="91">
                  <c:v>10/11/11</c:v>
                </c:pt>
                <c:pt idx="92">
                  <c:v>10/12/11</c:v>
                </c:pt>
                <c:pt idx="93">
                  <c:v>10/13/11</c:v>
                </c:pt>
                <c:pt idx="94">
                  <c:v>10/14/11</c:v>
                </c:pt>
                <c:pt idx="95">
                  <c:v>10/17/11</c:v>
                </c:pt>
                <c:pt idx="96">
                  <c:v>10/18/11</c:v>
                </c:pt>
                <c:pt idx="97">
                  <c:v>10/19/11</c:v>
                </c:pt>
                <c:pt idx="98">
                  <c:v>10/20/11</c:v>
                </c:pt>
                <c:pt idx="99">
                  <c:v>10/21/11</c:v>
                </c:pt>
                <c:pt idx="100">
                  <c:v>10/24/11</c:v>
                </c:pt>
                <c:pt idx="101">
                  <c:v>10/25/11</c:v>
                </c:pt>
                <c:pt idx="102">
                  <c:v>10/26/11</c:v>
                </c:pt>
                <c:pt idx="103">
                  <c:v>10/27/11</c:v>
                </c:pt>
                <c:pt idx="104">
                  <c:v>10/28/11</c:v>
                </c:pt>
                <c:pt idx="105">
                  <c:v>10/31/11</c:v>
                </c:pt>
                <c:pt idx="106">
                  <c:v>11/01/11</c:v>
                </c:pt>
                <c:pt idx="107">
                  <c:v>11/02/11</c:v>
                </c:pt>
                <c:pt idx="108">
                  <c:v>11/03/11</c:v>
                </c:pt>
                <c:pt idx="109">
                  <c:v>11/04/11</c:v>
                </c:pt>
                <c:pt idx="110">
                  <c:v>11/07/11</c:v>
                </c:pt>
                <c:pt idx="111">
                  <c:v>11/08/11</c:v>
                </c:pt>
                <c:pt idx="112">
                  <c:v>11/09/11</c:v>
                </c:pt>
                <c:pt idx="113">
                  <c:v>11/10/11</c:v>
                </c:pt>
                <c:pt idx="114">
                  <c:v>11/14/11</c:v>
                </c:pt>
                <c:pt idx="115">
                  <c:v>11/15/11</c:v>
                </c:pt>
                <c:pt idx="116">
                  <c:v>11/16/11</c:v>
                </c:pt>
                <c:pt idx="117">
                  <c:v>11/17/11</c:v>
                </c:pt>
                <c:pt idx="118">
                  <c:v>11/18/11</c:v>
                </c:pt>
                <c:pt idx="119">
                  <c:v>11/21/11</c:v>
                </c:pt>
                <c:pt idx="120">
                  <c:v>11/22/11</c:v>
                </c:pt>
                <c:pt idx="121">
                  <c:v>11/23/11</c:v>
                </c:pt>
                <c:pt idx="122">
                  <c:v>11/25/11</c:v>
                </c:pt>
                <c:pt idx="123">
                  <c:v>11/28/11</c:v>
                </c:pt>
                <c:pt idx="124">
                  <c:v>11/29/11</c:v>
                </c:pt>
                <c:pt idx="125">
                  <c:v>11/30/11</c:v>
                </c:pt>
                <c:pt idx="126">
                  <c:v>12/01/11</c:v>
                </c:pt>
                <c:pt idx="127">
                  <c:v>12/02/11</c:v>
                </c:pt>
                <c:pt idx="128">
                  <c:v>12/05/11</c:v>
                </c:pt>
                <c:pt idx="129">
                  <c:v>12/06/11</c:v>
                </c:pt>
                <c:pt idx="130">
                  <c:v>12/07/11</c:v>
                </c:pt>
                <c:pt idx="131">
                  <c:v>12/08/11</c:v>
                </c:pt>
                <c:pt idx="132">
                  <c:v>12/09/11</c:v>
                </c:pt>
                <c:pt idx="133">
                  <c:v>12/12/11</c:v>
                </c:pt>
                <c:pt idx="134">
                  <c:v>12/13/11</c:v>
                </c:pt>
                <c:pt idx="135">
                  <c:v>12/14/11</c:v>
                </c:pt>
                <c:pt idx="136">
                  <c:v>12/15/11</c:v>
                </c:pt>
                <c:pt idx="137">
                  <c:v>12/16/11</c:v>
                </c:pt>
                <c:pt idx="138">
                  <c:v>12/19/11</c:v>
                </c:pt>
                <c:pt idx="139">
                  <c:v>12/20/11</c:v>
                </c:pt>
                <c:pt idx="140">
                  <c:v>12/21/11</c:v>
                </c:pt>
                <c:pt idx="141">
                  <c:v>12/22/11</c:v>
                </c:pt>
                <c:pt idx="142">
                  <c:v>12/23/11</c:v>
                </c:pt>
                <c:pt idx="143">
                  <c:v>12/27/11</c:v>
                </c:pt>
                <c:pt idx="144">
                  <c:v>12/28/11</c:v>
                </c:pt>
                <c:pt idx="145">
                  <c:v>12/29/11</c:v>
                </c:pt>
                <c:pt idx="146">
                  <c:v>12/30/11</c:v>
                </c:pt>
                <c:pt idx="147">
                  <c:v>01/03/12</c:v>
                </c:pt>
                <c:pt idx="148">
                  <c:v>01/04/12</c:v>
                </c:pt>
                <c:pt idx="149">
                  <c:v>01/05/12</c:v>
                </c:pt>
                <c:pt idx="150">
                  <c:v>01/06/12</c:v>
                </c:pt>
                <c:pt idx="151">
                  <c:v>01/09/12</c:v>
                </c:pt>
                <c:pt idx="152">
                  <c:v>01/10/12</c:v>
                </c:pt>
                <c:pt idx="153">
                  <c:v>01/11/12</c:v>
                </c:pt>
                <c:pt idx="154">
                  <c:v>01/12/12</c:v>
                </c:pt>
                <c:pt idx="155">
                  <c:v>01/13/12</c:v>
                </c:pt>
                <c:pt idx="156">
                  <c:v>01/17/12</c:v>
                </c:pt>
                <c:pt idx="157">
                  <c:v>01/18/12</c:v>
                </c:pt>
                <c:pt idx="158">
                  <c:v>01/19/12</c:v>
                </c:pt>
                <c:pt idx="159">
                  <c:v>01/20/12</c:v>
                </c:pt>
                <c:pt idx="160">
                  <c:v>01/23/12</c:v>
                </c:pt>
                <c:pt idx="161">
                  <c:v>01/24/12</c:v>
                </c:pt>
                <c:pt idx="162">
                  <c:v>01/25/12</c:v>
                </c:pt>
                <c:pt idx="163">
                  <c:v>01/26/12</c:v>
                </c:pt>
                <c:pt idx="164">
                  <c:v>01/27/12</c:v>
                </c:pt>
                <c:pt idx="165">
                  <c:v>01/30/12</c:v>
                </c:pt>
                <c:pt idx="166">
                  <c:v>01/31/12</c:v>
                </c:pt>
                <c:pt idx="167">
                  <c:v>02/01/12</c:v>
                </c:pt>
                <c:pt idx="168">
                  <c:v>02/02/12</c:v>
                </c:pt>
                <c:pt idx="169">
                  <c:v>02/03/12</c:v>
                </c:pt>
                <c:pt idx="170">
                  <c:v>02/06/12</c:v>
                </c:pt>
                <c:pt idx="171">
                  <c:v>02/07/12</c:v>
                </c:pt>
                <c:pt idx="172">
                  <c:v>02/08/12</c:v>
                </c:pt>
                <c:pt idx="173">
                  <c:v>02/09/12</c:v>
                </c:pt>
                <c:pt idx="174">
                  <c:v>02/10/12</c:v>
                </c:pt>
                <c:pt idx="175">
                  <c:v>02/13/12</c:v>
                </c:pt>
                <c:pt idx="176">
                  <c:v>02/14/12</c:v>
                </c:pt>
                <c:pt idx="177">
                  <c:v>02/15/12</c:v>
                </c:pt>
                <c:pt idx="178">
                  <c:v>02/16/12</c:v>
                </c:pt>
                <c:pt idx="179">
                  <c:v>02/17/12</c:v>
                </c:pt>
                <c:pt idx="180">
                  <c:v>02/21/12</c:v>
                </c:pt>
                <c:pt idx="181">
                  <c:v>02/22/12</c:v>
                </c:pt>
                <c:pt idx="182">
                  <c:v>02/23/12</c:v>
                </c:pt>
                <c:pt idx="183">
                  <c:v>02/24/12</c:v>
                </c:pt>
                <c:pt idx="184">
                  <c:v>02/27/12</c:v>
                </c:pt>
                <c:pt idx="185">
                  <c:v>02/28/12</c:v>
                </c:pt>
                <c:pt idx="186">
                  <c:v>02/29/12</c:v>
                </c:pt>
                <c:pt idx="187">
                  <c:v>03/01/12</c:v>
                </c:pt>
                <c:pt idx="188">
                  <c:v>03/02/12</c:v>
                </c:pt>
                <c:pt idx="189">
                  <c:v>03/05/12</c:v>
                </c:pt>
                <c:pt idx="190">
                  <c:v>03/06/12</c:v>
                </c:pt>
                <c:pt idx="191">
                  <c:v>03/07/12</c:v>
                </c:pt>
                <c:pt idx="192">
                  <c:v>03/08/12</c:v>
                </c:pt>
                <c:pt idx="193">
                  <c:v>03/09/12</c:v>
                </c:pt>
                <c:pt idx="194">
                  <c:v>03/12/12</c:v>
                </c:pt>
                <c:pt idx="195">
                  <c:v>03/13/12</c:v>
                </c:pt>
                <c:pt idx="196">
                  <c:v>03/14/12</c:v>
                </c:pt>
                <c:pt idx="197">
                  <c:v>03/15/12</c:v>
                </c:pt>
                <c:pt idx="198">
                  <c:v>03/16/12</c:v>
                </c:pt>
                <c:pt idx="199">
                  <c:v>03/19/12</c:v>
                </c:pt>
                <c:pt idx="200">
                  <c:v>03/20/12</c:v>
                </c:pt>
                <c:pt idx="201">
                  <c:v>03/21/12</c:v>
                </c:pt>
                <c:pt idx="202">
                  <c:v>03/22/12</c:v>
                </c:pt>
                <c:pt idx="203">
                  <c:v>03/23/12</c:v>
                </c:pt>
                <c:pt idx="204">
                  <c:v>03/26/12</c:v>
                </c:pt>
                <c:pt idx="205">
                  <c:v>03/27/12</c:v>
                </c:pt>
                <c:pt idx="206">
                  <c:v>03/28/12</c:v>
                </c:pt>
                <c:pt idx="207">
                  <c:v>03/29/12</c:v>
                </c:pt>
                <c:pt idx="208">
                  <c:v>03/30/12</c:v>
                </c:pt>
                <c:pt idx="209">
                  <c:v>04/02/12</c:v>
                </c:pt>
                <c:pt idx="210">
                  <c:v>04/03/12</c:v>
                </c:pt>
                <c:pt idx="211">
                  <c:v>04/04/12</c:v>
                </c:pt>
                <c:pt idx="212">
                  <c:v>04/05/12</c:v>
                </c:pt>
                <c:pt idx="213">
                  <c:v>04/06/12</c:v>
                </c:pt>
                <c:pt idx="214">
                  <c:v>04/09/12</c:v>
                </c:pt>
                <c:pt idx="215">
                  <c:v>04/10/12</c:v>
                </c:pt>
                <c:pt idx="216">
                  <c:v>04/11/12</c:v>
                </c:pt>
                <c:pt idx="217">
                  <c:v>04/12/12</c:v>
                </c:pt>
                <c:pt idx="218">
                  <c:v>04/13/12</c:v>
                </c:pt>
                <c:pt idx="219">
                  <c:v>04/16/12</c:v>
                </c:pt>
                <c:pt idx="220">
                  <c:v>04/17/12</c:v>
                </c:pt>
                <c:pt idx="221">
                  <c:v>04/18/12</c:v>
                </c:pt>
                <c:pt idx="222">
                  <c:v>04/19/12</c:v>
                </c:pt>
                <c:pt idx="223">
                  <c:v>04/20/12</c:v>
                </c:pt>
                <c:pt idx="224">
                  <c:v>04/23/12</c:v>
                </c:pt>
                <c:pt idx="225">
                  <c:v>04/24/12</c:v>
                </c:pt>
                <c:pt idx="226">
                  <c:v>04/25/12</c:v>
                </c:pt>
                <c:pt idx="227">
                  <c:v>04/26/12</c:v>
                </c:pt>
                <c:pt idx="228">
                  <c:v>04/27/12</c:v>
                </c:pt>
                <c:pt idx="229">
                  <c:v>04/30/12</c:v>
                </c:pt>
                <c:pt idx="230">
                  <c:v>05/01/12</c:v>
                </c:pt>
                <c:pt idx="231">
                  <c:v>05/02/12</c:v>
                </c:pt>
                <c:pt idx="232">
                  <c:v>05/03/12</c:v>
                </c:pt>
                <c:pt idx="233">
                  <c:v>05/04/12</c:v>
                </c:pt>
                <c:pt idx="234">
                  <c:v>05/07/12</c:v>
                </c:pt>
                <c:pt idx="235">
                  <c:v>05/08/12</c:v>
                </c:pt>
                <c:pt idx="236">
                  <c:v>05/09/12</c:v>
                </c:pt>
                <c:pt idx="237">
                  <c:v>05/10/12</c:v>
                </c:pt>
                <c:pt idx="238">
                  <c:v>05/11/12</c:v>
                </c:pt>
                <c:pt idx="239">
                  <c:v>05/14/12</c:v>
                </c:pt>
                <c:pt idx="240">
                  <c:v>05/15/12</c:v>
                </c:pt>
                <c:pt idx="241">
                  <c:v>05/16/12</c:v>
                </c:pt>
                <c:pt idx="242">
                  <c:v>05/17/12</c:v>
                </c:pt>
                <c:pt idx="243">
                  <c:v>05/18/12</c:v>
                </c:pt>
                <c:pt idx="244">
                  <c:v>05/21/12</c:v>
                </c:pt>
                <c:pt idx="245">
                  <c:v>05/22/12</c:v>
                </c:pt>
                <c:pt idx="246">
                  <c:v>05/23/12</c:v>
                </c:pt>
                <c:pt idx="247">
                  <c:v>05/24/12</c:v>
                </c:pt>
                <c:pt idx="248">
                  <c:v>05/25/12</c:v>
                </c:pt>
                <c:pt idx="249">
                  <c:v>05/29/12</c:v>
                </c:pt>
                <c:pt idx="250">
                  <c:v>05/30/12</c:v>
                </c:pt>
                <c:pt idx="251">
                  <c:v>05/31/12</c:v>
                </c:pt>
                <c:pt idx="252">
                  <c:v>06/01/12</c:v>
                </c:pt>
                <c:pt idx="253">
                  <c:v>06/04/12</c:v>
                </c:pt>
                <c:pt idx="254">
                  <c:v>06/05/12</c:v>
                </c:pt>
                <c:pt idx="255">
                  <c:v>06/06/12</c:v>
                </c:pt>
                <c:pt idx="256">
                  <c:v>06/07/12</c:v>
                </c:pt>
                <c:pt idx="257">
                  <c:v>06/08/12</c:v>
                </c:pt>
                <c:pt idx="258">
                  <c:v>06/11/12</c:v>
                </c:pt>
                <c:pt idx="259">
                  <c:v>06/12/12</c:v>
                </c:pt>
                <c:pt idx="260">
                  <c:v>06/13/12</c:v>
                </c:pt>
                <c:pt idx="261">
                  <c:v>06/14/12</c:v>
                </c:pt>
                <c:pt idx="262">
                  <c:v>06/15/12</c:v>
                </c:pt>
                <c:pt idx="263">
                  <c:v>06/18/12</c:v>
                </c:pt>
                <c:pt idx="264">
                  <c:v>06/19/12</c:v>
                </c:pt>
                <c:pt idx="265">
                  <c:v>06/20/12</c:v>
                </c:pt>
                <c:pt idx="266">
                  <c:v>06/21/12</c:v>
                </c:pt>
                <c:pt idx="267">
                  <c:v>06/22/12</c:v>
                </c:pt>
                <c:pt idx="268">
                  <c:v>06/25/12</c:v>
                </c:pt>
                <c:pt idx="269">
                  <c:v>06/26/12</c:v>
                </c:pt>
                <c:pt idx="270">
                  <c:v>06/27/12</c:v>
                </c:pt>
                <c:pt idx="271">
                  <c:v>06/28/12</c:v>
                </c:pt>
                <c:pt idx="272">
                  <c:v>06/29/12</c:v>
                </c:pt>
                <c:pt idx="273">
                  <c:v>07/02/12</c:v>
                </c:pt>
                <c:pt idx="274">
                  <c:v>07/03/12</c:v>
                </c:pt>
                <c:pt idx="275">
                  <c:v>07/05/12</c:v>
                </c:pt>
                <c:pt idx="276">
                  <c:v>07/06/12</c:v>
                </c:pt>
                <c:pt idx="277">
                  <c:v>07/09/12</c:v>
                </c:pt>
                <c:pt idx="278">
                  <c:v>07/10/12</c:v>
                </c:pt>
                <c:pt idx="279">
                  <c:v>07/11/12</c:v>
                </c:pt>
                <c:pt idx="280">
                  <c:v>07/12/12</c:v>
                </c:pt>
                <c:pt idx="281">
                  <c:v>07/13/12</c:v>
                </c:pt>
                <c:pt idx="282">
                  <c:v>07/16/12</c:v>
                </c:pt>
                <c:pt idx="283">
                  <c:v>07/17/12</c:v>
                </c:pt>
                <c:pt idx="284">
                  <c:v>07/18/12</c:v>
                </c:pt>
                <c:pt idx="285">
                  <c:v>07/19/12</c:v>
                </c:pt>
                <c:pt idx="286">
                  <c:v>07/20/12</c:v>
                </c:pt>
                <c:pt idx="287">
                  <c:v>07/23/12</c:v>
                </c:pt>
                <c:pt idx="288">
                  <c:v>07/24/12</c:v>
                </c:pt>
                <c:pt idx="289">
                  <c:v>07/25/12</c:v>
                </c:pt>
                <c:pt idx="290">
                  <c:v>07/26/12</c:v>
                </c:pt>
                <c:pt idx="291">
                  <c:v>07/27/12</c:v>
                </c:pt>
                <c:pt idx="292">
                  <c:v>07/30/12</c:v>
                </c:pt>
                <c:pt idx="293">
                  <c:v>07/31/12</c:v>
                </c:pt>
                <c:pt idx="294">
                  <c:v>08/01/12</c:v>
                </c:pt>
                <c:pt idx="295">
                  <c:v>08/02/12</c:v>
                </c:pt>
                <c:pt idx="296">
                  <c:v>08/03/12</c:v>
                </c:pt>
                <c:pt idx="297">
                  <c:v>08/06/12</c:v>
                </c:pt>
                <c:pt idx="298">
                  <c:v>08/07/12</c:v>
                </c:pt>
                <c:pt idx="299">
                  <c:v>08/08/12</c:v>
                </c:pt>
                <c:pt idx="300">
                  <c:v>08/09/12</c:v>
                </c:pt>
                <c:pt idx="301">
                  <c:v>08/10/12</c:v>
                </c:pt>
                <c:pt idx="302">
                  <c:v>08/13/12</c:v>
                </c:pt>
                <c:pt idx="303">
                  <c:v>08/14/12</c:v>
                </c:pt>
                <c:pt idx="304">
                  <c:v>08/15/12</c:v>
                </c:pt>
                <c:pt idx="305">
                  <c:v>08/16/12</c:v>
                </c:pt>
                <c:pt idx="306">
                  <c:v>08/17/12</c:v>
                </c:pt>
                <c:pt idx="307">
                  <c:v>08/20/12</c:v>
                </c:pt>
                <c:pt idx="308">
                  <c:v>08/21/12</c:v>
                </c:pt>
                <c:pt idx="309">
                  <c:v>08/22/12</c:v>
                </c:pt>
                <c:pt idx="310">
                  <c:v>08/23/12</c:v>
                </c:pt>
                <c:pt idx="311">
                  <c:v>08/24/12</c:v>
                </c:pt>
                <c:pt idx="312">
                  <c:v>08/27/12</c:v>
                </c:pt>
                <c:pt idx="313">
                  <c:v>08/28/12</c:v>
                </c:pt>
                <c:pt idx="314">
                  <c:v>08/29/12</c:v>
                </c:pt>
                <c:pt idx="315">
                  <c:v>08/30/12</c:v>
                </c:pt>
                <c:pt idx="316">
                  <c:v>08/31/12</c:v>
                </c:pt>
                <c:pt idx="317">
                  <c:v>09/04/12</c:v>
                </c:pt>
                <c:pt idx="318">
                  <c:v>09/05/12</c:v>
                </c:pt>
                <c:pt idx="319">
                  <c:v>09/06/12</c:v>
                </c:pt>
                <c:pt idx="320">
                  <c:v>09/07/12</c:v>
                </c:pt>
                <c:pt idx="321">
                  <c:v>09/10/12</c:v>
                </c:pt>
                <c:pt idx="322">
                  <c:v>09/11/12</c:v>
                </c:pt>
                <c:pt idx="323">
                  <c:v>09/12/12</c:v>
                </c:pt>
                <c:pt idx="324">
                  <c:v>09/13/12</c:v>
                </c:pt>
                <c:pt idx="325">
                  <c:v>09/14/12</c:v>
                </c:pt>
                <c:pt idx="326">
                  <c:v>09/17/12</c:v>
                </c:pt>
                <c:pt idx="327">
                  <c:v>09/18/12</c:v>
                </c:pt>
                <c:pt idx="328">
                  <c:v>09/19/12</c:v>
                </c:pt>
                <c:pt idx="329">
                  <c:v>09/20/12</c:v>
                </c:pt>
                <c:pt idx="330">
                  <c:v>09/21/12</c:v>
                </c:pt>
                <c:pt idx="331">
                  <c:v>09/24/12</c:v>
                </c:pt>
                <c:pt idx="332">
                  <c:v>09/25/12</c:v>
                </c:pt>
                <c:pt idx="333">
                  <c:v>09/26/12</c:v>
                </c:pt>
                <c:pt idx="334">
                  <c:v>09/27/12</c:v>
                </c:pt>
                <c:pt idx="335">
                  <c:v>09/28/12</c:v>
                </c:pt>
                <c:pt idx="336">
                  <c:v>10/01/12</c:v>
                </c:pt>
                <c:pt idx="337">
                  <c:v>10/02/12</c:v>
                </c:pt>
                <c:pt idx="338">
                  <c:v>10/03/12</c:v>
                </c:pt>
                <c:pt idx="339">
                  <c:v>10/04/12</c:v>
                </c:pt>
                <c:pt idx="340">
                  <c:v>10/05/12</c:v>
                </c:pt>
                <c:pt idx="341">
                  <c:v>10/09/12</c:v>
                </c:pt>
                <c:pt idx="342">
                  <c:v>10/10/12</c:v>
                </c:pt>
                <c:pt idx="343">
                  <c:v>10/11/12</c:v>
                </c:pt>
                <c:pt idx="344">
                  <c:v>10/12/12</c:v>
                </c:pt>
                <c:pt idx="345">
                  <c:v>10/15/12</c:v>
                </c:pt>
                <c:pt idx="346">
                  <c:v>10/16/12</c:v>
                </c:pt>
                <c:pt idx="347">
                  <c:v>10/17/12</c:v>
                </c:pt>
                <c:pt idx="348">
                  <c:v>10/18/12</c:v>
                </c:pt>
                <c:pt idx="349">
                  <c:v>10/19/12</c:v>
                </c:pt>
                <c:pt idx="350">
                  <c:v>10/22/12</c:v>
                </c:pt>
                <c:pt idx="351">
                  <c:v>10/23/12</c:v>
                </c:pt>
                <c:pt idx="352">
                  <c:v>10/24/12</c:v>
                </c:pt>
                <c:pt idx="353">
                  <c:v>10/25/12</c:v>
                </c:pt>
                <c:pt idx="354">
                  <c:v>10/26/12</c:v>
                </c:pt>
                <c:pt idx="355">
                  <c:v>10/29/12</c:v>
                </c:pt>
                <c:pt idx="356">
                  <c:v>10/31/12</c:v>
                </c:pt>
                <c:pt idx="357">
                  <c:v>11/01/12</c:v>
                </c:pt>
                <c:pt idx="358">
                  <c:v>11/02/12</c:v>
                </c:pt>
                <c:pt idx="359">
                  <c:v>11/05/12</c:v>
                </c:pt>
                <c:pt idx="360">
                  <c:v>11/06/12</c:v>
                </c:pt>
                <c:pt idx="361">
                  <c:v>11/07/12</c:v>
                </c:pt>
                <c:pt idx="362">
                  <c:v>11/08/12</c:v>
                </c:pt>
                <c:pt idx="363">
                  <c:v>11/09/12</c:v>
                </c:pt>
                <c:pt idx="364">
                  <c:v>11/13/12</c:v>
                </c:pt>
                <c:pt idx="365">
                  <c:v>11/14/12</c:v>
                </c:pt>
                <c:pt idx="366">
                  <c:v>11/15/12</c:v>
                </c:pt>
                <c:pt idx="367">
                  <c:v>11/16/12</c:v>
                </c:pt>
                <c:pt idx="368">
                  <c:v>11/19/12</c:v>
                </c:pt>
                <c:pt idx="369">
                  <c:v>11/20/12</c:v>
                </c:pt>
                <c:pt idx="370">
                  <c:v>11/21/12</c:v>
                </c:pt>
                <c:pt idx="371">
                  <c:v>11/23/12</c:v>
                </c:pt>
                <c:pt idx="372">
                  <c:v>11/26/12</c:v>
                </c:pt>
                <c:pt idx="373">
                  <c:v>11/27/12</c:v>
                </c:pt>
                <c:pt idx="374">
                  <c:v>11/28/12</c:v>
                </c:pt>
                <c:pt idx="375">
                  <c:v>11/29/12</c:v>
                </c:pt>
                <c:pt idx="376">
                  <c:v>11/30/12</c:v>
                </c:pt>
                <c:pt idx="377">
                  <c:v>12/03/12</c:v>
                </c:pt>
                <c:pt idx="378">
                  <c:v>12/04/12</c:v>
                </c:pt>
                <c:pt idx="379">
                  <c:v>12/05/12</c:v>
                </c:pt>
                <c:pt idx="380">
                  <c:v>12/06/12</c:v>
                </c:pt>
                <c:pt idx="381">
                  <c:v>12/07/12</c:v>
                </c:pt>
                <c:pt idx="382">
                  <c:v>12/10/12</c:v>
                </c:pt>
                <c:pt idx="383">
                  <c:v>12/11/12</c:v>
                </c:pt>
                <c:pt idx="384">
                  <c:v>12/12/12</c:v>
                </c:pt>
                <c:pt idx="385">
                  <c:v>12/13/12</c:v>
                </c:pt>
                <c:pt idx="386">
                  <c:v>12/14/12</c:v>
                </c:pt>
                <c:pt idx="387">
                  <c:v>12/17/12</c:v>
                </c:pt>
                <c:pt idx="388">
                  <c:v>12/18/12</c:v>
                </c:pt>
                <c:pt idx="389">
                  <c:v>12/19/12</c:v>
                </c:pt>
                <c:pt idx="390">
                  <c:v>12/20/12</c:v>
                </c:pt>
                <c:pt idx="391">
                  <c:v>12/21/12</c:v>
                </c:pt>
                <c:pt idx="392">
                  <c:v>12/24/12</c:v>
                </c:pt>
                <c:pt idx="393">
                  <c:v>12/26/12</c:v>
                </c:pt>
                <c:pt idx="394">
                  <c:v>12/27/12</c:v>
                </c:pt>
                <c:pt idx="395">
                  <c:v>12/28/12</c:v>
                </c:pt>
                <c:pt idx="396">
                  <c:v>12/31/12</c:v>
                </c:pt>
                <c:pt idx="397">
                  <c:v>01/02/13</c:v>
                </c:pt>
                <c:pt idx="398">
                  <c:v>01/03/13</c:v>
                </c:pt>
                <c:pt idx="399">
                  <c:v>01/04/13</c:v>
                </c:pt>
                <c:pt idx="400">
                  <c:v>01/07/13</c:v>
                </c:pt>
                <c:pt idx="401">
                  <c:v>01/08/13</c:v>
                </c:pt>
                <c:pt idx="402">
                  <c:v>01/09/13</c:v>
                </c:pt>
                <c:pt idx="403">
                  <c:v>01/10/13</c:v>
                </c:pt>
                <c:pt idx="404">
                  <c:v>01/11/13</c:v>
                </c:pt>
                <c:pt idx="405">
                  <c:v>01/14/13</c:v>
                </c:pt>
                <c:pt idx="406">
                  <c:v>01/15/13</c:v>
                </c:pt>
                <c:pt idx="407">
                  <c:v>01/16/13</c:v>
                </c:pt>
                <c:pt idx="408">
                  <c:v>01/17/13</c:v>
                </c:pt>
                <c:pt idx="409">
                  <c:v>01/18/13</c:v>
                </c:pt>
                <c:pt idx="410">
                  <c:v>01/22/13</c:v>
                </c:pt>
                <c:pt idx="411">
                  <c:v>01/23/13</c:v>
                </c:pt>
                <c:pt idx="412">
                  <c:v>01/24/13</c:v>
                </c:pt>
                <c:pt idx="413">
                  <c:v>01/25/13</c:v>
                </c:pt>
                <c:pt idx="414">
                  <c:v>01/28/13</c:v>
                </c:pt>
                <c:pt idx="415">
                  <c:v>01/29/13</c:v>
                </c:pt>
                <c:pt idx="416">
                  <c:v>01/30/13</c:v>
                </c:pt>
                <c:pt idx="417">
                  <c:v>01/31/13</c:v>
                </c:pt>
                <c:pt idx="418">
                  <c:v>02/01/13</c:v>
                </c:pt>
                <c:pt idx="419">
                  <c:v>02/04/13</c:v>
                </c:pt>
                <c:pt idx="420">
                  <c:v>02/05/13</c:v>
                </c:pt>
                <c:pt idx="421">
                  <c:v>02/06/13</c:v>
                </c:pt>
                <c:pt idx="422">
                  <c:v>02/07/13</c:v>
                </c:pt>
                <c:pt idx="423">
                  <c:v>02/08/13</c:v>
                </c:pt>
                <c:pt idx="424">
                  <c:v>02/11/13</c:v>
                </c:pt>
                <c:pt idx="425">
                  <c:v>02/12/13</c:v>
                </c:pt>
                <c:pt idx="426">
                  <c:v>02/13/13</c:v>
                </c:pt>
                <c:pt idx="427">
                  <c:v>02/14/13</c:v>
                </c:pt>
                <c:pt idx="428">
                  <c:v>02/15/13</c:v>
                </c:pt>
                <c:pt idx="429">
                  <c:v>02/19/13</c:v>
                </c:pt>
                <c:pt idx="430">
                  <c:v>02/20/13</c:v>
                </c:pt>
                <c:pt idx="431">
                  <c:v>02/21/13</c:v>
                </c:pt>
                <c:pt idx="432">
                  <c:v>02/22/13</c:v>
                </c:pt>
                <c:pt idx="433">
                  <c:v>02/25/13</c:v>
                </c:pt>
                <c:pt idx="434">
                  <c:v>02/26/13</c:v>
                </c:pt>
                <c:pt idx="435">
                  <c:v>02/27/13</c:v>
                </c:pt>
                <c:pt idx="436">
                  <c:v>02/28/13</c:v>
                </c:pt>
                <c:pt idx="437">
                  <c:v>03/01/13</c:v>
                </c:pt>
                <c:pt idx="438">
                  <c:v>03/04/13</c:v>
                </c:pt>
                <c:pt idx="439">
                  <c:v>03/05/13</c:v>
                </c:pt>
                <c:pt idx="440">
                  <c:v>03/06/13</c:v>
                </c:pt>
                <c:pt idx="441">
                  <c:v>03/07/13</c:v>
                </c:pt>
                <c:pt idx="442">
                  <c:v>03/08/13</c:v>
                </c:pt>
                <c:pt idx="443">
                  <c:v>03/11/13</c:v>
                </c:pt>
                <c:pt idx="444">
                  <c:v>03/12/13</c:v>
                </c:pt>
                <c:pt idx="445">
                  <c:v>03/13/13</c:v>
                </c:pt>
                <c:pt idx="446">
                  <c:v>03/14/13</c:v>
                </c:pt>
                <c:pt idx="447">
                  <c:v>03/15/13</c:v>
                </c:pt>
                <c:pt idx="448">
                  <c:v>03/18/13</c:v>
                </c:pt>
                <c:pt idx="449">
                  <c:v>03/19/13</c:v>
                </c:pt>
                <c:pt idx="450">
                  <c:v>03/20/13</c:v>
                </c:pt>
                <c:pt idx="451">
                  <c:v>03/21/13</c:v>
                </c:pt>
                <c:pt idx="452">
                  <c:v>03/22/13</c:v>
                </c:pt>
                <c:pt idx="453">
                  <c:v>03/25/13</c:v>
                </c:pt>
                <c:pt idx="454">
                  <c:v>03/26/13</c:v>
                </c:pt>
                <c:pt idx="455">
                  <c:v>03/27/13</c:v>
                </c:pt>
                <c:pt idx="456">
                  <c:v>03/28/13</c:v>
                </c:pt>
                <c:pt idx="457">
                  <c:v>04/01/13</c:v>
                </c:pt>
                <c:pt idx="458">
                  <c:v>04/02/13</c:v>
                </c:pt>
                <c:pt idx="459">
                  <c:v>04/03/13</c:v>
                </c:pt>
                <c:pt idx="460">
                  <c:v>04/04/13</c:v>
                </c:pt>
                <c:pt idx="461">
                  <c:v>04/05/13</c:v>
                </c:pt>
                <c:pt idx="462">
                  <c:v>04/08/13</c:v>
                </c:pt>
                <c:pt idx="463">
                  <c:v>04/09/13</c:v>
                </c:pt>
                <c:pt idx="464">
                  <c:v>04/10/13</c:v>
                </c:pt>
                <c:pt idx="465">
                  <c:v>04/11/13</c:v>
                </c:pt>
                <c:pt idx="466">
                  <c:v>04/12/13</c:v>
                </c:pt>
                <c:pt idx="467">
                  <c:v>04/15/13</c:v>
                </c:pt>
                <c:pt idx="468">
                  <c:v>04/16/13</c:v>
                </c:pt>
                <c:pt idx="469">
                  <c:v>04/17/13</c:v>
                </c:pt>
                <c:pt idx="470">
                  <c:v>04/18/13</c:v>
                </c:pt>
                <c:pt idx="471">
                  <c:v>04/19/13</c:v>
                </c:pt>
                <c:pt idx="472">
                  <c:v>04/22/13</c:v>
                </c:pt>
                <c:pt idx="473">
                  <c:v>04/23/13</c:v>
                </c:pt>
                <c:pt idx="474">
                  <c:v>04/24/13</c:v>
                </c:pt>
                <c:pt idx="475">
                  <c:v>04/25/13</c:v>
                </c:pt>
                <c:pt idx="476">
                  <c:v>04/26/13</c:v>
                </c:pt>
                <c:pt idx="477">
                  <c:v>04/29/13</c:v>
                </c:pt>
                <c:pt idx="478">
                  <c:v>04/30/13</c:v>
                </c:pt>
                <c:pt idx="479">
                  <c:v>05/01/13</c:v>
                </c:pt>
                <c:pt idx="480">
                  <c:v>05/02/13</c:v>
                </c:pt>
                <c:pt idx="481">
                  <c:v>05/03/13</c:v>
                </c:pt>
                <c:pt idx="482">
                  <c:v>05/06/13</c:v>
                </c:pt>
                <c:pt idx="483">
                  <c:v>05/07/13</c:v>
                </c:pt>
                <c:pt idx="484">
                  <c:v>05/08/13</c:v>
                </c:pt>
                <c:pt idx="485">
                  <c:v>05/09/13</c:v>
                </c:pt>
                <c:pt idx="486">
                  <c:v>05/10/13</c:v>
                </c:pt>
                <c:pt idx="487">
                  <c:v>05/13/13</c:v>
                </c:pt>
                <c:pt idx="488">
                  <c:v>05/14/13</c:v>
                </c:pt>
                <c:pt idx="489">
                  <c:v>05/15/13</c:v>
                </c:pt>
                <c:pt idx="490">
                  <c:v>05/16/13</c:v>
                </c:pt>
                <c:pt idx="491">
                  <c:v>05/17/13</c:v>
                </c:pt>
                <c:pt idx="492">
                  <c:v>05/20/13</c:v>
                </c:pt>
                <c:pt idx="493">
                  <c:v>05/21/13</c:v>
                </c:pt>
                <c:pt idx="494">
                  <c:v>05/22/13</c:v>
                </c:pt>
                <c:pt idx="495">
                  <c:v>05/23/13</c:v>
                </c:pt>
                <c:pt idx="496">
                  <c:v>05/24/13</c:v>
                </c:pt>
                <c:pt idx="497">
                  <c:v>05/28/13</c:v>
                </c:pt>
                <c:pt idx="498">
                  <c:v>05/29/13</c:v>
                </c:pt>
                <c:pt idx="499">
                  <c:v>05/30/13</c:v>
                </c:pt>
                <c:pt idx="500">
                  <c:v>05/31/13</c:v>
                </c:pt>
                <c:pt idx="501">
                  <c:v>06/03/13</c:v>
                </c:pt>
                <c:pt idx="502">
                  <c:v>06/04/13</c:v>
                </c:pt>
                <c:pt idx="503">
                  <c:v>06/05/13</c:v>
                </c:pt>
                <c:pt idx="504">
                  <c:v>06/06/13</c:v>
                </c:pt>
                <c:pt idx="505">
                  <c:v>06/07/13</c:v>
                </c:pt>
                <c:pt idx="506">
                  <c:v>06/10/13</c:v>
                </c:pt>
                <c:pt idx="507">
                  <c:v>06/11/13</c:v>
                </c:pt>
                <c:pt idx="508">
                  <c:v>06/12/13</c:v>
                </c:pt>
                <c:pt idx="509">
                  <c:v>06/13/13</c:v>
                </c:pt>
                <c:pt idx="510">
                  <c:v>06/14/13</c:v>
                </c:pt>
                <c:pt idx="511">
                  <c:v>06/17/13</c:v>
                </c:pt>
                <c:pt idx="512">
                  <c:v>06/18/13</c:v>
                </c:pt>
                <c:pt idx="513">
                  <c:v>06/19/13</c:v>
                </c:pt>
                <c:pt idx="514">
                  <c:v>06/20/13</c:v>
                </c:pt>
                <c:pt idx="515">
                  <c:v>06/21/13</c:v>
                </c:pt>
                <c:pt idx="516">
                  <c:v>06/24/13</c:v>
                </c:pt>
                <c:pt idx="517">
                  <c:v>06/25/13</c:v>
                </c:pt>
                <c:pt idx="518">
                  <c:v>06/26/13</c:v>
                </c:pt>
                <c:pt idx="519">
                  <c:v>06/27/13</c:v>
                </c:pt>
                <c:pt idx="520">
                  <c:v>06/28/13</c:v>
                </c:pt>
                <c:pt idx="521">
                  <c:v>07/01/13</c:v>
                </c:pt>
                <c:pt idx="522">
                  <c:v>07/02/13</c:v>
                </c:pt>
                <c:pt idx="523">
                  <c:v>07/03/13</c:v>
                </c:pt>
                <c:pt idx="524">
                  <c:v>07/05/13</c:v>
                </c:pt>
                <c:pt idx="525">
                  <c:v>07/08/13</c:v>
                </c:pt>
                <c:pt idx="526">
                  <c:v>07/09/13</c:v>
                </c:pt>
                <c:pt idx="527">
                  <c:v>07/10/13</c:v>
                </c:pt>
                <c:pt idx="528">
                  <c:v>07/11/13</c:v>
                </c:pt>
                <c:pt idx="529">
                  <c:v>07/12/13</c:v>
                </c:pt>
                <c:pt idx="530">
                  <c:v>07/15/13</c:v>
                </c:pt>
                <c:pt idx="531">
                  <c:v>07/16/13</c:v>
                </c:pt>
                <c:pt idx="532">
                  <c:v>07/17/13</c:v>
                </c:pt>
                <c:pt idx="533">
                  <c:v>07/18/13</c:v>
                </c:pt>
                <c:pt idx="534">
                  <c:v>07/19/13</c:v>
                </c:pt>
                <c:pt idx="535">
                  <c:v>07/22/13</c:v>
                </c:pt>
                <c:pt idx="536">
                  <c:v>07/23/13</c:v>
                </c:pt>
                <c:pt idx="537">
                  <c:v>07/24/13</c:v>
                </c:pt>
                <c:pt idx="538">
                  <c:v>07/25/13</c:v>
                </c:pt>
                <c:pt idx="539">
                  <c:v>07/26/13</c:v>
                </c:pt>
                <c:pt idx="540">
                  <c:v>07/29/13</c:v>
                </c:pt>
                <c:pt idx="541">
                  <c:v>07/30/13</c:v>
                </c:pt>
                <c:pt idx="542">
                  <c:v>07/31/13</c:v>
                </c:pt>
                <c:pt idx="543">
                  <c:v>08/01/13</c:v>
                </c:pt>
                <c:pt idx="544">
                  <c:v>08/02/13</c:v>
                </c:pt>
                <c:pt idx="545">
                  <c:v>08/05/13</c:v>
                </c:pt>
                <c:pt idx="546">
                  <c:v>08/06/13</c:v>
                </c:pt>
                <c:pt idx="547">
                  <c:v>08/07/13</c:v>
                </c:pt>
                <c:pt idx="548">
                  <c:v>08/08/13</c:v>
                </c:pt>
                <c:pt idx="549">
                  <c:v>08/09/13</c:v>
                </c:pt>
                <c:pt idx="550">
                  <c:v>08/12/13</c:v>
                </c:pt>
                <c:pt idx="551">
                  <c:v>08/13/13</c:v>
                </c:pt>
                <c:pt idx="552">
                  <c:v>08/14/13</c:v>
                </c:pt>
                <c:pt idx="553">
                  <c:v>08/15/13</c:v>
                </c:pt>
                <c:pt idx="554">
                  <c:v>08/16/13</c:v>
                </c:pt>
                <c:pt idx="555">
                  <c:v>08/19/13</c:v>
                </c:pt>
                <c:pt idx="556">
                  <c:v>08/20/13</c:v>
                </c:pt>
                <c:pt idx="557">
                  <c:v>08/21/13</c:v>
                </c:pt>
                <c:pt idx="558">
                  <c:v>08/22/13</c:v>
                </c:pt>
                <c:pt idx="559">
                  <c:v>08/23/13</c:v>
                </c:pt>
                <c:pt idx="560">
                  <c:v>08/26/13</c:v>
                </c:pt>
                <c:pt idx="561">
                  <c:v>08/27/13</c:v>
                </c:pt>
                <c:pt idx="562">
                  <c:v>08/28/13</c:v>
                </c:pt>
                <c:pt idx="563">
                  <c:v>08/29/13</c:v>
                </c:pt>
                <c:pt idx="564">
                  <c:v>08/30/13</c:v>
                </c:pt>
                <c:pt idx="565">
                  <c:v>09/03/13</c:v>
                </c:pt>
                <c:pt idx="566">
                  <c:v>09/04/13</c:v>
                </c:pt>
                <c:pt idx="567">
                  <c:v>09/05/13</c:v>
                </c:pt>
                <c:pt idx="568">
                  <c:v>09/06/13</c:v>
                </c:pt>
                <c:pt idx="569">
                  <c:v>09/09/13</c:v>
                </c:pt>
                <c:pt idx="570">
                  <c:v>09/10/13</c:v>
                </c:pt>
                <c:pt idx="571">
                  <c:v>09/11/13</c:v>
                </c:pt>
                <c:pt idx="572">
                  <c:v>09/12/13</c:v>
                </c:pt>
                <c:pt idx="573">
                  <c:v>09/13/13</c:v>
                </c:pt>
                <c:pt idx="574">
                  <c:v>09/16/13</c:v>
                </c:pt>
                <c:pt idx="575">
                  <c:v>09/17/13</c:v>
                </c:pt>
                <c:pt idx="576">
                  <c:v>09/18/13</c:v>
                </c:pt>
                <c:pt idx="577">
                  <c:v>09/19/13</c:v>
                </c:pt>
                <c:pt idx="578">
                  <c:v>09/20/13</c:v>
                </c:pt>
                <c:pt idx="579">
                  <c:v>09/23/13</c:v>
                </c:pt>
                <c:pt idx="580">
                  <c:v>09/24/13</c:v>
                </c:pt>
                <c:pt idx="581">
                  <c:v>09/25/13</c:v>
                </c:pt>
                <c:pt idx="582">
                  <c:v>09/26/13</c:v>
                </c:pt>
                <c:pt idx="583">
                  <c:v>09/27/13</c:v>
                </c:pt>
                <c:pt idx="584">
                  <c:v>09/30/13</c:v>
                </c:pt>
                <c:pt idx="585">
                  <c:v>10/01/13</c:v>
                </c:pt>
                <c:pt idx="586">
                  <c:v>10/02/13</c:v>
                </c:pt>
                <c:pt idx="587">
                  <c:v>10/03/13</c:v>
                </c:pt>
                <c:pt idx="588">
                  <c:v>10/04/13</c:v>
                </c:pt>
                <c:pt idx="589">
                  <c:v>10/07/13</c:v>
                </c:pt>
                <c:pt idx="590">
                  <c:v>10/08/13</c:v>
                </c:pt>
                <c:pt idx="591">
                  <c:v>10/09/13</c:v>
                </c:pt>
                <c:pt idx="592">
                  <c:v>10/10/13</c:v>
                </c:pt>
                <c:pt idx="593">
                  <c:v>10/11/13</c:v>
                </c:pt>
                <c:pt idx="594">
                  <c:v>10/15/13</c:v>
                </c:pt>
                <c:pt idx="595">
                  <c:v>10/16/13</c:v>
                </c:pt>
                <c:pt idx="596">
                  <c:v>10/17/13</c:v>
                </c:pt>
                <c:pt idx="597">
                  <c:v>10/18/13</c:v>
                </c:pt>
                <c:pt idx="598">
                  <c:v>10/21/13</c:v>
                </c:pt>
                <c:pt idx="599">
                  <c:v>10/22/13</c:v>
                </c:pt>
                <c:pt idx="600">
                  <c:v>10/23/13</c:v>
                </c:pt>
                <c:pt idx="601">
                  <c:v>10/24/13</c:v>
                </c:pt>
                <c:pt idx="602">
                  <c:v>10/25/13</c:v>
                </c:pt>
                <c:pt idx="603">
                  <c:v>10/28/13</c:v>
                </c:pt>
                <c:pt idx="604">
                  <c:v>10/29/13</c:v>
                </c:pt>
                <c:pt idx="605">
                  <c:v>10/30/13</c:v>
                </c:pt>
                <c:pt idx="606">
                  <c:v>10/31/13</c:v>
                </c:pt>
                <c:pt idx="607">
                  <c:v>11/01/13</c:v>
                </c:pt>
                <c:pt idx="608">
                  <c:v>11/04/13</c:v>
                </c:pt>
                <c:pt idx="609">
                  <c:v>11/05/13</c:v>
                </c:pt>
                <c:pt idx="610">
                  <c:v>11/06/13</c:v>
                </c:pt>
                <c:pt idx="611">
                  <c:v>11/07/13</c:v>
                </c:pt>
                <c:pt idx="612">
                  <c:v>11/08/13</c:v>
                </c:pt>
                <c:pt idx="613">
                  <c:v>11/12/13</c:v>
                </c:pt>
                <c:pt idx="614">
                  <c:v>11/13/13</c:v>
                </c:pt>
                <c:pt idx="615">
                  <c:v>11/14/13</c:v>
                </c:pt>
                <c:pt idx="616">
                  <c:v>11/15/13</c:v>
                </c:pt>
                <c:pt idx="617">
                  <c:v>11/18/13</c:v>
                </c:pt>
                <c:pt idx="618">
                  <c:v>11/19/13</c:v>
                </c:pt>
                <c:pt idx="619">
                  <c:v>11/20/13</c:v>
                </c:pt>
                <c:pt idx="620">
                  <c:v>11/21/13</c:v>
                </c:pt>
                <c:pt idx="621">
                  <c:v>11/22/13</c:v>
                </c:pt>
                <c:pt idx="622">
                  <c:v>11/25/13</c:v>
                </c:pt>
                <c:pt idx="623">
                  <c:v>11/26/13</c:v>
                </c:pt>
                <c:pt idx="624">
                  <c:v>11/27/13</c:v>
                </c:pt>
                <c:pt idx="625">
                  <c:v>11/29/13</c:v>
                </c:pt>
                <c:pt idx="626">
                  <c:v>12/02/13</c:v>
                </c:pt>
                <c:pt idx="627">
                  <c:v>12/03/13</c:v>
                </c:pt>
                <c:pt idx="628">
                  <c:v>12/04/13</c:v>
                </c:pt>
                <c:pt idx="629">
                  <c:v>12/05/13</c:v>
                </c:pt>
                <c:pt idx="630">
                  <c:v>12/06/13</c:v>
                </c:pt>
                <c:pt idx="631">
                  <c:v>12/09/13</c:v>
                </c:pt>
                <c:pt idx="632">
                  <c:v>12/10/13</c:v>
                </c:pt>
                <c:pt idx="633">
                  <c:v>12/11/13</c:v>
                </c:pt>
                <c:pt idx="634">
                  <c:v>12/12/13</c:v>
                </c:pt>
                <c:pt idx="635">
                  <c:v>12/13/13</c:v>
                </c:pt>
                <c:pt idx="636">
                  <c:v>12/16/13</c:v>
                </c:pt>
                <c:pt idx="637">
                  <c:v>12/17/13</c:v>
                </c:pt>
                <c:pt idx="638">
                  <c:v>12/18/13</c:v>
                </c:pt>
                <c:pt idx="639">
                  <c:v>12/19/13</c:v>
                </c:pt>
                <c:pt idx="640">
                  <c:v>12/20/13</c:v>
                </c:pt>
                <c:pt idx="641">
                  <c:v>12/23/13</c:v>
                </c:pt>
                <c:pt idx="642">
                  <c:v>12/24/13</c:v>
                </c:pt>
                <c:pt idx="643">
                  <c:v>12/26/13</c:v>
                </c:pt>
                <c:pt idx="644">
                  <c:v>12/27/13</c:v>
                </c:pt>
                <c:pt idx="645">
                  <c:v>12/30/13</c:v>
                </c:pt>
                <c:pt idx="646">
                  <c:v>12/31/13</c:v>
                </c:pt>
                <c:pt idx="647">
                  <c:v>01/02/14</c:v>
                </c:pt>
                <c:pt idx="648">
                  <c:v>01/03/14</c:v>
                </c:pt>
                <c:pt idx="649">
                  <c:v>01/06/14</c:v>
                </c:pt>
                <c:pt idx="650">
                  <c:v>01/07/14</c:v>
                </c:pt>
                <c:pt idx="651">
                  <c:v>01/08/14</c:v>
                </c:pt>
                <c:pt idx="652">
                  <c:v>01/09/14</c:v>
                </c:pt>
                <c:pt idx="653">
                  <c:v>01/10/14</c:v>
                </c:pt>
                <c:pt idx="654">
                  <c:v>01/13/14</c:v>
                </c:pt>
                <c:pt idx="655">
                  <c:v>01/14/14</c:v>
                </c:pt>
                <c:pt idx="656">
                  <c:v>01/15/14</c:v>
                </c:pt>
                <c:pt idx="657">
                  <c:v>01/16/14</c:v>
                </c:pt>
                <c:pt idx="658">
                  <c:v>01/17/14</c:v>
                </c:pt>
                <c:pt idx="659">
                  <c:v>01/21/14</c:v>
                </c:pt>
                <c:pt idx="660">
                  <c:v>01/22/14</c:v>
                </c:pt>
                <c:pt idx="661">
                  <c:v>01/23/14</c:v>
                </c:pt>
                <c:pt idx="662">
                  <c:v>01/24/14</c:v>
                </c:pt>
                <c:pt idx="663">
                  <c:v>01/27/14</c:v>
                </c:pt>
                <c:pt idx="664">
                  <c:v>01/28/14</c:v>
                </c:pt>
                <c:pt idx="665">
                  <c:v>01/29/14</c:v>
                </c:pt>
                <c:pt idx="666">
                  <c:v>01/30/14</c:v>
                </c:pt>
                <c:pt idx="667">
                  <c:v>01/31/14</c:v>
                </c:pt>
                <c:pt idx="668">
                  <c:v>02/03/14</c:v>
                </c:pt>
                <c:pt idx="669">
                  <c:v>02/04/14</c:v>
                </c:pt>
                <c:pt idx="670">
                  <c:v>02/05/14</c:v>
                </c:pt>
                <c:pt idx="671">
                  <c:v>02/06/14</c:v>
                </c:pt>
                <c:pt idx="672">
                  <c:v>02/07/14</c:v>
                </c:pt>
                <c:pt idx="673">
                  <c:v>02/10/14</c:v>
                </c:pt>
                <c:pt idx="674">
                  <c:v>02/11/14</c:v>
                </c:pt>
                <c:pt idx="675">
                  <c:v>02/12/14</c:v>
                </c:pt>
                <c:pt idx="676">
                  <c:v>02/13/14</c:v>
                </c:pt>
                <c:pt idx="677">
                  <c:v>02/14/14</c:v>
                </c:pt>
                <c:pt idx="678">
                  <c:v>02/18/14</c:v>
                </c:pt>
                <c:pt idx="679">
                  <c:v>02/19/14</c:v>
                </c:pt>
                <c:pt idx="680">
                  <c:v>02/20/14</c:v>
                </c:pt>
                <c:pt idx="681">
                  <c:v>02/21/14</c:v>
                </c:pt>
                <c:pt idx="682">
                  <c:v>02/24/14</c:v>
                </c:pt>
                <c:pt idx="683">
                  <c:v>02/25/14</c:v>
                </c:pt>
                <c:pt idx="684">
                  <c:v>02/26/14</c:v>
                </c:pt>
                <c:pt idx="685">
                  <c:v>02/27/14</c:v>
                </c:pt>
                <c:pt idx="686">
                  <c:v>02/28/14</c:v>
                </c:pt>
                <c:pt idx="687">
                  <c:v>03/03/14</c:v>
                </c:pt>
                <c:pt idx="688">
                  <c:v>03/04/14</c:v>
                </c:pt>
                <c:pt idx="689">
                  <c:v>03/05/14</c:v>
                </c:pt>
                <c:pt idx="690">
                  <c:v>03/06/14</c:v>
                </c:pt>
                <c:pt idx="691">
                  <c:v>03/07/14</c:v>
                </c:pt>
                <c:pt idx="692">
                  <c:v>03/10/14</c:v>
                </c:pt>
                <c:pt idx="693">
                  <c:v>03/11/14</c:v>
                </c:pt>
                <c:pt idx="694">
                  <c:v>03/12/14</c:v>
                </c:pt>
                <c:pt idx="695">
                  <c:v>03/13/14</c:v>
                </c:pt>
                <c:pt idx="696">
                  <c:v>03/14/14</c:v>
                </c:pt>
                <c:pt idx="697">
                  <c:v>03/17/14</c:v>
                </c:pt>
                <c:pt idx="698">
                  <c:v>03/18/14</c:v>
                </c:pt>
                <c:pt idx="699">
                  <c:v>03/19/14</c:v>
                </c:pt>
                <c:pt idx="700">
                  <c:v>03/20/14</c:v>
                </c:pt>
                <c:pt idx="701">
                  <c:v>03/21/14</c:v>
                </c:pt>
                <c:pt idx="702">
                  <c:v>03/24/14</c:v>
                </c:pt>
                <c:pt idx="703">
                  <c:v>03/25/14</c:v>
                </c:pt>
                <c:pt idx="704">
                  <c:v>03/26/14</c:v>
                </c:pt>
                <c:pt idx="705">
                  <c:v>03/27/14</c:v>
                </c:pt>
                <c:pt idx="706">
                  <c:v>03/28/14</c:v>
                </c:pt>
                <c:pt idx="707">
                  <c:v>03/31/14</c:v>
                </c:pt>
                <c:pt idx="708">
                  <c:v>04/01/14</c:v>
                </c:pt>
                <c:pt idx="709">
                  <c:v>04/02/14</c:v>
                </c:pt>
                <c:pt idx="710">
                  <c:v>04/03/14</c:v>
                </c:pt>
                <c:pt idx="711">
                  <c:v>04/04/14</c:v>
                </c:pt>
                <c:pt idx="712">
                  <c:v>04/07/14</c:v>
                </c:pt>
                <c:pt idx="713">
                  <c:v>04/08/14</c:v>
                </c:pt>
                <c:pt idx="714">
                  <c:v>04/09/14</c:v>
                </c:pt>
                <c:pt idx="715">
                  <c:v>04/10/14</c:v>
                </c:pt>
                <c:pt idx="716">
                  <c:v>04/11/14</c:v>
                </c:pt>
                <c:pt idx="717">
                  <c:v>04/14/14</c:v>
                </c:pt>
                <c:pt idx="718">
                  <c:v>04/15/14</c:v>
                </c:pt>
                <c:pt idx="719">
                  <c:v>04/16/14</c:v>
                </c:pt>
                <c:pt idx="720">
                  <c:v>04/17/14</c:v>
                </c:pt>
                <c:pt idx="721">
                  <c:v>04/21/14</c:v>
                </c:pt>
                <c:pt idx="722">
                  <c:v>04/22/14</c:v>
                </c:pt>
                <c:pt idx="723">
                  <c:v>04/23/14</c:v>
                </c:pt>
                <c:pt idx="724">
                  <c:v>04/24/14</c:v>
                </c:pt>
                <c:pt idx="725">
                  <c:v>04/25/14</c:v>
                </c:pt>
                <c:pt idx="726">
                  <c:v>04/28/14</c:v>
                </c:pt>
                <c:pt idx="727">
                  <c:v>04/29/14</c:v>
                </c:pt>
                <c:pt idx="728">
                  <c:v>04/30/14</c:v>
                </c:pt>
                <c:pt idx="729">
                  <c:v>05/01/14</c:v>
                </c:pt>
                <c:pt idx="730">
                  <c:v>05/02/14</c:v>
                </c:pt>
                <c:pt idx="731">
                  <c:v>05/05/14</c:v>
                </c:pt>
                <c:pt idx="732">
                  <c:v>05/06/14</c:v>
                </c:pt>
                <c:pt idx="733">
                  <c:v>05/07/14</c:v>
                </c:pt>
                <c:pt idx="734">
                  <c:v>05/08/14</c:v>
                </c:pt>
                <c:pt idx="735">
                  <c:v>05/09/14</c:v>
                </c:pt>
                <c:pt idx="736">
                  <c:v>05/12/14</c:v>
                </c:pt>
                <c:pt idx="737">
                  <c:v>05/13/14</c:v>
                </c:pt>
                <c:pt idx="738">
                  <c:v>05/14/14</c:v>
                </c:pt>
                <c:pt idx="739">
                  <c:v>05/15/14</c:v>
                </c:pt>
                <c:pt idx="740">
                  <c:v>05/16/14</c:v>
                </c:pt>
                <c:pt idx="741">
                  <c:v>05/19/14</c:v>
                </c:pt>
                <c:pt idx="742">
                  <c:v>05/20/14</c:v>
                </c:pt>
                <c:pt idx="743">
                  <c:v>05/21/14</c:v>
                </c:pt>
                <c:pt idx="744">
                  <c:v>05/22/14</c:v>
                </c:pt>
                <c:pt idx="745">
                  <c:v>05/23/14</c:v>
                </c:pt>
                <c:pt idx="746">
                  <c:v>05/27/14</c:v>
                </c:pt>
                <c:pt idx="747">
                  <c:v>05/28/14</c:v>
                </c:pt>
                <c:pt idx="748">
                  <c:v>05/29/14</c:v>
                </c:pt>
                <c:pt idx="749">
                  <c:v>05/30/14</c:v>
                </c:pt>
                <c:pt idx="750">
                  <c:v>06/02/14</c:v>
                </c:pt>
                <c:pt idx="751">
                  <c:v>06/03/14</c:v>
                </c:pt>
                <c:pt idx="752">
                  <c:v>06/04/14</c:v>
                </c:pt>
                <c:pt idx="753">
                  <c:v>06/05/14</c:v>
                </c:pt>
                <c:pt idx="754">
                  <c:v>06/06/14</c:v>
                </c:pt>
                <c:pt idx="755">
                  <c:v>06/09/14</c:v>
                </c:pt>
                <c:pt idx="756">
                  <c:v>06/10/14</c:v>
                </c:pt>
                <c:pt idx="757">
                  <c:v>06/11/14</c:v>
                </c:pt>
                <c:pt idx="758">
                  <c:v>06/12/14</c:v>
                </c:pt>
                <c:pt idx="759">
                  <c:v>06/13/14</c:v>
                </c:pt>
                <c:pt idx="760">
                  <c:v>06/16/14</c:v>
                </c:pt>
                <c:pt idx="761">
                  <c:v>06/17/14</c:v>
                </c:pt>
                <c:pt idx="762">
                  <c:v>06/18/14</c:v>
                </c:pt>
                <c:pt idx="763">
                  <c:v>06/19/14</c:v>
                </c:pt>
                <c:pt idx="764">
                  <c:v>06/20/14</c:v>
                </c:pt>
                <c:pt idx="765">
                  <c:v>06/23/14</c:v>
                </c:pt>
                <c:pt idx="766">
                  <c:v>06/24/14</c:v>
                </c:pt>
                <c:pt idx="767">
                  <c:v>06/25/14</c:v>
                </c:pt>
                <c:pt idx="768">
                  <c:v>06/26/14</c:v>
                </c:pt>
                <c:pt idx="769">
                  <c:v>06/27/14</c:v>
                </c:pt>
                <c:pt idx="770">
                  <c:v>06/30/14</c:v>
                </c:pt>
                <c:pt idx="771">
                  <c:v>07/01/14</c:v>
                </c:pt>
                <c:pt idx="772">
                  <c:v>07/02/14</c:v>
                </c:pt>
                <c:pt idx="773">
                  <c:v>07/03/14</c:v>
                </c:pt>
                <c:pt idx="774">
                  <c:v>07/07/14</c:v>
                </c:pt>
                <c:pt idx="775">
                  <c:v>07/08/14</c:v>
                </c:pt>
                <c:pt idx="776">
                  <c:v>07/09/14</c:v>
                </c:pt>
                <c:pt idx="777">
                  <c:v>07/10/14</c:v>
                </c:pt>
                <c:pt idx="778">
                  <c:v>07/11/14</c:v>
                </c:pt>
                <c:pt idx="779">
                  <c:v>07/14/14</c:v>
                </c:pt>
                <c:pt idx="780">
                  <c:v>07/15/14</c:v>
                </c:pt>
                <c:pt idx="781">
                  <c:v>07/16/14</c:v>
                </c:pt>
                <c:pt idx="782">
                  <c:v>07/17/14</c:v>
                </c:pt>
                <c:pt idx="783">
                  <c:v>07/18/14</c:v>
                </c:pt>
                <c:pt idx="784">
                  <c:v>07/21/14</c:v>
                </c:pt>
                <c:pt idx="785">
                  <c:v>07/22/14</c:v>
                </c:pt>
                <c:pt idx="786">
                  <c:v>07/23/14</c:v>
                </c:pt>
                <c:pt idx="787">
                  <c:v>07/24/14</c:v>
                </c:pt>
                <c:pt idx="788">
                  <c:v>07/25/14</c:v>
                </c:pt>
                <c:pt idx="789">
                  <c:v>07/28/14</c:v>
                </c:pt>
                <c:pt idx="790">
                  <c:v>07/29/14</c:v>
                </c:pt>
                <c:pt idx="791">
                  <c:v>07/30/14</c:v>
                </c:pt>
                <c:pt idx="792">
                  <c:v>07/31/14</c:v>
                </c:pt>
                <c:pt idx="793">
                  <c:v>08/01/14</c:v>
                </c:pt>
                <c:pt idx="794">
                  <c:v>08/04/14</c:v>
                </c:pt>
                <c:pt idx="795">
                  <c:v>08/05/14</c:v>
                </c:pt>
                <c:pt idx="796">
                  <c:v>08/06/14</c:v>
                </c:pt>
                <c:pt idx="797">
                  <c:v>08/07/14</c:v>
                </c:pt>
                <c:pt idx="798">
                  <c:v>08/08/14</c:v>
                </c:pt>
                <c:pt idx="799">
                  <c:v>08/11/14</c:v>
                </c:pt>
                <c:pt idx="800">
                  <c:v>08/12/14</c:v>
                </c:pt>
                <c:pt idx="801">
                  <c:v>08/13/14</c:v>
                </c:pt>
                <c:pt idx="802">
                  <c:v>08/14/14</c:v>
                </c:pt>
                <c:pt idx="803">
                  <c:v>08/15/14</c:v>
                </c:pt>
                <c:pt idx="804">
                  <c:v>08/18/14</c:v>
                </c:pt>
                <c:pt idx="805">
                  <c:v>08/19/14</c:v>
                </c:pt>
                <c:pt idx="806">
                  <c:v>08/20/14</c:v>
                </c:pt>
                <c:pt idx="807">
                  <c:v>08/21/14</c:v>
                </c:pt>
                <c:pt idx="808">
                  <c:v>08/22/14</c:v>
                </c:pt>
                <c:pt idx="809">
                  <c:v>08/25/14</c:v>
                </c:pt>
                <c:pt idx="810">
                  <c:v>08/26/14</c:v>
                </c:pt>
                <c:pt idx="811">
                  <c:v>08/27/14</c:v>
                </c:pt>
                <c:pt idx="812">
                  <c:v>08/28/14</c:v>
                </c:pt>
                <c:pt idx="813">
                  <c:v>08/29/14</c:v>
                </c:pt>
                <c:pt idx="814">
                  <c:v>09/02/14</c:v>
                </c:pt>
                <c:pt idx="815">
                  <c:v>09/03/14</c:v>
                </c:pt>
                <c:pt idx="816">
                  <c:v>09/04/14</c:v>
                </c:pt>
                <c:pt idx="817">
                  <c:v>09/05/14</c:v>
                </c:pt>
                <c:pt idx="818">
                  <c:v>09/08/14</c:v>
                </c:pt>
                <c:pt idx="819">
                  <c:v>09/09/14</c:v>
                </c:pt>
                <c:pt idx="820">
                  <c:v>09/10/14</c:v>
                </c:pt>
                <c:pt idx="821">
                  <c:v>09/11/14</c:v>
                </c:pt>
                <c:pt idx="822">
                  <c:v>09/12/14</c:v>
                </c:pt>
                <c:pt idx="823">
                  <c:v>09/15/14</c:v>
                </c:pt>
                <c:pt idx="824">
                  <c:v>09/16/14</c:v>
                </c:pt>
                <c:pt idx="825">
                  <c:v>09/17/14</c:v>
                </c:pt>
                <c:pt idx="826">
                  <c:v>09/18/14</c:v>
                </c:pt>
                <c:pt idx="827">
                  <c:v>09/19/14</c:v>
                </c:pt>
                <c:pt idx="828">
                  <c:v>09/22/14</c:v>
                </c:pt>
                <c:pt idx="829">
                  <c:v>09/23/14</c:v>
                </c:pt>
                <c:pt idx="830">
                  <c:v>09/24/14</c:v>
                </c:pt>
                <c:pt idx="831">
                  <c:v>09/25/14</c:v>
                </c:pt>
                <c:pt idx="832">
                  <c:v>09/26/14</c:v>
                </c:pt>
                <c:pt idx="833">
                  <c:v>09/29/14</c:v>
                </c:pt>
                <c:pt idx="834">
                  <c:v>09/30/14</c:v>
                </c:pt>
                <c:pt idx="835">
                  <c:v>10/01/14</c:v>
                </c:pt>
                <c:pt idx="836">
                  <c:v>10/02/14</c:v>
                </c:pt>
                <c:pt idx="837">
                  <c:v>10/03/14</c:v>
                </c:pt>
                <c:pt idx="838">
                  <c:v>10/06/14</c:v>
                </c:pt>
                <c:pt idx="839">
                  <c:v>10/07/14</c:v>
                </c:pt>
                <c:pt idx="840">
                  <c:v>10/08/14</c:v>
                </c:pt>
                <c:pt idx="841">
                  <c:v>10/09/14</c:v>
                </c:pt>
                <c:pt idx="842">
                  <c:v>10/10/14</c:v>
                </c:pt>
                <c:pt idx="843">
                  <c:v>10/14/14</c:v>
                </c:pt>
                <c:pt idx="844">
                  <c:v>10/15/14</c:v>
                </c:pt>
                <c:pt idx="845">
                  <c:v>10/16/14</c:v>
                </c:pt>
                <c:pt idx="846">
                  <c:v>10/17/14</c:v>
                </c:pt>
                <c:pt idx="847">
                  <c:v>10/20/14</c:v>
                </c:pt>
                <c:pt idx="848">
                  <c:v>10/21/14</c:v>
                </c:pt>
                <c:pt idx="849">
                  <c:v>10/22/14</c:v>
                </c:pt>
                <c:pt idx="850">
                  <c:v>10/23/14</c:v>
                </c:pt>
                <c:pt idx="851">
                  <c:v>10/24/14</c:v>
                </c:pt>
                <c:pt idx="852">
                  <c:v>10/27/14</c:v>
                </c:pt>
                <c:pt idx="853">
                  <c:v>10/28/14</c:v>
                </c:pt>
                <c:pt idx="854">
                  <c:v>10/29/14</c:v>
                </c:pt>
                <c:pt idx="855">
                  <c:v>10/30/14</c:v>
                </c:pt>
                <c:pt idx="856">
                  <c:v>10/31/14</c:v>
                </c:pt>
                <c:pt idx="857">
                  <c:v>11/03/14</c:v>
                </c:pt>
                <c:pt idx="858">
                  <c:v>11/04/14</c:v>
                </c:pt>
                <c:pt idx="859">
                  <c:v>11/05/14</c:v>
                </c:pt>
                <c:pt idx="860">
                  <c:v>11/06/14</c:v>
                </c:pt>
                <c:pt idx="861">
                  <c:v>11/07/14</c:v>
                </c:pt>
                <c:pt idx="862">
                  <c:v>11/10/14</c:v>
                </c:pt>
                <c:pt idx="863">
                  <c:v>11/12/14</c:v>
                </c:pt>
                <c:pt idx="864">
                  <c:v>11/13/14</c:v>
                </c:pt>
                <c:pt idx="865">
                  <c:v>11/14/14</c:v>
                </c:pt>
                <c:pt idx="866">
                  <c:v>11/17/14</c:v>
                </c:pt>
                <c:pt idx="867">
                  <c:v>11/18/14</c:v>
                </c:pt>
                <c:pt idx="868">
                  <c:v>11/19/14</c:v>
                </c:pt>
                <c:pt idx="869">
                  <c:v>11/20/14</c:v>
                </c:pt>
                <c:pt idx="870">
                  <c:v>11/21/14</c:v>
                </c:pt>
                <c:pt idx="871">
                  <c:v>11/24/14</c:v>
                </c:pt>
                <c:pt idx="872">
                  <c:v>11/25/14</c:v>
                </c:pt>
                <c:pt idx="873">
                  <c:v>11/26/14</c:v>
                </c:pt>
                <c:pt idx="874">
                  <c:v>11/28/14</c:v>
                </c:pt>
                <c:pt idx="875">
                  <c:v>12/01/14</c:v>
                </c:pt>
                <c:pt idx="876">
                  <c:v>12/02/14</c:v>
                </c:pt>
                <c:pt idx="877">
                  <c:v>12/03/14</c:v>
                </c:pt>
                <c:pt idx="878">
                  <c:v>12/04/14</c:v>
                </c:pt>
                <c:pt idx="879">
                  <c:v>12/05/14</c:v>
                </c:pt>
                <c:pt idx="880">
                  <c:v>12/08/14</c:v>
                </c:pt>
                <c:pt idx="881">
                  <c:v>12/09/14</c:v>
                </c:pt>
                <c:pt idx="882">
                  <c:v>12/10/14</c:v>
                </c:pt>
                <c:pt idx="883">
                  <c:v>12/11/14</c:v>
                </c:pt>
                <c:pt idx="884">
                  <c:v>12/12/14</c:v>
                </c:pt>
                <c:pt idx="885">
                  <c:v>12/15/14</c:v>
                </c:pt>
                <c:pt idx="886">
                  <c:v>12/16/14</c:v>
                </c:pt>
                <c:pt idx="887">
                  <c:v>12/17/14</c:v>
                </c:pt>
                <c:pt idx="888">
                  <c:v>12/18/14</c:v>
                </c:pt>
                <c:pt idx="889">
                  <c:v>12/19/14</c:v>
                </c:pt>
                <c:pt idx="890">
                  <c:v>12/22/14</c:v>
                </c:pt>
                <c:pt idx="891">
                  <c:v>12/23/14</c:v>
                </c:pt>
                <c:pt idx="892">
                  <c:v>12/24/14</c:v>
                </c:pt>
                <c:pt idx="893">
                  <c:v>12/26/14</c:v>
                </c:pt>
                <c:pt idx="894">
                  <c:v>12/29/14</c:v>
                </c:pt>
                <c:pt idx="895">
                  <c:v>12/30/14</c:v>
                </c:pt>
                <c:pt idx="896">
                  <c:v>12/31/14</c:v>
                </c:pt>
                <c:pt idx="897">
                  <c:v>01/02/15</c:v>
                </c:pt>
                <c:pt idx="898">
                  <c:v>01/05/15</c:v>
                </c:pt>
                <c:pt idx="899">
                  <c:v>01/06/15</c:v>
                </c:pt>
                <c:pt idx="900">
                  <c:v>01/07/15</c:v>
                </c:pt>
                <c:pt idx="901">
                  <c:v>01/08/15</c:v>
                </c:pt>
                <c:pt idx="902">
                  <c:v>01/09/15</c:v>
                </c:pt>
                <c:pt idx="903">
                  <c:v>01/12/15</c:v>
                </c:pt>
                <c:pt idx="904">
                  <c:v>01/13/15</c:v>
                </c:pt>
                <c:pt idx="905">
                  <c:v>01/14/15</c:v>
                </c:pt>
                <c:pt idx="906">
                  <c:v>01/15/15</c:v>
                </c:pt>
                <c:pt idx="907">
                  <c:v>01/16/15</c:v>
                </c:pt>
                <c:pt idx="908">
                  <c:v>01/20/15</c:v>
                </c:pt>
                <c:pt idx="909">
                  <c:v>01/21/15</c:v>
                </c:pt>
                <c:pt idx="910">
                  <c:v>01/22/15</c:v>
                </c:pt>
                <c:pt idx="911">
                  <c:v>01/23/15</c:v>
                </c:pt>
                <c:pt idx="912">
                  <c:v>01/26/15</c:v>
                </c:pt>
                <c:pt idx="913">
                  <c:v>01/27/15</c:v>
                </c:pt>
                <c:pt idx="914">
                  <c:v>01/28/15</c:v>
                </c:pt>
                <c:pt idx="915">
                  <c:v>01/29/15</c:v>
                </c:pt>
                <c:pt idx="916">
                  <c:v>01/30/15</c:v>
                </c:pt>
                <c:pt idx="917">
                  <c:v>02/02/15</c:v>
                </c:pt>
                <c:pt idx="918">
                  <c:v>02/03/15</c:v>
                </c:pt>
                <c:pt idx="919">
                  <c:v>02/04/15</c:v>
                </c:pt>
                <c:pt idx="920">
                  <c:v>02/05/15</c:v>
                </c:pt>
                <c:pt idx="921">
                  <c:v>02/06/15</c:v>
                </c:pt>
                <c:pt idx="922">
                  <c:v>02/09/15</c:v>
                </c:pt>
                <c:pt idx="923">
                  <c:v>02/10/15</c:v>
                </c:pt>
                <c:pt idx="924">
                  <c:v>02/11/15</c:v>
                </c:pt>
                <c:pt idx="925">
                  <c:v>02/12/15</c:v>
                </c:pt>
                <c:pt idx="926">
                  <c:v>02/13/15</c:v>
                </c:pt>
                <c:pt idx="927">
                  <c:v>02/17/15</c:v>
                </c:pt>
                <c:pt idx="928">
                  <c:v>02/18/15</c:v>
                </c:pt>
                <c:pt idx="929">
                  <c:v>02/19/15</c:v>
                </c:pt>
                <c:pt idx="930">
                  <c:v>02/20/15</c:v>
                </c:pt>
                <c:pt idx="931">
                  <c:v>02/23/15</c:v>
                </c:pt>
                <c:pt idx="932">
                  <c:v>02/24/15</c:v>
                </c:pt>
                <c:pt idx="933">
                  <c:v>02/25/15</c:v>
                </c:pt>
                <c:pt idx="934">
                  <c:v>02/26/15</c:v>
                </c:pt>
                <c:pt idx="935">
                  <c:v>02/27/15</c:v>
                </c:pt>
                <c:pt idx="936">
                  <c:v>03/02/15</c:v>
                </c:pt>
                <c:pt idx="937">
                  <c:v>03/03/15</c:v>
                </c:pt>
                <c:pt idx="938">
                  <c:v>03/04/15</c:v>
                </c:pt>
                <c:pt idx="939">
                  <c:v>03/05/15</c:v>
                </c:pt>
                <c:pt idx="940">
                  <c:v>03/06/15</c:v>
                </c:pt>
                <c:pt idx="941">
                  <c:v>03/09/15</c:v>
                </c:pt>
                <c:pt idx="942">
                  <c:v>03/10/15</c:v>
                </c:pt>
                <c:pt idx="943">
                  <c:v>03/11/15</c:v>
                </c:pt>
                <c:pt idx="944">
                  <c:v>03/12/15</c:v>
                </c:pt>
                <c:pt idx="945">
                  <c:v>03/13/15</c:v>
                </c:pt>
                <c:pt idx="946">
                  <c:v>03/16/15</c:v>
                </c:pt>
                <c:pt idx="947">
                  <c:v>03/17/15</c:v>
                </c:pt>
                <c:pt idx="948">
                  <c:v>03/18/15</c:v>
                </c:pt>
                <c:pt idx="949">
                  <c:v>03/19/15</c:v>
                </c:pt>
                <c:pt idx="950">
                  <c:v>03/20/15</c:v>
                </c:pt>
                <c:pt idx="951">
                  <c:v>03/23/15</c:v>
                </c:pt>
                <c:pt idx="952">
                  <c:v>03/24/15</c:v>
                </c:pt>
                <c:pt idx="953">
                  <c:v>03/25/15</c:v>
                </c:pt>
                <c:pt idx="954">
                  <c:v>03/26/15</c:v>
                </c:pt>
                <c:pt idx="955">
                  <c:v>03/27/15</c:v>
                </c:pt>
                <c:pt idx="956">
                  <c:v>03/30/15</c:v>
                </c:pt>
                <c:pt idx="957">
                  <c:v>03/31/15</c:v>
                </c:pt>
                <c:pt idx="958">
                  <c:v>04/01/15</c:v>
                </c:pt>
                <c:pt idx="959">
                  <c:v>04/02/15</c:v>
                </c:pt>
                <c:pt idx="960">
                  <c:v>04/03/15</c:v>
                </c:pt>
                <c:pt idx="961">
                  <c:v>04/06/15</c:v>
                </c:pt>
                <c:pt idx="962">
                  <c:v>04/07/15</c:v>
                </c:pt>
                <c:pt idx="963">
                  <c:v>04/08/15</c:v>
                </c:pt>
                <c:pt idx="964">
                  <c:v>04/09/15</c:v>
                </c:pt>
                <c:pt idx="965">
                  <c:v>04/10/15</c:v>
                </c:pt>
                <c:pt idx="966">
                  <c:v>04/13/15</c:v>
                </c:pt>
                <c:pt idx="967">
                  <c:v>04/14/15</c:v>
                </c:pt>
                <c:pt idx="968">
                  <c:v>04/15/15</c:v>
                </c:pt>
                <c:pt idx="969">
                  <c:v>04/16/15</c:v>
                </c:pt>
                <c:pt idx="970">
                  <c:v>04/17/15</c:v>
                </c:pt>
                <c:pt idx="971">
                  <c:v>04/20/15</c:v>
                </c:pt>
                <c:pt idx="972">
                  <c:v>04/21/15</c:v>
                </c:pt>
                <c:pt idx="973">
                  <c:v>04/22/15</c:v>
                </c:pt>
                <c:pt idx="974">
                  <c:v>04/23/15</c:v>
                </c:pt>
                <c:pt idx="975">
                  <c:v>04/24/15</c:v>
                </c:pt>
                <c:pt idx="976">
                  <c:v>04/27/15</c:v>
                </c:pt>
                <c:pt idx="977">
                  <c:v>04/28/15</c:v>
                </c:pt>
                <c:pt idx="978">
                  <c:v>04/29/15</c:v>
                </c:pt>
                <c:pt idx="979">
                  <c:v>04/30/15</c:v>
                </c:pt>
                <c:pt idx="980">
                  <c:v>05/01/15</c:v>
                </c:pt>
                <c:pt idx="981">
                  <c:v>05/04/15</c:v>
                </c:pt>
                <c:pt idx="982">
                  <c:v>05/05/15</c:v>
                </c:pt>
                <c:pt idx="983">
                  <c:v>05/06/15</c:v>
                </c:pt>
                <c:pt idx="984">
                  <c:v>05/07/15</c:v>
                </c:pt>
                <c:pt idx="985">
                  <c:v>05/08/15</c:v>
                </c:pt>
                <c:pt idx="986">
                  <c:v>05/11/15</c:v>
                </c:pt>
                <c:pt idx="987">
                  <c:v>05/12/15</c:v>
                </c:pt>
                <c:pt idx="988">
                  <c:v>05/13/15</c:v>
                </c:pt>
                <c:pt idx="989">
                  <c:v>05/14/15</c:v>
                </c:pt>
                <c:pt idx="990">
                  <c:v>05/15/15</c:v>
                </c:pt>
                <c:pt idx="991">
                  <c:v>05/18/15</c:v>
                </c:pt>
                <c:pt idx="992">
                  <c:v>05/19/15</c:v>
                </c:pt>
                <c:pt idx="993">
                  <c:v>05/20/15</c:v>
                </c:pt>
                <c:pt idx="994">
                  <c:v>05/21/15</c:v>
                </c:pt>
                <c:pt idx="995">
                  <c:v>05/22/15</c:v>
                </c:pt>
                <c:pt idx="996">
                  <c:v>05/26/15</c:v>
                </c:pt>
                <c:pt idx="997">
                  <c:v>05/27/15</c:v>
                </c:pt>
                <c:pt idx="998">
                  <c:v>05/28/15</c:v>
                </c:pt>
                <c:pt idx="999">
                  <c:v>05/29/15</c:v>
                </c:pt>
                <c:pt idx="1000">
                  <c:v>06/01/15</c:v>
                </c:pt>
                <c:pt idx="1001">
                  <c:v>06/02/15</c:v>
                </c:pt>
                <c:pt idx="1002">
                  <c:v>06/03/15</c:v>
                </c:pt>
                <c:pt idx="1003">
                  <c:v>06/04/15</c:v>
                </c:pt>
                <c:pt idx="1004">
                  <c:v>06/05/15</c:v>
                </c:pt>
                <c:pt idx="1005">
                  <c:v>06/08/15</c:v>
                </c:pt>
                <c:pt idx="1006">
                  <c:v>06/09/15</c:v>
                </c:pt>
                <c:pt idx="1007">
                  <c:v>06/10/15</c:v>
                </c:pt>
                <c:pt idx="1008">
                  <c:v>06/11/15</c:v>
                </c:pt>
                <c:pt idx="1009">
                  <c:v>06/12/15</c:v>
                </c:pt>
                <c:pt idx="1010">
                  <c:v>06/15/15</c:v>
                </c:pt>
                <c:pt idx="1011">
                  <c:v>06/16/15</c:v>
                </c:pt>
                <c:pt idx="1012">
                  <c:v>06/17/15</c:v>
                </c:pt>
                <c:pt idx="1013">
                  <c:v>06/18/15</c:v>
                </c:pt>
                <c:pt idx="1014">
                  <c:v>06/19/15</c:v>
                </c:pt>
                <c:pt idx="1015">
                  <c:v>06/22/15</c:v>
                </c:pt>
                <c:pt idx="1016">
                  <c:v>06/23/15</c:v>
                </c:pt>
                <c:pt idx="1017">
                  <c:v>06/24/15</c:v>
                </c:pt>
                <c:pt idx="1018">
                  <c:v>06/25/15</c:v>
                </c:pt>
                <c:pt idx="1019">
                  <c:v>06/26/15</c:v>
                </c:pt>
                <c:pt idx="1020">
                  <c:v>06/29/15</c:v>
                </c:pt>
                <c:pt idx="1021">
                  <c:v>06/30/15</c:v>
                </c:pt>
                <c:pt idx="1022">
                  <c:v>07/01/15</c:v>
                </c:pt>
                <c:pt idx="1023">
                  <c:v>07/02/15</c:v>
                </c:pt>
                <c:pt idx="1024">
                  <c:v>07/06/15</c:v>
                </c:pt>
                <c:pt idx="1025">
                  <c:v>07/07/15</c:v>
                </c:pt>
                <c:pt idx="1026">
                  <c:v>07/08/15</c:v>
                </c:pt>
                <c:pt idx="1027">
                  <c:v>07/09/15</c:v>
                </c:pt>
                <c:pt idx="1028">
                  <c:v>07/10/15</c:v>
                </c:pt>
                <c:pt idx="1029">
                  <c:v>07/13/15</c:v>
                </c:pt>
                <c:pt idx="1030">
                  <c:v>07/14/15</c:v>
                </c:pt>
                <c:pt idx="1031">
                  <c:v>07/15/15</c:v>
                </c:pt>
                <c:pt idx="1032">
                  <c:v>07/16/15</c:v>
                </c:pt>
                <c:pt idx="1033">
                  <c:v>07/17/15</c:v>
                </c:pt>
                <c:pt idx="1034">
                  <c:v>07/20/15</c:v>
                </c:pt>
                <c:pt idx="1035">
                  <c:v>07/21/15</c:v>
                </c:pt>
                <c:pt idx="1036">
                  <c:v>07/22/15</c:v>
                </c:pt>
                <c:pt idx="1037">
                  <c:v>07/23/15</c:v>
                </c:pt>
                <c:pt idx="1038">
                  <c:v>07/24/15</c:v>
                </c:pt>
                <c:pt idx="1039">
                  <c:v>07/27/15</c:v>
                </c:pt>
                <c:pt idx="1040">
                  <c:v>07/28/15</c:v>
                </c:pt>
                <c:pt idx="1041">
                  <c:v>07/29/15</c:v>
                </c:pt>
                <c:pt idx="1042">
                  <c:v>07/30/15</c:v>
                </c:pt>
                <c:pt idx="1043">
                  <c:v>07/31/15</c:v>
                </c:pt>
                <c:pt idx="1044">
                  <c:v>08/03/15</c:v>
                </c:pt>
                <c:pt idx="1045">
                  <c:v>08/04/15</c:v>
                </c:pt>
                <c:pt idx="1046">
                  <c:v>08/05/15</c:v>
                </c:pt>
                <c:pt idx="1047">
                  <c:v>08/06/15</c:v>
                </c:pt>
                <c:pt idx="1048">
                  <c:v>08/07/15</c:v>
                </c:pt>
                <c:pt idx="1049">
                  <c:v>08/10/15</c:v>
                </c:pt>
                <c:pt idx="1050">
                  <c:v>08/11/15</c:v>
                </c:pt>
                <c:pt idx="1051">
                  <c:v>08/12/15</c:v>
                </c:pt>
                <c:pt idx="1052">
                  <c:v>08/13/15</c:v>
                </c:pt>
                <c:pt idx="1053">
                  <c:v>08/14/15</c:v>
                </c:pt>
                <c:pt idx="1054">
                  <c:v>08/17/15</c:v>
                </c:pt>
                <c:pt idx="1055">
                  <c:v>08/18/15</c:v>
                </c:pt>
                <c:pt idx="1056">
                  <c:v>08/19/15</c:v>
                </c:pt>
                <c:pt idx="1057">
                  <c:v>08/20/15</c:v>
                </c:pt>
                <c:pt idx="1058">
                  <c:v>08/21/15</c:v>
                </c:pt>
                <c:pt idx="1059">
                  <c:v>08/24/15</c:v>
                </c:pt>
                <c:pt idx="1060">
                  <c:v>08/25/15</c:v>
                </c:pt>
                <c:pt idx="1061">
                  <c:v>08/26/15</c:v>
                </c:pt>
                <c:pt idx="1062">
                  <c:v>08/27/15</c:v>
                </c:pt>
                <c:pt idx="1063">
                  <c:v>08/28/15</c:v>
                </c:pt>
                <c:pt idx="1064">
                  <c:v>08/31/15</c:v>
                </c:pt>
                <c:pt idx="1065">
                  <c:v>09/01/15</c:v>
                </c:pt>
                <c:pt idx="1066">
                  <c:v>09/02/15</c:v>
                </c:pt>
                <c:pt idx="1067">
                  <c:v>09/03/15</c:v>
                </c:pt>
                <c:pt idx="1068">
                  <c:v>09/04/15</c:v>
                </c:pt>
                <c:pt idx="1069">
                  <c:v>09/08/15</c:v>
                </c:pt>
                <c:pt idx="1070">
                  <c:v>09/09/15</c:v>
                </c:pt>
                <c:pt idx="1071">
                  <c:v>09/10/15</c:v>
                </c:pt>
                <c:pt idx="1072">
                  <c:v>09/11/15</c:v>
                </c:pt>
                <c:pt idx="1073">
                  <c:v>09/14/15</c:v>
                </c:pt>
                <c:pt idx="1074">
                  <c:v>09/15/15</c:v>
                </c:pt>
                <c:pt idx="1075">
                  <c:v>09/16/15</c:v>
                </c:pt>
                <c:pt idx="1076">
                  <c:v>09/17/15</c:v>
                </c:pt>
                <c:pt idx="1077">
                  <c:v>09/18/15</c:v>
                </c:pt>
                <c:pt idx="1078">
                  <c:v>09/21/15</c:v>
                </c:pt>
                <c:pt idx="1079">
                  <c:v>09/22/15</c:v>
                </c:pt>
                <c:pt idx="1080">
                  <c:v>09/23/15</c:v>
                </c:pt>
                <c:pt idx="1081">
                  <c:v>09/24/15</c:v>
                </c:pt>
                <c:pt idx="1082">
                  <c:v>09/25/15</c:v>
                </c:pt>
                <c:pt idx="1083">
                  <c:v>09/28/15</c:v>
                </c:pt>
                <c:pt idx="1084">
                  <c:v>09/29/15</c:v>
                </c:pt>
                <c:pt idx="1085">
                  <c:v>09/30/15</c:v>
                </c:pt>
                <c:pt idx="1086">
                  <c:v>10/01/15</c:v>
                </c:pt>
                <c:pt idx="1087">
                  <c:v>10/02/15</c:v>
                </c:pt>
                <c:pt idx="1088">
                  <c:v>10/05/15</c:v>
                </c:pt>
                <c:pt idx="1089">
                  <c:v>10/06/15</c:v>
                </c:pt>
                <c:pt idx="1090">
                  <c:v>10/07/15</c:v>
                </c:pt>
                <c:pt idx="1091">
                  <c:v>10/08/15</c:v>
                </c:pt>
                <c:pt idx="1092">
                  <c:v>10/09/15</c:v>
                </c:pt>
                <c:pt idx="1093">
                  <c:v>10/13/15</c:v>
                </c:pt>
                <c:pt idx="1094">
                  <c:v>10/14/15</c:v>
                </c:pt>
                <c:pt idx="1095">
                  <c:v>10/15/15</c:v>
                </c:pt>
                <c:pt idx="1096">
                  <c:v>10/16/15</c:v>
                </c:pt>
                <c:pt idx="1097">
                  <c:v>10/19/15</c:v>
                </c:pt>
                <c:pt idx="1098">
                  <c:v>10/20/15</c:v>
                </c:pt>
                <c:pt idx="1099">
                  <c:v>10/21/15</c:v>
                </c:pt>
                <c:pt idx="1100">
                  <c:v>10/22/15</c:v>
                </c:pt>
                <c:pt idx="1101">
                  <c:v>10/23/15</c:v>
                </c:pt>
                <c:pt idx="1102">
                  <c:v>10/26/15</c:v>
                </c:pt>
                <c:pt idx="1103">
                  <c:v>10/27/15</c:v>
                </c:pt>
                <c:pt idx="1104">
                  <c:v>10/28/15</c:v>
                </c:pt>
                <c:pt idx="1105">
                  <c:v>10/29/15</c:v>
                </c:pt>
                <c:pt idx="1106">
                  <c:v>10/30/15</c:v>
                </c:pt>
                <c:pt idx="1107">
                  <c:v>11/02/15</c:v>
                </c:pt>
                <c:pt idx="1108">
                  <c:v>11/03/15</c:v>
                </c:pt>
                <c:pt idx="1109">
                  <c:v>11/04/15</c:v>
                </c:pt>
                <c:pt idx="1110">
                  <c:v>11/05/15</c:v>
                </c:pt>
                <c:pt idx="1111">
                  <c:v>11/06/15</c:v>
                </c:pt>
                <c:pt idx="1112">
                  <c:v>11/09/15</c:v>
                </c:pt>
                <c:pt idx="1113">
                  <c:v>11/10/15</c:v>
                </c:pt>
                <c:pt idx="1114">
                  <c:v>11/12/15</c:v>
                </c:pt>
                <c:pt idx="1115">
                  <c:v>11/13/15</c:v>
                </c:pt>
                <c:pt idx="1116">
                  <c:v>11/16/15</c:v>
                </c:pt>
                <c:pt idx="1117">
                  <c:v>11/17/15</c:v>
                </c:pt>
                <c:pt idx="1118">
                  <c:v>11/18/15</c:v>
                </c:pt>
                <c:pt idx="1119">
                  <c:v>11/19/15</c:v>
                </c:pt>
                <c:pt idx="1120">
                  <c:v>11/20/15</c:v>
                </c:pt>
                <c:pt idx="1121">
                  <c:v>11/23/15</c:v>
                </c:pt>
                <c:pt idx="1122">
                  <c:v>11/24/15</c:v>
                </c:pt>
                <c:pt idx="1123">
                  <c:v>11/25/15</c:v>
                </c:pt>
                <c:pt idx="1124">
                  <c:v>11/27/15</c:v>
                </c:pt>
                <c:pt idx="1125">
                  <c:v>11/30/15</c:v>
                </c:pt>
                <c:pt idx="1126">
                  <c:v>12/01/15</c:v>
                </c:pt>
                <c:pt idx="1127">
                  <c:v>12/02/15</c:v>
                </c:pt>
                <c:pt idx="1128">
                  <c:v>12/03/15</c:v>
                </c:pt>
                <c:pt idx="1129">
                  <c:v>12/04/15</c:v>
                </c:pt>
                <c:pt idx="1130">
                  <c:v>12/07/15</c:v>
                </c:pt>
                <c:pt idx="1131">
                  <c:v>12/08/15</c:v>
                </c:pt>
                <c:pt idx="1132">
                  <c:v>12/09/15</c:v>
                </c:pt>
                <c:pt idx="1133">
                  <c:v>12/10/15</c:v>
                </c:pt>
                <c:pt idx="1134">
                  <c:v>12/11/15</c:v>
                </c:pt>
                <c:pt idx="1135">
                  <c:v>12/14/15</c:v>
                </c:pt>
                <c:pt idx="1136">
                  <c:v>12/15/15</c:v>
                </c:pt>
                <c:pt idx="1137">
                  <c:v>12/16/15</c:v>
                </c:pt>
                <c:pt idx="1138">
                  <c:v>12/17/15</c:v>
                </c:pt>
                <c:pt idx="1139">
                  <c:v>12/18/15</c:v>
                </c:pt>
                <c:pt idx="1140">
                  <c:v>12/21/15</c:v>
                </c:pt>
                <c:pt idx="1141">
                  <c:v>12/22/15</c:v>
                </c:pt>
                <c:pt idx="1142">
                  <c:v>12/23/15</c:v>
                </c:pt>
                <c:pt idx="1143">
                  <c:v>12/24/15</c:v>
                </c:pt>
                <c:pt idx="1144">
                  <c:v>12/28/15</c:v>
                </c:pt>
                <c:pt idx="1145">
                  <c:v>12/29/15</c:v>
                </c:pt>
                <c:pt idx="1146">
                  <c:v>12/30/15</c:v>
                </c:pt>
                <c:pt idx="1147">
                  <c:v>12/31/15</c:v>
                </c:pt>
              </c:strCache>
            </c:strRef>
          </c:cat>
          <c:val>
            <c:numRef>
              <c:f>'Report (Risk)'!$C$4:$C$1151</c:f>
              <c:numCache>
                <c:formatCode>General</c:formatCode>
                <c:ptCount val="1148"/>
                <c:pt idx="0">
                  <c:v>6.4049879968738491E-3</c:v>
                </c:pt>
                <c:pt idx="1">
                  <c:v>4.3601823550876197E-3</c:v>
                </c:pt>
                <c:pt idx="2">
                  <c:v>5.0040548048435112E-3</c:v>
                </c:pt>
                <c:pt idx="3">
                  <c:v>4.9189803218057928E-3</c:v>
                </c:pt>
                <c:pt idx="4">
                  <c:v>4.8200052372935464E-3</c:v>
                </c:pt>
                <c:pt idx="5">
                  <c:v>4.4259877850301461E-3</c:v>
                </c:pt>
                <c:pt idx="6">
                  <c:v>4.2362882975587532E-3</c:v>
                </c:pt>
                <c:pt idx="7">
                  <c:v>4.3147634080461404E-3</c:v>
                </c:pt>
                <c:pt idx="8">
                  <c:v>4.6264387125294253E-3</c:v>
                </c:pt>
                <c:pt idx="9">
                  <c:v>5.7923797733166471E-3</c:v>
                </c:pt>
                <c:pt idx="10">
                  <c:v>5.3366962647896235E-3</c:v>
                </c:pt>
                <c:pt idx="11">
                  <c:v>4.1087716037534489E-3</c:v>
                </c:pt>
                <c:pt idx="12">
                  <c:v>4.1650585368449965E-3</c:v>
                </c:pt>
                <c:pt idx="13">
                  <c:v>3.1164728684501155E-3</c:v>
                </c:pt>
                <c:pt idx="14">
                  <c:v>3.129859613585589E-3</c:v>
                </c:pt>
                <c:pt idx="15">
                  <c:v>3.1700698797487016E-3</c:v>
                </c:pt>
                <c:pt idx="16">
                  <c:v>3.8009398083671733E-3</c:v>
                </c:pt>
                <c:pt idx="17">
                  <c:v>4.1294710493631629E-3</c:v>
                </c:pt>
                <c:pt idx="18">
                  <c:v>3.7927117455371436E-3</c:v>
                </c:pt>
                <c:pt idx="19">
                  <c:v>2.4918518587653542E-3</c:v>
                </c:pt>
                <c:pt idx="20">
                  <c:v>2.3847170188715247E-3</c:v>
                </c:pt>
                <c:pt idx="21">
                  <c:v>2.3670475850662022E-3</c:v>
                </c:pt>
                <c:pt idx="22">
                  <c:v>2.6159255122079005E-3</c:v>
                </c:pt>
                <c:pt idx="23">
                  <c:v>3.9583198774177887E-3</c:v>
                </c:pt>
                <c:pt idx="24">
                  <c:v>4.3138555416607181E-3</c:v>
                </c:pt>
                <c:pt idx="25">
                  <c:v>4.9437701815002672E-3</c:v>
                </c:pt>
                <c:pt idx="26">
                  <c:v>5.0000157826745771E-3</c:v>
                </c:pt>
                <c:pt idx="27">
                  <c:v>5.6183633228656868E-3</c:v>
                </c:pt>
                <c:pt idx="28">
                  <c:v>4.8676663508889972E-3</c:v>
                </c:pt>
                <c:pt idx="29">
                  <c:v>5.7678425606053707E-3</c:v>
                </c:pt>
                <c:pt idx="30">
                  <c:v>4.1179130876320058E-3</c:v>
                </c:pt>
                <c:pt idx="31">
                  <c:v>4.6672588391384962E-3</c:v>
                </c:pt>
                <c:pt idx="32">
                  <c:v>4.7777305075812999E-3</c:v>
                </c:pt>
                <c:pt idx="33">
                  <c:v>4.1355520667551715E-3</c:v>
                </c:pt>
                <c:pt idx="34">
                  <c:v>3.9390524480545919E-3</c:v>
                </c:pt>
                <c:pt idx="35">
                  <c:v>3.3168846040797914E-3</c:v>
                </c:pt>
                <c:pt idx="36">
                  <c:v>3.2837744362081015E-3</c:v>
                </c:pt>
                <c:pt idx="37">
                  <c:v>3.2927767929039611E-3</c:v>
                </c:pt>
                <c:pt idx="38">
                  <c:v>3.354356425997487E-3</c:v>
                </c:pt>
                <c:pt idx="39">
                  <c:v>3.3632962814821197E-3</c:v>
                </c:pt>
                <c:pt idx="40">
                  <c:v>3.3733991881025271E-3</c:v>
                </c:pt>
                <c:pt idx="41">
                  <c:v>3.740790237503309E-3</c:v>
                </c:pt>
                <c:pt idx="42">
                  <c:v>3.6513850141304842E-3</c:v>
                </c:pt>
                <c:pt idx="43">
                  <c:v>4.1262811566859124E-3</c:v>
                </c:pt>
                <c:pt idx="44">
                  <c:v>4.2931773216613863E-3</c:v>
                </c:pt>
                <c:pt idx="45">
                  <c:v>4.6790379633202357E-3</c:v>
                </c:pt>
                <c:pt idx="46">
                  <c:v>3.7760049392957023E-3</c:v>
                </c:pt>
                <c:pt idx="47">
                  <c:v>4.8118598825566579E-3</c:v>
                </c:pt>
                <c:pt idx="48">
                  <c:v>5.6008177591236521E-3</c:v>
                </c:pt>
                <c:pt idx="49">
                  <c:v>3.0334214305287664E-3</c:v>
                </c:pt>
                <c:pt idx="50">
                  <c:v>3.5754084902855305E-3</c:v>
                </c:pt>
                <c:pt idx="51">
                  <c:v>5.852498018163288E-3</c:v>
                </c:pt>
                <c:pt idx="52">
                  <c:v>5.2374485046526413E-3</c:v>
                </c:pt>
                <c:pt idx="53">
                  <c:v>5.8808163217988546E-3</c:v>
                </c:pt>
                <c:pt idx="54">
                  <c:v>5.9684452857825688E-3</c:v>
                </c:pt>
                <c:pt idx="55">
                  <c:v>5.4751912618380026E-3</c:v>
                </c:pt>
                <c:pt idx="56">
                  <c:v>5.0411498991371987E-3</c:v>
                </c:pt>
                <c:pt idx="57">
                  <c:v>4.9354858550903153E-3</c:v>
                </c:pt>
                <c:pt idx="58">
                  <c:v>4.8916214716344091E-3</c:v>
                </c:pt>
                <c:pt idx="59">
                  <c:v>5.2432153232215744E-3</c:v>
                </c:pt>
                <c:pt idx="60">
                  <c:v>4.8375295591326457E-3</c:v>
                </c:pt>
                <c:pt idx="61">
                  <c:v>5.3933004220300474E-3</c:v>
                </c:pt>
                <c:pt idx="62">
                  <c:v>5.2457970086220796E-3</c:v>
                </c:pt>
                <c:pt idx="63">
                  <c:v>5.5811590018039845E-3</c:v>
                </c:pt>
                <c:pt idx="64">
                  <c:v>5.3214254970475328E-3</c:v>
                </c:pt>
                <c:pt idx="65">
                  <c:v>5.1816119627105563E-3</c:v>
                </c:pt>
                <c:pt idx="66">
                  <c:v>5.5303585594350287E-3</c:v>
                </c:pt>
                <c:pt idx="67">
                  <c:v>5.3301336966044589E-3</c:v>
                </c:pt>
                <c:pt idx="68">
                  <c:v>5.4784211484712134E-3</c:v>
                </c:pt>
                <c:pt idx="69">
                  <c:v>5.7497499793101453E-3</c:v>
                </c:pt>
                <c:pt idx="70">
                  <c:v>5.7324038775866046E-3</c:v>
                </c:pt>
                <c:pt idx="71">
                  <c:v>5.4258016615132566E-3</c:v>
                </c:pt>
                <c:pt idx="72">
                  <c:v>5.3793662129292281E-3</c:v>
                </c:pt>
                <c:pt idx="73">
                  <c:v>6.2623454762221675E-3</c:v>
                </c:pt>
                <c:pt idx="74">
                  <c:v>6.4128925277156532E-3</c:v>
                </c:pt>
                <c:pt idx="75">
                  <c:v>6.6074193016149377E-3</c:v>
                </c:pt>
                <c:pt idx="76">
                  <c:v>7.3841687744201114E-3</c:v>
                </c:pt>
                <c:pt idx="77">
                  <c:v>7.2620625036925995E-3</c:v>
                </c:pt>
                <c:pt idx="78">
                  <c:v>6.903115345985947E-3</c:v>
                </c:pt>
                <c:pt idx="79">
                  <c:v>7.4600606084594236E-3</c:v>
                </c:pt>
                <c:pt idx="80">
                  <c:v>6.9934552584345958E-3</c:v>
                </c:pt>
                <c:pt idx="81">
                  <c:v>6.6053750742410917E-3</c:v>
                </c:pt>
                <c:pt idx="82">
                  <c:v>5.5225685065645813E-3</c:v>
                </c:pt>
                <c:pt idx="83">
                  <c:v>6.2361311422402445E-3</c:v>
                </c:pt>
                <c:pt idx="84">
                  <c:v>6.4704315835392677E-3</c:v>
                </c:pt>
                <c:pt idx="85">
                  <c:v>5.5743706303297974E-3</c:v>
                </c:pt>
                <c:pt idx="86">
                  <c:v>6.7375462557152672E-3</c:v>
                </c:pt>
                <c:pt idx="87">
                  <c:v>7.0130752303561687E-3</c:v>
                </c:pt>
                <c:pt idx="88">
                  <c:v>6.2235174044377338E-3</c:v>
                </c:pt>
                <c:pt idx="89">
                  <c:v>5.7984719057732875E-3</c:v>
                </c:pt>
                <c:pt idx="90">
                  <c:v>5.443045501788737E-3</c:v>
                </c:pt>
                <c:pt idx="91">
                  <c:v>5.130485181070457E-3</c:v>
                </c:pt>
                <c:pt idx="92">
                  <c:v>5.6293109293682102E-3</c:v>
                </c:pt>
                <c:pt idx="93">
                  <c:v>5.7740594745831243E-3</c:v>
                </c:pt>
                <c:pt idx="94">
                  <c:v>5.6142066176003225E-3</c:v>
                </c:pt>
                <c:pt idx="95">
                  <c:v>5.8339905428411495E-3</c:v>
                </c:pt>
                <c:pt idx="96">
                  <c:v>5.788899666670992E-3</c:v>
                </c:pt>
                <c:pt idx="97">
                  <c:v>5.7676035383376111E-3</c:v>
                </c:pt>
                <c:pt idx="98">
                  <c:v>6.4847820374255138E-3</c:v>
                </c:pt>
                <c:pt idx="99">
                  <c:v>6.0985324264341374E-3</c:v>
                </c:pt>
                <c:pt idx="100">
                  <c:v>4.6503420026902092E-3</c:v>
                </c:pt>
                <c:pt idx="101">
                  <c:v>5.6003792346476754E-3</c:v>
                </c:pt>
                <c:pt idx="102">
                  <c:v>5.5219771048743913E-3</c:v>
                </c:pt>
                <c:pt idx="103">
                  <c:v>4.2860769527376819E-3</c:v>
                </c:pt>
                <c:pt idx="104">
                  <c:v>4.490290234353247E-3</c:v>
                </c:pt>
                <c:pt idx="105">
                  <c:v>4.8904272032952228E-3</c:v>
                </c:pt>
                <c:pt idx="106">
                  <c:v>6.2732864136354136E-3</c:v>
                </c:pt>
                <c:pt idx="107">
                  <c:v>6.1513964846735721E-3</c:v>
                </c:pt>
                <c:pt idx="108">
                  <c:v>6.492129149748743E-3</c:v>
                </c:pt>
                <c:pt idx="109">
                  <c:v>6.7967562515965432E-3</c:v>
                </c:pt>
                <c:pt idx="110">
                  <c:v>7.0147354266989646E-3</c:v>
                </c:pt>
                <c:pt idx="111">
                  <c:v>6.5088094418505665E-3</c:v>
                </c:pt>
                <c:pt idx="112">
                  <c:v>7.0695433416386056E-3</c:v>
                </c:pt>
                <c:pt idx="113">
                  <c:v>8.3562407357870468E-3</c:v>
                </c:pt>
                <c:pt idx="114">
                  <c:v>7.8797557895753396E-3</c:v>
                </c:pt>
                <c:pt idx="115">
                  <c:v>7.3677946159471349E-3</c:v>
                </c:pt>
                <c:pt idx="116">
                  <c:v>7.0042381868753324E-3</c:v>
                </c:pt>
                <c:pt idx="117">
                  <c:v>9.0597575805593453E-3</c:v>
                </c:pt>
                <c:pt idx="118">
                  <c:v>8.7544033248152311E-3</c:v>
                </c:pt>
                <c:pt idx="119">
                  <c:v>9.4798003725719959E-3</c:v>
                </c:pt>
                <c:pt idx="120">
                  <c:v>1.0780789331519798E-2</c:v>
                </c:pt>
                <c:pt idx="121">
                  <c:v>1.161728914118406E-2</c:v>
                </c:pt>
                <c:pt idx="122">
                  <c:v>1.0474572177776935E-2</c:v>
                </c:pt>
                <c:pt idx="123">
                  <c:v>1.0517857104651543E-2</c:v>
                </c:pt>
                <c:pt idx="124">
                  <c:v>1.0565417457268174E-2</c:v>
                </c:pt>
                <c:pt idx="125">
                  <c:v>1.0662317164008402E-2</c:v>
                </c:pt>
                <c:pt idx="126">
                  <c:v>9.1084139923201055E-3</c:v>
                </c:pt>
                <c:pt idx="127">
                  <c:v>9.4908787264287916E-3</c:v>
                </c:pt>
                <c:pt idx="128">
                  <c:v>9.4743617914872964E-3</c:v>
                </c:pt>
                <c:pt idx="129">
                  <c:v>9.8940924434889003E-3</c:v>
                </c:pt>
                <c:pt idx="130">
                  <c:v>1.0458389977138815E-2</c:v>
                </c:pt>
                <c:pt idx="131">
                  <c:v>1.0949930053985155E-2</c:v>
                </c:pt>
                <c:pt idx="132">
                  <c:v>1.061131992280708E-2</c:v>
                </c:pt>
                <c:pt idx="133">
                  <c:v>1.0691570434479032E-2</c:v>
                </c:pt>
                <c:pt idx="134">
                  <c:v>1.1316316578017269E-2</c:v>
                </c:pt>
                <c:pt idx="135">
                  <c:v>1.157960575838483E-2</c:v>
                </c:pt>
                <c:pt idx="136">
                  <c:v>1.2124727359201842E-2</c:v>
                </c:pt>
                <c:pt idx="137">
                  <c:v>1.262488097142991E-2</c:v>
                </c:pt>
                <c:pt idx="138">
                  <c:v>1.2965497239412869E-2</c:v>
                </c:pt>
                <c:pt idx="139">
                  <c:v>1.2163372561093233E-2</c:v>
                </c:pt>
                <c:pt idx="140">
                  <c:v>1.1972201877266555E-2</c:v>
                </c:pt>
                <c:pt idx="141">
                  <c:v>1.192981862410256E-2</c:v>
                </c:pt>
                <c:pt idx="142">
                  <c:v>1.0818537318226412E-2</c:v>
                </c:pt>
                <c:pt idx="143">
                  <c:v>1.0709496323512821E-2</c:v>
                </c:pt>
                <c:pt idx="144">
                  <c:v>1.1614140605454789E-2</c:v>
                </c:pt>
                <c:pt idx="145">
                  <c:v>1.1853248132555429E-2</c:v>
                </c:pt>
                <c:pt idx="146">
                  <c:v>1.1939111296234135E-2</c:v>
                </c:pt>
                <c:pt idx="147">
                  <c:v>1.0448633388069183E-2</c:v>
                </c:pt>
                <c:pt idx="148">
                  <c:v>1.1471808976877568E-2</c:v>
                </c:pt>
                <c:pt idx="149">
                  <c:v>1.1848937640438033E-2</c:v>
                </c:pt>
                <c:pt idx="150">
                  <c:v>1.3370732647263031E-2</c:v>
                </c:pt>
                <c:pt idx="151">
                  <c:v>1.3200858272934018E-2</c:v>
                </c:pt>
                <c:pt idx="152">
                  <c:v>1.3835602641717772E-2</c:v>
                </c:pt>
                <c:pt idx="153">
                  <c:v>1.395090714651908E-2</c:v>
                </c:pt>
                <c:pt idx="154">
                  <c:v>1.4071809073049585E-2</c:v>
                </c:pt>
                <c:pt idx="155">
                  <c:v>1.316934787755742E-2</c:v>
                </c:pt>
                <c:pt idx="156">
                  <c:v>1.3079162611038829E-2</c:v>
                </c:pt>
                <c:pt idx="157">
                  <c:v>1.359130694735294E-2</c:v>
                </c:pt>
                <c:pt idx="158">
                  <c:v>1.4551986000820636E-2</c:v>
                </c:pt>
                <c:pt idx="159">
                  <c:v>1.495273679532678E-2</c:v>
                </c:pt>
                <c:pt idx="160">
                  <c:v>7.893299758992502E-3</c:v>
                </c:pt>
                <c:pt idx="161">
                  <c:v>1.0775961300761878E-2</c:v>
                </c:pt>
                <c:pt idx="162">
                  <c:v>1.061113118624081E-2</c:v>
                </c:pt>
                <c:pt idx="163">
                  <c:v>1.0685059183858659E-2</c:v>
                </c:pt>
                <c:pt idx="164">
                  <c:v>1.065384144102201E-2</c:v>
                </c:pt>
                <c:pt idx="165">
                  <c:v>1.0129665479485666E-2</c:v>
                </c:pt>
                <c:pt idx="166">
                  <c:v>1.0209516353262052E-2</c:v>
                </c:pt>
                <c:pt idx="167">
                  <c:v>7.592985149197878E-3</c:v>
                </c:pt>
                <c:pt idx="168">
                  <c:v>8.8559757630848664E-3</c:v>
                </c:pt>
                <c:pt idx="169">
                  <c:v>9.524727897962465E-3</c:v>
                </c:pt>
                <c:pt idx="170">
                  <c:v>9.5077446062829876E-3</c:v>
                </c:pt>
                <c:pt idx="171">
                  <c:v>1.007328575690135E-2</c:v>
                </c:pt>
                <c:pt idx="172">
                  <c:v>1.0820865308800326E-2</c:v>
                </c:pt>
                <c:pt idx="173">
                  <c:v>1.1126398818143058E-2</c:v>
                </c:pt>
                <c:pt idx="174">
                  <c:v>1.0922749476970348E-2</c:v>
                </c:pt>
                <c:pt idx="175">
                  <c:v>8.5834277697382742E-3</c:v>
                </c:pt>
                <c:pt idx="176">
                  <c:v>8.9766258445813773E-3</c:v>
                </c:pt>
                <c:pt idx="177">
                  <c:v>1.3461255713681871E-2</c:v>
                </c:pt>
                <c:pt idx="178">
                  <c:v>1.1417510007237716E-2</c:v>
                </c:pt>
                <c:pt idx="179">
                  <c:v>1.1700281607578798E-2</c:v>
                </c:pt>
                <c:pt idx="180">
                  <c:v>1.2555312827001208E-2</c:v>
                </c:pt>
                <c:pt idx="181">
                  <c:v>1.1933724120113979E-2</c:v>
                </c:pt>
                <c:pt idx="182">
                  <c:v>1.0296366038579101E-2</c:v>
                </c:pt>
                <c:pt idx="183">
                  <c:v>8.7825002825442505E-3</c:v>
                </c:pt>
                <c:pt idx="184">
                  <c:v>8.8330084220691225E-3</c:v>
                </c:pt>
                <c:pt idx="185">
                  <c:v>8.843476309141762E-3</c:v>
                </c:pt>
                <c:pt idx="186">
                  <c:v>8.7869858440918006E-3</c:v>
                </c:pt>
                <c:pt idx="187">
                  <c:v>7.4698339513069294E-3</c:v>
                </c:pt>
                <c:pt idx="188">
                  <c:v>7.348438171472833E-3</c:v>
                </c:pt>
                <c:pt idx="189">
                  <c:v>7.5978028015892063E-3</c:v>
                </c:pt>
                <c:pt idx="190">
                  <c:v>7.5810720331059211E-3</c:v>
                </c:pt>
                <c:pt idx="191">
                  <c:v>7.4689748144523083E-3</c:v>
                </c:pt>
                <c:pt idx="192">
                  <c:v>7.205433208046879E-3</c:v>
                </c:pt>
                <c:pt idx="193">
                  <c:v>7.2127069488029149E-3</c:v>
                </c:pt>
                <c:pt idx="194">
                  <c:v>7.5521803375653441E-3</c:v>
                </c:pt>
                <c:pt idx="195">
                  <c:v>7.3692155065821713E-3</c:v>
                </c:pt>
                <c:pt idx="196">
                  <c:v>6.8622637477539937E-3</c:v>
                </c:pt>
                <c:pt idx="197">
                  <c:v>6.8881846526874686E-3</c:v>
                </c:pt>
                <c:pt idx="198">
                  <c:v>6.8136779131973951E-3</c:v>
                </c:pt>
                <c:pt idx="199">
                  <c:v>6.3309281926457132E-3</c:v>
                </c:pt>
                <c:pt idx="200">
                  <c:v>6.6531606212926388E-3</c:v>
                </c:pt>
                <c:pt idx="201">
                  <c:v>6.6873735422378882E-3</c:v>
                </c:pt>
                <c:pt idx="202">
                  <c:v>7.1626063436880105E-3</c:v>
                </c:pt>
                <c:pt idx="203">
                  <c:v>7.0155376022277933E-3</c:v>
                </c:pt>
                <c:pt idx="204">
                  <c:v>7.0522033977936452E-3</c:v>
                </c:pt>
                <c:pt idx="205">
                  <c:v>7.2668266997027164E-3</c:v>
                </c:pt>
                <c:pt idx="206">
                  <c:v>7.3428842404579904E-3</c:v>
                </c:pt>
                <c:pt idx="207">
                  <c:v>7.5186578665538866E-3</c:v>
                </c:pt>
                <c:pt idx="208">
                  <c:v>7.2761949492615632E-3</c:v>
                </c:pt>
                <c:pt idx="209">
                  <c:v>6.6802251838947542E-3</c:v>
                </c:pt>
                <c:pt idx="210">
                  <c:v>5.7592763542519496E-3</c:v>
                </c:pt>
                <c:pt idx="211">
                  <c:v>5.9653808746211838E-3</c:v>
                </c:pt>
                <c:pt idx="212">
                  <c:v>6.6370369925848015E-3</c:v>
                </c:pt>
                <c:pt idx="213">
                  <c:v>7.4834913116713199E-3</c:v>
                </c:pt>
                <c:pt idx="214">
                  <c:v>8.6230943718920237E-3</c:v>
                </c:pt>
                <c:pt idx="215">
                  <c:v>9.4466011358621121E-3</c:v>
                </c:pt>
                <c:pt idx="216">
                  <c:v>9.8360532851064497E-3</c:v>
                </c:pt>
                <c:pt idx="217">
                  <c:v>9.8945587978832902E-3</c:v>
                </c:pt>
                <c:pt idx="218">
                  <c:v>9.9187852330647804E-3</c:v>
                </c:pt>
                <c:pt idx="219">
                  <c:v>1.0105581605319099E-2</c:v>
                </c:pt>
                <c:pt idx="220">
                  <c:v>1.0899525289285051E-2</c:v>
                </c:pt>
                <c:pt idx="221">
                  <c:v>1.0821857497318673E-2</c:v>
                </c:pt>
                <c:pt idx="222">
                  <c:v>1.0849140623318843E-2</c:v>
                </c:pt>
                <c:pt idx="223">
                  <c:v>1.1164369668159237E-2</c:v>
                </c:pt>
                <c:pt idx="224">
                  <c:v>1.1101414068140365E-2</c:v>
                </c:pt>
                <c:pt idx="225">
                  <c:v>1.0518525013293221E-2</c:v>
                </c:pt>
                <c:pt idx="226">
                  <c:v>1.1013918067332585E-2</c:v>
                </c:pt>
                <c:pt idx="227">
                  <c:v>1.123573293603515E-2</c:v>
                </c:pt>
                <c:pt idx="228">
                  <c:v>9.3700089289494685E-3</c:v>
                </c:pt>
                <c:pt idx="229">
                  <c:v>9.9209109526320807E-3</c:v>
                </c:pt>
                <c:pt idx="230">
                  <c:v>9.8282054279332058E-3</c:v>
                </c:pt>
                <c:pt idx="231">
                  <c:v>9.4328877389432374E-3</c:v>
                </c:pt>
                <c:pt idx="232">
                  <c:v>1.0224999433738929E-2</c:v>
                </c:pt>
                <c:pt idx="233">
                  <c:v>9.8252898302669464E-3</c:v>
                </c:pt>
                <c:pt idx="234">
                  <c:v>9.75385609987902E-3</c:v>
                </c:pt>
                <c:pt idx="235">
                  <c:v>9.846200920659522E-3</c:v>
                </c:pt>
                <c:pt idx="236">
                  <c:v>1.0254162789556411E-2</c:v>
                </c:pt>
                <c:pt idx="237">
                  <c:v>1.0213879979662752E-2</c:v>
                </c:pt>
                <c:pt idx="238">
                  <c:v>9.9862251390843999E-3</c:v>
                </c:pt>
                <c:pt idx="239">
                  <c:v>9.9854702383281348E-3</c:v>
                </c:pt>
                <c:pt idx="240">
                  <c:v>9.6501769579882702E-3</c:v>
                </c:pt>
                <c:pt idx="241">
                  <c:v>1.0014452225463606E-2</c:v>
                </c:pt>
                <c:pt idx="242">
                  <c:v>9.6865982531919286E-3</c:v>
                </c:pt>
                <c:pt idx="243">
                  <c:v>1.015618039822079E-2</c:v>
                </c:pt>
                <c:pt idx="244">
                  <c:v>1.0061094501046532E-2</c:v>
                </c:pt>
                <c:pt idx="245">
                  <c:v>9.435008472527184E-3</c:v>
                </c:pt>
                <c:pt idx="246">
                  <c:v>9.2494432185165395E-3</c:v>
                </c:pt>
                <c:pt idx="247">
                  <c:v>9.4893908683157321E-3</c:v>
                </c:pt>
                <c:pt idx="248">
                  <c:v>9.4451329354099424E-3</c:v>
                </c:pt>
                <c:pt idx="249">
                  <c:v>9.2590515738323696E-3</c:v>
                </c:pt>
                <c:pt idx="250">
                  <c:v>9.7901813771611619E-3</c:v>
                </c:pt>
                <c:pt idx="251">
                  <c:v>9.2520533115720369E-3</c:v>
                </c:pt>
                <c:pt idx="252">
                  <c:v>9.6055527737498453E-3</c:v>
                </c:pt>
                <c:pt idx="253">
                  <c:v>8.9258648161161074E-3</c:v>
                </c:pt>
                <c:pt idx="254">
                  <c:v>9.1071624408904563E-3</c:v>
                </c:pt>
                <c:pt idx="255">
                  <c:v>8.1462994694045249E-3</c:v>
                </c:pt>
                <c:pt idx="256">
                  <c:v>8.3117591455734736E-3</c:v>
                </c:pt>
                <c:pt idx="257">
                  <c:v>8.0444456645412769E-3</c:v>
                </c:pt>
                <c:pt idx="258">
                  <c:v>8.253211954225164E-3</c:v>
                </c:pt>
                <c:pt idx="259">
                  <c:v>8.3191388048369751E-3</c:v>
                </c:pt>
                <c:pt idx="260">
                  <c:v>9.0815319170740975E-3</c:v>
                </c:pt>
                <c:pt idx="261">
                  <c:v>9.4020592558082018E-3</c:v>
                </c:pt>
                <c:pt idx="262">
                  <c:v>9.1990370949634557E-3</c:v>
                </c:pt>
                <c:pt idx="263">
                  <c:v>1.0078653845592023E-2</c:v>
                </c:pt>
                <c:pt idx="264">
                  <c:v>9.058731690071941E-3</c:v>
                </c:pt>
                <c:pt idx="265">
                  <c:v>9.0975106051622238E-3</c:v>
                </c:pt>
                <c:pt idx="266">
                  <c:v>8.7381679050919838E-3</c:v>
                </c:pt>
                <c:pt idx="267">
                  <c:v>8.6465932438816919E-3</c:v>
                </c:pt>
                <c:pt idx="268">
                  <c:v>1.0038892734312931E-2</c:v>
                </c:pt>
                <c:pt idx="269">
                  <c:v>8.4876278710102858E-3</c:v>
                </c:pt>
                <c:pt idx="270">
                  <c:v>8.5473196234584301E-3</c:v>
                </c:pt>
                <c:pt idx="271">
                  <c:v>8.5736365820637209E-3</c:v>
                </c:pt>
                <c:pt idx="272">
                  <c:v>8.6558289028337322E-3</c:v>
                </c:pt>
                <c:pt idx="273">
                  <c:v>8.0280657147069837E-3</c:v>
                </c:pt>
                <c:pt idx="274">
                  <c:v>8.1085879197865304E-3</c:v>
                </c:pt>
                <c:pt idx="275">
                  <c:v>8.1160845394198534E-3</c:v>
                </c:pt>
                <c:pt idx="276">
                  <c:v>7.9384311037103885E-3</c:v>
                </c:pt>
                <c:pt idx="277">
                  <c:v>8.0327975648142001E-3</c:v>
                </c:pt>
                <c:pt idx="278">
                  <c:v>8.2586997823291038E-3</c:v>
                </c:pt>
                <c:pt idx="279">
                  <c:v>9.2982492186369607E-3</c:v>
                </c:pt>
                <c:pt idx="280">
                  <c:v>8.7825249019653235E-3</c:v>
                </c:pt>
                <c:pt idx="281">
                  <c:v>8.94849132350976E-3</c:v>
                </c:pt>
                <c:pt idx="282">
                  <c:v>8.5438468466438825E-3</c:v>
                </c:pt>
                <c:pt idx="283">
                  <c:v>9.3265006215585786E-3</c:v>
                </c:pt>
                <c:pt idx="284">
                  <c:v>8.5695281684612847E-3</c:v>
                </c:pt>
                <c:pt idx="285">
                  <c:v>8.6844578392909957E-3</c:v>
                </c:pt>
                <c:pt idx="286">
                  <c:v>6.5461066928742132E-3</c:v>
                </c:pt>
                <c:pt idx="287">
                  <c:v>6.526526287638554E-3</c:v>
                </c:pt>
                <c:pt idx="288">
                  <c:v>6.6468324911774755E-3</c:v>
                </c:pt>
                <c:pt idx="289">
                  <c:v>6.6205624448576056E-3</c:v>
                </c:pt>
                <c:pt idx="290">
                  <c:v>6.6091208154734427E-3</c:v>
                </c:pt>
                <c:pt idx="291">
                  <c:v>7.6355575939528013E-3</c:v>
                </c:pt>
                <c:pt idx="292">
                  <c:v>7.9157087931858994E-3</c:v>
                </c:pt>
                <c:pt idx="293">
                  <c:v>7.0615701303918133E-3</c:v>
                </c:pt>
                <c:pt idx="294">
                  <c:v>5.2958298365150293E-3</c:v>
                </c:pt>
                <c:pt idx="295">
                  <c:v>5.3868575802734995E-3</c:v>
                </c:pt>
                <c:pt idx="296">
                  <c:v>5.347829672339573E-3</c:v>
                </c:pt>
                <c:pt idx="297">
                  <c:v>5.3480727255796326E-3</c:v>
                </c:pt>
                <c:pt idx="298">
                  <c:v>5.565604105520712E-3</c:v>
                </c:pt>
                <c:pt idx="299">
                  <c:v>4.8386028661065441E-3</c:v>
                </c:pt>
                <c:pt idx="300">
                  <c:v>5.4232959985763326E-3</c:v>
                </c:pt>
                <c:pt idx="301">
                  <c:v>5.8643558038010309E-3</c:v>
                </c:pt>
                <c:pt idx="302">
                  <c:v>6.5838880943065734E-3</c:v>
                </c:pt>
                <c:pt idx="303">
                  <c:v>6.4635876327884976E-3</c:v>
                </c:pt>
                <c:pt idx="304">
                  <c:v>6.6530476032741342E-3</c:v>
                </c:pt>
                <c:pt idx="305">
                  <c:v>6.4363762538571191E-3</c:v>
                </c:pt>
                <c:pt idx="306">
                  <c:v>6.8514400297188111E-3</c:v>
                </c:pt>
                <c:pt idx="307">
                  <c:v>6.9733517304185044E-3</c:v>
                </c:pt>
                <c:pt idx="308">
                  <c:v>7.0619640945181594E-3</c:v>
                </c:pt>
                <c:pt idx="309">
                  <c:v>7.508169886911502E-3</c:v>
                </c:pt>
                <c:pt idx="310">
                  <c:v>7.061883554373303E-3</c:v>
                </c:pt>
                <c:pt idx="311">
                  <c:v>6.9227191577211798E-3</c:v>
                </c:pt>
                <c:pt idx="312">
                  <c:v>7.0428096884940028E-3</c:v>
                </c:pt>
                <c:pt idx="313">
                  <c:v>7.2233997849418287E-3</c:v>
                </c:pt>
                <c:pt idx="314">
                  <c:v>6.962257983289556E-3</c:v>
                </c:pt>
                <c:pt idx="315">
                  <c:v>7.1248613066206877E-3</c:v>
                </c:pt>
                <c:pt idx="316">
                  <c:v>7.3093745053311983E-3</c:v>
                </c:pt>
                <c:pt idx="317">
                  <c:v>7.0176806411640456E-3</c:v>
                </c:pt>
                <c:pt idx="318">
                  <c:v>6.9512680645373269E-3</c:v>
                </c:pt>
                <c:pt idx="319">
                  <c:v>6.6686422245145639E-3</c:v>
                </c:pt>
                <c:pt idx="320">
                  <c:v>6.7736551011063724E-3</c:v>
                </c:pt>
                <c:pt idx="321">
                  <c:v>6.9313508741211758E-3</c:v>
                </c:pt>
                <c:pt idx="322">
                  <c:v>6.8380355023617678E-3</c:v>
                </c:pt>
                <c:pt idx="323">
                  <c:v>6.5158886607078826E-3</c:v>
                </c:pt>
                <c:pt idx="324">
                  <c:v>6.9757238147886824E-3</c:v>
                </c:pt>
                <c:pt idx="325">
                  <c:v>6.7320076624081474E-3</c:v>
                </c:pt>
                <c:pt idx="326">
                  <c:v>6.5584471580702212E-3</c:v>
                </c:pt>
                <c:pt idx="327">
                  <c:v>6.3968885387711352E-3</c:v>
                </c:pt>
                <c:pt idx="328">
                  <c:v>6.2533698023794536E-3</c:v>
                </c:pt>
                <c:pt idx="329">
                  <c:v>6.0863608620681797E-3</c:v>
                </c:pt>
                <c:pt idx="330">
                  <c:v>6.0017483256559817E-3</c:v>
                </c:pt>
                <c:pt idx="331">
                  <c:v>5.9083055271519766E-3</c:v>
                </c:pt>
                <c:pt idx="332">
                  <c:v>5.7117336908870681E-3</c:v>
                </c:pt>
                <c:pt idx="333">
                  <c:v>5.6635443661795766E-3</c:v>
                </c:pt>
                <c:pt idx="334">
                  <c:v>5.6057783749123274E-3</c:v>
                </c:pt>
                <c:pt idx="335">
                  <c:v>5.8355850569892891E-3</c:v>
                </c:pt>
                <c:pt idx="336">
                  <c:v>5.5949506018170767E-3</c:v>
                </c:pt>
                <c:pt idx="337">
                  <c:v>5.7641037628302976E-3</c:v>
                </c:pt>
                <c:pt idx="338">
                  <c:v>5.7589539960533048E-3</c:v>
                </c:pt>
                <c:pt idx="339">
                  <c:v>5.6000113461312532E-3</c:v>
                </c:pt>
                <c:pt idx="340">
                  <c:v>5.589860155557202E-3</c:v>
                </c:pt>
                <c:pt idx="341">
                  <c:v>5.6759142904084904E-3</c:v>
                </c:pt>
                <c:pt idx="342">
                  <c:v>5.6506878296920977E-3</c:v>
                </c:pt>
                <c:pt idx="343">
                  <c:v>5.4990317008543439E-3</c:v>
                </c:pt>
                <c:pt idx="344">
                  <c:v>5.5019955502583944E-3</c:v>
                </c:pt>
                <c:pt idx="345">
                  <c:v>5.6147584369206265E-3</c:v>
                </c:pt>
                <c:pt idx="346">
                  <c:v>5.947636697768717E-3</c:v>
                </c:pt>
                <c:pt idx="347">
                  <c:v>5.0792555259887772E-3</c:v>
                </c:pt>
                <c:pt idx="348">
                  <c:v>5.6860144511637423E-3</c:v>
                </c:pt>
                <c:pt idx="349">
                  <c:v>5.7189870835296615E-3</c:v>
                </c:pt>
                <c:pt idx="350">
                  <c:v>5.7397765924403739E-3</c:v>
                </c:pt>
                <c:pt idx="351">
                  <c:v>5.7105942382777077E-3</c:v>
                </c:pt>
                <c:pt idx="352">
                  <c:v>5.795378996795747E-3</c:v>
                </c:pt>
                <c:pt idx="353">
                  <c:v>5.8285435959396243E-3</c:v>
                </c:pt>
                <c:pt idx="354">
                  <c:v>5.5568912962236155E-3</c:v>
                </c:pt>
                <c:pt idx="355">
                  <c:v>5.5608277505051667E-3</c:v>
                </c:pt>
                <c:pt idx="356">
                  <c:v>5.575193092949517E-3</c:v>
                </c:pt>
                <c:pt idx="357">
                  <c:v>6.9449486106932913E-3</c:v>
                </c:pt>
                <c:pt idx="358">
                  <c:v>6.9728792749637041E-3</c:v>
                </c:pt>
                <c:pt idx="359">
                  <c:v>6.9363137054821965E-3</c:v>
                </c:pt>
                <c:pt idx="360">
                  <c:v>6.5235556958632927E-3</c:v>
                </c:pt>
                <c:pt idx="361">
                  <c:v>6.2560553401036266E-3</c:v>
                </c:pt>
                <c:pt idx="362">
                  <c:v>6.2894756934745904E-3</c:v>
                </c:pt>
                <c:pt idx="363">
                  <c:v>6.9594704350694828E-3</c:v>
                </c:pt>
                <c:pt idx="364">
                  <c:v>7.0537574888650569E-3</c:v>
                </c:pt>
                <c:pt idx="365">
                  <c:v>6.6318755139545557E-3</c:v>
                </c:pt>
                <c:pt idx="366">
                  <c:v>6.2187323462137975E-3</c:v>
                </c:pt>
                <c:pt idx="367">
                  <c:v>5.2222300480109559E-3</c:v>
                </c:pt>
                <c:pt idx="368">
                  <c:v>5.1902813372173727E-3</c:v>
                </c:pt>
                <c:pt idx="369">
                  <c:v>4.7245689211229021E-3</c:v>
                </c:pt>
                <c:pt idx="370">
                  <c:v>4.8667502225492477E-3</c:v>
                </c:pt>
                <c:pt idx="371">
                  <c:v>4.8785760697333284E-3</c:v>
                </c:pt>
                <c:pt idx="372">
                  <c:v>5.0430908193572063E-3</c:v>
                </c:pt>
                <c:pt idx="373">
                  <c:v>5.1415981913831878E-3</c:v>
                </c:pt>
                <c:pt idx="374">
                  <c:v>5.1309018718452863E-3</c:v>
                </c:pt>
                <c:pt idx="375">
                  <c:v>5.0698830279792533E-3</c:v>
                </c:pt>
                <c:pt idx="376">
                  <c:v>5.1376651019811254E-3</c:v>
                </c:pt>
                <c:pt idx="377">
                  <c:v>5.0939689435928652E-3</c:v>
                </c:pt>
                <c:pt idx="378">
                  <c:v>5.3351298619974752E-3</c:v>
                </c:pt>
                <c:pt idx="379">
                  <c:v>5.270552531298411E-3</c:v>
                </c:pt>
                <c:pt idx="380">
                  <c:v>5.2522068429589168E-3</c:v>
                </c:pt>
                <c:pt idx="381">
                  <c:v>4.834519155478615E-3</c:v>
                </c:pt>
                <c:pt idx="382">
                  <c:v>5.06489085268915E-3</c:v>
                </c:pt>
                <c:pt idx="383">
                  <c:v>5.1635785287591851E-3</c:v>
                </c:pt>
                <c:pt idx="384">
                  <c:v>4.8254472292315626E-3</c:v>
                </c:pt>
                <c:pt idx="385">
                  <c:v>4.8986875185874886E-3</c:v>
                </c:pt>
                <c:pt idx="386">
                  <c:v>4.9185256740875045E-3</c:v>
                </c:pt>
                <c:pt idx="387">
                  <c:v>5.4638911572264994E-3</c:v>
                </c:pt>
                <c:pt idx="388">
                  <c:v>5.498319323132851E-3</c:v>
                </c:pt>
                <c:pt idx="389">
                  <c:v>5.4582939161658735E-3</c:v>
                </c:pt>
                <c:pt idx="390">
                  <c:v>5.4759005216908335E-3</c:v>
                </c:pt>
                <c:pt idx="391">
                  <c:v>5.480178813038152E-3</c:v>
                </c:pt>
                <c:pt idx="392">
                  <c:v>5.4891441085116776E-3</c:v>
                </c:pt>
                <c:pt idx="393">
                  <c:v>5.4588341852433607E-3</c:v>
                </c:pt>
                <c:pt idx="394">
                  <c:v>5.4495316249954379E-3</c:v>
                </c:pt>
                <c:pt idx="395">
                  <c:v>5.5330712943886633E-3</c:v>
                </c:pt>
                <c:pt idx="396">
                  <c:v>5.5734024149257048E-3</c:v>
                </c:pt>
                <c:pt idx="397">
                  <c:v>5.5920764020825405E-3</c:v>
                </c:pt>
                <c:pt idx="398">
                  <c:v>6.3569320117410014E-3</c:v>
                </c:pt>
                <c:pt idx="399">
                  <c:v>5.7842216819878924E-3</c:v>
                </c:pt>
                <c:pt idx="400">
                  <c:v>5.691272570783357E-3</c:v>
                </c:pt>
                <c:pt idx="401">
                  <c:v>6.0244494472679148E-3</c:v>
                </c:pt>
                <c:pt idx="402">
                  <c:v>6.0680807564591904E-3</c:v>
                </c:pt>
                <c:pt idx="403">
                  <c:v>5.9997426325851099E-3</c:v>
                </c:pt>
                <c:pt idx="404">
                  <c:v>6.4393218138251657E-3</c:v>
                </c:pt>
                <c:pt idx="405">
                  <c:v>6.6197813742427929E-3</c:v>
                </c:pt>
                <c:pt idx="406">
                  <c:v>6.7658102879752068E-3</c:v>
                </c:pt>
                <c:pt idx="407">
                  <c:v>6.7781333007000443E-3</c:v>
                </c:pt>
                <c:pt idx="408">
                  <c:v>7.0998813078312758E-3</c:v>
                </c:pt>
                <c:pt idx="409">
                  <c:v>7.2689065245246237E-3</c:v>
                </c:pt>
                <c:pt idx="410">
                  <c:v>7.2348329678523964E-3</c:v>
                </c:pt>
                <c:pt idx="411">
                  <c:v>7.4176295559023487E-3</c:v>
                </c:pt>
                <c:pt idx="412">
                  <c:v>7.366953440611953E-3</c:v>
                </c:pt>
                <c:pt idx="413">
                  <c:v>7.5930858457663279E-3</c:v>
                </c:pt>
                <c:pt idx="414">
                  <c:v>7.3467428723165565E-3</c:v>
                </c:pt>
                <c:pt idx="415">
                  <c:v>7.3839355708012746E-3</c:v>
                </c:pt>
                <c:pt idx="416">
                  <c:v>7.2891805631623164E-3</c:v>
                </c:pt>
                <c:pt idx="417">
                  <c:v>7.3763048074231259E-3</c:v>
                </c:pt>
                <c:pt idx="418">
                  <c:v>7.1953839624497801E-3</c:v>
                </c:pt>
                <c:pt idx="419">
                  <c:v>7.1966538170263944E-3</c:v>
                </c:pt>
                <c:pt idx="420">
                  <c:v>7.2049171157891412E-3</c:v>
                </c:pt>
                <c:pt idx="421">
                  <c:v>7.2410295624517791E-3</c:v>
                </c:pt>
                <c:pt idx="422">
                  <c:v>7.150013256295394E-3</c:v>
                </c:pt>
                <c:pt idx="423">
                  <c:v>7.1660165889726544E-3</c:v>
                </c:pt>
                <c:pt idx="424">
                  <c:v>7.2688516015202995E-3</c:v>
                </c:pt>
                <c:pt idx="425">
                  <c:v>7.3468159794474871E-3</c:v>
                </c:pt>
                <c:pt idx="426">
                  <c:v>7.3658180156235481E-3</c:v>
                </c:pt>
                <c:pt idx="427">
                  <c:v>7.321422948735945E-3</c:v>
                </c:pt>
                <c:pt idx="428">
                  <c:v>7.7637032063302023E-3</c:v>
                </c:pt>
                <c:pt idx="429">
                  <c:v>7.5735044999413019E-3</c:v>
                </c:pt>
                <c:pt idx="430">
                  <c:v>7.3065392201483561E-3</c:v>
                </c:pt>
                <c:pt idx="431">
                  <c:v>7.3112081673116771E-3</c:v>
                </c:pt>
                <c:pt idx="432">
                  <c:v>7.2897415243092937E-3</c:v>
                </c:pt>
                <c:pt idx="433">
                  <c:v>7.3150601559914307E-3</c:v>
                </c:pt>
                <c:pt idx="434">
                  <c:v>7.3209284227208314E-3</c:v>
                </c:pt>
                <c:pt idx="435">
                  <c:v>7.1902200822888448E-3</c:v>
                </c:pt>
                <c:pt idx="436">
                  <c:v>6.9228594690161158E-3</c:v>
                </c:pt>
                <c:pt idx="437">
                  <c:v>6.9824373679789886E-3</c:v>
                </c:pt>
                <c:pt idx="438">
                  <c:v>7.0063415259520737E-3</c:v>
                </c:pt>
                <c:pt idx="439">
                  <c:v>7.2913639906125238E-3</c:v>
                </c:pt>
                <c:pt idx="440">
                  <c:v>7.1716131548631061E-3</c:v>
                </c:pt>
                <c:pt idx="441">
                  <c:v>7.2519690212966108E-3</c:v>
                </c:pt>
                <c:pt idx="442">
                  <c:v>7.0838158766451352E-3</c:v>
                </c:pt>
                <c:pt idx="443">
                  <c:v>7.1518514513455702E-3</c:v>
                </c:pt>
                <c:pt idx="444">
                  <c:v>7.0860586846485558E-3</c:v>
                </c:pt>
                <c:pt idx="445">
                  <c:v>7.075014137138274E-3</c:v>
                </c:pt>
                <c:pt idx="446">
                  <c:v>7.0378169128368978E-3</c:v>
                </c:pt>
                <c:pt idx="447">
                  <c:v>6.9562886225491465E-3</c:v>
                </c:pt>
                <c:pt idx="448">
                  <c:v>6.9642438888471376E-3</c:v>
                </c:pt>
                <c:pt idx="449">
                  <c:v>7.1473131448299325E-3</c:v>
                </c:pt>
                <c:pt idx="450">
                  <c:v>7.466746095570429E-3</c:v>
                </c:pt>
                <c:pt idx="451">
                  <c:v>8.3176454792156067E-3</c:v>
                </c:pt>
                <c:pt idx="452">
                  <c:v>8.0670851892307195E-3</c:v>
                </c:pt>
                <c:pt idx="453">
                  <c:v>7.9447529795388747E-3</c:v>
                </c:pt>
                <c:pt idx="454">
                  <c:v>7.9602836620616835E-3</c:v>
                </c:pt>
                <c:pt idx="455">
                  <c:v>7.9733094590194436E-3</c:v>
                </c:pt>
                <c:pt idx="456">
                  <c:v>8.0505021161356959E-3</c:v>
                </c:pt>
                <c:pt idx="457">
                  <c:v>8.4552962372023508E-3</c:v>
                </c:pt>
                <c:pt idx="458">
                  <c:v>8.534397302951649E-3</c:v>
                </c:pt>
                <c:pt idx="459">
                  <c:v>8.628951618517006E-3</c:v>
                </c:pt>
                <c:pt idx="460">
                  <c:v>9.2464867107768349E-3</c:v>
                </c:pt>
                <c:pt idx="461">
                  <c:v>9.4497046034102399E-3</c:v>
                </c:pt>
                <c:pt idx="462">
                  <c:v>9.3606012421853079E-3</c:v>
                </c:pt>
                <c:pt idx="463">
                  <c:v>9.5254972045372213E-3</c:v>
                </c:pt>
                <c:pt idx="464">
                  <c:v>9.3256506410465349E-3</c:v>
                </c:pt>
                <c:pt idx="465">
                  <c:v>9.369837358159723E-3</c:v>
                </c:pt>
                <c:pt idx="466">
                  <c:v>1.0268972493612622E-2</c:v>
                </c:pt>
                <c:pt idx="467">
                  <c:v>1.0372206934731334E-2</c:v>
                </c:pt>
                <c:pt idx="468">
                  <c:v>1.0269807169802825E-2</c:v>
                </c:pt>
                <c:pt idx="469">
                  <c:v>1.0042464020336737E-2</c:v>
                </c:pt>
                <c:pt idx="470">
                  <c:v>1.0045502794042432E-2</c:v>
                </c:pt>
                <c:pt idx="471">
                  <c:v>9.9647665674520644E-3</c:v>
                </c:pt>
                <c:pt idx="472">
                  <c:v>1.0039249124384827E-2</c:v>
                </c:pt>
                <c:pt idx="473">
                  <c:v>9.8790382606057953E-3</c:v>
                </c:pt>
                <c:pt idx="474">
                  <c:v>1.0218874975367389E-2</c:v>
                </c:pt>
                <c:pt idx="475">
                  <c:v>1.0177435096313577E-2</c:v>
                </c:pt>
                <c:pt idx="476">
                  <c:v>1.0105287396084853E-2</c:v>
                </c:pt>
                <c:pt idx="477">
                  <c:v>1.0161532854387034E-2</c:v>
                </c:pt>
                <c:pt idx="478">
                  <c:v>1.0014307508160023E-2</c:v>
                </c:pt>
                <c:pt idx="479">
                  <c:v>9.8560352385136663E-3</c:v>
                </c:pt>
                <c:pt idx="480">
                  <c:v>9.7544469651753441E-3</c:v>
                </c:pt>
                <c:pt idx="481">
                  <c:v>6.7778605420554128E-3</c:v>
                </c:pt>
                <c:pt idx="482">
                  <c:v>5.9541341577926173E-3</c:v>
                </c:pt>
                <c:pt idx="483">
                  <c:v>5.8466466992010526E-3</c:v>
                </c:pt>
                <c:pt idx="484">
                  <c:v>5.965401704905858E-3</c:v>
                </c:pt>
                <c:pt idx="485">
                  <c:v>5.947446021837291E-3</c:v>
                </c:pt>
                <c:pt idx="486">
                  <c:v>5.7579120253342889E-3</c:v>
                </c:pt>
                <c:pt idx="487">
                  <c:v>5.6587101531041647E-3</c:v>
                </c:pt>
                <c:pt idx="488">
                  <c:v>5.623550034915846E-3</c:v>
                </c:pt>
                <c:pt idx="489">
                  <c:v>5.9419906053991157E-3</c:v>
                </c:pt>
                <c:pt idx="490">
                  <c:v>6.4096896245655153E-3</c:v>
                </c:pt>
                <c:pt idx="491">
                  <c:v>5.8541571219600267E-3</c:v>
                </c:pt>
                <c:pt idx="492">
                  <c:v>5.7505417171167797E-3</c:v>
                </c:pt>
                <c:pt idx="493">
                  <c:v>6.3663006512439269E-3</c:v>
                </c:pt>
                <c:pt idx="494">
                  <c:v>5.5158712563569117E-3</c:v>
                </c:pt>
                <c:pt idx="495">
                  <c:v>5.5395199551406754E-3</c:v>
                </c:pt>
                <c:pt idx="496">
                  <c:v>5.5894109706552111E-3</c:v>
                </c:pt>
                <c:pt idx="497">
                  <c:v>5.1793792736921076E-3</c:v>
                </c:pt>
                <c:pt idx="498">
                  <c:v>5.3396072080534943E-3</c:v>
                </c:pt>
                <c:pt idx="499">
                  <c:v>8.2894403920518323E-3</c:v>
                </c:pt>
                <c:pt idx="500">
                  <c:v>9.9617296333970699E-3</c:v>
                </c:pt>
                <c:pt idx="501">
                  <c:v>1.0022812907688089E-2</c:v>
                </c:pt>
                <c:pt idx="502">
                  <c:v>1.0087151255120537E-2</c:v>
                </c:pt>
                <c:pt idx="503">
                  <c:v>1.0173595425990559E-2</c:v>
                </c:pt>
                <c:pt idx="504">
                  <c:v>9.8348692021347963E-3</c:v>
                </c:pt>
                <c:pt idx="505">
                  <c:v>9.5401673104984746E-3</c:v>
                </c:pt>
                <c:pt idx="506">
                  <c:v>9.4583240396368413E-3</c:v>
                </c:pt>
                <c:pt idx="507">
                  <c:v>9.947142706078849E-3</c:v>
                </c:pt>
                <c:pt idx="508">
                  <c:v>1.0143059401763103E-2</c:v>
                </c:pt>
                <c:pt idx="509">
                  <c:v>9.9636749752991648E-3</c:v>
                </c:pt>
                <c:pt idx="510">
                  <c:v>1.0169427197161468E-2</c:v>
                </c:pt>
                <c:pt idx="511">
                  <c:v>1.0171281116548322E-2</c:v>
                </c:pt>
                <c:pt idx="512">
                  <c:v>1.0088426880262581E-2</c:v>
                </c:pt>
                <c:pt idx="513">
                  <c:v>8.1740345735753991E-3</c:v>
                </c:pt>
                <c:pt idx="514">
                  <c:v>7.5498036865557496E-3</c:v>
                </c:pt>
                <c:pt idx="515">
                  <c:v>6.9997556755133144E-3</c:v>
                </c:pt>
                <c:pt idx="516">
                  <c:v>7.1992617140147347E-3</c:v>
                </c:pt>
                <c:pt idx="517">
                  <c:v>8.5410000969431601E-3</c:v>
                </c:pt>
                <c:pt idx="518">
                  <c:v>7.9381360171376179E-3</c:v>
                </c:pt>
                <c:pt idx="519">
                  <c:v>7.5962768252021313E-3</c:v>
                </c:pt>
                <c:pt idx="520">
                  <c:v>8.0994579369903022E-3</c:v>
                </c:pt>
                <c:pt idx="521">
                  <c:v>8.8711228712729049E-3</c:v>
                </c:pt>
                <c:pt idx="522">
                  <c:v>9.0033542769100468E-3</c:v>
                </c:pt>
                <c:pt idx="523">
                  <c:v>9.072468271108634E-3</c:v>
                </c:pt>
                <c:pt idx="524">
                  <c:v>1.0033841713960162E-2</c:v>
                </c:pt>
                <c:pt idx="525">
                  <c:v>8.8997771196069712E-3</c:v>
                </c:pt>
                <c:pt idx="526">
                  <c:v>8.6328539665442953E-3</c:v>
                </c:pt>
                <c:pt idx="527">
                  <c:v>8.9760155082459128E-3</c:v>
                </c:pt>
                <c:pt idx="528">
                  <c:v>8.7206447162468826E-3</c:v>
                </c:pt>
                <c:pt idx="529">
                  <c:v>8.4095584836390101E-3</c:v>
                </c:pt>
                <c:pt idx="530">
                  <c:v>7.9941177614245001E-3</c:v>
                </c:pt>
                <c:pt idx="531">
                  <c:v>8.9211177898069292E-3</c:v>
                </c:pt>
                <c:pt idx="532">
                  <c:v>8.8971429597522501E-3</c:v>
                </c:pt>
                <c:pt idx="533">
                  <c:v>8.74349950724892E-3</c:v>
                </c:pt>
                <c:pt idx="534">
                  <c:v>8.5590143503705019E-3</c:v>
                </c:pt>
                <c:pt idx="535">
                  <c:v>8.5812997607165511E-3</c:v>
                </c:pt>
                <c:pt idx="536">
                  <c:v>8.7332911148132047E-3</c:v>
                </c:pt>
                <c:pt idx="537">
                  <c:v>9.8027394533540205E-3</c:v>
                </c:pt>
                <c:pt idx="538">
                  <c:v>8.6266019484757834E-3</c:v>
                </c:pt>
                <c:pt idx="539">
                  <c:v>8.37076993804973E-3</c:v>
                </c:pt>
                <c:pt idx="540">
                  <c:v>8.3918395482175719E-3</c:v>
                </c:pt>
                <c:pt idx="541">
                  <c:v>8.4156951794974195E-3</c:v>
                </c:pt>
                <c:pt idx="542">
                  <c:v>7.5304145430844542E-3</c:v>
                </c:pt>
                <c:pt idx="543">
                  <c:v>7.068860383277341E-3</c:v>
                </c:pt>
                <c:pt idx="544">
                  <c:v>6.6122651977529468E-3</c:v>
                </c:pt>
                <c:pt idx="545">
                  <c:v>6.6782938922795698E-3</c:v>
                </c:pt>
                <c:pt idx="546">
                  <c:v>6.63982583693955E-3</c:v>
                </c:pt>
                <c:pt idx="547">
                  <c:v>6.6878382473854765E-3</c:v>
                </c:pt>
                <c:pt idx="548">
                  <c:v>6.9859981600753828E-3</c:v>
                </c:pt>
                <c:pt idx="549">
                  <c:v>6.9351268128147424E-3</c:v>
                </c:pt>
                <c:pt idx="550">
                  <c:v>6.993199715986117E-3</c:v>
                </c:pt>
                <c:pt idx="551">
                  <c:v>7.6997340396374797E-3</c:v>
                </c:pt>
                <c:pt idx="552">
                  <c:v>7.7406531804466066E-3</c:v>
                </c:pt>
                <c:pt idx="553">
                  <c:v>7.3565549679602193E-3</c:v>
                </c:pt>
                <c:pt idx="554">
                  <c:v>5.9170592599401091E-3</c:v>
                </c:pt>
                <c:pt idx="555">
                  <c:v>5.3240120990168671E-3</c:v>
                </c:pt>
                <c:pt idx="556">
                  <c:v>5.3091602000163067E-3</c:v>
                </c:pt>
                <c:pt idx="557">
                  <c:v>5.4188495487229168E-3</c:v>
                </c:pt>
                <c:pt idx="558">
                  <c:v>5.4814120183510036E-3</c:v>
                </c:pt>
                <c:pt idx="559">
                  <c:v>5.1563450009689503E-3</c:v>
                </c:pt>
                <c:pt idx="560">
                  <c:v>5.1776727361792481E-3</c:v>
                </c:pt>
                <c:pt idx="561">
                  <c:v>5.2015929310302049E-3</c:v>
                </c:pt>
                <c:pt idx="562">
                  <c:v>5.1886294846400036E-3</c:v>
                </c:pt>
                <c:pt idx="563">
                  <c:v>5.1383205325111272E-3</c:v>
                </c:pt>
                <c:pt idx="564">
                  <c:v>5.3539547795054222E-3</c:v>
                </c:pt>
                <c:pt idx="565">
                  <c:v>5.2422358393836672E-3</c:v>
                </c:pt>
                <c:pt idx="566">
                  <c:v>5.2838836414390734E-3</c:v>
                </c:pt>
                <c:pt idx="567">
                  <c:v>5.0913295870702209E-3</c:v>
                </c:pt>
                <c:pt idx="568">
                  <c:v>5.2902635865647923E-3</c:v>
                </c:pt>
                <c:pt idx="569">
                  <c:v>5.3407233710705696E-3</c:v>
                </c:pt>
                <c:pt idx="570">
                  <c:v>5.4039200516913738E-3</c:v>
                </c:pt>
                <c:pt idx="571">
                  <c:v>5.338139604999818E-3</c:v>
                </c:pt>
                <c:pt idx="572">
                  <c:v>5.8283377179619081E-3</c:v>
                </c:pt>
                <c:pt idx="573">
                  <c:v>5.8108288242793736E-3</c:v>
                </c:pt>
                <c:pt idx="574">
                  <c:v>5.8815437177236638E-3</c:v>
                </c:pt>
                <c:pt idx="575">
                  <c:v>5.9052146609286952E-3</c:v>
                </c:pt>
                <c:pt idx="576">
                  <c:v>5.8268148318311635E-3</c:v>
                </c:pt>
                <c:pt idx="577">
                  <c:v>5.6394946160867087E-3</c:v>
                </c:pt>
                <c:pt idx="578">
                  <c:v>5.5786351935963249E-3</c:v>
                </c:pt>
                <c:pt idx="579">
                  <c:v>6.7686457680154492E-3</c:v>
                </c:pt>
                <c:pt idx="580">
                  <c:v>8.0346503397142922E-3</c:v>
                </c:pt>
                <c:pt idx="581">
                  <c:v>7.941135297751414E-3</c:v>
                </c:pt>
                <c:pt idx="582">
                  <c:v>7.8582213478414382E-3</c:v>
                </c:pt>
                <c:pt idx="583">
                  <c:v>7.9911968701479961E-3</c:v>
                </c:pt>
                <c:pt idx="584">
                  <c:v>8.3334646681888971E-3</c:v>
                </c:pt>
                <c:pt idx="585">
                  <c:v>8.2861883170010035E-3</c:v>
                </c:pt>
                <c:pt idx="586">
                  <c:v>8.0944432793885451E-3</c:v>
                </c:pt>
                <c:pt idx="587">
                  <c:v>8.2654186649459786E-3</c:v>
                </c:pt>
                <c:pt idx="588">
                  <c:v>8.1236279509370492E-3</c:v>
                </c:pt>
                <c:pt idx="589">
                  <c:v>8.0993091432162486E-3</c:v>
                </c:pt>
                <c:pt idx="590">
                  <c:v>8.2014839003480382E-3</c:v>
                </c:pt>
                <c:pt idx="591">
                  <c:v>8.0758507128032911E-3</c:v>
                </c:pt>
                <c:pt idx="592">
                  <c:v>7.9936404934947327E-3</c:v>
                </c:pt>
                <c:pt idx="593">
                  <c:v>7.9962197921125029E-3</c:v>
                </c:pt>
                <c:pt idx="594">
                  <c:v>7.9748229100244546E-3</c:v>
                </c:pt>
                <c:pt idx="595">
                  <c:v>7.9780919543948371E-3</c:v>
                </c:pt>
                <c:pt idx="596">
                  <c:v>7.7844062896305338E-3</c:v>
                </c:pt>
                <c:pt idx="597">
                  <c:v>7.9305618173403092E-3</c:v>
                </c:pt>
                <c:pt idx="598">
                  <c:v>8.0456206388161873E-3</c:v>
                </c:pt>
                <c:pt idx="599">
                  <c:v>7.6518606536078171E-3</c:v>
                </c:pt>
                <c:pt idx="600">
                  <c:v>7.8303295438738561E-3</c:v>
                </c:pt>
                <c:pt idx="601">
                  <c:v>7.6726011960256092E-3</c:v>
                </c:pt>
                <c:pt idx="602">
                  <c:v>8.0785507068500181E-3</c:v>
                </c:pt>
                <c:pt idx="603">
                  <c:v>7.8554611860188715E-3</c:v>
                </c:pt>
                <c:pt idx="604">
                  <c:v>6.3501595633594218E-3</c:v>
                </c:pt>
                <c:pt idx="605">
                  <c:v>7.5473755290959245E-3</c:v>
                </c:pt>
                <c:pt idx="606">
                  <c:v>7.4820336572649377E-3</c:v>
                </c:pt>
                <c:pt idx="607">
                  <c:v>7.4481069402454626E-3</c:v>
                </c:pt>
                <c:pt idx="608">
                  <c:v>7.390682758254977E-3</c:v>
                </c:pt>
                <c:pt idx="609">
                  <c:v>7.4177034389458591E-3</c:v>
                </c:pt>
                <c:pt idx="610">
                  <c:v>7.3347195179320939E-3</c:v>
                </c:pt>
                <c:pt idx="611">
                  <c:v>7.5400388268588936E-3</c:v>
                </c:pt>
                <c:pt idx="612">
                  <c:v>7.3311843092758655E-3</c:v>
                </c:pt>
                <c:pt idx="613">
                  <c:v>7.167089133725409E-3</c:v>
                </c:pt>
                <c:pt idx="614">
                  <c:v>7.0690141488461266E-3</c:v>
                </c:pt>
                <c:pt idx="615">
                  <c:v>6.9744873933284268E-3</c:v>
                </c:pt>
                <c:pt idx="616">
                  <c:v>7.7508496750033871E-3</c:v>
                </c:pt>
                <c:pt idx="617">
                  <c:v>7.5936637655357872E-3</c:v>
                </c:pt>
                <c:pt idx="618">
                  <c:v>7.6375460215589042E-3</c:v>
                </c:pt>
                <c:pt idx="619">
                  <c:v>9.6539619326242651E-3</c:v>
                </c:pt>
                <c:pt idx="620">
                  <c:v>8.1627878366284049E-3</c:v>
                </c:pt>
                <c:pt idx="621">
                  <c:v>7.6460124443413595E-3</c:v>
                </c:pt>
                <c:pt idx="622">
                  <c:v>7.7146908356089429E-3</c:v>
                </c:pt>
                <c:pt idx="623">
                  <c:v>7.7228466686137748E-3</c:v>
                </c:pt>
                <c:pt idx="624">
                  <c:v>7.9171366424387064E-3</c:v>
                </c:pt>
                <c:pt idx="625">
                  <c:v>7.589741300462003E-3</c:v>
                </c:pt>
                <c:pt idx="626">
                  <c:v>7.54204584263713E-3</c:v>
                </c:pt>
                <c:pt idx="627">
                  <c:v>7.6994274017613482E-3</c:v>
                </c:pt>
                <c:pt idx="628">
                  <c:v>7.5153281624714798E-3</c:v>
                </c:pt>
                <c:pt idx="629">
                  <c:v>7.5123670521007272E-3</c:v>
                </c:pt>
                <c:pt idx="630">
                  <c:v>7.0360530145548361E-3</c:v>
                </c:pt>
                <c:pt idx="631">
                  <c:v>7.1016064674631028E-3</c:v>
                </c:pt>
                <c:pt idx="632">
                  <c:v>7.1551721461666036E-3</c:v>
                </c:pt>
                <c:pt idx="633">
                  <c:v>7.1712045841400571E-3</c:v>
                </c:pt>
                <c:pt idx="634">
                  <c:v>7.374584105574027E-3</c:v>
                </c:pt>
                <c:pt idx="635">
                  <c:v>7.4559343732542079E-3</c:v>
                </c:pt>
                <c:pt idx="636">
                  <c:v>7.5718769467104825E-3</c:v>
                </c:pt>
                <c:pt idx="637">
                  <c:v>7.4875727800474698E-3</c:v>
                </c:pt>
                <c:pt idx="638">
                  <c:v>7.2385610477399978E-3</c:v>
                </c:pt>
                <c:pt idx="639">
                  <c:v>7.3656656032306768E-3</c:v>
                </c:pt>
                <c:pt idx="640">
                  <c:v>7.2496479828186109E-3</c:v>
                </c:pt>
                <c:pt idx="641">
                  <c:v>7.219491721471372E-3</c:v>
                </c:pt>
                <c:pt idx="642">
                  <c:v>6.9648029901670291E-3</c:v>
                </c:pt>
                <c:pt idx="643">
                  <c:v>6.8509980160031602E-3</c:v>
                </c:pt>
                <c:pt idx="644">
                  <c:v>6.89532359670985E-3</c:v>
                </c:pt>
                <c:pt idx="645">
                  <c:v>6.8519272749904747E-3</c:v>
                </c:pt>
                <c:pt idx="646">
                  <c:v>6.7402403032999769E-3</c:v>
                </c:pt>
                <c:pt idx="647">
                  <c:v>7.4449766714009824E-3</c:v>
                </c:pt>
                <c:pt idx="648">
                  <c:v>7.4355538281128362E-3</c:v>
                </c:pt>
                <c:pt idx="649">
                  <c:v>7.4051784222332589E-3</c:v>
                </c:pt>
                <c:pt idx="650">
                  <c:v>7.3943521625808055E-3</c:v>
                </c:pt>
                <c:pt idx="651">
                  <c:v>7.2853153748024231E-3</c:v>
                </c:pt>
                <c:pt idx="652">
                  <c:v>7.2087333444028345E-3</c:v>
                </c:pt>
                <c:pt idx="653">
                  <c:v>6.3494702666000479E-3</c:v>
                </c:pt>
                <c:pt idx="654">
                  <c:v>6.6146638572718705E-3</c:v>
                </c:pt>
                <c:pt idx="655">
                  <c:v>6.7831827858055695E-3</c:v>
                </c:pt>
                <c:pt idx="656">
                  <c:v>6.8433385632205457E-3</c:v>
                </c:pt>
                <c:pt idx="657">
                  <c:v>6.6414150142819692E-3</c:v>
                </c:pt>
                <c:pt idx="658">
                  <c:v>6.5839077720775538E-3</c:v>
                </c:pt>
                <c:pt idx="659">
                  <c:v>6.5604082327757347E-3</c:v>
                </c:pt>
                <c:pt idx="660">
                  <c:v>6.7987327158994561E-3</c:v>
                </c:pt>
                <c:pt idx="661">
                  <c:v>6.6593840222837816E-3</c:v>
                </c:pt>
                <c:pt idx="662">
                  <c:v>6.5809477416079523E-3</c:v>
                </c:pt>
                <c:pt idx="663">
                  <c:v>6.5391382074997256E-3</c:v>
                </c:pt>
                <c:pt idx="664">
                  <c:v>6.5651209520443225E-3</c:v>
                </c:pt>
                <c:pt idx="665">
                  <c:v>6.5567191477630127E-3</c:v>
                </c:pt>
                <c:pt idx="666">
                  <c:v>6.776276169519215E-3</c:v>
                </c:pt>
                <c:pt idx="667">
                  <c:v>6.6565504157464154E-3</c:v>
                </c:pt>
                <c:pt idx="668">
                  <c:v>6.5342168300205694E-3</c:v>
                </c:pt>
                <c:pt idx="669">
                  <c:v>6.928210512079638E-3</c:v>
                </c:pt>
                <c:pt idx="670">
                  <c:v>7.0653731399922797E-3</c:v>
                </c:pt>
                <c:pt idx="671">
                  <c:v>7.1173480434627671E-3</c:v>
                </c:pt>
                <c:pt idx="672">
                  <c:v>7.0934850344182903E-3</c:v>
                </c:pt>
                <c:pt idx="673">
                  <c:v>7.0625615376500072E-3</c:v>
                </c:pt>
                <c:pt idx="674">
                  <c:v>7.237592201119537E-3</c:v>
                </c:pt>
                <c:pt idx="675">
                  <c:v>7.4430485608708817E-3</c:v>
                </c:pt>
                <c:pt idx="676">
                  <c:v>7.2327342446358951E-3</c:v>
                </c:pt>
                <c:pt idx="677">
                  <c:v>7.3278189194541515E-3</c:v>
                </c:pt>
                <c:pt idx="678">
                  <c:v>7.3218298408258406E-3</c:v>
                </c:pt>
                <c:pt idx="679">
                  <c:v>7.2752904726700145E-3</c:v>
                </c:pt>
                <c:pt idx="680">
                  <c:v>7.7875499038143727E-3</c:v>
                </c:pt>
                <c:pt idx="681">
                  <c:v>7.6933917764971452E-3</c:v>
                </c:pt>
                <c:pt idx="682">
                  <c:v>7.5287591326006816E-3</c:v>
                </c:pt>
                <c:pt idx="683">
                  <c:v>7.8241399606660614E-3</c:v>
                </c:pt>
                <c:pt idx="684">
                  <c:v>7.6658767364617764E-3</c:v>
                </c:pt>
                <c:pt idx="685">
                  <c:v>7.3729027579140308E-3</c:v>
                </c:pt>
                <c:pt idx="686">
                  <c:v>7.465318170479655E-3</c:v>
                </c:pt>
                <c:pt idx="687">
                  <c:v>7.4085075405317165E-3</c:v>
                </c:pt>
                <c:pt idx="688">
                  <c:v>7.6125139416664492E-3</c:v>
                </c:pt>
                <c:pt idx="689">
                  <c:v>7.6184838914111017E-3</c:v>
                </c:pt>
                <c:pt idx="690">
                  <c:v>7.7950410339246261E-3</c:v>
                </c:pt>
                <c:pt idx="691">
                  <c:v>7.8978570212662035E-3</c:v>
                </c:pt>
                <c:pt idx="692">
                  <c:v>7.8025736296710073E-3</c:v>
                </c:pt>
                <c:pt idx="693">
                  <c:v>7.7665045421510303E-3</c:v>
                </c:pt>
                <c:pt idx="694">
                  <c:v>7.6649279574055127E-3</c:v>
                </c:pt>
                <c:pt idx="695">
                  <c:v>7.3600493120917479E-3</c:v>
                </c:pt>
                <c:pt idx="696">
                  <c:v>7.759003379479058E-3</c:v>
                </c:pt>
                <c:pt idx="697">
                  <c:v>8.2316560572908183E-3</c:v>
                </c:pt>
                <c:pt idx="698">
                  <c:v>7.9956232349340742E-3</c:v>
                </c:pt>
                <c:pt idx="699">
                  <c:v>8.3203265141982875E-3</c:v>
                </c:pt>
                <c:pt idx="700">
                  <c:v>8.0961191742251783E-3</c:v>
                </c:pt>
                <c:pt idx="701">
                  <c:v>7.9766892902678344E-3</c:v>
                </c:pt>
                <c:pt idx="702">
                  <c:v>7.8392942372049641E-3</c:v>
                </c:pt>
                <c:pt idx="703">
                  <c:v>7.9061289025498839E-3</c:v>
                </c:pt>
                <c:pt idx="704">
                  <c:v>7.6764667580653595E-3</c:v>
                </c:pt>
                <c:pt idx="705">
                  <c:v>7.9152905722921201E-3</c:v>
                </c:pt>
                <c:pt idx="706">
                  <c:v>7.8403986461746001E-3</c:v>
                </c:pt>
                <c:pt idx="707">
                  <c:v>7.8786759687459271E-3</c:v>
                </c:pt>
                <c:pt idx="708">
                  <c:v>8.2922153585022907E-3</c:v>
                </c:pt>
                <c:pt idx="709">
                  <c:v>6.7266011508486413E-3</c:v>
                </c:pt>
                <c:pt idx="710">
                  <c:v>6.717877929341351E-3</c:v>
                </c:pt>
                <c:pt idx="711">
                  <c:v>6.6576966538637664E-3</c:v>
                </c:pt>
                <c:pt idx="712">
                  <c:v>6.4949699540793682E-3</c:v>
                </c:pt>
                <c:pt idx="713">
                  <c:v>6.4279235206440421E-3</c:v>
                </c:pt>
                <c:pt idx="714">
                  <c:v>6.5257662821112082E-3</c:v>
                </c:pt>
                <c:pt idx="715">
                  <c:v>6.7434471437397047E-3</c:v>
                </c:pt>
                <c:pt idx="716">
                  <c:v>6.767804601332722E-3</c:v>
                </c:pt>
                <c:pt idx="717">
                  <c:v>6.9116694904658368E-3</c:v>
                </c:pt>
                <c:pt idx="718">
                  <c:v>6.8972165138146925E-3</c:v>
                </c:pt>
                <c:pt idx="719">
                  <c:v>6.8516990840851956E-3</c:v>
                </c:pt>
                <c:pt idx="720">
                  <c:v>7.0490641506431714E-3</c:v>
                </c:pt>
                <c:pt idx="721">
                  <c:v>7.0317502691942119E-3</c:v>
                </c:pt>
                <c:pt idx="722">
                  <c:v>7.0704943634535642E-3</c:v>
                </c:pt>
                <c:pt idx="723">
                  <c:v>6.8900025501535817E-3</c:v>
                </c:pt>
                <c:pt idx="724">
                  <c:v>6.7600153247087281E-3</c:v>
                </c:pt>
                <c:pt idx="725">
                  <c:v>6.8256107182243075E-3</c:v>
                </c:pt>
                <c:pt idx="726">
                  <c:v>6.7116670655304302E-3</c:v>
                </c:pt>
                <c:pt idx="727">
                  <c:v>6.8157733408923307E-3</c:v>
                </c:pt>
                <c:pt idx="728">
                  <c:v>6.7420896638415769E-3</c:v>
                </c:pt>
                <c:pt idx="729">
                  <c:v>6.4872539684256748E-3</c:v>
                </c:pt>
                <c:pt idx="730">
                  <c:v>6.4607695831705005E-3</c:v>
                </c:pt>
                <c:pt idx="731">
                  <c:v>6.3733291171807656E-3</c:v>
                </c:pt>
                <c:pt idx="732">
                  <c:v>6.3228412672895785E-3</c:v>
                </c:pt>
                <c:pt idx="733">
                  <c:v>6.3277503881657609E-3</c:v>
                </c:pt>
                <c:pt idx="734">
                  <c:v>6.8206684421415137E-3</c:v>
                </c:pt>
                <c:pt idx="735">
                  <c:v>7.114828966685193E-3</c:v>
                </c:pt>
                <c:pt idx="736">
                  <c:v>7.3411868992409694E-3</c:v>
                </c:pt>
                <c:pt idx="737">
                  <c:v>7.2651194440346966E-3</c:v>
                </c:pt>
                <c:pt idx="738">
                  <c:v>7.2329313176476501E-3</c:v>
                </c:pt>
                <c:pt idx="739">
                  <c:v>7.2566114481637193E-3</c:v>
                </c:pt>
                <c:pt idx="740">
                  <c:v>7.2934810321917745E-3</c:v>
                </c:pt>
                <c:pt idx="741">
                  <c:v>7.4796476263104955E-3</c:v>
                </c:pt>
                <c:pt idx="742">
                  <c:v>7.1481732766114298E-3</c:v>
                </c:pt>
                <c:pt idx="743">
                  <c:v>7.5610622555607647E-3</c:v>
                </c:pt>
                <c:pt idx="744">
                  <c:v>7.7207316616456261E-3</c:v>
                </c:pt>
                <c:pt idx="745">
                  <c:v>7.6783441026535785E-3</c:v>
                </c:pt>
                <c:pt idx="746">
                  <c:v>7.5077218736229016E-3</c:v>
                </c:pt>
                <c:pt idx="747">
                  <c:v>6.9966365252607868E-3</c:v>
                </c:pt>
                <c:pt idx="748">
                  <c:v>7.0533742615952006E-3</c:v>
                </c:pt>
                <c:pt idx="749">
                  <c:v>6.8903249893405355E-3</c:v>
                </c:pt>
                <c:pt idx="750">
                  <c:v>7.356171216141405E-3</c:v>
                </c:pt>
                <c:pt idx="751">
                  <c:v>7.3500860275691957E-3</c:v>
                </c:pt>
                <c:pt idx="752">
                  <c:v>7.0043923376014849E-3</c:v>
                </c:pt>
                <c:pt idx="753">
                  <c:v>7.1192706851161362E-3</c:v>
                </c:pt>
                <c:pt idx="754">
                  <c:v>7.1559349382029807E-3</c:v>
                </c:pt>
                <c:pt idx="755">
                  <c:v>7.2746849618606302E-3</c:v>
                </c:pt>
                <c:pt idx="756">
                  <c:v>7.3840085012848175E-3</c:v>
                </c:pt>
                <c:pt idx="757">
                  <c:v>7.2176512884145902E-3</c:v>
                </c:pt>
                <c:pt idx="758">
                  <c:v>7.075255987764849E-3</c:v>
                </c:pt>
                <c:pt idx="759">
                  <c:v>7.1384062138772145E-3</c:v>
                </c:pt>
                <c:pt idx="760">
                  <c:v>6.1818154001433553E-3</c:v>
                </c:pt>
                <c:pt idx="761">
                  <c:v>6.4044762628172637E-3</c:v>
                </c:pt>
                <c:pt idx="762">
                  <c:v>6.2983382107440105E-3</c:v>
                </c:pt>
                <c:pt idx="763">
                  <c:v>6.2496129520561508E-3</c:v>
                </c:pt>
                <c:pt idx="764">
                  <c:v>6.2146642771530132E-3</c:v>
                </c:pt>
                <c:pt idx="765">
                  <c:v>6.2260469601737164E-3</c:v>
                </c:pt>
                <c:pt idx="766">
                  <c:v>6.0973491139072527E-3</c:v>
                </c:pt>
                <c:pt idx="767">
                  <c:v>5.9111530429277323E-3</c:v>
                </c:pt>
                <c:pt idx="768">
                  <c:v>5.864850292918544E-3</c:v>
                </c:pt>
                <c:pt idx="769">
                  <c:v>5.8503615561405512E-3</c:v>
                </c:pt>
                <c:pt idx="770">
                  <c:v>5.9064905119962487E-3</c:v>
                </c:pt>
                <c:pt idx="771">
                  <c:v>6.1279163516164631E-3</c:v>
                </c:pt>
                <c:pt idx="772">
                  <c:v>6.4051997511104779E-3</c:v>
                </c:pt>
                <c:pt idx="773">
                  <c:v>6.4206116957671675E-3</c:v>
                </c:pt>
                <c:pt idx="774">
                  <c:v>6.3809440780755082E-3</c:v>
                </c:pt>
                <c:pt idx="775">
                  <c:v>6.2612553424533993E-3</c:v>
                </c:pt>
                <c:pt idx="776">
                  <c:v>6.2641996514433947E-3</c:v>
                </c:pt>
                <c:pt idx="777">
                  <c:v>6.1355666485036634E-3</c:v>
                </c:pt>
                <c:pt idx="778">
                  <c:v>6.0583272005188815E-3</c:v>
                </c:pt>
                <c:pt idx="779">
                  <c:v>6.284368107355446E-3</c:v>
                </c:pt>
                <c:pt idx="780">
                  <c:v>6.305854060662636E-3</c:v>
                </c:pt>
                <c:pt idx="781">
                  <c:v>6.3615935615598009E-3</c:v>
                </c:pt>
                <c:pt idx="782">
                  <c:v>6.3140409947114598E-3</c:v>
                </c:pt>
                <c:pt idx="783">
                  <c:v>6.3203832564858549E-3</c:v>
                </c:pt>
                <c:pt idx="784">
                  <c:v>6.3113869685706651E-3</c:v>
                </c:pt>
                <c:pt idx="785">
                  <c:v>6.2593009820664774E-3</c:v>
                </c:pt>
                <c:pt idx="786">
                  <c:v>6.3678472551520655E-3</c:v>
                </c:pt>
                <c:pt idx="787">
                  <c:v>6.7298392847886393E-3</c:v>
                </c:pt>
                <c:pt idx="788">
                  <c:v>6.3832428585343139E-3</c:v>
                </c:pt>
                <c:pt idx="789">
                  <c:v>6.4546052004573438E-3</c:v>
                </c:pt>
                <c:pt idx="790">
                  <c:v>6.2777740250468507E-3</c:v>
                </c:pt>
                <c:pt idx="791">
                  <c:v>6.6780899229961941E-3</c:v>
                </c:pt>
                <c:pt idx="792">
                  <c:v>6.5607937895883024E-3</c:v>
                </c:pt>
                <c:pt idx="793">
                  <c:v>6.2147129172088773E-3</c:v>
                </c:pt>
                <c:pt idx="794">
                  <c:v>6.1997189241370168E-3</c:v>
                </c:pt>
                <c:pt idx="795">
                  <c:v>6.170661745722129E-3</c:v>
                </c:pt>
                <c:pt idx="796">
                  <c:v>6.2232847814494606E-3</c:v>
                </c:pt>
                <c:pt idx="797">
                  <c:v>5.9960491799002907E-3</c:v>
                </c:pt>
                <c:pt idx="798">
                  <c:v>6.0566589700328331E-3</c:v>
                </c:pt>
                <c:pt idx="799">
                  <c:v>6.1231091383751619E-3</c:v>
                </c:pt>
                <c:pt idx="800">
                  <c:v>6.199641591805115E-3</c:v>
                </c:pt>
                <c:pt idx="801">
                  <c:v>6.0337609651437878E-3</c:v>
                </c:pt>
                <c:pt idx="802">
                  <c:v>5.905304540660493E-3</c:v>
                </c:pt>
                <c:pt idx="803">
                  <c:v>5.6963348720838001E-3</c:v>
                </c:pt>
                <c:pt idx="804">
                  <c:v>5.8530510290578236E-3</c:v>
                </c:pt>
                <c:pt idx="805">
                  <c:v>6.0085244689564183E-3</c:v>
                </c:pt>
                <c:pt idx="806">
                  <c:v>6.0801045135952464E-3</c:v>
                </c:pt>
                <c:pt idx="807">
                  <c:v>5.8858843883617335E-3</c:v>
                </c:pt>
                <c:pt idx="808">
                  <c:v>5.9220284050796861E-3</c:v>
                </c:pt>
                <c:pt idx="809">
                  <c:v>5.834156507254688E-3</c:v>
                </c:pt>
                <c:pt idx="810">
                  <c:v>5.7421859539600112E-3</c:v>
                </c:pt>
                <c:pt idx="811">
                  <c:v>5.6585386977841467E-3</c:v>
                </c:pt>
                <c:pt idx="812">
                  <c:v>5.5270332551169794E-3</c:v>
                </c:pt>
                <c:pt idx="813">
                  <c:v>5.5388788624949111E-3</c:v>
                </c:pt>
                <c:pt idx="814">
                  <c:v>6.0629890415822953E-3</c:v>
                </c:pt>
                <c:pt idx="815">
                  <c:v>5.9760376019582714E-3</c:v>
                </c:pt>
                <c:pt idx="816">
                  <c:v>6.1319143511916934E-3</c:v>
                </c:pt>
                <c:pt idx="817">
                  <c:v>6.2063034541480757E-3</c:v>
                </c:pt>
                <c:pt idx="818">
                  <c:v>6.3156628083024897E-3</c:v>
                </c:pt>
                <c:pt idx="819">
                  <c:v>6.4644448200512012E-3</c:v>
                </c:pt>
                <c:pt idx="820">
                  <c:v>6.6884199822399154E-3</c:v>
                </c:pt>
                <c:pt idx="821">
                  <c:v>6.6712199045766375E-3</c:v>
                </c:pt>
                <c:pt idx="822">
                  <c:v>6.4490754773983451E-3</c:v>
                </c:pt>
                <c:pt idx="823">
                  <c:v>6.4895090694644785E-3</c:v>
                </c:pt>
                <c:pt idx="824">
                  <c:v>6.5349597147972517E-3</c:v>
                </c:pt>
                <c:pt idx="825">
                  <c:v>6.5711496896194111E-3</c:v>
                </c:pt>
                <c:pt idx="826">
                  <c:v>6.5919216182141133E-3</c:v>
                </c:pt>
                <c:pt idx="827">
                  <c:v>6.4429694832013502E-3</c:v>
                </c:pt>
                <c:pt idx="828">
                  <c:v>6.3513002867263031E-3</c:v>
                </c:pt>
                <c:pt idx="829">
                  <c:v>6.2170545109175909E-3</c:v>
                </c:pt>
                <c:pt idx="830">
                  <c:v>6.366332276359625E-3</c:v>
                </c:pt>
                <c:pt idx="831">
                  <c:v>5.9194872427566934E-3</c:v>
                </c:pt>
                <c:pt idx="832">
                  <c:v>5.9685719026870091E-3</c:v>
                </c:pt>
                <c:pt idx="833">
                  <c:v>5.8931386885014243E-3</c:v>
                </c:pt>
                <c:pt idx="834">
                  <c:v>5.8748969027916055E-3</c:v>
                </c:pt>
                <c:pt idx="835">
                  <c:v>6.1088019414881354E-3</c:v>
                </c:pt>
                <c:pt idx="836">
                  <c:v>6.14977389437659E-3</c:v>
                </c:pt>
                <c:pt idx="837">
                  <c:v>5.8336561922585142E-3</c:v>
                </c:pt>
                <c:pt idx="838">
                  <c:v>5.8023587304358781E-3</c:v>
                </c:pt>
                <c:pt idx="839">
                  <c:v>5.5500651212993411E-3</c:v>
                </c:pt>
                <c:pt idx="840">
                  <c:v>5.8650685344443206E-3</c:v>
                </c:pt>
                <c:pt idx="841">
                  <c:v>5.9020332024624592E-3</c:v>
                </c:pt>
                <c:pt idx="842">
                  <c:v>5.9721813069551566E-3</c:v>
                </c:pt>
                <c:pt idx="843">
                  <c:v>6.2161537582542713E-3</c:v>
                </c:pt>
                <c:pt idx="844">
                  <c:v>5.9670321999397502E-3</c:v>
                </c:pt>
                <c:pt idx="845">
                  <c:v>6.1858082746991351E-3</c:v>
                </c:pt>
                <c:pt idx="846">
                  <c:v>6.2105041140721193E-3</c:v>
                </c:pt>
                <c:pt idx="847">
                  <c:v>6.0922014975288569E-3</c:v>
                </c:pt>
                <c:pt idx="848">
                  <c:v>6.1484623614555074E-3</c:v>
                </c:pt>
                <c:pt idx="849">
                  <c:v>6.1150133719164307E-3</c:v>
                </c:pt>
                <c:pt idx="850">
                  <c:v>5.2863082101463812E-3</c:v>
                </c:pt>
                <c:pt idx="851">
                  <c:v>5.2957380544945464E-3</c:v>
                </c:pt>
                <c:pt idx="852">
                  <c:v>5.2774527131291445E-3</c:v>
                </c:pt>
                <c:pt idx="853">
                  <c:v>5.3014155226250555E-3</c:v>
                </c:pt>
                <c:pt idx="854">
                  <c:v>5.3447337595930768E-3</c:v>
                </c:pt>
                <c:pt idx="855">
                  <c:v>5.2775424241413502E-3</c:v>
                </c:pt>
                <c:pt idx="856">
                  <c:v>5.3197109177287975E-3</c:v>
                </c:pt>
                <c:pt idx="857">
                  <c:v>5.3953504432873341E-3</c:v>
                </c:pt>
                <c:pt idx="858">
                  <c:v>5.3901860278934522E-3</c:v>
                </c:pt>
                <c:pt idx="859">
                  <c:v>5.3961976751373229E-3</c:v>
                </c:pt>
                <c:pt idx="860">
                  <c:v>5.4004452281028832E-3</c:v>
                </c:pt>
                <c:pt idx="861">
                  <c:v>5.306718633921648E-3</c:v>
                </c:pt>
                <c:pt idx="862">
                  <c:v>5.3462058672971409E-3</c:v>
                </c:pt>
                <c:pt idx="863">
                  <c:v>5.268725918140117E-3</c:v>
                </c:pt>
                <c:pt idx="864">
                  <c:v>5.2774843423666201E-3</c:v>
                </c:pt>
                <c:pt idx="865">
                  <c:v>5.3054614670606463E-3</c:v>
                </c:pt>
                <c:pt idx="866">
                  <c:v>5.2137564731849937E-3</c:v>
                </c:pt>
                <c:pt idx="867">
                  <c:v>5.1658296123332876E-3</c:v>
                </c:pt>
                <c:pt idx="868">
                  <c:v>5.2073609712589347E-3</c:v>
                </c:pt>
                <c:pt idx="869">
                  <c:v>5.1860284006073802E-3</c:v>
                </c:pt>
                <c:pt idx="870">
                  <c:v>5.0341983294876621E-3</c:v>
                </c:pt>
                <c:pt idx="871">
                  <c:v>5.0263907532126515E-3</c:v>
                </c:pt>
                <c:pt idx="872">
                  <c:v>5.0936281108244228E-3</c:v>
                </c:pt>
                <c:pt idx="873">
                  <c:v>5.0683226059903925E-3</c:v>
                </c:pt>
                <c:pt idx="874">
                  <c:v>5.0136101074231623E-3</c:v>
                </c:pt>
                <c:pt idx="875">
                  <c:v>5.0470967670848922E-3</c:v>
                </c:pt>
                <c:pt idx="876">
                  <c:v>5.1122525401788186E-3</c:v>
                </c:pt>
                <c:pt idx="877">
                  <c:v>5.1130981750723056E-3</c:v>
                </c:pt>
                <c:pt idx="878">
                  <c:v>5.0933492086529843E-3</c:v>
                </c:pt>
                <c:pt idx="879">
                  <c:v>5.0855778547099226E-3</c:v>
                </c:pt>
                <c:pt idx="880">
                  <c:v>5.0315534659191481E-3</c:v>
                </c:pt>
                <c:pt idx="881">
                  <c:v>5.0440791493468985E-3</c:v>
                </c:pt>
                <c:pt idx="882">
                  <c:v>5.0096157355158091E-3</c:v>
                </c:pt>
                <c:pt idx="883">
                  <c:v>5.0289578185640357E-3</c:v>
                </c:pt>
                <c:pt idx="884">
                  <c:v>5.013988760137378E-3</c:v>
                </c:pt>
                <c:pt idx="885">
                  <c:v>5.0254144387288169E-3</c:v>
                </c:pt>
                <c:pt idx="886">
                  <c:v>5.0241069299804837E-3</c:v>
                </c:pt>
                <c:pt idx="887">
                  <c:v>5.1302121118649621E-3</c:v>
                </c:pt>
                <c:pt idx="888">
                  <c:v>5.1911952917635899E-3</c:v>
                </c:pt>
                <c:pt idx="889">
                  <c:v>5.00897379467661E-3</c:v>
                </c:pt>
                <c:pt idx="890">
                  <c:v>4.9927900290542343E-3</c:v>
                </c:pt>
                <c:pt idx="891">
                  <c:v>5.1831200690138834E-3</c:v>
                </c:pt>
                <c:pt idx="892">
                  <c:v>5.1190587035238348E-3</c:v>
                </c:pt>
                <c:pt idx="893">
                  <c:v>5.0603672080907726E-3</c:v>
                </c:pt>
                <c:pt idx="894">
                  <c:v>4.9722746558817019E-3</c:v>
                </c:pt>
                <c:pt idx="895">
                  <c:v>4.9629473226150654E-3</c:v>
                </c:pt>
                <c:pt idx="896">
                  <c:v>4.9802391603623597E-3</c:v>
                </c:pt>
                <c:pt idx="897">
                  <c:v>5.112232723020531E-3</c:v>
                </c:pt>
                <c:pt idx="898">
                  <c:v>5.145767973461066E-3</c:v>
                </c:pt>
                <c:pt idx="899">
                  <c:v>4.938278590724772E-3</c:v>
                </c:pt>
                <c:pt idx="900">
                  <c:v>5.0654668880528173E-3</c:v>
                </c:pt>
                <c:pt idx="901">
                  <c:v>5.1182252422834777E-3</c:v>
                </c:pt>
                <c:pt idx="902">
                  <c:v>5.0062003024160598E-3</c:v>
                </c:pt>
                <c:pt idx="903">
                  <c:v>4.902697779869597E-3</c:v>
                </c:pt>
                <c:pt idx="904">
                  <c:v>4.9124955765169039E-3</c:v>
                </c:pt>
                <c:pt idx="905">
                  <c:v>5.3820242514959248E-3</c:v>
                </c:pt>
                <c:pt idx="906">
                  <c:v>5.3053526999826128E-3</c:v>
                </c:pt>
                <c:pt idx="907">
                  <c:v>5.4376748253253341E-3</c:v>
                </c:pt>
                <c:pt idx="908">
                  <c:v>5.4066581870857409E-3</c:v>
                </c:pt>
                <c:pt idx="909">
                  <c:v>5.4427464237712542E-3</c:v>
                </c:pt>
                <c:pt idx="910">
                  <c:v>5.3217560964359811E-3</c:v>
                </c:pt>
                <c:pt idx="911">
                  <c:v>5.1732940580997066E-3</c:v>
                </c:pt>
                <c:pt idx="912">
                  <c:v>5.2047354999410272E-3</c:v>
                </c:pt>
                <c:pt idx="913">
                  <c:v>5.1942412116506489E-3</c:v>
                </c:pt>
                <c:pt idx="914">
                  <c:v>5.1234011656324744E-3</c:v>
                </c:pt>
                <c:pt idx="915">
                  <c:v>5.2169726538214842E-3</c:v>
                </c:pt>
                <c:pt idx="916">
                  <c:v>5.0602096067625226E-3</c:v>
                </c:pt>
                <c:pt idx="917">
                  <c:v>4.9832447709811257E-3</c:v>
                </c:pt>
                <c:pt idx="918">
                  <c:v>5.1732921505789385E-3</c:v>
                </c:pt>
                <c:pt idx="919">
                  <c:v>5.1869583844575996E-3</c:v>
                </c:pt>
                <c:pt idx="920">
                  <c:v>5.238139605964762E-3</c:v>
                </c:pt>
                <c:pt idx="921">
                  <c:v>5.3011732225355561E-3</c:v>
                </c:pt>
                <c:pt idx="922">
                  <c:v>5.2653994093041665E-3</c:v>
                </c:pt>
                <c:pt idx="923">
                  <c:v>5.378634052344935E-3</c:v>
                </c:pt>
                <c:pt idx="924">
                  <c:v>5.3266050408901601E-3</c:v>
                </c:pt>
                <c:pt idx="925">
                  <c:v>5.1834265690226707E-3</c:v>
                </c:pt>
                <c:pt idx="926">
                  <c:v>5.1956641055439642E-3</c:v>
                </c:pt>
                <c:pt idx="927">
                  <c:v>5.3969732741221523E-3</c:v>
                </c:pt>
                <c:pt idx="928">
                  <c:v>5.2652123625818318E-3</c:v>
                </c:pt>
                <c:pt idx="929">
                  <c:v>5.3397873336291646E-3</c:v>
                </c:pt>
                <c:pt idx="930">
                  <c:v>5.3572234712662434E-3</c:v>
                </c:pt>
                <c:pt idx="931">
                  <c:v>5.244651758861984E-3</c:v>
                </c:pt>
                <c:pt idx="932">
                  <c:v>5.212199470263178E-3</c:v>
                </c:pt>
                <c:pt idx="933">
                  <c:v>5.163222082057186E-3</c:v>
                </c:pt>
                <c:pt idx="934">
                  <c:v>5.3097512298406896E-3</c:v>
                </c:pt>
                <c:pt idx="935">
                  <c:v>5.2221052920926429E-3</c:v>
                </c:pt>
                <c:pt idx="936">
                  <c:v>5.4140271042405928E-3</c:v>
                </c:pt>
                <c:pt idx="937">
                  <c:v>5.3262192019642085E-3</c:v>
                </c:pt>
                <c:pt idx="938">
                  <c:v>5.3789835829012736E-3</c:v>
                </c:pt>
                <c:pt idx="939">
                  <c:v>5.3235901715903006E-3</c:v>
                </c:pt>
                <c:pt idx="940">
                  <c:v>5.4584151270572921E-3</c:v>
                </c:pt>
                <c:pt idx="941">
                  <c:v>5.2714551873227827E-3</c:v>
                </c:pt>
                <c:pt idx="942">
                  <c:v>5.3294993477879188E-3</c:v>
                </c:pt>
                <c:pt idx="943">
                  <c:v>5.3415422957023215E-3</c:v>
                </c:pt>
                <c:pt idx="944">
                  <c:v>5.1786391513732851E-3</c:v>
                </c:pt>
                <c:pt idx="945">
                  <c:v>5.1815569133162606E-3</c:v>
                </c:pt>
                <c:pt idx="946">
                  <c:v>5.2675511168302734E-3</c:v>
                </c:pt>
                <c:pt idx="947">
                  <c:v>5.309765050695533E-3</c:v>
                </c:pt>
                <c:pt idx="948">
                  <c:v>4.9826559643995263E-3</c:v>
                </c:pt>
                <c:pt idx="949">
                  <c:v>4.7636076699731885E-3</c:v>
                </c:pt>
                <c:pt idx="950">
                  <c:v>4.7573893580378961E-3</c:v>
                </c:pt>
                <c:pt idx="951">
                  <c:v>4.7961379048122926E-3</c:v>
                </c:pt>
                <c:pt idx="952">
                  <c:v>4.7228361525018577E-3</c:v>
                </c:pt>
                <c:pt idx="953">
                  <c:v>4.6734981100818723E-3</c:v>
                </c:pt>
                <c:pt idx="954">
                  <c:v>4.6528267589572396E-3</c:v>
                </c:pt>
                <c:pt idx="955">
                  <c:v>4.5713035266592532E-3</c:v>
                </c:pt>
                <c:pt idx="956">
                  <c:v>4.6145762324597125E-3</c:v>
                </c:pt>
                <c:pt idx="957">
                  <c:v>4.5734499864979747E-3</c:v>
                </c:pt>
                <c:pt idx="958">
                  <c:v>4.8853185281871516E-3</c:v>
                </c:pt>
                <c:pt idx="959">
                  <c:v>4.9492745838167892E-3</c:v>
                </c:pt>
                <c:pt idx="960">
                  <c:v>4.8714233189833681E-3</c:v>
                </c:pt>
                <c:pt idx="961">
                  <c:v>5.1075117056748201E-3</c:v>
                </c:pt>
                <c:pt idx="962">
                  <c:v>5.0728220776876205E-3</c:v>
                </c:pt>
                <c:pt idx="963">
                  <c:v>5.0835699744075985E-3</c:v>
                </c:pt>
                <c:pt idx="964">
                  <c:v>5.1118039610601202E-3</c:v>
                </c:pt>
                <c:pt idx="965">
                  <c:v>5.4431745988389396E-3</c:v>
                </c:pt>
                <c:pt idx="966">
                  <c:v>5.4612383050813024E-3</c:v>
                </c:pt>
                <c:pt idx="967">
                  <c:v>5.5166756024763409E-3</c:v>
                </c:pt>
                <c:pt idx="968">
                  <c:v>5.4560725159560229E-3</c:v>
                </c:pt>
                <c:pt idx="969">
                  <c:v>5.4283839446003252E-3</c:v>
                </c:pt>
                <c:pt idx="970">
                  <c:v>5.4205630369777618E-3</c:v>
                </c:pt>
                <c:pt idx="971">
                  <c:v>5.4101558874169679E-3</c:v>
                </c:pt>
                <c:pt idx="972">
                  <c:v>5.4499599157142925E-3</c:v>
                </c:pt>
                <c:pt idx="973">
                  <c:v>5.6692024645395196E-3</c:v>
                </c:pt>
                <c:pt idx="974">
                  <c:v>5.7007563956022978E-3</c:v>
                </c:pt>
                <c:pt idx="975">
                  <c:v>5.7278206880692125E-3</c:v>
                </c:pt>
                <c:pt idx="976">
                  <c:v>5.7378042739372704E-3</c:v>
                </c:pt>
                <c:pt idx="977">
                  <c:v>5.787798013138847E-3</c:v>
                </c:pt>
                <c:pt idx="978">
                  <c:v>6.2734643342443721E-3</c:v>
                </c:pt>
                <c:pt idx="979">
                  <c:v>6.5029251349695612E-3</c:v>
                </c:pt>
                <c:pt idx="980">
                  <c:v>6.5086832744752571E-3</c:v>
                </c:pt>
                <c:pt idx="981">
                  <c:v>6.5629896903644592E-3</c:v>
                </c:pt>
                <c:pt idx="982">
                  <c:v>6.8084588659461211E-3</c:v>
                </c:pt>
                <c:pt idx="983">
                  <c:v>6.7988689460888102E-3</c:v>
                </c:pt>
                <c:pt idx="984">
                  <c:v>6.8502404015853063E-3</c:v>
                </c:pt>
                <c:pt idx="985">
                  <c:v>6.8851957860621609E-3</c:v>
                </c:pt>
                <c:pt idx="986">
                  <c:v>6.0219956796035692E-3</c:v>
                </c:pt>
                <c:pt idx="987">
                  <c:v>5.8576216087590149E-3</c:v>
                </c:pt>
                <c:pt idx="988">
                  <c:v>5.5718862681287205E-3</c:v>
                </c:pt>
                <c:pt idx="989">
                  <c:v>5.5747702118675449E-3</c:v>
                </c:pt>
                <c:pt idx="990">
                  <c:v>5.5395165182617256E-3</c:v>
                </c:pt>
                <c:pt idx="991">
                  <c:v>5.4442099342972379E-3</c:v>
                </c:pt>
                <c:pt idx="992">
                  <c:v>5.2778338622739944E-3</c:v>
                </c:pt>
                <c:pt idx="993">
                  <c:v>5.1387363061884805E-3</c:v>
                </c:pt>
                <c:pt idx="994">
                  <c:v>5.1514751198148932E-3</c:v>
                </c:pt>
                <c:pt idx="995">
                  <c:v>5.3064056833483997E-3</c:v>
                </c:pt>
                <c:pt idx="996">
                  <c:v>5.3105571393409334E-3</c:v>
                </c:pt>
                <c:pt idx="997">
                  <c:v>5.2416089813771228E-3</c:v>
                </c:pt>
                <c:pt idx="998">
                  <c:v>5.2472298189489086E-3</c:v>
                </c:pt>
                <c:pt idx="999">
                  <c:v>5.2688484809800887E-3</c:v>
                </c:pt>
                <c:pt idx="1000">
                  <c:v>5.3426945351171531E-3</c:v>
                </c:pt>
                <c:pt idx="1001">
                  <c:v>5.3654964513007155E-3</c:v>
                </c:pt>
                <c:pt idx="1002">
                  <c:v>5.2252943259946125E-3</c:v>
                </c:pt>
                <c:pt idx="1003">
                  <c:v>5.3706574400753833E-3</c:v>
                </c:pt>
                <c:pt idx="1004">
                  <c:v>4.9277588310670728E-3</c:v>
                </c:pt>
                <c:pt idx="1005">
                  <c:v>4.8904970163484536E-3</c:v>
                </c:pt>
                <c:pt idx="1006">
                  <c:v>4.9435384391024254E-3</c:v>
                </c:pt>
                <c:pt idx="1007">
                  <c:v>5.0397115754316803E-3</c:v>
                </c:pt>
                <c:pt idx="1008">
                  <c:v>4.9200129540564195E-3</c:v>
                </c:pt>
                <c:pt idx="1009">
                  <c:v>4.9621017814852272E-3</c:v>
                </c:pt>
                <c:pt idx="1010">
                  <c:v>5.0774975857695356E-3</c:v>
                </c:pt>
                <c:pt idx="1011">
                  <c:v>4.9388171371433356E-3</c:v>
                </c:pt>
                <c:pt idx="1012">
                  <c:v>4.9839093781121639E-3</c:v>
                </c:pt>
                <c:pt idx="1013">
                  <c:v>5.2557502775207147E-3</c:v>
                </c:pt>
                <c:pt idx="1014">
                  <c:v>4.8829000513586065E-3</c:v>
                </c:pt>
                <c:pt idx="1015">
                  <c:v>5.0048104625550561E-3</c:v>
                </c:pt>
                <c:pt idx="1016">
                  <c:v>5.0677941754918594E-3</c:v>
                </c:pt>
                <c:pt idx="1017">
                  <c:v>4.9899936620388082E-3</c:v>
                </c:pt>
                <c:pt idx="1018">
                  <c:v>5.0489550641106959E-3</c:v>
                </c:pt>
                <c:pt idx="1019">
                  <c:v>4.786002111055317E-3</c:v>
                </c:pt>
                <c:pt idx="1020">
                  <c:v>4.4216682031533745E-3</c:v>
                </c:pt>
                <c:pt idx="1021">
                  <c:v>4.3516121702940761E-3</c:v>
                </c:pt>
                <c:pt idx="1022">
                  <c:v>4.936628970362034E-3</c:v>
                </c:pt>
                <c:pt idx="1023">
                  <c:v>4.8886675858587549E-3</c:v>
                </c:pt>
                <c:pt idx="1024">
                  <c:v>4.6521559584001204E-3</c:v>
                </c:pt>
                <c:pt idx="1025">
                  <c:v>4.5761501445875357E-3</c:v>
                </c:pt>
                <c:pt idx="1026">
                  <c:v>4.4986480671803169E-3</c:v>
                </c:pt>
                <c:pt idx="1027">
                  <c:v>4.5815931172482859E-3</c:v>
                </c:pt>
                <c:pt idx="1028">
                  <c:v>4.9086384327227802E-3</c:v>
                </c:pt>
                <c:pt idx="1029">
                  <c:v>4.7767032973250571E-3</c:v>
                </c:pt>
                <c:pt idx="1030">
                  <c:v>4.6991983525224348E-3</c:v>
                </c:pt>
                <c:pt idx="1031">
                  <c:v>4.9007299469680989E-3</c:v>
                </c:pt>
                <c:pt idx="1032">
                  <c:v>4.8513223991351832E-3</c:v>
                </c:pt>
                <c:pt idx="1033">
                  <c:v>5.2832177427146205E-3</c:v>
                </c:pt>
                <c:pt idx="1034">
                  <c:v>5.259099941340023E-3</c:v>
                </c:pt>
                <c:pt idx="1035">
                  <c:v>5.5833897830630383E-3</c:v>
                </c:pt>
                <c:pt idx="1036">
                  <c:v>5.6523622989028931E-3</c:v>
                </c:pt>
                <c:pt idx="1037">
                  <c:v>5.7989329332793797E-3</c:v>
                </c:pt>
                <c:pt idx="1038">
                  <c:v>5.7968843422293312E-3</c:v>
                </c:pt>
                <c:pt idx="1039">
                  <c:v>5.8700407463812198E-3</c:v>
                </c:pt>
                <c:pt idx="1040">
                  <c:v>5.7956884770475284E-3</c:v>
                </c:pt>
                <c:pt idx="1041">
                  <c:v>5.8173745513974513E-3</c:v>
                </c:pt>
                <c:pt idx="1042">
                  <c:v>6.2658068778428822E-3</c:v>
                </c:pt>
                <c:pt idx="1043">
                  <c:v>5.7273323694805754E-3</c:v>
                </c:pt>
                <c:pt idx="1044">
                  <c:v>5.8534469838861358E-3</c:v>
                </c:pt>
                <c:pt idx="1045">
                  <c:v>5.9355376541744978E-3</c:v>
                </c:pt>
                <c:pt idx="1046">
                  <c:v>6.0061891377168591E-3</c:v>
                </c:pt>
                <c:pt idx="1047">
                  <c:v>5.7982566203999093E-3</c:v>
                </c:pt>
                <c:pt idx="1048">
                  <c:v>5.0340130852939875E-3</c:v>
                </c:pt>
                <c:pt idx="1049">
                  <c:v>5.4006132118314615E-3</c:v>
                </c:pt>
                <c:pt idx="1050">
                  <c:v>4.9301470759277313E-3</c:v>
                </c:pt>
                <c:pt idx="1051">
                  <c:v>4.9771451984820447E-3</c:v>
                </c:pt>
                <c:pt idx="1052">
                  <c:v>5.1550937272554524E-3</c:v>
                </c:pt>
                <c:pt idx="1053">
                  <c:v>5.2561835897823508E-3</c:v>
                </c:pt>
                <c:pt idx="1054">
                  <c:v>5.1430030361377154E-3</c:v>
                </c:pt>
                <c:pt idx="1055">
                  <c:v>5.327667455970974E-3</c:v>
                </c:pt>
                <c:pt idx="1056">
                  <c:v>5.0823592695385953E-3</c:v>
                </c:pt>
                <c:pt idx="1057">
                  <c:v>4.8563740567619113E-3</c:v>
                </c:pt>
                <c:pt idx="1058">
                  <c:v>4.8008462286795337E-3</c:v>
                </c:pt>
                <c:pt idx="1059">
                  <c:v>4.9184092333696468E-3</c:v>
                </c:pt>
                <c:pt idx="1060">
                  <c:v>5.0860006804336853E-3</c:v>
                </c:pt>
                <c:pt idx="1061">
                  <c:v>5.091207829076707E-3</c:v>
                </c:pt>
                <c:pt idx="1062">
                  <c:v>4.8535199002416145E-3</c:v>
                </c:pt>
                <c:pt idx="1063">
                  <c:v>4.8413925240663163E-3</c:v>
                </c:pt>
                <c:pt idx="1064">
                  <c:v>4.9509007428869692E-3</c:v>
                </c:pt>
                <c:pt idx="1065">
                  <c:v>4.8826913456124386E-3</c:v>
                </c:pt>
                <c:pt idx="1066">
                  <c:v>4.9510007242110545E-3</c:v>
                </c:pt>
                <c:pt idx="1067">
                  <c:v>4.8404689487501051E-3</c:v>
                </c:pt>
                <c:pt idx="1068">
                  <c:v>4.6953266188864409E-3</c:v>
                </c:pt>
                <c:pt idx="1069">
                  <c:v>4.9069111676622633E-3</c:v>
                </c:pt>
                <c:pt idx="1070">
                  <c:v>4.7498525875806288E-3</c:v>
                </c:pt>
                <c:pt idx="1071">
                  <c:v>4.9113308891827346E-3</c:v>
                </c:pt>
                <c:pt idx="1072">
                  <c:v>4.828724414654607E-3</c:v>
                </c:pt>
                <c:pt idx="1073">
                  <c:v>4.7879362535866096E-3</c:v>
                </c:pt>
                <c:pt idx="1074">
                  <c:v>5.2001946653213579E-3</c:v>
                </c:pt>
                <c:pt idx="1075">
                  <c:v>4.7903412763694595E-3</c:v>
                </c:pt>
                <c:pt idx="1076">
                  <c:v>4.5071115936111839E-3</c:v>
                </c:pt>
                <c:pt idx="1077">
                  <c:v>4.2426655674610214E-3</c:v>
                </c:pt>
                <c:pt idx="1078">
                  <c:v>4.5019335818070137E-3</c:v>
                </c:pt>
                <c:pt idx="1079">
                  <c:v>4.2738530791171115E-3</c:v>
                </c:pt>
                <c:pt idx="1080">
                  <c:v>4.4824109019639315E-3</c:v>
                </c:pt>
                <c:pt idx="1081">
                  <c:v>4.3970179542193195E-3</c:v>
                </c:pt>
                <c:pt idx="1082">
                  <c:v>4.5514249674109275E-3</c:v>
                </c:pt>
                <c:pt idx="1083">
                  <c:v>4.4119816285435433E-3</c:v>
                </c:pt>
                <c:pt idx="1084">
                  <c:v>4.2641092476176107E-3</c:v>
                </c:pt>
                <c:pt idx="1085">
                  <c:v>4.2371601407732691E-3</c:v>
                </c:pt>
                <c:pt idx="1086">
                  <c:v>4.7271206854685426E-3</c:v>
                </c:pt>
                <c:pt idx="1087">
                  <c:v>4.8751619989247912E-3</c:v>
                </c:pt>
                <c:pt idx="1088">
                  <c:v>5.0960222246601962E-3</c:v>
                </c:pt>
                <c:pt idx="1089">
                  <c:v>4.9583867328652567E-3</c:v>
                </c:pt>
                <c:pt idx="1090">
                  <c:v>5.0126430358520798E-3</c:v>
                </c:pt>
                <c:pt idx="1091">
                  <c:v>5.1947078441463542E-3</c:v>
                </c:pt>
                <c:pt idx="1092">
                  <c:v>5.2027567953875182E-3</c:v>
                </c:pt>
                <c:pt idx="1093">
                  <c:v>4.9821082657439146E-3</c:v>
                </c:pt>
                <c:pt idx="1094">
                  <c:v>4.5875740794664235E-3</c:v>
                </c:pt>
                <c:pt idx="1095">
                  <c:v>4.7172704492482783E-3</c:v>
                </c:pt>
                <c:pt idx="1096">
                  <c:v>4.7052335968853099E-3</c:v>
                </c:pt>
                <c:pt idx="1097">
                  <c:v>4.7369237116691E-3</c:v>
                </c:pt>
                <c:pt idx="1098">
                  <c:v>4.9195983233996966E-3</c:v>
                </c:pt>
                <c:pt idx="1099">
                  <c:v>4.8043752494227963E-3</c:v>
                </c:pt>
                <c:pt idx="1100">
                  <c:v>4.6500279601024101E-3</c:v>
                </c:pt>
                <c:pt idx="1101">
                  <c:v>4.8857230901202401E-3</c:v>
                </c:pt>
                <c:pt idx="1102">
                  <c:v>4.7235417366745334E-3</c:v>
                </c:pt>
                <c:pt idx="1103">
                  <c:v>4.5804910060258707E-3</c:v>
                </c:pt>
                <c:pt idx="1104">
                  <c:v>4.876558714776001E-3</c:v>
                </c:pt>
                <c:pt idx="1105">
                  <c:v>5.1523286754210874E-3</c:v>
                </c:pt>
                <c:pt idx="1106">
                  <c:v>5.0624714762798366E-3</c:v>
                </c:pt>
                <c:pt idx="1107">
                  <c:v>5.1489767381159238E-3</c:v>
                </c:pt>
                <c:pt idx="1108">
                  <c:v>5.3168544666601144E-3</c:v>
                </c:pt>
                <c:pt idx="1109">
                  <c:v>5.2747278966614949E-3</c:v>
                </c:pt>
                <c:pt idx="1110">
                  <c:v>4.8263321200175653E-3</c:v>
                </c:pt>
                <c:pt idx="1111">
                  <c:v>4.8926682931058263E-3</c:v>
                </c:pt>
                <c:pt idx="1112">
                  <c:v>4.9449280323383606E-3</c:v>
                </c:pt>
                <c:pt idx="1113">
                  <c:v>4.9080424024187932E-3</c:v>
                </c:pt>
                <c:pt idx="1114">
                  <c:v>4.9073962811649581E-3</c:v>
                </c:pt>
                <c:pt idx="1115">
                  <c:v>4.7653713128837953E-3</c:v>
                </c:pt>
                <c:pt idx="1116">
                  <c:v>4.7907612704084024E-3</c:v>
                </c:pt>
                <c:pt idx="1117">
                  <c:v>4.7234769494338023E-3</c:v>
                </c:pt>
                <c:pt idx="1118">
                  <c:v>4.7065650062545613E-3</c:v>
                </c:pt>
                <c:pt idx="1119">
                  <c:v>4.5906598634630306E-3</c:v>
                </c:pt>
                <c:pt idx="1120">
                  <c:v>4.6777680993275485E-3</c:v>
                </c:pt>
                <c:pt idx="1121">
                  <c:v>4.5983696181050669E-3</c:v>
                </c:pt>
                <c:pt idx="1122">
                  <c:v>4.4330449775952033E-3</c:v>
                </c:pt>
                <c:pt idx="1123">
                  <c:v>4.4084289519709472E-3</c:v>
                </c:pt>
                <c:pt idx="1124">
                  <c:v>4.3672558869578817E-3</c:v>
                </c:pt>
                <c:pt idx="1125">
                  <c:v>4.2817865158257468E-3</c:v>
                </c:pt>
                <c:pt idx="1126">
                  <c:v>4.0932598141472584E-3</c:v>
                </c:pt>
                <c:pt idx="1127">
                  <c:v>4.1550548569350178E-3</c:v>
                </c:pt>
                <c:pt idx="1128">
                  <c:v>4.6475811340095357E-3</c:v>
                </c:pt>
                <c:pt idx="1129">
                  <c:v>4.4553728489308726E-3</c:v>
                </c:pt>
                <c:pt idx="1130">
                  <c:v>4.3091182106843578E-3</c:v>
                </c:pt>
                <c:pt idx="1131">
                  <c:v>4.329902306807203E-3</c:v>
                </c:pt>
                <c:pt idx="1132">
                  <c:v>4.2800770130096734E-3</c:v>
                </c:pt>
                <c:pt idx="1133">
                  <c:v>4.6024983751987974E-3</c:v>
                </c:pt>
                <c:pt idx="1134">
                  <c:v>4.2510785682644998E-3</c:v>
                </c:pt>
                <c:pt idx="1135">
                  <c:v>4.5782652934956728E-3</c:v>
                </c:pt>
                <c:pt idx="1136">
                  <c:v>4.6908600799104271E-3</c:v>
                </c:pt>
                <c:pt idx="1137">
                  <c:v>4.7625198603128286E-3</c:v>
                </c:pt>
                <c:pt idx="1138">
                  <c:v>4.618930677283392E-3</c:v>
                </c:pt>
                <c:pt idx="1139">
                  <c:v>4.5016227129461468E-3</c:v>
                </c:pt>
                <c:pt idx="1140">
                  <c:v>4.5414455324485833E-3</c:v>
                </c:pt>
                <c:pt idx="1141">
                  <c:v>4.6879903945979675E-3</c:v>
                </c:pt>
                <c:pt idx="1142">
                  <c:v>4.6872395097893212E-3</c:v>
                </c:pt>
                <c:pt idx="1143">
                  <c:v>4.6248612696454224E-3</c:v>
                </c:pt>
                <c:pt idx="1144">
                  <c:v>4.5481441160543402E-3</c:v>
                </c:pt>
                <c:pt idx="1145">
                  <c:v>4.7222618523011361E-3</c:v>
                </c:pt>
                <c:pt idx="1146">
                  <c:v>4.683817127874061E-3</c:v>
                </c:pt>
                <c:pt idx="1147">
                  <c:v>4.1469591472712303E-3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441976"/>
        <c:axId val="1261442368"/>
      </c:lineChart>
      <c:lineChart>
        <c:grouping val="standard"/>
        <c:varyColors val="0"/>
        <c:ser>
          <c:idx val="0"/>
          <c:order val="0"/>
          <c:tx>
            <c:strRef>
              <c:f>'Report (Risk)'!$B$3</c:f>
              <c:strCache>
                <c:ptCount val="1"/>
                <c:pt idx="0">
                  <c:v>Prepayment Risk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'Report (Risk)'!$A$4:$A$1151</c:f>
              <c:strCache>
                <c:ptCount val="1148"/>
                <c:pt idx="0">
                  <c:v>06/01/11</c:v>
                </c:pt>
                <c:pt idx="1">
                  <c:v>06/02/11</c:v>
                </c:pt>
                <c:pt idx="2">
                  <c:v>06/03/11</c:v>
                </c:pt>
                <c:pt idx="3">
                  <c:v>06/06/11</c:v>
                </c:pt>
                <c:pt idx="4">
                  <c:v>06/07/11</c:v>
                </c:pt>
                <c:pt idx="5">
                  <c:v>06/08/11</c:v>
                </c:pt>
                <c:pt idx="6">
                  <c:v>06/09/11</c:v>
                </c:pt>
                <c:pt idx="7">
                  <c:v>06/10/11</c:v>
                </c:pt>
                <c:pt idx="8">
                  <c:v>06/13/11</c:v>
                </c:pt>
                <c:pt idx="9">
                  <c:v>06/14/11</c:v>
                </c:pt>
                <c:pt idx="10">
                  <c:v>06/15/11</c:v>
                </c:pt>
                <c:pt idx="11">
                  <c:v>06/16/11</c:v>
                </c:pt>
                <c:pt idx="12">
                  <c:v>06/17/11</c:v>
                </c:pt>
                <c:pt idx="13">
                  <c:v>06/20/11</c:v>
                </c:pt>
                <c:pt idx="14">
                  <c:v>06/21/11</c:v>
                </c:pt>
                <c:pt idx="15">
                  <c:v>06/22/11</c:v>
                </c:pt>
                <c:pt idx="16">
                  <c:v>06/23/11</c:v>
                </c:pt>
                <c:pt idx="17">
                  <c:v>06/24/11</c:v>
                </c:pt>
                <c:pt idx="18">
                  <c:v>06/27/11</c:v>
                </c:pt>
                <c:pt idx="19">
                  <c:v>06/28/11</c:v>
                </c:pt>
                <c:pt idx="20">
                  <c:v>06/29/11</c:v>
                </c:pt>
                <c:pt idx="21">
                  <c:v>06/30/11</c:v>
                </c:pt>
                <c:pt idx="22">
                  <c:v>07/01/11</c:v>
                </c:pt>
                <c:pt idx="23">
                  <c:v>07/05/11</c:v>
                </c:pt>
                <c:pt idx="24">
                  <c:v>07/06/11</c:v>
                </c:pt>
                <c:pt idx="25">
                  <c:v>07/07/11</c:v>
                </c:pt>
                <c:pt idx="26">
                  <c:v>07/08/11</c:v>
                </c:pt>
                <c:pt idx="27">
                  <c:v>07/11/11</c:v>
                </c:pt>
                <c:pt idx="28">
                  <c:v>07/12/11</c:v>
                </c:pt>
                <c:pt idx="29">
                  <c:v>07/13/11</c:v>
                </c:pt>
                <c:pt idx="30">
                  <c:v>07/14/11</c:v>
                </c:pt>
                <c:pt idx="31">
                  <c:v>07/15/11</c:v>
                </c:pt>
                <c:pt idx="32">
                  <c:v>07/18/11</c:v>
                </c:pt>
                <c:pt idx="33">
                  <c:v>07/19/11</c:v>
                </c:pt>
                <c:pt idx="34">
                  <c:v>07/20/11</c:v>
                </c:pt>
                <c:pt idx="35">
                  <c:v>07/21/11</c:v>
                </c:pt>
                <c:pt idx="36">
                  <c:v>07/22/11</c:v>
                </c:pt>
                <c:pt idx="37">
                  <c:v>07/25/11</c:v>
                </c:pt>
                <c:pt idx="38">
                  <c:v>07/26/11</c:v>
                </c:pt>
                <c:pt idx="39">
                  <c:v>07/27/11</c:v>
                </c:pt>
                <c:pt idx="40">
                  <c:v>07/28/11</c:v>
                </c:pt>
                <c:pt idx="41">
                  <c:v>07/29/11</c:v>
                </c:pt>
                <c:pt idx="42">
                  <c:v>08/01/11</c:v>
                </c:pt>
                <c:pt idx="43">
                  <c:v>08/02/11</c:v>
                </c:pt>
                <c:pt idx="44">
                  <c:v>08/03/11</c:v>
                </c:pt>
                <c:pt idx="45">
                  <c:v>08/04/11</c:v>
                </c:pt>
                <c:pt idx="46">
                  <c:v>08/05/11</c:v>
                </c:pt>
                <c:pt idx="47">
                  <c:v>08/08/11</c:v>
                </c:pt>
                <c:pt idx="48">
                  <c:v>08/09/11</c:v>
                </c:pt>
                <c:pt idx="49">
                  <c:v>08/10/11</c:v>
                </c:pt>
                <c:pt idx="50">
                  <c:v>08/11/11</c:v>
                </c:pt>
                <c:pt idx="51">
                  <c:v>08/12/11</c:v>
                </c:pt>
                <c:pt idx="52">
                  <c:v>08/15/11</c:v>
                </c:pt>
                <c:pt idx="53">
                  <c:v>08/16/11</c:v>
                </c:pt>
                <c:pt idx="54">
                  <c:v>08/17/11</c:v>
                </c:pt>
                <c:pt idx="55">
                  <c:v>08/18/11</c:v>
                </c:pt>
                <c:pt idx="56">
                  <c:v>08/19/11</c:v>
                </c:pt>
                <c:pt idx="57">
                  <c:v>08/22/11</c:v>
                </c:pt>
                <c:pt idx="58">
                  <c:v>08/23/11</c:v>
                </c:pt>
                <c:pt idx="59">
                  <c:v>08/24/11</c:v>
                </c:pt>
                <c:pt idx="60">
                  <c:v>08/25/11</c:v>
                </c:pt>
                <c:pt idx="61">
                  <c:v>08/26/11</c:v>
                </c:pt>
                <c:pt idx="62">
                  <c:v>08/29/11</c:v>
                </c:pt>
                <c:pt idx="63">
                  <c:v>08/30/11</c:v>
                </c:pt>
                <c:pt idx="64">
                  <c:v>08/31/11</c:v>
                </c:pt>
                <c:pt idx="65">
                  <c:v>09/01/11</c:v>
                </c:pt>
                <c:pt idx="66">
                  <c:v>09/02/11</c:v>
                </c:pt>
                <c:pt idx="67">
                  <c:v>09/06/11</c:v>
                </c:pt>
                <c:pt idx="68">
                  <c:v>09/07/11</c:v>
                </c:pt>
                <c:pt idx="69">
                  <c:v>09/08/11</c:v>
                </c:pt>
                <c:pt idx="70">
                  <c:v>09/09/11</c:v>
                </c:pt>
                <c:pt idx="71">
                  <c:v>09/12/11</c:v>
                </c:pt>
                <c:pt idx="72">
                  <c:v>09/13/11</c:v>
                </c:pt>
                <c:pt idx="73">
                  <c:v>09/14/11</c:v>
                </c:pt>
                <c:pt idx="74">
                  <c:v>09/15/11</c:v>
                </c:pt>
                <c:pt idx="75">
                  <c:v>09/16/11</c:v>
                </c:pt>
                <c:pt idx="76">
                  <c:v>09/19/11</c:v>
                </c:pt>
                <c:pt idx="77">
                  <c:v>09/20/11</c:v>
                </c:pt>
                <c:pt idx="78">
                  <c:v>09/21/11</c:v>
                </c:pt>
                <c:pt idx="79">
                  <c:v>09/22/11</c:v>
                </c:pt>
                <c:pt idx="80">
                  <c:v>09/23/11</c:v>
                </c:pt>
                <c:pt idx="81">
                  <c:v>09/26/11</c:v>
                </c:pt>
                <c:pt idx="82">
                  <c:v>09/27/11</c:v>
                </c:pt>
                <c:pt idx="83">
                  <c:v>09/28/11</c:v>
                </c:pt>
                <c:pt idx="84">
                  <c:v>09/29/11</c:v>
                </c:pt>
                <c:pt idx="85">
                  <c:v>09/30/11</c:v>
                </c:pt>
                <c:pt idx="86">
                  <c:v>10/03/11</c:v>
                </c:pt>
                <c:pt idx="87">
                  <c:v>10/04/11</c:v>
                </c:pt>
                <c:pt idx="88">
                  <c:v>10/05/11</c:v>
                </c:pt>
                <c:pt idx="89">
                  <c:v>10/06/11</c:v>
                </c:pt>
                <c:pt idx="90">
                  <c:v>10/07/11</c:v>
                </c:pt>
                <c:pt idx="91">
                  <c:v>10/11/11</c:v>
                </c:pt>
                <c:pt idx="92">
                  <c:v>10/12/11</c:v>
                </c:pt>
                <c:pt idx="93">
                  <c:v>10/13/11</c:v>
                </c:pt>
                <c:pt idx="94">
                  <c:v>10/14/11</c:v>
                </c:pt>
                <c:pt idx="95">
                  <c:v>10/17/11</c:v>
                </c:pt>
                <c:pt idx="96">
                  <c:v>10/18/11</c:v>
                </c:pt>
                <c:pt idx="97">
                  <c:v>10/19/11</c:v>
                </c:pt>
                <c:pt idx="98">
                  <c:v>10/20/11</c:v>
                </c:pt>
                <c:pt idx="99">
                  <c:v>10/21/11</c:v>
                </c:pt>
                <c:pt idx="100">
                  <c:v>10/24/11</c:v>
                </c:pt>
                <c:pt idx="101">
                  <c:v>10/25/11</c:v>
                </c:pt>
                <c:pt idx="102">
                  <c:v>10/26/11</c:v>
                </c:pt>
                <c:pt idx="103">
                  <c:v>10/27/11</c:v>
                </c:pt>
                <c:pt idx="104">
                  <c:v>10/28/11</c:v>
                </c:pt>
                <c:pt idx="105">
                  <c:v>10/31/11</c:v>
                </c:pt>
                <c:pt idx="106">
                  <c:v>11/01/11</c:v>
                </c:pt>
                <c:pt idx="107">
                  <c:v>11/02/11</c:v>
                </c:pt>
                <c:pt idx="108">
                  <c:v>11/03/11</c:v>
                </c:pt>
                <c:pt idx="109">
                  <c:v>11/04/11</c:v>
                </c:pt>
                <c:pt idx="110">
                  <c:v>11/07/11</c:v>
                </c:pt>
                <c:pt idx="111">
                  <c:v>11/08/11</c:v>
                </c:pt>
                <c:pt idx="112">
                  <c:v>11/09/11</c:v>
                </c:pt>
                <c:pt idx="113">
                  <c:v>11/10/11</c:v>
                </c:pt>
                <c:pt idx="114">
                  <c:v>11/14/11</c:v>
                </c:pt>
                <c:pt idx="115">
                  <c:v>11/15/11</c:v>
                </c:pt>
                <c:pt idx="116">
                  <c:v>11/16/11</c:v>
                </c:pt>
                <c:pt idx="117">
                  <c:v>11/17/11</c:v>
                </c:pt>
                <c:pt idx="118">
                  <c:v>11/18/11</c:v>
                </c:pt>
                <c:pt idx="119">
                  <c:v>11/21/11</c:v>
                </c:pt>
                <c:pt idx="120">
                  <c:v>11/22/11</c:v>
                </c:pt>
                <c:pt idx="121">
                  <c:v>11/23/11</c:v>
                </c:pt>
                <c:pt idx="122">
                  <c:v>11/25/11</c:v>
                </c:pt>
                <c:pt idx="123">
                  <c:v>11/28/11</c:v>
                </c:pt>
                <c:pt idx="124">
                  <c:v>11/29/11</c:v>
                </c:pt>
                <c:pt idx="125">
                  <c:v>11/30/11</c:v>
                </c:pt>
                <c:pt idx="126">
                  <c:v>12/01/11</c:v>
                </c:pt>
                <c:pt idx="127">
                  <c:v>12/02/11</c:v>
                </c:pt>
                <c:pt idx="128">
                  <c:v>12/05/11</c:v>
                </c:pt>
                <c:pt idx="129">
                  <c:v>12/06/11</c:v>
                </c:pt>
                <c:pt idx="130">
                  <c:v>12/07/11</c:v>
                </c:pt>
                <c:pt idx="131">
                  <c:v>12/08/11</c:v>
                </c:pt>
                <c:pt idx="132">
                  <c:v>12/09/11</c:v>
                </c:pt>
                <c:pt idx="133">
                  <c:v>12/12/11</c:v>
                </c:pt>
                <c:pt idx="134">
                  <c:v>12/13/11</c:v>
                </c:pt>
                <c:pt idx="135">
                  <c:v>12/14/11</c:v>
                </c:pt>
                <c:pt idx="136">
                  <c:v>12/15/11</c:v>
                </c:pt>
                <c:pt idx="137">
                  <c:v>12/16/11</c:v>
                </c:pt>
                <c:pt idx="138">
                  <c:v>12/19/11</c:v>
                </c:pt>
                <c:pt idx="139">
                  <c:v>12/20/11</c:v>
                </c:pt>
                <c:pt idx="140">
                  <c:v>12/21/11</c:v>
                </c:pt>
                <c:pt idx="141">
                  <c:v>12/22/11</c:v>
                </c:pt>
                <c:pt idx="142">
                  <c:v>12/23/11</c:v>
                </c:pt>
                <c:pt idx="143">
                  <c:v>12/27/11</c:v>
                </c:pt>
                <c:pt idx="144">
                  <c:v>12/28/11</c:v>
                </c:pt>
                <c:pt idx="145">
                  <c:v>12/29/11</c:v>
                </c:pt>
                <c:pt idx="146">
                  <c:v>12/30/11</c:v>
                </c:pt>
                <c:pt idx="147">
                  <c:v>01/03/12</c:v>
                </c:pt>
                <c:pt idx="148">
                  <c:v>01/04/12</c:v>
                </c:pt>
                <c:pt idx="149">
                  <c:v>01/05/12</c:v>
                </c:pt>
                <c:pt idx="150">
                  <c:v>01/06/12</c:v>
                </c:pt>
                <c:pt idx="151">
                  <c:v>01/09/12</c:v>
                </c:pt>
                <c:pt idx="152">
                  <c:v>01/10/12</c:v>
                </c:pt>
                <c:pt idx="153">
                  <c:v>01/11/12</c:v>
                </c:pt>
                <c:pt idx="154">
                  <c:v>01/12/12</c:v>
                </c:pt>
                <c:pt idx="155">
                  <c:v>01/13/12</c:v>
                </c:pt>
                <c:pt idx="156">
                  <c:v>01/17/12</c:v>
                </c:pt>
                <c:pt idx="157">
                  <c:v>01/18/12</c:v>
                </c:pt>
                <c:pt idx="158">
                  <c:v>01/19/12</c:v>
                </c:pt>
                <c:pt idx="159">
                  <c:v>01/20/12</c:v>
                </c:pt>
                <c:pt idx="160">
                  <c:v>01/23/12</c:v>
                </c:pt>
                <c:pt idx="161">
                  <c:v>01/24/12</c:v>
                </c:pt>
                <c:pt idx="162">
                  <c:v>01/25/12</c:v>
                </c:pt>
                <c:pt idx="163">
                  <c:v>01/26/12</c:v>
                </c:pt>
                <c:pt idx="164">
                  <c:v>01/27/12</c:v>
                </c:pt>
                <c:pt idx="165">
                  <c:v>01/30/12</c:v>
                </c:pt>
                <c:pt idx="166">
                  <c:v>01/31/12</c:v>
                </c:pt>
                <c:pt idx="167">
                  <c:v>02/01/12</c:v>
                </c:pt>
                <c:pt idx="168">
                  <c:v>02/02/12</c:v>
                </c:pt>
                <c:pt idx="169">
                  <c:v>02/03/12</c:v>
                </c:pt>
                <c:pt idx="170">
                  <c:v>02/06/12</c:v>
                </c:pt>
                <c:pt idx="171">
                  <c:v>02/07/12</c:v>
                </c:pt>
                <c:pt idx="172">
                  <c:v>02/08/12</c:v>
                </c:pt>
                <c:pt idx="173">
                  <c:v>02/09/12</c:v>
                </c:pt>
                <c:pt idx="174">
                  <c:v>02/10/12</c:v>
                </c:pt>
                <c:pt idx="175">
                  <c:v>02/13/12</c:v>
                </c:pt>
                <c:pt idx="176">
                  <c:v>02/14/12</c:v>
                </c:pt>
                <c:pt idx="177">
                  <c:v>02/15/12</c:v>
                </c:pt>
                <c:pt idx="178">
                  <c:v>02/16/12</c:v>
                </c:pt>
                <c:pt idx="179">
                  <c:v>02/17/12</c:v>
                </c:pt>
                <c:pt idx="180">
                  <c:v>02/21/12</c:v>
                </c:pt>
                <c:pt idx="181">
                  <c:v>02/22/12</c:v>
                </c:pt>
                <c:pt idx="182">
                  <c:v>02/23/12</c:v>
                </c:pt>
                <c:pt idx="183">
                  <c:v>02/24/12</c:v>
                </c:pt>
                <c:pt idx="184">
                  <c:v>02/27/12</c:v>
                </c:pt>
                <c:pt idx="185">
                  <c:v>02/28/12</c:v>
                </c:pt>
                <c:pt idx="186">
                  <c:v>02/29/12</c:v>
                </c:pt>
                <c:pt idx="187">
                  <c:v>03/01/12</c:v>
                </c:pt>
                <c:pt idx="188">
                  <c:v>03/02/12</c:v>
                </c:pt>
                <c:pt idx="189">
                  <c:v>03/05/12</c:v>
                </c:pt>
                <c:pt idx="190">
                  <c:v>03/06/12</c:v>
                </c:pt>
                <c:pt idx="191">
                  <c:v>03/07/12</c:v>
                </c:pt>
                <c:pt idx="192">
                  <c:v>03/08/12</c:v>
                </c:pt>
                <c:pt idx="193">
                  <c:v>03/09/12</c:v>
                </c:pt>
                <c:pt idx="194">
                  <c:v>03/12/12</c:v>
                </c:pt>
                <c:pt idx="195">
                  <c:v>03/13/12</c:v>
                </c:pt>
                <c:pt idx="196">
                  <c:v>03/14/12</c:v>
                </c:pt>
                <c:pt idx="197">
                  <c:v>03/15/12</c:v>
                </c:pt>
                <c:pt idx="198">
                  <c:v>03/16/12</c:v>
                </c:pt>
                <c:pt idx="199">
                  <c:v>03/19/12</c:v>
                </c:pt>
                <c:pt idx="200">
                  <c:v>03/20/12</c:v>
                </c:pt>
                <c:pt idx="201">
                  <c:v>03/21/12</c:v>
                </c:pt>
                <c:pt idx="202">
                  <c:v>03/22/12</c:v>
                </c:pt>
                <c:pt idx="203">
                  <c:v>03/23/12</c:v>
                </c:pt>
                <c:pt idx="204">
                  <c:v>03/26/12</c:v>
                </c:pt>
                <c:pt idx="205">
                  <c:v>03/27/12</c:v>
                </c:pt>
                <c:pt idx="206">
                  <c:v>03/28/12</c:v>
                </c:pt>
                <c:pt idx="207">
                  <c:v>03/29/12</c:v>
                </c:pt>
                <c:pt idx="208">
                  <c:v>03/30/12</c:v>
                </c:pt>
                <c:pt idx="209">
                  <c:v>04/02/12</c:v>
                </c:pt>
                <c:pt idx="210">
                  <c:v>04/03/12</c:v>
                </c:pt>
                <c:pt idx="211">
                  <c:v>04/04/12</c:v>
                </c:pt>
                <c:pt idx="212">
                  <c:v>04/05/12</c:v>
                </c:pt>
                <c:pt idx="213">
                  <c:v>04/06/12</c:v>
                </c:pt>
                <c:pt idx="214">
                  <c:v>04/09/12</c:v>
                </c:pt>
                <c:pt idx="215">
                  <c:v>04/10/12</c:v>
                </c:pt>
                <c:pt idx="216">
                  <c:v>04/11/12</c:v>
                </c:pt>
                <c:pt idx="217">
                  <c:v>04/12/12</c:v>
                </c:pt>
                <c:pt idx="218">
                  <c:v>04/13/12</c:v>
                </c:pt>
                <c:pt idx="219">
                  <c:v>04/16/12</c:v>
                </c:pt>
                <c:pt idx="220">
                  <c:v>04/17/12</c:v>
                </c:pt>
                <c:pt idx="221">
                  <c:v>04/18/12</c:v>
                </c:pt>
                <c:pt idx="222">
                  <c:v>04/19/12</c:v>
                </c:pt>
                <c:pt idx="223">
                  <c:v>04/20/12</c:v>
                </c:pt>
                <c:pt idx="224">
                  <c:v>04/23/12</c:v>
                </c:pt>
                <c:pt idx="225">
                  <c:v>04/24/12</c:v>
                </c:pt>
                <c:pt idx="226">
                  <c:v>04/25/12</c:v>
                </c:pt>
                <c:pt idx="227">
                  <c:v>04/26/12</c:v>
                </c:pt>
                <c:pt idx="228">
                  <c:v>04/27/12</c:v>
                </c:pt>
                <c:pt idx="229">
                  <c:v>04/30/12</c:v>
                </c:pt>
                <c:pt idx="230">
                  <c:v>05/01/12</c:v>
                </c:pt>
                <c:pt idx="231">
                  <c:v>05/02/12</c:v>
                </c:pt>
                <c:pt idx="232">
                  <c:v>05/03/12</c:v>
                </c:pt>
                <c:pt idx="233">
                  <c:v>05/04/12</c:v>
                </c:pt>
                <c:pt idx="234">
                  <c:v>05/07/12</c:v>
                </c:pt>
                <c:pt idx="235">
                  <c:v>05/08/12</c:v>
                </c:pt>
                <c:pt idx="236">
                  <c:v>05/09/12</c:v>
                </c:pt>
                <c:pt idx="237">
                  <c:v>05/10/12</c:v>
                </c:pt>
                <c:pt idx="238">
                  <c:v>05/11/12</c:v>
                </c:pt>
                <c:pt idx="239">
                  <c:v>05/14/12</c:v>
                </c:pt>
                <c:pt idx="240">
                  <c:v>05/15/12</c:v>
                </c:pt>
                <c:pt idx="241">
                  <c:v>05/16/12</c:v>
                </c:pt>
                <c:pt idx="242">
                  <c:v>05/17/12</c:v>
                </c:pt>
                <c:pt idx="243">
                  <c:v>05/18/12</c:v>
                </c:pt>
                <c:pt idx="244">
                  <c:v>05/21/12</c:v>
                </c:pt>
                <c:pt idx="245">
                  <c:v>05/22/12</c:v>
                </c:pt>
                <c:pt idx="246">
                  <c:v>05/23/12</c:v>
                </c:pt>
                <c:pt idx="247">
                  <c:v>05/24/12</c:v>
                </c:pt>
                <c:pt idx="248">
                  <c:v>05/25/12</c:v>
                </c:pt>
                <c:pt idx="249">
                  <c:v>05/29/12</c:v>
                </c:pt>
                <c:pt idx="250">
                  <c:v>05/30/12</c:v>
                </c:pt>
                <c:pt idx="251">
                  <c:v>05/31/12</c:v>
                </c:pt>
                <c:pt idx="252">
                  <c:v>06/01/12</c:v>
                </c:pt>
                <c:pt idx="253">
                  <c:v>06/04/12</c:v>
                </c:pt>
                <c:pt idx="254">
                  <c:v>06/05/12</c:v>
                </c:pt>
                <c:pt idx="255">
                  <c:v>06/06/12</c:v>
                </c:pt>
                <c:pt idx="256">
                  <c:v>06/07/12</c:v>
                </c:pt>
                <c:pt idx="257">
                  <c:v>06/08/12</c:v>
                </c:pt>
                <c:pt idx="258">
                  <c:v>06/11/12</c:v>
                </c:pt>
                <c:pt idx="259">
                  <c:v>06/12/12</c:v>
                </c:pt>
                <c:pt idx="260">
                  <c:v>06/13/12</c:v>
                </c:pt>
                <c:pt idx="261">
                  <c:v>06/14/12</c:v>
                </c:pt>
                <c:pt idx="262">
                  <c:v>06/15/12</c:v>
                </c:pt>
                <c:pt idx="263">
                  <c:v>06/18/12</c:v>
                </c:pt>
                <c:pt idx="264">
                  <c:v>06/19/12</c:v>
                </c:pt>
                <c:pt idx="265">
                  <c:v>06/20/12</c:v>
                </c:pt>
                <c:pt idx="266">
                  <c:v>06/21/12</c:v>
                </c:pt>
                <c:pt idx="267">
                  <c:v>06/22/12</c:v>
                </c:pt>
                <c:pt idx="268">
                  <c:v>06/25/12</c:v>
                </c:pt>
                <c:pt idx="269">
                  <c:v>06/26/12</c:v>
                </c:pt>
                <c:pt idx="270">
                  <c:v>06/27/12</c:v>
                </c:pt>
                <c:pt idx="271">
                  <c:v>06/28/12</c:v>
                </c:pt>
                <c:pt idx="272">
                  <c:v>06/29/12</c:v>
                </c:pt>
                <c:pt idx="273">
                  <c:v>07/02/12</c:v>
                </c:pt>
                <c:pt idx="274">
                  <c:v>07/03/12</c:v>
                </c:pt>
                <c:pt idx="275">
                  <c:v>07/05/12</c:v>
                </c:pt>
                <c:pt idx="276">
                  <c:v>07/06/12</c:v>
                </c:pt>
                <c:pt idx="277">
                  <c:v>07/09/12</c:v>
                </c:pt>
                <c:pt idx="278">
                  <c:v>07/10/12</c:v>
                </c:pt>
                <c:pt idx="279">
                  <c:v>07/11/12</c:v>
                </c:pt>
                <c:pt idx="280">
                  <c:v>07/12/12</c:v>
                </c:pt>
                <c:pt idx="281">
                  <c:v>07/13/12</c:v>
                </c:pt>
                <c:pt idx="282">
                  <c:v>07/16/12</c:v>
                </c:pt>
                <c:pt idx="283">
                  <c:v>07/17/12</c:v>
                </c:pt>
                <c:pt idx="284">
                  <c:v>07/18/12</c:v>
                </c:pt>
                <c:pt idx="285">
                  <c:v>07/19/12</c:v>
                </c:pt>
                <c:pt idx="286">
                  <c:v>07/20/12</c:v>
                </c:pt>
                <c:pt idx="287">
                  <c:v>07/23/12</c:v>
                </c:pt>
                <c:pt idx="288">
                  <c:v>07/24/12</c:v>
                </c:pt>
                <c:pt idx="289">
                  <c:v>07/25/12</c:v>
                </c:pt>
                <c:pt idx="290">
                  <c:v>07/26/12</c:v>
                </c:pt>
                <c:pt idx="291">
                  <c:v>07/27/12</c:v>
                </c:pt>
                <c:pt idx="292">
                  <c:v>07/30/12</c:v>
                </c:pt>
                <c:pt idx="293">
                  <c:v>07/31/12</c:v>
                </c:pt>
                <c:pt idx="294">
                  <c:v>08/01/12</c:v>
                </c:pt>
                <c:pt idx="295">
                  <c:v>08/02/12</c:v>
                </c:pt>
                <c:pt idx="296">
                  <c:v>08/03/12</c:v>
                </c:pt>
                <c:pt idx="297">
                  <c:v>08/06/12</c:v>
                </c:pt>
                <c:pt idx="298">
                  <c:v>08/07/12</c:v>
                </c:pt>
                <c:pt idx="299">
                  <c:v>08/08/12</c:v>
                </c:pt>
                <c:pt idx="300">
                  <c:v>08/09/12</c:v>
                </c:pt>
                <c:pt idx="301">
                  <c:v>08/10/12</c:v>
                </c:pt>
                <c:pt idx="302">
                  <c:v>08/13/12</c:v>
                </c:pt>
                <c:pt idx="303">
                  <c:v>08/14/12</c:v>
                </c:pt>
                <c:pt idx="304">
                  <c:v>08/15/12</c:v>
                </c:pt>
                <c:pt idx="305">
                  <c:v>08/16/12</c:v>
                </c:pt>
                <c:pt idx="306">
                  <c:v>08/17/12</c:v>
                </c:pt>
                <c:pt idx="307">
                  <c:v>08/20/12</c:v>
                </c:pt>
                <c:pt idx="308">
                  <c:v>08/21/12</c:v>
                </c:pt>
                <c:pt idx="309">
                  <c:v>08/22/12</c:v>
                </c:pt>
                <c:pt idx="310">
                  <c:v>08/23/12</c:v>
                </c:pt>
                <c:pt idx="311">
                  <c:v>08/24/12</c:v>
                </c:pt>
                <c:pt idx="312">
                  <c:v>08/27/12</c:v>
                </c:pt>
                <c:pt idx="313">
                  <c:v>08/28/12</c:v>
                </c:pt>
                <c:pt idx="314">
                  <c:v>08/29/12</c:v>
                </c:pt>
                <c:pt idx="315">
                  <c:v>08/30/12</c:v>
                </c:pt>
                <c:pt idx="316">
                  <c:v>08/31/12</c:v>
                </c:pt>
                <c:pt idx="317">
                  <c:v>09/04/12</c:v>
                </c:pt>
                <c:pt idx="318">
                  <c:v>09/05/12</c:v>
                </c:pt>
                <c:pt idx="319">
                  <c:v>09/06/12</c:v>
                </c:pt>
                <c:pt idx="320">
                  <c:v>09/07/12</c:v>
                </c:pt>
                <c:pt idx="321">
                  <c:v>09/10/12</c:v>
                </c:pt>
                <c:pt idx="322">
                  <c:v>09/11/12</c:v>
                </c:pt>
                <c:pt idx="323">
                  <c:v>09/12/12</c:v>
                </c:pt>
                <c:pt idx="324">
                  <c:v>09/13/12</c:v>
                </c:pt>
                <c:pt idx="325">
                  <c:v>09/14/12</c:v>
                </c:pt>
                <c:pt idx="326">
                  <c:v>09/17/12</c:v>
                </c:pt>
                <c:pt idx="327">
                  <c:v>09/18/12</c:v>
                </c:pt>
                <c:pt idx="328">
                  <c:v>09/19/12</c:v>
                </c:pt>
                <c:pt idx="329">
                  <c:v>09/20/12</c:v>
                </c:pt>
                <c:pt idx="330">
                  <c:v>09/21/12</c:v>
                </c:pt>
                <c:pt idx="331">
                  <c:v>09/24/12</c:v>
                </c:pt>
                <c:pt idx="332">
                  <c:v>09/25/12</c:v>
                </c:pt>
                <c:pt idx="333">
                  <c:v>09/26/12</c:v>
                </c:pt>
                <c:pt idx="334">
                  <c:v>09/27/12</c:v>
                </c:pt>
                <c:pt idx="335">
                  <c:v>09/28/12</c:v>
                </c:pt>
                <c:pt idx="336">
                  <c:v>10/01/12</c:v>
                </c:pt>
                <c:pt idx="337">
                  <c:v>10/02/12</c:v>
                </c:pt>
                <c:pt idx="338">
                  <c:v>10/03/12</c:v>
                </c:pt>
                <c:pt idx="339">
                  <c:v>10/04/12</c:v>
                </c:pt>
                <c:pt idx="340">
                  <c:v>10/05/12</c:v>
                </c:pt>
                <c:pt idx="341">
                  <c:v>10/09/12</c:v>
                </c:pt>
                <c:pt idx="342">
                  <c:v>10/10/12</c:v>
                </c:pt>
                <c:pt idx="343">
                  <c:v>10/11/12</c:v>
                </c:pt>
                <c:pt idx="344">
                  <c:v>10/12/12</c:v>
                </c:pt>
                <c:pt idx="345">
                  <c:v>10/15/12</c:v>
                </c:pt>
                <c:pt idx="346">
                  <c:v>10/16/12</c:v>
                </c:pt>
                <c:pt idx="347">
                  <c:v>10/17/12</c:v>
                </c:pt>
                <c:pt idx="348">
                  <c:v>10/18/12</c:v>
                </c:pt>
                <c:pt idx="349">
                  <c:v>10/19/12</c:v>
                </c:pt>
                <c:pt idx="350">
                  <c:v>10/22/12</c:v>
                </c:pt>
                <c:pt idx="351">
                  <c:v>10/23/12</c:v>
                </c:pt>
                <c:pt idx="352">
                  <c:v>10/24/12</c:v>
                </c:pt>
                <c:pt idx="353">
                  <c:v>10/25/12</c:v>
                </c:pt>
                <c:pt idx="354">
                  <c:v>10/26/12</c:v>
                </c:pt>
                <c:pt idx="355">
                  <c:v>10/29/12</c:v>
                </c:pt>
                <c:pt idx="356">
                  <c:v>10/31/12</c:v>
                </c:pt>
                <c:pt idx="357">
                  <c:v>11/01/12</c:v>
                </c:pt>
                <c:pt idx="358">
                  <c:v>11/02/12</c:v>
                </c:pt>
                <c:pt idx="359">
                  <c:v>11/05/12</c:v>
                </c:pt>
                <c:pt idx="360">
                  <c:v>11/06/12</c:v>
                </c:pt>
                <c:pt idx="361">
                  <c:v>11/07/12</c:v>
                </c:pt>
                <c:pt idx="362">
                  <c:v>11/08/12</c:v>
                </c:pt>
                <c:pt idx="363">
                  <c:v>11/09/12</c:v>
                </c:pt>
                <c:pt idx="364">
                  <c:v>11/13/12</c:v>
                </c:pt>
                <c:pt idx="365">
                  <c:v>11/14/12</c:v>
                </c:pt>
                <c:pt idx="366">
                  <c:v>11/15/12</c:v>
                </c:pt>
                <c:pt idx="367">
                  <c:v>11/16/12</c:v>
                </c:pt>
                <c:pt idx="368">
                  <c:v>11/19/12</c:v>
                </c:pt>
                <c:pt idx="369">
                  <c:v>11/20/12</c:v>
                </c:pt>
                <c:pt idx="370">
                  <c:v>11/21/12</c:v>
                </c:pt>
                <c:pt idx="371">
                  <c:v>11/23/12</c:v>
                </c:pt>
                <c:pt idx="372">
                  <c:v>11/26/12</c:v>
                </c:pt>
                <c:pt idx="373">
                  <c:v>11/27/12</c:v>
                </c:pt>
                <c:pt idx="374">
                  <c:v>11/28/12</c:v>
                </c:pt>
                <c:pt idx="375">
                  <c:v>11/29/12</c:v>
                </c:pt>
                <c:pt idx="376">
                  <c:v>11/30/12</c:v>
                </c:pt>
                <c:pt idx="377">
                  <c:v>12/03/12</c:v>
                </c:pt>
                <c:pt idx="378">
                  <c:v>12/04/12</c:v>
                </c:pt>
                <c:pt idx="379">
                  <c:v>12/05/12</c:v>
                </c:pt>
                <c:pt idx="380">
                  <c:v>12/06/12</c:v>
                </c:pt>
                <c:pt idx="381">
                  <c:v>12/07/12</c:v>
                </c:pt>
                <c:pt idx="382">
                  <c:v>12/10/12</c:v>
                </c:pt>
                <c:pt idx="383">
                  <c:v>12/11/12</c:v>
                </c:pt>
                <c:pt idx="384">
                  <c:v>12/12/12</c:v>
                </c:pt>
                <c:pt idx="385">
                  <c:v>12/13/12</c:v>
                </c:pt>
                <c:pt idx="386">
                  <c:v>12/14/12</c:v>
                </c:pt>
                <c:pt idx="387">
                  <c:v>12/17/12</c:v>
                </c:pt>
                <c:pt idx="388">
                  <c:v>12/18/12</c:v>
                </c:pt>
                <c:pt idx="389">
                  <c:v>12/19/12</c:v>
                </c:pt>
                <c:pt idx="390">
                  <c:v>12/20/12</c:v>
                </c:pt>
                <c:pt idx="391">
                  <c:v>12/21/12</c:v>
                </c:pt>
                <c:pt idx="392">
                  <c:v>12/24/12</c:v>
                </c:pt>
                <c:pt idx="393">
                  <c:v>12/26/12</c:v>
                </c:pt>
                <c:pt idx="394">
                  <c:v>12/27/12</c:v>
                </c:pt>
                <c:pt idx="395">
                  <c:v>12/28/12</c:v>
                </c:pt>
                <c:pt idx="396">
                  <c:v>12/31/12</c:v>
                </c:pt>
                <c:pt idx="397">
                  <c:v>01/02/13</c:v>
                </c:pt>
                <c:pt idx="398">
                  <c:v>01/03/13</c:v>
                </c:pt>
                <c:pt idx="399">
                  <c:v>01/04/13</c:v>
                </c:pt>
                <c:pt idx="400">
                  <c:v>01/07/13</c:v>
                </c:pt>
                <c:pt idx="401">
                  <c:v>01/08/13</c:v>
                </c:pt>
                <c:pt idx="402">
                  <c:v>01/09/13</c:v>
                </c:pt>
                <c:pt idx="403">
                  <c:v>01/10/13</c:v>
                </c:pt>
                <c:pt idx="404">
                  <c:v>01/11/13</c:v>
                </c:pt>
                <c:pt idx="405">
                  <c:v>01/14/13</c:v>
                </c:pt>
                <c:pt idx="406">
                  <c:v>01/15/13</c:v>
                </c:pt>
                <c:pt idx="407">
                  <c:v>01/16/13</c:v>
                </c:pt>
                <c:pt idx="408">
                  <c:v>01/17/13</c:v>
                </c:pt>
                <c:pt idx="409">
                  <c:v>01/18/13</c:v>
                </c:pt>
                <c:pt idx="410">
                  <c:v>01/22/13</c:v>
                </c:pt>
                <c:pt idx="411">
                  <c:v>01/23/13</c:v>
                </c:pt>
                <c:pt idx="412">
                  <c:v>01/24/13</c:v>
                </c:pt>
                <c:pt idx="413">
                  <c:v>01/25/13</c:v>
                </c:pt>
                <c:pt idx="414">
                  <c:v>01/28/13</c:v>
                </c:pt>
                <c:pt idx="415">
                  <c:v>01/29/13</c:v>
                </c:pt>
                <c:pt idx="416">
                  <c:v>01/30/13</c:v>
                </c:pt>
                <c:pt idx="417">
                  <c:v>01/31/13</c:v>
                </c:pt>
                <c:pt idx="418">
                  <c:v>02/01/13</c:v>
                </c:pt>
                <c:pt idx="419">
                  <c:v>02/04/13</c:v>
                </c:pt>
                <c:pt idx="420">
                  <c:v>02/05/13</c:v>
                </c:pt>
                <c:pt idx="421">
                  <c:v>02/06/13</c:v>
                </c:pt>
                <c:pt idx="422">
                  <c:v>02/07/13</c:v>
                </c:pt>
                <c:pt idx="423">
                  <c:v>02/08/13</c:v>
                </c:pt>
                <c:pt idx="424">
                  <c:v>02/11/13</c:v>
                </c:pt>
                <c:pt idx="425">
                  <c:v>02/12/13</c:v>
                </c:pt>
                <c:pt idx="426">
                  <c:v>02/13/13</c:v>
                </c:pt>
                <c:pt idx="427">
                  <c:v>02/14/13</c:v>
                </c:pt>
                <c:pt idx="428">
                  <c:v>02/15/13</c:v>
                </c:pt>
                <c:pt idx="429">
                  <c:v>02/19/13</c:v>
                </c:pt>
                <c:pt idx="430">
                  <c:v>02/20/13</c:v>
                </c:pt>
                <c:pt idx="431">
                  <c:v>02/21/13</c:v>
                </c:pt>
                <c:pt idx="432">
                  <c:v>02/22/13</c:v>
                </c:pt>
                <c:pt idx="433">
                  <c:v>02/25/13</c:v>
                </c:pt>
                <c:pt idx="434">
                  <c:v>02/26/13</c:v>
                </c:pt>
                <c:pt idx="435">
                  <c:v>02/27/13</c:v>
                </c:pt>
                <c:pt idx="436">
                  <c:v>02/28/13</c:v>
                </c:pt>
                <c:pt idx="437">
                  <c:v>03/01/13</c:v>
                </c:pt>
                <c:pt idx="438">
                  <c:v>03/04/13</c:v>
                </c:pt>
                <c:pt idx="439">
                  <c:v>03/05/13</c:v>
                </c:pt>
                <c:pt idx="440">
                  <c:v>03/06/13</c:v>
                </c:pt>
                <c:pt idx="441">
                  <c:v>03/07/13</c:v>
                </c:pt>
                <c:pt idx="442">
                  <c:v>03/08/13</c:v>
                </c:pt>
                <c:pt idx="443">
                  <c:v>03/11/13</c:v>
                </c:pt>
                <c:pt idx="444">
                  <c:v>03/12/13</c:v>
                </c:pt>
                <c:pt idx="445">
                  <c:v>03/13/13</c:v>
                </c:pt>
                <c:pt idx="446">
                  <c:v>03/14/13</c:v>
                </c:pt>
                <c:pt idx="447">
                  <c:v>03/15/13</c:v>
                </c:pt>
                <c:pt idx="448">
                  <c:v>03/18/13</c:v>
                </c:pt>
                <c:pt idx="449">
                  <c:v>03/19/13</c:v>
                </c:pt>
                <c:pt idx="450">
                  <c:v>03/20/13</c:v>
                </c:pt>
                <c:pt idx="451">
                  <c:v>03/21/13</c:v>
                </c:pt>
                <c:pt idx="452">
                  <c:v>03/22/13</c:v>
                </c:pt>
                <c:pt idx="453">
                  <c:v>03/25/13</c:v>
                </c:pt>
                <c:pt idx="454">
                  <c:v>03/26/13</c:v>
                </c:pt>
                <c:pt idx="455">
                  <c:v>03/27/13</c:v>
                </c:pt>
                <c:pt idx="456">
                  <c:v>03/28/13</c:v>
                </c:pt>
                <c:pt idx="457">
                  <c:v>04/01/13</c:v>
                </c:pt>
                <c:pt idx="458">
                  <c:v>04/02/13</c:v>
                </c:pt>
                <c:pt idx="459">
                  <c:v>04/03/13</c:v>
                </c:pt>
                <c:pt idx="460">
                  <c:v>04/04/13</c:v>
                </c:pt>
                <c:pt idx="461">
                  <c:v>04/05/13</c:v>
                </c:pt>
                <c:pt idx="462">
                  <c:v>04/08/13</c:v>
                </c:pt>
                <c:pt idx="463">
                  <c:v>04/09/13</c:v>
                </c:pt>
                <c:pt idx="464">
                  <c:v>04/10/13</c:v>
                </c:pt>
                <c:pt idx="465">
                  <c:v>04/11/13</c:v>
                </c:pt>
                <c:pt idx="466">
                  <c:v>04/12/13</c:v>
                </c:pt>
                <c:pt idx="467">
                  <c:v>04/15/13</c:v>
                </c:pt>
                <c:pt idx="468">
                  <c:v>04/16/13</c:v>
                </c:pt>
                <c:pt idx="469">
                  <c:v>04/17/13</c:v>
                </c:pt>
                <c:pt idx="470">
                  <c:v>04/18/13</c:v>
                </c:pt>
                <c:pt idx="471">
                  <c:v>04/19/13</c:v>
                </c:pt>
                <c:pt idx="472">
                  <c:v>04/22/13</c:v>
                </c:pt>
                <c:pt idx="473">
                  <c:v>04/23/13</c:v>
                </c:pt>
                <c:pt idx="474">
                  <c:v>04/24/13</c:v>
                </c:pt>
                <c:pt idx="475">
                  <c:v>04/25/13</c:v>
                </c:pt>
                <c:pt idx="476">
                  <c:v>04/26/13</c:v>
                </c:pt>
                <c:pt idx="477">
                  <c:v>04/29/13</c:v>
                </c:pt>
                <c:pt idx="478">
                  <c:v>04/30/13</c:v>
                </c:pt>
                <c:pt idx="479">
                  <c:v>05/01/13</c:v>
                </c:pt>
                <c:pt idx="480">
                  <c:v>05/02/13</c:v>
                </c:pt>
                <c:pt idx="481">
                  <c:v>05/03/13</c:v>
                </c:pt>
                <c:pt idx="482">
                  <c:v>05/06/13</c:v>
                </c:pt>
                <c:pt idx="483">
                  <c:v>05/07/13</c:v>
                </c:pt>
                <c:pt idx="484">
                  <c:v>05/08/13</c:v>
                </c:pt>
                <c:pt idx="485">
                  <c:v>05/09/13</c:v>
                </c:pt>
                <c:pt idx="486">
                  <c:v>05/10/13</c:v>
                </c:pt>
                <c:pt idx="487">
                  <c:v>05/13/13</c:v>
                </c:pt>
                <c:pt idx="488">
                  <c:v>05/14/13</c:v>
                </c:pt>
                <c:pt idx="489">
                  <c:v>05/15/13</c:v>
                </c:pt>
                <c:pt idx="490">
                  <c:v>05/16/13</c:v>
                </c:pt>
                <c:pt idx="491">
                  <c:v>05/17/13</c:v>
                </c:pt>
                <c:pt idx="492">
                  <c:v>05/20/13</c:v>
                </c:pt>
                <c:pt idx="493">
                  <c:v>05/21/13</c:v>
                </c:pt>
                <c:pt idx="494">
                  <c:v>05/22/13</c:v>
                </c:pt>
                <c:pt idx="495">
                  <c:v>05/23/13</c:v>
                </c:pt>
                <c:pt idx="496">
                  <c:v>05/24/13</c:v>
                </c:pt>
                <c:pt idx="497">
                  <c:v>05/28/13</c:v>
                </c:pt>
                <c:pt idx="498">
                  <c:v>05/29/13</c:v>
                </c:pt>
                <c:pt idx="499">
                  <c:v>05/30/13</c:v>
                </c:pt>
                <c:pt idx="500">
                  <c:v>05/31/13</c:v>
                </c:pt>
                <c:pt idx="501">
                  <c:v>06/03/13</c:v>
                </c:pt>
                <c:pt idx="502">
                  <c:v>06/04/13</c:v>
                </c:pt>
                <c:pt idx="503">
                  <c:v>06/05/13</c:v>
                </c:pt>
                <c:pt idx="504">
                  <c:v>06/06/13</c:v>
                </c:pt>
                <c:pt idx="505">
                  <c:v>06/07/13</c:v>
                </c:pt>
                <c:pt idx="506">
                  <c:v>06/10/13</c:v>
                </c:pt>
                <c:pt idx="507">
                  <c:v>06/11/13</c:v>
                </c:pt>
                <c:pt idx="508">
                  <c:v>06/12/13</c:v>
                </c:pt>
                <c:pt idx="509">
                  <c:v>06/13/13</c:v>
                </c:pt>
                <c:pt idx="510">
                  <c:v>06/14/13</c:v>
                </c:pt>
                <c:pt idx="511">
                  <c:v>06/17/13</c:v>
                </c:pt>
                <c:pt idx="512">
                  <c:v>06/18/13</c:v>
                </c:pt>
                <c:pt idx="513">
                  <c:v>06/19/13</c:v>
                </c:pt>
                <c:pt idx="514">
                  <c:v>06/20/13</c:v>
                </c:pt>
                <c:pt idx="515">
                  <c:v>06/21/13</c:v>
                </c:pt>
                <c:pt idx="516">
                  <c:v>06/24/13</c:v>
                </c:pt>
                <c:pt idx="517">
                  <c:v>06/25/13</c:v>
                </c:pt>
                <c:pt idx="518">
                  <c:v>06/26/13</c:v>
                </c:pt>
                <c:pt idx="519">
                  <c:v>06/27/13</c:v>
                </c:pt>
                <c:pt idx="520">
                  <c:v>06/28/13</c:v>
                </c:pt>
                <c:pt idx="521">
                  <c:v>07/01/13</c:v>
                </c:pt>
                <c:pt idx="522">
                  <c:v>07/02/13</c:v>
                </c:pt>
                <c:pt idx="523">
                  <c:v>07/03/13</c:v>
                </c:pt>
                <c:pt idx="524">
                  <c:v>07/05/13</c:v>
                </c:pt>
                <c:pt idx="525">
                  <c:v>07/08/13</c:v>
                </c:pt>
                <c:pt idx="526">
                  <c:v>07/09/13</c:v>
                </c:pt>
                <c:pt idx="527">
                  <c:v>07/10/13</c:v>
                </c:pt>
                <c:pt idx="528">
                  <c:v>07/11/13</c:v>
                </c:pt>
                <c:pt idx="529">
                  <c:v>07/12/13</c:v>
                </c:pt>
                <c:pt idx="530">
                  <c:v>07/15/13</c:v>
                </c:pt>
                <c:pt idx="531">
                  <c:v>07/16/13</c:v>
                </c:pt>
                <c:pt idx="532">
                  <c:v>07/17/13</c:v>
                </c:pt>
                <c:pt idx="533">
                  <c:v>07/18/13</c:v>
                </c:pt>
                <c:pt idx="534">
                  <c:v>07/19/13</c:v>
                </c:pt>
                <c:pt idx="535">
                  <c:v>07/22/13</c:v>
                </c:pt>
                <c:pt idx="536">
                  <c:v>07/23/13</c:v>
                </c:pt>
                <c:pt idx="537">
                  <c:v>07/24/13</c:v>
                </c:pt>
                <c:pt idx="538">
                  <c:v>07/25/13</c:v>
                </c:pt>
                <c:pt idx="539">
                  <c:v>07/26/13</c:v>
                </c:pt>
                <c:pt idx="540">
                  <c:v>07/29/13</c:v>
                </c:pt>
                <c:pt idx="541">
                  <c:v>07/30/13</c:v>
                </c:pt>
                <c:pt idx="542">
                  <c:v>07/31/13</c:v>
                </c:pt>
                <c:pt idx="543">
                  <c:v>08/01/13</c:v>
                </c:pt>
                <c:pt idx="544">
                  <c:v>08/02/13</c:v>
                </c:pt>
                <c:pt idx="545">
                  <c:v>08/05/13</c:v>
                </c:pt>
                <c:pt idx="546">
                  <c:v>08/06/13</c:v>
                </c:pt>
                <c:pt idx="547">
                  <c:v>08/07/13</c:v>
                </c:pt>
                <c:pt idx="548">
                  <c:v>08/08/13</c:v>
                </c:pt>
                <c:pt idx="549">
                  <c:v>08/09/13</c:v>
                </c:pt>
                <c:pt idx="550">
                  <c:v>08/12/13</c:v>
                </c:pt>
                <c:pt idx="551">
                  <c:v>08/13/13</c:v>
                </c:pt>
                <c:pt idx="552">
                  <c:v>08/14/13</c:v>
                </c:pt>
                <c:pt idx="553">
                  <c:v>08/15/13</c:v>
                </c:pt>
                <c:pt idx="554">
                  <c:v>08/16/13</c:v>
                </c:pt>
                <c:pt idx="555">
                  <c:v>08/19/13</c:v>
                </c:pt>
                <c:pt idx="556">
                  <c:v>08/20/13</c:v>
                </c:pt>
                <c:pt idx="557">
                  <c:v>08/21/13</c:v>
                </c:pt>
                <c:pt idx="558">
                  <c:v>08/22/13</c:v>
                </c:pt>
                <c:pt idx="559">
                  <c:v>08/23/13</c:v>
                </c:pt>
                <c:pt idx="560">
                  <c:v>08/26/13</c:v>
                </c:pt>
                <c:pt idx="561">
                  <c:v>08/27/13</c:v>
                </c:pt>
                <c:pt idx="562">
                  <c:v>08/28/13</c:v>
                </c:pt>
                <c:pt idx="563">
                  <c:v>08/29/13</c:v>
                </c:pt>
                <c:pt idx="564">
                  <c:v>08/30/13</c:v>
                </c:pt>
                <c:pt idx="565">
                  <c:v>09/03/13</c:v>
                </c:pt>
                <c:pt idx="566">
                  <c:v>09/04/13</c:v>
                </c:pt>
                <c:pt idx="567">
                  <c:v>09/05/13</c:v>
                </c:pt>
                <c:pt idx="568">
                  <c:v>09/06/13</c:v>
                </c:pt>
                <c:pt idx="569">
                  <c:v>09/09/13</c:v>
                </c:pt>
                <c:pt idx="570">
                  <c:v>09/10/13</c:v>
                </c:pt>
                <c:pt idx="571">
                  <c:v>09/11/13</c:v>
                </c:pt>
                <c:pt idx="572">
                  <c:v>09/12/13</c:v>
                </c:pt>
                <c:pt idx="573">
                  <c:v>09/13/13</c:v>
                </c:pt>
                <c:pt idx="574">
                  <c:v>09/16/13</c:v>
                </c:pt>
                <c:pt idx="575">
                  <c:v>09/17/13</c:v>
                </c:pt>
                <c:pt idx="576">
                  <c:v>09/18/13</c:v>
                </c:pt>
                <c:pt idx="577">
                  <c:v>09/19/13</c:v>
                </c:pt>
                <c:pt idx="578">
                  <c:v>09/20/13</c:v>
                </c:pt>
                <c:pt idx="579">
                  <c:v>09/23/13</c:v>
                </c:pt>
                <c:pt idx="580">
                  <c:v>09/24/13</c:v>
                </c:pt>
                <c:pt idx="581">
                  <c:v>09/25/13</c:v>
                </c:pt>
                <c:pt idx="582">
                  <c:v>09/26/13</c:v>
                </c:pt>
                <c:pt idx="583">
                  <c:v>09/27/13</c:v>
                </c:pt>
                <c:pt idx="584">
                  <c:v>09/30/13</c:v>
                </c:pt>
                <c:pt idx="585">
                  <c:v>10/01/13</c:v>
                </c:pt>
                <c:pt idx="586">
                  <c:v>10/02/13</c:v>
                </c:pt>
                <c:pt idx="587">
                  <c:v>10/03/13</c:v>
                </c:pt>
                <c:pt idx="588">
                  <c:v>10/04/13</c:v>
                </c:pt>
                <c:pt idx="589">
                  <c:v>10/07/13</c:v>
                </c:pt>
                <c:pt idx="590">
                  <c:v>10/08/13</c:v>
                </c:pt>
                <c:pt idx="591">
                  <c:v>10/09/13</c:v>
                </c:pt>
                <c:pt idx="592">
                  <c:v>10/10/13</c:v>
                </c:pt>
                <c:pt idx="593">
                  <c:v>10/11/13</c:v>
                </c:pt>
                <c:pt idx="594">
                  <c:v>10/15/13</c:v>
                </c:pt>
                <c:pt idx="595">
                  <c:v>10/16/13</c:v>
                </c:pt>
                <c:pt idx="596">
                  <c:v>10/17/13</c:v>
                </c:pt>
                <c:pt idx="597">
                  <c:v>10/18/13</c:v>
                </c:pt>
                <c:pt idx="598">
                  <c:v>10/21/13</c:v>
                </c:pt>
                <c:pt idx="599">
                  <c:v>10/22/13</c:v>
                </c:pt>
                <c:pt idx="600">
                  <c:v>10/23/13</c:v>
                </c:pt>
                <c:pt idx="601">
                  <c:v>10/24/13</c:v>
                </c:pt>
                <c:pt idx="602">
                  <c:v>10/25/13</c:v>
                </c:pt>
                <c:pt idx="603">
                  <c:v>10/28/13</c:v>
                </c:pt>
                <c:pt idx="604">
                  <c:v>10/29/13</c:v>
                </c:pt>
                <c:pt idx="605">
                  <c:v>10/30/13</c:v>
                </c:pt>
                <c:pt idx="606">
                  <c:v>10/31/13</c:v>
                </c:pt>
                <c:pt idx="607">
                  <c:v>11/01/13</c:v>
                </c:pt>
                <c:pt idx="608">
                  <c:v>11/04/13</c:v>
                </c:pt>
                <c:pt idx="609">
                  <c:v>11/05/13</c:v>
                </c:pt>
                <c:pt idx="610">
                  <c:v>11/06/13</c:v>
                </c:pt>
                <c:pt idx="611">
                  <c:v>11/07/13</c:v>
                </c:pt>
                <c:pt idx="612">
                  <c:v>11/08/13</c:v>
                </c:pt>
                <c:pt idx="613">
                  <c:v>11/12/13</c:v>
                </c:pt>
                <c:pt idx="614">
                  <c:v>11/13/13</c:v>
                </c:pt>
                <c:pt idx="615">
                  <c:v>11/14/13</c:v>
                </c:pt>
                <c:pt idx="616">
                  <c:v>11/15/13</c:v>
                </c:pt>
                <c:pt idx="617">
                  <c:v>11/18/13</c:v>
                </c:pt>
                <c:pt idx="618">
                  <c:v>11/19/13</c:v>
                </c:pt>
                <c:pt idx="619">
                  <c:v>11/20/13</c:v>
                </c:pt>
                <c:pt idx="620">
                  <c:v>11/21/13</c:v>
                </c:pt>
                <c:pt idx="621">
                  <c:v>11/22/13</c:v>
                </c:pt>
                <c:pt idx="622">
                  <c:v>11/25/13</c:v>
                </c:pt>
                <c:pt idx="623">
                  <c:v>11/26/13</c:v>
                </c:pt>
                <c:pt idx="624">
                  <c:v>11/27/13</c:v>
                </c:pt>
                <c:pt idx="625">
                  <c:v>11/29/13</c:v>
                </c:pt>
                <c:pt idx="626">
                  <c:v>12/02/13</c:v>
                </c:pt>
                <c:pt idx="627">
                  <c:v>12/03/13</c:v>
                </c:pt>
                <c:pt idx="628">
                  <c:v>12/04/13</c:v>
                </c:pt>
                <c:pt idx="629">
                  <c:v>12/05/13</c:v>
                </c:pt>
                <c:pt idx="630">
                  <c:v>12/06/13</c:v>
                </c:pt>
                <c:pt idx="631">
                  <c:v>12/09/13</c:v>
                </c:pt>
                <c:pt idx="632">
                  <c:v>12/10/13</c:v>
                </c:pt>
                <c:pt idx="633">
                  <c:v>12/11/13</c:v>
                </c:pt>
                <c:pt idx="634">
                  <c:v>12/12/13</c:v>
                </c:pt>
                <c:pt idx="635">
                  <c:v>12/13/13</c:v>
                </c:pt>
                <c:pt idx="636">
                  <c:v>12/16/13</c:v>
                </c:pt>
                <c:pt idx="637">
                  <c:v>12/17/13</c:v>
                </c:pt>
                <c:pt idx="638">
                  <c:v>12/18/13</c:v>
                </c:pt>
                <c:pt idx="639">
                  <c:v>12/19/13</c:v>
                </c:pt>
                <c:pt idx="640">
                  <c:v>12/20/13</c:v>
                </c:pt>
                <c:pt idx="641">
                  <c:v>12/23/13</c:v>
                </c:pt>
                <c:pt idx="642">
                  <c:v>12/24/13</c:v>
                </c:pt>
                <c:pt idx="643">
                  <c:v>12/26/13</c:v>
                </c:pt>
                <c:pt idx="644">
                  <c:v>12/27/13</c:v>
                </c:pt>
                <c:pt idx="645">
                  <c:v>12/30/13</c:v>
                </c:pt>
                <c:pt idx="646">
                  <c:v>12/31/13</c:v>
                </c:pt>
                <c:pt idx="647">
                  <c:v>01/02/14</c:v>
                </c:pt>
                <c:pt idx="648">
                  <c:v>01/03/14</c:v>
                </c:pt>
                <c:pt idx="649">
                  <c:v>01/06/14</c:v>
                </c:pt>
                <c:pt idx="650">
                  <c:v>01/07/14</c:v>
                </c:pt>
                <c:pt idx="651">
                  <c:v>01/08/14</c:v>
                </c:pt>
                <c:pt idx="652">
                  <c:v>01/09/14</c:v>
                </c:pt>
                <c:pt idx="653">
                  <c:v>01/10/14</c:v>
                </c:pt>
                <c:pt idx="654">
                  <c:v>01/13/14</c:v>
                </c:pt>
                <c:pt idx="655">
                  <c:v>01/14/14</c:v>
                </c:pt>
                <c:pt idx="656">
                  <c:v>01/15/14</c:v>
                </c:pt>
                <c:pt idx="657">
                  <c:v>01/16/14</c:v>
                </c:pt>
                <c:pt idx="658">
                  <c:v>01/17/14</c:v>
                </c:pt>
                <c:pt idx="659">
                  <c:v>01/21/14</c:v>
                </c:pt>
                <c:pt idx="660">
                  <c:v>01/22/14</c:v>
                </c:pt>
                <c:pt idx="661">
                  <c:v>01/23/14</c:v>
                </c:pt>
                <c:pt idx="662">
                  <c:v>01/24/14</c:v>
                </c:pt>
                <c:pt idx="663">
                  <c:v>01/27/14</c:v>
                </c:pt>
                <c:pt idx="664">
                  <c:v>01/28/14</c:v>
                </c:pt>
                <c:pt idx="665">
                  <c:v>01/29/14</c:v>
                </c:pt>
                <c:pt idx="666">
                  <c:v>01/30/14</c:v>
                </c:pt>
                <c:pt idx="667">
                  <c:v>01/31/14</c:v>
                </c:pt>
                <c:pt idx="668">
                  <c:v>02/03/14</c:v>
                </c:pt>
                <c:pt idx="669">
                  <c:v>02/04/14</c:v>
                </c:pt>
                <c:pt idx="670">
                  <c:v>02/05/14</c:v>
                </c:pt>
                <c:pt idx="671">
                  <c:v>02/06/14</c:v>
                </c:pt>
                <c:pt idx="672">
                  <c:v>02/07/14</c:v>
                </c:pt>
                <c:pt idx="673">
                  <c:v>02/10/14</c:v>
                </c:pt>
                <c:pt idx="674">
                  <c:v>02/11/14</c:v>
                </c:pt>
                <c:pt idx="675">
                  <c:v>02/12/14</c:v>
                </c:pt>
                <c:pt idx="676">
                  <c:v>02/13/14</c:v>
                </c:pt>
                <c:pt idx="677">
                  <c:v>02/14/14</c:v>
                </c:pt>
                <c:pt idx="678">
                  <c:v>02/18/14</c:v>
                </c:pt>
                <c:pt idx="679">
                  <c:v>02/19/14</c:v>
                </c:pt>
                <c:pt idx="680">
                  <c:v>02/20/14</c:v>
                </c:pt>
                <c:pt idx="681">
                  <c:v>02/21/14</c:v>
                </c:pt>
                <c:pt idx="682">
                  <c:v>02/24/14</c:v>
                </c:pt>
                <c:pt idx="683">
                  <c:v>02/25/14</c:v>
                </c:pt>
                <c:pt idx="684">
                  <c:v>02/26/14</c:v>
                </c:pt>
                <c:pt idx="685">
                  <c:v>02/27/14</c:v>
                </c:pt>
                <c:pt idx="686">
                  <c:v>02/28/14</c:v>
                </c:pt>
                <c:pt idx="687">
                  <c:v>03/03/14</c:v>
                </c:pt>
                <c:pt idx="688">
                  <c:v>03/04/14</c:v>
                </c:pt>
                <c:pt idx="689">
                  <c:v>03/05/14</c:v>
                </c:pt>
                <c:pt idx="690">
                  <c:v>03/06/14</c:v>
                </c:pt>
                <c:pt idx="691">
                  <c:v>03/07/14</c:v>
                </c:pt>
                <c:pt idx="692">
                  <c:v>03/10/14</c:v>
                </c:pt>
                <c:pt idx="693">
                  <c:v>03/11/14</c:v>
                </c:pt>
                <c:pt idx="694">
                  <c:v>03/12/14</c:v>
                </c:pt>
                <c:pt idx="695">
                  <c:v>03/13/14</c:v>
                </c:pt>
                <c:pt idx="696">
                  <c:v>03/14/14</c:v>
                </c:pt>
                <c:pt idx="697">
                  <c:v>03/17/14</c:v>
                </c:pt>
                <c:pt idx="698">
                  <c:v>03/18/14</c:v>
                </c:pt>
                <c:pt idx="699">
                  <c:v>03/19/14</c:v>
                </c:pt>
                <c:pt idx="700">
                  <c:v>03/20/14</c:v>
                </c:pt>
                <c:pt idx="701">
                  <c:v>03/21/14</c:v>
                </c:pt>
                <c:pt idx="702">
                  <c:v>03/24/14</c:v>
                </c:pt>
                <c:pt idx="703">
                  <c:v>03/25/14</c:v>
                </c:pt>
                <c:pt idx="704">
                  <c:v>03/26/14</c:v>
                </c:pt>
                <c:pt idx="705">
                  <c:v>03/27/14</c:v>
                </c:pt>
                <c:pt idx="706">
                  <c:v>03/28/14</c:v>
                </c:pt>
                <c:pt idx="707">
                  <c:v>03/31/14</c:v>
                </c:pt>
                <c:pt idx="708">
                  <c:v>04/01/14</c:v>
                </c:pt>
                <c:pt idx="709">
                  <c:v>04/02/14</c:v>
                </c:pt>
                <c:pt idx="710">
                  <c:v>04/03/14</c:v>
                </c:pt>
                <c:pt idx="711">
                  <c:v>04/04/14</c:v>
                </c:pt>
                <c:pt idx="712">
                  <c:v>04/07/14</c:v>
                </c:pt>
                <c:pt idx="713">
                  <c:v>04/08/14</c:v>
                </c:pt>
                <c:pt idx="714">
                  <c:v>04/09/14</c:v>
                </c:pt>
                <c:pt idx="715">
                  <c:v>04/10/14</c:v>
                </c:pt>
                <c:pt idx="716">
                  <c:v>04/11/14</c:v>
                </c:pt>
                <c:pt idx="717">
                  <c:v>04/14/14</c:v>
                </c:pt>
                <c:pt idx="718">
                  <c:v>04/15/14</c:v>
                </c:pt>
                <c:pt idx="719">
                  <c:v>04/16/14</c:v>
                </c:pt>
                <c:pt idx="720">
                  <c:v>04/17/14</c:v>
                </c:pt>
                <c:pt idx="721">
                  <c:v>04/21/14</c:v>
                </c:pt>
                <c:pt idx="722">
                  <c:v>04/22/14</c:v>
                </c:pt>
                <c:pt idx="723">
                  <c:v>04/23/14</c:v>
                </c:pt>
                <c:pt idx="724">
                  <c:v>04/24/14</c:v>
                </c:pt>
                <c:pt idx="725">
                  <c:v>04/25/14</c:v>
                </c:pt>
                <c:pt idx="726">
                  <c:v>04/28/14</c:v>
                </c:pt>
                <c:pt idx="727">
                  <c:v>04/29/14</c:v>
                </c:pt>
                <c:pt idx="728">
                  <c:v>04/30/14</c:v>
                </c:pt>
                <c:pt idx="729">
                  <c:v>05/01/14</c:v>
                </c:pt>
                <c:pt idx="730">
                  <c:v>05/02/14</c:v>
                </c:pt>
                <c:pt idx="731">
                  <c:v>05/05/14</c:v>
                </c:pt>
                <c:pt idx="732">
                  <c:v>05/06/14</c:v>
                </c:pt>
                <c:pt idx="733">
                  <c:v>05/07/14</c:v>
                </c:pt>
                <c:pt idx="734">
                  <c:v>05/08/14</c:v>
                </c:pt>
                <c:pt idx="735">
                  <c:v>05/09/14</c:v>
                </c:pt>
                <c:pt idx="736">
                  <c:v>05/12/14</c:v>
                </c:pt>
                <c:pt idx="737">
                  <c:v>05/13/14</c:v>
                </c:pt>
                <c:pt idx="738">
                  <c:v>05/14/14</c:v>
                </c:pt>
                <c:pt idx="739">
                  <c:v>05/15/14</c:v>
                </c:pt>
                <c:pt idx="740">
                  <c:v>05/16/14</c:v>
                </c:pt>
                <c:pt idx="741">
                  <c:v>05/19/14</c:v>
                </c:pt>
                <c:pt idx="742">
                  <c:v>05/20/14</c:v>
                </c:pt>
                <c:pt idx="743">
                  <c:v>05/21/14</c:v>
                </c:pt>
                <c:pt idx="744">
                  <c:v>05/22/14</c:v>
                </c:pt>
                <c:pt idx="745">
                  <c:v>05/23/14</c:v>
                </c:pt>
                <c:pt idx="746">
                  <c:v>05/27/14</c:v>
                </c:pt>
                <c:pt idx="747">
                  <c:v>05/28/14</c:v>
                </c:pt>
                <c:pt idx="748">
                  <c:v>05/29/14</c:v>
                </c:pt>
                <c:pt idx="749">
                  <c:v>05/30/14</c:v>
                </c:pt>
                <c:pt idx="750">
                  <c:v>06/02/14</c:v>
                </c:pt>
                <c:pt idx="751">
                  <c:v>06/03/14</c:v>
                </c:pt>
                <c:pt idx="752">
                  <c:v>06/04/14</c:v>
                </c:pt>
                <c:pt idx="753">
                  <c:v>06/05/14</c:v>
                </c:pt>
                <c:pt idx="754">
                  <c:v>06/06/14</c:v>
                </c:pt>
                <c:pt idx="755">
                  <c:v>06/09/14</c:v>
                </c:pt>
                <c:pt idx="756">
                  <c:v>06/10/14</c:v>
                </c:pt>
                <c:pt idx="757">
                  <c:v>06/11/14</c:v>
                </c:pt>
                <c:pt idx="758">
                  <c:v>06/12/14</c:v>
                </c:pt>
                <c:pt idx="759">
                  <c:v>06/13/14</c:v>
                </c:pt>
                <c:pt idx="760">
                  <c:v>06/16/14</c:v>
                </c:pt>
                <c:pt idx="761">
                  <c:v>06/17/14</c:v>
                </c:pt>
                <c:pt idx="762">
                  <c:v>06/18/14</c:v>
                </c:pt>
                <c:pt idx="763">
                  <c:v>06/19/14</c:v>
                </c:pt>
                <c:pt idx="764">
                  <c:v>06/20/14</c:v>
                </c:pt>
                <c:pt idx="765">
                  <c:v>06/23/14</c:v>
                </c:pt>
                <c:pt idx="766">
                  <c:v>06/24/14</c:v>
                </c:pt>
                <c:pt idx="767">
                  <c:v>06/25/14</c:v>
                </c:pt>
                <c:pt idx="768">
                  <c:v>06/26/14</c:v>
                </c:pt>
                <c:pt idx="769">
                  <c:v>06/27/14</c:v>
                </c:pt>
                <c:pt idx="770">
                  <c:v>06/30/14</c:v>
                </c:pt>
                <c:pt idx="771">
                  <c:v>07/01/14</c:v>
                </c:pt>
                <c:pt idx="772">
                  <c:v>07/02/14</c:v>
                </c:pt>
                <c:pt idx="773">
                  <c:v>07/03/14</c:v>
                </c:pt>
                <c:pt idx="774">
                  <c:v>07/07/14</c:v>
                </c:pt>
                <c:pt idx="775">
                  <c:v>07/08/14</c:v>
                </c:pt>
                <c:pt idx="776">
                  <c:v>07/09/14</c:v>
                </c:pt>
                <c:pt idx="777">
                  <c:v>07/10/14</c:v>
                </c:pt>
                <c:pt idx="778">
                  <c:v>07/11/14</c:v>
                </c:pt>
                <c:pt idx="779">
                  <c:v>07/14/14</c:v>
                </c:pt>
                <c:pt idx="780">
                  <c:v>07/15/14</c:v>
                </c:pt>
                <c:pt idx="781">
                  <c:v>07/16/14</c:v>
                </c:pt>
                <c:pt idx="782">
                  <c:v>07/17/14</c:v>
                </c:pt>
                <c:pt idx="783">
                  <c:v>07/18/14</c:v>
                </c:pt>
                <c:pt idx="784">
                  <c:v>07/21/14</c:v>
                </c:pt>
                <c:pt idx="785">
                  <c:v>07/22/14</c:v>
                </c:pt>
                <c:pt idx="786">
                  <c:v>07/23/14</c:v>
                </c:pt>
                <c:pt idx="787">
                  <c:v>07/24/14</c:v>
                </c:pt>
                <c:pt idx="788">
                  <c:v>07/25/14</c:v>
                </c:pt>
                <c:pt idx="789">
                  <c:v>07/28/14</c:v>
                </c:pt>
                <c:pt idx="790">
                  <c:v>07/29/14</c:v>
                </c:pt>
                <c:pt idx="791">
                  <c:v>07/30/14</c:v>
                </c:pt>
                <c:pt idx="792">
                  <c:v>07/31/14</c:v>
                </c:pt>
                <c:pt idx="793">
                  <c:v>08/01/14</c:v>
                </c:pt>
                <c:pt idx="794">
                  <c:v>08/04/14</c:v>
                </c:pt>
                <c:pt idx="795">
                  <c:v>08/05/14</c:v>
                </c:pt>
                <c:pt idx="796">
                  <c:v>08/06/14</c:v>
                </c:pt>
                <c:pt idx="797">
                  <c:v>08/07/14</c:v>
                </c:pt>
                <c:pt idx="798">
                  <c:v>08/08/14</c:v>
                </c:pt>
                <c:pt idx="799">
                  <c:v>08/11/14</c:v>
                </c:pt>
                <c:pt idx="800">
                  <c:v>08/12/14</c:v>
                </c:pt>
                <c:pt idx="801">
                  <c:v>08/13/14</c:v>
                </c:pt>
                <c:pt idx="802">
                  <c:v>08/14/14</c:v>
                </c:pt>
                <c:pt idx="803">
                  <c:v>08/15/14</c:v>
                </c:pt>
                <c:pt idx="804">
                  <c:v>08/18/14</c:v>
                </c:pt>
                <c:pt idx="805">
                  <c:v>08/19/14</c:v>
                </c:pt>
                <c:pt idx="806">
                  <c:v>08/20/14</c:v>
                </c:pt>
                <c:pt idx="807">
                  <c:v>08/21/14</c:v>
                </c:pt>
                <c:pt idx="808">
                  <c:v>08/22/14</c:v>
                </c:pt>
                <c:pt idx="809">
                  <c:v>08/25/14</c:v>
                </c:pt>
                <c:pt idx="810">
                  <c:v>08/26/14</c:v>
                </c:pt>
                <c:pt idx="811">
                  <c:v>08/27/14</c:v>
                </c:pt>
                <c:pt idx="812">
                  <c:v>08/28/14</c:v>
                </c:pt>
                <c:pt idx="813">
                  <c:v>08/29/14</c:v>
                </c:pt>
                <c:pt idx="814">
                  <c:v>09/02/14</c:v>
                </c:pt>
                <c:pt idx="815">
                  <c:v>09/03/14</c:v>
                </c:pt>
                <c:pt idx="816">
                  <c:v>09/04/14</c:v>
                </c:pt>
                <c:pt idx="817">
                  <c:v>09/05/14</c:v>
                </c:pt>
                <c:pt idx="818">
                  <c:v>09/08/14</c:v>
                </c:pt>
                <c:pt idx="819">
                  <c:v>09/09/14</c:v>
                </c:pt>
                <c:pt idx="820">
                  <c:v>09/10/14</c:v>
                </c:pt>
                <c:pt idx="821">
                  <c:v>09/11/14</c:v>
                </c:pt>
                <c:pt idx="822">
                  <c:v>09/12/14</c:v>
                </c:pt>
                <c:pt idx="823">
                  <c:v>09/15/14</c:v>
                </c:pt>
                <c:pt idx="824">
                  <c:v>09/16/14</c:v>
                </c:pt>
                <c:pt idx="825">
                  <c:v>09/17/14</c:v>
                </c:pt>
                <c:pt idx="826">
                  <c:v>09/18/14</c:v>
                </c:pt>
                <c:pt idx="827">
                  <c:v>09/19/14</c:v>
                </c:pt>
                <c:pt idx="828">
                  <c:v>09/22/14</c:v>
                </c:pt>
                <c:pt idx="829">
                  <c:v>09/23/14</c:v>
                </c:pt>
                <c:pt idx="830">
                  <c:v>09/24/14</c:v>
                </c:pt>
                <c:pt idx="831">
                  <c:v>09/25/14</c:v>
                </c:pt>
                <c:pt idx="832">
                  <c:v>09/26/14</c:v>
                </c:pt>
                <c:pt idx="833">
                  <c:v>09/29/14</c:v>
                </c:pt>
                <c:pt idx="834">
                  <c:v>09/30/14</c:v>
                </c:pt>
                <c:pt idx="835">
                  <c:v>10/01/14</c:v>
                </c:pt>
                <c:pt idx="836">
                  <c:v>10/02/14</c:v>
                </c:pt>
                <c:pt idx="837">
                  <c:v>10/03/14</c:v>
                </c:pt>
                <c:pt idx="838">
                  <c:v>10/06/14</c:v>
                </c:pt>
                <c:pt idx="839">
                  <c:v>10/07/14</c:v>
                </c:pt>
                <c:pt idx="840">
                  <c:v>10/08/14</c:v>
                </c:pt>
                <c:pt idx="841">
                  <c:v>10/09/14</c:v>
                </c:pt>
                <c:pt idx="842">
                  <c:v>10/10/14</c:v>
                </c:pt>
                <c:pt idx="843">
                  <c:v>10/14/14</c:v>
                </c:pt>
                <c:pt idx="844">
                  <c:v>10/15/14</c:v>
                </c:pt>
                <c:pt idx="845">
                  <c:v>10/16/14</c:v>
                </c:pt>
                <c:pt idx="846">
                  <c:v>10/17/14</c:v>
                </c:pt>
                <c:pt idx="847">
                  <c:v>10/20/14</c:v>
                </c:pt>
                <c:pt idx="848">
                  <c:v>10/21/14</c:v>
                </c:pt>
                <c:pt idx="849">
                  <c:v>10/22/14</c:v>
                </c:pt>
                <c:pt idx="850">
                  <c:v>10/23/14</c:v>
                </c:pt>
                <c:pt idx="851">
                  <c:v>10/24/14</c:v>
                </c:pt>
                <c:pt idx="852">
                  <c:v>10/27/14</c:v>
                </c:pt>
                <c:pt idx="853">
                  <c:v>10/28/14</c:v>
                </c:pt>
                <c:pt idx="854">
                  <c:v>10/29/14</c:v>
                </c:pt>
                <c:pt idx="855">
                  <c:v>10/30/14</c:v>
                </c:pt>
                <c:pt idx="856">
                  <c:v>10/31/14</c:v>
                </c:pt>
                <c:pt idx="857">
                  <c:v>11/03/14</c:v>
                </c:pt>
                <c:pt idx="858">
                  <c:v>11/04/14</c:v>
                </c:pt>
                <c:pt idx="859">
                  <c:v>11/05/14</c:v>
                </c:pt>
                <c:pt idx="860">
                  <c:v>11/06/14</c:v>
                </c:pt>
                <c:pt idx="861">
                  <c:v>11/07/14</c:v>
                </c:pt>
                <c:pt idx="862">
                  <c:v>11/10/14</c:v>
                </c:pt>
                <c:pt idx="863">
                  <c:v>11/12/14</c:v>
                </c:pt>
                <c:pt idx="864">
                  <c:v>11/13/14</c:v>
                </c:pt>
                <c:pt idx="865">
                  <c:v>11/14/14</c:v>
                </c:pt>
                <c:pt idx="866">
                  <c:v>11/17/14</c:v>
                </c:pt>
                <c:pt idx="867">
                  <c:v>11/18/14</c:v>
                </c:pt>
                <c:pt idx="868">
                  <c:v>11/19/14</c:v>
                </c:pt>
                <c:pt idx="869">
                  <c:v>11/20/14</c:v>
                </c:pt>
                <c:pt idx="870">
                  <c:v>11/21/14</c:v>
                </c:pt>
                <c:pt idx="871">
                  <c:v>11/24/14</c:v>
                </c:pt>
                <c:pt idx="872">
                  <c:v>11/25/14</c:v>
                </c:pt>
                <c:pt idx="873">
                  <c:v>11/26/14</c:v>
                </c:pt>
                <c:pt idx="874">
                  <c:v>11/28/14</c:v>
                </c:pt>
                <c:pt idx="875">
                  <c:v>12/01/14</c:v>
                </c:pt>
                <c:pt idx="876">
                  <c:v>12/02/14</c:v>
                </c:pt>
                <c:pt idx="877">
                  <c:v>12/03/14</c:v>
                </c:pt>
                <c:pt idx="878">
                  <c:v>12/04/14</c:v>
                </c:pt>
                <c:pt idx="879">
                  <c:v>12/05/14</c:v>
                </c:pt>
                <c:pt idx="880">
                  <c:v>12/08/14</c:v>
                </c:pt>
                <c:pt idx="881">
                  <c:v>12/09/14</c:v>
                </c:pt>
                <c:pt idx="882">
                  <c:v>12/10/14</c:v>
                </c:pt>
                <c:pt idx="883">
                  <c:v>12/11/14</c:v>
                </c:pt>
                <c:pt idx="884">
                  <c:v>12/12/14</c:v>
                </c:pt>
                <c:pt idx="885">
                  <c:v>12/15/14</c:v>
                </c:pt>
                <c:pt idx="886">
                  <c:v>12/16/14</c:v>
                </c:pt>
                <c:pt idx="887">
                  <c:v>12/17/14</c:v>
                </c:pt>
                <c:pt idx="888">
                  <c:v>12/18/14</c:v>
                </c:pt>
                <c:pt idx="889">
                  <c:v>12/19/14</c:v>
                </c:pt>
                <c:pt idx="890">
                  <c:v>12/22/14</c:v>
                </c:pt>
                <c:pt idx="891">
                  <c:v>12/23/14</c:v>
                </c:pt>
                <c:pt idx="892">
                  <c:v>12/24/14</c:v>
                </c:pt>
                <c:pt idx="893">
                  <c:v>12/26/14</c:v>
                </c:pt>
                <c:pt idx="894">
                  <c:v>12/29/14</c:v>
                </c:pt>
                <c:pt idx="895">
                  <c:v>12/30/14</c:v>
                </c:pt>
                <c:pt idx="896">
                  <c:v>12/31/14</c:v>
                </c:pt>
                <c:pt idx="897">
                  <c:v>01/02/15</c:v>
                </c:pt>
                <c:pt idx="898">
                  <c:v>01/05/15</c:v>
                </c:pt>
                <c:pt idx="899">
                  <c:v>01/06/15</c:v>
                </c:pt>
                <c:pt idx="900">
                  <c:v>01/07/15</c:v>
                </c:pt>
                <c:pt idx="901">
                  <c:v>01/08/15</c:v>
                </c:pt>
                <c:pt idx="902">
                  <c:v>01/09/15</c:v>
                </c:pt>
                <c:pt idx="903">
                  <c:v>01/12/15</c:v>
                </c:pt>
                <c:pt idx="904">
                  <c:v>01/13/15</c:v>
                </c:pt>
                <c:pt idx="905">
                  <c:v>01/14/15</c:v>
                </c:pt>
                <c:pt idx="906">
                  <c:v>01/15/15</c:v>
                </c:pt>
                <c:pt idx="907">
                  <c:v>01/16/15</c:v>
                </c:pt>
                <c:pt idx="908">
                  <c:v>01/20/15</c:v>
                </c:pt>
                <c:pt idx="909">
                  <c:v>01/21/15</c:v>
                </c:pt>
                <c:pt idx="910">
                  <c:v>01/22/15</c:v>
                </c:pt>
                <c:pt idx="911">
                  <c:v>01/23/15</c:v>
                </c:pt>
                <c:pt idx="912">
                  <c:v>01/26/15</c:v>
                </c:pt>
                <c:pt idx="913">
                  <c:v>01/27/15</c:v>
                </c:pt>
                <c:pt idx="914">
                  <c:v>01/28/15</c:v>
                </c:pt>
                <c:pt idx="915">
                  <c:v>01/29/15</c:v>
                </c:pt>
                <c:pt idx="916">
                  <c:v>01/30/15</c:v>
                </c:pt>
                <c:pt idx="917">
                  <c:v>02/02/15</c:v>
                </c:pt>
                <c:pt idx="918">
                  <c:v>02/03/15</c:v>
                </c:pt>
                <c:pt idx="919">
                  <c:v>02/04/15</c:v>
                </c:pt>
                <c:pt idx="920">
                  <c:v>02/05/15</c:v>
                </c:pt>
                <c:pt idx="921">
                  <c:v>02/06/15</c:v>
                </c:pt>
                <c:pt idx="922">
                  <c:v>02/09/15</c:v>
                </c:pt>
                <c:pt idx="923">
                  <c:v>02/10/15</c:v>
                </c:pt>
                <c:pt idx="924">
                  <c:v>02/11/15</c:v>
                </c:pt>
                <c:pt idx="925">
                  <c:v>02/12/15</c:v>
                </c:pt>
                <c:pt idx="926">
                  <c:v>02/13/15</c:v>
                </c:pt>
                <c:pt idx="927">
                  <c:v>02/17/15</c:v>
                </c:pt>
                <c:pt idx="928">
                  <c:v>02/18/15</c:v>
                </c:pt>
                <c:pt idx="929">
                  <c:v>02/19/15</c:v>
                </c:pt>
                <c:pt idx="930">
                  <c:v>02/20/15</c:v>
                </c:pt>
                <c:pt idx="931">
                  <c:v>02/23/15</c:v>
                </c:pt>
                <c:pt idx="932">
                  <c:v>02/24/15</c:v>
                </c:pt>
                <c:pt idx="933">
                  <c:v>02/25/15</c:v>
                </c:pt>
                <c:pt idx="934">
                  <c:v>02/26/15</c:v>
                </c:pt>
                <c:pt idx="935">
                  <c:v>02/27/15</c:v>
                </c:pt>
                <c:pt idx="936">
                  <c:v>03/02/15</c:v>
                </c:pt>
                <c:pt idx="937">
                  <c:v>03/03/15</c:v>
                </c:pt>
                <c:pt idx="938">
                  <c:v>03/04/15</c:v>
                </c:pt>
                <c:pt idx="939">
                  <c:v>03/05/15</c:v>
                </c:pt>
                <c:pt idx="940">
                  <c:v>03/06/15</c:v>
                </c:pt>
                <c:pt idx="941">
                  <c:v>03/09/15</c:v>
                </c:pt>
                <c:pt idx="942">
                  <c:v>03/10/15</c:v>
                </c:pt>
                <c:pt idx="943">
                  <c:v>03/11/15</c:v>
                </c:pt>
                <c:pt idx="944">
                  <c:v>03/12/15</c:v>
                </c:pt>
                <c:pt idx="945">
                  <c:v>03/13/15</c:v>
                </c:pt>
                <c:pt idx="946">
                  <c:v>03/16/15</c:v>
                </c:pt>
                <c:pt idx="947">
                  <c:v>03/17/15</c:v>
                </c:pt>
                <c:pt idx="948">
                  <c:v>03/18/15</c:v>
                </c:pt>
                <c:pt idx="949">
                  <c:v>03/19/15</c:v>
                </c:pt>
                <c:pt idx="950">
                  <c:v>03/20/15</c:v>
                </c:pt>
                <c:pt idx="951">
                  <c:v>03/23/15</c:v>
                </c:pt>
                <c:pt idx="952">
                  <c:v>03/24/15</c:v>
                </c:pt>
                <c:pt idx="953">
                  <c:v>03/25/15</c:v>
                </c:pt>
                <c:pt idx="954">
                  <c:v>03/26/15</c:v>
                </c:pt>
                <c:pt idx="955">
                  <c:v>03/27/15</c:v>
                </c:pt>
                <c:pt idx="956">
                  <c:v>03/30/15</c:v>
                </c:pt>
                <c:pt idx="957">
                  <c:v>03/31/15</c:v>
                </c:pt>
                <c:pt idx="958">
                  <c:v>04/01/15</c:v>
                </c:pt>
                <c:pt idx="959">
                  <c:v>04/02/15</c:v>
                </c:pt>
                <c:pt idx="960">
                  <c:v>04/03/15</c:v>
                </c:pt>
                <c:pt idx="961">
                  <c:v>04/06/15</c:v>
                </c:pt>
                <c:pt idx="962">
                  <c:v>04/07/15</c:v>
                </c:pt>
                <c:pt idx="963">
                  <c:v>04/08/15</c:v>
                </c:pt>
                <c:pt idx="964">
                  <c:v>04/09/15</c:v>
                </c:pt>
                <c:pt idx="965">
                  <c:v>04/10/15</c:v>
                </c:pt>
                <c:pt idx="966">
                  <c:v>04/13/15</c:v>
                </c:pt>
                <c:pt idx="967">
                  <c:v>04/14/15</c:v>
                </c:pt>
                <c:pt idx="968">
                  <c:v>04/15/15</c:v>
                </c:pt>
                <c:pt idx="969">
                  <c:v>04/16/15</c:v>
                </c:pt>
                <c:pt idx="970">
                  <c:v>04/17/15</c:v>
                </c:pt>
                <c:pt idx="971">
                  <c:v>04/20/15</c:v>
                </c:pt>
                <c:pt idx="972">
                  <c:v>04/21/15</c:v>
                </c:pt>
                <c:pt idx="973">
                  <c:v>04/22/15</c:v>
                </c:pt>
                <c:pt idx="974">
                  <c:v>04/23/15</c:v>
                </c:pt>
                <c:pt idx="975">
                  <c:v>04/24/15</c:v>
                </c:pt>
                <c:pt idx="976">
                  <c:v>04/27/15</c:v>
                </c:pt>
                <c:pt idx="977">
                  <c:v>04/28/15</c:v>
                </c:pt>
                <c:pt idx="978">
                  <c:v>04/29/15</c:v>
                </c:pt>
                <c:pt idx="979">
                  <c:v>04/30/15</c:v>
                </c:pt>
                <c:pt idx="980">
                  <c:v>05/01/15</c:v>
                </c:pt>
                <c:pt idx="981">
                  <c:v>05/04/15</c:v>
                </c:pt>
                <c:pt idx="982">
                  <c:v>05/05/15</c:v>
                </c:pt>
                <c:pt idx="983">
                  <c:v>05/06/15</c:v>
                </c:pt>
                <c:pt idx="984">
                  <c:v>05/07/15</c:v>
                </c:pt>
                <c:pt idx="985">
                  <c:v>05/08/15</c:v>
                </c:pt>
                <c:pt idx="986">
                  <c:v>05/11/15</c:v>
                </c:pt>
                <c:pt idx="987">
                  <c:v>05/12/15</c:v>
                </c:pt>
                <c:pt idx="988">
                  <c:v>05/13/15</c:v>
                </c:pt>
                <c:pt idx="989">
                  <c:v>05/14/15</c:v>
                </c:pt>
                <c:pt idx="990">
                  <c:v>05/15/15</c:v>
                </c:pt>
                <c:pt idx="991">
                  <c:v>05/18/15</c:v>
                </c:pt>
                <c:pt idx="992">
                  <c:v>05/19/15</c:v>
                </c:pt>
                <c:pt idx="993">
                  <c:v>05/20/15</c:v>
                </c:pt>
                <c:pt idx="994">
                  <c:v>05/21/15</c:v>
                </c:pt>
                <c:pt idx="995">
                  <c:v>05/22/15</c:v>
                </c:pt>
                <c:pt idx="996">
                  <c:v>05/26/15</c:v>
                </c:pt>
                <c:pt idx="997">
                  <c:v>05/27/15</c:v>
                </c:pt>
                <c:pt idx="998">
                  <c:v>05/28/15</c:v>
                </c:pt>
                <c:pt idx="999">
                  <c:v>05/29/15</c:v>
                </c:pt>
                <c:pt idx="1000">
                  <c:v>06/01/15</c:v>
                </c:pt>
                <c:pt idx="1001">
                  <c:v>06/02/15</c:v>
                </c:pt>
                <c:pt idx="1002">
                  <c:v>06/03/15</c:v>
                </c:pt>
                <c:pt idx="1003">
                  <c:v>06/04/15</c:v>
                </c:pt>
                <c:pt idx="1004">
                  <c:v>06/05/15</c:v>
                </c:pt>
                <c:pt idx="1005">
                  <c:v>06/08/15</c:v>
                </c:pt>
                <c:pt idx="1006">
                  <c:v>06/09/15</c:v>
                </c:pt>
                <c:pt idx="1007">
                  <c:v>06/10/15</c:v>
                </c:pt>
                <c:pt idx="1008">
                  <c:v>06/11/15</c:v>
                </c:pt>
                <c:pt idx="1009">
                  <c:v>06/12/15</c:v>
                </c:pt>
                <c:pt idx="1010">
                  <c:v>06/15/15</c:v>
                </c:pt>
                <c:pt idx="1011">
                  <c:v>06/16/15</c:v>
                </c:pt>
                <c:pt idx="1012">
                  <c:v>06/17/15</c:v>
                </c:pt>
                <c:pt idx="1013">
                  <c:v>06/18/15</c:v>
                </c:pt>
                <c:pt idx="1014">
                  <c:v>06/19/15</c:v>
                </c:pt>
                <c:pt idx="1015">
                  <c:v>06/22/15</c:v>
                </c:pt>
                <c:pt idx="1016">
                  <c:v>06/23/15</c:v>
                </c:pt>
                <c:pt idx="1017">
                  <c:v>06/24/15</c:v>
                </c:pt>
                <c:pt idx="1018">
                  <c:v>06/25/15</c:v>
                </c:pt>
                <c:pt idx="1019">
                  <c:v>06/26/15</c:v>
                </c:pt>
                <c:pt idx="1020">
                  <c:v>06/29/15</c:v>
                </c:pt>
                <c:pt idx="1021">
                  <c:v>06/30/15</c:v>
                </c:pt>
                <c:pt idx="1022">
                  <c:v>07/01/15</c:v>
                </c:pt>
                <c:pt idx="1023">
                  <c:v>07/02/15</c:v>
                </c:pt>
                <c:pt idx="1024">
                  <c:v>07/06/15</c:v>
                </c:pt>
                <c:pt idx="1025">
                  <c:v>07/07/15</c:v>
                </c:pt>
                <c:pt idx="1026">
                  <c:v>07/08/15</c:v>
                </c:pt>
                <c:pt idx="1027">
                  <c:v>07/09/15</c:v>
                </c:pt>
                <c:pt idx="1028">
                  <c:v>07/10/15</c:v>
                </c:pt>
                <c:pt idx="1029">
                  <c:v>07/13/15</c:v>
                </c:pt>
                <c:pt idx="1030">
                  <c:v>07/14/15</c:v>
                </c:pt>
                <c:pt idx="1031">
                  <c:v>07/15/15</c:v>
                </c:pt>
                <c:pt idx="1032">
                  <c:v>07/16/15</c:v>
                </c:pt>
                <c:pt idx="1033">
                  <c:v>07/17/15</c:v>
                </c:pt>
                <c:pt idx="1034">
                  <c:v>07/20/15</c:v>
                </c:pt>
                <c:pt idx="1035">
                  <c:v>07/21/15</c:v>
                </c:pt>
                <c:pt idx="1036">
                  <c:v>07/22/15</c:v>
                </c:pt>
                <c:pt idx="1037">
                  <c:v>07/23/15</c:v>
                </c:pt>
                <c:pt idx="1038">
                  <c:v>07/24/15</c:v>
                </c:pt>
                <c:pt idx="1039">
                  <c:v>07/27/15</c:v>
                </c:pt>
                <c:pt idx="1040">
                  <c:v>07/28/15</c:v>
                </c:pt>
                <c:pt idx="1041">
                  <c:v>07/29/15</c:v>
                </c:pt>
                <c:pt idx="1042">
                  <c:v>07/30/15</c:v>
                </c:pt>
                <c:pt idx="1043">
                  <c:v>07/31/15</c:v>
                </c:pt>
                <c:pt idx="1044">
                  <c:v>08/03/15</c:v>
                </c:pt>
                <c:pt idx="1045">
                  <c:v>08/04/15</c:v>
                </c:pt>
                <c:pt idx="1046">
                  <c:v>08/05/15</c:v>
                </c:pt>
                <c:pt idx="1047">
                  <c:v>08/06/15</c:v>
                </c:pt>
                <c:pt idx="1048">
                  <c:v>08/07/15</c:v>
                </c:pt>
                <c:pt idx="1049">
                  <c:v>08/10/15</c:v>
                </c:pt>
                <c:pt idx="1050">
                  <c:v>08/11/15</c:v>
                </c:pt>
                <c:pt idx="1051">
                  <c:v>08/12/15</c:v>
                </c:pt>
                <c:pt idx="1052">
                  <c:v>08/13/15</c:v>
                </c:pt>
                <c:pt idx="1053">
                  <c:v>08/14/15</c:v>
                </c:pt>
                <c:pt idx="1054">
                  <c:v>08/17/15</c:v>
                </c:pt>
                <c:pt idx="1055">
                  <c:v>08/18/15</c:v>
                </c:pt>
                <c:pt idx="1056">
                  <c:v>08/19/15</c:v>
                </c:pt>
                <c:pt idx="1057">
                  <c:v>08/20/15</c:v>
                </c:pt>
                <c:pt idx="1058">
                  <c:v>08/21/15</c:v>
                </c:pt>
                <c:pt idx="1059">
                  <c:v>08/24/15</c:v>
                </c:pt>
                <c:pt idx="1060">
                  <c:v>08/25/15</c:v>
                </c:pt>
                <c:pt idx="1061">
                  <c:v>08/26/15</c:v>
                </c:pt>
                <c:pt idx="1062">
                  <c:v>08/27/15</c:v>
                </c:pt>
                <c:pt idx="1063">
                  <c:v>08/28/15</c:v>
                </c:pt>
                <c:pt idx="1064">
                  <c:v>08/31/15</c:v>
                </c:pt>
                <c:pt idx="1065">
                  <c:v>09/01/15</c:v>
                </c:pt>
                <c:pt idx="1066">
                  <c:v>09/02/15</c:v>
                </c:pt>
                <c:pt idx="1067">
                  <c:v>09/03/15</c:v>
                </c:pt>
                <c:pt idx="1068">
                  <c:v>09/04/15</c:v>
                </c:pt>
                <c:pt idx="1069">
                  <c:v>09/08/15</c:v>
                </c:pt>
                <c:pt idx="1070">
                  <c:v>09/09/15</c:v>
                </c:pt>
                <c:pt idx="1071">
                  <c:v>09/10/15</c:v>
                </c:pt>
                <c:pt idx="1072">
                  <c:v>09/11/15</c:v>
                </c:pt>
                <c:pt idx="1073">
                  <c:v>09/14/15</c:v>
                </c:pt>
                <c:pt idx="1074">
                  <c:v>09/15/15</c:v>
                </c:pt>
                <c:pt idx="1075">
                  <c:v>09/16/15</c:v>
                </c:pt>
                <c:pt idx="1076">
                  <c:v>09/17/15</c:v>
                </c:pt>
                <c:pt idx="1077">
                  <c:v>09/18/15</c:v>
                </c:pt>
                <c:pt idx="1078">
                  <c:v>09/21/15</c:v>
                </c:pt>
                <c:pt idx="1079">
                  <c:v>09/22/15</c:v>
                </c:pt>
                <c:pt idx="1080">
                  <c:v>09/23/15</c:v>
                </c:pt>
                <c:pt idx="1081">
                  <c:v>09/24/15</c:v>
                </c:pt>
                <c:pt idx="1082">
                  <c:v>09/25/15</c:v>
                </c:pt>
                <c:pt idx="1083">
                  <c:v>09/28/15</c:v>
                </c:pt>
                <c:pt idx="1084">
                  <c:v>09/29/15</c:v>
                </c:pt>
                <c:pt idx="1085">
                  <c:v>09/30/15</c:v>
                </c:pt>
                <c:pt idx="1086">
                  <c:v>10/01/15</c:v>
                </c:pt>
                <c:pt idx="1087">
                  <c:v>10/02/15</c:v>
                </c:pt>
                <c:pt idx="1088">
                  <c:v>10/05/15</c:v>
                </c:pt>
                <c:pt idx="1089">
                  <c:v>10/06/15</c:v>
                </c:pt>
                <c:pt idx="1090">
                  <c:v>10/07/15</c:v>
                </c:pt>
                <c:pt idx="1091">
                  <c:v>10/08/15</c:v>
                </c:pt>
                <c:pt idx="1092">
                  <c:v>10/09/15</c:v>
                </c:pt>
                <c:pt idx="1093">
                  <c:v>10/13/15</c:v>
                </c:pt>
                <c:pt idx="1094">
                  <c:v>10/14/15</c:v>
                </c:pt>
                <c:pt idx="1095">
                  <c:v>10/15/15</c:v>
                </c:pt>
                <c:pt idx="1096">
                  <c:v>10/16/15</c:v>
                </c:pt>
                <c:pt idx="1097">
                  <c:v>10/19/15</c:v>
                </c:pt>
                <c:pt idx="1098">
                  <c:v>10/20/15</c:v>
                </c:pt>
                <c:pt idx="1099">
                  <c:v>10/21/15</c:v>
                </c:pt>
                <c:pt idx="1100">
                  <c:v>10/22/15</c:v>
                </c:pt>
                <c:pt idx="1101">
                  <c:v>10/23/15</c:v>
                </c:pt>
                <c:pt idx="1102">
                  <c:v>10/26/15</c:v>
                </c:pt>
                <c:pt idx="1103">
                  <c:v>10/27/15</c:v>
                </c:pt>
                <c:pt idx="1104">
                  <c:v>10/28/15</c:v>
                </c:pt>
                <c:pt idx="1105">
                  <c:v>10/29/15</c:v>
                </c:pt>
                <c:pt idx="1106">
                  <c:v>10/30/15</c:v>
                </c:pt>
                <c:pt idx="1107">
                  <c:v>11/02/15</c:v>
                </c:pt>
                <c:pt idx="1108">
                  <c:v>11/03/15</c:v>
                </c:pt>
                <c:pt idx="1109">
                  <c:v>11/04/15</c:v>
                </c:pt>
                <c:pt idx="1110">
                  <c:v>11/05/15</c:v>
                </c:pt>
                <c:pt idx="1111">
                  <c:v>11/06/15</c:v>
                </c:pt>
                <c:pt idx="1112">
                  <c:v>11/09/15</c:v>
                </c:pt>
                <c:pt idx="1113">
                  <c:v>11/10/15</c:v>
                </c:pt>
                <c:pt idx="1114">
                  <c:v>11/12/15</c:v>
                </c:pt>
                <c:pt idx="1115">
                  <c:v>11/13/15</c:v>
                </c:pt>
                <c:pt idx="1116">
                  <c:v>11/16/15</c:v>
                </c:pt>
                <c:pt idx="1117">
                  <c:v>11/17/15</c:v>
                </c:pt>
                <c:pt idx="1118">
                  <c:v>11/18/15</c:v>
                </c:pt>
                <c:pt idx="1119">
                  <c:v>11/19/15</c:v>
                </c:pt>
                <c:pt idx="1120">
                  <c:v>11/20/15</c:v>
                </c:pt>
                <c:pt idx="1121">
                  <c:v>11/23/15</c:v>
                </c:pt>
                <c:pt idx="1122">
                  <c:v>11/24/15</c:v>
                </c:pt>
                <c:pt idx="1123">
                  <c:v>11/25/15</c:v>
                </c:pt>
                <c:pt idx="1124">
                  <c:v>11/27/15</c:v>
                </c:pt>
                <c:pt idx="1125">
                  <c:v>11/30/15</c:v>
                </c:pt>
                <c:pt idx="1126">
                  <c:v>12/01/15</c:v>
                </c:pt>
                <c:pt idx="1127">
                  <c:v>12/02/15</c:v>
                </c:pt>
                <c:pt idx="1128">
                  <c:v>12/03/15</c:v>
                </c:pt>
                <c:pt idx="1129">
                  <c:v>12/04/15</c:v>
                </c:pt>
                <c:pt idx="1130">
                  <c:v>12/07/15</c:v>
                </c:pt>
                <c:pt idx="1131">
                  <c:v>12/08/15</c:v>
                </c:pt>
                <c:pt idx="1132">
                  <c:v>12/09/15</c:v>
                </c:pt>
                <c:pt idx="1133">
                  <c:v>12/10/15</c:v>
                </c:pt>
                <c:pt idx="1134">
                  <c:v>12/11/15</c:v>
                </c:pt>
                <c:pt idx="1135">
                  <c:v>12/14/15</c:v>
                </c:pt>
                <c:pt idx="1136">
                  <c:v>12/15/15</c:v>
                </c:pt>
                <c:pt idx="1137">
                  <c:v>12/16/15</c:v>
                </c:pt>
                <c:pt idx="1138">
                  <c:v>12/17/15</c:v>
                </c:pt>
                <c:pt idx="1139">
                  <c:v>12/18/15</c:v>
                </c:pt>
                <c:pt idx="1140">
                  <c:v>12/21/15</c:v>
                </c:pt>
                <c:pt idx="1141">
                  <c:v>12/22/15</c:v>
                </c:pt>
                <c:pt idx="1142">
                  <c:v>12/23/15</c:v>
                </c:pt>
                <c:pt idx="1143">
                  <c:v>12/24/15</c:v>
                </c:pt>
                <c:pt idx="1144">
                  <c:v>12/28/15</c:v>
                </c:pt>
                <c:pt idx="1145">
                  <c:v>12/29/15</c:v>
                </c:pt>
                <c:pt idx="1146">
                  <c:v>12/30/15</c:v>
                </c:pt>
                <c:pt idx="1147">
                  <c:v>12/31/15</c:v>
                </c:pt>
              </c:strCache>
            </c:strRef>
          </c:cat>
          <c:val>
            <c:numRef>
              <c:f>'Report (Risk)'!$B$4:$B$1151</c:f>
              <c:numCache>
                <c:formatCode>General</c:formatCode>
                <c:ptCount val="1148"/>
                <c:pt idx="106">
                  <c:v>0.62597999999999998</c:v>
                </c:pt>
                <c:pt idx="107">
                  <c:v>0.63317599999999996</c:v>
                </c:pt>
                <c:pt idx="108">
                  <c:v>0.65928299999999995</c:v>
                </c:pt>
                <c:pt idx="109">
                  <c:v>0.65751400000000004</c:v>
                </c:pt>
                <c:pt idx="110">
                  <c:v>0.63782799999999995</c:v>
                </c:pt>
                <c:pt idx="111">
                  <c:v>0.66278199999999998</c:v>
                </c:pt>
                <c:pt idx="112">
                  <c:v>0.59630700000000003</c:v>
                </c:pt>
                <c:pt idx="113">
                  <c:v>0.51097099999999995</c:v>
                </c:pt>
                <c:pt idx="114">
                  <c:v>0.55571199999999998</c:v>
                </c:pt>
                <c:pt idx="115">
                  <c:v>0.84654399999999996</c:v>
                </c:pt>
                <c:pt idx="116">
                  <c:v>0.88128300000000004</c:v>
                </c:pt>
                <c:pt idx="117">
                  <c:v>0.78087200000000001</c:v>
                </c:pt>
                <c:pt idx="118">
                  <c:v>0.78495099999999995</c:v>
                </c:pt>
                <c:pt idx="119">
                  <c:v>0.974885</c:v>
                </c:pt>
                <c:pt idx="120">
                  <c:v>0.83659300000000003</c:v>
                </c:pt>
                <c:pt idx="121">
                  <c:v>0.73997100000000005</c:v>
                </c:pt>
                <c:pt idx="122">
                  <c:v>0.84375100000000003</c:v>
                </c:pt>
                <c:pt idx="123">
                  <c:v>0.85998399999999997</c:v>
                </c:pt>
                <c:pt idx="124">
                  <c:v>0.86945600000000001</c:v>
                </c:pt>
                <c:pt idx="125">
                  <c:v>0.90090199999999998</c:v>
                </c:pt>
                <c:pt idx="126">
                  <c:v>1.0093719999999999</c:v>
                </c:pt>
                <c:pt idx="127">
                  <c:v>0.99390900000000004</c:v>
                </c:pt>
                <c:pt idx="128">
                  <c:v>1.000788</c:v>
                </c:pt>
                <c:pt idx="129">
                  <c:v>0.94506500000000004</c:v>
                </c:pt>
                <c:pt idx="130">
                  <c:v>1.036527</c:v>
                </c:pt>
                <c:pt idx="131">
                  <c:v>0.99746100000000004</c:v>
                </c:pt>
                <c:pt idx="132">
                  <c:v>0.99921499999999996</c:v>
                </c:pt>
                <c:pt idx="133">
                  <c:v>0.98552399999999996</c:v>
                </c:pt>
                <c:pt idx="134">
                  <c:v>0.98381799999999997</c:v>
                </c:pt>
                <c:pt idx="135">
                  <c:v>0.99394400000000005</c:v>
                </c:pt>
                <c:pt idx="136">
                  <c:v>0.91873700000000003</c:v>
                </c:pt>
                <c:pt idx="137">
                  <c:v>0.88730100000000001</c:v>
                </c:pt>
                <c:pt idx="138">
                  <c:v>0.79751700000000003</c:v>
                </c:pt>
                <c:pt idx="139">
                  <c:v>0.90801500000000002</c:v>
                </c:pt>
                <c:pt idx="140">
                  <c:v>0.90955399999999997</c:v>
                </c:pt>
                <c:pt idx="141">
                  <c:v>0.914933</c:v>
                </c:pt>
                <c:pt idx="142">
                  <c:v>0.99519000000000002</c:v>
                </c:pt>
                <c:pt idx="143">
                  <c:v>1.0168680000000001</c:v>
                </c:pt>
                <c:pt idx="144">
                  <c:v>0.97518300000000002</c:v>
                </c:pt>
                <c:pt idx="145">
                  <c:v>0.95991499999999996</c:v>
                </c:pt>
                <c:pt idx="146">
                  <c:v>0.98361900000000002</c:v>
                </c:pt>
                <c:pt idx="147">
                  <c:v>1.031094</c:v>
                </c:pt>
                <c:pt idx="148">
                  <c:v>0.975101</c:v>
                </c:pt>
                <c:pt idx="149">
                  <c:v>0.97949399999999998</c:v>
                </c:pt>
                <c:pt idx="150">
                  <c:v>0.87856999999999996</c:v>
                </c:pt>
                <c:pt idx="151">
                  <c:v>0.87925399999999998</c:v>
                </c:pt>
                <c:pt idx="152">
                  <c:v>0.87877300000000003</c:v>
                </c:pt>
                <c:pt idx="153">
                  <c:v>0.88681100000000002</c:v>
                </c:pt>
                <c:pt idx="154">
                  <c:v>0.88549699999999998</c:v>
                </c:pt>
                <c:pt idx="155">
                  <c:v>0.90473300000000001</c:v>
                </c:pt>
                <c:pt idx="156">
                  <c:v>0.90486</c:v>
                </c:pt>
                <c:pt idx="157">
                  <c:v>0.820048</c:v>
                </c:pt>
                <c:pt idx="158">
                  <c:v>0.75386699999999995</c:v>
                </c:pt>
                <c:pt idx="159">
                  <c:v>0.72363599999999995</c:v>
                </c:pt>
                <c:pt idx="160">
                  <c:v>0.46895799999999999</c:v>
                </c:pt>
                <c:pt idx="161">
                  <c:v>0.913879</c:v>
                </c:pt>
                <c:pt idx="162">
                  <c:v>0.96952400000000005</c:v>
                </c:pt>
                <c:pt idx="163">
                  <c:v>1.0082850000000001</c:v>
                </c:pt>
                <c:pt idx="164">
                  <c:v>1.0456259999999999</c:v>
                </c:pt>
                <c:pt idx="165">
                  <c:v>1.0319700000000001</c:v>
                </c:pt>
                <c:pt idx="166">
                  <c:v>1.0526260000000001</c:v>
                </c:pt>
                <c:pt idx="167">
                  <c:v>1.0520389999999999</c:v>
                </c:pt>
                <c:pt idx="168">
                  <c:v>1.0447489999999999</c:v>
                </c:pt>
                <c:pt idx="169">
                  <c:v>1.0335540000000001</c:v>
                </c:pt>
                <c:pt idx="170">
                  <c:v>1.059528</c:v>
                </c:pt>
                <c:pt idx="171">
                  <c:v>0.99187199999999998</c:v>
                </c:pt>
                <c:pt idx="172">
                  <c:v>0.96260800000000002</c:v>
                </c:pt>
                <c:pt idx="173">
                  <c:v>0.86021000000000003</c:v>
                </c:pt>
                <c:pt idx="174">
                  <c:v>0.89754500000000004</c:v>
                </c:pt>
                <c:pt idx="175">
                  <c:v>1.0492239999999999</c:v>
                </c:pt>
                <c:pt idx="176">
                  <c:v>1.041585</c:v>
                </c:pt>
                <c:pt idx="177">
                  <c:v>0.69247899999999996</c:v>
                </c:pt>
                <c:pt idx="178">
                  <c:v>0.79566700000000001</c:v>
                </c:pt>
                <c:pt idx="179">
                  <c:v>0.75346100000000005</c:v>
                </c:pt>
                <c:pt idx="180">
                  <c:v>0.71759499999999998</c:v>
                </c:pt>
                <c:pt idx="181">
                  <c:v>0.78183100000000005</c:v>
                </c:pt>
                <c:pt idx="182">
                  <c:v>0.90247200000000005</c:v>
                </c:pt>
                <c:pt idx="183">
                  <c:v>0.99452600000000002</c:v>
                </c:pt>
                <c:pt idx="184">
                  <c:v>1.007061</c:v>
                </c:pt>
                <c:pt idx="185">
                  <c:v>1.0011080000000001</c:v>
                </c:pt>
                <c:pt idx="186">
                  <c:v>0.96262300000000001</c:v>
                </c:pt>
                <c:pt idx="187">
                  <c:v>1.042891</c:v>
                </c:pt>
                <c:pt idx="188">
                  <c:v>1.058106</c:v>
                </c:pt>
                <c:pt idx="189">
                  <c:v>1.0593030000000001</c:v>
                </c:pt>
                <c:pt idx="190">
                  <c:v>1.055993</c:v>
                </c:pt>
                <c:pt idx="191">
                  <c:v>1.0553250000000001</c:v>
                </c:pt>
                <c:pt idx="192">
                  <c:v>1.056136</c:v>
                </c:pt>
                <c:pt idx="193">
                  <c:v>1.059423</c:v>
                </c:pt>
                <c:pt idx="194">
                  <c:v>1.0583309999999999</c:v>
                </c:pt>
                <c:pt idx="195">
                  <c:v>1.0230300000000001</c:v>
                </c:pt>
                <c:pt idx="196">
                  <c:v>1.0100199999999999</c:v>
                </c:pt>
                <c:pt idx="197">
                  <c:v>1.0072909999999999</c:v>
                </c:pt>
                <c:pt idx="198">
                  <c:v>1.0191159999999999</c:v>
                </c:pt>
                <c:pt idx="199">
                  <c:v>0.88953899999999997</c:v>
                </c:pt>
                <c:pt idx="200">
                  <c:v>0.76714000000000004</c:v>
                </c:pt>
                <c:pt idx="201">
                  <c:v>0.94650900000000004</c:v>
                </c:pt>
                <c:pt idx="202">
                  <c:v>0.95189599999999996</c:v>
                </c:pt>
                <c:pt idx="203">
                  <c:v>1.0445089999999999</c:v>
                </c:pt>
                <c:pt idx="204">
                  <c:v>1.0457000000000001</c:v>
                </c:pt>
                <c:pt idx="205">
                  <c:v>1.0460259999999999</c:v>
                </c:pt>
                <c:pt idx="206">
                  <c:v>1.026008</c:v>
                </c:pt>
                <c:pt idx="207">
                  <c:v>1.0286580000000001</c:v>
                </c:pt>
                <c:pt idx="208">
                  <c:v>1.031307</c:v>
                </c:pt>
                <c:pt idx="209">
                  <c:v>1.0421910000000001</c:v>
                </c:pt>
                <c:pt idx="210">
                  <c:v>1.0613900000000001</c:v>
                </c:pt>
                <c:pt idx="211">
                  <c:v>1.055588</c:v>
                </c:pt>
                <c:pt idx="212">
                  <c:v>0.82653100000000002</c:v>
                </c:pt>
                <c:pt idx="213">
                  <c:v>1.0107330000000001</c:v>
                </c:pt>
                <c:pt idx="214">
                  <c:v>0.88390599999999997</c:v>
                </c:pt>
                <c:pt idx="215">
                  <c:v>0.82463200000000003</c:v>
                </c:pt>
                <c:pt idx="216">
                  <c:v>0.78708199999999995</c:v>
                </c:pt>
                <c:pt idx="217">
                  <c:v>0.78065899999999999</c:v>
                </c:pt>
                <c:pt idx="218">
                  <c:v>0.81933100000000003</c:v>
                </c:pt>
                <c:pt idx="219">
                  <c:v>0.79944700000000002</c:v>
                </c:pt>
                <c:pt idx="220">
                  <c:v>0.797709</c:v>
                </c:pt>
                <c:pt idx="221">
                  <c:v>0.82537000000000005</c:v>
                </c:pt>
                <c:pt idx="222">
                  <c:v>0.84804199999999996</c:v>
                </c:pt>
                <c:pt idx="223">
                  <c:v>0.80681999999999998</c:v>
                </c:pt>
                <c:pt idx="224">
                  <c:v>0.83879400000000004</c:v>
                </c:pt>
                <c:pt idx="225">
                  <c:v>0.82608499999999996</c:v>
                </c:pt>
                <c:pt idx="226">
                  <c:v>0.79819899999999999</c:v>
                </c:pt>
                <c:pt idx="227">
                  <c:v>0.81161099999999997</c:v>
                </c:pt>
                <c:pt idx="228">
                  <c:v>1.0147900000000001</c:v>
                </c:pt>
                <c:pt idx="229">
                  <c:v>0.90891200000000005</c:v>
                </c:pt>
                <c:pt idx="230">
                  <c:v>0.80251300000000003</c:v>
                </c:pt>
                <c:pt idx="231">
                  <c:v>0.857294</c:v>
                </c:pt>
                <c:pt idx="232">
                  <c:v>0.77127400000000002</c:v>
                </c:pt>
                <c:pt idx="233">
                  <c:v>0.82816500000000004</c:v>
                </c:pt>
                <c:pt idx="234">
                  <c:v>0.81017499999999998</c:v>
                </c:pt>
                <c:pt idx="235">
                  <c:v>0.80191000000000001</c:v>
                </c:pt>
                <c:pt idx="236">
                  <c:v>0.79558700000000004</c:v>
                </c:pt>
                <c:pt idx="237">
                  <c:v>0.84113300000000002</c:v>
                </c:pt>
                <c:pt idx="238">
                  <c:v>0.90666800000000003</c:v>
                </c:pt>
                <c:pt idx="239">
                  <c:v>0.95552999999999999</c:v>
                </c:pt>
                <c:pt idx="240">
                  <c:v>0.99271500000000001</c:v>
                </c:pt>
                <c:pt idx="241">
                  <c:v>0.97670400000000002</c:v>
                </c:pt>
                <c:pt idx="242">
                  <c:v>1.037094</c:v>
                </c:pt>
                <c:pt idx="243">
                  <c:v>1.005665</c:v>
                </c:pt>
                <c:pt idx="244">
                  <c:v>0.96763500000000002</c:v>
                </c:pt>
                <c:pt idx="245">
                  <c:v>0.99247200000000002</c:v>
                </c:pt>
                <c:pt idx="246">
                  <c:v>1.042462</c:v>
                </c:pt>
                <c:pt idx="247">
                  <c:v>0.96997100000000003</c:v>
                </c:pt>
                <c:pt idx="248">
                  <c:v>0.96330700000000002</c:v>
                </c:pt>
                <c:pt idx="249">
                  <c:v>0.96088799999999996</c:v>
                </c:pt>
                <c:pt idx="250">
                  <c:v>1.0069380000000001</c:v>
                </c:pt>
                <c:pt idx="251">
                  <c:v>1.06443</c:v>
                </c:pt>
                <c:pt idx="252">
                  <c:v>1.0521860000000001</c:v>
                </c:pt>
                <c:pt idx="253">
                  <c:v>1.007306</c:v>
                </c:pt>
                <c:pt idx="254">
                  <c:v>0.967557</c:v>
                </c:pt>
                <c:pt idx="255">
                  <c:v>1.0386089999999999</c:v>
                </c:pt>
                <c:pt idx="256">
                  <c:v>1.0440419999999999</c:v>
                </c:pt>
                <c:pt idx="257">
                  <c:v>1.0169429999999999</c:v>
                </c:pt>
                <c:pt idx="258">
                  <c:v>1.0270319999999999</c:v>
                </c:pt>
                <c:pt idx="259">
                  <c:v>0.99203799999999998</c:v>
                </c:pt>
                <c:pt idx="260">
                  <c:v>1.013301</c:v>
                </c:pt>
                <c:pt idx="261">
                  <c:v>1.0289489999999999</c:v>
                </c:pt>
                <c:pt idx="262">
                  <c:v>1.0402640000000001</c:v>
                </c:pt>
                <c:pt idx="263">
                  <c:v>1.0283789999999999</c:v>
                </c:pt>
                <c:pt idx="264">
                  <c:v>1.001403</c:v>
                </c:pt>
                <c:pt idx="265">
                  <c:v>0.97419999999999995</c:v>
                </c:pt>
                <c:pt idx="266">
                  <c:v>1.0355289999999999</c:v>
                </c:pt>
                <c:pt idx="267">
                  <c:v>1.0129710000000001</c:v>
                </c:pt>
                <c:pt idx="268">
                  <c:v>1.036613</c:v>
                </c:pt>
                <c:pt idx="269">
                  <c:v>1.020227</c:v>
                </c:pt>
                <c:pt idx="270">
                  <c:v>1.0314099999999999</c:v>
                </c:pt>
                <c:pt idx="271">
                  <c:v>1.041077</c:v>
                </c:pt>
                <c:pt idx="272">
                  <c:v>1.01919</c:v>
                </c:pt>
                <c:pt idx="273">
                  <c:v>1.0447219999999999</c:v>
                </c:pt>
                <c:pt idx="274">
                  <c:v>1.023568</c:v>
                </c:pt>
                <c:pt idx="275">
                  <c:v>1.0331729999999999</c:v>
                </c:pt>
                <c:pt idx="276">
                  <c:v>1.049652</c:v>
                </c:pt>
                <c:pt idx="277">
                  <c:v>1.059636</c:v>
                </c:pt>
                <c:pt idx="278">
                  <c:v>1.059404</c:v>
                </c:pt>
                <c:pt idx="279">
                  <c:v>1.0024420000000001</c:v>
                </c:pt>
                <c:pt idx="280">
                  <c:v>1.028586</c:v>
                </c:pt>
                <c:pt idx="281">
                  <c:v>0.84852099999999997</c:v>
                </c:pt>
                <c:pt idx="282">
                  <c:v>0.88832699999999998</c:v>
                </c:pt>
                <c:pt idx="283">
                  <c:v>0.781891</c:v>
                </c:pt>
                <c:pt idx="284">
                  <c:v>0.85479899999999998</c:v>
                </c:pt>
                <c:pt idx="285">
                  <c:v>0.86581900000000001</c:v>
                </c:pt>
                <c:pt idx="286">
                  <c:v>0.97701300000000002</c:v>
                </c:pt>
                <c:pt idx="287">
                  <c:v>0.96786399999999995</c:v>
                </c:pt>
                <c:pt idx="288">
                  <c:v>0.87666200000000005</c:v>
                </c:pt>
                <c:pt idx="289">
                  <c:v>0.87900199999999995</c:v>
                </c:pt>
                <c:pt idx="290">
                  <c:v>0.88656199999999996</c:v>
                </c:pt>
                <c:pt idx="291">
                  <c:v>0.88178199999999995</c:v>
                </c:pt>
                <c:pt idx="292">
                  <c:v>0.85958400000000001</c:v>
                </c:pt>
                <c:pt idx="293">
                  <c:v>0.934145</c:v>
                </c:pt>
                <c:pt idx="294">
                  <c:v>0.98797699999999999</c:v>
                </c:pt>
                <c:pt idx="295">
                  <c:v>0.98549399999999998</c:v>
                </c:pt>
                <c:pt idx="296">
                  <c:v>1.010624</c:v>
                </c:pt>
                <c:pt idx="297">
                  <c:v>0.99634299999999998</c:v>
                </c:pt>
                <c:pt idx="298">
                  <c:v>1.00282</c:v>
                </c:pt>
                <c:pt idx="299">
                  <c:v>0.90896600000000005</c:v>
                </c:pt>
                <c:pt idx="300">
                  <c:v>0.92015599999999997</c:v>
                </c:pt>
                <c:pt idx="301">
                  <c:v>0.92137500000000006</c:v>
                </c:pt>
                <c:pt idx="302">
                  <c:v>0.95543400000000001</c:v>
                </c:pt>
                <c:pt idx="303">
                  <c:v>0.96898600000000001</c:v>
                </c:pt>
                <c:pt idx="304">
                  <c:v>0.80547400000000002</c:v>
                </c:pt>
                <c:pt idx="305">
                  <c:v>0.81957999999999998</c:v>
                </c:pt>
                <c:pt idx="306">
                  <c:v>0.75909000000000004</c:v>
                </c:pt>
                <c:pt idx="307">
                  <c:v>0.74498799999999998</c:v>
                </c:pt>
                <c:pt idx="308">
                  <c:v>0.76081500000000002</c:v>
                </c:pt>
                <c:pt idx="309">
                  <c:v>0.73967799999999995</c:v>
                </c:pt>
                <c:pt idx="310">
                  <c:v>0.91012899999999997</c:v>
                </c:pt>
                <c:pt idx="311">
                  <c:v>0.91157500000000002</c:v>
                </c:pt>
                <c:pt idx="312">
                  <c:v>0.911551</c:v>
                </c:pt>
                <c:pt idx="313">
                  <c:v>0.90285300000000002</c:v>
                </c:pt>
                <c:pt idx="314">
                  <c:v>0.92120899999999994</c:v>
                </c:pt>
                <c:pt idx="315">
                  <c:v>0.90750900000000001</c:v>
                </c:pt>
                <c:pt idx="316">
                  <c:v>0.89241300000000001</c:v>
                </c:pt>
                <c:pt idx="317">
                  <c:v>0.89741499999999996</c:v>
                </c:pt>
                <c:pt idx="318">
                  <c:v>0.89246400000000004</c:v>
                </c:pt>
                <c:pt idx="319">
                  <c:v>0.92059400000000002</c:v>
                </c:pt>
                <c:pt idx="320">
                  <c:v>0.90137</c:v>
                </c:pt>
                <c:pt idx="321">
                  <c:v>0.89451800000000004</c:v>
                </c:pt>
                <c:pt idx="322">
                  <c:v>0.89895499999999995</c:v>
                </c:pt>
                <c:pt idx="323">
                  <c:v>0.91160399999999997</c:v>
                </c:pt>
                <c:pt idx="324">
                  <c:v>0.90181199999999995</c:v>
                </c:pt>
                <c:pt idx="325">
                  <c:v>0.92753099999999999</c:v>
                </c:pt>
                <c:pt idx="326">
                  <c:v>0.915605</c:v>
                </c:pt>
                <c:pt idx="327">
                  <c:v>0.895401</c:v>
                </c:pt>
                <c:pt idx="328">
                  <c:v>0.87775199999999998</c:v>
                </c:pt>
                <c:pt idx="329">
                  <c:v>0.83716100000000004</c:v>
                </c:pt>
                <c:pt idx="330">
                  <c:v>0.92135999999999996</c:v>
                </c:pt>
                <c:pt idx="331">
                  <c:v>0.95125099999999996</c:v>
                </c:pt>
                <c:pt idx="332">
                  <c:v>1.0297179999999999</c:v>
                </c:pt>
                <c:pt idx="333">
                  <c:v>1.013231</c:v>
                </c:pt>
                <c:pt idx="334">
                  <c:v>0.99110399999999998</c:v>
                </c:pt>
                <c:pt idx="335">
                  <c:v>0.97680599999999995</c:v>
                </c:pt>
                <c:pt idx="336">
                  <c:v>0.98529900000000004</c:v>
                </c:pt>
                <c:pt idx="337">
                  <c:v>0.97098099999999998</c:v>
                </c:pt>
                <c:pt idx="338">
                  <c:v>0.95645999999999998</c:v>
                </c:pt>
                <c:pt idx="339">
                  <c:v>0.96896700000000002</c:v>
                </c:pt>
                <c:pt idx="340">
                  <c:v>0.96257499999999996</c:v>
                </c:pt>
                <c:pt idx="341">
                  <c:v>0.96950599999999998</c:v>
                </c:pt>
                <c:pt idx="342">
                  <c:v>0.97829500000000003</c:v>
                </c:pt>
                <c:pt idx="343">
                  <c:v>0.98058599999999996</c:v>
                </c:pt>
                <c:pt idx="344">
                  <c:v>0.99150799999999994</c:v>
                </c:pt>
                <c:pt idx="345">
                  <c:v>0.97146699999999997</c:v>
                </c:pt>
                <c:pt idx="346">
                  <c:v>0.98740499999999998</c:v>
                </c:pt>
                <c:pt idx="347">
                  <c:v>1.0728200000000001</c:v>
                </c:pt>
                <c:pt idx="348">
                  <c:v>1.058997</c:v>
                </c:pt>
                <c:pt idx="349">
                  <c:v>1.0640080000000001</c:v>
                </c:pt>
                <c:pt idx="350">
                  <c:v>1.055005</c:v>
                </c:pt>
                <c:pt idx="351">
                  <c:v>1.062084</c:v>
                </c:pt>
                <c:pt idx="352">
                  <c:v>1.0496190000000001</c:v>
                </c:pt>
                <c:pt idx="353">
                  <c:v>1.036413</c:v>
                </c:pt>
                <c:pt idx="354">
                  <c:v>1.05321</c:v>
                </c:pt>
                <c:pt idx="355">
                  <c:v>1.0601659999999999</c:v>
                </c:pt>
                <c:pt idx="356">
                  <c:v>1.0585150000000001</c:v>
                </c:pt>
                <c:pt idx="357">
                  <c:v>0.93329799999999996</c:v>
                </c:pt>
                <c:pt idx="358">
                  <c:v>0.96839299999999995</c:v>
                </c:pt>
                <c:pt idx="359">
                  <c:v>0.978105</c:v>
                </c:pt>
                <c:pt idx="360">
                  <c:v>1.049134</c:v>
                </c:pt>
                <c:pt idx="361">
                  <c:v>1.0745389999999999</c:v>
                </c:pt>
                <c:pt idx="362">
                  <c:v>1.0743100000000001</c:v>
                </c:pt>
                <c:pt idx="363">
                  <c:v>1.0555030000000001</c:v>
                </c:pt>
                <c:pt idx="364">
                  <c:v>1.0483180000000001</c:v>
                </c:pt>
                <c:pt idx="365">
                  <c:v>1.05498</c:v>
                </c:pt>
                <c:pt idx="366">
                  <c:v>1.0556019999999999</c:v>
                </c:pt>
                <c:pt idx="367">
                  <c:v>0.91790499999999997</c:v>
                </c:pt>
                <c:pt idx="368">
                  <c:v>0.90362100000000001</c:v>
                </c:pt>
                <c:pt idx="369">
                  <c:v>0.71781899999999998</c:v>
                </c:pt>
                <c:pt idx="370">
                  <c:v>0.54540599999999995</c:v>
                </c:pt>
                <c:pt idx="371">
                  <c:v>0.54657100000000003</c:v>
                </c:pt>
                <c:pt idx="372">
                  <c:v>0.53331399999999995</c:v>
                </c:pt>
                <c:pt idx="373">
                  <c:v>0.53185400000000005</c:v>
                </c:pt>
                <c:pt idx="374">
                  <c:v>0.54381900000000005</c:v>
                </c:pt>
                <c:pt idx="375">
                  <c:v>0.53593199999999996</c:v>
                </c:pt>
                <c:pt idx="376">
                  <c:v>0.53345100000000001</c:v>
                </c:pt>
                <c:pt idx="377">
                  <c:v>0.56636900000000001</c:v>
                </c:pt>
                <c:pt idx="378">
                  <c:v>0.62004400000000004</c:v>
                </c:pt>
                <c:pt idx="379">
                  <c:v>0.62344500000000003</c:v>
                </c:pt>
                <c:pt idx="380">
                  <c:v>0.62080500000000005</c:v>
                </c:pt>
                <c:pt idx="381">
                  <c:v>0.66048600000000002</c:v>
                </c:pt>
                <c:pt idx="382">
                  <c:v>0.62204700000000002</c:v>
                </c:pt>
                <c:pt idx="383">
                  <c:v>0.61649200000000004</c:v>
                </c:pt>
                <c:pt idx="384">
                  <c:v>1.0019769999999999</c:v>
                </c:pt>
                <c:pt idx="385">
                  <c:v>1.009145</c:v>
                </c:pt>
                <c:pt idx="386">
                  <c:v>1.017876</c:v>
                </c:pt>
                <c:pt idx="387">
                  <c:v>1.0446979999999999</c:v>
                </c:pt>
                <c:pt idx="388">
                  <c:v>1.025736</c:v>
                </c:pt>
                <c:pt idx="389">
                  <c:v>1.041299</c:v>
                </c:pt>
                <c:pt idx="390">
                  <c:v>1.0410140000000001</c:v>
                </c:pt>
                <c:pt idx="391">
                  <c:v>1.04914</c:v>
                </c:pt>
                <c:pt idx="392">
                  <c:v>1.042503</c:v>
                </c:pt>
                <c:pt idx="393">
                  <c:v>1.0441320000000001</c:v>
                </c:pt>
                <c:pt idx="394">
                  <c:v>1.0518860000000001</c:v>
                </c:pt>
                <c:pt idx="395">
                  <c:v>1.0434829999999999</c:v>
                </c:pt>
                <c:pt idx="396">
                  <c:v>1.0380339999999999</c:v>
                </c:pt>
                <c:pt idx="397">
                  <c:v>1.060279</c:v>
                </c:pt>
                <c:pt idx="398">
                  <c:v>0.99082499999999996</c:v>
                </c:pt>
                <c:pt idx="399">
                  <c:v>1.0468820000000001</c:v>
                </c:pt>
                <c:pt idx="400">
                  <c:v>1.0552459999999999</c:v>
                </c:pt>
                <c:pt idx="401">
                  <c:v>1.062216</c:v>
                </c:pt>
                <c:pt idx="402">
                  <c:v>1.0575779999999999</c:v>
                </c:pt>
                <c:pt idx="403">
                  <c:v>1.0422750000000001</c:v>
                </c:pt>
                <c:pt idx="404">
                  <c:v>1.0563370000000001</c:v>
                </c:pt>
                <c:pt idx="405">
                  <c:v>1.0507850000000001</c:v>
                </c:pt>
                <c:pt idx="406">
                  <c:v>1.0476840000000001</c:v>
                </c:pt>
                <c:pt idx="407">
                  <c:v>1.052179</c:v>
                </c:pt>
                <c:pt idx="408">
                  <c:v>1.0515810000000001</c:v>
                </c:pt>
                <c:pt idx="409">
                  <c:v>1.043471</c:v>
                </c:pt>
                <c:pt idx="410">
                  <c:v>1.044273</c:v>
                </c:pt>
                <c:pt idx="411">
                  <c:v>1.044044</c:v>
                </c:pt>
                <c:pt idx="412">
                  <c:v>0.98347700000000005</c:v>
                </c:pt>
                <c:pt idx="413">
                  <c:v>0.92049800000000004</c:v>
                </c:pt>
                <c:pt idx="414">
                  <c:v>0.98158699999999999</c:v>
                </c:pt>
                <c:pt idx="415">
                  <c:v>0.97009199999999995</c:v>
                </c:pt>
                <c:pt idx="416">
                  <c:v>0.96084199999999997</c:v>
                </c:pt>
                <c:pt idx="417">
                  <c:v>0.95184299999999999</c:v>
                </c:pt>
                <c:pt idx="418">
                  <c:v>0.94817700000000005</c:v>
                </c:pt>
                <c:pt idx="419">
                  <c:v>0.96018999999999999</c:v>
                </c:pt>
                <c:pt idx="420">
                  <c:v>0.94806000000000001</c:v>
                </c:pt>
                <c:pt idx="421">
                  <c:v>0.96210499999999999</c:v>
                </c:pt>
                <c:pt idx="422">
                  <c:v>0.96387699999999998</c:v>
                </c:pt>
                <c:pt idx="423">
                  <c:v>0.96212900000000001</c:v>
                </c:pt>
                <c:pt idx="424">
                  <c:v>0.95158399999999999</c:v>
                </c:pt>
                <c:pt idx="425">
                  <c:v>0.928149</c:v>
                </c:pt>
                <c:pt idx="426">
                  <c:v>0.91083499999999995</c:v>
                </c:pt>
                <c:pt idx="427">
                  <c:v>0.92994600000000005</c:v>
                </c:pt>
                <c:pt idx="428">
                  <c:v>0.88969799999999999</c:v>
                </c:pt>
                <c:pt idx="429">
                  <c:v>0.91191900000000004</c:v>
                </c:pt>
                <c:pt idx="430">
                  <c:v>0.93370500000000001</c:v>
                </c:pt>
                <c:pt idx="431">
                  <c:v>0.94067999999999996</c:v>
                </c:pt>
                <c:pt idx="432">
                  <c:v>0.94645699999999999</c:v>
                </c:pt>
                <c:pt idx="433">
                  <c:v>0.95657400000000004</c:v>
                </c:pt>
                <c:pt idx="434">
                  <c:v>0.96190399999999998</c:v>
                </c:pt>
                <c:pt idx="435">
                  <c:v>0.95474999999999999</c:v>
                </c:pt>
                <c:pt idx="436">
                  <c:v>0.97440899999999997</c:v>
                </c:pt>
                <c:pt idx="437">
                  <c:v>0.96986899999999998</c:v>
                </c:pt>
                <c:pt idx="438">
                  <c:v>0.96160999999999996</c:v>
                </c:pt>
                <c:pt idx="439">
                  <c:v>0.93813199999999997</c:v>
                </c:pt>
                <c:pt idx="440">
                  <c:v>0.94883499999999998</c:v>
                </c:pt>
                <c:pt idx="441">
                  <c:v>0.90935999999999995</c:v>
                </c:pt>
                <c:pt idx="442">
                  <c:v>0.93181400000000003</c:v>
                </c:pt>
                <c:pt idx="443">
                  <c:v>0.92493800000000004</c:v>
                </c:pt>
                <c:pt idx="444">
                  <c:v>0.94345500000000004</c:v>
                </c:pt>
                <c:pt idx="445">
                  <c:v>0.94681000000000004</c:v>
                </c:pt>
                <c:pt idx="446">
                  <c:v>0.94815899999999997</c:v>
                </c:pt>
                <c:pt idx="447">
                  <c:v>0.96850700000000001</c:v>
                </c:pt>
                <c:pt idx="448">
                  <c:v>0.97178299999999995</c:v>
                </c:pt>
                <c:pt idx="449">
                  <c:v>0.97319299999999997</c:v>
                </c:pt>
                <c:pt idx="450">
                  <c:v>0.96022099999999999</c:v>
                </c:pt>
                <c:pt idx="451">
                  <c:v>0.91689299999999996</c:v>
                </c:pt>
                <c:pt idx="452">
                  <c:v>0.97089000000000003</c:v>
                </c:pt>
                <c:pt idx="453">
                  <c:v>0.97694000000000003</c:v>
                </c:pt>
                <c:pt idx="454">
                  <c:v>0.97383600000000003</c:v>
                </c:pt>
                <c:pt idx="455">
                  <c:v>0.982989</c:v>
                </c:pt>
                <c:pt idx="456">
                  <c:v>0.96907500000000002</c:v>
                </c:pt>
                <c:pt idx="457">
                  <c:v>0.97419199999999995</c:v>
                </c:pt>
                <c:pt idx="458">
                  <c:v>0.95746699999999996</c:v>
                </c:pt>
                <c:pt idx="459">
                  <c:v>0.95540400000000003</c:v>
                </c:pt>
                <c:pt idx="460">
                  <c:v>0.913609</c:v>
                </c:pt>
                <c:pt idx="461">
                  <c:v>0.90591299999999997</c:v>
                </c:pt>
                <c:pt idx="462">
                  <c:v>0.89882200000000001</c:v>
                </c:pt>
                <c:pt idx="463">
                  <c:v>0.87826300000000002</c:v>
                </c:pt>
                <c:pt idx="464">
                  <c:v>0.88480899999999996</c:v>
                </c:pt>
                <c:pt idx="465">
                  <c:v>0.87642900000000001</c:v>
                </c:pt>
                <c:pt idx="466">
                  <c:v>0.80035199999999995</c:v>
                </c:pt>
                <c:pt idx="467">
                  <c:v>0.79851399999999995</c:v>
                </c:pt>
                <c:pt idx="468">
                  <c:v>0.79958300000000004</c:v>
                </c:pt>
                <c:pt idx="469">
                  <c:v>0.79897799999999997</c:v>
                </c:pt>
                <c:pt idx="470">
                  <c:v>0.80479400000000001</c:v>
                </c:pt>
                <c:pt idx="471">
                  <c:v>0.80596400000000001</c:v>
                </c:pt>
                <c:pt idx="472">
                  <c:v>0.79905000000000004</c:v>
                </c:pt>
                <c:pt idx="473">
                  <c:v>0.81378600000000001</c:v>
                </c:pt>
                <c:pt idx="474">
                  <c:v>0.78071199999999996</c:v>
                </c:pt>
                <c:pt idx="475">
                  <c:v>0.76621499999999998</c:v>
                </c:pt>
                <c:pt idx="476">
                  <c:v>0.77835699999999997</c:v>
                </c:pt>
                <c:pt idx="477">
                  <c:v>0.77305800000000002</c:v>
                </c:pt>
                <c:pt idx="478">
                  <c:v>0.78972900000000001</c:v>
                </c:pt>
                <c:pt idx="479">
                  <c:v>0.78485899999999997</c:v>
                </c:pt>
                <c:pt idx="480">
                  <c:v>0.79371999999999998</c:v>
                </c:pt>
                <c:pt idx="481">
                  <c:v>1.0307379999999999</c:v>
                </c:pt>
                <c:pt idx="482">
                  <c:v>1.037145</c:v>
                </c:pt>
                <c:pt idx="483">
                  <c:v>1.006578</c:v>
                </c:pt>
                <c:pt idx="484">
                  <c:v>1.00048</c:v>
                </c:pt>
                <c:pt idx="485">
                  <c:v>0.992255</c:v>
                </c:pt>
                <c:pt idx="486">
                  <c:v>1.0089159999999999</c:v>
                </c:pt>
                <c:pt idx="487">
                  <c:v>0.91373499999999996</c:v>
                </c:pt>
                <c:pt idx="488">
                  <c:v>0.87183100000000002</c:v>
                </c:pt>
                <c:pt idx="489">
                  <c:v>0.80044700000000002</c:v>
                </c:pt>
                <c:pt idx="490">
                  <c:v>0.792072</c:v>
                </c:pt>
                <c:pt idx="491">
                  <c:v>0.836642</c:v>
                </c:pt>
                <c:pt idx="492">
                  <c:v>0.84223499999999996</c:v>
                </c:pt>
                <c:pt idx="493">
                  <c:v>0.74871699999999997</c:v>
                </c:pt>
                <c:pt idx="494">
                  <c:v>0.90402300000000002</c:v>
                </c:pt>
                <c:pt idx="495">
                  <c:v>0.91143700000000005</c:v>
                </c:pt>
                <c:pt idx="496">
                  <c:v>0.90006200000000003</c:v>
                </c:pt>
                <c:pt idx="497">
                  <c:v>0.91551099999999996</c:v>
                </c:pt>
                <c:pt idx="498">
                  <c:v>0.89816700000000005</c:v>
                </c:pt>
                <c:pt idx="499">
                  <c:v>0.77735299999999996</c:v>
                </c:pt>
                <c:pt idx="500">
                  <c:v>0.68491500000000005</c:v>
                </c:pt>
                <c:pt idx="501">
                  <c:v>0.68326200000000004</c:v>
                </c:pt>
                <c:pt idx="502">
                  <c:v>0.67758799999999997</c:v>
                </c:pt>
                <c:pt idx="503">
                  <c:v>0.67264500000000005</c:v>
                </c:pt>
                <c:pt idx="504">
                  <c:v>0.69687699999999997</c:v>
                </c:pt>
                <c:pt idx="505">
                  <c:v>0.68897699999999995</c:v>
                </c:pt>
                <c:pt idx="506">
                  <c:v>0.69379900000000005</c:v>
                </c:pt>
                <c:pt idx="507">
                  <c:v>0.68671700000000002</c:v>
                </c:pt>
                <c:pt idx="508">
                  <c:v>0.66908400000000001</c:v>
                </c:pt>
                <c:pt idx="509">
                  <c:v>0.68671199999999999</c:v>
                </c:pt>
                <c:pt idx="510">
                  <c:v>0.72308099999999997</c:v>
                </c:pt>
                <c:pt idx="511">
                  <c:v>0.74526800000000004</c:v>
                </c:pt>
                <c:pt idx="512">
                  <c:v>0.75348300000000001</c:v>
                </c:pt>
                <c:pt idx="513">
                  <c:v>0.83000600000000002</c:v>
                </c:pt>
                <c:pt idx="514">
                  <c:v>0.86592999999999998</c:v>
                </c:pt>
                <c:pt idx="515">
                  <c:v>0.90157799999999999</c:v>
                </c:pt>
                <c:pt idx="516">
                  <c:v>0.86813899999999999</c:v>
                </c:pt>
                <c:pt idx="517">
                  <c:v>0.74425799999999998</c:v>
                </c:pt>
                <c:pt idx="518">
                  <c:v>0.78001299999999996</c:v>
                </c:pt>
                <c:pt idx="519">
                  <c:v>0.83121400000000001</c:v>
                </c:pt>
                <c:pt idx="520">
                  <c:v>0.79922700000000002</c:v>
                </c:pt>
                <c:pt idx="521">
                  <c:v>0.823384</c:v>
                </c:pt>
                <c:pt idx="522">
                  <c:v>0.80653900000000001</c:v>
                </c:pt>
                <c:pt idx="523">
                  <c:v>0.78964199999999996</c:v>
                </c:pt>
                <c:pt idx="524">
                  <c:v>0.67188899999999996</c:v>
                </c:pt>
                <c:pt idx="525">
                  <c:v>0.785107</c:v>
                </c:pt>
                <c:pt idx="526">
                  <c:v>0.81847099999999995</c:v>
                </c:pt>
                <c:pt idx="527">
                  <c:v>0.77257799999999999</c:v>
                </c:pt>
                <c:pt idx="528">
                  <c:v>0.82483499999999998</c:v>
                </c:pt>
                <c:pt idx="529">
                  <c:v>0.80458799999999997</c:v>
                </c:pt>
                <c:pt idx="530">
                  <c:v>0.84352199999999999</c:v>
                </c:pt>
                <c:pt idx="531">
                  <c:v>0.81379299999999999</c:v>
                </c:pt>
                <c:pt idx="532">
                  <c:v>0.81557299999999999</c:v>
                </c:pt>
                <c:pt idx="533">
                  <c:v>0.775003</c:v>
                </c:pt>
                <c:pt idx="534">
                  <c:v>0.798346</c:v>
                </c:pt>
                <c:pt idx="535">
                  <c:v>0.79933100000000001</c:v>
                </c:pt>
                <c:pt idx="536">
                  <c:v>0.78003699999999998</c:v>
                </c:pt>
                <c:pt idx="537">
                  <c:v>0.718468</c:v>
                </c:pt>
                <c:pt idx="538">
                  <c:v>0.76897800000000005</c:v>
                </c:pt>
                <c:pt idx="539">
                  <c:v>0.78144199999999997</c:v>
                </c:pt>
                <c:pt idx="540">
                  <c:v>0.77863800000000005</c:v>
                </c:pt>
                <c:pt idx="541">
                  <c:v>0.77323200000000003</c:v>
                </c:pt>
                <c:pt idx="542">
                  <c:v>0.84828800000000004</c:v>
                </c:pt>
                <c:pt idx="543">
                  <c:v>0.78081400000000001</c:v>
                </c:pt>
                <c:pt idx="544">
                  <c:v>0.85692000000000002</c:v>
                </c:pt>
                <c:pt idx="545">
                  <c:v>0.84157999999999999</c:v>
                </c:pt>
                <c:pt idx="546">
                  <c:v>0.84411700000000001</c:v>
                </c:pt>
                <c:pt idx="547">
                  <c:v>0.84520700000000004</c:v>
                </c:pt>
                <c:pt idx="548">
                  <c:v>0.80966700000000003</c:v>
                </c:pt>
                <c:pt idx="549">
                  <c:v>0.82094500000000004</c:v>
                </c:pt>
                <c:pt idx="550">
                  <c:v>0.81558799999999998</c:v>
                </c:pt>
                <c:pt idx="551">
                  <c:v>0.72219900000000004</c:v>
                </c:pt>
                <c:pt idx="552">
                  <c:v>0.72262499999999996</c:v>
                </c:pt>
                <c:pt idx="553">
                  <c:v>0.72606000000000004</c:v>
                </c:pt>
                <c:pt idx="554">
                  <c:v>0.83716900000000005</c:v>
                </c:pt>
                <c:pt idx="555">
                  <c:v>0.89938200000000001</c:v>
                </c:pt>
                <c:pt idx="556">
                  <c:v>0.92403599999999997</c:v>
                </c:pt>
                <c:pt idx="557">
                  <c:v>0.91192700000000004</c:v>
                </c:pt>
                <c:pt idx="558">
                  <c:v>0.89024000000000003</c:v>
                </c:pt>
                <c:pt idx="559">
                  <c:v>1.022392</c:v>
                </c:pt>
                <c:pt idx="560">
                  <c:v>1.010327</c:v>
                </c:pt>
                <c:pt idx="561">
                  <c:v>1.0067330000000001</c:v>
                </c:pt>
                <c:pt idx="562">
                  <c:v>0.99411799999999995</c:v>
                </c:pt>
                <c:pt idx="563">
                  <c:v>1.0158910000000001</c:v>
                </c:pt>
                <c:pt idx="564">
                  <c:v>1.0293209999999999</c:v>
                </c:pt>
                <c:pt idx="565">
                  <c:v>0.98475599999999996</c:v>
                </c:pt>
                <c:pt idx="566">
                  <c:v>0.95896499999999996</c:v>
                </c:pt>
                <c:pt idx="567">
                  <c:v>0.86709000000000003</c:v>
                </c:pt>
                <c:pt idx="568">
                  <c:v>0.94537400000000005</c:v>
                </c:pt>
                <c:pt idx="569">
                  <c:v>0.97166200000000003</c:v>
                </c:pt>
                <c:pt idx="570">
                  <c:v>0.93894699999999998</c:v>
                </c:pt>
                <c:pt idx="571">
                  <c:v>0.96353299999999997</c:v>
                </c:pt>
                <c:pt idx="572">
                  <c:v>1.0295840000000001</c:v>
                </c:pt>
                <c:pt idx="573">
                  <c:v>1.040959</c:v>
                </c:pt>
                <c:pt idx="574">
                  <c:v>1.02843</c:v>
                </c:pt>
                <c:pt idx="575">
                  <c:v>1.032186</c:v>
                </c:pt>
                <c:pt idx="576">
                  <c:v>1.034513</c:v>
                </c:pt>
                <c:pt idx="577">
                  <c:v>1.042832</c:v>
                </c:pt>
                <c:pt idx="578">
                  <c:v>1.045093</c:v>
                </c:pt>
                <c:pt idx="579">
                  <c:v>0.94455999999999996</c:v>
                </c:pt>
                <c:pt idx="580">
                  <c:v>0.81817099999999998</c:v>
                </c:pt>
                <c:pt idx="581">
                  <c:v>0.83343199999999995</c:v>
                </c:pt>
                <c:pt idx="582">
                  <c:v>0.83738400000000002</c:v>
                </c:pt>
                <c:pt idx="583">
                  <c:v>0.79782799999999998</c:v>
                </c:pt>
                <c:pt idx="584">
                  <c:v>0.76161999999999996</c:v>
                </c:pt>
                <c:pt idx="585">
                  <c:v>0.76575199999999999</c:v>
                </c:pt>
                <c:pt idx="586">
                  <c:v>0.78601100000000002</c:v>
                </c:pt>
                <c:pt idx="587">
                  <c:v>0.76522000000000001</c:v>
                </c:pt>
                <c:pt idx="588">
                  <c:v>0.77657200000000004</c:v>
                </c:pt>
                <c:pt idx="589">
                  <c:v>0.79305599999999998</c:v>
                </c:pt>
                <c:pt idx="590">
                  <c:v>0.78773899999999997</c:v>
                </c:pt>
                <c:pt idx="591">
                  <c:v>0.75205299999999997</c:v>
                </c:pt>
                <c:pt idx="592">
                  <c:v>0.760046</c:v>
                </c:pt>
                <c:pt idx="593">
                  <c:v>0.75663400000000003</c:v>
                </c:pt>
                <c:pt idx="594">
                  <c:v>0.74864299999999995</c:v>
                </c:pt>
                <c:pt idx="595">
                  <c:v>0.75556100000000004</c:v>
                </c:pt>
                <c:pt idx="596">
                  <c:v>0.73788100000000001</c:v>
                </c:pt>
                <c:pt idx="597">
                  <c:v>0.71871399999999996</c:v>
                </c:pt>
                <c:pt idx="598">
                  <c:v>0.70468299999999995</c:v>
                </c:pt>
                <c:pt idx="599">
                  <c:v>0.74365599999999998</c:v>
                </c:pt>
                <c:pt idx="600">
                  <c:v>0.72303399999999995</c:v>
                </c:pt>
                <c:pt idx="601">
                  <c:v>0.74265499999999995</c:v>
                </c:pt>
                <c:pt idx="602">
                  <c:v>0.68065900000000001</c:v>
                </c:pt>
                <c:pt idx="603">
                  <c:v>0.69861499999999999</c:v>
                </c:pt>
                <c:pt idx="604">
                  <c:v>0.91881299999999999</c:v>
                </c:pt>
                <c:pt idx="605">
                  <c:v>0.73072899999999996</c:v>
                </c:pt>
                <c:pt idx="606">
                  <c:v>0.72985800000000001</c:v>
                </c:pt>
                <c:pt idx="607">
                  <c:v>0.70355699999999999</c:v>
                </c:pt>
                <c:pt idx="608">
                  <c:v>0.71024200000000004</c:v>
                </c:pt>
                <c:pt idx="609">
                  <c:v>0.70083799999999996</c:v>
                </c:pt>
                <c:pt idx="610">
                  <c:v>0.71105300000000005</c:v>
                </c:pt>
                <c:pt idx="611">
                  <c:v>0.69380200000000003</c:v>
                </c:pt>
                <c:pt idx="612">
                  <c:v>0.71601199999999998</c:v>
                </c:pt>
                <c:pt idx="613">
                  <c:v>0.72464600000000001</c:v>
                </c:pt>
                <c:pt idx="614">
                  <c:v>0.73218499999999997</c:v>
                </c:pt>
                <c:pt idx="615">
                  <c:v>0.74297899999999995</c:v>
                </c:pt>
                <c:pt idx="616">
                  <c:v>0.73927799999999999</c:v>
                </c:pt>
                <c:pt idx="617">
                  <c:v>0.76266500000000004</c:v>
                </c:pt>
                <c:pt idx="618">
                  <c:v>0.75667899999999999</c:v>
                </c:pt>
                <c:pt idx="619">
                  <c:v>0.52898599999999996</c:v>
                </c:pt>
                <c:pt idx="620">
                  <c:v>0.68026399999999998</c:v>
                </c:pt>
                <c:pt idx="621">
                  <c:v>0.69631699999999996</c:v>
                </c:pt>
                <c:pt idx="622">
                  <c:v>0.68064899999999995</c:v>
                </c:pt>
                <c:pt idx="623">
                  <c:v>0.66934099999999996</c:v>
                </c:pt>
                <c:pt idx="624">
                  <c:v>0.65043600000000001</c:v>
                </c:pt>
                <c:pt idx="625">
                  <c:v>0.67275300000000005</c:v>
                </c:pt>
                <c:pt idx="626">
                  <c:v>0.674647</c:v>
                </c:pt>
                <c:pt idx="627">
                  <c:v>0.65709799999999996</c:v>
                </c:pt>
                <c:pt idx="628">
                  <c:v>0.65113699999999997</c:v>
                </c:pt>
                <c:pt idx="629">
                  <c:v>0.65712999999999999</c:v>
                </c:pt>
                <c:pt idx="630">
                  <c:v>0.65024000000000004</c:v>
                </c:pt>
                <c:pt idx="631">
                  <c:v>0.64897000000000005</c:v>
                </c:pt>
                <c:pt idx="632">
                  <c:v>0.651061</c:v>
                </c:pt>
                <c:pt idx="633">
                  <c:v>0.64577899999999999</c:v>
                </c:pt>
                <c:pt idx="634">
                  <c:v>0.67606299999999997</c:v>
                </c:pt>
                <c:pt idx="635">
                  <c:v>0.68192900000000001</c:v>
                </c:pt>
                <c:pt idx="636">
                  <c:v>0.65919799999999995</c:v>
                </c:pt>
                <c:pt idx="637">
                  <c:v>0.67755600000000005</c:v>
                </c:pt>
                <c:pt idx="638">
                  <c:v>0.68501999999999996</c:v>
                </c:pt>
                <c:pt idx="639">
                  <c:v>0.67056700000000002</c:v>
                </c:pt>
                <c:pt idx="640">
                  <c:v>0.69611500000000004</c:v>
                </c:pt>
                <c:pt idx="641">
                  <c:v>0.69162599999999996</c:v>
                </c:pt>
                <c:pt idx="642">
                  <c:v>0.70423199999999997</c:v>
                </c:pt>
                <c:pt idx="643">
                  <c:v>0.70573300000000005</c:v>
                </c:pt>
                <c:pt idx="644">
                  <c:v>0.69855999999999996</c:v>
                </c:pt>
                <c:pt idx="645">
                  <c:v>0.71066799999999997</c:v>
                </c:pt>
                <c:pt idx="646">
                  <c:v>0.721248</c:v>
                </c:pt>
                <c:pt idx="647">
                  <c:v>0.69721999999999995</c:v>
                </c:pt>
                <c:pt idx="648">
                  <c:v>0.69851700000000005</c:v>
                </c:pt>
                <c:pt idx="649">
                  <c:v>0.70584199999999997</c:v>
                </c:pt>
                <c:pt idx="650">
                  <c:v>0.71106999999999998</c:v>
                </c:pt>
                <c:pt idx="651">
                  <c:v>0.71606899999999996</c:v>
                </c:pt>
                <c:pt idx="652">
                  <c:v>0.62215100000000001</c:v>
                </c:pt>
                <c:pt idx="653">
                  <c:v>0.75157200000000002</c:v>
                </c:pt>
                <c:pt idx="654">
                  <c:v>0.78050600000000003</c:v>
                </c:pt>
                <c:pt idx="655">
                  <c:v>0.75129199999999996</c:v>
                </c:pt>
                <c:pt idx="656">
                  <c:v>0.74191799999999997</c:v>
                </c:pt>
                <c:pt idx="657">
                  <c:v>0.77052799999999999</c:v>
                </c:pt>
                <c:pt idx="658">
                  <c:v>0.78209399999999996</c:v>
                </c:pt>
                <c:pt idx="659">
                  <c:v>0.78968000000000005</c:v>
                </c:pt>
                <c:pt idx="660">
                  <c:v>0.75517000000000001</c:v>
                </c:pt>
                <c:pt idx="661">
                  <c:v>0.78505899999999995</c:v>
                </c:pt>
                <c:pt idx="662">
                  <c:v>0.803925</c:v>
                </c:pt>
                <c:pt idx="663">
                  <c:v>0.80651600000000001</c:v>
                </c:pt>
                <c:pt idx="664">
                  <c:v>0.79313999999999996</c:v>
                </c:pt>
                <c:pt idx="665">
                  <c:v>0.80313999999999997</c:v>
                </c:pt>
                <c:pt idx="666">
                  <c:v>0.77688999999999997</c:v>
                </c:pt>
                <c:pt idx="667">
                  <c:v>0.79642299999999999</c:v>
                </c:pt>
                <c:pt idx="668">
                  <c:v>0.82738900000000004</c:v>
                </c:pt>
                <c:pt idx="669">
                  <c:v>0.77471000000000001</c:v>
                </c:pt>
                <c:pt idx="670">
                  <c:v>0.74831099999999995</c:v>
                </c:pt>
                <c:pt idx="671">
                  <c:v>0.73990599999999995</c:v>
                </c:pt>
                <c:pt idx="672">
                  <c:v>0.76591600000000004</c:v>
                </c:pt>
                <c:pt idx="673">
                  <c:v>0.76839299999999999</c:v>
                </c:pt>
                <c:pt idx="674">
                  <c:v>0.74050000000000005</c:v>
                </c:pt>
                <c:pt idx="675">
                  <c:v>0.71635199999999999</c:v>
                </c:pt>
                <c:pt idx="676">
                  <c:v>0.74274600000000002</c:v>
                </c:pt>
                <c:pt idx="677">
                  <c:v>0.73010600000000003</c:v>
                </c:pt>
                <c:pt idx="678">
                  <c:v>0.731595</c:v>
                </c:pt>
                <c:pt idx="679">
                  <c:v>0.73502800000000001</c:v>
                </c:pt>
                <c:pt idx="680">
                  <c:v>0.70570200000000005</c:v>
                </c:pt>
                <c:pt idx="681">
                  <c:v>0.71883200000000003</c:v>
                </c:pt>
                <c:pt idx="682">
                  <c:v>0.71050000000000002</c:v>
                </c:pt>
                <c:pt idx="683">
                  <c:v>0.70330599999999999</c:v>
                </c:pt>
                <c:pt idx="684">
                  <c:v>0.72838899999999995</c:v>
                </c:pt>
                <c:pt idx="685">
                  <c:v>0.71444099999999999</c:v>
                </c:pt>
                <c:pt idx="686">
                  <c:v>0.69921199999999994</c:v>
                </c:pt>
                <c:pt idx="687">
                  <c:v>0.71099000000000001</c:v>
                </c:pt>
                <c:pt idx="688">
                  <c:v>0.678894</c:v>
                </c:pt>
                <c:pt idx="689">
                  <c:v>0.67721900000000002</c:v>
                </c:pt>
                <c:pt idx="690">
                  <c:v>0.65888500000000005</c:v>
                </c:pt>
                <c:pt idx="691">
                  <c:v>0.61469099999999999</c:v>
                </c:pt>
                <c:pt idx="692">
                  <c:v>0.62176900000000002</c:v>
                </c:pt>
                <c:pt idx="693">
                  <c:v>0.62762600000000002</c:v>
                </c:pt>
                <c:pt idx="694">
                  <c:v>0.63795400000000002</c:v>
                </c:pt>
                <c:pt idx="695">
                  <c:v>0.67860699999999996</c:v>
                </c:pt>
                <c:pt idx="696">
                  <c:v>0.65132900000000005</c:v>
                </c:pt>
                <c:pt idx="697">
                  <c:v>0.59135499999999996</c:v>
                </c:pt>
                <c:pt idx="698">
                  <c:v>0.61881600000000003</c:v>
                </c:pt>
                <c:pt idx="699">
                  <c:v>0.59065199999999995</c:v>
                </c:pt>
                <c:pt idx="700">
                  <c:v>0.61598600000000003</c:v>
                </c:pt>
                <c:pt idx="701">
                  <c:v>0.62882899999999997</c:v>
                </c:pt>
                <c:pt idx="702">
                  <c:v>0.64463700000000002</c:v>
                </c:pt>
                <c:pt idx="703">
                  <c:v>0.63591399999999998</c:v>
                </c:pt>
                <c:pt idx="704">
                  <c:v>0.654061</c:v>
                </c:pt>
                <c:pt idx="705">
                  <c:v>0.63549100000000003</c:v>
                </c:pt>
                <c:pt idx="706">
                  <c:v>0.63918299999999995</c:v>
                </c:pt>
                <c:pt idx="707">
                  <c:v>0.62426099999999995</c:v>
                </c:pt>
                <c:pt idx="708">
                  <c:v>0.62174200000000002</c:v>
                </c:pt>
                <c:pt idx="709">
                  <c:v>0.82040500000000005</c:v>
                </c:pt>
                <c:pt idx="710">
                  <c:v>0.82174800000000003</c:v>
                </c:pt>
                <c:pt idx="711">
                  <c:v>0.82866899999999999</c:v>
                </c:pt>
                <c:pt idx="712">
                  <c:v>0.85213899999999998</c:v>
                </c:pt>
                <c:pt idx="713">
                  <c:v>0.86797299999999999</c:v>
                </c:pt>
                <c:pt idx="714">
                  <c:v>0.84871399999999997</c:v>
                </c:pt>
                <c:pt idx="715">
                  <c:v>0.85701499999999997</c:v>
                </c:pt>
                <c:pt idx="716">
                  <c:v>0.837781</c:v>
                </c:pt>
                <c:pt idx="717">
                  <c:v>0.81272999999999995</c:v>
                </c:pt>
                <c:pt idx="718">
                  <c:v>0.81826100000000002</c:v>
                </c:pt>
                <c:pt idx="719">
                  <c:v>0.82541299999999995</c:v>
                </c:pt>
                <c:pt idx="720">
                  <c:v>0.79180799999999996</c:v>
                </c:pt>
                <c:pt idx="721">
                  <c:v>0.79433600000000004</c:v>
                </c:pt>
                <c:pt idx="722">
                  <c:v>0.78999399999999997</c:v>
                </c:pt>
                <c:pt idx="723">
                  <c:v>0.81938599999999995</c:v>
                </c:pt>
                <c:pt idx="724">
                  <c:v>0.83857499999999996</c:v>
                </c:pt>
                <c:pt idx="725">
                  <c:v>0.82522799999999996</c:v>
                </c:pt>
                <c:pt idx="726">
                  <c:v>0.83612600000000004</c:v>
                </c:pt>
                <c:pt idx="727">
                  <c:v>0.819909</c:v>
                </c:pt>
                <c:pt idx="728">
                  <c:v>0.84854700000000005</c:v>
                </c:pt>
                <c:pt idx="729">
                  <c:v>0.87055000000000005</c:v>
                </c:pt>
                <c:pt idx="730">
                  <c:v>0.88214400000000004</c:v>
                </c:pt>
                <c:pt idx="731">
                  <c:v>0.887544</c:v>
                </c:pt>
                <c:pt idx="732">
                  <c:v>0.90326499999999998</c:v>
                </c:pt>
                <c:pt idx="733">
                  <c:v>0.86837699999999995</c:v>
                </c:pt>
                <c:pt idx="734">
                  <c:v>0.78851199999999999</c:v>
                </c:pt>
                <c:pt idx="735">
                  <c:v>0.73830899999999999</c:v>
                </c:pt>
                <c:pt idx="736">
                  <c:v>0.70944499999999999</c:v>
                </c:pt>
                <c:pt idx="737">
                  <c:v>0.74364699999999995</c:v>
                </c:pt>
                <c:pt idx="738">
                  <c:v>0.73962099999999997</c:v>
                </c:pt>
                <c:pt idx="739">
                  <c:v>0.733097</c:v>
                </c:pt>
                <c:pt idx="740">
                  <c:v>0.72272499999999995</c:v>
                </c:pt>
                <c:pt idx="741">
                  <c:v>0.69681000000000004</c:v>
                </c:pt>
                <c:pt idx="742">
                  <c:v>0.73611300000000002</c:v>
                </c:pt>
                <c:pt idx="743">
                  <c:v>0.66379200000000005</c:v>
                </c:pt>
                <c:pt idx="744">
                  <c:v>0.64714300000000002</c:v>
                </c:pt>
                <c:pt idx="745">
                  <c:v>0.65285000000000004</c:v>
                </c:pt>
                <c:pt idx="746">
                  <c:v>0.66788700000000001</c:v>
                </c:pt>
                <c:pt idx="747">
                  <c:v>0.70793600000000001</c:v>
                </c:pt>
                <c:pt idx="748">
                  <c:v>0.69558399999999998</c:v>
                </c:pt>
                <c:pt idx="749">
                  <c:v>0.71778799999999998</c:v>
                </c:pt>
                <c:pt idx="750">
                  <c:v>0.65058099999999996</c:v>
                </c:pt>
                <c:pt idx="751">
                  <c:v>0.64343600000000001</c:v>
                </c:pt>
                <c:pt idx="752">
                  <c:v>0.66461499999999996</c:v>
                </c:pt>
                <c:pt idx="753">
                  <c:v>0.66627499999999995</c:v>
                </c:pt>
                <c:pt idx="754">
                  <c:v>0.64315500000000003</c:v>
                </c:pt>
                <c:pt idx="755">
                  <c:v>0.633799</c:v>
                </c:pt>
                <c:pt idx="756">
                  <c:v>0.621166</c:v>
                </c:pt>
                <c:pt idx="757">
                  <c:v>0.63621099999999997</c:v>
                </c:pt>
                <c:pt idx="758">
                  <c:v>0.66592499999999999</c:v>
                </c:pt>
                <c:pt idx="759">
                  <c:v>0.66012000000000004</c:v>
                </c:pt>
                <c:pt idx="760">
                  <c:v>0.73808300000000004</c:v>
                </c:pt>
                <c:pt idx="761">
                  <c:v>0.69947300000000001</c:v>
                </c:pt>
                <c:pt idx="762">
                  <c:v>0.72135499999999997</c:v>
                </c:pt>
                <c:pt idx="763">
                  <c:v>0.726966</c:v>
                </c:pt>
                <c:pt idx="764">
                  <c:v>0.69971099999999997</c:v>
                </c:pt>
                <c:pt idx="765">
                  <c:v>0.70253500000000002</c:v>
                </c:pt>
                <c:pt idx="766">
                  <c:v>0.72594899999999996</c:v>
                </c:pt>
                <c:pt idx="767">
                  <c:v>0.748861</c:v>
                </c:pt>
                <c:pt idx="768">
                  <c:v>0.76594799999999996</c:v>
                </c:pt>
                <c:pt idx="769">
                  <c:v>0.76553400000000005</c:v>
                </c:pt>
                <c:pt idx="770">
                  <c:v>0.77834499999999995</c:v>
                </c:pt>
                <c:pt idx="771">
                  <c:v>0.68244700000000003</c:v>
                </c:pt>
                <c:pt idx="772">
                  <c:v>0.63577600000000001</c:v>
                </c:pt>
                <c:pt idx="773">
                  <c:v>0.63244</c:v>
                </c:pt>
                <c:pt idx="774">
                  <c:v>0.645173</c:v>
                </c:pt>
                <c:pt idx="775">
                  <c:v>0.66522499999999996</c:v>
                </c:pt>
                <c:pt idx="776">
                  <c:v>0.69795799999999997</c:v>
                </c:pt>
                <c:pt idx="777">
                  <c:v>0.70132399999999995</c:v>
                </c:pt>
                <c:pt idx="778">
                  <c:v>0.71745199999999998</c:v>
                </c:pt>
                <c:pt idx="779">
                  <c:v>0.69411500000000004</c:v>
                </c:pt>
                <c:pt idx="780">
                  <c:v>0.69232400000000005</c:v>
                </c:pt>
                <c:pt idx="781">
                  <c:v>0.68446600000000002</c:v>
                </c:pt>
                <c:pt idx="782">
                  <c:v>0.69951700000000006</c:v>
                </c:pt>
                <c:pt idx="783">
                  <c:v>0.69784800000000002</c:v>
                </c:pt>
                <c:pt idx="784">
                  <c:v>0.69942400000000005</c:v>
                </c:pt>
                <c:pt idx="785">
                  <c:v>0.70746200000000004</c:v>
                </c:pt>
                <c:pt idx="786">
                  <c:v>0.68681999999999999</c:v>
                </c:pt>
                <c:pt idx="787">
                  <c:v>0.63123600000000002</c:v>
                </c:pt>
                <c:pt idx="788">
                  <c:v>0.68506699999999998</c:v>
                </c:pt>
                <c:pt idx="789">
                  <c:v>0.65830900000000003</c:v>
                </c:pt>
                <c:pt idx="790">
                  <c:v>0.68822099999999997</c:v>
                </c:pt>
                <c:pt idx="791">
                  <c:v>0.62296300000000004</c:v>
                </c:pt>
                <c:pt idx="792">
                  <c:v>0.62665199999999999</c:v>
                </c:pt>
                <c:pt idx="793">
                  <c:v>0.65875899999999998</c:v>
                </c:pt>
                <c:pt idx="794">
                  <c:v>0.63162799999999997</c:v>
                </c:pt>
                <c:pt idx="795">
                  <c:v>0.63666800000000001</c:v>
                </c:pt>
                <c:pt idx="796">
                  <c:v>0.62836899999999996</c:v>
                </c:pt>
                <c:pt idx="797">
                  <c:v>0.66743699999999995</c:v>
                </c:pt>
                <c:pt idx="798">
                  <c:v>0.65987600000000002</c:v>
                </c:pt>
                <c:pt idx="799">
                  <c:v>0.64467600000000003</c:v>
                </c:pt>
                <c:pt idx="800">
                  <c:v>0.63063899999999995</c:v>
                </c:pt>
                <c:pt idx="801">
                  <c:v>0.65968000000000004</c:v>
                </c:pt>
                <c:pt idx="802">
                  <c:v>0.689527</c:v>
                </c:pt>
                <c:pt idx="803">
                  <c:v>0.74139500000000003</c:v>
                </c:pt>
                <c:pt idx="804">
                  <c:v>0.69748299999999996</c:v>
                </c:pt>
                <c:pt idx="805">
                  <c:v>0.66502499999999998</c:v>
                </c:pt>
                <c:pt idx="806">
                  <c:v>0.67242999999999997</c:v>
                </c:pt>
                <c:pt idx="807">
                  <c:v>0.71159600000000001</c:v>
                </c:pt>
                <c:pt idx="808">
                  <c:v>0.71297900000000003</c:v>
                </c:pt>
                <c:pt idx="809">
                  <c:v>0.72920300000000005</c:v>
                </c:pt>
                <c:pt idx="810">
                  <c:v>0.73316700000000001</c:v>
                </c:pt>
                <c:pt idx="811">
                  <c:v>0.75631400000000004</c:v>
                </c:pt>
                <c:pt idx="812">
                  <c:v>0.78838299999999994</c:v>
                </c:pt>
                <c:pt idx="813">
                  <c:v>0.78073599999999999</c:v>
                </c:pt>
                <c:pt idx="814">
                  <c:v>0.68603199999999998</c:v>
                </c:pt>
                <c:pt idx="815">
                  <c:v>0.70664099999999996</c:v>
                </c:pt>
                <c:pt idx="816">
                  <c:v>0.67487799999999998</c:v>
                </c:pt>
                <c:pt idx="817">
                  <c:v>0.65409700000000004</c:v>
                </c:pt>
                <c:pt idx="818">
                  <c:v>0.65197899999999998</c:v>
                </c:pt>
                <c:pt idx="819">
                  <c:v>0.62984499999999999</c:v>
                </c:pt>
                <c:pt idx="820">
                  <c:v>0.59437399999999996</c:v>
                </c:pt>
                <c:pt idx="821">
                  <c:v>0.596271</c:v>
                </c:pt>
                <c:pt idx="822">
                  <c:v>0.58825400000000005</c:v>
                </c:pt>
                <c:pt idx="823">
                  <c:v>0.58056099999999999</c:v>
                </c:pt>
                <c:pt idx="824">
                  <c:v>0.57221200000000005</c:v>
                </c:pt>
                <c:pt idx="825">
                  <c:v>0.55679100000000004</c:v>
                </c:pt>
                <c:pt idx="826">
                  <c:v>0.55514600000000003</c:v>
                </c:pt>
                <c:pt idx="827">
                  <c:v>0.58443199999999995</c:v>
                </c:pt>
                <c:pt idx="828">
                  <c:v>0.598333</c:v>
                </c:pt>
                <c:pt idx="829">
                  <c:v>0.62308300000000005</c:v>
                </c:pt>
                <c:pt idx="830">
                  <c:v>0.60119699999999998</c:v>
                </c:pt>
                <c:pt idx="831">
                  <c:v>0.656273</c:v>
                </c:pt>
                <c:pt idx="832">
                  <c:v>0.64776900000000004</c:v>
                </c:pt>
                <c:pt idx="833">
                  <c:v>0.66738699999999995</c:v>
                </c:pt>
                <c:pt idx="834">
                  <c:v>0.65643399999999996</c:v>
                </c:pt>
                <c:pt idx="835">
                  <c:v>0.68482799999999999</c:v>
                </c:pt>
                <c:pt idx="836">
                  <c:v>0.66837999999999997</c:v>
                </c:pt>
                <c:pt idx="837">
                  <c:v>0.72461799999999998</c:v>
                </c:pt>
                <c:pt idx="838">
                  <c:v>0.73162099999999997</c:v>
                </c:pt>
                <c:pt idx="839">
                  <c:v>0.78311299999999995</c:v>
                </c:pt>
                <c:pt idx="840">
                  <c:v>0.72571699999999995</c:v>
                </c:pt>
                <c:pt idx="841">
                  <c:v>0.72529500000000002</c:v>
                </c:pt>
                <c:pt idx="842">
                  <c:v>0.73233199999999998</c:v>
                </c:pt>
                <c:pt idx="843">
                  <c:v>0.69886400000000004</c:v>
                </c:pt>
                <c:pt idx="844">
                  <c:v>0.48459999999999998</c:v>
                </c:pt>
                <c:pt idx="845">
                  <c:v>0.44366499999999998</c:v>
                </c:pt>
                <c:pt idx="846">
                  <c:v>0.43054700000000001</c:v>
                </c:pt>
                <c:pt idx="847">
                  <c:v>0.44765899999999997</c:v>
                </c:pt>
                <c:pt idx="848">
                  <c:v>0.43398199999999998</c:v>
                </c:pt>
                <c:pt idx="849">
                  <c:v>0.43454799999999999</c:v>
                </c:pt>
                <c:pt idx="850">
                  <c:v>0.545543</c:v>
                </c:pt>
                <c:pt idx="851">
                  <c:v>0.549404</c:v>
                </c:pt>
                <c:pt idx="852">
                  <c:v>0.56161899999999998</c:v>
                </c:pt>
                <c:pt idx="853">
                  <c:v>0.54840299999999997</c:v>
                </c:pt>
                <c:pt idx="854">
                  <c:v>0.54022800000000004</c:v>
                </c:pt>
                <c:pt idx="855">
                  <c:v>0.55269999999999997</c:v>
                </c:pt>
                <c:pt idx="856">
                  <c:v>0.55250500000000002</c:v>
                </c:pt>
                <c:pt idx="857">
                  <c:v>0.54463200000000001</c:v>
                </c:pt>
                <c:pt idx="858">
                  <c:v>0.55133200000000004</c:v>
                </c:pt>
                <c:pt idx="859">
                  <c:v>0.54915099999999994</c:v>
                </c:pt>
                <c:pt idx="860">
                  <c:v>0.54289900000000002</c:v>
                </c:pt>
                <c:pt idx="861">
                  <c:v>0.56179500000000004</c:v>
                </c:pt>
                <c:pt idx="862">
                  <c:v>0.54378400000000005</c:v>
                </c:pt>
                <c:pt idx="863">
                  <c:v>0.55603100000000005</c:v>
                </c:pt>
                <c:pt idx="864">
                  <c:v>0.55760200000000004</c:v>
                </c:pt>
                <c:pt idx="865">
                  <c:v>0.55832999999999999</c:v>
                </c:pt>
                <c:pt idx="866">
                  <c:v>0.534493</c:v>
                </c:pt>
                <c:pt idx="867">
                  <c:v>0.550257</c:v>
                </c:pt>
                <c:pt idx="868">
                  <c:v>0.53820599999999996</c:v>
                </c:pt>
                <c:pt idx="869">
                  <c:v>0.54398100000000005</c:v>
                </c:pt>
                <c:pt idx="870">
                  <c:v>0.57581800000000005</c:v>
                </c:pt>
                <c:pt idx="871">
                  <c:v>0.57862800000000003</c:v>
                </c:pt>
                <c:pt idx="872">
                  <c:v>0.58116599999999996</c:v>
                </c:pt>
                <c:pt idx="873">
                  <c:v>0.59085799999999999</c:v>
                </c:pt>
                <c:pt idx="874">
                  <c:v>0.58896400000000004</c:v>
                </c:pt>
                <c:pt idx="875">
                  <c:v>0.57681800000000005</c:v>
                </c:pt>
                <c:pt idx="876">
                  <c:v>0.55578499999999997</c:v>
                </c:pt>
                <c:pt idx="877">
                  <c:v>0.56152999999999997</c:v>
                </c:pt>
                <c:pt idx="878">
                  <c:v>0.58094500000000004</c:v>
                </c:pt>
                <c:pt idx="879">
                  <c:v>0.57402299999999995</c:v>
                </c:pt>
                <c:pt idx="880">
                  <c:v>0.60202100000000003</c:v>
                </c:pt>
                <c:pt idx="881">
                  <c:v>0.59789999999999999</c:v>
                </c:pt>
                <c:pt idx="882">
                  <c:v>0.61340399999999995</c:v>
                </c:pt>
                <c:pt idx="883">
                  <c:v>0.60214000000000001</c:v>
                </c:pt>
                <c:pt idx="884">
                  <c:v>0.61172899999999997</c:v>
                </c:pt>
                <c:pt idx="885">
                  <c:v>0.60558699999999999</c:v>
                </c:pt>
                <c:pt idx="886">
                  <c:v>0.60807199999999995</c:v>
                </c:pt>
                <c:pt idx="887">
                  <c:v>0.57363500000000001</c:v>
                </c:pt>
                <c:pt idx="888">
                  <c:v>0.56637099999999996</c:v>
                </c:pt>
                <c:pt idx="889">
                  <c:v>0.60231699999999999</c:v>
                </c:pt>
                <c:pt idx="890">
                  <c:v>0.61413899999999999</c:v>
                </c:pt>
                <c:pt idx="891">
                  <c:v>0.556203</c:v>
                </c:pt>
                <c:pt idx="892">
                  <c:v>0.57247899999999996</c:v>
                </c:pt>
                <c:pt idx="893">
                  <c:v>0.58256399999999997</c:v>
                </c:pt>
                <c:pt idx="894">
                  <c:v>0.60583699999999996</c:v>
                </c:pt>
                <c:pt idx="895">
                  <c:v>0.609074</c:v>
                </c:pt>
                <c:pt idx="896">
                  <c:v>0.61409999999999998</c:v>
                </c:pt>
                <c:pt idx="897">
                  <c:v>0.63492700000000002</c:v>
                </c:pt>
                <c:pt idx="898">
                  <c:v>0.64180400000000004</c:v>
                </c:pt>
                <c:pt idx="899">
                  <c:v>0.70150699999999999</c:v>
                </c:pt>
                <c:pt idx="900">
                  <c:v>0.66061899999999996</c:v>
                </c:pt>
                <c:pt idx="901">
                  <c:v>0.61527799999999999</c:v>
                </c:pt>
                <c:pt idx="902">
                  <c:v>0.64306600000000003</c:v>
                </c:pt>
                <c:pt idx="903">
                  <c:v>0.65509899999999999</c:v>
                </c:pt>
                <c:pt idx="904">
                  <c:v>0.63740200000000002</c:v>
                </c:pt>
                <c:pt idx="905">
                  <c:v>0.55169599999999996</c:v>
                </c:pt>
                <c:pt idx="906">
                  <c:v>0.55057599999999995</c:v>
                </c:pt>
                <c:pt idx="907">
                  <c:v>0.55044499999999996</c:v>
                </c:pt>
                <c:pt idx="908">
                  <c:v>0.55313100000000004</c:v>
                </c:pt>
                <c:pt idx="909">
                  <c:v>0.53861499999999995</c:v>
                </c:pt>
                <c:pt idx="910">
                  <c:v>0.564276</c:v>
                </c:pt>
                <c:pt idx="911">
                  <c:v>0.58348100000000003</c:v>
                </c:pt>
                <c:pt idx="912">
                  <c:v>0.57414399999999999</c:v>
                </c:pt>
                <c:pt idx="913">
                  <c:v>0.56868200000000002</c:v>
                </c:pt>
                <c:pt idx="914">
                  <c:v>0.59341500000000003</c:v>
                </c:pt>
                <c:pt idx="915">
                  <c:v>0.58461700000000005</c:v>
                </c:pt>
                <c:pt idx="916">
                  <c:v>0.60499400000000003</c:v>
                </c:pt>
                <c:pt idx="917">
                  <c:v>0.60230899999999998</c:v>
                </c:pt>
                <c:pt idx="918">
                  <c:v>0.557342</c:v>
                </c:pt>
                <c:pt idx="919">
                  <c:v>0.56141600000000003</c:v>
                </c:pt>
                <c:pt idx="920">
                  <c:v>0.55448699999999995</c:v>
                </c:pt>
                <c:pt idx="921">
                  <c:v>0.54750900000000002</c:v>
                </c:pt>
                <c:pt idx="922">
                  <c:v>0.54293899999999995</c:v>
                </c:pt>
                <c:pt idx="923">
                  <c:v>0.51217299999999999</c:v>
                </c:pt>
                <c:pt idx="924">
                  <c:v>0.52128099999999999</c:v>
                </c:pt>
                <c:pt idx="925">
                  <c:v>0.50416499999999997</c:v>
                </c:pt>
                <c:pt idx="926">
                  <c:v>0.49832100000000001</c:v>
                </c:pt>
                <c:pt idx="927">
                  <c:v>0.47646100000000002</c:v>
                </c:pt>
                <c:pt idx="928">
                  <c:v>0.49737900000000002</c:v>
                </c:pt>
                <c:pt idx="929">
                  <c:v>0.48773</c:v>
                </c:pt>
                <c:pt idx="930">
                  <c:v>0.48342200000000002</c:v>
                </c:pt>
                <c:pt idx="931">
                  <c:v>0.50489200000000001</c:v>
                </c:pt>
                <c:pt idx="932">
                  <c:v>0.50742699999999996</c:v>
                </c:pt>
                <c:pt idx="933">
                  <c:v>0.51850499999999999</c:v>
                </c:pt>
                <c:pt idx="934">
                  <c:v>0.50225500000000001</c:v>
                </c:pt>
                <c:pt idx="935">
                  <c:v>0.52617400000000003</c:v>
                </c:pt>
                <c:pt idx="936">
                  <c:v>0.48898200000000003</c:v>
                </c:pt>
                <c:pt idx="937">
                  <c:v>0.50061</c:v>
                </c:pt>
                <c:pt idx="938">
                  <c:v>0.49143300000000001</c:v>
                </c:pt>
                <c:pt idx="939">
                  <c:v>0.50075999999999998</c:v>
                </c:pt>
                <c:pt idx="940">
                  <c:v>0.45607199999999998</c:v>
                </c:pt>
                <c:pt idx="941">
                  <c:v>0.49870199999999998</c:v>
                </c:pt>
                <c:pt idx="942">
                  <c:v>0.50052700000000006</c:v>
                </c:pt>
                <c:pt idx="943">
                  <c:v>0.50023700000000004</c:v>
                </c:pt>
                <c:pt idx="944">
                  <c:v>0.49772499999999997</c:v>
                </c:pt>
                <c:pt idx="945">
                  <c:v>0.49009799999999998</c:v>
                </c:pt>
                <c:pt idx="946">
                  <c:v>0.47350500000000001</c:v>
                </c:pt>
                <c:pt idx="947">
                  <c:v>0.478599</c:v>
                </c:pt>
                <c:pt idx="948">
                  <c:v>0.53549199999999997</c:v>
                </c:pt>
                <c:pt idx="949">
                  <c:v>0.39210099999999998</c:v>
                </c:pt>
                <c:pt idx="950">
                  <c:v>0.40431699999999998</c:v>
                </c:pt>
                <c:pt idx="951">
                  <c:v>0.39586399999999999</c:v>
                </c:pt>
                <c:pt idx="952">
                  <c:v>0.41174899999999998</c:v>
                </c:pt>
                <c:pt idx="953">
                  <c:v>0.41578399999999999</c:v>
                </c:pt>
                <c:pt idx="954">
                  <c:v>0.39163199999999998</c:v>
                </c:pt>
                <c:pt idx="955">
                  <c:v>0.40990599999999999</c:v>
                </c:pt>
                <c:pt idx="956">
                  <c:v>0.41433999999999999</c:v>
                </c:pt>
                <c:pt idx="957">
                  <c:v>0.41527999999999998</c:v>
                </c:pt>
                <c:pt idx="958">
                  <c:v>0.42534100000000002</c:v>
                </c:pt>
                <c:pt idx="959">
                  <c:v>0.42007299999999997</c:v>
                </c:pt>
                <c:pt idx="960">
                  <c:v>0.42943799999999999</c:v>
                </c:pt>
                <c:pt idx="961">
                  <c:v>0.42341099999999998</c:v>
                </c:pt>
                <c:pt idx="962">
                  <c:v>0.43640299999999999</c:v>
                </c:pt>
                <c:pt idx="963">
                  <c:v>0.39694800000000002</c:v>
                </c:pt>
                <c:pt idx="964">
                  <c:v>0.38858599999999999</c:v>
                </c:pt>
                <c:pt idx="965">
                  <c:v>0.281831</c:v>
                </c:pt>
                <c:pt idx="966">
                  <c:v>0.28104299999999999</c:v>
                </c:pt>
                <c:pt idx="967">
                  <c:v>0.26139499999999999</c:v>
                </c:pt>
                <c:pt idx="968">
                  <c:v>0.26695400000000002</c:v>
                </c:pt>
                <c:pt idx="969">
                  <c:v>0.269982</c:v>
                </c:pt>
                <c:pt idx="970">
                  <c:v>0.27254600000000001</c:v>
                </c:pt>
                <c:pt idx="971">
                  <c:v>0.28381299999999998</c:v>
                </c:pt>
                <c:pt idx="972">
                  <c:v>0.29150500000000001</c:v>
                </c:pt>
                <c:pt idx="973">
                  <c:v>0.29958099999999999</c:v>
                </c:pt>
                <c:pt idx="974">
                  <c:v>0.29908499999999999</c:v>
                </c:pt>
                <c:pt idx="975">
                  <c:v>0.28861199999999998</c:v>
                </c:pt>
                <c:pt idx="976">
                  <c:v>0.29126400000000002</c:v>
                </c:pt>
                <c:pt idx="977">
                  <c:v>0.29575499999999999</c:v>
                </c:pt>
                <c:pt idx="978">
                  <c:v>0.228848</c:v>
                </c:pt>
                <c:pt idx="979">
                  <c:v>0.23264799999999999</c:v>
                </c:pt>
                <c:pt idx="980">
                  <c:v>0.219773</c:v>
                </c:pt>
                <c:pt idx="981">
                  <c:v>0.23712900000000001</c:v>
                </c:pt>
                <c:pt idx="982">
                  <c:v>0.22276699999999999</c:v>
                </c:pt>
                <c:pt idx="983">
                  <c:v>0.219024</c:v>
                </c:pt>
                <c:pt idx="984">
                  <c:v>0.27004400000000001</c:v>
                </c:pt>
                <c:pt idx="985">
                  <c:v>0.26129000000000002</c:v>
                </c:pt>
                <c:pt idx="986">
                  <c:v>0.31811800000000001</c:v>
                </c:pt>
                <c:pt idx="987">
                  <c:v>0.335177</c:v>
                </c:pt>
                <c:pt idx="988">
                  <c:v>0.38009900000000002</c:v>
                </c:pt>
                <c:pt idx="989">
                  <c:v>0.37184</c:v>
                </c:pt>
                <c:pt idx="990">
                  <c:v>0.39061200000000001</c:v>
                </c:pt>
                <c:pt idx="991">
                  <c:v>0.39571099999999998</c:v>
                </c:pt>
                <c:pt idx="992">
                  <c:v>0.42183100000000001</c:v>
                </c:pt>
                <c:pt idx="993">
                  <c:v>0.44082100000000002</c:v>
                </c:pt>
                <c:pt idx="994">
                  <c:v>0.44308500000000001</c:v>
                </c:pt>
                <c:pt idx="995">
                  <c:v>0.41993999999999998</c:v>
                </c:pt>
                <c:pt idx="996">
                  <c:v>0.45626100000000003</c:v>
                </c:pt>
                <c:pt idx="997">
                  <c:v>0.46534500000000001</c:v>
                </c:pt>
                <c:pt idx="998">
                  <c:v>0.46229300000000001</c:v>
                </c:pt>
                <c:pt idx="999">
                  <c:v>0.46423799999999998</c:v>
                </c:pt>
                <c:pt idx="1000">
                  <c:v>0.44694299999999998</c:v>
                </c:pt>
                <c:pt idx="1001">
                  <c:v>0.46868700000000002</c:v>
                </c:pt>
                <c:pt idx="1002">
                  <c:v>0.45832699999999998</c:v>
                </c:pt>
                <c:pt idx="1003">
                  <c:v>0.48458099999999998</c:v>
                </c:pt>
                <c:pt idx="1004">
                  <c:v>0.5373</c:v>
                </c:pt>
                <c:pt idx="1005">
                  <c:v>0.54633399999999999</c:v>
                </c:pt>
                <c:pt idx="1006">
                  <c:v>0.552593</c:v>
                </c:pt>
                <c:pt idx="1007">
                  <c:v>0.52457900000000002</c:v>
                </c:pt>
                <c:pt idx="1008">
                  <c:v>0.56054599999999999</c:v>
                </c:pt>
                <c:pt idx="1009">
                  <c:v>0.57698899999999997</c:v>
                </c:pt>
                <c:pt idx="1010">
                  <c:v>0.57513899999999996</c:v>
                </c:pt>
                <c:pt idx="1011">
                  <c:v>0.59960800000000003</c:v>
                </c:pt>
                <c:pt idx="1012">
                  <c:v>0.58886799999999995</c:v>
                </c:pt>
                <c:pt idx="1013">
                  <c:v>0.58694999999999997</c:v>
                </c:pt>
                <c:pt idx="1014">
                  <c:v>0.73058199999999995</c:v>
                </c:pt>
                <c:pt idx="1015">
                  <c:v>0.68245199999999995</c:v>
                </c:pt>
                <c:pt idx="1016">
                  <c:v>0.65535500000000002</c:v>
                </c:pt>
                <c:pt idx="1017">
                  <c:v>0.67469000000000001</c:v>
                </c:pt>
                <c:pt idx="1018">
                  <c:v>0.65309300000000003</c:v>
                </c:pt>
                <c:pt idx="1019">
                  <c:v>0.73295999999999994</c:v>
                </c:pt>
                <c:pt idx="1020">
                  <c:v>0.82503899999999997</c:v>
                </c:pt>
                <c:pt idx="1021">
                  <c:v>0.83409900000000003</c:v>
                </c:pt>
                <c:pt idx="1022">
                  <c:v>0.76403699999999997</c:v>
                </c:pt>
                <c:pt idx="1023">
                  <c:v>0.76989799999999997</c:v>
                </c:pt>
                <c:pt idx="1024">
                  <c:v>0.84039600000000003</c:v>
                </c:pt>
                <c:pt idx="1025">
                  <c:v>0.86277599999999999</c:v>
                </c:pt>
                <c:pt idx="1026">
                  <c:v>0.887598</c:v>
                </c:pt>
                <c:pt idx="1027">
                  <c:v>0.847248</c:v>
                </c:pt>
                <c:pt idx="1028">
                  <c:v>0.76175800000000005</c:v>
                </c:pt>
                <c:pt idx="1029">
                  <c:v>0.78970200000000002</c:v>
                </c:pt>
                <c:pt idx="1030">
                  <c:v>0.80663899999999999</c:v>
                </c:pt>
                <c:pt idx="1031">
                  <c:v>0.81409399999999998</c:v>
                </c:pt>
                <c:pt idx="1032">
                  <c:v>0.82695099999999999</c:v>
                </c:pt>
                <c:pt idx="1033">
                  <c:v>0.85711099999999996</c:v>
                </c:pt>
                <c:pt idx="1034">
                  <c:v>0.85931400000000002</c:v>
                </c:pt>
                <c:pt idx="1035">
                  <c:v>0.88573800000000003</c:v>
                </c:pt>
                <c:pt idx="1036">
                  <c:v>0.88976599999999995</c:v>
                </c:pt>
                <c:pt idx="1037">
                  <c:v>0.86598600000000003</c:v>
                </c:pt>
                <c:pt idx="1038">
                  <c:v>0.84402699999999997</c:v>
                </c:pt>
                <c:pt idx="1039">
                  <c:v>0.83179199999999998</c:v>
                </c:pt>
                <c:pt idx="1040">
                  <c:v>0.83664300000000003</c:v>
                </c:pt>
                <c:pt idx="1041">
                  <c:v>0.83155500000000004</c:v>
                </c:pt>
                <c:pt idx="1042">
                  <c:v>0.77100500000000005</c:v>
                </c:pt>
                <c:pt idx="1043">
                  <c:v>0.79652100000000003</c:v>
                </c:pt>
                <c:pt idx="1044">
                  <c:v>0.82321800000000001</c:v>
                </c:pt>
                <c:pt idx="1045">
                  <c:v>0.76855499999999999</c:v>
                </c:pt>
                <c:pt idx="1046">
                  <c:v>0.69278600000000001</c:v>
                </c:pt>
                <c:pt idx="1047">
                  <c:v>0.72107900000000003</c:v>
                </c:pt>
                <c:pt idx="1048">
                  <c:v>0.78434300000000001</c:v>
                </c:pt>
                <c:pt idx="1049">
                  <c:v>0.71715899999999999</c:v>
                </c:pt>
                <c:pt idx="1050">
                  <c:v>0.80720599999999998</c:v>
                </c:pt>
                <c:pt idx="1051">
                  <c:v>0.79698100000000005</c:v>
                </c:pt>
                <c:pt idx="1052">
                  <c:v>0.75986900000000002</c:v>
                </c:pt>
                <c:pt idx="1053">
                  <c:v>0.74263100000000004</c:v>
                </c:pt>
                <c:pt idx="1054">
                  <c:v>0.76380599999999998</c:v>
                </c:pt>
                <c:pt idx="1055">
                  <c:v>0.73008799999999996</c:v>
                </c:pt>
                <c:pt idx="1056">
                  <c:v>0.77282899999999999</c:v>
                </c:pt>
                <c:pt idx="1057">
                  <c:v>0.82215000000000005</c:v>
                </c:pt>
                <c:pt idx="1058">
                  <c:v>0.83798300000000003</c:v>
                </c:pt>
                <c:pt idx="1059">
                  <c:v>0.82399599999999995</c:v>
                </c:pt>
                <c:pt idx="1060">
                  <c:v>0.69034200000000001</c:v>
                </c:pt>
                <c:pt idx="1061">
                  <c:v>0.68144700000000002</c:v>
                </c:pt>
                <c:pt idx="1062">
                  <c:v>0.72408300000000003</c:v>
                </c:pt>
                <c:pt idx="1063">
                  <c:v>0.72757499999999997</c:v>
                </c:pt>
                <c:pt idx="1064">
                  <c:v>0.70623499999999995</c:v>
                </c:pt>
                <c:pt idx="1065">
                  <c:v>0.724742</c:v>
                </c:pt>
                <c:pt idx="1066">
                  <c:v>0.70556799999999997</c:v>
                </c:pt>
                <c:pt idx="1067">
                  <c:v>0.72447600000000001</c:v>
                </c:pt>
                <c:pt idx="1068">
                  <c:v>0.76039800000000002</c:v>
                </c:pt>
                <c:pt idx="1069">
                  <c:v>0.71216500000000005</c:v>
                </c:pt>
                <c:pt idx="1070">
                  <c:v>0.74678</c:v>
                </c:pt>
                <c:pt idx="1071">
                  <c:v>0.71501700000000001</c:v>
                </c:pt>
                <c:pt idx="1072">
                  <c:v>0.72707699999999997</c:v>
                </c:pt>
                <c:pt idx="1073">
                  <c:v>0.73216400000000004</c:v>
                </c:pt>
                <c:pt idx="1074">
                  <c:v>0.65267600000000003</c:v>
                </c:pt>
                <c:pt idx="1075">
                  <c:v>0.67059899999999995</c:v>
                </c:pt>
                <c:pt idx="1076">
                  <c:v>0.73077499999999995</c:v>
                </c:pt>
                <c:pt idx="1077">
                  <c:v>0.80486500000000005</c:v>
                </c:pt>
                <c:pt idx="1078">
                  <c:v>0.73295100000000002</c:v>
                </c:pt>
                <c:pt idx="1079">
                  <c:v>0.80002700000000004</c:v>
                </c:pt>
                <c:pt idx="1080">
                  <c:v>0.76756199999999997</c:v>
                </c:pt>
                <c:pt idx="1081">
                  <c:v>0.79347100000000004</c:v>
                </c:pt>
                <c:pt idx="1082">
                  <c:v>0.74540899999999999</c:v>
                </c:pt>
                <c:pt idx="1083">
                  <c:v>0.80920800000000004</c:v>
                </c:pt>
                <c:pt idx="1084">
                  <c:v>0.85616999999999999</c:v>
                </c:pt>
                <c:pt idx="1085">
                  <c:v>0.84744699999999995</c:v>
                </c:pt>
                <c:pt idx="1086">
                  <c:v>0.81603599999999998</c:v>
                </c:pt>
                <c:pt idx="1087">
                  <c:v>0.82872199999999996</c:v>
                </c:pt>
                <c:pt idx="1088">
                  <c:v>0.76454299999999997</c:v>
                </c:pt>
                <c:pt idx="1089">
                  <c:v>0.74949699999999997</c:v>
                </c:pt>
                <c:pt idx="1090">
                  <c:v>0.74249699999999996</c:v>
                </c:pt>
                <c:pt idx="1091">
                  <c:v>0.65953399999999995</c:v>
                </c:pt>
                <c:pt idx="1092">
                  <c:v>0.66038200000000002</c:v>
                </c:pt>
                <c:pt idx="1093">
                  <c:v>0.70153500000000002</c:v>
                </c:pt>
                <c:pt idx="1094">
                  <c:v>0.80408000000000002</c:v>
                </c:pt>
                <c:pt idx="1095">
                  <c:v>0.76526099999999997</c:v>
                </c:pt>
                <c:pt idx="1096">
                  <c:v>0.76991200000000004</c:v>
                </c:pt>
                <c:pt idx="1097">
                  <c:v>0.75892099999999996</c:v>
                </c:pt>
                <c:pt idx="1098">
                  <c:v>0.71545999999999998</c:v>
                </c:pt>
                <c:pt idx="1099">
                  <c:v>0.74546000000000001</c:v>
                </c:pt>
                <c:pt idx="1100">
                  <c:v>0.77478100000000005</c:v>
                </c:pt>
                <c:pt idx="1101">
                  <c:v>0.72017799999999998</c:v>
                </c:pt>
                <c:pt idx="1102">
                  <c:v>0.75590400000000002</c:v>
                </c:pt>
                <c:pt idx="1103">
                  <c:v>0.78722000000000003</c:v>
                </c:pt>
                <c:pt idx="1104">
                  <c:v>0.71569799999999995</c:v>
                </c:pt>
                <c:pt idx="1105">
                  <c:v>0.65550699999999995</c:v>
                </c:pt>
                <c:pt idx="1106">
                  <c:v>0.668605</c:v>
                </c:pt>
                <c:pt idx="1107">
                  <c:v>0.65519000000000005</c:v>
                </c:pt>
                <c:pt idx="1108">
                  <c:v>0.61877700000000002</c:v>
                </c:pt>
                <c:pt idx="1109">
                  <c:v>0.64009899999999997</c:v>
                </c:pt>
                <c:pt idx="1110">
                  <c:v>0.66112499999999996</c:v>
                </c:pt>
                <c:pt idx="1111">
                  <c:v>0.60782800000000003</c:v>
                </c:pt>
                <c:pt idx="1112">
                  <c:v>0.59909699999999999</c:v>
                </c:pt>
                <c:pt idx="1113">
                  <c:v>0.60656299999999996</c:v>
                </c:pt>
                <c:pt idx="1114">
                  <c:v>0.60466699999999995</c:v>
                </c:pt>
                <c:pt idx="1115">
                  <c:v>0.63191799999999998</c:v>
                </c:pt>
                <c:pt idx="1116">
                  <c:v>0.62656199999999995</c:v>
                </c:pt>
                <c:pt idx="1117">
                  <c:v>0.64143700000000003</c:v>
                </c:pt>
                <c:pt idx="1118">
                  <c:v>0.64668199999999998</c:v>
                </c:pt>
                <c:pt idx="1119">
                  <c:v>0.67349300000000001</c:v>
                </c:pt>
                <c:pt idx="1120">
                  <c:v>0.65400199999999997</c:v>
                </c:pt>
                <c:pt idx="1121">
                  <c:v>0.66698199999999996</c:v>
                </c:pt>
                <c:pt idx="1122">
                  <c:v>0.68696000000000002</c:v>
                </c:pt>
                <c:pt idx="1123">
                  <c:v>0.69161099999999998</c:v>
                </c:pt>
                <c:pt idx="1124">
                  <c:v>0.69933599999999996</c:v>
                </c:pt>
                <c:pt idx="1125">
                  <c:v>0.71969399999999994</c:v>
                </c:pt>
                <c:pt idx="1126">
                  <c:v>0.77193500000000004</c:v>
                </c:pt>
                <c:pt idx="1127">
                  <c:v>0.75098500000000001</c:v>
                </c:pt>
                <c:pt idx="1128">
                  <c:v>0.62748700000000002</c:v>
                </c:pt>
                <c:pt idx="1129">
                  <c:v>0.66267799999999999</c:v>
                </c:pt>
                <c:pt idx="1130">
                  <c:v>0.70335700000000001</c:v>
                </c:pt>
                <c:pt idx="1131">
                  <c:v>0.68848600000000004</c:v>
                </c:pt>
                <c:pt idx="1132">
                  <c:v>0.70212399999999997</c:v>
                </c:pt>
                <c:pt idx="1133">
                  <c:v>0.63373299999999999</c:v>
                </c:pt>
                <c:pt idx="1134">
                  <c:v>0.65222500000000005</c:v>
                </c:pt>
                <c:pt idx="1135">
                  <c:v>0.58536600000000005</c:v>
                </c:pt>
                <c:pt idx="1136">
                  <c:v>0.56698300000000001</c:v>
                </c:pt>
                <c:pt idx="1137">
                  <c:v>0.55835500000000005</c:v>
                </c:pt>
                <c:pt idx="1138">
                  <c:v>0.583283</c:v>
                </c:pt>
                <c:pt idx="1139">
                  <c:v>0.59797599999999995</c:v>
                </c:pt>
                <c:pt idx="1140">
                  <c:v>0.59197</c:v>
                </c:pt>
                <c:pt idx="1141">
                  <c:v>0.56652999999999998</c:v>
                </c:pt>
                <c:pt idx="1142">
                  <c:v>0.56561799999999995</c:v>
                </c:pt>
                <c:pt idx="1143">
                  <c:v>0.57644799999999996</c:v>
                </c:pt>
                <c:pt idx="1144">
                  <c:v>0.58365</c:v>
                </c:pt>
                <c:pt idx="1145">
                  <c:v>0.54981800000000003</c:v>
                </c:pt>
                <c:pt idx="1146">
                  <c:v>0.556562</c:v>
                </c:pt>
                <c:pt idx="1147">
                  <c:v>0.59969099999999997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443152"/>
        <c:axId val="1261442760"/>
      </c:lineChart>
      <c:catAx>
        <c:axId val="1261441976"/>
        <c:scaling>
          <c:orientation val="minMax"/>
        </c:scaling>
        <c:delete val="0"/>
        <c:axPos val="b"/>
        <c:numFmt formatCode="[$-409]d\-mmm;@" sourceLinked="0"/>
        <c:majorTickMark val="none"/>
        <c:minorTickMark val="none"/>
        <c:tickLblPos val="nextTo"/>
        <c:crossAx val="1261442368"/>
        <c:crosses val="autoZero"/>
        <c:auto val="1"/>
        <c:lblAlgn val="ctr"/>
        <c:lblOffset val="100"/>
        <c:noMultiLvlLbl val="0"/>
      </c:catAx>
      <c:valAx>
        <c:axId val="1261442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St.Dev</a:t>
                </a:r>
                <a:r>
                  <a:rPr lang="en-US" sz="1400" baseline="0"/>
                  <a:t> Risk (% of NAV)</a:t>
                </a:r>
              </a:p>
            </c:rich>
          </c:tx>
          <c:layout/>
          <c:overlay val="0"/>
        </c:title>
        <c:numFmt formatCode="0.00%" sourceLinked="0"/>
        <c:majorTickMark val="none"/>
        <c:minorTickMark val="none"/>
        <c:tickLblPos val="nextTo"/>
        <c:crossAx val="1261441976"/>
        <c:crosses val="autoZero"/>
        <c:crossBetween val="between"/>
      </c:valAx>
      <c:valAx>
        <c:axId val="1261442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Prepayment Risk (% of Total Risk)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1261443152"/>
        <c:crosses val="max"/>
        <c:crossBetween val="between"/>
      </c:valAx>
      <c:catAx>
        <c:axId val="126144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144276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&amp;L&amp;G&amp;R&amp;"-,Bold"&amp;13&amp;K2E398A
&amp;12Cello Fixed Income Master Fund, LP
&amp;10&amp;14 &amp;10As of 10/21/2014</c:oddHeader>
    </c:headerFooter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Risk Exposure Report 2015-12-31.xlsm]Report (base) - daily!PivotTable4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Interest Rate Exposure (BP of NAV)</a:t>
            </a:r>
          </a:p>
        </c:rich>
      </c:tx>
      <c:overlay val="0"/>
    </c:title>
    <c:autoTitleDeleted val="0"/>
    <c:pivotFmts>
      <c:pivotFmt>
        <c:idx val="0"/>
        <c:spPr>
          <a:ln w="19050"/>
        </c:spPr>
        <c:marker>
          <c:symbol val="none"/>
        </c:marker>
      </c:pivotFmt>
      <c:pivotFmt>
        <c:idx val="1"/>
        <c:spPr>
          <a:ln w="19050"/>
        </c:spPr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19050"/>
        </c:spPr>
        <c:marker>
          <c:symbol val="none"/>
        </c:marker>
      </c:pivotFmt>
      <c:pivotFmt>
        <c:idx val="4"/>
        <c:spPr>
          <a:ln w="19050"/>
        </c:spPr>
        <c:marker>
          <c:symbol val="none"/>
        </c:marker>
      </c:pivotFmt>
      <c:pivotFmt>
        <c:idx val="5"/>
        <c:spPr>
          <a:ln w="19050"/>
        </c:spPr>
        <c:marker>
          <c:symbol val="none"/>
        </c:marker>
      </c:pivotFmt>
      <c:pivotFmt>
        <c:idx val="6"/>
        <c:spPr>
          <a:ln w="19050"/>
        </c:spPr>
        <c:marker>
          <c:symbol val="none"/>
        </c:marker>
      </c:pivotFmt>
      <c:pivotFmt>
        <c:idx val="7"/>
        <c:spPr>
          <a:ln w="19050"/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 w="19050"/>
        </c:spPr>
        <c:marker>
          <c:symbol val="none"/>
        </c:marker>
      </c:pivotFmt>
      <c:pivotFmt>
        <c:idx val="10"/>
        <c:spPr>
          <a:ln w="19050"/>
        </c:spPr>
        <c:marker>
          <c:symbol val="none"/>
        </c:marker>
      </c:pivotFmt>
      <c:pivotFmt>
        <c:idx val="11"/>
        <c:spPr>
          <a:ln w="19050"/>
        </c:spPr>
        <c:marker>
          <c:symbol val="none"/>
        </c:marker>
      </c:pivotFmt>
      <c:pivotFmt>
        <c:idx val="12"/>
        <c:spPr>
          <a:ln w="19050"/>
        </c:spPr>
        <c:marker>
          <c:symbol val="none"/>
        </c:marker>
      </c:pivotFmt>
      <c:pivotFmt>
        <c:idx val="13"/>
        <c:spPr>
          <a:ln w="19050"/>
        </c:spPr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spPr>
          <a:ln w="19050"/>
        </c:spPr>
        <c:marker>
          <c:symbol val="none"/>
        </c:marker>
      </c:pivotFmt>
      <c:pivotFmt>
        <c:idx val="16"/>
        <c:spPr>
          <a:ln w="19050"/>
        </c:spPr>
        <c:marker>
          <c:symbol val="none"/>
        </c:marker>
      </c:pivotFmt>
      <c:pivotFmt>
        <c:idx val="17"/>
        <c:spPr>
          <a:ln w="19050"/>
        </c:spPr>
        <c:marker>
          <c:symbol val="none"/>
        </c:marker>
      </c:pivotFmt>
      <c:pivotFmt>
        <c:idx val="18"/>
        <c:spPr>
          <a:ln w="25400"/>
        </c:spPr>
        <c:marker>
          <c:symbol val="none"/>
        </c:marker>
      </c:pivotFmt>
      <c:pivotFmt>
        <c:idx val="19"/>
        <c:spPr>
          <a:ln w="25400"/>
        </c:spPr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spPr>
          <a:ln w="25400"/>
        </c:spPr>
        <c:marker>
          <c:symbol val="none"/>
        </c:marker>
      </c:pivotFmt>
      <c:pivotFmt>
        <c:idx val="22"/>
        <c:spPr>
          <a:ln w="25400"/>
        </c:spPr>
        <c:marker>
          <c:symbol val="none"/>
        </c:marker>
      </c:pivotFmt>
      <c:pivotFmt>
        <c:idx val="23"/>
        <c:spPr>
          <a:ln w="25400"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9727451744397577E-2"/>
          <c:y val="6.0356989467225688E-2"/>
          <c:w val="0.92113155250529732"/>
          <c:h val="0.93034698265860183"/>
        </c:manualLayout>
      </c:layout>
      <c:lineChart>
        <c:grouping val="standard"/>
        <c:varyColors val="0"/>
        <c:ser>
          <c:idx val="0"/>
          <c:order val="0"/>
          <c:tx>
            <c:strRef>
              <c:f>'Report (base) - daily'!$B$3:$B$4</c:f>
              <c:strCache>
                <c:ptCount val="1"/>
                <c:pt idx="0">
                  <c:v>CMO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strRef>
              <c:f>'Report (base) - daily'!$A$5:$A$579</c:f>
              <c:strCache>
                <c:ptCount val="575"/>
                <c:pt idx="0">
                  <c:v>1/3/2012</c:v>
                </c:pt>
                <c:pt idx="1">
                  <c:v>1/4/2012</c:v>
                </c:pt>
                <c:pt idx="2">
                  <c:v>1/5/2012</c:v>
                </c:pt>
                <c:pt idx="3">
                  <c:v>1/6/2012</c:v>
                </c:pt>
                <c:pt idx="4">
                  <c:v>1/9/2012</c:v>
                </c:pt>
                <c:pt idx="5">
                  <c:v>1/10/2012</c:v>
                </c:pt>
                <c:pt idx="6">
                  <c:v>1/11/2012</c:v>
                </c:pt>
                <c:pt idx="7">
                  <c:v>1/12/2012</c:v>
                </c:pt>
                <c:pt idx="8">
                  <c:v>1/13/2012</c:v>
                </c:pt>
                <c:pt idx="9">
                  <c:v>1/17/2012</c:v>
                </c:pt>
                <c:pt idx="10">
                  <c:v>1/18/2012</c:v>
                </c:pt>
                <c:pt idx="11">
                  <c:v>1/19/2012</c:v>
                </c:pt>
                <c:pt idx="12">
                  <c:v>1/20/2012</c:v>
                </c:pt>
                <c:pt idx="13">
                  <c:v>1/23/2012</c:v>
                </c:pt>
                <c:pt idx="14">
                  <c:v>1/24/2012</c:v>
                </c:pt>
                <c:pt idx="15">
                  <c:v>1/25/2012</c:v>
                </c:pt>
                <c:pt idx="16">
                  <c:v>1/26/2012</c:v>
                </c:pt>
                <c:pt idx="17">
                  <c:v>1/27/2012</c:v>
                </c:pt>
                <c:pt idx="18">
                  <c:v>1/30/2012</c:v>
                </c:pt>
                <c:pt idx="19">
                  <c:v>1/31/2012</c:v>
                </c:pt>
                <c:pt idx="20">
                  <c:v>2/1/2012</c:v>
                </c:pt>
                <c:pt idx="21">
                  <c:v>2/2/2012</c:v>
                </c:pt>
                <c:pt idx="22">
                  <c:v>2/3/2012</c:v>
                </c:pt>
                <c:pt idx="23">
                  <c:v>2/6/2012</c:v>
                </c:pt>
                <c:pt idx="24">
                  <c:v>2/7/2012</c:v>
                </c:pt>
                <c:pt idx="25">
                  <c:v>2/8/2012</c:v>
                </c:pt>
                <c:pt idx="26">
                  <c:v>2/9/2012</c:v>
                </c:pt>
                <c:pt idx="27">
                  <c:v>2/10/2012</c:v>
                </c:pt>
                <c:pt idx="28">
                  <c:v>2/13/2012</c:v>
                </c:pt>
                <c:pt idx="29">
                  <c:v>2/14/2012</c:v>
                </c:pt>
                <c:pt idx="30">
                  <c:v>2/15/2012</c:v>
                </c:pt>
                <c:pt idx="31">
                  <c:v>2/16/2012</c:v>
                </c:pt>
                <c:pt idx="32">
                  <c:v>2/17/2012</c:v>
                </c:pt>
                <c:pt idx="33">
                  <c:v>2/21/2012</c:v>
                </c:pt>
                <c:pt idx="34">
                  <c:v>2/22/2012</c:v>
                </c:pt>
                <c:pt idx="35">
                  <c:v>2/23/2012</c:v>
                </c:pt>
                <c:pt idx="36">
                  <c:v>2/24/2012</c:v>
                </c:pt>
                <c:pt idx="37">
                  <c:v>2/27/2012</c:v>
                </c:pt>
                <c:pt idx="38">
                  <c:v>2/28/2012</c:v>
                </c:pt>
                <c:pt idx="39">
                  <c:v>2/29/2012</c:v>
                </c:pt>
                <c:pt idx="40">
                  <c:v>3/1/2012</c:v>
                </c:pt>
                <c:pt idx="41">
                  <c:v>3/2/2012</c:v>
                </c:pt>
                <c:pt idx="42">
                  <c:v>3/5/2012</c:v>
                </c:pt>
                <c:pt idx="43">
                  <c:v>3/6/2012</c:v>
                </c:pt>
                <c:pt idx="44">
                  <c:v>3/7/2012</c:v>
                </c:pt>
                <c:pt idx="45">
                  <c:v>3/8/2012</c:v>
                </c:pt>
                <c:pt idx="46">
                  <c:v>3/9/2012</c:v>
                </c:pt>
                <c:pt idx="47">
                  <c:v>3/12/2012</c:v>
                </c:pt>
                <c:pt idx="48">
                  <c:v>3/13/2012</c:v>
                </c:pt>
                <c:pt idx="49">
                  <c:v>3/14/2012</c:v>
                </c:pt>
                <c:pt idx="50">
                  <c:v>3/15/2012</c:v>
                </c:pt>
                <c:pt idx="51">
                  <c:v>3/16/2012</c:v>
                </c:pt>
                <c:pt idx="52">
                  <c:v>3/19/2012</c:v>
                </c:pt>
                <c:pt idx="53">
                  <c:v>3/20/2012</c:v>
                </c:pt>
                <c:pt idx="54">
                  <c:v>3/21/2012</c:v>
                </c:pt>
                <c:pt idx="55">
                  <c:v>3/22/2012</c:v>
                </c:pt>
                <c:pt idx="56">
                  <c:v>3/23/2012</c:v>
                </c:pt>
                <c:pt idx="57">
                  <c:v>3/26/2012</c:v>
                </c:pt>
                <c:pt idx="58">
                  <c:v>3/27/2012</c:v>
                </c:pt>
                <c:pt idx="59">
                  <c:v>3/28/2012</c:v>
                </c:pt>
                <c:pt idx="60">
                  <c:v>3/29/2012</c:v>
                </c:pt>
                <c:pt idx="61">
                  <c:v>3/30/2012</c:v>
                </c:pt>
                <c:pt idx="62">
                  <c:v>4/2/2012</c:v>
                </c:pt>
                <c:pt idx="63">
                  <c:v>4/3/2012</c:v>
                </c:pt>
                <c:pt idx="64">
                  <c:v>4/4/2012</c:v>
                </c:pt>
                <c:pt idx="65">
                  <c:v>4/5/2012</c:v>
                </c:pt>
                <c:pt idx="66">
                  <c:v>4/6/2012</c:v>
                </c:pt>
                <c:pt idx="67">
                  <c:v>4/9/2012</c:v>
                </c:pt>
                <c:pt idx="68">
                  <c:v>4/10/2012</c:v>
                </c:pt>
                <c:pt idx="69">
                  <c:v>4/11/2012</c:v>
                </c:pt>
                <c:pt idx="70">
                  <c:v>4/12/2012</c:v>
                </c:pt>
                <c:pt idx="71">
                  <c:v>4/13/2012</c:v>
                </c:pt>
                <c:pt idx="72">
                  <c:v>4/16/2012</c:v>
                </c:pt>
                <c:pt idx="73">
                  <c:v>4/17/2012</c:v>
                </c:pt>
                <c:pt idx="74">
                  <c:v>4/18/2012</c:v>
                </c:pt>
                <c:pt idx="75">
                  <c:v>4/19/2012</c:v>
                </c:pt>
                <c:pt idx="76">
                  <c:v>4/20/2012</c:v>
                </c:pt>
                <c:pt idx="77">
                  <c:v>4/23/2012</c:v>
                </c:pt>
                <c:pt idx="78">
                  <c:v>4/24/2012</c:v>
                </c:pt>
                <c:pt idx="79">
                  <c:v>4/25/2012</c:v>
                </c:pt>
                <c:pt idx="80">
                  <c:v>4/26/2012</c:v>
                </c:pt>
                <c:pt idx="81">
                  <c:v>4/27/2012</c:v>
                </c:pt>
                <c:pt idx="82">
                  <c:v>4/30/2012</c:v>
                </c:pt>
                <c:pt idx="83">
                  <c:v>5/1/2012</c:v>
                </c:pt>
                <c:pt idx="84">
                  <c:v>5/2/2012</c:v>
                </c:pt>
                <c:pt idx="85">
                  <c:v>5/3/2012</c:v>
                </c:pt>
                <c:pt idx="86">
                  <c:v>5/4/2012</c:v>
                </c:pt>
                <c:pt idx="87">
                  <c:v>5/7/2012</c:v>
                </c:pt>
                <c:pt idx="88">
                  <c:v>5/8/2012</c:v>
                </c:pt>
                <c:pt idx="89">
                  <c:v>5/9/2012</c:v>
                </c:pt>
                <c:pt idx="90">
                  <c:v>5/10/2012</c:v>
                </c:pt>
                <c:pt idx="91">
                  <c:v>5/11/2012</c:v>
                </c:pt>
                <c:pt idx="92">
                  <c:v>5/14/2012</c:v>
                </c:pt>
                <c:pt idx="93">
                  <c:v>5/15/2012</c:v>
                </c:pt>
                <c:pt idx="94">
                  <c:v>5/16/2012</c:v>
                </c:pt>
                <c:pt idx="95">
                  <c:v>5/17/2012</c:v>
                </c:pt>
                <c:pt idx="96">
                  <c:v>5/18/2012</c:v>
                </c:pt>
                <c:pt idx="97">
                  <c:v>5/21/2012</c:v>
                </c:pt>
                <c:pt idx="98">
                  <c:v>5/22/2012</c:v>
                </c:pt>
                <c:pt idx="99">
                  <c:v>5/23/2012</c:v>
                </c:pt>
                <c:pt idx="100">
                  <c:v>5/24/2012</c:v>
                </c:pt>
                <c:pt idx="101">
                  <c:v>5/25/2012</c:v>
                </c:pt>
                <c:pt idx="102">
                  <c:v>5/29/2012</c:v>
                </c:pt>
                <c:pt idx="103">
                  <c:v>5/30/2012</c:v>
                </c:pt>
                <c:pt idx="104">
                  <c:v>5/31/2012</c:v>
                </c:pt>
                <c:pt idx="105">
                  <c:v>6/1/2012</c:v>
                </c:pt>
                <c:pt idx="106">
                  <c:v>6/4/2012</c:v>
                </c:pt>
                <c:pt idx="107">
                  <c:v>6/5/2012</c:v>
                </c:pt>
                <c:pt idx="108">
                  <c:v>6/6/2012</c:v>
                </c:pt>
                <c:pt idx="109">
                  <c:v>6/7/2012</c:v>
                </c:pt>
                <c:pt idx="110">
                  <c:v>6/8/2012</c:v>
                </c:pt>
                <c:pt idx="111">
                  <c:v>6/11/2012</c:v>
                </c:pt>
                <c:pt idx="112">
                  <c:v>6/12/2012</c:v>
                </c:pt>
                <c:pt idx="113">
                  <c:v>6/13/2012</c:v>
                </c:pt>
                <c:pt idx="114">
                  <c:v>6/14/2012</c:v>
                </c:pt>
                <c:pt idx="115">
                  <c:v>6/15/2012</c:v>
                </c:pt>
                <c:pt idx="116">
                  <c:v>6/18/2012</c:v>
                </c:pt>
                <c:pt idx="117">
                  <c:v>6/19/2012</c:v>
                </c:pt>
                <c:pt idx="118">
                  <c:v>6/20/2012</c:v>
                </c:pt>
                <c:pt idx="119">
                  <c:v>6/21/2012</c:v>
                </c:pt>
                <c:pt idx="120">
                  <c:v>6/22/2012</c:v>
                </c:pt>
                <c:pt idx="121">
                  <c:v>6/25/2012</c:v>
                </c:pt>
                <c:pt idx="122">
                  <c:v>6/26/2012</c:v>
                </c:pt>
                <c:pt idx="123">
                  <c:v>6/27/2012</c:v>
                </c:pt>
                <c:pt idx="124">
                  <c:v>6/28/2012</c:v>
                </c:pt>
                <c:pt idx="125">
                  <c:v>6/29/2012</c:v>
                </c:pt>
                <c:pt idx="126">
                  <c:v>7/2/2012</c:v>
                </c:pt>
                <c:pt idx="127">
                  <c:v>7/3/2012</c:v>
                </c:pt>
                <c:pt idx="128">
                  <c:v>7/5/2012</c:v>
                </c:pt>
                <c:pt idx="129">
                  <c:v>7/6/2012</c:v>
                </c:pt>
                <c:pt idx="130">
                  <c:v>7/9/2012</c:v>
                </c:pt>
                <c:pt idx="131">
                  <c:v>7/10/2012</c:v>
                </c:pt>
                <c:pt idx="132">
                  <c:v>7/11/2012</c:v>
                </c:pt>
                <c:pt idx="133">
                  <c:v>7/12/2012</c:v>
                </c:pt>
                <c:pt idx="134">
                  <c:v>7/13/2012</c:v>
                </c:pt>
                <c:pt idx="135">
                  <c:v>7/16/2012</c:v>
                </c:pt>
                <c:pt idx="136">
                  <c:v>7/17/2012</c:v>
                </c:pt>
                <c:pt idx="137">
                  <c:v>7/18/2012</c:v>
                </c:pt>
                <c:pt idx="138">
                  <c:v>7/19/2012</c:v>
                </c:pt>
                <c:pt idx="139">
                  <c:v>7/20/2012</c:v>
                </c:pt>
                <c:pt idx="140">
                  <c:v>7/23/2012</c:v>
                </c:pt>
                <c:pt idx="141">
                  <c:v>7/24/2012</c:v>
                </c:pt>
                <c:pt idx="142">
                  <c:v>7/25/2012</c:v>
                </c:pt>
                <c:pt idx="143">
                  <c:v>7/26/2012</c:v>
                </c:pt>
                <c:pt idx="144">
                  <c:v>7/27/2012</c:v>
                </c:pt>
                <c:pt idx="145">
                  <c:v>7/30/2012</c:v>
                </c:pt>
                <c:pt idx="146">
                  <c:v>7/31/2012</c:v>
                </c:pt>
                <c:pt idx="147">
                  <c:v>8/1/2012</c:v>
                </c:pt>
                <c:pt idx="148">
                  <c:v>8/2/2012</c:v>
                </c:pt>
                <c:pt idx="149">
                  <c:v>8/3/2012</c:v>
                </c:pt>
                <c:pt idx="150">
                  <c:v>8/6/2012</c:v>
                </c:pt>
                <c:pt idx="151">
                  <c:v>8/7/2012</c:v>
                </c:pt>
                <c:pt idx="152">
                  <c:v>8/8/2012</c:v>
                </c:pt>
                <c:pt idx="153">
                  <c:v>8/9/2012</c:v>
                </c:pt>
                <c:pt idx="154">
                  <c:v>8/10/2012</c:v>
                </c:pt>
                <c:pt idx="155">
                  <c:v>8/13/2012</c:v>
                </c:pt>
                <c:pt idx="156">
                  <c:v>8/14/2012</c:v>
                </c:pt>
                <c:pt idx="157">
                  <c:v>8/15/2012</c:v>
                </c:pt>
                <c:pt idx="158">
                  <c:v>8/16/2012</c:v>
                </c:pt>
                <c:pt idx="159">
                  <c:v>8/17/2012</c:v>
                </c:pt>
                <c:pt idx="160">
                  <c:v>8/20/2012</c:v>
                </c:pt>
                <c:pt idx="161">
                  <c:v>8/21/2012</c:v>
                </c:pt>
                <c:pt idx="162">
                  <c:v>8/22/2012</c:v>
                </c:pt>
                <c:pt idx="163">
                  <c:v>8/23/2012</c:v>
                </c:pt>
                <c:pt idx="164">
                  <c:v>8/24/2012</c:v>
                </c:pt>
                <c:pt idx="165">
                  <c:v>8/27/2012</c:v>
                </c:pt>
                <c:pt idx="166">
                  <c:v>8/28/2012</c:v>
                </c:pt>
                <c:pt idx="167">
                  <c:v>8/29/2012</c:v>
                </c:pt>
                <c:pt idx="168">
                  <c:v>8/31/2012</c:v>
                </c:pt>
                <c:pt idx="169">
                  <c:v>9/4/2012</c:v>
                </c:pt>
                <c:pt idx="170">
                  <c:v>9/5/2012</c:v>
                </c:pt>
                <c:pt idx="171">
                  <c:v>9/6/2012</c:v>
                </c:pt>
                <c:pt idx="172">
                  <c:v>9/7/2012</c:v>
                </c:pt>
                <c:pt idx="173">
                  <c:v>9/10/2012</c:v>
                </c:pt>
                <c:pt idx="174">
                  <c:v>9/11/2012</c:v>
                </c:pt>
                <c:pt idx="175">
                  <c:v>9/12/2012</c:v>
                </c:pt>
                <c:pt idx="176">
                  <c:v>9/13/2012</c:v>
                </c:pt>
                <c:pt idx="177">
                  <c:v>9/14/2012</c:v>
                </c:pt>
                <c:pt idx="178">
                  <c:v>9/17/2012</c:v>
                </c:pt>
                <c:pt idx="179">
                  <c:v>9/18/2012</c:v>
                </c:pt>
                <c:pt idx="180">
                  <c:v>9/19/2012</c:v>
                </c:pt>
                <c:pt idx="181">
                  <c:v>9/20/2012</c:v>
                </c:pt>
                <c:pt idx="182">
                  <c:v>9/21/2012</c:v>
                </c:pt>
                <c:pt idx="183">
                  <c:v>9/24/2012</c:v>
                </c:pt>
                <c:pt idx="184">
                  <c:v>9/25/2012</c:v>
                </c:pt>
                <c:pt idx="185">
                  <c:v>9/26/2012</c:v>
                </c:pt>
                <c:pt idx="186">
                  <c:v>9/27/2012</c:v>
                </c:pt>
                <c:pt idx="187">
                  <c:v>9/28/2012</c:v>
                </c:pt>
                <c:pt idx="188">
                  <c:v>10/1/2012</c:v>
                </c:pt>
                <c:pt idx="189">
                  <c:v>10/2/2012</c:v>
                </c:pt>
                <c:pt idx="190">
                  <c:v>10/3/2012</c:v>
                </c:pt>
                <c:pt idx="191">
                  <c:v>10/4/2012</c:v>
                </c:pt>
                <c:pt idx="192">
                  <c:v>10/5/2012</c:v>
                </c:pt>
                <c:pt idx="193">
                  <c:v>10/9/2012</c:v>
                </c:pt>
                <c:pt idx="194">
                  <c:v>10/10/2012</c:v>
                </c:pt>
                <c:pt idx="195">
                  <c:v>10/11/2012</c:v>
                </c:pt>
                <c:pt idx="196">
                  <c:v>10/12/2012</c:v>
                </c:pt>
                <c:pt idx="197">
                  <c:v>10/15/2012</c:v>
                </c:pt>
                <c:pt idx="198">
                  <c:v>10/16/2012</c:v>
                </c:pt>
                <c:pt idx="199">
                  <c:v>10/17/2012</c:v>
                </c:pt>
                <c:pt idx="200">
                  <c:v>10/18/2012</c:v>
                </c:pt>
                <c:pt idx="201">
                  <c:v>10/19/2012</c:v>
                </c:pt>
                <c:pt idx="202">
                  <c:v>10/22/2012</c:v>
                </c:pt>
                <c:pt idx="203">
                  <c:v>10/23/2012</c:v>
                </c:pt>
                <c:pt idx="204">
                  <c:v>10/24/2012</c:v>
                </c:pt>
                <c:pt idx="205">
                  <c:v>10/25/2012</c:v>
                </c:pt>
                <c:pt idx="206">
                  <c:v>10/26/2012</c:v>
                </c:pt>
                <c:pt idx="207">
                  <c:v>10/29/2012</c:v>
                </c:pt>
                <c:pt idx="208">
                  <c:v>10/31/2012</c:v>
                </c:pt>
                <c:pt idx="209">
                  <c:v>11/1/2012</c:v>
                </c:pt>
                <c:pt idx="210">
                  <c:v>11/2/2012</c:v>
                </c:pt>
                <c:pt idx="211">
                  <c:v>11/5/2012</c:v>
                </c:pt>
                <c:pt idx="212">
                  <c:v>11/6/2012</c:v>
                </c:pt>
                <c:pt idx="213">
                  <c:v>11/7/2012</c:v>
                </c:pt>
                <c:pt idx="214">
                  <c:v>11/8/2012</c:v>
                </c:pt>
                <c:pt idx="215">
                  <c:v>11/9/2012</c:v>
                </c:pt>
                <c:pt idx="216">
                  <c:v>11/13/2012</c:v>
                </c:pt>
                <c:pt idx="217">
                  <c:v>11/14/2012</c:v>
                </c:pt>
                <c:pt idx="218">
                  <c:v>11/15/2012</c:v>
                </c:pt>
                <c:pt idx="219">
                  <c:v>11/16/2012</c:v>
                </c:pt>
                <c:pt idx="220">
                  <c:v>11/19/2012</c:v>
                </c:pt>
                <c:pt idx="221">
                  <c:v>11/20/2012</c:v>
                </c:pt>
                <c:pt idx="222">
                  <c:v>11/21/2012</c:v>
                </c:pt>
                <c:pt idx="223">
                  <c:v>11/23/2012</c:v>
                </c:pt>
                <c:pt idx="224">
                  <c:v>11/26/2012</c:v>
                </c:pt>
                <c:pt idx="225">
                  <c:v>11/27/2012</c:v>
                </c:pt>
                <c:pt idx="226">
                  <c:v>11/28/2012</c:v>
                </c:pt>
                <c:pt idx="227">
                  <c:v>11/29/2012</c:v>
                </c:pt>
                <c:pt idx="228">
                  <c:v>11/30/2012</c:v>
                </c:pt>
                <c:pt idx="229">
                  <c:v>12/3/2012</c:v>
                </c:pt>
                <c:pt idx="230">
                  <c:v>12/4/2012</c:v>
                </c:pt>
                <c:pt idx="231">
                  <c:v>12/5/2012</c:v>
                </c:pt>
                <c:pt idx="232">
                  <c:v>12/6/2012</c:v>
                </c:pt>
                <c:pt idx="233">
                  <c:v>12/7/2012</c:v>
                </c:pt>
                <c:pt idx="234">
                  <c:v>12/10/2012</c:v>
                </c:pt>
                <c:pt idx="235">
                  <c:v>12/11/2012</c:v>
                </c:pt>
                <c:pt idx="236">
                  <c:v>12/12/2012</c:v>
                </c:pt>
                <c:pt idx="237">
                  <c:v>12/13/2012</c:v>
                </c:pt>
                <c:pt idx="238">
                  <c:v>12/14/2012</c:v>
                </c:pt>
                <c:pt idx="239">
                  <c:v>12/17/2012</c:v>
                </c:pt>
                <c:pt idx="240">
                  <c:v>12/18/2012</c:v>
                </c:pt>
                <c:pt idx="241">
                  <c:v>12/19/2012</c:v>
                </c:pt>
                <c:pt idx="242">
                  <c:v>12/20/2012</c:v>
                </c:pt>
                <c:pt idx="243">
                  <c:v>12/21/2012</c:v>
                </c:pt>
                <c:pt idx="244">
                  <c:v>12/24/2012</c:v>
                </c:pt>
                <c:pt idx="245">
                  <c:v>12/26/2012</c:v>
                </c:pt>
                <c:pt idx="246">
                  <c:v>12/27/2012</c:v>
                </c:pt>
                <c:pt idx="247">
                  <c:v>12/28/2012</c:v>
                </c:pt>
                <c:pt idx="248">
                  <c:v>12/31/2012</c:v>
                </c:pt>
                <c:pt idx="249">
                  <c:v>1/2/2013</c:v>
                </c:pt>
                <c:pt idx="250">
                  <c:v>1/3/2013</c:v>
                </c:pt>
                <c:pt idx="251">
                  <c:v>1/4/2013</c:v>
                </c:pt>
                <c:pt idx="252">
                  <c:v>1/7/2013</c:v>
                </c:pt>
                <c:pt idx="253">
                  <c:v>1/8/2013</c:v>
                </c:pt>
                <c:pt idx="254">
                  <c:v>1/9/2013</c:v>
                </c:pt>
                <c:pt idx="255">
                  <c:v>1/10/2013</c:v>
                </c:pt>
                <c:pt idx="256">
                  <c:v>1/11/2013</c:v>
                </c:pt>
                <c:pt idx="257">
                  <c:v>1/14/2013</c:v>
                </c:pt>
                <c:pt idx="258">
                  <c:v>1/15/2013</c:v>
                </c:pt>
                <c:pt idx="259">
                  <c:v>1/16/2013</c:v>
                </c:pt>
                <c:pt idx="260">
                  <c:v>1/17/2013</c:v>
                </c:pt>
                <c:pt idx="261">
                  <c:v>1/18/2013</c:v>
                </c:pt>
                <c:pt idx="262">
                  <c:v>1/22/2013</c:v>
                </c:pt>
                <c:pt idx="263">
                  <c:v>1/23/2013</c:v>
                </c:pt>
                <c:pt idx="264">
                  <c:v>1/24/2013</c:v>
                </c:pt>
                <c:pt idx="265">
                  <c:v>1/25/2013</c:v>
                </c:pt>
                <c:pt idx="266">
                  <c:v>1/28/2013</c:v>
                </c:pt>
                <c:pt idx="267">
                  <c:v>1/29/2013</c:v>
                </c:pt>
                <c:pt idx="268">
                  <c:v>1/30/2013</c:v>
                </c:pt>
                <c:pt idx="269">
                  <c:v>1/31/2013</c:v>
                </c:pt>
                <c:pt idx="270">
                  <c:v>2/1/2013</c:v>
                </c:pt>
                <c:pt idx="271">
                  <c:v>2/4/2013</c:v>
                </c:pt>
                <c:pt idx="272">
                  <c:v>2/5/2013</c:v>
                </c:pt>
                <c:pt idx="273">
                  <c:v>2/6/2013</c:v>
                </c:pt>
                <c:pt idx="274">
                  <c:v>2/7/2013</c:v>
                </c:pt>
                <c:pt idx="275">
                  <c:v>2/8/2013</c:v>
                </c:pt>
                <c:pt idx="276">
                  <c:v>2/11/2013</c:v>
                </c:pt>
                <c:pt idx="277">
                  <c:v>2/12/2013</c:v>
                </c:pt>
                <c:pt idx="278">
                  <c:v>2/13/2013</c:v>
                </c:pt>
                <c:pt idx="279">
                  <c:v>2/14/2013</c:v>
                </c:pt>
                <c:pt idx="280">
                  <c:v>2/15/2013</c:v>
                </c:pt>
                <c:pt idx="281">
                  <c:v>2/19/2013</c:v>
                </c:pt>
                <c:pt idx="282">
                  <c:v>2/20/2013</c:v>
                </c:pt>
                <c:pt idx="283">
                  <c:v>2/21/2013</c:v>
                </c:pt>
                <c:pt idx="284">
                  <c:v>2/22/2013</c:v>
                </c:pt>
                <c:pt idx="285">
                  <c:v>2/25/2013</c:v>
                </c:pt>
                <c:pt idx="286">
                  <c:v>2/26/2013</c:v>
                </c:pt>
                <c:pt idx="287">
                  <c:v>2/27/2013</c:v>
                </c:pt>
                <c:pt idx="288">
                  <c:v>2/28/2013</c:v>
                </c:pt>
                <c:pt idx="289">
                  <c:v>3/1/2013</c:v>
                </c:pt>
                <c:pt idx="290">
                  <c:v>3/4/2013</c:v>
                </c:pt>
                <c:pt idx="291">
                  <c:v>3/5/2013</c:v>
                </c:pt>
                <c:pt idx="292">
                  <c:v>3/6/2013</c:v>
                </c:pt>
                <c:pt idx="293">
                  <c:v>3/7/2013</c:v>
                </c:pt>
                <c:pt idx="294">
                  <c:v>3/8/2013</c:v>
                </c:pt>
                <c:pt idx="295">
                  <c:v>3/11/2013</c:v>
                </c:pt>
                <c:pt idx="296">
                  <c:v>3/12/2013</c:v>
                </c:pt>
                <c:pt idx="297">
                  <c:v>3/13/2013</c:v>
                </c:pt>
                <c:pt idx="298">
                  <c:v>3/14/2013</c:v>
                </c:pt>
                <c:pt idx="299">
                  <c:v>3/15/2013</c:v>
                </c:pt>
                <c:pt idx="300">
                  <c:v>3/18/2013</c:v>
                </c:pt>
                <c:pt idx="301">
                  <c:v>3/19/2013</c:v>
                </c:pt>
                <c:pt idx="302">
                  <c:v>3/20/2013</c:v>
                </c:pt>
                <c:pt idx="303">
                  <c:v>3/21/2013</c:v>
                </c:pt>
                <c:pt idx="304">
                  <c:v>3/22/2013</c:v>
                </c:pt>
                <c:pt idx="305">
                  <c:v>3/25/2013</c:v>
                </c:pt>
                <c:pt idx="306">
                  <c:v>3/26/2013</c:v>
                </c:pt>
                <c:pt idx="307">
                  <c:v>3/27/2013</c:v>
                </c:pt>
                <c:pt idx="308">
                  <c:v>3/28/2013</c:v>
                </c:pt>
                <c:pt idx="309">
                  <c:v>4/1/2013</c:v>
                </c:pt>
                <c:pt idx="310">
                  <c:v>4/2/2013</c:v>
                </c:pt>
                <c:pt idx="311">
                  <c:v>4/3/2013</c:v>
                </c:pt>
                <c:pt idx="312">
                  <c:v>4/4/2013</c:v>
                </c:pt>
                <c:pt idx="313">
                  <c:v>4/5/2013</c:v>
                </c:pt>
                <c:pt idx="314">
                  <c:v>4/8/2013</c:v>
                </c:pt>
                <c:pt idx="315">
                  <c:v>4/9/2013</c:v>
                </c:pt>
                <c:pt idx="316">
                  <c:v>4/10/2013</c:v>
                </c:pt>
                <c:pt idx="317">
                  <c:v>4/11/2013</c:v>
                </c:pt>
                <c:pt idx="318">
                  <c:v>4/12/2013</c:v>
                </c:pt>
                <c:pt idx="319">
                  <c:v>4/15/2013</c:v>
                </c:pt>
                <c:pt idx="320">
                  <c:v>4/16/2013</c:v>
                </c:pt>
                <c:pt idx="321">
                  <c:v>4/17/2013</c:v>
                </c:pt>
                <c:pt idx="322">
                  <c:v>4/18/2013</c:v>
                </c:pt>
                <c:pt idx="323">
                  <c:v>4/19/2013</c:v>
                </c:pt>
                <c:pt idx="324">
                  <c:v>4/22/2013</c:v>
                </c:pt>
                <c:pt idx="325">
                  <c:v>4/23/2013</c:v>
                </c:pt>
                <c:pt idx="326">
                  <c:v>4/24/2013</c:v>
                </c:pt>
                <c:pt idx="327">
                  <c:v>4/25/2013</c:v>
                </c:pt>
                <c:pt idx="328">
                  <c:v>4/26/2013</c:v>
                </c:pt>
                <c:pt idx="329">
                  <c:v>4/29/2013</c:v>
                </c:pt>
                <c:pt idx="330">
                  <c:v>4/30/2013</c:v>
                </c:pt>
                <c:pt idx="331">
                  <c:v>5/1/2013</c:v>
                </c:pt>
                <c:pt idx="332">
                  <c:v>5/2/2013</c:v>
                </c:pt>
                <c:pt idx="333">
                  <c:v>5/3/2013</c:v>
                </c:pt>
                <c:pt idx="334">
                  <c:v>5/6/2013</c:v>
                </c:pt>
                <c:pt idx="335">
                  <c:v>5/7/2013</c:v>
                </c:pt>
                <c:pt idx="336">
                  <c:v>5/8/2013</c:v>
                </c:pt>
                <c:pt idx="337">
                  <c:v>5/9/2013</c:v>
                </c:pt>
                <c:pt idx="338">
                  <c:v>5/10/2013</c:v>
                </c:pt>
                <c:pt idx="339">
                  <c:v>5/13/2013</c:v>
                </c:pt>
                <c:pt idx="340">
                  <c:v>5/14/2013</c:v>
                </c:pt>
                <c:pt idx="341">
                  <c:v>5/15/2013</c:v>
                </c:pt>
                <c:pt idx="342">
                  <c:v>5/16/2013</c:v>
                </c:pt>
                <c:pt idx="343">
                  <c:v>5/17/2013</c:v>
                </c:pt>
                <c:pt idx="344">
                  <c:v>5/20/2013</c:v>
                </c:pt>
                <c:pt idx="345">
                  <c:v>5/21/2013</c:v>
                </c:pt>
                <c:pt idx="346">
                  <c:v>5/22/2013</c:v>
                </c:pt>
                <c:pt idx="347">
                  <c:v>5/23/2013</c:v>
                </c:pt>
                <c:pt idx="348">
                  <c:v>5/24/2013</c:v>
                </c:pt>
                <c:pt idx="349">
                  <c:v>5/28/2013</c:v>
                </c:pt>
                <c:pt idx="350">
                  <c:v>5/29/2013</c:v>
                </c:pt>
                <c:pt idx="351">
                  <c:v>5/30/2013</c:v>
                </c:pt>
                <c:pt idx="352">
                  <c:v>5/31/2013</c:v>
                </c:pt>
                <c:pt idx="353">
                  <c:v>6/3/2013</c:v>
                </c:pt>
                <c:pt idx="354">
                  <c:v>6/4/2013</c:v>
                </c:pt>
                <c:pt idx="355">
                  <c:v>6/5/2013</c:v>
                </c:pt>
                <c:pt idx="356">
                  <c:v>6/6/2013</c:v>
                </c:pt>
                <c:pt idx="357">
                  <c:v>6/7/2013</c:v>
                </c:pt>
                <c:pt idx="358">
                  <c:v>6/10/2013</c:v>
                </c:pt>
                <c:pt idx="359">
                  <c:v>6/11/2013</c:v>
                </c:pt>
                <c:pt idx="360">
                  <c:v>6/12/2013</c:v>
                </c:pt>
                <c:pt idx="361">
                  <c:v>6/13/2013</c:v>
                </c:pt>
                <c:pt idx="362">
                  <c:v>6/14/2013</c:v>
                </c:pt>
                <c:pt idx="363">
                  <c:v>6/17/2013</c:v>
                </c:pt>
                <c:pt idx="364">
                  <c:v>6/18/2013</c:v>
                </c:pt>
                <c:pt idx="365">
                  <c:v>6/19/2013</c:v>
                </c:pt>
                <c:pt idx="366">
                  <c:v>6/20/2013</c:v>
                </c:pt>
                <c:pt idx="367">
                  <c:v>6/21/2013</c:v>
                </c:pt>
                <c:pt idx="368">
                  <c:v>6/24/2013</c:v>
                </c:pt>
                <c:pt idx="369">
                  <c:v>6/25/2013</c:v>
                </c:pt>
                <c:pt idx="370">
                  <c:v>6/26/2013</c:v>
                </c:pt>
                <c:pt idx="371">
                  <c:v>6/27/2013</c:v>
                </c:pt>
                <c:pt idx="372">
                  <c:v>6/28/2013</c:v>
                </c:pt>
                <c:pt idx="373">
                  <c:v>7/1/2013</c:v>
                </c:pt>
                <c:pt idx="374">
                  <c:v>7/2/2013</c:v>
                </c:pt>
                <c:pt idx="375">
                  <c:v>7/3/2013</c:v>
                </c:pt>
                <c:pt idx="376">
                  <c:v>7/5/2013</c:v>
                </c:pt>
                <c:pt idx="377">
                  <c:v>7/8/2013</c:v>
                </c:pt>
                <c:pt idx="378">
                  <c:v>7/9/2013</c:v>
                </c:pt>
                <c:pt idx="379">
                  <c:v>7/10/2013</c:v>
                </c:pt>
                <c:pt idx="380">
                  <c:v>7/11/2013</c:v>
                </c:pt>
                <c:pt idx="381">
                  <c:v>7/12/2013</c:v>
                </c:pt>
                <c:pt idx="382">
                  <c:v>7/15/2013</c:v>
                </c:pt>
                <c:pt idx="383">
                  <c:v>7/16/2013</c:v>
                </c:pt>
                <c:pt idx="384">
                  <c:v>7/17/2013</c:v>
                </c:pt>
                <c:pt idx="385">
                  <c:v>7/18/2013</c:v>
                </c:pt>
                <c:pt idx="386">
                  <c:v>7/19/2013</c:v>
                </c:pt>
                <c:pt idx="387">
                  <c:v>7/22/2013</c:v>
                </c:pt>
                <c:pt idx="388">
                  <c:v>7/23/2013</c:v>
                </c:pt>
                <c:pt idx="389">
                  <c:v>7/24/2013</c:v>
                </c:pt>
                <c:pt idx="390">
                  <c:v>7/25/2013</c:v>
                </c:pt>
                <c:pt idx="391">
                  <c:v>7/26/2013</c:v>
                </c:pt>
                <c:pt idx="392">
                  <c:v>7/29/2013</c:v>
                </c:pt>
                <c:pt idx="393">
                  <c:v>7/30/2013</c:v>
                </c:pt>
                <c:pt idx="394">
                  <c:v>7/31/2013</c:v>
                </c:pt>
                <c:pt idx="395">
                  <c:v>8/1/2013</c:v>
                </c:pt>
                <c:pt idx="396">
                  <c:v>8/2/2013</c:v>
                </c:pt>
                <c:pt idx="397">
                  <c:v>8/5/2013</c:v>
                </c:pt>
                <c:pt idx="398">
                  <c:v>8/6/2013</c:v>
                </c:pt>
                <c:pt idx="399">
                  <c:v>8/7/2013</c:v>
                </c:pt>
                <c:pt idx="400">
                  <c:v>8/8/2013</c:v>
                </c:pt>
                <c:pt idx="401">
                  <c:v>8/9/2013</c:v>
                </c:pt>
                <c:pt idx="402">
                  <c:v>8/12/2013</c:v>
                </c:pt>
                <c:pt idx="403">
                  <c:v>8/13/2013</c:v>
                </c:pt>
                <c:pt idx="404">
                  <c:v>8/14/2013</c:v>
                </c:pt>
                <c:pt idx="405">
                  <c:v>8/15/2013</c:v>
                </c:pt>
                <c:pt idx="406">
                  <c:v>8/16/2013</c:v>
                </c:pt>
                <c:pt idx="407">
                  <c:v>8/19/2013</c:v>
                </c:pt>
                <c:pt idx="408">
                  <c:v>8/20/2013</c:v>
                </c:pt>
                <c:pt idx="409">
                  <c:v>8/21/2013</c:v>
                </c:pt>
                <c:pt idx="410">
                  <c:v>8/22/2013</c:v>
                </c:pt>
                <c:pt idx="411">
                  <c:v>8/23/2013</c:v>
                </c:pt>
                <c:pt idx="412">
                  <c:v>8/26/2013</c:v>
                </c:pt>
                <c:pt idx="413">
                  <c:v>8/27/2013</c:v>
                </c:pt>
                <c:pt idx="414">
                  <c:v>8/28/2013</c:v>
                </c:pt>
                <c:pt idx="415">
                  <c:v>8/29/2013</c:v>
                </c:pt>
                <c:pt idx="416">
                  <c:v>8/30/2013</c:v>
                </c:pt>
                <c:pt idx="417">
                  <c:v>9/3/2013</c:v>
                </c:pt>
                <c:pt idx="418">
                  <c:v>9/4/2013</c:v>
                </c:pt>
                <c:pt idx="419">
                  <c:v>9/5/2013</c:v>
                </c:pt>
                <c:pt idx="420">
                  <c:v>9/6/2013</c:v>
                </c:pt>
                <c:pt idx="421">
                  <c:v>9/9/2013</c:v>
                </c:pt>
                <c:pt idx="422">
                  <c:v>9/10/2013</c:v>
                </c:pt>
                <c:pt idx="423">
                  <c:v>9/11/2013</c:v>
                </c:pt>
                <c:pt idx="424">
                  <c:v>9/12/2013</c:v>
                </c:pt>
                <c:pt idx="425">
                  <c:v>9/13/2013</c:v>
                </c:pt>
                <c:pt idx="426">
                  <c:v>9/16/2013</c:v>
                </c:pt>
                <c:pt idx="427">
                  <c:v>9/17/2013</c:v>
                </c:pt>
                <c:pt idx="428">
                  <c:v>9/18/2013</c:v>
                </c:pt>
                <c:pt idx="429">
                  <c:v>9/19/2013</c:v>
                </c:pt>
                <c:pt idx="430">
                  <c:v>9/20/2013</c:v>
                </c:pt>
                <c:pt idx="431">
                  <c:v>9/23/2013</c:v>
                </c:pt>
                <c:pt idx="432">
                  <c:v>9/24/2013</c:v>
                </c:pt>
                <c:pt idx="433">
                  <c:v>9/25/2013</c:v>
                </c:pt>
                <c:pt idx="434">
                  <c:v>9/26/2013</c:v>
                </c:pt>
                <c:pt idx="435">
                  <c:v>9/27/2013</c:v>
                </c:pt>
                <c:pt idx="436">
                  <c:v>9/30/2013</c:v>
                </c:pt>
                <c:pt idx="437">
                  <c:v>10/1/2013</c:v>
                </c:pt>
                <c:pt idx="438">
                  <c:v>10/2/2013</c:v>
                </c:pt>
                <c:pt idx="439">
                  <c:v>10/3/2013</c:v>
                </c:pt>
                <c:pt idx="440">
                  <c:v>10/4/2013</c:v>
                </c:pt>
                <c:pt idx="441">
                  <c:v>10/7/2013</c:v>
                </c:pt>
                <c:pt idx="442">
                  <c:v>10/8/2013</c:v>
                </c:pt>
                <c:pt idx="443">
                  <c:v>10/9/2013</c:v>
                </c:pt>
                <c:pt idx="444">
                  <c:v>10/10/2013</c:v>
                </c:pt>
                <c:pt idx="445">
                  <c:v>10/11/2013</c:v>
                </c:pt>
                <c:pt idx="446">
                  <c:v>10/15/2013</c:v>
                </c:pt>
                <c:pt idx="447">
                  <c:v>10/16/2013</c:v>
                </c:pt>
                <c:pt idx="448">
                  <c:v>10/17/2013</c:v>
                </c:pt>
                <c:pt idx="449">
                  <c:v>10/18/2013</c:v>
                </c:pt>
                <c:pt idx="450">
                  <c:v>10/21/2013</c:v>
                </c:pt>
                <c:pt idx="451">
                  <c:v>10/22/2013</c:v>
                </c:pt>
                <c:pt idx="452">
                  <c:v>10/23/2013</c:v>
                </c:pt>
                <c:pt idx="453">
                  <c:v>10/24/2013</c:v>
                </c:pt>
                <c:pt idx="454">
                  <c:v>10/25/2013</c:v>
                </c:pt>
                <c:pt idx="455">
                  <c:v>10/28/2013</c:v>
                </c:pt>
                <c:pt idx="456">
                  <c:v>10/29/2013</c:v>
                </c:pt>
                <c:pt idx="457">
                  <c:v>10/30/2013</c:v>
                </c:pt>
                <c:pt idx="458">
                  <c:v>10/31/2013</c:v>
                </c:pt>
                <c:pt idx="459">
                  <c:v>11/1/2013</c:v>
                </c:pt>
                <c:pt idx="460">
                  <c:v>11/4/2013</c:v>
                </c:pt>
                <c:pt idx="461">
                  <c:v>11/5/2013</c:v>
                </c:pt>
                <c:pt idx="462">
                  <c:v>11/6/2013</c:v>
                </c:pt>
                <c:pt idx="463">
                  <c:v>11/7/2013</c:v>
                </c:pt>
                <c:pt idx="464">
                  <c:v>11/8/2013</c:v>
                </c:pt>
                <c:pt idx="465">
                  <c:v>11/12/2013</c:v>
                </c:pt>
                <c:pt idx="466">
                  <c:v>11/13/2013</c:v>
                </c:pt>
                <c:pt idx="467">
                  <c:v>11/14/2013</c:v>
                </c:pt>
                <c:pt idx="468">
                  <c:v>11/15/2013</c:v>
                </c:pt>
                <c:pt idx="469">
                  <c:v>11/18/2013</c:v>
                </c:pt>
                <c:pt idx="470">
                  <c:v>11/19/2013</c:v>
                </c:pt>
                <c:pt idx="471">
                  <c:v>11/20/2013</c:v>
                </c:pt>
                <c:pt idx="472">
                  <c:v>11/21/2013</c:v>
                </c:pt>
                <c:pt idx="473">
                  <c:v>11/22/2013</c:v>
                </c:pt>
                <c:pt idx="474">
                  <c:v>11/25/2013</c:v>
                </c:pt>
                <c:pt idx="475">
                  <c:v>11/26/2013</c:v>
                </c:pt>
                <c:pt idx="476">
                  <c:v>11/27/2013</c:v>
                </c:pt>
                <c:pt idx="477">
                  <c:v>11/29/2013</c:v>
                </c:pt>
                <c:pt idx="478">
                  <c:v>12/2/2013</c:v>
                </c:pt>
                <c:pt idx="479">
                  <c:v>12/3/2013</c:v>
                </c:pt>
                <c:pt idx="480">
                  <c:v>12/4/2013</c:v>
                </c:pt>
                <c:pt idx="481">
                  <c:v>12/5/2013</c:v>
                </c:pt>
                <c:pt idx="482">
                  <c:v>12/6/2013</c:v>
                </c:pt>
                <c:pt idx="483">
                  <c:v>12/9/2013</c:v>
                </c:pt>
                <c:pt idx="484">
                  <c:v>12/10/2013</c:v>
                </c:pt>
                <c:pt idx="485">
                  <c:v>12/11/2013</c:v>
                </c:pt>
                <c:pt idx="486">
                  <c:v>12/12/2013</c:v>
                </c:pt>
                <c:pt idx="487">
                  <c:v>12/13/2013</c:v>
                </c:pt>
                <c:pt idx="488">
                  <c:v>12/16/2013</c:v>
                </c:pt>
                <c:pt idx="489">
                  <c:v>12/17/2013</c:v>
                </c:pt>
                <c:pt idx="490">
                  <c:v>12/18/2013</c:v>
                </c:pt>
                <c:pt idx="491">
                  <c:v>12/19/2013</c:v>
                </c:pt>
                <c:pt idx="492">
                  <c:v>12/20/2013</c:v>
                </c:pt>
                <c:pt idx="493">
                  <c:v>12/23/2013</c:v>
                </c:pt>
                <c:pt idx="494">
                  <c:v>12/24/2013</c:v>
                </c:pt>
                <c:pt idx="495">
                  <c:v>12/26/2013</c:v>
                </c:pt>
                <c:pt idx="496">
                  <c:v>12/27/2013</c:v>
                </c:pt>
                <c:pt idx="497">
                  <c:v>12/30/2013</c:v>
                </c:pt>
                <c:pt idx="498">
                  <c:v>12/31/2013</c:v>
                </c:pt>
                <c:pt idx="499">
                  <c:v>1/2/2014</c:v>
                </c:pt>
                <c:pt idx="500">
                  <c:v>1/3/2014</c:v>
                </c:pt>
                <c:pt idx="501">
                  <c:v>1/6/2014</c:v>
                </c:pt>
                <c:pt idx="502">
                  <c:v>1/7/2014</c:v>
                </c:pt>
                <c:pt idx="503">
                  <c:v>1/8/2014</c:v>
                </c:pt>
                <c:pt idx="504">
                  <c:v>1/9/2014</c:v>
                </c:pt>
                <c:pt idx="505">
                  <c:v>1/10/2014</c:v>
                </c:pt>
                <c:pt idx="506">
                  <c:v>1/13/2014</c:v>
                </c:pt>
                <c:pt idx="507">
                  <c:v>1/14/2014</c:v>
                </c:pt>
                <c:pt idx="508">
                  <c:v>1/15/2014</c:v>
                </c:pt>
                <c:pt idx="509">
                  <c:v>1/16/2014</c:v>
                </c:pt>
                <c:pt idx="510">
                  <c:v>1/17/2014</c:v>
                </c:pt>
                <c:pt idx="511">
                  <c:v>1/21/2014</c:v>
                </c:pt>
                <c:pt idx="512">
                  <c:v>1/22/2014</c:v>
                </c:pt>
                <c:pt idx="513">
                  <c:v>1/23/2014</c:v>
                </c:pt>
                <c:pt idx="514">
                  <c:v>1/24/2014</c:v>
                </c:pt>
                <c:pt idx="515">
                  <c:v>1/27/2014</c:v>
                </c:pt>
                <c:pt idx="516">
                  <c:v>1/28/2014</c:v>
                </c:pt>
                <c:pt idx="517">
                  <c:v>1/29/2014</c:v>
                </c:pt>
                <c:pt idx="518">
                  <c:v>1/30/2014</c:v>
                </c:pt>
                <c:pt idx="519">
                  <c:v>1/31/2014</c:v>
                </c:pt>
                <c:pt idx="520">
                  <c:v>2/3/2014</c:v>
                </c:pt>
                <c:pt idx="521">
                  <c:v>2/4/2014</c:v>
                </c:pt>
                <c:pt idx="522">
                  <c:v>2/5/2014</c:v>
                </c:pt>
                <c:pt idx="523">
                  <c:v>2/6/2014</c:v>
                </c:pt>
                <c:pt idx="524">
                  <c:v>2/7/2014</c:v>
                </c:pt>
                <c:pt idx="525">
                  <c:v>2/10/2014</c:v>
                </c:pt>
                <c:pt idx="526">
                  <c:v>2/11/2014</c:v>
                </c:pt>
                <c:pt idx="527">
                  <c:v>2/12/2014</c:v>
                </c:pt>
                <c:pt idx="528">
                  <c:v>2/13/2014</c:v>
                </c:pt>
                <c:pt idx="529">
                  <c:v>2/14/2014</c:v>
                </c:pt>
                <c:pt idx="530">
                  <c:v>2/18/2014</c:v>
                </c:pt>
                <c:pt idx="531">
                  <c:v>2/19/2014</c:v>
                </c:pt>
                <c:pt idx="532">
                  <c:v>2/20/2014</c:v>
                </c:pt>
                <c:pt idx="533">
                  <c:v>2/21/2014</c:v>
                </c:pt>
                <c:pt idx="534">
                  <c:v>2/24/2014</c:v>
                </c:pt>
                <c:pt idx="535">
                  <c:v>2/25/2014</c:v>
                </c:pt>
                <c:pt idx="536">
                  <c:v>2/26/2014</c:v>
                </c:pt>
                <c:pt idx="537">
                  <c:v>2/27/2014</c:v>
                </c:pt>
                <c:pt idx="538">
                  <c:v>2/28/2014</c:v>
                </c:pt>
                <c:pt idx="539">
                  <c:v>3/3/2014</c:v>
                </c:pt>
                <c:pt idx="540">
                  <c:v>3/4/2014</c:v>
                </c:pt>
                <c:pt idx="541">
                  <c:v>3/5/2014</c:v>
                </c:pt>
                <c:pt idx="542">
                  <c:v>3/6/2014</c:v>
                </c:pt>
                <c:pt idx="543">
                  <c:v>3/7/2014</c:v>
                </c:pt>
                <c:pt idx="544">
                  <c:v>3/10/2014</c:v>
                </c:pt>
                <c:pt idx="545">
                  <c:v>3/11/2014</c:v>
                </c:pt>
                <c:pt idx="546">
                  <c:v>3/12/2014</c:v>
                </c:pt>
                <c:pt idx="547">
                  <c:v>3/13/2014</c:v>
                </c:pt>
                <c:pt idx="548">
                  <c:v>3/14/2014</c:v>
                </c:pt>
                <c:pt idx="549">
                  <c:v>3/17/2014</c:v>
                </c:pt>
                <c:pt idx="550">
                  <c:v>3/18/2014</c:v>
                </c:pt>
                <c:pt idx="551">
                  <c:v>3/19/2014</c:v>
                </c:pt>
                <c:pt idx="552">
                  <c:v>3/20/2014</c:v>
                </c:pt>
                <c:pt idx="553">
                  <c:v>3/21/2014</c:v>
                </c:pt>
                <c:pt idx="554">
                  <c:v>3/24/2014</c:v>
                </c:pt>
                <c:pt idx="555">
                  <c:v>3/25/2014</c:v>
                </c:pt>
                <c:pt idx="556">
                  <c:v>3/26/2014</c:v>
                </c:pt>
                <c:pt idx="557">
                  <c:v>3/27/2014</c:v>
                </c:pt>
                <c:pt idx="558">
                  <c:v>3/28/2014</c:v>
                </c:pt>
                <c:pt idx="559">
                  <c:v>3/31/2014</c:v>
                </c:pt>
                <c:pt idx="560">
                  <c:v>4/1/2014</c:v>
                </c:pt>
                <c:pt idx="561">
                  <c:v>4/2/2014</c:v>
                </c:pt>
                <c:pt idx="562">
                  <c:v>4/3/2014</c:v>
                </c:pt>
                <c:pt idx="563">
                  <c:v>4/4/2014</c:v>
                </c:pt>
                <c:pt idx="564">
                  <c:v>4/7/2014</c:v>
                </c:pt>
                <c:pt idx="565">
                  <c:v>4/8/2014</c:v>
                </c:pt>
                <c:pt idx="566">
                  <c:v>4/9/2014</c:v>
                </c:pt>
                <c:pt idx="567">
                  <c:v>4/10/2014</c:v>
                </c:pt>
                <c:pt idx="568">
                  <c:v>4/11/2014</c:v>
                </c:pt>
                <c:pt idx="569">
                  <c:v>4/14/2014</c:v>
                </c:pt>
                <c:pt idx="570">
                  <c:v>4/15/2014</c:v>
                </c:pt>
                <c:pt idx="571">
                  <c:v>4/16/2014</c:v>
                </c:pt>
                <c:pt idx="572">
                  <c:v>4/17/2014</c:v>
                </c:pt>
                <c:pt idx="573">
                  <c:v>4/21/2014</c:v>
                </c:pt>
                <c:pt idx="574">
                  <c:v>4/22/2014</c:v>
                </c:pt>
              </c:strCache>
            </c:strRef>
          </c:cat>
          <c:val>
            <c:numRef>
              <c:f>'Report (base) - daily'!$B$5:$B$579</c:f>
              <c:numCache>
                <c:formatCode>0.00</c:formatCode>
                <c:ptCount val="575"/>
                <c:pt idx="0">
                  <c:v>-8.7800000000000011</c:v>
                </c:pt>
                <c:pt idx="1">
                  <c:v>-8.89</c:v>
                </c:pt>
                <c:pt idx="2">
                  <c:v>-9.24</c:v>
                </c:pt>
                <c:pt idx="3">
                  <c:v>-9.370000000000001</c:v>
                </c:pt>
                <c:pt idx="4">
                  <c:v>-9.379999999999999</c:v>
                </c:pt>
                <c:pt idx="5">
                  <c:v>-11.08</c:v>
                </c:pt>
                <c:pt idx="6">
                  <c:v>-11.16</c:v>
                </c:pt>
                <c:pt idx="7">
                  <c:v>-10.92</c:v>
                </c:pt>
                <c:pt idx="8">
                  <c:v>-9.44</c:v>
                </c:pt>
                <c:pt idx="9">
                  <c:v>-9.56</c:v>
                </c:pt>
                <c:pt idx="10">
                  <c:v>-10.290000000000001</c:v>
                </c:pt>
                <c:pt idx="11">
                  <c:v>-9.86</c:v>
                </c:pt>
                <c:pt idx="12">
                  <c:v>-9.74</c:v>
                </c:pt>
                <c:pt idx="13">
                  <c:v>-9.99</c:v>
                </c:pt>
                <c:pt idx="14">
                  <c:v>-10.27</c:v>
                </c:pt>
                <c:pt idx="15">
                  <c:v>-11.51</c:v>
                </c:pt>
                <c:pt idx="16">
                  <c:v>-12.64</c:v>
                </c:pt>
                <c:pt idx="17">
                  <c:v>-13.11</c:v>
                </c:pt>
                <c:pt idx="18">
                  <c:v>-12.58</c:v>
                </c:pt>
                <c:pt idx="19">
                  <c:v>-13.469999999999999</c:v>
                </c:pt>
                <c:pt idx="20">
                  <c:v>-9.83</c:v>
                </c:pt>
                <c:pt idx="21">
                  <c:v>-13.100000000000001</c:v>
                </c:pt>
                <c:pt idx="22">
                  <c:v>-12.370000000000001</c:v>
                </c:pt>
                <c:pt idx="23">
                  <c:v>-13.020000000000001</c:v>
                </c:pt>
                <c:pt idx="24">
                  <c:v>-12.06</c:v>
                </c:pt>
                <c:pt idx="25">
                  <c:v>-12.82</c:v>
                </c:pt>
                <c:pt idx="26">
                  <c:v>-11.32</c:v>
                </c:pt>
                <c:pt idx="27">
                  <c:v>-11.88</c:v>
                </c:pt>
                <c:pt idx="28">
                  <c:v>-11.469999999999999</c:v>
                </c:pt>
                <c:pt idx="29">
                  <c:v>-12.57</c:v>
                </c:pt>
                <c:pt idx="30">
                  <c:v>-12.27</c:v>
                </c:pt>
                <c:pt idx="31">
                  <c:v>-11.06</c:v>
                </c:pt>
                <c:pt idx="32">
                  <c:v>-10.51</c:v>
                </c:pt>
                <c:pt idx="33">
                  <c:v>-9.2799999999999994</c:v>
                </c:pt>
                <c:pt idx="34">
                  <c:v>-9.93</c:v>
                </c:pt>
                <c:pt idx="35">
                  <c:v>-10.34</c:v>
                </c:pt>
                <c:pt idx="36">
                  <c:v>-10.130000000000001</c:v>
                </c:pt>
                <c:pt idx="37">
                  <c:v>-10.56</c:v>
                </c:pt>
                <c:pt idx="38">
                  <c:v>-10.4</c:v>
                </c:pt>
                <c:pt idx="39">
                  <c:v>-9.2799999999999994</c:v>
                </c:pt>
                <c:pt idx="40">
                  <c:v>-7.99</c:v>
                </c:pt>
                <c:pt idx="41">
                  <c:v>-8.3099999999999987</c:v>
                </c:pt>
                <c:pt idx="42">
                  <c:v>-8.01</c:v>
                </c:pt>
                <c:pt idx="43">
                  <c:v>-8.36</c:v>
                </c:pt>
                <c:pt idx="44">
                  <c:v>-7.870000000000001</c:v>
                </c:pt>
                <c:pt idx="45">
                  <c:v>-7.35</c:v>
                </c:pt>
                <c:pt idx="46">
                  <c:v>-7.2700000000000005</c:v>
                </c:pt>
                <c:pt idx="47">
                  <c:v>-7.1499999999999995</c:v>
                </c:pt>
                <c:pt idx="48">
                  <c:v>-6.5100000000000007</c:v>
                </c:pt>
                <c:pt idx="49">
                  <c:v>-5.2299999999999995</c:v>
                </c:pt>
                <c:pt idx="50">
                  <c:v>-5.2299999999999995</c:v>
                </c:pt>
                <c:pt idx="51">
                  <c:v>-5.3199999999999994</c:v>
                </c:pt>
                <c:pt idx="52">
                  <c:v>-4.63</c:v>
                </c:pt>
                <c:pt idx="53">
                  <c:v>-4.63</c:v>
                </c:pt>
                <c:pt idx="54">
                  <c:v>-5.34</c:v>
                </c:pt>
                <c:pt idx="55">
                  <c:v>-5.16</c:v>
                </c:pt>
                <c:pt idx="56">
                  <c:v>-5.3900000000000006</c:v>
                </c:pt>
                <c:pt idx="57">
                  <c:v>-5.4899999999999993</c:v>
                </c:pt>
                <c:pt idx="58">
                  <c:v>-5.99</c:v>
                </c:pt>
                <c:pt idx="59">
                  <c:v>-5.8999999999999995</c:v>
                </c:pt>
                <c:pt idx="60">
                  <c:v>-6.11</c:v>
                </c:pt>
                <c:pt idx="61">
                  <c:v>-5.82</c:v>
                </c:pt>
                <c:pt idx="62">
                  <c:v>-5.55</c:v>
                </c:pt>
                <c:pt idx="63">
                  <c:v>-4.79</c:v>
                </c:pt>
                <c:pt idx="64">
                  <c:v>-5.12</c:v>
                </c:pt>
                <c:pt idx="65">
                  <c:v>-5.34</c:v>
                </c:pt>
                <c:pt idx="66">
                  <c:v>-6.3</c:v>
                </c:pt>
                <c:pt idx="67">
                  <c:v>-6.72</c:v>
                </c:pt>
                <c:pt idx="68">
                  <c:v>-7.32</c:v>
                </c:pt>
                <c:pt idx="69">
                  <c:v>-6.64</c:v>
                </c:pt>
                <c:pt idx="70">
                  <c:v>-6.4799999999999995</c:v>
                </c:pt>
                <c:pt idx="71">
                  <c:v>-6.98</c:v>
                </c:pt>
                <c:pt idx="72">
                  <c:v>-7.51</c:v>
                </c:pt>
                <c:pt idx="73">
                  <c:v>-7.2700000000000005</c:v>
                </c:pt>
                <c:pt idx="74">
                  <c:v>-7.8100000000000005</c:v>
                </c:pt>
                <c:pt idx="75">
                  <c:v>-8.4699999999999989</c:v>
                </c:pt>
                <c:pt idx="76">
                  <c:v>-7.32</c:v>
                </c:pt>
                <c:pt idx="77">
                  <c:v>-8.06</c:v>
                </c:pt>
                <c:pt idx="78">
                  <c:v>-6.87</c:v>
                </c:pt>
                <c:pt idx="79">
                  <c:v>-7.2700000000000005</c:v>
                </c:pt>
                <c:pt idx="80">
                  <c:v>-7.23</c:v>
                </c:pt>
                <c:pt idx="81">
                  <c:v>-7.5600000000000005</c:v>
                </c:pt>
                <c:pt idx="82">
                  <c:v>-7.89</c:v>
                </c:pt>
                <c:pt idx="83">
                  <c:v>-6.97</c:v>
                </c:pt>
                <c:pt idx="84">
                  <c:v>-7.3</c:v>
                </c:pt>
                <c:pt idx="85">
                  <c:v>-7.1400000000000006</c:v>
                </c:pt>
                <c:pt idx="86">
                  <c:v>-7.64</c:v>
                </c:pt>
                <c:pt idx="87">
                  <c:v>-7.4499999999999993</c:v>
                </c:pt>
                <c:pt idx="88">
                  <c:v>-7.62</c:v>
                </c:pt>
                <c:pt idx="89">
                  <c:v>-8.19</c:v>
                </c:pt>
                <c:pt idx="90">
                  <c:v>-7.91</c:v>
                </c:pt>
                <c:pt idx="91">
                  <c:v>-8.42</c:v>
                </c:pt>
                <c:pt idx="92">
                  <c:v>-8.9599999999999991</c:v>
                </c:pt>
                <c:pt idx="93">
                  <c:v>-9.0499999999999989</c:v>
                </c:pt>
                <c:pt idx="94">
                  <c:v>-9.67</c:v>
                </c:pt>
                <c:pt idx="95">
                  <c:v>-10.24</c:v>
                </c:pt>
                <c:pt idx="96">
                  <c:v>-10.190000000000001</c:v>
                </c:pt>
                <c:pt idx="97">
                  <c:v>-9.74</c:v>
                </c:pt>
                <c:pt idx="98">
                  <c:v>-9.09</c:v>
                </c:pt>
                <c:pt idx="99">
                  <c:v>-9.56</c:v>
                </c:pt>
                <c:pt idx="100">
                  <c:v>-8.61</c:v>
                </c:pt>
                <c:pt idx="101">
                  <c:v>-8.4599999999999991</c:v>
                </c:pt>
                <c:pt idx="102">
                  <c:v>-8.3699999999999992</c:v>
                </c:pt>
                <c:pt idx="103">
                  <c:v>-8.85</c:v>
                </c:pt>
                <c:pt idx="104">
                  <c:v>-9.65</c:v>
                </c:pt>
                <c:pt idx="105">
                  <c:v>-8.99</c:v>
                </c:pt>
                <c:pt idx="106">
                  <c:v>-7.53</c:v>
                </c:pt>
                <c:pt idx="107">
                  <c:v>-7.4399999999999995</c:v>
                </c:pt>
                <c:pt idx="108">
                  <c:v>-7.24</c:v>
                </c:pt>
                <c:pt idx="109">
                  <c:v>-7.82</c:v>
                </c:pt>
                <c:pt idx="110">
                  <c:v>-6.47</c:v>
                </c:pt>
                <c:pt idx="111">
                  <c:v>-6.77</c:v>
                </c:pt>
                <c:pt idx="112">
                  <c:v>-6.39</c:v>
                </c:pt>
                <c:pt idx="113">
                  <c:v>-6.6199999999999992</c:v>
                </c:pt>
                <c:pt idx="114">
                  <c:v>-5.71</c:v>
                </c:pt>
                <c:pt idx="115">
                  <c:v>-5.75</c:v>
                </c:pt>
                <c:pt idx="116">
                  <c:v>-5.7700000000000005</c:v>
                </c:pt>
                <c:pt idx="117">
                  <c:v>-4.93</c:v>
                </c:pt>
                <c:pt idx="118">
                  <c:v>-4.74</c:v>
                </c:pt>
                <c:pt idx="119">
                  <c:v>-4.88</c:v>
                </c:pt>
                <c:pt idx="120">
                  <c:v>-4.4799999999999995</c:v>
                </c:pt>
                <c:pt idx="121">
                  <c:v>-5.55</c:v>
                </c:pt>
                <c:pt idx="122">
                  <c:v>-4.96</c:v>
                </c:pt>
                <c:pt idx="123">
                  <c:v>-5.24</c:v>
                </c:pt>
                <c:pt idx="124">
                  <c:v>-5.35</c:v>
                </c:pt>
                <c:pt idx="125">
                  <c:v>-5.07</c:v>
                </c:pt>
                <c:pt idx="126">
                  <c:v>-5.1100000000000003</c:v>
                </c:pt>
                <c:pt idx="127">
                  <c:v>-4.8599999999999994</c:v>
                </c:pt>
                <c:pt idx="128">
                  <c:v>-5.0599999999999996</c:v>
                </c:pt>
                <c:pt idx="129">
                  <c:v>-5.3</c:v>
                </c:pt>
                <c:pt idx="130">
                  <c:v>-5.74</c:v>
                </c:pt>
                <c:pt idx="131">
                  <c:v>-5.9499999999999993</c:v>
                </c:pt>
                <c:pt idx="132">
                  <c:v>-6.0699999999999994</c:v>
                </c:pt>
                <c:pt idx="133">
                  <c:v>-6.01</c:v>
                </c:pt>
                <c:pt idx="134">
                  <c:v>-3.7800000000000002</c:v>
                </c:pt>
                <c:pt idx="135">
                  <c:v>-3.7800000000000002</c:v>
                </c:pt>
                <c:pt idx="136">
                  <c:v>-3.63</c:v>
                </c:pt>
                <c:pt idx="137">
                  <c:v>-3.9699999999999998</c:v>
                </c:pt>
                <c:pt idx="138">
                  <c:v>-4.4400000000000004</c:v>
                </c:pt>
                <c:pt idx="139">
                  <c:v>-4.42</c:v>
                </c:pt>
                <c:pt idx="140">
                  <c:v>-4.41</c:v>
                </c:pt>
                <c:pt idx="141">
                  <c:v>-4.38</c:v>
                </c:pt>
                <c:pt idx="142">
                  <c:v>-4.46</c:v>
                </c:pt>
                <c:pt idx="143">
                  <c:v>-4.4400000000000004</c:v>
                </c:pt>
                <c:pt idx="144">
                  <c:v>-5.93</c:v>
                </c:pt>
                <c:pt idx="145">
                  <c:v>-6.13</c:v>
                </c:pt>
                <c:pt idx="146">
                  <c:v>-4.55</c:v>
                </c:pt>
                <c:pt idx="147">
                  <c:v>-3.2399999999999998</c:v>
                </c:pt>
                <c:pt idx="148">
                  <c:v>-3.26</c:v>
                </c:pt>
                <c:pt idx="149">
                  <c:v>-3.08</c:v>
                </c:pt>
                <c:pt idx="150">
                  <c:v>-3.2399999999999998</c:v>
                </c:pt>
                <c:pt idx="151">
                  <c:v>-3.5900000000000003</c:v>
                </c:pt>
                <c:pt idx="152">
                  <c:v>-2.39</c:v>
                </c:pt>
                <c:pt idx="153">
                  <c:v>-3.01</c:v>
                </c:pt>
                <c:pt idx="154">
                  <c:v>-3.1300000000000003</c:v>
                </c:pt>
                <c:pt idx="155">
                  <c:v>-2.6</c:v>
                </c:pt>
                <c:pt idx="156">
                  <c:v>-2.59</c:v>
                </c:pt>
                <c:pt idx="157">
                  <c:v>-2.02</c:v>
                </c:pt>
                <c:pt idx="158">
                  <c:v>-1.7999999999999998</c:v>
                </c:pt>
                <c:pt idx="159">
                  <c:v>-2.0500000000000003</c:v>
                </c:pt>
                <c:pt idx="160">
                  <c:v>-2.1</c:v>
                </c:pt>
                <c:pt idx="161">
                  <c:v>-2.42</c:v>
                </c:pt>
                <c:pt idx="162">
                  <c:v>-2.82</c:v>
                </c:pt>
                <c:pt idx="163">
                  <c:v>-2.29</c:v>
                </c:pt>
                <c:pt idx="164">
                  <c:v>-2.17</c:v>
                </c:pt>
                <c:pt idx="165">
                  <c:v>-2.23</c:v>
                </c:pt>
                <c:pt idx="166">
                  <c:v>-2.5100000000000002</c:v>
                </c:pt>
                <c:pt idx="167">
                  <c:v>-2.1999999999999997</c:v>
                </c:pt>
                <c:pt idx="168">
                  <c:v>-2.5100000000000002</c:v>
                </c:pt>
                <c:pt idx="169">
                  <c:v>-2.39</c:v>
                </c:pt>
                <c:pt idx="170">
                  <c:v>-2.33</c:v>
                </c:pt>
                <c:pt idx="171">
                  <c:v>-1.91</c:v>
                </c:pt>
                <c:pt idx="172">
                  <c:v>-2.25</c:v>
                </c:pt>
                <c:pt idx="173">
                  <c:v>-2.5100000000000002</c:v>
                </c:pt>
                <c:pt idx="174">
                  <c:v>-2.36</c:v>
                </c:pt>
                <c:pt idx="175">
                  <c:v>-2.42</c:v>
                </c:pt>
                <c:pt idx="176">
                  <c:v>-2.94</c:v>
                </c:pt>
                <c:pt idx="177">
                  <c:v>-2.5299999999999998</c:v>
                </c:pt>
                <c:pt idx="178">
                  <c:v>-3.01</c:v>
                </c:pt>
                <c:pt idx="179">
                  <c:v>-2.56</c:v>
                </c:pt>
                <c:pt idx="180">
                  <c:v>-2.52</c:v>
                </c:pt>
                <c:pt idx="181">
                  <c:v>-2.44</c:v>
                </c:pt>
                <c:pt idx="182">
                  <c:v>-2.33</c:v>
                </c:pt>
                <c:pt idx="183">
                  <c:v>-2.65</c:v>
                </c:pt>
                <c:pt idx="184">
                  <c:v>-2.0099999999999998</c:v>
                </c:pt>
                <c:pt idx="185">
                  <c:v>-2.06</c:v>
                </c:pt>
                <c:pt idx="186">
                  <c:v>-2.83</c:v>
                </c:pt>
                <c:pt idx="187">
                  <c:v>-2.82</c:v>
                </c:pt>
                <c:pt idx="188">
                  <c:v>-2.77</c:v>
                </c:pt>
                <c:pt idx="189">
                  <c:v>-2.8000000000000003</c:v>
                </c:pt>
                <c:pt idx="190">
                  <c:v>-2.78</c:v>
                </c:pt>
                <c:pt idx="191">
                  <c:v>-2.8899999999999997</c:v>
                </c:pt>
                <c:pt idx="192">
                  <c:v>-2.8000000000000003</c:v>
                </c:pt>
                <c:pt idx="193">
                  <c:v>-2.8899999999999997</c:v>
                </c:pt>
                <c:pt idx="194">
                  <c:v>-2.8000000000000003</c:v>
                </c:pt>
                <c:pt idx="195">
                  <c:v>-2.93</c:v>
                </c:pt>
                <c:pt idx="196">
                  <c:v>-2.87</c:v>
                </c:pt>
                <c:pt idx="197">
                  <c:v>-2.91</c:v>
                </c:pt>
                <c:pt idx="198">
                  <c:v>-3.9600000000000004</c:v>
                </c:pt>
                <c:pt idx="199">
                  <c:v>-3.82</c:v>
                </c:pt>
                <c:pt idx="200">
                  <c:v>-3.85</c:v>
                </c:pt>
                <c:pt idx="201">
                  <c:v>-3.9</c:v>
                </c:pt>
                <c:pt idx="202">
                  <c:v>-3.91</c:v>
                </c:pt>
                <c:pt idx="203">
                  <c:v>-3.83</c:v>
                </c:pt>
                <c:pt idx="204">
                  <c:v>-3.88</c:v>
                </c:pt>
                <c:pt idx="205">
                  <c:v>-3.7699999999999996</c:v>
                </c:pt>
                <c:pt idx="206">
                  <c:v>-3.7800000000000002</c:v>
                </c:pt>
                <c:pt idx="207">
                  <c:v>-3.73</c:v>
                </c:pt>
                <c:pt idx="208">
                  <c:v>-3.51</c:v>
                </c:pt>
                <c:pt idx="209">
                  <c:v>-3.65</c:v>
                </c:pt>
                <c:pt idx="210">
                  <c:v>-3.5999999999999996</c:v>
                </c:pt>
                <c:pt idx="211">
                  <c:v>-3.61</c:v>
                </c:pt>
                <c:pt idx="212">
                  <c:v>-3.49</c:v>
                </c:pt>
                <c:pt idx="213">
                  <c:v>-3.63</c:v>
                </c:pt>
                <c:pt idx="214">
                  <c:v>-3.53</c:v>
                </c:pt>
                <c:pt idx="215">
                  <c:v>-3.5900000000000003</c:v>
                </c:pt>
                <c:pt idx="216">
                  <c:v>-2.35</c:v>
                </c:pt>
                <c:pt idx="217">
                  <c:v>-2.33</c:v>
                </c:pt>
                <c:pt idx="218">
                  <c:v>-1.58</c:v>
                </c:pt>
                <c:pt idx="219">
                  <c:v>-1.51</c:v>
                </c:pt>
                <c:pt idx="220">
                  <c:v>-1.7000000000000002</c:v>
                </c:pt>
                <c:pt idx="221">
                  <c:v>-1.1499999999999999</c:v>
                </c:pt>
                <c:pt idx="222">
                  <c:v>-1.17</c:v>
                </c:pt>
                <c:pt idx="223">
                  <c:v>-1.23</c:v>
                </c:pt>
                <c:pt idx="224">
                  <c:v>-1.34</c:v>
                </c:pt>
                <c:pt idx="225">
                  <c:v>-1.31</c:v>
                </c:pt>
                <c:pt idx="226">
                  <c:v>-1.3599999999999999</c:v>
                </c:pt>
                <c:pt idx="227">
                  <c:v>-1.3299999999999998</c:v>
                </c:pt>
                <c:pt idx="228">
                  <c:v>-1.39</c:v>
                </c:pt>
                <c:pt idx="229">
                  <c:v>-1.55</c:v>
                </c:pt>
                <c:pt idx="230">
                  <c:v>-1.8599999999999999</c:v>
                </c:pt>
                <c:pt idx="231">
                  <c:v>-1.7399999999999998</c:v>
                </c:pt>
                <c:pt idx="232">
                  <c:v>-1.7500000000000002</c:v>
                </c:pt>
                <c:pt idx="233">
                  <c:v>-1.55</c:v>
                </c:pt>
                <c:pt idx="234">
                  <c:v>-1.18</c:v>
                </c:pt>
                <c:pt idx="235">
                  <c:v>-1.4500000000000002</c:v>
                </c:pt>
                <c:pt idx="236">
                  <c:v>-1.5</c:v>
                </c:pt>
                <c:pt idx="237">
                  <c:v>-1.51</c:v>
                </c:pt>
                <c:pt idx="238">
                  <c:v>-1.54</c:v>
                </c:pt>
                <c:pt idx="239">
                  <c:v>-2.6100000000000003</c:v>
                </c:pt>
                <c:pt idx="240">
                  <c:v>-2.46</c:v>
                </c:pt>
                <c:pt idx="241">
                  <c:v>-2.58</c:v>
                </c:pt>
                <c:pt idx="242">
                  <c:v>-2.62</c:v>
                </c:pt>
                <c:pt idx="243">
                  <c:v>-2.58</c:v>
                </c:pt>
                <c:pt idx="244">
                  <c:v>-2.54</c:v>
                </c:pt>
                <c:pt idx="245">
                  <c:v>-2.59</c:v>
                </c:pt>
                <c:pt idx="246">
                  <c:v>-2.5700000000000003</c:v>
                </c:pt>
                <c:pt idx="247">
                  <c:v>-2.58</c:v>
                </c:pt>
                <c:pt idx="248">
                  <c:v>-2.58</c:v>
                </c:pt>
                <c:pt idx="249">
                  <c:v>-2.73</c:v>
                </c:pt>
                <c:pt idx="250">
                  <c:v>-2.92</c:v>
                </c:pt>
                <c:pt idx="251">
                  <c:v>-2.91</c:v>
                </c:pt>
                <c:pt idx="252">
                  <c:v>-2.85</c:v>
                </c:pt>
                <c:pt idx="253">
                  <c:v>-2.97</c:v>
                </c:pt>
                <c:pt idx="254">
                  <c:v>-3.1399999999999997</c:v>
                </c:pt>
                <c:pt idx="255">
                  <c:v>-2.91</c:v>
                </c:pt>
                <c:pt idx="256">
                  <c:v>-3.85</c:v>
                </c:pt>
                <c:pt idx="257">
                  <c:v>-4.25</c:v>
                </c:pt>
                <c:pt idx="258">
                  <c:v>-3.88</c:v>
                </c:pt>
                <c:pt idx="259">
                  <c:v>-3.8899999999999997</c:v>
                </c:pt>
                <c:pt idx="260">
                  <c:v>-4.2700000000000005</c:v>
                </c:pt>
                <c:pt idx="261">
                  <c:v>-4.3099999999999996</c:v>
                </c:pt>
                <c:pt idx="262">
                  <c:v>-4.68</c:v>
                </c:pt>
                <c:pt idx="263">
                  <c:v>-4.97</c:v>
                </c:pt>
                <c:pt idx="264">
                  <c:v>-3.1199999999999997</c:v>
                </c:pt>
                <c:pt idx="265">
                  <c:v>-2.8899999999999997</c:v>
                </c:pt>
                <c:pt idx="266">
                  <c:v>-4.03</c:v>
                </c:pt>
                <c:pt idx="267">
                  <c:v>-3.93</c:v>
                </c:pt>
                <c:pt idx="268">
                  <c:v>-4.16</c:v>
                </c:pt>
                <c:pt idx="269">
                  <c:v>-3.91</c:v>
                </c:pt>
                <c:pt idx="270">
                  <c:v>-3.94</c:v>
                </c:pt>
                <c:pt idx="271">
                  <c:v>-4.0199999999999996</c:v>
                </c:pt>
                <c:pt idx="272">
                  <c:v>-3.95</c:v>
                </c:pt>
                <c:pt idx="273">
                  <c:v>-4</c:v>
                </c:pt>
                <c:pt idx="274">
                  <c:v>-3.9800000000000004</c:v>
                </c:pt>
                <c:pt idx="275">
                  <c:v>-4.01</c:v>
                </c:pt>
                <c:pt idx="276">
                  <c:v>-3.65</c:v>
                </c:pt>
                <c:pt idx="277">
                  <c:v>-3.56</c:v>
                </c:pt>
                <c:pt idx="278">
                  <c:v>-3.36</c:v>
                </c:pt>
                <c:pt idx="279">
                  <c:v>-3.4299999999999997</c:v>
                </c:pt>
                <c:pt idx="280">
                  <c:v>-2.5299999999999998</c:v>
                </c:pt>
                <c:pt idx="281">
                  <c:v>-2.4899999999999998</c:v>
                </c:pt>
                <c:pt idx="282">
                  <c:v>-2.5299999999999998</c:v>
                </c:pt>
                <c:pt idx="283">
                  <c:v>-2.56</c:v>
                </c:pt>
                <c:pt idx="284">
                  <c:v>-2.6</c:v>
                </c:pt>
                <c:pt idx="285">
                  <c:v>-2.58</c:v>
                </c:pt>
                <c:pt idx="286">
                  <c:v>-2.54</c:v>
                </c:pt>
                <c:pt idx="287">
                  <c:v>-2.92</c:v>
                </c:pt>
                <c:pt idx="288">
                  <c:v>-2.96</c:v>
                </c:pt>
                <c:pt idx="289">
                  <c:v>-2.9000000000000004</c:v>
                </c:pt>
                <c:pt idx="290">
                  <c:v>-2.8000000000000003</c:v>
                </c:pt>
                <c:pt idx="291">
                  <c:v>-2.85</c:v>
                </c:pt>
                <c:pt idx="292">
                  <c:v>-3</c:v>
                </c:pt>
                <c:pt idx="293">
                  <c:v>-3.02</c:v>
                </c:pt>
                <c:pt idx="294">
                  <c:v>-2.9899999999999998</c:v>
                </c:pt>
                <c:pt idx="295">
                  <c:v>-3</c:v>
                </c:pt>
                <c:pt idx="296">
                  <c:v>-3.09</c:v>
                </c:pt>
                <c:pt idx="297">
                  <c:v>-3.0300000000000002</c:v>
                </c:pt>
                <c:pt idx="298">
                  <c:v>-3</c:v>
                </c:pt>
                <c:pt idx="299">
                  <c:v>-3.06</c:v>
                </c:pt>
                <c:pt idx="300">
                  <c:v>-3.11</c:v>
                </c:pt>
                <c:pt idx="301">
                  <c:v>-3.19</c:v>
                </c:pt>
                <c:pt idx="302">
                  <c:v>-3.4799999999999995</c:v>
                </c:pt>
                <c:pt idx="303">
                  <c:v>-2.54</c:v>
                </c:pt>
                <c:pt idx="304">
                  <c:v>-2.68</c:v>
                </c:pt>
                <c:pt idx="305">
                  <c:v>-2.8400000000000003</c:v>
                </c:pt>
                <c:pt idx="306">
                  <c:v>-2.8400000000000003</c:v>
                </c:pt>
                <c:pt idx="307">
                  <c:v>-2.9000000000000004</c:v>
                </c:pt>
                <c:pt idx="308">
                  <c:v>-2.81</c:v>
                </c:pt>
                <c:pt idx="309">
                  <c:v>-3.06</c:v>
                </c:pt>
                <c:pt idx="310">
                  <c:v>-2.97</c:v>
                </c:pt>
                <c:pt idx="311">
                  <c:v>-2.79</c:v>
                </c:pt>
                <c:pt idx="312">
                  <c:v>-2.4899999999999998</c:v>
                </c:pt>
                <c:pt idx="313">
                  <c:v>-2.42</c:v>
                </c:pt>
                <c:pt idx="314">
                  <c:v>-2.23</c:v>
                </c:pt>
                <c:pt idx="315">
                  <c:v>-2.21</c:v>
                </c:pt>
                <c:pt idx="316">
                  <c:v>-2.0699999999999998</c:v>
                </c:pt>
                <c:pt idx="317">
                  <c:v>-1.8599999999999999</c:v>
                </c:pt>
                <c:pt idx="318">
                  <c:v>-1.95</c:v>
                </c:pt>
                <c:pt idx="319">
                  <c:v>-1.91</c:v>
                </c:pt>
                <c:pt idx="320">
                  <c:v>-1.8900000000000001</c:v>
                </c:pt>
                <c:pt idx="321">
                  <c:v>-2.54</c:v>
                </c:pt>
                <c:pt idx="322">
                  <c:v>-2.6</c:v>
                </c:pt>
                <c:pt idx="323">
                  <c:v>-2.65</c:v>
                </c:pt>
                <c:pt idx="324">
                  <c:v>-2.6599999999999997</c:v>
                </c:pt>
                <c:pt idx="325">
                  <c:v>-2.69</c:v>
                </c:pt>
                <c:pt idx="326">
                  <c:v>-2.68</c:v>
                </c:pt>
                <c:pt idx="327">
                  <c:v>-2.48</c:v>
                </c:pt>
                <c:pt idx="328">
                  <c:v>-2.56</c:v>
                </c:pt>
                <c:pt idx="329">
                  <c:v>-2.58</c:v>
                </c:pt>
                <c:pt idx="330">
                  <c:v>-2.2399999999999998</c:v>
                </c:pt>
                <c:pt idx="331">
                  <c:v>-2.4699999999999998</c:v>
                </c:pt>
                <c:pt idx="332">
                  <c:v>-2.71</c:v>
                </c:pt>
                <c:pt idx="333">
                  <c:v>-2.6599999999999997</c:v>
                </c:pt>
                <c:pt idx="334">
                  <c:v>-2.3800000000000003</c:v>
                </c:pt>
                <c:pt idx="335">
                  <c:v>-2.25</c:v>
                </c:pt>
                <c:pt idx="336">
                  <c:v>-2.4</c:v>
                </c:pt>
                <c:pt idx="337">
                  <c:v>-2.59</c:v>
                </c:pt>
                <c:pt idx="338">
                  <c:v>-2.39</c:v>
                </c:pt>
                <c:pt idx="339">
                  <c:v>-2.13</c:v>
                </c:pt>
                <c:pt idx="340">
                  <c:v>-1.87</c:v>
                </c:pt>
                <c:pt idx="341">
                  <c:v>-1.8800000000000001</c:v>
                </c:pt>
                <c:pt idx="342">
                  <c:v>-1.8599999999999999</c:v>
                </c:pt>
                <c:pt idx="343">
                  <c:v>-1.6199999999999999</c:v>
                </c:pt>
                <c:pt idx="344">
                  <c:v>-1.51</c:v>
                </c:pt>
                <c:pt idx="345">
                  <c:v>-1.7500000000000002</c:v>
                </c:pt>
                <c:pt idx="346">
                  <c:v>-1.39</c:v>
                </c:pt>
                <c:pt idx="347">
                  <c:v>-1.34</c:v>
                </c:pt>
                <c:pt idx="348">
                  <c:v>-1.47</c:v>
                </c:pt>
                <c:pt idx="349">
                  <c:v>-1.06</c:v>
                </c:pt>
                <c:pt idx="350">
                  <c:v>-1.32</c:v>
                </c:pt>
                <c:pt idx="351">
                  <c:v>-1.66</c:v>
                </c:pt>
                <c:pt idx="352">
                  <c:v>-1.4000000000000001</c:v>
                </c:pt>
                <c:pt idx="353">
                  <c:v>-1.39</c:v>
                </c:pt>
                <c:pt idx="354">
                  <c:v>-1.2</c:v>
                </c:pt>
                <c:pt idx="355">
                  <c:v>-1.31</c:v>
                </c:pt>
                <c:pt idx="356">
                  <c:v>-1.5</c:v>
                </c:pt>
                <c:pt idx="357">
                  <c:v>-1.23</c:v>
                </c:pt>
                <c:pt idx="358">
                  <c:v>-1.1299999999999999</c:v>
                </c:pt>
                <c:pt idx="359">
                  <c:v>-1.3299999999999998</c:v>
                </c:pt>
                <c:pt idx="360">
                  <c:v>-1.1100000000000001</c:v>
                </c:pt>
                <c:pt idx="361">
                  <c:v>-1.41</c:v>
                </c:pt>
                <c:pt idx="362">
                  <c:v>-2.5499999999999998</c:v>
                </c:pt>
                <c:pt idx="363">
                  <c:v>-4.07</c:v>
                </c:pt>
                <c:pt idx="364">
                  <c:v>-4.0599999999999996</c:v>
                </c:pt>
                <c:pt idx="365">
                  <c:v>-3.16</c:v>
                </c:pt>
                <c:pt idx="366">
                  <c:v>-2.09</c:v>
                </c:pt>
                <c:pt idx="367">
                  <c:v>-1.2</c:v>
                </c:pt>
                <c:pt idx="368">
                  <c:v>-0.88</c:v>
                </c:pt>
                <c:pt idx="369">
                  <c:v>-1.1400000000000001</c:v>
                </c:pt>
                <c:pt idx="370">
                  <c:v>-1.55</c:v>
                </c:pt>
                <c:pt idx="371">
                  <c:v>-2.5</c:v>
                </c:pt>
                <c:pt idx="372">
                  <c:v>-2.69</c:v>
                </c:pt>
                <c:pt idx="373">
                  <c:v>-3.1300000000000003</c:v>
                </c:pt>
                <c:pt idx="374">
                  <c:v>-3.04</c:v>
                </c:pt>
                <c:pt idx="375">
                  <c:v>-2.54</c:v>
                </c:pt>
                <c:pt idx="376">
                  <c:v>0.4</c:v>
                </c:pt>
                <c:pt idx="377">
                  <c:v>-0.73</c:v>
                </c:pt>
                <c:pt idx="378">
                  <c:v>-1.35</c:v>
                </c:pt>
                <c:pt idx="379">
                  <c:v>-0.44</c:v>
                </c:pt>
                <c:pt idx="380">
                  <c:v>-1.7000000000000002</c:v>
                </c:pt>
                <c:pt idx="381">
                  <c:v>-1.68</c:v>
                </c:pt>
                <c:pt idx="382">
                  <c:v>-2.35</c:v>
                </c:pt>
                <c:pt idx="383">
                  <c:v>-2.41</c:v>
                </c:pt>
                <c:pt idx="384">
                  <c:v>-2.71</c:v>
                </c:pt>
                <c:pt idx="385">
                  <c:v>-1.66</c:v>
                </c:pt>
                <c:pt idx="386">
                  <c:v>-2.29</c:v>
                </c:pt>
                <c:pt idx="387">
                  <c:v>-2.34</c:v>
                </c:pt>
                <c:pt idx="388">
                  <c:v>-1.95</c:v>
                </c:pt>
                <c:pt idx="389">
                  <c:v>-1.25</c:v>
                </c:pt>
                <c:pt idx="390">
                  <c:v>-1.0999999999999999</c:v>
                </c:pt>
                <c:pt idx="391">
                  <c:v>-1.48</c:v>
                </c:pt>
                <c:pt idx="392">
                  <c:v>-1.4500000000000002</c:v>
                </c:pt>
                <c:pt idx="393">
                  <c:v>-1.24</c:v>
                </c:pt>
                <c:pt idx="394">
                  <c:v>-1.58</c:v>
                </c:pt>
                <c:pt idx="395">
                  <c:v>-0.33999999999999997</c:v>
                </c:pt>
                <c:pt idx="396">
                  <c:v>-1.49</c:v>
                </c:pt>
                <c:pt idx="397">
                  <c:v>-1.35</c:v>
                </c:pt>
                <c:pt idx="398">
                  <c:v>-1.02</c:v>
                </c:pt>
                <c:pt idx="399">
                  <c:v>-1.4200000000000002</c:v>
                </c:pt>
                <c:pt idx="400">
                  <c:v>-0.86</c:v>
                </c:pt>
                <c:pt idx="401">
                  <c:v>-1.03</c:v>
                </c:pt>
                <c:pt idx="402">
                  <c:v>-0.65</c:v>
                </c:pt>
                <c:pt idx="403">
                  <c:v>0.9900000000000001</c:v>
                </c:pt>
                <c:pt idx="404">
                  <c:v>0.89999999999999991</c:v>
                </c:pt>
                <c:pt idx="405">
                  <c:v>1.41</c:v>
                </c:pt>
                <c:pt idx="406">
                  <c:v>2.1800000000000002</c:v>
                </c:pt>
                <c:pt idx="407">
                  <c:v>2.91</c:v>
                </c:pt>
                <c:pt idx="408">
                  <c:v>2.09</c:v>
                </c:pt>
                <c:pt idx="409">
                  <c:v>3.01</c:v>
                </c:pt>
                <c:pt idx="410">
                  <c:v>3.2800000000000002</c:v>
                </c:pt>
                <c:pt idx="411">
                  <c:v>2.8400000000000003</c:v>
                </c:pt>
                <c:pt idx="412">
                  <c:v>1.91</c:v>
                </c:pt>
                <c:pt idx="413">
                  <c:v>1.34</c:v>
                </c:pt>
                <c:pt idx="414">
                  <c:v>1.91</c:v>
                </c:pt>
                <c:pt idx="415">
                  <c:v>1.49</c:v>
                </c:pt>
                <c:pt idx="416">
                  <c:v>1.8599999999999999</c:v>
                </c:pt>
                <c:pt idx="417">
                  <c:v>2.69</c:v>
                </c:pt>
                <c:pt idx="418">
                  <c:v>3.1</c:v>
                </c:pt>
                <c:pt idx="419">
                  <c:v>4.01</c:v>
                </c:pt>
                <c:pt idx="420">
                  <c:v>3.3000000000000003</c:v>
                </c:pt>
                <c:pt idx="421">
                  <c:v>2.6100000000000003</c:v>
                </c:pt>
                <c:pt idx="422">
                  <c:v>3.11</c:v>
                </c:pt>
                <c:pt idx="423">
                  <c:v>2.78</c:v>
                </c:pt>
                <c:pt idx="424">
                  <c:v>1.79</c:v>
                </c:pt>
                <c:pt idx="425">
                  <c:v>1.54</c:v>
                </c:pt>
                <c:pt idx="426">
                  <c:v>1.1299999999999999</c:v>
                </c:pt>
                <c:pt idx="427">
                  <c:v>0.98</c:v>
                </c:pt>
                <c:pt idx="428">
                  <c:v>-0.91999999999999993</c:v>
                </c:pt>
                <c:pt idx="429">
                  <c:v>-0.45999999999999996</c:v>
                </c:pt>
                <c:pt idx="430">
                  <c:v>-0.44999999999999996</c:v>
                </c:pt>
                <c:pt idx="431">
                  <c:v>-0.74</c:v>
                </c:pt>
                <c:pt idx="432">
                  <c:v>-1.4500000000000002</c:v>
                </c:pt>
                <c:pt idx="433">
                  <c:v>-1.97</c:v>
                </c:pt>
                <c:pt idx="434">
                  <c:v>-1.7500000000000002</c:v>
                </c:pt>
                <c:pt idx="435">
                  <c:v>-2.08</c:v>
                </c:pt>
                <c:pt idx="436">
                  <c:v>-1.95</c:v>
                </c:pt>
                <c:pt idx="437">
                  <c:v>-1.92</c:v>
                </c:pt>
                <c:pt idx="438">
                  <c:v>-1.94</c:v>
                </c:pt>
                <c:pt idx="439">
                  <c:v>-2.1800000000000002</c:v>
                </c:pt>
                <c:pt idx="440">
                  <c:v>-1.8800000000000001</c:v>
                </c:pt>
                <c:pt idx="441">
                  <c:v>-2.15</c:v>
                </c:pt>
                <c:pt idx="442">
                  <c:v>-2.04</c:v>
                </c:pt>
                <c:pt idx="443">
                  <c:v>-1.5599999999999998</c:v>
                </c:pt>
                <c:pt idx="444">
                  <c:v>-1.38</c:v>
                </c:pt>
                <c:pt idx="445">
                  <c:v>-1.3599999999999999</c:v>
                </c:pt>
                <c:pt idx="446">
                  <c:v>-0.77</c:v>
                </c:pt>
                <c:pt idx="447">
                  <c:v>-1.3599999999999999</c:v>
                </c:pt>
                <c:pt idx="448">
                  <c:v>-1.82</c:v>
                </c:pt>
                <c:pt idx="449">
                  <c:v>-1.67</c:v>
                </c:pt>
                <c:pt idx="450">
                  <c:v>-1.35</c:v>
                </c:pt>
                <c:pt idx="451">
                  <c:v>-2.3199999999999998</c:v>
                </c:pt>
                <c:pt idx="452">
                  <c:v>-2.8899999999999997</c:v>
                </c:pt>
                <c:pt idx="453">
                  <c:v>-2.6100000000000003</c:v>
                </c:pt>
                <c:pt idx="454">
                  <c:v>-2.81</c:v>
                </c:pt>
                <c:pt idx="455">
                  <c:v>-2.82</c:v>
                </c:pt>
                <c:pt idx="456">
                  <c:v>-2.81</c:v>
                </c:pt>
                <c:pt idx="457">
                  <c:v>-2.67</c:v>
                </c:pt>
                <c:pt idx="458">
                  <c:v>-2.36</c:v>
                </c:pt>
                <c:pt idx="459">
                  <c:v>-1.59</c:v>
                </c:pt>
                <c:pt idx="460">
                  <c:v>-1.77</c:v>
                </c:pt>
                <c:pt idx="461">
                  <c:v>-1.25</c:v>
                </c:pt>
                <c:pt idx="462">
                  <c:v>-1.39</c:v>
                </c:pt>
                <c:pt idx="463">
                  <c:v>-1.53</c:v>
                </c:pt>
                <c:pt idx="464">
                  <c:v>-0.37</c:v>
                </c:pt>
                <c:pt idx="465">
                  <c:v>-0.31</c:v>
                </c:pt>
                <c:pt idx="466">
                  <c:v>-0.6</c:v>
                </c:pt>
                <c:pt idx="467">
                  <c:v>-1.06</c:v>
                </c:pt>
                <c:pt idx="468">
                  <c:v>-0.45999999999999996</c:v>
                </c:pt>
                <c:pt idx="469">
                  <c:v>-0.86999999999999988</c:v>
                </c:pt>
                <c:pt idx="470">
                  <c:v>-0.54</c:v>
                </c:pt>
                <c:pt idx="471">
                  <c:v>0.13999999999999999</c:v>
                </c:pt>
                <c:pt idx="472">
                  <c:v>0.22</c:v>
                </c:pt>
                <c:pt idx="473">
                  <c:v>0.44999999999999996</c:v>
                </c:pt>
                <c:pt idx="474">
                  <c:v>0.36</c:v>
                </c:pt>
                <c:pt idx="475">
                  <c:v>0.6</c:v>
                </c:pt>
                <c:pt idx="476">
                  <c:v>0.92999999999999994</c:v>
                </c:pt>
                <c:pt idx="477">
                  <c:v>0.91999999999999993</c:v>
                </c:pt>
                <c:pt idx="478">
                  <c:v>1.37</c:v>
                </c:pt>
                <c:pt idx="479">
                  <c:v>1.38</c:v>
                </c:pt>
                <c:pt idx="480">
                  <c:v>1.6199999999999999</c:v>
                </c:pt>
                <c:pt idx="481">
                  <c:v>1.66</c:v>
                </c:pt>
                <c:pt idx="482">
                  <c:v>2.4899999999999998</c:v>
                </c:pt>
                <c:pt idx="483">
                  <c:v>2.2800000000000002</c:v>
                </c:pt>
                <c:pt idx="484">
                  <c:v>2.04</c:v>
                </c:pt>
                <c:pt idx="485">
                  <c:v>2.29</c:v>
                </c:pt>
                <c:pt idx="486">
                  <c:v>1.95</c:v>
                </c:pt>
                <c:pt idx="487">
                  <c:v>2.5100000000000002</c:v>
                </c:pt>
                <c:pt idx="488">
                  <c:v>2.56</c:v>
                </c:pt>
                <c:pt idx="489">
                  <c:v>2.41</c:v>
                </c:pt>
                <c:pt idx="490">
                  <c:v>2.8000000000000003</c:v>
                </c:pt>
                <c:pt idx="491">
                  <c:v>3.2399999999999998</c:v>
                </c:pt>
                <c:pt idx="492">
                  <c:v>2.8400000000000003</c:v>
                </c:pt>
                <c:pt idx="493">
                  <c:v>3.02</c:v>
                </c:pt>
                <c:pt idx="494">
                  <c:v>3.2099999999999995</c:v>
                </c:pt>
                <c:pt idx="495">
                  <c:v>3.17</c:v>
                </c:pt>
                <c:pt idx="496">
                  <c:v>3.1399999999999997</c:v>
                </c:pt>
                <c:pt idx="497">
                  <c:v>2.98</c:v>
                </c:pt>
                <c:pt idx="498">
                  <c:v>3.1199999999999997</c:v>
                </c:pt>
                <c:pt idx="499">
                  <c:v>3.32</c:v>
                </c:pt>
                <c:pt idx="500">
                  <c:v>3.34</c:v>
                </c:pt>
                <c:pt idx="501">
                  <c:v>3.16</c:v>
                </c:pt>
                <c:pt idx="502">
                  <c:v>3.16</c:v>
                </c:pt>
                <c:pt idx="503">
                  <c:v>3.37</c:v>
                </c:pt>
                <c:pt idx="504">
                  <c:v>4.5999999999999996</c:v>
                </c:pt>
                <c:pt idx="505">
                  <c:v>4.01</c:v>
                </c:pt>
                <c:pt idx="506">
                  <c:v>3.71</c:v>
                </c:pt>
                <c:pt idx="507">
                  <c:v>3.9899999999999998</c:v>
                </c:pt>
                <c:pt idx="508">
                  <c:v>4.0599999999999996</c:v>
                </c:pt>
                <c:pt idx="509">
                  <c:v>3.85</c:v>
                </c:pt>
                <c:pt idx="510">
                  <c:v>3.73</c:v>
                </c:pt>
                <c:pt idx="511">
                  <c:v>3.6799999999999997</c:v>
                </c:pt>
                <c:pt idx="512">
                  <c:v>3.9600000000000004</c:v>
                </c:pt>
                <c:pt idx="513">
                  <c:v>3.65</c:v>
                </c:pt>
                <c:pt idx="514">
                  <c:v>3.3000000000000003</c:v>
                </c:pt>
                <c:pt idx="515">
                  <c:v>3.5900000000000003</c:v>
                </c:pt>
                <c:pt idx="516">
                  <c:v>3.54</c:v>
                </c:pt>
                <c:pt idx="517">
                  <c:v>3.08</c:v>
                </c:pt>
                <c:pt idx="518">
                  <c:v>4.1099999999999994</c:v>
                </c:pt>
                <c:pt idx="519">
                  <c:v>3.91</c:v>
                </c:pt>
                <c:pt idx="520">
                  <c:v>3.36</c:v>
                </c:pt>
                <c:pt idx="521">
                  <c:v>3.65</c:v>
                </c:pt>
                <c:pt idx="522">
                  <c:v>4.08</c:v>
                </c:pt>
                <c:pt idx="523">
                  <c:v>4.21</c:v>
                </c:pt>
                <c:pt idx="524">
                  <c:v>4.2799999999999994</c:v>
                </c:pt>
                <c:pt idx="525">
                  <c:v>4.34</c:v>
                </c:pt>
                <c:pt idx="526">
                  <c:v>4.66</c:v>
                </c:pt>
                <c:pt idx="527">
                  <c:v>4.99</c:v>
                </c:pt>
                <c:pt idx="528">
                  <c:v>4.7300000000000004</c:v>
                </c:pt>
                <c:pt idx="529">
                  <c:v>4.95</c:v>
                </c:pt>
                <c:pt idx="530">
                  <c:v>4.7300000000000004</c:v>
                </c:pt>
                <c:pt idx="531">
                  <c:v>4.87</c:v>
                </c:pt>
                <c:pt idx="532">
                  <c:v>5.8999999999999995</c:v>
                </c:pt>
                <c:pt idx="533">
                  <c:v>5.81</c:v>
                </c:pt>
                <c:pt idx="534">
                  <c:v>6.05</c:v>
                </c:pt>
                <c:pt idx="535">
                  <c:v>7.16</c:v>
                </c:pt>
                <c:pt idx="536">
                  <c:v>6.98</c:v>
                </c:pt>
                <c:pt idx="537">
                  <c:v>5.84</c:v>
                </c:pt>
                <c:pt idx="538">
                  <c:v>5.87</c:v>
                </c:pt>
                <c:pt idx="539">
                  <c:v>5.62</c:v>
                </c:pt>
                <c:pt idx="540">
                  <c:v>6.3100000000000005</c:v>
                </c:pt>
                <c:pt idx="541">
                  <c:v>6.38</c:v>
                </c:pt>
                <c:pt idx="542">
                  <c:v>6.660000000000001</c:v>
                </c:pt>
                <c:pt idx="543">
                  <c:v>7.93</c:v>
                </c:pt>
                <c:pt idx="544">
                  <c:v>7.7799999999999994</c:v>
                </c:pt>
                <c:pt idx="545">
                  <c:v>7.79</c:v>
                </c:pt>
                <c:pt idx="546">
                  <c:v>7.4700000000000006</c:v>
                </c:pt>
                <c:pt idx="547">
                  <c:v>6.88</c:v>
                </c:pt>
                <c:pt idx="548">
                  <c:v>7.31</c:v>
                </c:pt>
                <c:pt idx="549">
                  <c:v>7.8</c:v>
                </c:pt>
                <c:pt idx="550">
                  <c:v>7.6300000000000008</c:v>
                </c:pt>
                <c:pt idx="551">
                  <c:v>8.1</c:v>
                </c:pt>
                <c:pt idx="552">
                  <c:v>8.2000000000000011</c:v>
                </c:pt>
                <c:pt idx="553">
                  <c:v>7.91</c:v>
                </c:pt>
                <c:pt idx="554">
                  <c:v>7.8299999999999992</c:v>
                </c:pt>
                <c:pt idx="555">
                  <c:v>7.84</c:v>
                </c:pt>
                <c:pt idx="556">
                  <c:v>7.64</c:v>
                </c:pt>
                <c:pt idx="557">
                  <c:v>7.4899999999999993</c:v>
                </c:pt>
                <c:pt idx="558">
                  <c:v>7.75</c:v>
                </c:pt>
                <c:pt idx="559">
                  <c:v>7.84</c:v>
                </c:pt>
                <c:pt idx="560">
                  <c:v>8.39</c:v>
                </c:pt>
                <c:pt idx="561">
                  <c:v>8.4</c:v>
                </c:pt>
                <c:pt idx="562">
                  <c:v>8.34</c:v>
                </c:pt>
                <c:pt idx="563">
                  <c:v>8.0500000000000007</c:v>
                </c:pt>
                <c:pt idx="564">
                  <c:v>7.7700000000000005</c:v>
                </c:pt>
                <c:pt idx="565">
                  <c:v>7.5</c:v>
                </c:pt>
                <c:pt idx="566">
                  <c:v>7.6300000000000008</c:v>
                </c:pt>
                <c:pt idx="567">
                  <c:v>7.7700000000000005</c:v>
                </c:pt>
                <c:pt idx="568">
                  <c:v>8.06</c:v>
                </c:pt>
                <c:pt idx="569">
                  <c:v>8.2799999999999994</c:v>
                </c:pt>
                <c:pt idx="570">
                  <c:v>8.24</c:v>
                </c:pt>
                <c:pt idx="571">
                  <c:v>8.3699999999999992</c:v>
                </c:pt>
                <c:pt idx="572">
                  <c:v>8.870000000000001</c:v>
                </c:pt>
                <c:pt idx="573">
                  <c:v>8.9700000000000006</c:v>
                </c:pt>
                <c:pt idx="574">
                  <c:v>8.86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'Report (base) - daily'!$C$3:$C$4</c:f>
              <c:strCache>
                <c:ptCount val="1"/>
                <c:pt idx="0">
                  <c:v>EDF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strRef>
              <c:f>'Report (base) - daily'!$A$5:$A$579</c:f>
              <c:strCache>
                <c:ptCount val="575"/>
                <c:pt idx="0">
                  <c:v>1/3/2012</c:v>
                </c:pt>
                <c:pt idx="1">
                  <c:v>1/4/2012</c:v>
                </c:pt>
                <c:pt idx="2">
                  <c:v>1/5/2012</c:v>
                </c:pt>
                <c:pt idx="3">
                  <c:v>1/6/2012</c:v>
                </c:pt>
                <c:pt idx="4">
                  <c:v>1/9/2012</c:v>
                </c:pt>
                <c:pt idx="5">
                  <c:v>1/10/2012</c:v>
                </c:pt>
                <c:pt idx="6">
                  <c:v>1/11/2012</c:v>
                </c:pt>
                <c:pt idx="7">
                  <c:v>1/12/2012</c:v>
                </c:pt>
                <c:pt idx="8">
                  <c:v>1/13/2012</c:v>
                </c:pt>
                <c:pt idx="9">
                  <c:v>1/17/2012</c:v>
                </c:pt>
                <c:pt idx="10">
                  <c:v>1/18/2012</c:v>
                </c:pt>
                <c:pt idx="11">
                  <c:v>1/19/2012</c:v>
                </c:pt>
                <c:pt idx="12">
                  <c:v>1/20/2012</c:v>
                </c:pt>
                <c:pt idx="13">
                  <c:v>1/23/2012</c:v>
                </c:pt>
                <c:pt idx="14">
                  <c:v>1/24/2012</c:v>
                </c:pt>
                <c:pt idx="15">
                  <c:v>1/25/2012</c:v>
                </c:pt>
                <c:pt idx="16">
                  <c:v>1/26/2012</c:v>
                </c:pt>
                <c:pt idx="17">
                  <c:v>1/27/2012</c:v>
                </c:pt>
                <c:pt idx="18">
                  <c:v>1/30/2012</c:v>
                </c:pt>
                <c:pt idx="19">
                  <c:v>1/31/2012</c:v>
                </c:pt>
                <c:pt idx="20">
                  <c:v>2/1/2012</c:v>
                </c:pt>
                <c:pt idx="21">
                  <c:v>2/2/2012</c:v>
                </c:pt>
                <c:pt idx="22">
                  <c:v>2/3/2012</c:v>
                </c:pt>
                <c:pt idx="23">
                  <c:v>2/6/2012</c:v>
                </c:pt>
                <c:pt idx="24">
                  <c:v>2/7/2012</c:v>
                </c:pt>
                <c:pt idx="25">
                  <c:v>2/8/2012</c:v>
                </c:pt>
                <c:pt idx="26">
                  <c:v>2/9/2012</c:v>
                </c:pt>
                <c:pt idx="27">
                  <c:v>2/10/2012</c:v>
                </c:pt>
                <c:pt idx="28">
                  <c:v>2/13/2012</c:v>
                </c:pt>
                <c:pt idx="29">
                  <c:v>2/14/2012</c:v>
                </c:pt>
                <c:pt idx="30">
                  <c:v>2/15/2012</c:v>
                </c:pt>
                <c:pt idx="31">
                  <c:v>2/16/2012</c:v>
                </c:pt>
                <c:pt idx="32">
                  <c:v>2/17/2012</c:v>
                </c:pt>
                <c:pt idx="33">
                  <c:v>2/21/2012</c:v>
                </c:pt>
                <c:pt idx="34">
                  <c:v>2/22/2012</c:v>
                </c:pt>
                <c:pt idx="35">
                  <c:v>2/23/2012</c:v>
                </c:pt>
                <c:pt idx="36">
                  <c:v>2/24/2012</c:v>
                </c:pt>
                <c:pt idx="37">
                  <c:v>2/27/2012</c:v>
                </c:pt>
                <c:pt idx="38">
                  <c:v>2/28/2012</c:v>
                </c:pt>
                <c:pt idx="39">
                  <c:v>2/29/2012</c:v>
                </c:pt>
                <c:pt idx="40">
                  <c:v>3/1/2012</c:v>
                </c:pt>
                <c:pt idx="41">
                  <c:v>3/2/2012</c:v>
                </c:pt>
                <c:pt idx="42">
                  <c:v>3/5/2012</c:v>
                </c:pt>
                <c:pt idx="43">
                  <c:v>3/6/2012</c:v>
                </c:pt>
                <c:pt idx="44">
                  <c:v>3/7/2012</c:v>
                </c:pt>
                <c:pt idx="45">
                  <c:v>3/8/2012</c:v>
                </c:pt>
                <c:pt idx="46">
                  <c:v>3/9/2012</c:v>
                </c:pt>
                <c:pt idx="47">
                  <c:v>3/12/2012</c:v>
                </c:pt>
                <c:pt idx="48">
                  <c:v>3/13/2012</c:v>
                </c:pt>
                <c:pt idx="49">
                  <c:v>3/14/2012</c:v>
                </c:pt>
                <c:pt idx="50">
                  <c:v>3/15/2012</c:v>
                </c:pt>
                <c:pt idx="51">
                  <c:v>3/16/2012</c:v>
                </c:pt>
                <c:pt idx="52">
                  <c:v>3/19/2012</c:v>
                </c:pt>
                <c:pt idx="53">
                  <c:v>3/20/2012</c:v>
                </c:pt>
                <c:pt idx="54">
                  <c:v>3/21/2012</c:v>
                </c:pt>
                <c:pt idx="55">
                  <c:v>3/22/2012</c:v>
                </c:pt>
                <c:pt idx="56">
                  <c:v>3/23/2012</c:v>
                </c:pt>
                <c:pt idx="57">
                  <c:v>3/26/2012</c:v>
                </c:pt>
                <c:pt idx="58">
                  <c:v>3/27/2012</c:v>
                </c:pt>
                <c:pt idx="59">
                  <c:v>3/28/2012</c:v>
                </c:pt>
                <c:pt idx="60">
                  <c:v>3/29/2012</c:v>
                </c:pt>
                <c:pt idx="61">
                  <c:v>3/30/2012</c:v>
                </c:pt>
                <c:pt idx="62">
                  <c:v>4/2/2012</c:v>
                </c:pt>
                <c:pt idx="63">
                  <c:v>4/3/2012</c:v>
                </c:pt>
                <c:pt idx="64">
                  <c:v>4/4/2012</c:v>
                </c:pt>
                <c:pt idx="65">
                  <c:v>4/5/2012</c:v>
                </c:pt>
                <c:pt idx="66">
                  <c:v>4/6/2012</c:v>
                </c:pt>
                <c:pt idx="67">
                  <c:v>4/9/2012</c:v>
                </c:pt>
                <c:pt idx="68">
                  <c:v>4/10/2012</c:v>
                </c:pt>
                <c:pt idx="69">
                  <c:v>4/11/2012</c:v>
                </c:pt>
                <c:pt idx="70">
                  <c:v>4/12/2012</c:v>
                </c:pt>
                <c:pt idx="71">
                  <c:v>4/13/2012</c:v>
                </c:pt>
                <c:pt idx="72">
                  <c:v>4/16/2012</c:v>
                </c:pt>
                <c:pt idx="73">
                  <c:v>4/17/2012</c:v>
                </c:pt>
                <c:pt idx="74">
                  <c:v>4/18/2012</c:v>
                </c:pt>
                <c:pt idx="75">
                  <c:v>4/19/2012</c:v>
                </c:pt>
                <c:pt idx="76">
                  <c:v>4/20/2012</c:v>
                </c:pt>
                <c:pt idx="77">
                  <c:v>4/23/2012</c:v>
                </c:pt>
                <c:pt idx="78">
                  <c:v>4/24/2012</c:v>
                </c:pt>
                <c:pt idx="79">
                  <c:v>4/25/2012</c:v>
                </c:pt>
                <c:pt idx="80">
                  <c:v>4/26/2012</c:v>
                </c:pt>
                <c:pt idx="81">
                  <c:v>4/27/2012</c:v>
                </c:pt>
                <c:pt idx="82">
                  <c:v>4/30/2012</c:v>
                </c:pt>
                <c:pt idx="83">
                  <c:v>5/1/2012</c:v>
                </c:pt>
                <c:pt idx="84">
                  <c:v>5/2/2012</c:v>
                </c:pt>
                <c:pt idx="85">
                  <c:v>5/3/2012</c:v>
                </c:pt>
                <c:pt idx="86">
                  <c:v>5/4/2012</c:v>
                </c:pt>
                <c:pt idx="87">
                  <c:v>5/7/2012</c:v>
                </c:pt>
                <c:pt idx="88">
                  <c:v>5/8/2012</c:v>
                </c:pt>
                <c:pt idx="89">
                  <c:v>5/9/2012</c:v>
                </c:pt>
                <c:pt idx="90">
                  <c:v>5/10/2012</c:v>
                </c:pt>
                <c:pt idx="91">
                  <c:v>5/11/2012</c:v>
                </c:pt>
                <c:pt idx="92">
                  <c:v>5/14/2012</c:v>
                </c:pt>
                <c:pt idx="93">
                  <c:v>5/15/2012</c:v>
                </c:pt>
                <c:pt idx="94">
                  <c:v>5/16/2012</c:v>
                </c:pt>
                <c:pt idx="95">
                  <c:v>5/17/2012</c:v>
                </c:pt>
                <c:pt idx="96">
                  <c:v>5/18/2012</c:v>
                </c:pt>
                <c:pt idx="97">
                  <c:v>5/21/2012</c:v>
                </c:pt>
                <c:pt idx="98">
                  <c:v>5/22/2012</c:v>
                </c:pt>
                <c:pt idx="99">
                  <c:v>5/23/2012</c:v>
                </c:pt>
                <c:pt idx="100">
                  <c:v>5/24/2012</c:v>
                </c:pt>
                <c:pt idx="101">
                  <c:v>5/25/2012</c:v>
                </c:pt>
                <c:pt idx="102">
                  <c:v>5/29/2012</c:v>
                </c:pt>
                <c:pt idx="103">
                  <c:v>5/30/2012</c:v>
                </c:pt>
                <c:pt idx="104">
                  <c:v>5/31/2012</c:v>
                </c:pt>
                <c:pt idx="105">
                  <c:v>6/1/2012</c:v>
                </c:pt>
                <c:pt idx="106">
                  <c:v>6/4/2012</c:v>
                </c:pt>
                <c:pt idx="107">
                  <c:v>6/5/2012</c:v>
                </c:pt>
                <c:pt idx="108">
                  <c:v>6/6/2012</c:v>
                </c:pt>
                <c:pt idx="109">
                  <c:v>6/7/2012</c:v>
                </c:pt>
                <c:pt idx="110">
                  <c:v>6/8/2012</c:v>
                </c:pt>
                <c:pt idx="111">
                  <c:v>6/11/2012</c:v>
                </c:pt>
                <c:pt idx="112">
                  <c:v>6/12/2012</c:v>
                </c:pt>
                <c:pt idx="113">
                  <c:v>6/13/2012</c:v>
                </c:pt>
                <c:pt idx="114">
                  <c:v>6/14/2012</c:v>
                </c:pt>
                <c:pt idx="115">
                  <c:v>6/15/2012</c:v>
                </c:pt>
                <c:pt idx="116">
                  <c:v>6/18/2012</c:v>
                </c:pt>
                <c:pt idx="117">
                  <c:v>6/19/2012</c:v>
                </c:pt>
                <c:pt idx="118">
                  <c:v>6/20/2012</c:v>
                </c:pt>
                <c:pt idx="119">
                  <c:v>6/21/2012</c:v>
                </c:pt>
                <c:pt idx="120">
                  <c:v>6/22/2012</c:v>
                </c:pt>
                <c:pt idx="121">
                  <c:v>6/25/2012</c:v>
                </c:pt>
                <c:pt idx="122">
                  <c:v>6/26/2012</c:v>
                </c:pt>
                <c:pt idx="123">
                  <c:v>6/27/2012</c:v>
                </c:pt>
                <c:pt idx="124">
                  <c:v>6/28/2012</c:v>
                </c:pt>
                <c:pt idx="125">
                  <c:v>6/29/2012</c:v>
                </c:pt>
                <c:pt idx="126">
                  <c:v>7/2/2012</c:v>
                </c:pt>
                <c:pt idx="127">
                  <c:v>7/3/2012</c:v>
                </c:pt>
                <c:pt idx="128">
                  <c:v>7/5/2012</c:v>
                </c:pt>
                <c:pt idx="129">
                  <c:v>7/6/2012</c:v>
                </c:pt>
                <c:pt idx="130">
                  <c:v>7/9/2012</c:v>
                </c:pt>
                <c:pt idx="131">
                  <c:v>7/10/2012</c:v>
                </c:pt>
                <c:pt idx="132">
                  <c:v>7/11/2012</c:v>
                </c:pt>
                <c:pt idx="133">
                  <c:v>7/12/2012</c:v>
                </c:pt>
                <c:pt idx="134">
                  <c:v>7/13/2012</c:v>
                </c:pt>
                <c:pt idx="135">
                  <c:v>7/16/2012</c:v>
                </c:pt>
                <c:pt idx="136">
                  <c:v>7/17/2012</c:v>
                </c:pt>
                <c:pt idx="137">
                  <c:v>7/18/2012</c:v>
                </c:pt>
                <c:pt idx="138">
                  <c:v>7/19/2012</c:v>
                </c:pt>
                <c:pt idx="139">
                  <c:v>7/20/2012</c:v>
                </c:pt>
                <c:pt idx="140">
                  <c:v>7/23/2012</c:v>
                </c:pt>
                <c:pt idx="141">
                  <c:v>7/24/2012</c:v>
                </c:pt>
                <c:pt idx="142">
                  <c:v>7/25/2012</c:v>
                </c:pt>
                <c:pt idx="143">
                  <c:v>7/26/2012</c:v>
                </c:pt>
                <c:pt idx="144">
                  <c:v>7/27/2012</c:v>
                </c:pt>
                <c:pt idx="145">
                  <c:v>7/30/2012</c:v>
                </c:pt>
                <c:pt idx="146">
                  <c:v>7/31/2012</c:v>
                </c:pt>
                <c:pt idx="147">
                  <c:v>8/1/2012</c:v>
                </c:pt>
                <c:pt idx="148">
                  <c:v>8/2/2012</c:v>
                </c:pt>
                <c:pt idx="149">
                  <c:v>8/3/2012</c:v>
                </c:pt>
                <c:pt idx="150">
                  <c:v>8/6/2012</c:v>
                </c:pt>
                <c:pt idx="151">
                  <c:v>8/7/2012</c:v>
                </c:pt>
                <c:pt idx="152">
                  <c:v>8/8/2012</c:v>
                </c:pt>
                <c:pt idx="153">
                  <c:v>8/9/2012</c:v>
                </c:pt>
                <c:pt idx="154">
                  <c:v>8/10/2012</c:v>
                </c:pt>
                <c:pt idx="155">
                  <c:v>8/13/2012</c:v>
                </c:pt>
                <c:pt idx="156">
                  <c:v>8/14/2012</c:v>
                </c:pt>
                <c:pt idx="157">
                  <c:v>8/15/2012</c:v>
                </c:pt>
                <c:pt idx="158">
                  <c:v>8/16/2012</c:v>
                </c:pt>
                <c:pt idx="159">
                  <c:v>8/17/2012</c:v>
                </c:pt>
                <c:pt idx="160">
                  <c:v>8/20/2012</c:v>
                </c:pt>
                <c:pt idx="161">
                  <c:v>8/21/2012</c:v>
                </c:pt>
                <c:pt idx="162">
                  <c:v>8/22/2012</c:v>
                </c:pt>
                <c:pt idx="163">
                  <c:v>8/23/2012</c:v>
                </c:pt>
                <c:pt idx="164">
                  <c:v>8/24/2012</c:v>
                </c:pt>
                <c:pt idx="165">
                  <c:v>8/27/2012</c:v>
                </c:pt>
                <c:pt idx="166">
                  <c:v>8/28/2012</c:v>
                </c:pt>
                <c:pt idx="167">
                  <c:v>8/29/2012</c:v>
                </c:pt>
                <c:pt idx="168">
                  <c:v>8/31/2012</c:v>
                </c:pt>
                <c:pt idx="169">
                  <c:v>9/4/2012</c:v>
                </c:pt>
                <c:pt idx="170">
                  <c:v>9/5/2012</c:v>
                </c:pt>
                <c:pt idx="171">
                  <c:v>9/6/2012</c:v>
                </c:pt>
                <c:pt idx="172">
                  <c:v>9/7/2012</c:v>
                </c:pt>
                <c:pt idx="173">
                  <c:v>9/10/2012</c:v>
                </c:pt>
                <c:pt idx="174">
                  <c:v>9/11/2012</c:v>
                </c:pt>
                <c:pt idx="175">
                  <c:v>9/12/2012</c:v>
                </c:pt>
                <c:pt idx="176">
                  <c:v>9/13/2012</c:v>
                </c:pt>
                <c:pt idx="177">
                  <c:v>9/14/2012</c:v>
                </c:pt>
                <c:pt idx="178">
                  <c:v>9/17/2012</c:v>
                </c:pt>
                <c:pt idx="179">
                  <c:v>9/18/2012</c:v>
                </c:pt>
                <c:pt idx="180">
                  <c:v>9/19/2012</c:v>
                </c:pt>
                <c:pt idx="181">
                  <c:v>9/20/2012</c:v>
                </c:pt>
                <c:pt idx="182">
                  <c:v>9/21/2012</c:v>
                </c:pt>
                <c:pt idx="183">
                  <c:v>9/24/2012</c:v>
                </c:pt>
                <c:pt idx="184">
                  <c:v>9/25/2012</c:v>
                </c:pt>
                <c:pt idx="185">
                  <c:v>9/26/2012</c:v>
                </c:pt>
                <c:pt idx="186">
                  <c:v>9/27/2012</c:v>
                </c:pt>
                <c:pt idx="187">
                  <c:v>9/28/2012</c:v>
                </c:pt>
                <c:pt idx="188">
                  <c:v>10/1/2012</c:v>
                </c:pt>
                <c:pt idx="189">
                  <c:v>10/2/2012</c:v>
                </c:pt>
                <c:pt idx="190">
                  <c:v>10/3/2012</c:v>
                </c:pt>
                <c:pt idx="191">
                  <c:v>10/4/2012</c:v>
                </c:pt>
                <c:pt idx="192">
                  <c:v>10/5/2012</c:v>
                </c:pt>
                <c:pt idx="193">
                  <c:v>10/9/2012</c:v>
                </c:pt>
                <c:pt idx="194">
                  <c:v>10/10/2012</c:v>
                </c:pt>
                <c:pt idx="195">
                  <c:v>10/11/2012</c:v>
                </c:pt>
                <c:pt idx="196">
                  <c:v>10/12/2012</c:v>
                </c:pt>
                <c:pt idx="197">
                  <c:v>10/15/2012</c:v>
                </c:pt>
                <c:pt idx="198">
                  <c:v>10/16/2012</c:v>
                </c:pt>
                <c:pt idx="199">
                  <c:v>10/17/2012</c:v>
                </c:pt>
                <c:pt idx="200">
                  <c:v>10/18/2012</c:v>
                </c:pt>
                <c:pt idx="201">
                  <c:v>10/19/2012</c:v>
                </c:pt>
                <c:pt idx="202">
                  <c:v>10/22/2012</c:v>
                </c:pt>
                <c:pt idx="203">
                  <c:v>10/23/2012</c:v>
                </c:pt>
                <c:pt idx="204">
                  <c:v>10/24/2012</c:v>
                </c:pt>
                <c:pt idx="205">
                  <c:v>10/25/2012</c:v>
                </c:pt>
                <c:pt idx="206">
                  <c:v>10/26/2012</c:v>
                </c:pt>
                <c:pt idx="207">
                  <c:v>10/29/2012</c:v>
                </c:pt>
                <c:pt idx="208">
                  <c:v>10/31/2012</c:v>
                </c:pt>
                <c:pt idx="209">
                  <c:v>11/1/2012</c:v>
                </c:pt>
                <c:pt idx="210">
                  <c:v>11/2/2012</c:v>
                </c:pt>
                <c:pt idx="211">
                  <c:v>11/5/2012</c:v>
                </c:pt>
                <c:pt idx="212">
                  <c:v>11/6/2012</c:v>
                </c:pt>
                <c:pt idx="213">
                  <c:v>11/7/2012</c:v>
                </c:pt>
                <c:pt idx="214">
                  <c:v>11/8/2012</c:v>
                </c:pt>
                <c:pt idx="215">
                  <c:v>11/9/2012</c:v>
                </c:pt>
                <c:pt idx="216">
                  <c:v>11/13/2012</c:v>
                </c:pt>
                <c:pt idx="217">
                  <c:v>11/14/2012</c:v>
                </c:pt>
                <c:pt idx="218">
                  <c:v>11/15/2012</c:v>
                </c:pt>
                <c:pt idx="219">
                  <c:v>11/16/2012</c:v>
                </c:pt>
                <c:pt idx="220">
                  <c:v>11/19/2012</c:v>
                </c:pt>
                <c:pt idx="221">
                  <c:v>11/20/2012</c:v>
                </c:pt>
                <c:pt idx="222">
                  <c:v>11/21/2012</c:v>
                </c:pt>
                <c:pt idx="223">
                  <c:v>11/23/2012</c:v>
                </c:pt>
                <c:pt idx="224">
                  <c:v>11/26/2012</c:v>
                </c:pt>
                <c:pt idx="225">
                  <c:v>11/27/2012</c:v>
                </c:pt>
                <c:pt idx="226">
                  <c:v>11/28/2012</c:v>
                </c:pt>
                <c:pt idx="227">
                  <c:v>11/29/2012</c:v>
                </c:pt>
                <c:pt idx="228">
                  <c:v>11/30/2012</c:v>
                </c:pt>
                <c:pt idx="229">
                  <c:v>12/3/2012</c:v>
                </c:pt>
                <c:pt idx="230">
                  <c:v>12/4/2012</c:v>
                </c:pt>
                <c:pt idx="231">
                  <c:v>12/5/2012</c:v>
                </c:pt>
                <c:pt idx="232">
                  <c:v>12/6/2012</c:v>
                </c:pt>
                <c:pt idx="233">
                  <c:v>12/7/2012</c:v>
                </c:pt>
                <c:pt idx="234">
                  <c:v>12/10/2012</c:v>
                </c:pt>
                <c:pt idx="235">
                  <c:v>12/11/2012</c:v>
                </c:pt>
                <c:pt idx="236">
                  <c:v>12/12/2012</c:v>
                </c:pt>
                <c:pt idx="237">
                  <c:v>12/13/2012</c:v>
                </c:pt>
                <c:pt idx="238">
                  <c:v>12/14/2012</c:v>
                </c:pt>
                <c:pt idx="239">
                  <c:v>12/17/2012</c:v>
                </c:pt>
                <c:pt idx="240">
                  <c:v>12/18/2012</c:v>
                </c:pt>
                <c:pt idx="241">
                  <c:v>12/19/2012</c:v>
                </c:pt>
                <c:pt idx="242">
                  <c:v>12/20/2012</c:v>
                </c:pt>
                <c:pt idx="243">
                  <c:v>12/21/2012</c:v>
                </c:pt>
                <c:pt idx="244">
                  <c:v>12/24/2012</c:v>
                </c:pt>
                <c:pt idx="245">
                  <c:v>12/26/2012</c:v>
                </c:pt>
                <c:pt idx="246">
                  <c:v>12/27/2012</c:v>
                </c:pt>
                <c:pt idx="247">
                  <c:v>12/28/2012</c:v>
                </c:pt>
                <c:pt idx="248">
                  <c:v>12/31/2012</c:v>
                </c:pt>
                <c:pt idx="249">
                  <c:v>1/2/2013</c:v>
                </c:pt>
                <c:pt idx="250">
                  <c:v>1/3/2013</c:v>
                </c:pt>
                <c:pt idx="251">
                  <c:v>1/4/2013</c:v>
                </c:pt>
                <c:pt idx="252">
                  <c:v>1/7/2013</c:v>
                </c:pt>
                <c:pt idx="253">
                  <c:v>1/8/2013</c:v>
                </c:pt>
                <c:pt idx="254">
                  <c:v>1/9/2013</c:v>
                </c:pt>
                <c:pt idx="255">
                  <c:v>1/10/2013</c:v>
                </c:pt>
                <c:pt idx="256">
                  <c:v>1/11/2013</c:v>
                </c:pt>
                <c:pt idx="257">
                  <c:v>1/14/2013</c:v>
                </c:pt>
                <c:pt idx="258">
                  <c:v>1/15/2013</c:v>
                </c:pt>
                <c:pt idx="259">
                  <c:v>1/16/2013</c:v>
                </c:pt>
                <c:pt idx="260">
                  <c:v>1/17/2013</c:v>
                </c:pt>
                <c:pt idx="261">
                  <c:v>1/18/2013</c:v>
                </c:pt>
                <c:pt idx="262">
                  <c:v>1/22/2013</c:v>
                </c:pt>
                <c:pt idx="263">
                  <c:v>1/23/2013</c:v>
                </c:pt>
                <c:pt idx="264">
                  <c:v>1/24/2013</c:v>
                </c:pt>
                <c:pt idx="265">
                  <c:v>1/25/2013</c:v>
                </c:pt>
                <c:pt idx="266">
                  <c:v>1/28/2013</c:v>
                </c:pt>
                <c:pt idx="267">
                  <c:v>1/29/2013</c:v>
                </c:pt>
                <c:pt idx="268">
                  <c:v>1/30/2013</c:v>
                </c:pt>
                <c:pt idx="269">
                  <c:v>1/31/2013</c:v>
                </c:pt>
                <c:pt idx="270">
                  <c:v>2/1/2013</c:v>
                </c:pt>
                <c:pt idx="271">
                  <c:v>2/4/2013</c:v>
                </c:pt>
                <c:pt idx="272">
                  <c:v>2/5/2013</c:v>
                </c:pt>
                <c:pt idx="273">
                  <c:v>2/6/2013</c:v>
                </c:pt>
                <c:pt idx="274">
                  <c:v>2/7/2013</c:v>
                </c:pt>
                <c:pt idx="275">
                  <c:v>2/8/2013</c:v>
                </c:pt>
                <c:pt idx="276">
                  <c:v>2/11/2013</c:v>
                </c:pt>
                <c:pt idx="277">
                  <c:v>2/12/2013</c:v>
                </c:pt>
                <c:pt idx="278">
                  <c:v>2/13/2013</c:v>
                </c:pt>
                <c:pt idx="279">
                  <c:v>2/14/2013</c:v>
                </c:pt>
                <c:pt idx="280">
                  <c:v>2/15/2013</c:v>
                </c:pt>
                <c:pt idx="281">
                  <c:v>2/19/2013</c:v>
                </c:pt>
                <c:pt idx="282">
                  <c:v>2/20/2013</c:v>
                </c:pt>
                <c:pt idx="283">
                  <c:v>2/21/2013</c:v>
                </c:pt>
                <c:pt idx="284">
                  <c:v>2/22/2013</c:v>
                </c:pt>
                <c:pt idx="285">
                  <c:v>2/25/2013</c:v>
                </c:pt>
                <c:pt idx="286">
                  <c:v>2/26/2013</c:v>
                </c:pt>
                <c:pt idx="287">
                  <c:v>2/27/2013</c:v>
                </c:pt>
                <c:pt idx="288">
                  <c:v>2/28/2013</c:v>
                </c:pt>
                <c:pt idx="289">
                  <c:v>3/1/2013</c:v>
                </c:pt>
                <c:pt idx="290">
                  <c:v>3/4/2013</c:v>
                </c:pt>
                <c:pt idx="291">
                  <c:v>3/5/2013</c:v>
                </c:pt>
                <c:pt idx="292">
                  <c:v>3/6/2013</c:v>
                </c:pt>
                <c:pt idx="293">
                  <c:v>3/7/2013</c:v>
                </c:pt>
                <c:pt idx="294">
                  <c:v>3/8/2013</c:v>
                </c:pt>
                <c:pt idx="295">
                  <c:v>3/11/2013</c:v>
                </c:pt>
                <c:pt idx="296">
                  <c:v>3/12/2013</c:v>
                </c:pt>
                <c:pt idx="297">
                  <c:v>3/13/2013</c:v>
                </c:pt>
                <c:pt idx="298">
                  <c:v>3/14/2013</c:v>
                </c:pt>
                <c:pt idx="299">
                  <c:v>3/15/2013</c:v>
                </c:pt>
                <c:pt idx="300">
                  <c:v>3/18/2013</c:v>
                </c:pt>
                <c:pt idx="301">
                  <c:v>3/19/2013</c:v>
                </c:pt>
                <c:pt idx="302">
                  <c:v>3/20/2013</c:v>
                </c:pt>
                <c:pt idx="303">
                  <c:v>3/21/2013</c:v>
                </c:pt>
                <c:pt idx="304">
                  <c:v>3/22/2013</c:v>
                </c:pt>
                <c:pt idx="305">
                  <c:v>3/25/2013</c:v>
                </c:pt>
                <c:pt idx="306">
                  <c:v>3/26/2013</c:v>
                </c:pt>
                <c:pt idx="307">
                  <c:v>3/27/2013</c:v>
                </c:pt>
                <c:pt idx="308">
                  <c:v>3/28/2013</c:v>
                </c:pt>
                <c:pt idx="309">
                  <c:v>4/1/2013</c:v>
                </c:pt>
                <c:pt idx="310">
                  <c:v>4/2/2013</c:v>
                </c:pt>
                <c:pt idx="311">
                  <c:v>4/3/2013</c:v>
                </c:pt>
                <c:pt idx="312">
                  <c:v>4/4/2013</c:v>
                </c:pt>
                <c:pt idx="313">
                  <c:v>4/5/2013</c:v>
                </c:pt>
                <c:pt idx="314">
                  <c:v>4/8/2013</c:v>
                </c:pt>
                <c:pt idx="315">
                  <c:v>4/9/2013</c:v>
                </c:pt>
                <c:pt idx="316">
                  <c:v>4/10/2013</c:v>
                </c:pt>
                <c:pt idx="317">
                  <c:v>4/11/2013</c:v>
                </c:pt>
                <c:pt idx="318">
                  <c:v>4/12/2013</c:v>
                </c:pt>
                <c:pt idx="319">
                  <c:v>4/15/2013</c:v>
                </c:pt>
                <c:pt idx="320">
                  <c:v>4/16/2013</c:v>
                </c:pt>
                <c:pt idx="321">
                  <c:v>4/17/2013</c:v>
                </c:pt>
                <c:pt idx="322">
                  <c:v>4/18/2013</c:v>
                </c:pt>
                <c:pt idx="323">
                  <c:v>4/19/2013</c:v>
                </c:pt>
                <c:pt idx="324">
                  <c:v>4/22/2013</c:v>
                </c:pt>
                <c:pt idx="325">
                  <c:v>4/23/2013</c:v>
                </c:pt>
                <c:pt idx="326">
                  <c:v>4/24/2013</c:v>
                </c:pt>
                <c:pt idx="327">
                  <c:v>4/25/2013</c:v>
                </c:pt>
                <c:pt idx="328">
                  <c:v>4/26/2013</c:v>
                </c:pt>
                <c:pt idx="329">
                  <c:v>4/29/2013</c:v>
                </c:pt>
                <c:pt idx="330">
                  <c:v>4/30/2013</c:v>
                </c:pt>
                <c:pt idx="331">
                  <c:v>5/1/2013</c:v>
                </c:pt>
                <c:pt idx="332">
                  <c:v>5/2/2013</c:v>
                </c:pt>
                <c:pt idx="333">
                  <c:v>5/3/2013</c:v>
                </c:pt>
                <c:pt idx="334">
                  <c:v>5/6/2013</c:v>
                </c:pt>
                <c:pt idx="335">
                  <c:v>5/7/2013</c:v>
                </c:pt>
                <c:pt idx="336">
                  <c:v>5/8/2013</c:v>
                </c:pt>
                <c:pt idx="337">
                  <c:v>5/9/2013</c:v>
                </c:pt>
                <c:pt idx="338">
                  <c:v>5/10/2013</c:v>
                </c:pt>
                <c:pt idx="339">
                  <c:v>5/13/2013</c:v>
                </c:pt>
                <c:pt idx="340">
                  <c:v>5/14/2013</c:v>
                </c:pt>
                <c:pt idx="341">
                  <c:v>5/15/2013</c:v>
                </c:pt>
                <c:pt idx="342">
                  <c:v>5/16/2013</c:v>
                </c:pt>
                <c:pt idx="343">
                  <c:v>5/17/2013</c:v>
                </c:pt>
                <c:pt idx="344">
                  <c:v>5/20/2013</c:v>
                </c:pt>
                <c:pt idx="345">
                  <c:v>5/21/2013</c:v>
                </c:pt>
                <c:pt idx="346">
                  <c:v>5/22/2013</c:v>
                </c:pt>
                <c:pt idx="347">
                  <c:v>5/23/2013</c:v>
                </c:pt>
                <c:pt idx="348">
                  <c:v>5/24/2013</c:v>
                </c:pt>
                <c:pt idx="349">
                  <c:v>5/28/2013</c:v>
                </c:pt>
                <c:pt idx="350">
                  <c:v>5/29/2013</c:v>
                </c:pt>
                <c:pt idx="351">
                  <c:v>5/30/2013</c:v>
                </c:pt>
                <c:pt idx="352">
                  <c:v>5/31/2013</c:v>
                </c:pt>
                <c:pt idx="353">
                  <c:v>6/3/2013</c:v>
                </c:pt>
                <c:pt idx="354">
                  <c:v>6/4/2013</c:v>
                </c:pt>
                <c:pt idx="355">
                  <c:v>6/5/2013</c:v>
                </c:pt>
                <c:pt idx="356">
                  <c:v>6/6/2013</c:v>
                </c:pt>
                <c:pt idx="357">
                  <c:v>6/7/2013</c:v>
                </c:pt>
                <c:pt idx="358">
                  <c:v>6/10/2013</c:v>
                </c:pt>
                <c:pt idx="359">
                  <c:v>6/11/2013</c:v>
                </c:pt>
                <c:pt idx="360">
                  <c:v>6/12/2013</c:v>
                </c:pt>
                <c:pt idx="361">
                  <c:v>6/13/2013</c:v>
                </c:pt>
                <c:pt idx="362">
                  <c:v>6/14/2013</c:v>
                </c:pt>
                <c:pt idx="363">
                  <c:v>6/17/2013</c:v>
                </c:pt>
                <c:pt idx="364">
                  <c:v>6/18/2013</c:v>
                </c:pt>
                <c:pt idx="365">
                  <c:v>6/19/2013</c:v>
                </c:pt>
                <c:pt idx="366">
                  <c:v>6/20/2013</c:v>
                </c:pt>
                <c:pt idx="367">
                  <c:v>6/21/2013</c:v>
                </c:pt>
                <c:pt idx="368">
                  <c:v>6/24/2013</c:v>
                </c:pt>
                <c:pt idx="369">
                  <c:v>6/25/2013</c:v>
                </c:pt>
                <c:pt idx="370">
                  <c:v>6/26/2013</c:v>
                </c:pt>
                <c:pt idx="371">
                  <c:v>6/27/2013</c:v>
                </c:pt>
                <c:pt idx="372">
                  <c:v>6/28/2013</c:v>
                </c:pt>
                <c:pt idx="373">
                  <c:v>7/1/2013</c:v>
                </c:pt>
                <c:pt idx="374">
                  <c:v>7/2/2013</c:v>
                </c:pt>
                <c:pt idx="375">
                  <c:v>7/3/2013</c:v>
                </c:pt>
                <c:pt idx="376">
                  <c:v>7/5/2013</c:v>
                </c:pt>
                <c:pt idx="377">
                  <c:v>7/8/2013</c:v>
                </c:pt>
                <c:pt idx="378">
                  <c:v>7/9/2013</c:v>
                </c:pt>
                <c:pt idx="379">
                  <c:v>7/10/2013</c:v>
                </c:pt>
                <c:pt idx="380">
                  <c:v>7/11/2013</c:v>
                </c:pt>
                <c:pt idx="381">
                  <c:v>7/12/2013</c:v>
                </c:pt>
                <c:pt idx="382">
                  <c:v>7/15/2013</c:v>
                </c:pt>
                <c:pt idx="383">
                  <c:v>7/16/2013</c:v>
                </c:pt>
                <c:pt idx="384">
                  <c:v>7/17/2013</c:v>
                </c:pt>
                <c:pt idx="385">
                  <c:v>7/18/2013</c:v>
                </c:pt>
                <c:pt idx="386">
                  <c:v>7/19/2013</c:v>
                </c:pt>
                <c:pt idx="387">
                  <c:v>7/22/2013</c:v>
                </c:pt>
                <c:pt idx="388">
                  <c:v>7/23/2013</c:v>
                </c:pt>
                <c:pt idx="389">
                  <c:v>7/24/2013</c:v>
                </c:pt>
                <c:pt idx="390">
                  <c:v>7/25/2013</c:v>
                </c:pt>
                <c:pt idx="391">
                  <c:v>7/26/2013</c:v>
                </c:pt>
                <c:pt idx="392">
                  <c:v>7/29/2013</c:v>
                </c:pt>
                <c:pt idx="393">
                  <c:v>7/30/2013</c:v>
                </c:pt>
                <c:pt idx="394">
                  <c:v>7/31/2013</c:v>
                </c:pt>
                <c:pt idx="395">
                  <c:v>8/1/2013</c:v>
                </c:pt>
                <c:pt idx="396">
                  <c:v>8/2/2013</c:v>
                </c:pt>
                <c:pt idx="397">
                  <c:v>8/5/2013</c:v>
                </c:pt>
                <c:pt idx="398">
                  <c:v>8/6/2013</c:v>
                </c:pt>
                <c:pt idx="399">
                  <c:v>8/7/2013</c:v>
                </c:pt>
                <c:pt idx="400">
                  <c:v>8/8/2013</c:v>
                </c:pt>
                <c:pt idx="401">
                  <c:v>8/9/2013</c:v>
                </c:pt>
                <c:pt idx="402">
                  <c:v>8/12/2013</c:v>
                </c:pt>
                <c:pt idx="403">
                  <c:v>8/13/2013</c:v>
                </c:pt>
                <c:pt idx="404">
                  <c:v>8/14/2013</c:v>
                </c:pt>
                <c:pt idx="405">
                  <c:v>8/15/2013</c:v>
                </c:pt>
                <c:pt idx="406">
                  <c:v>8/16/2013</c:v>
                </c:pt>
                <c:pt idx="407">
                  <c:v>8/19/2013</c:v>
                </c:pt>
                <c:pt idx="408">
                  <c:v>8/20/2013</c:v>
                </c:pt>
                <c:pt idx="409">
                  <c:v>8/21/2013</c:v>
                </c:pt>
                <c:pt idx="410">
                  <c:v>8/22/2013</c:v>
                </c:pt>
                <c:pt idx="411">
                  <c:v>8/23/2013</c:v>
                </c:pt>
                <c:pt idx="412">
                  <c:v>8/26/2013</c:v>
                </c:pt>
                <c:pt idx="413">
                  <c:v>8/27/2013</c:v>
                </c:pt>
                <c:pt idx="414">
                  <c:v>8/28/2013</c:v>
                </c:pt>
                <c:pt idx="415">
                  <c:v>8/29/2013</c:v>
                </c:pt>
                <c:pt idx="416">
                  <c:v>8/30/2013</c:v>
                </c:pt>
                <c:pt idx="417">
                  <c:v>9/3/2013</c:v>
                </c:pt>
                <c:pt idx="418">
                  <c:v>9/4/2013</c:v>
                </c:pt>
                <c:pt idx="419">
                  <c:v>9/5/2013</c:v>
                </c:pt>
                <c:pt idx="420">
                  <c:v>9/6/2013</c:v>
                </c:pt>
                <c:pt idx="421">
                  <c:v>9/9/2013</c:v>
                </c:pt>
                <c:pt idx="422">
                  <c:v>9/10/2013</c:v>
                </c:pt>
                <c:pt idx="423">
                  <c:v>9/11/2013</c:v>
                </c:pt>
                <c:pt idx="424">
                  <c:v>9/12/2013</c:v>
                </c:pt>
                <c:pt idx="425">
                  <c:v>9/13/2013</c:v>
                </c:pt>
                <c:pt idx="426">
                  <c:v>9/16/2013</c:v>
                </c:pt>
                <c:pt idx="427">
                  <c:v>9/17/2013</c:v>
                </c:pt>
                <c:pt idx="428">
                  <c:v>9/18/2013</c:v>
                </c:pt>
                <c:pt idx="429">
                  <c:v>9/19/2013</c:v>
                </c:pt>
                <c:pt idx="430">
                  <c:v>9/20/2013</c:v>
                </c:pt>
                <c:pt idx="431">
                  <c:v>9/23/2013</c:v>
                </c:pt>
                <c:pt idx="432">
                  <c:v>9/24/2013</c:v>
                </c:pt>
                <c:pt idx="433">
                  <c:v>9/25/2013</c:v>
                </c:pt>
                <c:pt idx="434">
                  <c:v>9/26/2013</c:v>
                </c:pt>
                <c:pt idx="435">
                  <c:v>9/27/2013</c:v>
                </c:pt>
                <c:pt idx="436">
                  <c:v>9/30/2013</c:v>
                </c:pt>
                <c:pt idx="437">
                  <c:v>10/1/2013</c:v>
                </c:pt>
                <c:pt idx="438">
                  <c:v>10/2/2013</c:v>
                </c:pt>
                <c:pt idx="439">
                  <c:v>10/3/2013</c:v>
                </c:pt>
                <c:pt idx="440">
                  <c:v>10/4/2013</c:v>
                </c:pt>
                <c:pt idx="441">
                  <c:v>10/7/2013</c:v>
                </c:pt>
                <c:pt idx="442">
                  <c:v>10/8/2013</c:v>
                </c:pt>
                <c:pt idx="443">
                  <c:v>10/9/2013</c:v>
                </c:pt>
                <c:pt idx="444">
                  <c:v>10/10/2013</c:v>
                </c:pt>
                <c:pt idx="445">
                  <c:v>10/11/2013</c:v>
                </c:pt>
                <c:pt idx="446">
                  <c:v>10/15/2013</c:v>
                </c:pt>
                <c:pt idx="447">
                  <c:v>10/16/2013</c:v>
                </c:pt>
                <c:pt idx="448">
                  <c:v>10/17/2013</c:v>
                </c:pt>
                <c:pt idx="449">
                  <c:v>10/18/2013</c:v>
                </c:pt>
                <c:pt idx="450">
                  <c:v>10/21/2013</c:v>
                </c:pt>
                <c:pt idx="451">
                  <c:v>10/22/2013</c:v>
                </c:pt>
                <c:pt idx="452">
                  <c:v>10/23/2013</c:v>
                </c:pt>
                <c:pt idx="453">
                  <c:v>10/24/2013</c:v>
                </c:pt>
                <c:pt idx="454">
                  <c:v>10/25/2013</c:v>
                </c:pt>
                <c:pt idx="455">
                  <c:v>10/28/2013</c:v>
                </c:pt>
                <c:pt idx="456">
                  <c:v>10/29/2013</c:v>
                </c:pt>
                <c:pt idx="457">
                  <c:v>10/30/2013</c:v>
                </c:pt>
                <c:pt idx="458">
                  <c:v>10/31/2013</c:v>
                </c:pt>
                <c:pt idx="459">
                  <c:v>11/1/2013</c:v>
                </c:pt>
                <c:pt idx="460">
                  <c:v>11/4/2013</c:v>
                </c:pt>
                <c:pt idx="461">
                  <c:v>11/5/2013</c:v>
                </c:pt>
                <c:pt idx="462">
                  <c:v>11/6/2013</c:v>
                </c:pt>
                <c:pt idx="463">
                  <c:v>11/7/2013</c:v>
                </c:pt>
                <c:pt idx="464">
                  <c:v>11/8/2013</c:v>
                </c:pt>
                <c:pt idx="465">
                  <c:v>11/12/2013</c:v>
                </c:pt>
                <c:pt idx="466">
                  <c:v>11/13/2013</c:v>
                </c:pt>
                <c:pt idx="467">
                  <c:v>11/14/2013</c:v>
                </c:pt>
                <c:pt idx="468">
                  <c:v>11/15/2013</c:v>
                </c:pt>
                <c:pt idx="469">
                  <c:v>11/18/2013</c:v>
                </c:pt>
                <c:pt idx="470">
                  <c:v>11/19/2013</c:v>
                </c:pt>
                <c:pt idx="471">
                  <c:v>11/20/2013</c:v>
                </c:pt>
                <c:pt idx="472">
                  <c:v>11/21/2013</c:v>
                </c:pt>
                <c:pt idx="473">
                  <c:v>11/22/2013</c:v>
                </c:pt>
                <c:pt idx="474">
                  <c:v>11/25/2013</c:v>
                </c:pt>
                <c:pt idx="475">
                  <c:v>11/26/2013</c:v>
                </c:pt>
                <c:pt idx="476">
                  <c:v>11/27/2013</c:v>
                </c:pt>
                <c:pt idx="477">
                  <c:v>11/29/2013</c:v>
                </c:pt>
                <c:pt idx="478">
                  <c:v>12/2/2013</c:v>
                </c:pt>
                <c:pt idx="479">
                  <c:v>12/3/2013</c:v>
                </c:pt>
                <c:pt idx="480">
                  <c:v>12/4/2013</c:v>
                </c:pt>
                <c:pt idx="481">
                  <c:v>12/5/2013</c:v>
                </c:pt>
                <c:pt idx="482">
                  <c:v>12/6/2013</c:v>
                </c:pt>
                <c:pt idx="483">
                  <c:v>12/9/2013</c:v>
                </c:pt>
                <c:pt idx="484">
                  <c:v>12/10/2013</c:v>
                </c:pt>
                <c:pt idx="485">
                  <c:v>12/11/2013</c:v>
                </c:pt>
                <c:pt idx="486">
                  <c:v>12/12/2013</c:v>
                </c:pt>
                <c:pt idx="487">
                  <c:v>12/13/2013</c:v>
                </c:pt>
                <c:pt idx="488">
                  <c:v>12/16/2013</c:v>
                </c:pt>
                <c:pt idx="489">
                  <c:v>12/17/2013</c:v>
                </c:pt>
                <c:pt idx="490">
                  <c:v>12/18/2013</c:v>
                </c:pt>
                <c:pt idx="491">
                  <c:v>12/19/2013</c:v>
                </c:pt>
                <c:pt idx="492">
                  <c:v>12/20/2013</c:v>
                </c:pt>
                <c:pt idx="493">
                  <c:v>12/23/2013</c:v>
                </c:pt>
                <c:pt idx="494">
                  <c:v>12/24/2013</c:v>
                </c:pt>
                <c:pt idx="495">
                  <c:v>12/26/2013</c:v>
                </c:pt>
                <c:pt idx="496">
                  <c:v>12/27/2013</c:v>
                </c:pt>
                <c:pt idx="497">
                  <c:v>12/30/2013</c:v>
                </c:pt>
                <c:pt idx="498">
                  <c:v>12/31/2013</c:v>
                </c:pt>
                <c:pt idx="499">
                  <c:v>1/2/2014</c:v>
                </c:pt>
                <c:pt idx="500">
                  <c:v>1/3/2014</c:v>
                </c:pt>
                <c:pt idx="501">
                  <c:v>1/6/2014</c:v>
                </c:pt>
                <c:pt idx="502">
                  <c:v>1/7/2014</c:v>
                </c:pt>
                <c:pt idx="503">
                  <c:v>1/8/2014</c:v>
                </c:pt>
                <c:pt idx="504">
                  <c:v>1/9/2014</c:v>
                </c:pt>
                <c:pt idx="505">
                  <c:v>1/10/2014</c:v>
                </c:pt>
                <c:pt idx="506">
                  <c:v>1/13/2014</c:v>
                </c:pt>
                <c:pt idx="507">
                  <c:v>1/14/2014</c:v>
                </c:pt>
                <c:pt idx="508">
                  <c:v>1/15/2014</c:v>
                </c:pt>
                <c:pt idx="509">
                  <c:v>1/16/2014</c:v>
                </c:pt>
                <c:pt idx="510">
                  <c:v>1/17/2014</c:v>
                </c:pt>
                <c:pt idx="511">
                  <c:v>1/21/2014</c:v>
                </c:pt>
                <c:pt idx="512">
                  <c:v>1/22/2014</c:v>
                </c:pt>
                <c:pt idx="513">
                  <c:v>1/23/2014</c:v>
                </c:pt>
                <c:pt idx="514">
                  <c:v>1/24/2014</c:v>
                </c:pt>
                <c:pt idx="515">
                  <c:v>1/27/2014</c:v>
                </c:pt>
                <c:pt idx="516">
                  <c:v>1/28/2014</c:v>
                </c:pt>
                <c:pt idx="517">
                  <c:v>1/29/2014</c:v>
                </c:pt>
                <c:pt idx="518">
                  <c:v>1/30/2014</c:v>
                </c:pt>
                <c:pt idx="519">
                  <c:v>1/31/2014</c:v>
                </c:pt>
                <c:pt idx="520">
                  <c:v>2/3/2014</c:v>
                </c:pt>
                <c:pt idx="521">
                  <c:v>2/4/2014</c:v>
                </c:pt>
                <c:pt idx="522">
                  <c:v>2/5/2014</c:v>
                </c:pt>
                <c:pt idx="523">
                  <c:v>2/6/2014</c:v>
                </c:pt>
                <c:pt idx="524">
                  <c:v>2/7/2014</c:v>
                </c:pt>
                <c:pt idx="525">
                  <c:v>2/10/2014</c:v>
                </c:pt>
                <c:pt idx="526">
                  <c:v>2/11/2014</c:v>
                </c:pt>
                <c:pt idx="527">
                  <c:v>2/12/2014</c:v>
                </c:pt>
                <c:pt idx="528">
                  <c:v>2/13/2014</c:v>
                </c:pt>
                <c:pt idx="529">
                  <c:v>2/14/2014</c:v>
                </c:pt>
                <c:pt idx="530">
                  <c:v>2/18/2014</c:v>
                </c:pt>
                <c:pt idx="531">
                  <c:v>2/19/2014</c:v>
                </c:pt>
                <c:pt idx="532">
                  <c:v>2/20/2014</c:v>
                </c:pt>
                <c:pt idx="533">
                  <c:v>2/21/2014</c:v>
                </c:pt>
                <c:pt idx="534">
                  <c:v>2/24/2014</c:v>
                </c:pt>
                <c:pt idx="535">
                  <c:v>2/25/2014</c:v>
                </c:pt>
                <c:pt idx="536">
                  <c:v>2/26/2014</c:v>
                </c:pt>
                <c:pt idx="537">
                  <c:v>2/27/2014</c:v>
                </c:pt>
                <c:pt idx="538">
                  <c:v>2/28/2014</c:v>
                </c:pt>
                <c:pt idx="539">
                  <c:v>3/3/2014</c:v>
                </c:pt>
                <c:pt idx="540">
                  <c:v>3/4/2014</c:v>
                </c:pt>
                <c:pt idx="541">
                  <c:v>3/5/2014</c:v>
                </c:pt>
                <c:pt idx="542">
                  <c:v>3/6/2014</c:v>
                </c:pt>
                <c:pt idx="543">
                  <c:v>3/7/2014</c:v>
                </c:pt>
                <c:pt idx="544">
                  <c:v>3/10/2014</c:v>
                </c:pt>
                <c:pt idx="545">
                  <c:v>3/11/2014</c:v>
                </c:pt>
                <c:pt idx="546">
                  <c:v>3/12/2014</c:v>
                </c:pt>
                <c:pt idx="547">
                  <c:v>3/13/2014</c:v>
                </c:pt>
                <c:pt idx="548">
                  <c:v>3/14/2014</c:v>
                </c:pt>
                <c:pt idx="549">
                  <c:v>3/17/2014</c:v>
                </c:pt>
                <c:pt idx="550">
                  <c:v>3/18/2014</c:v>
                </c:pt>
                <c:pt idx="551">
                  <c:v>3/19/2014</c:v>
                </c:pt>
                <c:pt idx="552">
                  <c:v>3/20/2014</c:v>
                </c:pt>
                <c:pt idx="553">
                  <c:v>3/21/2014</c:v>
                </c:pt>
                <c:pt idx="554">
                  <c:v>3/24/2014</c:v>
                </c:pt>
                <c:pt idx="555">
                  <c:v>3/25/2014</c:v>
                </c:pt>
                <c:pt idx="556">
                  <c:v>3/26/2014</c:v>
                </c:pt>
                <c:pt idx="557">
                  <c:v>3/27/2014</c:v>
                </c:pt>
                <c:pt idx="558">
                  <c:v>3/28/2014</c:v>
                </c:pt>
                <c:pt idx="559">
                  <c:v>3/31/2014</c:v>
                </c:pt>
                <c:pt idx="560">
                  <c:v>4/1/2014</c:v>
                </c:pt>
                <c:pt idx="561">
                  <c:v>4/2/2014</c:v>
                </c:pt>
                <c:pt idx="562">
                  <c:v>4/3/2014</c:v>
                </c:pt>
                <c:pt idx="563">
                  <c:v>4/4/2014</c:v>
                </c:pt>
                <c:pt idx="564">
                  <c:v>4/7/2014</c:v>
                </c:pt>
                <c:pt idx="565">
                  <c:v>4/8/2014</c:v>
                </c:pt>
                <c:pt idx="566">
                  <c:v>4/9/2014</c:v>
                </c:pt>
                <c:pt idx="567">
                  <c:v>4/10/2014</c:v>
                </c:pt>
                <c:pt idx="568">
                  <c:v>4/11/2014</c:v>
                </c:pt>
                <c:pt idx="569">
                  <c:v>4/14/2014</c:v>
                </c:pt>
                <c:pt idx="570">
                  <c:v>4/15/2014</c:v>
                </c:pt>
                <c:pt idx="571">
                  <c:v>4/16/2014</c:v>
                </c:pt>
                <c:pt idx="572">
                  <c:v>4/17/2014</c:v>
                </c:pt>
                <c:pt idx="573">
                  <c:v>4/21/2014</c:v>
                </c:pt>
                <c:pt idx="574">
                  <c:v>4/22/2014</c:v>
                </c:pt>
              </c:strCache>
            </c:strRef>
          </c:cat>
          <c:val>
            <c:numRef>
              <c:f>'Report (base) - daily'!$C$5:$C$579</c:f>
              <c:numCache>
                <c:formatCode>0.00</c:formatCode>
                <c:ptCount val="575"/>
                <c:pt idx="0">
                  <c:v>-4.08</c:v>
                </c:pt>
                <c:pt idx="1">
                  <c:v>-4.07</c:v>
                </c:pt>
                <c:pt idx="2">
                  <c:v>-4.12</c:v>
                </c:pt>
                <c:pt idx="3">
                  <c:v>-4.1099999999999994</c:v>
                </c:pt>
                <c:pt idx="4">
                  <c:v>-4.0599999999999996</c:v>
                </c:pt>
                <c:pt idx="5">
                  <c:v>-4.0599999999999996</c:v>
                </c:pt>
                <c:pt idx="6">
                  <c:v>-4.03</c:v>
                </c:pt>
                <c:pt idx="7">
                  <c:v>-4.0599999999999996</c:v>
                </c:pt>
                <c:pt idx="8">
                  <c:v>-4.01</c:v>
                </c:pt>
                <c:pt idx="9">
                  <c:v>-3.9699999999999998</c:v>
                </c:pt>
                <c:pt idx="10">
                  <c:v>-3.9800000000000004</c:v>
                </c:pt>
                <c:pt idx="11">
                  <c:v>-4</c:v>
                </c:pt>
                <c:pt idx="12">
                  <c:v>-4.03</c:v>
                </c:pt>
                <c:pt idx="13">
                  <c:v>-4.05</c:v>
                </c:pt>
                <c:pt idx="14">
                  <c:v>-4.05</c:v>
                </c:pt>
                <c:pt idx="15">
                  <c:v>-4.04</c:v>
                </c:pt>
                <c:pt idx="16">
                  <c:v>-4.0199999999999996</c:v>
                </c:pt>
                <c:pt idx="17">
                  <c:v>-4.04</c:v>
                </c:pt>
                <c:pt idx="18">
                  <c:v>-3.9899999999999998</c:v>
                </c:pt>
                <c:pt idx="19">
                  <c:v>-3.9600000000000004</c:v>
                </c:pt>
                <c:pt idx="20">
                  <c:v>-2.9899999999999998</c:v>
                </c:pt>
                <c:pt idx="21">
                  <c:v>-3.01</c:v>
                </c:pt>
                <c:pt idx="22">
                  <c:v>-2.98</c:v>
                </c:pt>
                <c:pt idx="23">
                  <c:v>-2.98</c:v>
                </c:pt>
                <c:pt idx="24">
                  <c:v>-2.97</c:v>
                </c:pt>
                <c:pt idx="25">
                  <c:v>-2.9899999999999998</c:v>
                </c:pt>
                <c:pt idx="26">
                  <c:v>-2.9499999999999997</c:v>
                </c:pt>
                <c:pt idx="27">
                  <c:v>-2.9499999999999997</c:v>
                </c:pt>
                <c:pt idx="28">
                  <c:v>-2.94</c:v>
                </c:pt>
                <c:pt idx="29">
                  <c:v>-2.9499999999999997</c:v>
                </c:pt>
                <c:pt idx="30">
                  <c:v>-2.93</c:v>
                </c:pt>
                <c:pt idx="31">
                  <c:v>-2.9499999999999997</c:v>
                </c:pt>
                <c:pt idx="32">
                  <c:v>-2.93</c:v>
                </c:pt>
                <c:pt idx="33">
                  <c:v>-4.5900000000000007</c:v>
                </c:pt>
                <c:pt idx="34">
                  <c:v>-4.5900000000000007</c:v>
                </c:pt>
                <c:pt idx="35">
                  <c:v>-4.6100000000000003</c:v>
                </c:pt>
                <c:pt idx="36">
                  <c:v>-4.62</c:v>
                </c:pt>
                <c:pt idx="37">
                  <c:v>-4.6100000000000003</c:v>
                </c:pt>
                <c:pt idx="38">
                  <c:v>-4.63</c:v>
                </c:pt>
                <c:pt idx="39">
                  <c:v>-4.62</c:v>
                </c:pt>
                <c:pt idx="40">
                  <c:v>-4.04</c:v>
                </c:pt>
                <c:pt idx="41">
                  <c:v>-4.04</c:v>
                </c:pt>
                <c:pt idx="42">
                  <c:v>-4.04</c:v>
                </c:pt>
                <c:pt idx="43">
                  <c:v>-4.04</c:v>
                </c:pt>
                <c:pt idx="44">
                  <c:v>-4.0199999999999996</c:v>
                </c:pt>
                <c:pt idx="45">
                  <c:v>-4</c:v>
                </c:pt>
                <c:pt idx="46">
                  <c:v>-4.01</c:v>
                </c:pt>
                <c:pt idx="47">
                  <c:v>-4</c:v>
                </c:pt>
                <c:pt idx="48">
                  <c:v>-3.9899999999999998</c:v>
                </c:pt>
                <c:pt idx="49">
                  <c:v>-4</c:v>
                </c:pt>
                <c:pt idx="50">
                  <c:v>-3.9899999999999998</c:v>
                </c:pt>
                <c:pt idx="51">
                  <c:v>-3.9899999999999998</c:v>
                </c:pt>
                <c:pt idx="52">
                  <c:v>-3.84</c:v>
                </c:pt>
                <c:pt idx="53">
                  <c:v>-3.85</c:v>
                </c:pt>
                <c:pt idx="54">
                  <c:v>-3.8600000000000003</c:v>
                </c:pt>
                <c:pt idx="55">
                  <c:v>-4.16</c:v>
                </c:pt>
                <c:pt idx="56">
                  <c:v>-4.17</c:v>
                </c:pt>
                <c:pt idx="57">
                  <c:v>-4.17</c:v>
                </c:pt>
                <c:pt idx="58">
                  <c:v>-4.17</c:v>
                </c:pt>
                <c:pt idx="59">
                  <c:v>-4.17</c:v>
                </c:pt>
                <c:pt idx="60">
                  <c:v>-4.17</c:v>
                </c:pt>
                <c:pt idx="61">
                  <c:v>-4.1500000000000004</c:v>
                </c:pt>
                <c:pt idx="62">
                  <c:v>-3.62</c:v>
                </c:pt>
                <c:pt idx="63">
                  <c:v>-3.5999999999999996</c:v>
                </c:pt>
                <c:pt idx="64">
                  <c:v>-3.61</c:v>
                </c:pt>
                <c:pt idx="65">
                  <c:v>-3.62</c:v>
                </c:pt>
                <c:pt idx="66">
                  <c:v>-3.63</c:v>
                </c:pt>
                <c:pt idx="67">
                  <c:v>-3.63</c:v>
                </c:pt>
                <c:pt idx="68">
                  <c:v>-3.5999999999999996</c:v>
                </c:pt>
                <c:pt idx="69">
                  <c:v>-3.5900000000000003</c:v>
                </c:pt>
                <c:pt idx="70">
                  <c:v>-3.58</c:v>
                </c:pt>
                <c:pt idx="71">
                  <c:v>-4.1000000000000005</c:v>
                </c:pt>
                <c:pt idx="72">
                  <c:v>-4.1000000000000005</c:v>
                </c:pt>
                <c:pt idx="73">
                  <c:v>-5.12</c:v>
                </c:pt>
                <c:pt idx="74">
                  <c:v>-5.13</c:v>
                </c:pt>
                <c:pt idx="75">
                  <c:v>-5.8999999999999995</c:v>
                </c:pt>
                <c:pt idx="76">
                  <c:v>-5.8999999999999995</c:v>
                </c:pt>
                <c:pt idx="77">
                  <c:v>-5.89</c:v>
                </c:pt>
                <c:pt idx="78">
                  <c:v>-5.8500000000000005</c:v>
                </c:pt>
                <c:pt idx="79">
                  <c:v>-5.7</c:v>
                </c:pt>
                <c:pt idx="80">
                  <c:v>-5.9499999999999993</c:v>
                </c:pt>
                <c:pt idx="81">
                  <c:v>-5.94</c:v>
                </c:pt>
                <c:pt idx="82">
                  <c:v>-5.8999999999999995</c:v>
                </c:pt>
                <c:pt idx="83">
                  <c:v>-5.1100000000000003</c:v>
                </c:pt>
                <c:pt idx="84">
                  <c:v>-5.0999999999999996</c:v>
                </c:pt>
                <c:pt idx="85">
                  <c:v>-5.08</c:v>
                </c:pt>
                <c:pt idx="86">
                  <c:v>-5.07</c:v>
                </c:pt>
                <c:pt idx="87">
                  <c:v>-5.0500000000000007</c:v>
                </c:pt>
                <c:pt idx="88">
                  <c:v>-5.04</c:v>
                </c:pt>
                <c:pt idx="89">
                  <c:v>-5.9499999999999993</c:v>
                </c:pt>
                <c:pt idx="90">
                  <c:v>-6.8000000000000007</c:v>
                </c:pt>
                <c:pt idx="91">
                  <c:v>-8.4599999999999991</c:v>
                </c:pt>
                <c:pt idx="92">
                  <c:v>-8.44</c:v>
                </c:pt>
                <c:pt idx="93">
                  <c:v>-8.41</c:v>
                </c:pt>
                <c:pt idx="94">
                  <c:v>-8.42</c:v>
                </c:pt>
                <c:pt idx="95">
                  <c:v>-8.4599999999999991</c:v>
                </c:pt>
                <c:pt idx="96">
                  <c:v>-8.4500000000000011</c:v>
                </c:pt>
                <c:pt idx="97">
                  <c:v>-8.39</c:v>
                </c:pt>
                <c:pt idx="98">
                  <c:v>-8.41</c:v>
                </c:pt>
                <c:pt idx="99">
                  <c:v>-8.3800000000000008</c:v>
                </c:pt>
                <c:pt idx="100">
                  <c:v>-8.3699999999999992</c:v>
                </c:pt>
                <c:pt idx="101">
                  <c:v>-8.35</c:v>
                </c:pt>
                <c:pt idx="102">
                  <c:v>-8.33</c:v>
                </c:pt>
                <c:pt idx="103">
                  <c:v>-8.3099999999999987</c:v>
                </c:pt>
                <c:pt idx="104">
                  <c:v>-8.24</c:v>
                </c:pt>
                <c:pt idx="105">
                  <c:v>-8.2600000000000016</c:v>
                </c:pt>
                <c:pt idx="106">
                  <c:v>-8.19</c:v>
                </c:pt>
                <c:pt idx="107">
                  <c:v>-8.19</c:v>
                </c:pt>
                <c:pt idx="108">
                  <c:v>-8.25</c:v>
                </c:pt>
                <c:pt idx="109">
                  <c:v>-8.18</c:v>
                </c:pt>
                <c:pt idx="110">
                  <c:v>-8.15</c:v>
                </c:pt>
                <c:pt idx="111">
                  <c:v>-8.17</c:v>
                </c:pt>
                <c:pt idx="112">
                  <c:v>-8.17</c:v>
                </c:pt>
                <c:pt idx="113">
                  <c:v>-8.92</c:v>
                </c:pt>
                <c:pt idx="114">
                  <c:v>-9.1800000000000015</c:v>
                </c:pt>
                <c:pt idx="115">
                  <c:v>-9.370000000000001</c:v>
                </c:pt>
                <c:pt idx="116">
                  <c:v>-9.5299999999999994</c:v>
                </c:pt>
                <c:pt idx="117">
                  <c:v>-8.42</c:v>
                </c:pt>
                <c:pt idx="118">
                  <c:v>-8.3800000000000008</c:v>
                </c:pt>
                <c:pt idx="119">
                  <c:v>-8.39</c:v>
                </c:pt>
                <c:pt idx="120">
                  <c:v>-8.39</c:v>
                </c:pt>
                <c:pt idx="121">
                  <c:v>-9.51</c:v>
                </c:pt>
                <c:pt idx="122">
                  <c:v>-8.02</c:v>
                </c:pt>
                <c:pt idx="123">
                  <c:v>-8.01</c:v>
                </c:pt>
                <c:pt idx="124">
                  <c:v>-8.01</c:v>
                </c:pt>
                <c:pt idx="125">
                  <c:v>-7.9600000000000009</c:v>
                </c:pt>
                <c:pt idx="126">
                  <c:v>-7.5399999999999991</c:v>
                </c:pt>
                <c:pt idx="127">
                  <c:v>-7.55</c:v>
                </c:pt>
                <c:pt idx="128">
                  <c:v>-7.5399999999999991</c:v>
                </c:pt>
                <c:pt idx="129">
                  <c:v>-7.5200000000000005</c:v>
                </c:pt>
                <c:pt idx="130">
                  <c:v>-7.4700000000000006</c:v>
                </c:pt>
                <c:pt idx="131">
                  <c:v>-7.48</c:v>
                </c:pt>
                <c:pt idx="132">
                  <c:v>-7.48</c:v>
                </c:pt>
                <c:pt idx="133">
                  <c:v>-7.46</c:v>
                </c:pt>
                <c:pt idx="134">
                  <c:v>-7.4499999999999993</c:v>
                </c:pt>
                <c:pt idx="135">
                  <c:v>-7.4399999999999995</c:v>
                </c:pt>
                <c:pt idx="136">
                  <c:v>-7.46</c:v>
                </c:pt>
                <c:pt idx="137">
                  <c:v>-7.8100000000000005</c:v>
                </c:pt>
                <c:pt idx="138">
                  <c:v>-7.82</c:v>
                </c:pt>
                <c:pt idx="139">
                  <c:v>-7.8100000000000005</c:v>
                </c:pt>
                <c:pt idx="140">
                  <c:v>-7.8299999999999992</c:v>
                </c:pt>
                <c:pt idx="141">
                  <c:v>-7.8299999999999992</c:v>
                </c:pt>
                <c:pt idx="142">
                  <c:v>-7.82</c:v>
                </c:pt>
                <c:pt idx="143">
                  <c:v>-7.8100000000000005</c:v>
                </c:pt>
                <c:pt idx="144">
                  <c:v>-7.7399999999999993</c:v>
                </c:pt>
                <c:pt idx="145">
                  <c:v>-7.8</c:v>
                </c:pt>
                <c:pt idx="146">
                  <c:v>-7.61</c:v>
                </c:pt>
                <c:pt idx="147">
                  <c:v>-5.74</c:v>
                </c:pt>
                <c:pt idx="148">
                  <c:v>-5.74</c:v>
                </c:pt>
                <c:pt idx="149">
                  <c:v>-5.72</c:v>
                </c:pt>
                <c:pt idx="150">
                  <c:v>-5.72</c:v>
                </c:pt>
                <c:pt idx="151">
                  <c:v>-5.6000000000000005</c:v>
                </c:pt>
                <c:pt idx="152">
                  <c:v>-5.59</c:v>
                </c:pt>
                <c:pt idx="153">
                  <c:v>-5.6000000000000005</c:v>
                </c:pt>
                <c:pt idx="154">
                  <c:v>-5.6000000000000005</c:v>
                </c:pt>
                <c:pt idx="155">
                  <c:v>-5.88</c:v>
                </c:pt>
                <c:pt idx="156">
                  <c:v>-5.88</c:v>
                </c:pt>
                <c:pt idx="157">
                  <c:v>-6.0600000000000005</c:v>
                </c:pt>
                <c:pt idx="158">
                  <c:v>-6.05</c:v>
                </c:pt>
                <c:pt idx="159">
                  <c:v>-6.05</c:v>
                </c:pt>
                <c:pt idx="160">
                  <c:v>-6.0600000000000005</c:v>
                </c:pt>
                <c:pt idx="161">
                  <c:v>-6.05</c:v>
                </c:pt>
                <c:pt idx="162">
                  <c:v>-6.0600000000000005</c:v>
                </c:pt>
                <c:pt idx="163">
                  <c:v>-6.76</c:v>
                </c:pt>
                <c:pt idx="164">
                  <c:v>-6.6199999999999992</c:v>
                </c:pt>
                <c:pt idx="165">
                  <c:v>-6.61</c:v>
                </c:pt>
                <c:pt idx="166">
                  <c:v>-6.64</c:v>
                </c:pt>
                <c:pt idx="167">
                  <c:v>-6.6199999999999992</c:v>
                </c:pt>
                <c:pt idx="168">
                  <c:v>-6.6000000000000005</c:v>
                </c:pt>
                <c:pt idx="169">
                  <c:v>-6.41</c:v>
                </c:pt>
                <c:pt idx="170">
                  <c:v>-6.4</c:v>
                </c:pt>
                <c:pt idx="171">
                  <c:v>-6.4</c:v>
                </c:pt>
                <c:pt idx="172">
                  <c:v>-6.41</c:v>
                </c:pt>
                <c:pt idx="173">
                  <c:v>-6.370000000000001</c:v>
                </c:pt>
                <c:pt idx="174">
                  <c:v>-6.370000000000001</c:v>
                </c:pt>
                <c:pt idx="175">
                  <c:v>-6.36</c:v>
                </c:pt>
                <c:pt idx="176">
                  <c:v>-6.419999999999999</c:v>
                </c:pt>
                <c:pt idx="177">
                  <c:v>-6.41</c:v>
                </c:pt>
                <c:pt idx="178">
                  <c:v>-5.7</c:v>
                </c:pt>
                <c:pt idx="179">
                  <c:v>-5.6899999999999995</c:v>
                </c:pt>
                <c:pt idx="180">
                  <c:v>-5.7</c:v>
                </c:pt>
                <c:pt idx="181">
                  <c:v>-5.72</c:v>
                </c:pt>
                <c:pt idx="182">
                  <c:v>-5.74</c:v>
                </c:pt>
                <c:pt idx="183">
                  <c:v>-5.75</c:v>
                </c:pt>
                <c:pt idx="184">
                  <c:v>-5.75</c:v>
                </c:pt>
                <c:pt idx="185">
                  <c:v>-5.72</c:v>
                </c:pt>
                <c:pt idx="186">
                  <c:v>-5.71</c:v>
                </c:pt>
                <c:pt idx="187">
                  <c:v>-5.67</c:v>
                </c:pt>
                <c:pt idx="188">
                  <c:v>-5.57</c:v>
                </c:pt>
                <c:pt idx="189">
                  <c:v>-5.57</c:v>
                </c:pt>
                <c:pt idx="190">
                  <c:v>-5.57</c:v>
                </c:pt>
                <c:pt idx="191">
                  <c:v>-5.58</c:v>
                </c:pt>
                <c:pt idx="192">
                  <c:v>-5.59</c:v>
                </c:pt>
                <c:pt idx="193">
                  <c:v>-5.55</c:v>
                </c:pt>
                <c:pt idx="194">
                  <c:v>-5.55</c:v>
                </c:pt>
                <c:pt idx="195">
                  <c:v>-5.41</c:v>
                </c:pt>
                <c:pt idx="196">
                  <c:v>-5.41</c:v>
                </c:pt>
                <c:pt idx="197">
                  <c:v>-5.41</c:v>
                </c:pt>
                <c:pt idx="198">
                  <c:v>-5.42</c:v>
                </c:pt>
                <c:pt idx="199">
                  <c:v>-5.4399999999999995</c:v>
                </c:pt>
                <c:pt idx="200">
                  <c:v>-5.4399999999999995</c:v>
                </c:pt>
                <c:pt idx="201">
                  <c:v>-5.43</c:v>
                </c:pt>
                <c:pt idx="202">
                  <c:v>-5.42</c:v>
                </c:pt>
                <c:pt idx="203">
                  <c:v>-5.42</c:v>
                </c:pt>
                <c:pt idx="204">
                  <c:v>-5.42</c:v>
                </c:pt>
                <c:pt idx="205">
                  <c:v>-5.43</c:v>
                </c:pt>
                <c:pt idx="206">
                  <c:v>-5.41</c:v>
                </c:pt>
                <c:pt idx="207">
                  <c:v>-5.41</c:v>
                </c:pt>
                <c:pt idx="208">
                  <c:v>-5.4</c:v>
                </c:pt>
                <c:pt idx="209">
                  <c:v>-5.37</c:v>
                </c:pt>
                <c:pt idx="210">
                  <c:v>-5.36</c:v>
                </c:pt>
                <c:pt idx="211">
                  <c:v>-5.34</c:v>
                </c:pt>
                <c:pt idx="212">
                  <c:v>-5.37</c:v>
                </c:pt>
                <c:pt idx="213">
                  <c:v>-5.33</c:v>
                </c:pt>
                <c:pt idx="214">
                  <c:v>-5.35</c:v>
                </c:pt>
                <c:pt idx="215">
                  <c:v>-5.35</c:v>
                </c:pt>
                <c:pt idx="216">
                  <c:v>-5.88</c:v>
                </c:pt>
                <c:pt idx="217">
                  <c:v>-5.8999999999999995</c:v>
                </c:pt>
                <c:pt idx="218">
                  <c:v>-5.92</c:v>
                </c:pt>
                <c:pt idx="219">
                  <c:v>-5.92</c:v>
                </c:pt>
                <c:pt idx="220">
                  <c:v>-5.92</c:v>
                </c:pt>
                <c:pt idx="221">
                  <c:v>-5.91</c:v>
                </c:pt>
                <c:pt idx="222">
                  <c:v>-5.8999999999999995</c:v>
                </c:pt>
                <c:pt idx="223">
                  <c:v>-5.8999999999999995</c:v>
                </c:pt>
                <c:pt idx="224">
                  <c:v>-5.8999999999999995</c:v>
                </c:pt>
                <c:pt idx="225">
                  <c:v>-5.8999999999999995</c:v>
                </c:pt>
                <c:pt idx="226">
                  <c:v>-5.89</c:v>
                </c:pt>
                <c:pt idx="227">
                  <c:v>-5.8999999999999995</c:v>
                </c:pt>
                <c:pt idx="228">
                  <c:v>-5.8999999999999995</c:v>
                </c:pt>
                <c:pt idx="229">
                  <c:v>-5.87</c:v>
                </c:pt>
                <c:pt idx="230">
                  <c:v>-5.88</c:v>
                </c:pt>
                <c:pt idx="231">
                  <c:v>-5.89</c:v>
                </c:pt>
                <c:pt idx="232">
                  <c:v>-5.89</c:v>
                </c:pt>
                <c:pt idx="233">
                  <c:v>-5.88</c:v>
                </c:pt>
                <c:pt idx="234">
                  <c:v>-5.87</c:v>
                </c:pt>
                <c:pt idx="235">
                  <c:v>-5.87</c:v>
                </c:pt>
                <c:pt idx="236">
                  <c:v>-5.87</c:v>
                </c:pt>
                <c:pt idx="237">
                  <c:v>-5.87</c:v>
                </c:pt>
                <c:pt idx="238">
                  <c:v>-5.87</c:v>
                </c:pt>
                <c:pt idx="239">
                  <c:v>-5.2</c:v>
                </c:pt>
                <c:pt idx="240">
                  <c:v>-5.21</c:v>
                </c:pt>
                <c:pt idx="241">
                  <c:v>-5.21</c:v>
                </c:pt>
                <c:pt idx="242">
                  <c:v>-5.21</c:v>
                </c:pt>
                <c:pt idx="243">
                  <c:v>-5.2</c:v>
                </c:pt>
                <c:pt idx="244">
                  <c:v>-5.2</c:v>
                </c:pt>
                <c:pt idx="245">
                  <c:v>-5.2</c:v>
                </c:pt>
                <c:pt idx="246">
                  <c:v>-5.2</c:v>
                </c:pt>
                <c:pt idx="247">
                  <c:v>-5.2</c:v>
                </c:pt>
                <c:pt idx="248">
                  <c:v>-5.18</c:v>
                </c:pt>
                <c:pt idx="249">
                  <c:v>-5.38</c:v>
                </c:pt>
                <c:pt idx="250">
                  <c:v>-5.38</c:v>
                </c:pt>
                <c:pt idx="251">
                  <c:v>-5.38</c:v>
                </c:pt>
                <c:pt idx="252">
                  <c:v>-5.38</c:v>
                </c:pt>
                <c:pt idx="253">
                  <c:v>-5.36</c:v>
                </c:pt>
                <c:pt idx="254">
                  <c:v>-5.36</c:v>
                </c:pt>
                <c:pt idx="255">
                  <c:v>-5.37</c:v>
                </c:pt>
                <c:pt idx="256">
                  <c:v>-5.37</c:v>
                </c:pt>
                <c:pt idx="257">
                  <c:v>-5.37</c:v>
                </c:pt>
                <c:pt idx="258">
                  <c:v>-5.36</c:v>
                </c:pt>
                <c:pt idx="259">
                  <c:v>-5.36</c:v>
                </c:pt>
                <c:pt idx="260">
                  <c:v>-5.37</c:v>
                </c:pt>
                <c:pt idx="261">
                  <c:v>-5.36</c:v>
                </c:pt>
                <c:pt idx="262">
                  <c:v>-5.36</c:v>
                </c:pt>
                <c:pt idx="263">
                  <c:v>-5.35</c:v>
                </c:pt>
                <c:pt idx="264">
                  <c:v>-5.36</c:v>
                </c:pt>
                <c:pt idx="265">
                  <c:v>-5.36</c:v>
                </c:pt>
                <c:pt idx="266">
                  <c:v>-5.37</c:v>
                </c:pt>
                <c:pt idx="267">
                  <c:v>-5.37</c:v>
                </c:pt>
                <c:pt idx="268">
                  <c:v>-5.37</c:v>
                </c:pt>
                <c:pt idx="269">
                  <c:v>-5.35</c:v>
                </c:pt>
                <c:pt idx="270">
                  <c:v>-5.27</c:v>
                </c:pt>
                <c:pt idx="271">
                  <c:v>-5.26</c:v>
                </c:pt>
                <c:pt idx="272">
                  <c:v>-5.26</c:v>
                </c:pt>
                <c:pt idx="273">
                  <c:v>-5.2299999999999995</c:v>
                </c:pt>
                <c:pt idx="274">
                  <c:v>-5.2299999999999995</c:v>
                </c:pt>
                <c:pt idx="275">
                  <c:v>-5.2299999999999995</c:v>
                </c:pt>
                <c:pt idx="276">
                  <c:v>-5.24</c:v>
                </c:pt>
                <c:pt idx="277">
                  <c:v>-5.24</c:v>
                </c:pt>
                <c:pt idx="278">
                  <c:v>-5.25</c:v>
                </c:pt>
                <c:pt idx="279">
                  <c:v>-5.24</c:v>
                </c:pt>
                <c:pt idx="280">
                  <c:v>-5.53</c:v>
                </c:pt>
                <c:pt idx="281">
                  <c:v>-5.53</c:v>
                </c:pt>
                <c:pt idx="282">
                  <c:v>-5.53</c:v>
                </c:pt>
                <c:pt idx="283">
                  <c:v>-5.53</c:v>
                </c:pt>
                <c:pt idx="284">
                  <c:v>-5.52</c:v>
                </c:pt>
                <c:pt idx="285">
                  <c:v>-5.5100000000000007</c:v>
                </c:pt>
                <c:pt idx="286">
                  <c:v>-5.48</c:v>
                </c:pt>
                <c:pt idx="287">
                  <c:v>-5.3100000000000005</c:v>
                </c:pt>
                <c:pt idx="288">
                  <c:v>-5.28</c:v>
                </c:pt>
                <c:pt idx="289">
                  <c:v>-5.29</c:v>
                </c:pt>
                <c:pt idx="290">
                  <c:v>-5.29</c:v>
                </c:pt>
                <c:pt idx="291">
                  <c:v>-5.27</c:v>
                </c:pt>
                <c:pt idx="292">
                  <c:v>-5.29</c:v>
                </c:pt>
                <c:pt idx="293">
                  <c:v>-5.3</c:v>
                </c:pt>
                <c:pt idx="294">
                  <c:v>-5.3</c:v>
                </c:pt>
                <c:pt idx="295">
                  <c:v>-5.3</c:v>
                </c:pt>
                <c:pt idx="296">
                  <c:v>-5.28</c:v>
                </c:pt>
                <c:pt idx="297">
                  <c:v>-5.29</c:v>
                </c:pt>
                <c:pt idx="298">
                  <c:v>-5.3</c:v>
                </c:pt>
                <c:pt idx="299">
                  <c:v>-5.29</c:v>
                </c:pt>
                <c:pt idx="300">
                  <c:v>-4.6399999999999997</c:v>
                </c:pt>
                <c:pt idx="301">
                  <c:v>-4.63</c:v>
                </c:pt>
                <c:pt idx="302">
                  <c:v>-4.63</c:v>
                </c:pt>
                <c:pt idx="303">
                  <c:v>-6.23</c:v>
                </c:pt>
                <c:pt idx="304">
                  <c:v>-7.1800000000000006</c:v>
                </c:pt>
                <c:pt idx="305">
                  <c:v>-7.1800000000000006</c:v>
                </c:pt>
                <c:pt idx="306">
                  <c:v>-7.17</c:v>
                </c:pt>
                <c:pt idx="307">
                  <c:v>-7.17</c:v>
                </c:pt>
                <c:pt idx="308">
                  <c:v>-7.17</c:v>
                </c:pt>
                <c:pt idx="309">
                  <c:v>-7.4899999999999993</c:v>
                </c:pt>
                <c:pt idx="310">
                  <c:v>-7.5</c:v>
                </c:pt>
                <c:pt idx="311">
                  <c:v>-7.5200000000000005</c:v>
                </c:pt>
                <c:pt idx="312">
                  <c:v>-7.7399999999999993</c:v>
                </c:pt>
                <c:pt idx="313">
                  <c:v>-7.75</c:v>
                </c:pt>
                <c:pt idx="314">
                  <c:v>-7.76</c:v>
                </c:pt>
                <c:pt idx="315">
                  <c:v>-7.75</c:v>
                </c:pt>
                <c:pt idx="316">
                  <c:v>-7.7799999999999994</c:v>
                </c:pt>
                <c:pt idx="317">
                  <c:v>-7.8100000000000005</c:v>
                </c:pt>
                <c:pt idx="318">
                  <c:v>-7.7799999999999994</c:v>
                </c:pt>
                <c:pt idx="319">
                  <c:v>-7.7700000000000005</c:v>
                </c:pt>
                <c:pt idx="320">
                  <c:v>-7.76</c:v>
                </c:pt>
                <c:pt idx="321">
                  <c:v>-7.5600000000000005</c:v>
                </c:pt>
                <c:pt idx="322">
                  <c:v>-7.55</c:v>
                </c:pt>
                <c:pt idx="323">
                  <c:v>-7.5600000000000005</c:v>
                </c:pt>
                <c:pt idx="324">
                  <c:v>-7.5600000000000005</c:v>
                </c:pt>
                <c:pt idx="325">
                  <c:v>-7.5399999999999991</c:v>
                </c:pt>
                <c:pt idx="326">
                  <c:v>-7.5600000000000005</c:v>
                </c:pt>
                <c:pt idx="327">
                  <c:v>-7.6</c:v>
                </c:pt>
                <c:pt idx="328">
                  <c:v>-7.580000000000001</c:v>
                </c:pt>
                <c:pt idx="329">
                  <c:v>-7.580000000000001</c:v>
                </c:pt>
                <c:pt idx="330">
                  <c:v>-7.6</c:v>
                </c:pt>
                <c:pt idx="331">
                  <c:v>-7.41</c:v>
                </c:pt>
                <c:pt idx="332">
                  <c:v>-7.39</c:v>
                </c:pt>
                <c:pt idx="333">
                  <c:v>-7.3999999999999995</c:v>
                </c:pt>
                <c:pt idx="334">
                  <c:v>-7.4300000000000006</c:v>
                </c:pt>
                <c:pt idx="335">
                  <c:v>-7.4700000000000006</c:v>
                </c:pt>
                <c:pt idx="336">
                  <c:v>-7.48</c:v>
                </c:pt>
                <c:pt idx="337">
                  <c:v>-7.5</c:v>
                </c:pt>
                <c:pt idx="338">
                  <c:v>-7.5</c:v>
                </c:pt>
                <c:pt idx="339">
                  <c:v>-7.53</c:v>
                </c:pt>
                <c:pt idx="340">
                  <c:v>-7.5399999999999991</c:v>
                </c:pt>
                <c:pt idx="341">
                  <c:v>-7.57</c:v>
                </c:pt>
                <c:pt idx="342">
                  <c:v>-7.62</c:v>
                </c:pt>
                <c:pt idx="343">
                  <c:v>-7.62</c:v>
                </c:pt>
                <c:pt idx="344">
                  <c:v>-7.62</c:v>
                </c:pt>
                <c:pt idx="345">
                  <c:v>-7.6300000000000008</c:v>
                </c:pt>
                <c:pt idx="346">
                  <c:v>-7.6</c:v>
                </c:pt>
                <c:pt idx="347">
                  <c:v>-7.580000000000001</c:v>
                </c:pt>
                <c:pt idx="348">
                  <c:v>-7.57</c:v>
                </c:pt>
                <c:pt idx="349">
                  <c:v>-7.53</c:v>
                </c:pt>
                <c:pt idx="350">
                  <c:v>-7.53</c:v>
                </c:pt>
                <c:pt idx="351">
                  <c:v>-7.55</c:v>
                </c:pt>
                <c:pt idx="352">
                  <c:v>-7.5399999999999991</c:v>
                </c:pt>
                <c:pt idx="353">
                  <c:v>-7.580000000000001</c:v>
                </c:pt>
                <c:pt idx="354">
                  <c:v>-7.6</c:v>
                </c:pt>
                <c:pt idx="355">
                  <c:v>-7.59</c:v>
                </c:pt>
                <c:pt idx="356">
                  <c:v>-7.59</c:v>
                </c:pt>
                <c:pt idx="357">
                  <c:v>-7.580000000000001</c:v>
                </c:pt>
                <c:pt idx="358">
                  <c:v>-7.580000000000001</c:v>
                </c:pt>
                <c:pt idx="359">
                  <c:v>-7.55</c:v>
                </c:pt>
                <c:pt idx="360">
                  <c:v>-7.57</c:v>
                </c:pt>
                <c:pt idx="361">
                  <c:v>-7.5399999999999991</c:v>
                </c:pt>
                <c:pt idx="362">
                  <c:v>-7.5</c:v>
                </c:pt>
                <c:pt idx="363">
                  <c:v>-6.6199999999999992</c:v>
                </c:pt>
                <c:pt idx="364">
                  <c:v>-6.61</c:v>
                </c:pt>
                <c:pt idx="365">
                  <c:v>-6.63</c:v>
                </c:pt>
                <c:pt idx="366">
                  <c:v>-6.64</c:v>
                </c:pt>
                <c:pt idx="367">
                  <c:v>-6.65</c:v>
                </c:pt>
                <c:pt idx="368">
                  <c:v>-6.64</c:v>
                </c:pt>
                <c:pt idx="369">
                  <c:v>-6.64</c:v>
                </c:pt>
                <c:pt idx="370">
                  <c:v>-6.63</c:v>
                </c:pt>
                <c:pt idx="371">
                  <c:v>-6.6000000000000005</c:v>
                </c:pt>
                <c:pt idx="372">
                  <c:v>-6.5699999999999994</c:v>
                </c:pt>
                <c:pt idx="373">
                  <c:v>-7.3400000000000007</c:v>
                </c:pt>
                <c:pt idx="374">
                  <c:v>-7.33</c:v>
                </c:pt>
                <c:pt idx="375">
                  <c:v>-7.3400000000000007</c:v>
                </c:pt>
                <c:pt idx="376">
                  <c:v>-7.4700000000000006</c:v>
                </c:pt>
                <c:pt idx="377">
                  <c:v>-7.41</c:v>
                </c:pt>
                <c:pt idx="378">
                  <c:v>-7.3400000000000007</c:v>
                </c:pt>
                <c:pt idx="379">
                  <c:v>-7.35</c:v>
                </c:pt>
                <c:pt idx="380">
                  <c:v>-7.26</c:v>
                </c:pt>
                <c:pt idx="381">
                  <c:v>-6.92</c:v>
                </c:pt>
                <c:pt idx="382">
                  <c:v>-6.9</c:v>
                </c:pt>
                <c:pt idx="383">
                  <c:v>-6.93</c:v>
                </c:pt>
                <c:pt idx="384">
                  <c:v>-6.94</c:v>
                </c:pt>
                <c:pt idx="385">
                  <c:v>-6.97</c:v>
                </c:pt>
                <c:pt idx="386">
                  <c:v>-6.94</c:v>
                </c:pt>
                <c:pt idx="387">
                  <c:v>-6.93</c:v>
                </c:pt>
                <c:pt idx="388">
                  <c:v>-6.93</c:v>
                </c:pt>
                <c:pt idx="389">
                  <c:v>-6.9500000000000011</c:v>
                </c:pt>
                <c:pt idx="390">
                  <c:v>-6.97</c:v>
                </c:pt>
                <c:pt idx="391">
                  <c:v>-6.9500000000000011</c:v>
                </c:pt>
                <c:pt idx="392">
                  <c:v>-6.9500000000000011</c:v>
                </c:pt>
                <c:pt idx="393">
                  <c:v>-6.93</c:v>
                </c:pt>
                <c:pt idx="394">
                  <c:v>-6.8900000000000006</c:v>
                </c:pt>
                <c:pt idx="395">
                  <c:v>-6.2600000000000007</c:v>
                </c:pt>
                <c:pt idx="396">
                  <c:v>-6.22</c:v>
                </c:pt>
                <c:pt idx="397">
                  <c:v>-6.21</c:v>
                </c:pt>
                <c:pt idx="398">
                  <c:v>-6.25</c:v>
                </c:pt>
                <c:pt idx="399">
                  <c:v>-6.21</c:v>
                </c:pt>
                <c:pt idx="400">
                  <c:v>-6.21</c:v>
                </c:pt>
                <c:pt idx="401">
                  <c:v>-6.2</c:v>
                </c:pt>
                <c:pt idx="402">
                  <c:v>-6.1899999999999995</c:v>
                </c:pt>
                <c:pt idx="403">
                  <c:v>-6.21</c:v>
                </c:pt>
                <c:pt idx="404">
                  <c:v>-6.2</c:v>
                </c:pt>
                <c:pt idx="405">
                  <c:v>-6.2399999999999993</c:v>
                </c:pt>
                <c:pt idx="406">
                  <c:v>-6.2700000000000005</c:v>
                </c:pt>
                <c:pt idx="407">
                  <c:v>-6.2799999999999994</c:v>
                </c:pt>
                <c:pt idx="408">
                  <c:v>-6.29</c:v>
                </c:pt>
                <c:pt idx="409">
                  <c:v>-6.41</c:v>
                </c:pt>
                <c:pt idx="410">
                  <c:v>-6.41</c:v>
                </c:pt>
                <c:pt idx="411">
                  <c:v>-6.4</c:v>
                </c:pt>
                <c:pt idx="412">
                  <c:v>-6.4</c:v>
                </c:pt>
                <c:pt idx="413">
                  <c:v>-6.39</c:v>
                </c:pt>
                <c:pt idx="414">
                  <c:v>-6.39</c:v>
                </c:pt>
                <c:pt idx="415">
                  <c:v>-6.39</c:v>
                </c:pt>
                <c:pt idx="416">
                  <c:v>-6.3299999999999992</c:v>
                </c:pt>
                <c:pt idx="417">
                  <c:v>-6.3</c:v>
                </c:pt>
                <c:pt idx="418">
                  <c:v>-6.2799999999999994</c:v>
                </c:pt>
                <c:pt idx="419">
                  <c:v>-6.2700000000000005</c:v>
                </c:pt>
                <c:pt idx="420">
                  <c:v>-6.23</c:v>
                </c:pt>
                <c:pt idx="421">
                  <c:v>-6.21</c:v>
                </c:pt>
                <c:pt idx="422">
                  <c:v>-6.1899999999999995</c:v>
                </c:pt>
                <c:pt idx="423">
                  <c:v>-6.1899999999999995</c:v>
                </c:pt>
                <c:pt idx="424">
                  <c:v>-6.1899999999999995</c:v>
                </c:pt>
                <c:pt idx="425">
                  <c:v>-6.18</c:v>
                </c:pt>
                <c:pt idx="426">
                  <c:v>-5.4</c:v>
                </c:pt>
                <c:pt idx="427">
                  <c:v>-5.4</c:v>
                </c:pt>
                <c:pt idx="428">
                  <c:v>-5.4399999999999995</c:v>
                </c:pt>
                <c:pt idx="429">
                  <c:v>-5.47</c:v>
                </c:pt>
                <c:pt idx="430">
                  <c:v>-5.4399999999999995</c:v>
                </c:pt>
                <c:pt idx="431">
                  <c:v>-5.4399999999999995</c:v>
                </c:pt>
                <c:pt idx="432">
                  <c:v>-5.4399999999999995</c:v>
                </c:pt>
                <c:pt idx="433">
                  <c:v>-5.42</c:v>
                </c:pt>
                <c:pt idx="434">
                  <c:v>-5.41</c:v>
                </c:pt>
                <c:pt idx="435">
                  <c:v>-5.4</c:v>
                </c:pt>
                <c:pt idx="436">
                  <c:v>-5.3900000000000006</c:v>
                </c:pt>
                <c:pt idx="437">
                  <c:v>-5.42</c:v>
                </c:pt>
                <c:pt idx="438">
                  <c:v>-5.42</c:v>
                </c:pt>
                <c:pt idx="439">
                  <c:v>-5.42</c:v>
                </c:pt>
                <c:pt idx="440">
                  <c:v>-5.43</c:v>
                </c:pt>
                <c:pt idx="441">
                  <c:v>-5.37</c:v>
                </c:pt>
                <c:pt idx="442">
                  <c:v>-5.35</c:v>
                </c:pt>
                <c:pt idx="443">
                  <c:v>-5.36</c:v>
                </c:pt>
                <c:pt idx="444">
                  <c:v>-5.37</c:v>
                </c:pt>
                <c:pt idx="445">
                  <c:v>-5.37</c:v>
                </c:pt>
                <c:pt idx="446">
                  <c:v>-5.38</c:v>
                </c:pt>
                <c:pt idx="447">
                  <c:v>-5.37</c:v>
                </c:pt>
                <c:pt idx="448">
                  <c:v>-5.35</c:v>
                </c:pt>
                <c:pt idx="449">
                  <c:v>-5.36</c:v>
                </c:pt>
                <c:pt idx="450">
                  <c:v>-5.36</c:v>
                </c:pt>
                <c:pt idx="451">
                  <c:v>-5.34</c:v>
                </c:pt>
                <c:pt idx="452">
                  <c:v>-4.71</c:v>
                </c:pt>
                <c:pt idx="453">
                  <c:v>-4.7300000000000004</c:v>
                </c:pt>
                <c:pt idx="454">
                  <c:v>-4.7300000000000004</c:v>
                </c:pt>
                <c:pt idx="455">
                  <c:v>-4.74</c:v>
                </c:pt>
                <c:pt idx="456">
                  <c:v>-4.74</c:v>
                </c:pt>
                <c:pt idx="457">
                  <c:v>-4.74</c:v>
                </c:pt>
                <c:pt idx="458">
                  <c:v>-4.47</c:v>
                </c:pt>
                <c:pt idx="459">
                  <c:v>-4.3999999999999995</c:v>
                </c:pt>
                <c:pt idx="460">
                  <c:v>-4.3900000000000006</c:v>
                </c:pt>
                <c:pt idx="461">
                  <c:v>-4.3999999999999995</c:v>
                </c:pt>
                <c:pt idx="462">
                  <c:v>-4.37</c:v>
                </c:pt>
                <c:pt idx="463">
                  <c:v>-4.3499999999999996</c:v>
                </c:pt>
                <c:pt idx="464">
                  <c:v>-4.38</c:v>
                </c:pt>
                <c:pt idx="465">
                  <c:v>-4.37</c:v>
                </c:pt>
                <c:pt idx="466">
                  <c:v>-4.37</c:v>
                </c:pt>
                <c:pt idx="467">
                  <c:v>-4.3600000000000003</c:v>
                </c:pt>
                <c:pt idx="468">
                  <c:v>-4.3499999999999996</c:v>
                </c:pt>
                <c:pt idx="469">
                  <c:v>-4.34</c:v>
                </c:pt>
                <c:pt idx="470">
                  <c:v>-4.34</c:v>
                </c:pt>
                <c:pt idx="471">
                  <c:v>-4.34</c:v>
                </c:pt>
                <c:pt idx="472">
                  <c:v>-4.37</c:v>
                </c:pt>
                <c:pt idx="473">
                  <c:v>-4.2299999999999995</c:v>
                </c:pt>
                <c:pt idx="474">
                  <c:v>-4.2299999999999995</c:v>
                </c:pt>
                <c:pt idx="475">
                  <c:v>-4.22</c:v>
                </c:pt>
                <c:pt idx="476">
                  <c:v>-4.2299999999999995</c:v>
                </c:pt>
                <c:pt idx="477">
                  <c:v>-4.2</c:v>
                </c:pt>
                <c:pt idx="478">
                  <c:v>-4.24</c:v>
                </c:pt>
                <c:pt idx="479">
                  <c:v>-4.2299999999999995</c:v>
                </c:pt>
                <c:pt idx="480">
                  <c:v>-3.74</c:v>
                </c:pt>
                <c:pt idx="481">
                  <c:v>-3.7199999999999998</c:v>
                </c:pt>
                <c:pt idx="482">
                  <c:v>-3.6999999999999997</c:v>
                </c:pt>
                <c:pt idx="483">
                  <c:v>-3.6900000000000004</c:v>
                </c:pt>
                <c:pt idx="484">
                  <c:v>-3.6700000000000004</c:v>
                </c:pt>
                <c:pt idx="485">
                  <c:v>-3.6799999999999997</c:v>
                </c:pt>
                <c:pt idx="486">
                  <c:v>-3.6799999999999997</c:v>
                </c:pt>
                <c:pt idx="487">
                  <c:v>-4.43</c:v>
                </c:pt>
                <c:pt idx="488">
                  <c:v>-3.73</c:v>
                </c:pt>
                <c:pt idx="489">
                  <c:v>-4.43</c:v>
                </c:pt>
                <c:pt idx="490">
                  <c:v>-4.43</c:v>
                </c:pt>
                <c:pt idx="491">
                  <c:v>-4.4400000000000004</c:v>
                </c:pt>
                <c:pt idx="492">
                  <c:v>-4.42</c:v>
                </c:pt>
                <c:pt idx="493">
                  <c:v>-4.4400000000000004</c:v>
                </c:pt>
                <c:pt idx="494">
                  <c:v>-4.45</c:v>
                </c:pt>
                <c:pt idx="495">
                  <c:v>-4.45</c:v>
                </c:pt>
                <c:pt idx="496">
                  <c:v>-4.45</c:v>
                </c:pt>
                <c:pt idx="497">
                  <c:v>-4.45</c:v>
                </c:pt>
                <c:pt idx="498">
                  <c:v>-4.4400000000000004</c:v>
                </c:pt>
                <c:pt idx="499">
                  <c:v>-4.8</c:v>
                </c:pt>
                <c:pt idx="500">
                  <c:v>-4.8</c:v>
                </c:pt>
                <c:pt idx="501">
                  <c:v>-4.79</c:v>
                </c:pt>
                <c:pt idx="502">
                  <c:v>-4.7699999999999996</c:v>
                </c:pt>
                <c:pt idx="503">
                  <c:v>-4.78</c:v>
                </c:pt>
                <c:pt idx="504">
                  <c:v>-4.7699999999999996</c:v>
                </c:pt>
                <c:pt idx="505">
                  <c:v>-4.75</c:v>
                </c:pt>
                <c:pt idx="506">
                  <c:v>-4.74</c:v>
                </c:pt>
                <c:pt idx="507">
                  <c:v>-4.75</c:v>
                </c:pt>
                <c:pt idx="508">
                  <c:v>-4.75</c:v>
                </c:pt>
                <c:pt idx="509">
                  <c:v>-4.75</c:v>
                </c:pt>
                <c:pt idx="510">
                  <c:v>-4.74</c:v>
                </c:pt>
                <c:pt idx="511">
                  <c:v>-4.74</c:v>
                </c:pt>
                <c:pt idx="512">
                  <c:v>-4.74</c:v>
                </c:pt>
                <c:pt idx="513">
                  <c:v>-4.71</c:v>
                </c:pt>
                <c:pt idx="514">
                  <c:v>-4.71</c:v>
                </c:pt>
                <c:pt idx="515">
                  <c:v>-4.71</c:v>
                </c:pt>
                <c:pt idx="516">
                  <c:v>-4.71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-4.6899999999999995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-4.67</c:v>
                </c:pt>
                <c:pt idx="525">
                  <c:v>-4.66</c:v>
                </c:pt>
                <c:pt idx="526">
                  <c:v>-4.68</c:v>
                </c:pt>
                <c:pt idx="527">
                  <c:v>-4.67</c:v>
                </c:pt>
                <c:pt idx="528">
                  <c:v>-4.66</c:v>
                </c:pt>
                <c:pt idx="529">
                  <c:v>-4.66</c:v>
                </c:pt>
                <c:pt idx="530">
                  <c:v>-4.6500000000000004</c:v>
                </c:pt>
                <c:pt idx="531">
                  <c:v>-4.6500000000000004</c:v>
                </c:pt>
                <c:pt idx="532">
                  <c:v>-4.66</c:v>
                </c:pt>
                <c:pt idx="533">
                  <c:v>-4.6500000000000004</c:v>
                </c:pt>
                <c:pt idx="534">
                  <c:v>-4.6500000000000004</c:v>
                </c:pt>
                <c:pt idx="535">
                  <c:v>-5.36</c:v>
                </c:pt>
                <c:pt idx="536">
                  <c:v>-5.35</c:v>
                </c:pt>
                <c:pt idx="537">
                  <c:v>-4.54</c:v>
                </c:pt>
                <c:pt idx="538">
                  <c:v>-4.53</c:v>
                </c:pt>
                <c:pt idx="539">
                  <c:v>-4.5199999999999996</c:v>
                </c:pt>
                <c:pt idx="540">
                  <c:v>-4.53</c:v>
                </c:pt>
                <c:pt idx="541">
                  <c:v>-4.53</c:v>
                </c:pt>
                <c:pt idx="542">
                  <c:v>-4.5199999999999996</c:v>
                </c:pt>
                <c:pt idx="543">
                  <c:v>-4.5199999999999996</c:v>
                </c:pt>
                <c:pt idx="544">
                  <c:v>-4.51</c:v>
                </c:pt>
                <c:pt idx="545">
                  <c:v>-4.5</c:v>
                </c:pt>
                <c:pt idx="546">
                  <c:v>-4.5</c:v>
                </c:pt>
                <c:pt idx="547">
                  <c:v>-4.49</c:v>
                </c:pt>
                <c:pt idx="548">
                  <c:v>-4.49</c:v>
                </c:pt>
                <c:pt idx="549">
                  <c:v>-3.09</c:v>
                </c:pt>
                <c:pt idx="550">
                  <c:v>-4.05</c:v>
                </c:pt>
                <c:pt idx="551">
                  <c:v>-3.75</c:v>
                </c:pt>
                <c:pt idx="552">
                  <c:v>-3.75</c:v>
                </c:pt>
                <c:pt idx="553">
                  <c:v>-3.74</c:v>
                </c:pt>
                <c:pt idx="554">
                  <c:v>-3.74</c:v>
                </c:pt>
                <c:pt idx="555">
                  <c:v>-3.73</c:v>
                </c:pt>
                <c:pt idx="556">
                  <c:v>-3.73</c:v>
                </c:pt>
                <c:pt idx="557">
                  <c:v>-3.7199999999999998</c:v>
                </c:pt>
                <c:pt idx="558">
                  <c:v>-3.74</c:v>
                </c:pt>
                <c:pt idx="559">
                  <c:v>-3.7199999999999998</c:v>
                </c:pt>
                <c:pt idx="560">
                  <c:v>-3.91</c:v>
                </c:pt>
                <c:pt idx="561">
                  <c:v>-3.93</c:v>
                </c:pt>
                <c:pt idx="562">
                  <c:v>-3.92</c:v>
                </c:pt>
                <c:pt idx="563">
                  <c:v>-3.91</c:v>
                </c:pt>
                <c:pt idx="564">
                  <c:v>-3.91</c:v>
                </c:pt>
                <c:pt idx="565">
                  <c:v>-3.9</c:v>
                </c:pt>
                <c:pt idx="566">
                  <c:v>-3.9</c:v>
                </c:pt>
                <c:pt idx="567">
                  <c:v>-3.8899999999999997</c:v>
                </c:pt>
                <c:pt idx="568">
                  <c:v>-3.8899999999999997</c:v>
                </c:pt>
                <c:pt idx="569">
                  <c:v>-3.8899999999999997</c:v>
                </c:pt>
                <c:pt idx="570">
                  <c:v>-3.8899999999999997</c:v>
                </c:pt>
                <c:pt idx="571">
                  <c:v>-3.8899999999999997</c:v>
                </c:pt>
                <c:pt idx="572">
                  <c:v>-3.9</c:v>
                </c:pt>
                <c:pt idx="573">
                  <c:v>-3.9</c:v>
                </c:pt>
                <c:pt idx="574">
                  <c:v>-3.8899999999999997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'Report (base) - daily'!$D$3:$D$4</c:f>
              <c:strCache>
                <c:ptCount val="1"/>
                <c:pt idx="0">
                  <c:v>IOS</c:v>
                </c:pt>
              </c:strCache>
            </c:strRef>
          </c:tx>
          <c:marker>
            <c:symbol val="none"/>
          </c:marker>
          <c:cat>
            <c:strRef>
              <c:f>'Report (base) - daily'!$A$5:$A$579</c:f>
              <c:strCache>
                <c:ptCount val="575"/>
                <c:pt idx="0">
                  <c:v>1/3/2012</c:v>
                </c:pt>
                <c:pt idx="1">
                  <c:v>1/4/2012</c:v>
                </c:pt>
                <c:pt idx="2">
                  <c:v>1/5/2012</c:v>
                </c:pt>
                <c:pt idx="3">
                  <c:v>1/6/2012</c:v>
                </c:pt>
                <c:pt idx="4">
                  <c:v>1/9/2012</c:v>
                </c:pt>
                <c:pt idx="5">
                  <c:v>1/10/2012</c:v>
                </c:pt>
                <c:pt idx="6">
                  <c:v>1/11/2012</c:v>
                </c:pt>
                <c:pt idx="7">
                  <c:v>1/12/2012</c:v>
                </c:pt>
                <c:pt idx="8">
                  <c:v>1/13/2012</c:v>
                </c:pt>
                <c:pt idx="9">
                  <c:v>1/17/2012</c:v>
                </c:pt>
                <c:pt idx="10">
                  <c:v>1/18/2012</c:v>
                </c:pt>
                <c:pt idx="11">
                  <c:v>1/19/2012</c:v>
                </c:pt>
                <c:pt idx="12">
                  <c:v>1/20/2012</c:v>
                </c:pt>
                <c:pt idx="13">
                  <c:v>1/23/2012</c:v>
                </c:pt>
                <c:pt idx="14">
                  <c:v>1/24/2012</c:v>
                </c:pt>
                <c:pt idx="15">
                  <c:v>1/25/2012</c:v>
                </c:pt>
                <c:pt idx="16">
                  <c:v>1/26/2012</c:v>
                </c:pt>
                <c:pt idx="17">
                  <c:v>1/27/2012</c:v>
                </c:pt>
                <c:pt idx="18">
                  <c:v>1/30/2012</c:v>
                </c:pt>
                <c:pt idx="19">
                  <c:v>1/31/2012</c:v>
                </c:pt>
                <c:pt idx="20">
                  <c:v>2/1/2012</c:v>
                </c:pt>
                <c:pt idx="21">
                  <c:v>2/2/2012</c:v>
                </c:pt>
                <c:pt idx="22">
                  <c:v>2/3/2012</c:v>
                </c:pt>
                <c:pt idx="23">
                  <c:v>2/6/2012</c:v>
                </c:pt>
                <c:pt idx="24">
                  <c:v>2/7/2012</c:v>
                </c:pt>
                <c:pt idx="25">
                  <c:v>2/8/2012</c:v>
                </c:pt>
                <c:pt idx="26">
                  <c:v>2/9/2012</c:v>
                </c:pt>
                <c:pt idx="27">
                  <c:v>2/10/2012</c:v>
                </c:pt>
                <c:pt idx="28">
                  <c:v>2/13/2012</c:v>
                </c:pt>
                <c:pt idx="29">
                  <c:v>2/14/2012</c:v>
                </c:pt>
                <c:pt idx="30">
                  <c:v>2/15/2012</c:v>
                </c:pt>
                <c:pt idx="31">
                  <c:v>2/16/2012</c:v>
                </c:pt>
                <c:pt idx="32">
                  <c:v>2/17/2012</c:v>
                </c:pt>
                <c:pt idx="33">
                  <c:v>2/21/2012</c:v>
                </c:pt>
                <c:pt idx="34">
                  <c:v>2/22/2012</c:v>
                </c:pt>
                <c:pt idx="35">
                  <c:v>2/23/2012</c:v>
                </c:pt>
                <c:pt idx="36">
                  <c:v>2/24/2012</c:v>
                </c:pt>
                <c:pt idx="37">
                  <c:v>2/27/2012</c:v>
                </c:pt>
                <c:pt idx="38">
                  <c:v>2/28/2012</c:v>
                </c:pt>
                <c:pt idx="39">
                  <c:v>2/29/2012</c:v>
                </c:pt>
                <c:pt idx="40">
                  <c:v>3/1/2012</c:v>
                </c:pt>
                <c:pt idx="41">
                  <c:v>3/2/2012</c:v>
                </c:pt>
                <c:pt idx="42">
                  <c:v>3/5/2012</c:v>
                </c:pt>
                <c:pt idx="43">
                  <c:v>3/6/2012</c:v>
                </c:pt>
                <c:pt idx="44">
                  <c:v>3/7/2012</c:v>
                </c:pt>
                <c:pt idx="45">
                  <c:v>3/8/2012</c:v>
                </c:pt>
                <c:pt idx="46">
                  <c:v>3/9/2012</c:v>
                </c:pt>
                <c:pt idx="47">
                  <c:v>3/12/2012</c:v>
                </c:pt>
                <c:pt idx="48">
                  <c:v>3/13/2012</c:v>
                </c:pt>
                <c:pt idx="49">
                  <c:v>3/14/2012</c:v>
                </c:pt>
                <c:pt idx="50">
                  <c:v>3/15/2012</c:v>
                </c:pt>
                <c:pt idx="51">
                  <c:v>3/16/2012</c:v>
                </c:pt>
                <c:pt idx="52">
                  <c:v>3/19/2012</c:v>
                </c:pt>
                <c:pt idx="53">
                  <c:v>3/20/2012</c:v>
                </c:pt>
                <c:pt idx="54">
                  <c:v>3/21/2012</c:v>
                </c:pt>
                <c:pt idx="55">
                  <c:v>3/22/2012</c:v>
                </c:pt>
                <c:pt idx="56">
                  <c:v>3/23/2012</c:v>
                </c:pt>
                <c:pt idx="57">
                  <c:v>3/26/2012</c:v>
                </c:pt>
                <c:pt idx="58">
                  <c:v>3/27/2012</c:v>
                </c:pt>
                <c:pt idx="59">
                  <c:v>3/28/2012</c:v>
                </c:pt>
                <c:pt idx="60">
                  <c:v>3/29/2012</c:v>
                </c:pt>
                <c:pt idx="61">
                  <c:v>3/30/2012</c:v>
                </c:pt>
                <c:pt idx="62">
                  <c:v>4/2/2012</c:v>
                </c:pt>
                <c:pt idx="63">
                  <c:v>4/3/2012</c:v>
                </c:pt>
                <c:pt idx="64">
                  <c:v>4/4/2012</c:v>
                </c:pt>
                <c:pt idx="65">
                  <c:v>4/5/2012</c:v>
                </c:pt>
                <c:pt idx="66">
                  <c:v>4/6/2012</c:v>
                </c:pt>
                <c:pt idx="67">
                  <c:v>4/9/2012</c:v>
                </c:pt>
                <c:pt idx="68">
                  <c:v>4/10/2012</c:v>
                </c:pt>
                <c:pt idx="69">
                  <c:v>4/11/2012</c:v>
                </c:pt>
                <c:pt idx="70">
                  <c:v>4/12/2012</c:v>
                </c:pt>
                <c:pt idx="71">
                  <c:v>4/13/2012</c:v>
                </c:pt>
                <c:pt idx="72">
                  <c:v>4/16/2012</c:v>
                </c:pt>
                <c:pt idx="73">
                  <c:v>4/17/2012</c:v>
                </c:pt>
                <c:pt idx="74">
                  <c:v>4/18/2012</c:v>
                </c:pt>
                <c:pt idx="75">
                  <c:v>4/19/2012</c:v>
                </c:pt>
                <c:pt idx="76">
                  <c:v>4/20/2012</c:v>
                </c:pt>
                <c:pt idx="77">
                  <c:v>4/23/2012</c:v>
                </c:pt>
                <c:pt idx="78">
                  <c:v>4/24/2012</c:v>
                </c:pt>
                <c:pt idx="79">
                  <c:v>4/25/2012</c:v>
                </c:pt>
                <c:pt idx="80">
                  <c:v>4/26/2012</c:v>
                </c:pt>
                <c:pt idx="81">
                  <c:v>4/27/2012</c:v>
                </c:pt>
                <c:pt idx="82">
                  <c:v>4/30/2012</c:v>
                </c:pt>
                <c:pt idx="83">
                  <c:v>5/1/2012</c:v>
                </c:pt>
                <c:pt idx="84">
                  <c:v>5/2/2012</c:v>
                </c:pt>
                <c:pt idx="85">
                  <c:v>5/3/2012</c:v>
                </c:pt>
                <c:pt idx="86">
                  <c:v>5/4/2012</c:v>
                </c:pt>
                <c:pt idx="87">
                  <c:v>5/7/2012</c:v>
                </c:pt>
                <c:pt idx="88">
                  <c:v>5/8/2012</c:v>
                </c:pt>
                <c:pt idx="89">
                  <c:v>5/9/2012</c:v>
                </c:pt>
                <c:pt idx="90">
                  <c:v>5/10/2012</c:v>
                </c:pt>
                <c:pt idx="91">
                  <c:v>5/11/2012</c:v>
                </c:pt>
                <c:pt idx="92">
                  <c:v>5/14/2012</c:v>
                </c:pt>
                <c:pt idx="93">
                  <c:v>5/15/2012</c:v>
                </c:pt>
                <c:pt idx="94">
                  <c:v>5/16/2012</c:v>
                </c:pt>
                <c:pt idx="95">
                  <c:v>5/17/2012</c:v>
                </c:pt>
                <c:pt idx="96">
                  <c:v>5/18/2012</c:v>
                </c:pt>
                <c:pt idx="97">
                  <c:v>5/21/2012</c:v>
                </c:pt>
                <c:pt idx="98">
                  <c:v>5/22/2012</c:v>
                </c:pt>
                <c:pt idx="99">
                  <c:v>5/23/2012</c:v>
                </c:pt>
                <c:pt idx="100">
                  <c:v>5/24/2012</c:v>
                </c:pt>
                <c:pt idx="101">
                  <c:v>5/25/2012</c:v>
                </c:pt>
                <c:pt idx="102">
                  <c:v>5/29/2012</c:v>
                </c:pt>
                <c:pt idx="103">
                  <c:v>5/30/2012</c:v>
                </c:pt>
                <c:pt idx="104">
                  <c:v>5/31/2012</c:v>
                </c:pt>
                <c:pt idx="105">
                  <c:v>6/1/2012</c:v>
                </c:pt>
                <c:pt idx="106">
                  <c:v>6/4/2012</c:v>
                </c:pt>
                <c:pt idx="107">
                  <c:v>6/5/2012</c:v>
                </c:pt>
                <c:pt idx="108">
                  <c:v>6/6/2012</c:v>
                </c:pt>
                <c:pt idx="109">
                  <c:v>6/7/2012</c:v>
                </c:pt>
                <c:pt idx="110">
                  <c:v>6/8/2012</c:v>
                </c:pt>
                <c:pt idx="111">
                  <c:v>6/11/2012</c:v>
                </c:pt>
                <c:pt idx="112">
                  <c:v>6/12/2012</c:v>
                </c:pt>
                <c:pt idx="113">
                  <c:v>6/13/2012</c:v>
                </c:pt>
                <c:pt idx="114">
                  <c:v>6/14/2012</c:v>
                </c:pt>
                <c:pt idx="115">
                  <c:v>6/15/2012</c:v>
                </c:pt>
                <c:pt idx="116">
                  <c:v>6/18/2012</c:v>
                </c:pt>
                <c:pt idx="117">
                  <c:v>6/19/2012</c:v>
                </c:pt>
                <c:pt idx="118">
                  <c:v>6/20/2012</c:v>
                </c:pt>
                <c:pt idx="119">
                  <c:v>6/21/2012</c:v>
                </c:pt>
                <c:pt idx="120">
                  <c:v>6/22/2012</c:v>
                </c:pt>
                <c:pt idx="121">
                  <c:v>6/25/2012</c:v>
                </c:pt>
                <c:pt idx="122">
                  <c:v>6/26/2012</c:v>
                </c:pt>
                <c:pt idx="123">
                  <c:v>6/27/2012</c:v>
                </c:pt>
                <c:pt idx="124">
                  <c:v>6/28/2012</c:v>
                </c:pt>
                <c:pt idx="125">
                  <c:v>6/29/2012</c:v>
                </c:pt>
                <c:pt idx="126">
                  <c:v>7/2/2012</c:v>
                </c:pt>
                <c:pt idx="127">
                  <c:v>7/3/2012</c:v>
                </c:pt>
                <c:pt idx="128">
                  <c:v>7/5/2012</c:v>
                </c:pt>
                <c:pt idx="129">
                  <c:v>7/6/2012</c:v>
                </c:pt>
                <c:pt idx="130">
                  <c:v>7/9/2012</c:v>
                </c:pt>
                <c:pt idx="131">
                  <c:v>7/10/2012</c:v>
                </c:pt>
                <c:pt idx="132">
                  <c:v>7/11/2012</c:v>
                </c:pt>
                <c:pt idx="133">
                  <c:v>7/12/2012</c:v>
                </c:pt>
                <c:pt idx="134">
                  <c:v>7/13/2012</c:v>
                </c:pt>
                <c:pt idx="135">
                  <c:v>7/16/2012</c:v>
                </c:pt>
                <c:pt idx="136">
                  <c:v>7/17/2012</c:v>
                </c:pt>
                <c:pt idx="137">
                  <c:v>7/18/2012</c:v>
                </c:pt>
                <c:pt idx="138">
                  <c:v>7/19/2012</c:v>
                </c:pt>
                <c:pt idx="139">
                  <c:v>7/20/2012</c:v>
                </c:pt>
                <c:pt idx="140">
                  <c:v>7/23/2012</c:v>
                </c:pt>
                <c:pt idx="141">
                  <c:v>7/24/2012</c:v>
                </c:pt>
                <c:pt idx="142">
                  <c:v>7/25/2012</c:v>
                </c:pt>
                <c:pt idx="143">
                  <c:v>7/26/2012</c:v>
                </c:pt>
                <c:pt idx="144">
                  <c:v>7/27/2012</c:v>
                </c:pt>
                <c:pt idx="145">
                  <c:v>7/30/2012</c:v>
                </c:pt>
                <c:pt idx="146">
                  <c:v>7/31/2012</c:v>
                </c:pt>
                <c:pt idx="147">
                  <c:v>8/1/2012</c:v>
                </c:pt>
                <c:pt idx="148">
                  <c:v>8/2/2012</c:v>
                </c:pt>
                <c:pt idx="149">
                  <c:v>8/3/2012</c:v>
                </c:pt>
                <c:pt idx="150">
                  <c:v>8/6/2012</c:v>
                </c:pt>
                <c:pt idx="151">
                  <c:v>8/7/2012</c:v>
                </c:pt>
                <c:pt idx="152">
                  <c:v>8/8/2012</c:v>
                </c:pt>
                <c:pt idx="153">
                  <c:v>8/9/2012</c:v>
                </c:pt>
                <c:pt idx="154">
                  <c:v>8/10/2012</c:v>
                </c:pt>
                <c:pt idx="155">
                  <c:v>8/13/2012</c:v>
                </c:pt>
                <c:pt idx="156">
                  <c:v>8/14/2012</c:v>
                </c:pt>
                <c:pt idx="157">
                  <c:v>8/15/2012</c:v>
                </c:pt>
                <c:pt idx="158">
                  <c:v>8/16/2012</c:v>
                </c:pt>
                <c:pt idx="159">
                  <c:v>8/17/2012</c:v>
                </c:pt>
                <c:pt idx="160">
                  <c:v>8/20/2012</c:v>
                </c:pt>
                <c:pt idx="161">
                  <c:v>8/21/2012</c:v>
                </c:pt>
                <c:pt idx="162">
                  <c:v>8/22/2012</c:v>
                </c:pt>
                <c:pt idx="163">
                  <c:v>8/23/2012</c:v>
                </c:pt>
                <c:pt idx="164">
                  <c:v>8/24/2012</c:v>
                </c:pt>
                <c:pt idx="165">
                  <c:v>8/27/2012</c:v>
                </c:pt>
                <c:pt idx="166">
                  <c:v>8/28/2012</c:v>
                </c:pt>
                <c:pt idx="167">
                  <c:v>8/29/2012</c:v>
                </c:pt>
                <c:pt idx="168">
                  <c:v>8/31/2012</c:v>
                </c:pt>
                <c:pt idx="169">
                  <c:v>9/4/2012</c:v>
                </c:pt>
                <c:pt idx="170">
                  <c:v>9/5/2012</c:v>
                </c:pt>
                <c:pt idx="171">
                  <c:v>9/6/2012</c:v>
                </c:pt>
                <c:pt idx="172">
                  <c:v>9/7/2012</c:v>
                </c:pt>
                <c:pt idx="173">
                  <c:v>9/10/2012</c:v>
                </c:pt>
                <c:pt idx="174">
                  <c:v>9/11/2012</c:v>
                </c:pt>
                <c:pt idx="175">
                  <c:v>9/12/2012</c:v>
                </c:pt>
                <c:pt idx="176">
                  <c:v>9/13/2012</c:v>
                </c:pt>
                <c:pt idx="177">
                  <c:v>9/14/2012</c:v>
                </c:pt>
                <c:pt idx="178">
                  <c:v>9/17/2012</c:v>
                </c:pt>
                <c:pt idx="179">
                  <c:v>9/18/2012</c:v>
                </c:pt>
                <c:pt idx="180">
                  <c:v>9/19/2012</c:v>
                </c:pt>
                <c:pt idx="181">
                  <c:v>9/20/2012</c:v>
                </c:pt>
                <c:pt idx="182">
                  <c:v>9/21/2012</c:v>
                </c:pt>
                <c:pt idx="183">
                  <c:v>9/24/2012</c:v>
                </c:pt>
                <c:pt idx="184">
                  <c:v>9/25/2012</c:v>
                </c:pt>
                <c:pt idx="185">
                  <c:v>9/26/2012</c:v>
                </c:pt>
                <c:pt idx="186">
                  <c:v>9/27/2012</c:v>
                </c:pt>
                <c:pt idx="187">
                  <c:v>9/28/2012</c:v>
                </c:pt>
                <c:pt idx="188">
                  <c:v>10/1/2012</c:v>
                </c:pt>
                <c:pt idx="189">
                  <c:v>10/2/2012</c:v>
                </c:pt>
                <c:pt idx="190">
                  <c:v>10/3/2012</c:v>
                </c:pt>
                <c:pt idx="191">
                  <c:v>10/4/2012</c:v>
                </c:pt>
                <c:pt idx="192">
                  <c:v>10/5/2012</c:v>
                </c:pt>
                <c:pt idx="193">
                  <c:v>10/9/2012</c:v>
                </c:pt>
                <c:pt idx="194">
                  <c:v>10/10/2012</c:v>
                </c:pt>
                <c:pt idx="195">
                  <c:v>10/11/2012</c:v>
                </c:pt>
                <c:pt idx="196">
                  <c:v>10/12/2012</c:v>
                </c:pt>
                <c:pt idx="197">
                  <c:v>10/15/2012</c:v>
                </c:pt>
                <c:pt idx="198">
                  <c:v>10/16/2012</c:v>
                </c:pt>
                <c:pt idx="199">
                  <c:v>10/17/2012</c:v>
                </c:pt>
                <c:pt idx="200">
                  <c:v>10/18/2012</c:v>
                </c:pt>
                <c:pt idx="201">
                  <c:v>10/19/2012</c:v>
                </c:pt>
                <c:pt idx="202">
                  <c:v>10/22/2012</c:v>
                </c:pt>
                <c:pt idx="203">
                  <c:v>10/23/2012</c:v>
                </c:pt>
                <c:pt idx="204">
                  <c:v>10/24/2012</c:v>
                </c:pt>
                <c:pt idx="205">
                  <c:v>10/25/2012</c:v>
                </c:pt>
                <c:pt idx="206">
                  <c:v>10/26/2012</c:v>
                </c:pt>
                <c:pt idx="207">
                  <c:v>10/29/2012</c:v>
                </c:pt>
                <c:pt idx="208">
                  <c:v>10/31/2012</c:v>
                </c:pt>
                <c:pt idx="209">
                  <c:v>11/1/2012</c:v>
                </c:pt>
                <c:pt idx="210">
                  <c:v>11/2/2012</c:v>
                </c:pt>
                <c:pt idx="211">
                  <c:v>11/5/2012</c:v>
                </c:pt>
                <c:pt idx="212">
                  <c:v>11/6/2012</c:v>
                </c:pt>
                <c:pt idx="213">
                  <c:v>11/7/2012</c:v>
                </c:pt>
                <c:pt idx="214">
                  <c:v>11/8/2012</c:v>
                </c:pt>
                <c:pt idx="215">
                  <c:v>11/9/2012</c:v>
                </c:pt>
                <c:pt idx="216">
                  <c:v>11/13/2012</c:v>
                </c:pt>
                <c:pt idx="217">
                  <c:v>11/14/2012</c:v>
                </c:pt>
                <c:pt idx="218">
                  <c:v>11/15/2012</c:v>
                </c:pt>
                <c:pt idx="219">
                  <c:v>11/16/2012</c:v>
                </c:pt>
                <c:pt idx="220">
                  <c:v>11/19/2012</c:v>
                </c:pt>
                <c:pt idx="221">
                  <c:v>11/20/2012</c:v>
                </c:pt>
                <c:pt idx="222">
                  <c:v>11/21/2012</c:v>
                </c:pt>
                <c:pt idx="223">
                  <c:v>11/23/2012</c:v>
                </c:pt>
                <c:pt idx="224">
                  <c:v>11/26/2012</c:v>
                </c:pt>
                <c:pt idx="225">
                  <c:v>11/27/2012</c:v>
                </c:pt>
                <c:pt idx="226">
                  <c:v>11/28/2012</c:v>
                </c:pt>
                <c:pt idx="227">
                  <c:v>11/29/2012</c:v>
                </c:pt>
                <c:pt idx="228">
                  <c:v>11/30/2012</c:v>
                </c:pt>
                <c:pt idx="229">
                  <c:v>12/3/2012</c:v>
                </c:pt>
                <c:pt idx="230">
                  <c:v>12/4/2012</c:v>
                </c:pt>
                <c:pt idx="231">
                  <c:v>12/5/2012</c:v>
                </c:pt>
                <c:pt idx="232">
                  <c:v>12/6/2012</c:v>
                </c:pt>
                <c:pt idx="233">
                  <c:v>12/7/2012</c:v>
                </c:pt>
                <c:pt idx="234">
                  <c:v>12/10/2012</c:v>
                </c:pt>
                <c:pt idx="235">
                  <c:v>12/11/2012</c:v>
                </c:pt>
                <c:pt idx="236">
                  <c:v>12/12/2012</c:v>
                </c:pt>
                <c:pt idx="237">
                  <c:v>12/13/2012</c:v>
                </c:pt>
                <c:pt idx="238">
                  <c:v>12/14/2012</c:v>
                </c:pt>
                <c:pt idx="239">
                  <c:v>12/17/2012</c:v>
                </c:pt>
                <c:pt idx="240">
                  <c:v>12/18/2012</c:v>
                </c:pt>
                <c:pt idx="241">
                  <c:v>12/19/2012</c:v>
                </c:pt>
                <c:pt idx="242">
                  <c:v>12/20/2012</c:v>
                </c:pt>
                <c:pt idx="243">
                  <c:v>12/21/2012</c:v>
                </c:pt>
                <c:pt idx="244">
                  <c:v>12/24/2012</c:v>
                </c:pt>
                <c:pt idx="245">
                  <c:v>12/26/2012</c:v>
                </c:pt>
                <c:pt idx="246">
                  <c:v>12/27/2012</c:v>
                </c:pt>
                <c:pt idx="247">
                  <c:v>12/28/2012</c:v>
                </c:pt>
                <c:pt idx="248">
                  <c:v>12/31/2012</c:v>
                </c:pt>
                <c:pt idx="249">
                  <c:v>1/2/2013</c:v>
                </c:pt>
                <c:pt idx="250">
                  <c:v>1/3/2013</c:v>
                </c:pt>
                <c:pt idx="251">
                  <c:v>1/4/2013</c:v>
                </c:pt>
                <c:pt idx="252">
                  <c:v>1/7/2013</c:v>
                </c:pt>
                <c:pt idx="253">
                  <c:v>1/8/2013</c:v>
                </c:pt>
                <c:pt idx="254">
                  <c:v>1/9/2013</c:v>
                </c:pt>
                <c:pt idx="255">
                  <c:v>1/10/2013</c:v>
                </c:pt>
                <c:pt idx="256">
                  <c:v>1/11/2013</c:v>
                </c:pt>
                <c:pt idx="257">
                  <c:v>1/14/2013</c:v>
                </c:pt>
                <c:pt idx="258">
                  <c:v>1/15/2013</c:v>
                </c:pt>
                <c:pt idx="259">
                  <c:v>1/16/2013</c:v>
                </c:pt>
                <c:pt idx="260">
                  <c:v>1/17/2013</c:v>
                </c:pt>
                <c:pt idx="261">
                  <c:v>1/18/2013</c:v>
                </c:pt>
                <c:pt idx="262">
                  <c:v>1/22/2013</c:v>
                </c:pt>
                <c:pt idx="263">
                  <c:v>1/23/2013</c:v>
                </c:pt>
                <c:pt idx="264">
                  <c:v>1/24/2013</c:v>
                </c:pt>
                <c:pt idx="265">
                  <c:v>1/25/2013</c:v>
                </c:pt>
                <c:pt idx="266">
                  <c:v>1/28/2013</c:v>
                </c:pt>
                <c:pt idx="267">
                  <c:v>1/29/2013</c:v>
                </c:pt>
                <c:pt idx="268">
                  <c:v>1/30/2013</c:v>
                </c:pt>
                <c:pt idx="269">
                  <c:v>1/31/2013</c:v>
                </c:pt>
                <c:pt idx="270">
                  <c:v>2/1/2013</c:v>
                </c:pt>
                <c:pt idx="271">
                  <c:v>2/4/2013</c:v>
                </c:pt>
                <c:pt idx="272">
                  <c:v>2/5/2013</c:v>
                </c:pt>
                <c:pt idx="273">
                  <c:v>2/6/2013</c:v>
                </c:pt>
                <c:pt idx="274">
                  <c:v>2/7/2013</c:v>
                </c:pt>
                <c:pt idx="275">
                  <c:v>2/8/2013</c:v>
                </c:pt>
                <c:pt idx="276">
                  <c:v>2/11/2013</c:v>
                </c:pt>
                <c:pt idx="277">
                  <c:v>2/12/2013</c:v>
                </c:pt>
                <c:pt idx="278">
                  <c:v>2/13/2013</c:v>
                </c:pt>
                <c:pt idx="279">
                  <c:v>2/14/2013</c:v>
                </c:pt>
                <c:pt idx="280">
                  <c:v>2/15/2013</c:v>
                </c:pt>
                <c:pt idx="281">
                  <c:v>2/19/2013</c:v>
                </c:pt>
                <c:pt idx="282">
                  <c:v>2/20/2013</c:v>
                </c:pt>
                <c:pt idx="283">
                  <c:v>2/21/2013</c:v>
                </c:pt>
                <c:pt idx="284">
                  <c:v>2/22/2013</c:v>
                </c:pt>
                <c:pt idx="285">
                  <c:v>2/25/2013</c:v>
                </c:pt>
                <c:pt idx="286">
                  <c:v>2/26/2013</c:v>
                </c:pt>
                <c:pt idx="287">
                  <c:v>2/27/2013</c:v>
                </c:pt>
                <c:pt idx="288">
                  <c:v>2/28/2013</c:v>
                </c:pt>
                <c:pt idx="289">
                  <c:v>3/1/2013</c:v>
                </c:pt>
                <c:pt idx="290">
                  <c:v>3/4/2013</c:v>
                </c:pt>
                <c:pt idx="291">
                  <c:v>3/5/2013</c:v>
                </c:pt>
                <c:pt idx="292">
                  <c:v>3/6/2013</c:v>
                </c:pt>
                <c:pt idx="293">
                  <c:v>3/7/2013</c:v>
                </c:pt>
                <c:pt idx="294">
                  <c:v>3/8/2013</c:v>
                </c:pt>
                <c:pt idx="295">
                  <c:v>3/11/2013</c:v>
                </c:pt>
                <c:pt idx="296">
                  <c:v>3/12/2013</c:v>
                </c:pt>
                <c:pt idx="297">
                  <c:v>3/13/2013</c:v>
                </c:pt>
                <c:pt idx="298">
                  <c:v>3/14/2013</c:v>
                </c:pt>
                <c:pt idx="299">
                  <c:v>3/15/2013</c:v>
                </c:pt>
                <c:pt idx="300">
                  <c:v>3/18/2013</c:v>
                </c:pt>
                <c:pt idx="301">
                  <c:v>3/19/2013</c:v>
                </c:pt>
                <c:pt idx="302">
                  <c:v>3/20/2013</c:v>
                </c:pt>
                <c:pt idx="303">
                  <c:v>3/21/2013</c:v>
                </c:pt>
                <c:pt idx="304">
                  <c:v>3/22/2013</c:v>
                </c:pt>
                <c:pt idx="305">
                  <c:v>3/25/2013</c:v>
                </c:pt>
                <c:pt idx="306">
                  <c:v>3/26/2013</c:v>
                </c:pt>
                <c:pt idx="307">
                  <c:v>3/27/2013</c:v>
                </c:pt>
                <c:pt idx="308">
                  <c:v>3/28/2013</c:v>
                </c:pt>
                <c:pt idx="309">
                  <c:v>4/1/2013</c:v>
                </c:pt>
                <c:pt idx="310">
                  <c:v>4/2/2013</c:v>
                </c:pt>
                <c:pt idx="311">
                  <c:v>4/3/2013</c:v>
                </c:pt>
                <c:pt idx="312">
                  <c:v>4/4/2013</c:v>
                </c:pt>
                <c:pt idx="313">
                  <c:v>4/5/2013</c:v>
                </c:pt>
                <c:pt idx="314">
                  <c:v>4/8/2013</c:v>
                </c:pt>
                <c:pt idx="315">
                  <c:v>4/9/2013</c:v>
                </c:pt>
                <c:pt idx="316">
                  <c:v>4/10/2013</c:v>
                </c:pt>
                <c:pt idx="317">
                  <c:v>4/11/2013</c:v>
                </c:pt>
                <c:pt idx="318">
                  <c:v>4/12/2013</c:v>
                </c:pt>
                <c:pt idx="319">
                  <c:v>4/15/2013</c:v>
                </c:pt>
                <c:pt idx="320">
                  <c:v>4/16/2013</c:v>
                </c:pt>
                <c:pt idx="321">
                  <c:v>4/17/2013</c:v>
                </c:pt>
                <c:pt idx="322">
                  <c:v>4/18/2013</c:v>
                </c:pt>
                <c:pt idx="323">
                  <c:v>4/19/2013</c:v>
                </c:pt>
                <c:pt idx="324">
                  <c:v>4/22/2013</c:v>
                </c:pt>
                <c:pt idx="325">
                  <c:v>4/23/2013</c:v>
                </c:pt>
                <c:pt idx="326">
                  <c:v>4/24/2013</c:v>
                </c:pt>
                <c:pt idx="327">
                  <c:v>4/25/2013</c:v>
                </c:pt>
                <c:pt idx="328">
                  <c:v>4/26/2013</c:v>
                </c:pt>
                <c:pt idx="329">
                  <c:v>4/29/2013</c:v>
                </c:pt>
                <c:pt idx="330">
                  <c:v>4/30/2013</c:v>
                </c:pt>
                <c:pt idx="331">
                  <c:v>5/1/2013</c:v>
                </c:pt>
                <c:pt idx="332">
                  <c:v>5/2/2013</c:v>
                </c:pt>
                <c:pt idx="333">
                  <c:v>5/3/2013</c:v>
                </c:pt>
                <c:pt idx="334">
                  <c:v>5/6/2013</c:v>
                </c:pt>
                <c:pt idx="335">
                  <c:v>5/7/2013</c:v>
                </c:pt>
                <c:pt idx="336">
                  <c:v>5/8/2013</c:v>
                </c:pt>
                <c:pt idx="337">
                  <c:v>5/9/2013</c:v>
                </c:pt>
                <c:pt idx="338">
                  <c:v>5/10/2013</c:v>
                </c:pt>
                <c:pt idx="339">
                  <c:v>5/13/2013</c:v>
                </c:pt>
                <c:pt idx="340">
                  <c:v>5/14/2013</c:v>
                </c:pt>
                <c:pt idx="341">
                  <c:v>5/15/2013</c:v>
                </c:pt>
                <c:pt idx="342">
                  <c:v>5/16/2013</c:v>
                </c:pt>
                <c:pt idx="343">
                  <c:v>5/17/2013</c:v>
                </c:pt>
                <c:pt idx="344">
                  <c:v>5/20/2013</c:v>
                </c:pt>
                <c:pt idx="345">
                  <c:v>5/21/2013</c:v>
                </c:pt>
                <c:pt idx="346">
                  <c:v>5/22/2013</c:v>
                </c:pt>
                <c:pt idx="347">
                  <c:v>5/23/2013</c:v>
                </c:pt>
                <c:pt idx="348">
                  <c:v>5/24/2013</c:v>
                </c:pt>
                <c:pt idx="349">
                  <c:v>5/28/2013</c:v>
                </c:pt>
                <c:pt idx="350">
                  <c:v>5/29/2013</c:v>
                </c:pt>
                <c:pt idx="351">
                  <c:v>5/30/2013</c:v>
                </c:pt>
                <c:pt idx="352">
                  <c:v>5/31/2013</c:v>
                </c:pt>
                <c:pt idx="353">
                  <c:v>6/3/2013</c:v>
                </c:pt>
                <c:pt idx="354">
                  <c:v>6/4/2013</c:v>
                </c:pt>
                <c:pt idx="355">
                  <c:v>6/5/2013</c:v>
                </c:pt>
                <c:pt idx="356">
                  <c:v>6/6/2013</c:v>
                </c:pt>
                <c:pt idx="357">
                  <c:v>6/7/2013</c:v>
                </c:pt>
                <c:pt idx="358">
                  <c:v>6/10/2013</c:v>
                </c:pt>
                <c:pt idx="359">
                  <c:v>6/11/2013</c:v>
                </c:pt>
                <c:pt idx="360">
                  <c:v>6/12/2013</c:v>
                </c:pt>
                <c:pt idx="361">
                  <c:v>6/13/2013</c:v>
                </c:pt>
                <c:pt idx="362">
                  <c:v>6/14/2013</c:v>
                </c:pt>
                <c:pt idx="363">
                  <c:v>6/17/2013</c:v>
                </c:pt>
                <c:pt idx="364">
                  <c:v>6/18/2013</c:v>
                </c:pt>
                <c:pt idx="365">
                  <c:v>6/19/2013</c:v>
                </c:pt>
                <c:pt idx="366">
                  <c:v>6/20/2013</c:v>
                </c:pt>
                <c:pt idx="367">
                  <c:v>6/21/2013</c:v>
                </c:pt>
                <c:pt idx="368">
                  <c:v>6/24/2013</c:v>
                </c:pt>
                <c:pt idx="369">
                  <c:v>6/25/2013</c:v>
                </c:pt>
                <c:pt idx="370">
                  <c:v>6/26/2013</c:v>
                </c:pt>
                <c:pt idx="371">
                  <c:v>6/27/2013</c:v>
                </c:pt>
                <c:pt idx="372">
                  <c:v>6/28/2013</c:v>
                </c:pt>
                <c:pt idx="373">
                  <c:v>7/1/2013</c:v>
                </c:pt>
                <c:pt idx="374">
                  <c:v>7/2/2013</c:v>
                </c:pt>
                <c:pt idx="375">
                  <c:v>7/3/2013</c:v>
                </c:pt>
                <c:pt idx="376">
                  <c:v>7/5/2013</c:v>
                </c:pt>
                <c:pt idx="377">
                  <c:v>7/8/2013</c:v>
                </c:pt>
                <c:pt idx="378">
                  <c:v>7/9/2013</c:v>
                </c:pt>
                <c:pt idx="379">
                  <c:v>7/10/2013</c:v>
                </c:pt>
                <c:pt idx="380">
                  <c:v>7/11/2013</c:v>
                </c:pt>
                <c:pt idx="381">
                  <c:v>7/12/2013</c:v>
                </c:pt>
                <c:pt idx="382">
                  <c:v>7/15/2013</c:v>
                </c:pt>
                <c:pt idx="383">
                  <c:v>7/16/2013</c:v>
                </c:pt>
                <c:pt idx="384">
                  <c:v>7/17/2013</c:v>
                </c:pt>
                <c:pt idx="385">
                  <c:v>7/18/2013</c:v>
                </c:pt>
                <c:pt idx="386">
                  <c:v>7/19/2013</c:v>
                </c:pt>
                <c:pt idx="387">
                  <c:v>7/22/2013</c:v>
                </c:pt>
                <c:pt idx="388">
                  <c:v>7/23/2013</c:v>
                </c:pt>
                <c:pt idx="389">
                  <c:v>7/24/2013</c:v>
                </c:pt>
                <c:pt idx="390">
                  <c:v>7/25/2013</c:v>
                </c:pt>
                <c:pt idx="391">
                  <c:v>7/26/2013</c:v>
                </c:pt>
                <c:pt idx="392">
                  <c:v>7/29/2013</c:v>
                </c:pt>
                <c:pt idx="393">
                  <c:v>7/30/2013</c:v>
                </c:pt>
                <c:pt idx="394">
                  <c:v>7/31/2013</c:v>
                </c:pt>
                <c:pt idx="395">
                  <c:v>8/1/2013</c:v>
                </c:pt>
                <c:pt idx="396">
                  <c:v>8/2/2013</c:v>
                </c:pt>
                <c:pt idx="397">
                  <c:v>8/5/2013</c:v>
                </c:pt>
                <c:pt idx="398">
                  <c:v>8/6/2013</c:v>
                </c:pt>
                <c:pt idx="399">
                  <c:v>8/7/2013</c:v>
                </c:pt>
                <c:pt idx="400">
                  <c:v>8/8/2013</c:v>
                </c:pt>
                <c:pt idx="401">
                  <c:v>8/9/2013</c:v>
                </c:pt>
                <c:pt idx="402">
                  <c:v>8/12/2013</c:v>
                </c:pt>
                <c:pt idx="403">
                  <c:v>8/13/2013</c:v>
                </c:pt>
                <c:pt idx="404">
                  <c:v>8/14/2013</c:v>
                </c:pt>
                <c:pt idx="405">
                  <c:v>8/15/2013</c:v>
                </c:pt>
                <c:pt idx="406">
                  <c:v>8/16/2013</c:v>
                </c:pt>
                <c:pt idx="407">
                  <c:v>8/19/2013</c:v>
                </c:pt>
                <c:pt idx="408">
                  <c:v>8/20/2013</c:v>
                </c:pt>
                <c:pt idx="409">
                  <c:v>8/21/2013</c:v>
                </c:pt>
                <c:pt idx="410">
                  <c:v>8/22/2013</c:v>
                </c:pt>
                <c:pt idx="411">
                  <c:v>8/23/2013</c:v>
                </c:pt>
                <c:pt idx="412">
                  <c:v>8/26/2013</c:v>
                </c:pt>
                <c:pt idx="413">
                  <c:v>8/27/2013</c:v>
                </c:pt>
                <c:pt idx="414">
                  <c:v>8/28/2013</c:v>
                </c:pt>
                <c:pt idx="415">
                  <c:v>8/29/2013</c:v>
                </c:pt>
                <c:pt idx="416">
                  <c:v>8/30/2013</c:v>
                </c:pt>
                <c:pt idx="417">
                  <c:v>9/3/2013</c:v>
                </c:pt>
                <c:pt idx="418">
                  <c:v>9/4/2013</c:v>
                </c:pt>
                <c:pt idx="419">
                  <c:v>9/5/2013</c:v>
                </c:pt>
                <c:pt idx="420">
                  <c:v>9/6/2013</c:v>
                </c:pt>
                <c:pt idx="421">
                  <c:v>9/9/2013</c:v>
                </c:pt>
                <c:pt idx="422">
                  <c:v>9/10/2013</c:v>
                </c:pt>
                <c:pt idx="423">
                  <c:v>9/11/2013</c:v>
                </c:pt>
                <c:pt idx="424">
                  <c:v>9/12/2013</c:v>
                </c:pt>
                <c:pt idx="425">
                  <c:v>9/13/2013</c:v>
                </c:pt>
                <c:pt idx="426">
                  <c:v>9/16/2013</c:v>
                </c:pt>
                <c:pt idx="427">
                  <c:v>9/17/2013</c:v>
                </c:pt>
                <c:pt idx="428">
                  <c:v>9/18/2013</c:v>
                </c:pt>
                <c:pt idx="429">
                  <c:v>9/19/2013</c:v>
                </c:pt>
                <c:pt idx="430">
                  <c:v>9/20/2013</c:v>
                </c:pt>
                <c:pt idx="431">
                  <c:v>9/23/2013</c:v>
                </c:pt>
                <c:pt idx="432">
                  <c:v>9/24/2013</c:v>
                </c:pt>
                <c:pt idx="433">
                  <c:v>9/25/2013</c:v>
                </c:pt>
                <c:pt idx="434">
                  <c:v>9/26/2013</c:v>
                </c:pt>
                <c:pt idx="435">
                  <c:v>9/27/2013</c:v>
                </c:pt>
                <c:pt idx="436">
                  <c:v>9/30/2013</c:v>
                </c:pt>
                <c:pt idx="437">
                  <c:v>10/1/2013</c:v>
                </c:pt>
                <c:pt idx="438">
                  <c:v>10/2/2013</c:v>
                </c:pt>
                <c:pt idx="439">
                  <c:v>10/3/2013</c:v>
                </c:pt>
                <c:pt idx="440">
                  <c:v>10/4/2013</c:v>
                </c:pt>
                <c:pt idx="441">
                  <c:v>10/7/2013</c:v>
                </c:pt>
                <c:pt idx="442">
                  <c:v>10/8/2013</c:v>
                </c:pt>
                <c:pt idx="443">
                  <c:v>10/9/2013</c:v>
                </c:pt>
                <c:pt idx="444">
                  <c:v>10/10/2013</c:v>
                </c:pt>
                <c:pt idx="445">
                  <c:v>10/11/2013</c:v>
                </c:pt>
                <c:pt idx="446">
                  <c:v>10/15/2013</c:v>
                </c:pt>
                <c:pt idx="447">
                  <c:v>10/16/2013</c:v>
                </c:pt>
                <c:pt idx="448">
                  <c:v>10/17/2013</c:v>
                </c:pt>
                <c:pt idx="449">
                  <c:v>10/18/2013</c:v>
                </c:pt>
                <c:pt idx="450">
                  <c:v>10/21/2013</c:v>
                </c:pt>
                <c:pt idx="451">
                  <c:v>10/22/2013</c:v>
                </c:pt>
                <c:pt idx="452">
                  <c:v>10/23/2013</c:v>
                </c:pt>
                <c:pt idx="453">
                  <c:v>10/24/2013</c:v>
                </c:pt>
                <c:pt idx="454">
                  <c:v>10/25/2013</c:v>
                </c:pt>
                <c:pt idx="455">
                  <c:v>10/28/2013</c:v>
                </c:pt>
                <c:pt idx="456">
                  <c:v>10/29/2013</c:v>
                </c:pt>
                <c:pt idx="457">
                  <c:v>10/30/2013</c:v>
                </c:pt>
                <c:pt idx="458">
                  <c:v>10/31/2013</c:v>
                </c:pt>
                <c:pt idx="459">
                  <c:v>11/1/2013</c:v>
                </c:pt>
                <c:pt idx="460">
                  <c:v>11/4/2013</c:v>
                </c:pt>
                <c:pt idx="461">
                  <c:v>11/5/2013</c:v>
                </c:pt>
                <c:pt idx="462">
                  <c:v>11/6/2013</c:v>
                </c:pt>
                <c:pt idx="463">
                  <c:v>11/7/2013</c:v>
                </c:pt>
                <c:pt idx="464">
                  <c:v>11/8/2013</c:v>
                </c:pt>
                <c:pt idx="465">
                  <c:v>11/12/2013</c:v>
                </c:pt>
                <c:pt idx="466">
                  <c:v>11/13/2013</c:v>
                </c:pt>
                <c:pt idx="467">
                  <c:v>11/14/2013</c:v>
                </c:pt>
                <c:pt idx="468">
                  <c:v>11/15/2013</c:v>
                </c:pt>
                <c:pt idx="469">
                  <c:v>11/18/2013</c:v>
                </c:pt>
                <c:pt idx="470">
                  <c:v>11/19/2013</c:v>
                </c:pt>
                <c:pt idx="471">
                  <c:v>11/20/2013</c:v>
                </c:pt>
                <c:pt idx="472">
                  <c:v>11/21/2013</c:v>
                </c:pt>
                <c:pt idx="473">
                  <c:v>11/22/2013</c:v>
                </c:pt>
                <c:pt idx="474">
                  <c:v>11/25/2013</c:v>
                </c:pt>
                <c:pt idx="475">
                  <c:v>11/26/2013</c:v>
                </c:pt>
                <c:pt idx="476">
                  <c:v>11/27/2013</c:v>
                </c:pt>
                <c:pt idx="477">
                  <c:v>11/29/2013</c:v>
                </c:pt>
                <c:pt idx="478">
                  <c:v>12/2/2013</c:v>
                </c:pt>
                <c:pt idx="479">
                  <c:v>12/3/2013</c:v>
                </c:pt>
                <c:pt idx="480">
                  <c:v>12/4/2013</c:v>
                </c:pt>
                <c:pt idx="481">
                  <c:v>12/5/2013</c:v>
                </c:pt>
                <c:pt idx="482">
                  <c:v>12/6/2013</c:v>
                </c:pt>
                <c:pt idx="483">
                  <c:v>12/9/2013</c:v>
                </c:pt>
                <c:pt idx="484">
                  <c:v>12/10/2013</c:v>
                </c:pt>
                <c:pt idx="485">
                  <c:v>12/11/2013</c:v>
                </c:pt>
                <c:pt idx="486">
                  <c:v>12/12/2013</c:v>
                </c:pt>
                <c:pt idx="487">
                  <c:v>12/13/2013</c:v>
                </c:pt>
                <c:pt idx="488">
                  <c:v>12/16/2013</c:v>
                </c:pt>
                <c:pt idx="489">
                  <c:v>12/17/2013</c:v>
                </c:pt>
                <c:pt idx="490">
                  <c:v>12/18/2013</c:v>
                </c:pt>
                <c:pt idx="491">
                  <c:v>12/19/2013</c:v>
                </c:pt>
                <c:pt idx="492">
                  <c:v>12/20/2013</c:v>
                </c:pt>
                <c:pt idx="493">
                  <c:v>12/23/2013</c:v>
                </c:pt>
                <c:pt idx="494">
                  <c:v>12/24/2013</c:v>
                </c:pt>
                <c:pt idx="495">
                  <c:v>12/26/2013</c:v>
                </c:pt>
                <c:pt idx="496">
                  <c:v>12/27/2013</c:v>
                </c:pt>
                <c:pt idx="497">
                  <c:v>12/30/2013</c:v>
                </c:pt>
                <c:pt idx="498">
                  <c:v>12/31/2013</c:v>
                </c:pt>
                <c:pt idx="499">
                  <c:v>1/2/2014</c:v>
                </c:pt>
                <c:pt idx="500">
                  <c:v>1/3/2014</c:v>
                </c:pt>
                <c:pt idx="501">
                  <c:v>1/6/2014</c:v>
                </c:pt>
                <c:pt idx="502">
                  <c:v>1/7/2014</c:v>
                </c:pt>
                <c:pt idx="503">
                  <c:v>1/8/2014</c:v>
                </c:pt>
                <c:pt idx="504">
                  <c:v>1/9/2014</c:v>
                </c:pt>
                <c:pt idx="505">
                  <c:v>1/10/2014</c:v>
                </c:pt>
                <c:pt idx="506">
                  <c:v>1/13/2014</c:v>
                </c:pt>
                <c:pt idx="507">
                  <c:v>1/14/2014</c:v>
                </c:pt>
                <c:pt idx="508">
                  <c:v>1/15/2014</c:v>
                </c:pt>
                <c:pt idx="509">
                  <c:v>1/16/2014</c:v>
                </c:pt>
                <c:pt idx="510">
                  <c:v>1/17/2014</c:v>
                </c:pt>
                <c:pt idx="511">
                  <c:v>1/21/2014</c:v>
                </c:pt>
                <c:pt idx="512">
                  <c:v>1/22/2014</c:v>
                </c:pt>
                <c:pt idx="513">
                  <c:v>1/23/2014</c:v>
                </c:pt>
                <c:pt idx="514">
                  <c:v>1/24/2014</c:v>
                </c:pt>
                <c:pt idx="515">
                  <c:v>1/27/2014</c:v>
                </c:pt>
                <c:pt idx="516">
                  <c:v>1/28/2014</c:v>
                </c:pt>
                <c:pt idx="517">
                  <c:v>1/29/2014</c:v>
                </c:pt>
                <c:pt idx="518">
                  <c:v>1/30/2014</c:v>
                </c:pt>
                <c:pt idx="519">
                  <c:v>1/31/2014</c:v>
                </c:pt>
                <c:pt idx="520">
                  <c:v>2/3/2014</c:v>
                </c:pt>
                <c:pt idx="521">
                  <c:v>2/4/2014</c:v>
                </c:pt>
                <c:pt idx="522">
                  <c:v>2/5/2014</c:v>
                </c:pt>
                <c:pt idx="523">
                  <c:v>2/6/2014</c:v>
                </c:pt>
                <c:pt idx="524">
                  <c:v>2/7/2014</c:v>
                </c:pt>
                <c:pt idx="525">
                  <c:v>2/10/2014</c:v>
                </c:pt>
                <c:pt idx="526">
                  <c:v>2/11/2014</c:v>
                </c:pt>
                <c:pt idx="527">
                  <c:v>2/12/2014</c:v>
                </c:pt>
                <c:pt idx="528">
                  <c:v>2/13/2014</c:v>
                </c:pt>
                <c:pt idx="529">
                  <c:v>2/14/2014</c:v>
                </c:pt>
                <c:pt idx="530">
                  <c:v>2/18/2014</c:v>
                </c:pt>
                <c:pt idx="531">
                  <c:v>2/19/2014</c:v>
                </c:pt>
                <c:pt idx="532">
                  <c:v>2/20/2014</c:v>
                </c:pt>
                <c:pt idx="533">
                  <c:v>2/21/2014</c:v>
                </c:pt>
                <c:pt idx="534">
                  <c:v>2/24/2014</c:v>
                </c:pt>
                <c:pt idx="535">
                  <c:v>2/25/2014</c:v>
                </c:pt>
                <c:pt idx="536">
                  <c:v>2/26/2014</c:v>
                </c:pt>
                <c:pt idx="537">
                  <c:v>2/27/2014</c:v>
                </c:pt>
                <c:pt idx="538">
                  <c:v>2/28/2014</c:v>
                </c:pt>
                <c:pt idx="539">
                  <c:v>3/3/2014</c:v>
                </c:pt>
                <c:pt idx="540">
                  <c:v>3/4/2014</c:v>
                </c:pt>
                <c:pt idx="541">
                  <c:v>3/5/2014</c:v>
                </c:pt>
                <c:pt idx="542">
                  <c:v>3/6/2014</c:v>
                </c:pt>
                <c:pt idx="543">
                  <c:v>3/7/2014</c:v>
                </c:pt>
                <c:pt idx="544">
                  <c:v>3/10/2014</c:v>
                </c:pt>
                <c:pt idx="545">
                  <c:v>3/11/2014</c:v>
                </c:pt>
                <c:pt idx="546">
                  <c:v>3/12/2014</c:v>
                </c:pt>
                <c:pt idx="547">
                  <c:v>3/13/2014</c:v>
                </c:pt>
                <c:pt idx="548">
                  <c:v>3/14/2014</c:v>
                </c:pt>
                <c:pt idx="549">
                  <c:v>3/17/2014</c:v>
                </c:pt>
                <c:pt idx="550">
                  <c:v>3/18/2014</c:v>
                </c:pt>
                <c:pt idx="551">
                  <c:v>3/19/2014</c:v>
                </c:pt>
                <c:pt idx="552">
                  <c:v>3/20/2014</c:v>
                </c:pt>
                <c:pt idx="553">
                  <c:v>3/21/2014</c:v>
                </c:pt>
                <c:pt idx="554">
                  <c:v>3/24/2014</c:v>
                </c:pt>
                <c:pt idx="555">
                  <c:v>3/25/2014</c:v>
                </c:pt>
                <c:pt idx="556">
                  <c:v>3/26/2014</c:v>
                </c:pt>
                <c:pt idx="557">
                  <c:v>3/27/2014</c:v>
                </c:pt>
                <c:pt idx="558">
                  <c:v>3/28/2014</c:v>
                </c:pt>
                <c:pt idx="559">
                  <c:v>3/31/2014</c:v>
                </c:pt>
                <c:pt idx="560">
                  <c:v>4/1/2014</c:v>
                </c:pt>
                <c:pt idx="561">
                  <c:v>4/2/2014</c:v>
                </c:pt>
                <c:pt idx="562">
                  <c:v>4/3/2014</c:v>
                </c:pt>
                <c:pt idx="563">
                  <c:v>4/4/2014</c:v>
                </c:pt>
                <c:pt idx="564">
                  <c:v>4/7/2014</c:v>
                </c:pt>
                <c:pt idx="565">
                  <c:v>4/8/2014</c:v>
                </c:pt>
                <c:pt idx="566">
                  <c:v>4/9/2014</c:v>
                </c:pt>
                <c:pt idx="567">
                  <c:v>4/10/2014</c:v>
                </c:pt>
                <c:pt idx="568">
                  <c:v>4/11/2014</c:v>
                </c:pt>
                <c:pt idx="569">
                  <c:v>4/14/2014</c:v>
                </c:pt>
                <c:pt idx="570">
                  <c:v>4/15/2014</c:v>
                </c:pt>
                <c:pt idx="571">
                  <c:v>4/16/2014</c:v>
                </c:pt>
                <c:pt idx="572">
                  <c:v>4/17/2014</c:v>
                </c:pt>
                <c:pt idx="573">
                  <c:v>4/21/2014</c:v>
                </c:pt>
                <c:pt idx="574">
                  <c:v>4/22/2014</c:v>
                </c:pt>
              </c:strCache>
            </c:strRef>
          </c:cat>
          <c:val>
            <c:numRef>
              <c:f>'Report (base) - daily'!$D$5:$D$579</c:f>
              <c:numCache>
                <c:formatCode>0.00</c:formatCode>
                <c:ptCount val="575"/>
                <c:pt idx="454">
                  <c:v>0.13</c:v>
                </c:pt>
                <c:pt idx="455">
                  <c:v>0.13</c:v>
                </c:pt>
                <c:pt idx="456">
                  <c:v>0.13</c:v>
                </c:pt>
                <c:pt idx="457">
                  <c:v>0.13</c:v>
                </c:pt>
                <c:pt idx="458">
                  <c:v>0.13</c:v>
                </c:pt>
                <c:pt idx="459">
                  <c:v>0.11</c:v>
                </c:pt>
                <c:pt idx="460">
                  <c:v>0.12</c:v>
                </c:pt>
                <c:pt idx="461">
                  <c:v>0.11</c:v>
                </c:pt>
                <c:pt idx="462">
                  <c:v>0.11</c:v>
                </c:pt>
                <c:pt idx="463">
                  <c:v>0.11</c:v>
                </c:pt>
                <c:pt idx="464">
                  <c:v>0.09</c:v>
                </c:pt>
                <c:pt idx="465">
                  <c:v>0.09</c:v>
                </c:pt>
                <c:pt idx="466">
                  <c:v>0.1</c:v>
                </c:pt>
                <c:pt idx="467">
                  <c:v>0.11</c:v>
                </c:pt>
                <c:pt idx="468">
                  <c:v>0.11</c:v>
                </c:pt>
                <c:pt idx="469">
                  <c:v>0.11</c:v>
                </c:pt>
                <c:pt idx="470">
                  <c:v>0.1</c:v>
                </c:pt>
                <c:pt idx="471">
                  <c:v>0.09</c:v>
                </c:pt>
                <c:pt idx="472">
                  <c:v>0.09</c:v>
                </c:pt>
                <c:pt idx="473">
                  <c:v>0.09</c:v>
                </c:pt>
                <c:pt idx="474">
                  <c:v>0.09</c:v>
                </c:pt>
                <c:pt idx="475">
                  <c:v>0.1</c:v>
                </c:pt>
                <c:pt idx="476">
                  <c:v>0.09</c:v>
                </c:pt>
                <c:pt idx="477">
                  <c:v>0.09</c:v>
                </c:pt>
                <c:pt idx="478">
                  <c:v>0.08</c:v>
                </c:pt>
                <c:pt idx="479">
                  <c:v>0.08</c:v>
                </c:pt>
                <c:pt idx="480">
                  <c:v>6.9999999999999993E-2</c:v>
                </c:pt>
                <c:pt idx="481">
                  <c:v>6.9999999999999993E-2</c:v>
                </c:pt>
                <c:pt idx="482">
                  <c:v>6.9999999999999993E-2</c:v>
                </c:pt>
                <c:pt idx="483">
                  <c:v>0.08</c:v>
                </c:pt>
                <c:pt idx="484">
                  <c:v>0.08</c:v>
                </c:pt>
                <c:pt idx="485">
                  <c:v>0.08</c:v>
                </c:pt>
                <c:pt idx="486">
                  <c:v>6.9999999999999993E-2</c:v>
                </c:pt>
                <c:pt idx="487">
                  <c:v>6.9999999999999993E-2</c:v>
                </c:pt>
                <c:pt idx="488">
                  <c:v>6.9999999999999993E-2</c:v>
                </c:pt>
                <c:pt idx="489">
                  <c:v>0.08</c:v>
                </c:pt>
                <c:pt idx="490">
                  <c:v>6.9999999999999993E-2</c:v>
                </c:pt>
                <c:pt idx="491">
                  <c:v>0.06</c:v>
                </c:pt>
                <c:pt idx="492">
                  <c:v>6.9999999999999993E-2</c:v>
                </c:pt>
                <c:pt idx="493">
                  <c:v>6.9999999999999993E-2</c:v>
                </c:pt>
                <c:pt idx="494">
                  <c:v>0.06</c:v>
                </c:pt>
                <c:pt idx="495">
                  <c:v>0.06</c:v>
                </c:pt>
                <c:pt idx="496">
                  <c:v>0.06</c:v>
                </c:pt>
                <c:pt idx="497">
                  <c:v>0.06</c:v>
                </c:pt>
                <c:pt idx="498">
                  <c:v>0.06</c:v>
                </c:pt>
                <c:pt idx="499">
                  <c:v>6.9999999999999993E-2</c:v>
                </c:pt>
                <c:pt idx="500">
                  <c:v>0.06</c:v>
                </c:pt>
                <c:pt idx="501">
                  <c:v>6.9999999999999993E-2</c:v>
                </c:pt>
                <c:pt idx="502">
                  <c:v>6.9999999999999993E-2</c:v>
                </c:pt>
                <c:pt idx="503">
                  <c:v>6.9999999999999993E-2</c:v>
                </c:pt>
                <c:pt idx="504">
                  <c:v>6.9999999999999993E-2</c:v>
                </c:pt>
                <c:pt idx="505">
                  <c:v>0.08</c:v>
                </c:pt>
                <c:pt idx="506">
                  <c:v>0.09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0.09</c:v>
                </c:pt>
                <c:pt idx="511">
                  <c:v>0.09</c:v>
                </c:pt>
                <c:pt idx="512">
                  <c:v>0.08</c:v>
                </c:pt>
                <c:pt idx="513">
                  <c:v>0.09</c:v>
                </c:pt>
                <c:pt idx="514">
                  <c:v>0.1</c:v>
                </c:pt>
                <c:pt idx="515">
                  <c:v>0.09</c:v>
                </c:pt>
                <c:pt idx="516">
                  <c:v>0.09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0.11</c:v>
                </c:pt>
                <c:pt idx="521">
                  <c:v>0.11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0.09</c:v>
                </c:pt>
                <c:pt idx="534">
                  <c:v>0.09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0.11</c:v>
                </c:pt>
                <c:pt idx="540">
                  <c:v>0.09</c:v>
                </c:pt>
                <c:pt idx="541">
                  <c:v>0.09</c:v>
                </c:pt>
                <c:pt idx="542">
                  <c:v>0.08</c:v>
                </c:pt>
                <c:pt idx="543">
                  <c:v>0.08</c:v>
                </c:pt>
                <c:pt idx="544">
                  <c:v>0.08</c:v>
                </c:pt>
                <c:pt idx="545">
                  <c:v>0.08</c:v>
                </c:pt>
                <c:pt idx="546">
                  <c:v>0.09</c:v>
                </c:pt>
                <c:pt idx="547">
                  <c:v>0.1</c:v>
                </c:pt>
                <c:pt idx="548">
                  <c:v>0.1</c:v>
                </c:pt>
                <c:pt idx="549">
                  <c:v>0.09</c:v>
                </c:pt>
                <c:pt idx="550">
                  <c:v>0.09</c:v>
                </c:pt>
                <c:pt idx="551">
                  <c:v>0.08</c:v>
                </c:pt>
                <c:pt idx="552">
                  <c:v>0.08</c:v>
                </c:pt>
                <c:pt idx="553">
                  <c:v>0.09</c:v>
                </c:pt>
                <c:pt idx="554">
                  <c:v>0.09</c:v>
                </c:pt>
                <c:pt idx="555">
                  <c:v>0.08</c:v>
                </c:pt>
                <c:pt idx="556">
                  <c:v>0.09</c:v>
                </c:pt>
                <c:pt idx="557">
                  <c:v>0.09</c:v>
                </c:pt>
                <c:pt idx="558">
                  <c:v>0.09</c:v>
                </c:pt>
                <c:pt idx="559">
                  <c:v>0.08</c:v>
                </c:pt>
                <c:pt idx="560">
                  <c:v>0.08</c:v>
                </c:pt>
                <c:pt idx="561">
                  <c:v>0.08</c:v>
                </c:pt>
                <c:pt idx="562">
                  <c:v>0.08</c:v>
                </c:pt>
                <c:pt idx="563">
                  <c:v>0.09</c:v>
                </c:pt>
                <c:pt idx="564">
                  <c:v>0.09</c:v>
                </c:pt>
                <c:pt idx="565">
                  <c:v>0.1</c:v>
                </c:pt>
                <c:pt idx="566">
                  <c:v>0.1</c:v>
                </c:pt>
                <c:pt idx="567">
                  <c:v>0.11</c:v>
                </c:pt>
                <c:pt idx="568">
                  <c:v>0.11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0.09</c:v>
                </c:pt>
                <c:pt idx="573">
                  <c:v>0.09</c:v>
                </c:pt>
                <c:pt idx="574">
                  <c:v>0.09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'Report (base) - daily'!$E$3:$E$4</c:f>
              <c:strCache>
                <c:ptCount val="1"/>
                <c:pt idx="0">
                  <c:v>TBA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strRef>
              <c:f>'Report (base) - daily'!$A$5:$A$579</c:f>
              <c:strCache>
                <c:ptCount val="575"/>
                <c:pt idx="0">
                  <c:v>1/3/2012</c:v>
                </c:pt>
                <c:pt idx="1">
                  <c:v>1/4/2012</c:v>
                </c:pt>
                <c:pt idx="2">
                  <c:v>1/5/2012</c:v>
                </c:pt>
                <c:pt idx="3">
                  <c:v>1/6/2012</c:v>
                </c:pt>
                <c:pt idx="4">
                  <c:v>1/9/2012</c:v>
                </c:pt>
                <c:pt idx="5">
                  <c:v>1/10/2012</c:v>
                </c:pt>
                <c:pt idx="6">
                  <c:v>1/11/2012</c:v>
                </c:pt>
                <c:pt idx="7">
                  <c:v>1/12/2012</c:v>
                </c:pt>
                <c:pt idx="8">
                  <c:v>1/13/2012</c:v>
                </c:pt>
                <c:pt idx="9">
                  <c:v>1/17/2012</c:v>
                </c:pt>
                <c:pt idx="10">
                  <c:v>1/18/2012</c:v>
                </c:pt>
                <c:pt idx="11">
                  <c:v>1/19/2012</c:v>
                </c:pt>
                <c:pt idx="12">
                  <c:v>1/20/2012</c:v>
                </c:pt>
                <c:pt idx="13">
                  <c:v>1/23/2012</c:v>
                </c:pt>
                <c:pt idx="14">
                  <c:v>1/24/2012</c:v>
                </c:pt>
                <c:pt idx="15">
                  <c:v>1/25/2012</c:v>
                </c:pt>
                <c:pt idx="16">
                  <c:v>1/26/2012</c:v>
                </c:pt>
                <c:pt idx="17">
                  <c:v>1/27/2012</c:v>
                </c:pt>
                <c:pt idx="18">
                  <c:v>1/30/2012</c:v>
                </c:pt>
                <c:pt idx="19">
                  <c:v>1/31/2012</c:v>
                </c:pt>
                <c:pt idx="20">
                  <c:v>2/1/2012</c:v>
                </c:pt>
                <c:pt idx="21">
                  <c:v>2/2/2012</c:v>
                </c:pt>
                <c:pt idx="22">
                  <c:v>2/3/2012</c:v>
                </c:pt>
                <c:pt idx="23">
                  <c:v>2/6/2012</c:v>
                </c:pt>
                <c:pt idx="24">
                  <c:v>2/7/2012</c:v>
                </c:pt>
                <c:pt idx="25">
                  <c:v>2/8/2012</c:v>
                </c:pt>
                <c:pt idx="26">
                  <c:v>2/9/2012</c:v>
                </c:pt>
                <c:pt idx="27">
                  <c:v>2/10/2012</c:v>
                </c:pt>
                <c:pt idx="28">
                  <c:v>2/13/2012</c:v>
                </c:pt>
                <c:pt idx="29">
                  <c:v>2/14/2012</c:v>
                </c:pt>
                <c:pt idx="30">
                  <c:v>2/15/2012</c:v>
                </c:pt>
                <c:pt idx="31">
                  <c:v>2/16/2012</c:v>
                </c:pt>
                <c:pt idx="32">
                  <c:v>2/17/2012</c:v>
                </c:pt>
                <c:pt idx="33">
                  <c:v>2/21/2012</c:v>
                </c:pt>
                <c:pt idx="34">
                  <c:v>2/22/2012</c:v>
                </c:pt>
                <c:pt idx="35">
                  <c:v>2/23/2012</c:v>
                </c:pt>
                <c:pt idx="36">
                  <c:v>2/24/2012</c:v>
                </c:pt>
                <c:pt idx="37">
                  <c:v>2/27/2012</c:v>
                </c:pt>
                <c:pt idx="38">
                  <c:v>2/28/2012</c:v>
                </c:pt>
                <c:pt idx="39">
                  <c:v>2/29/2012</c:v>
                </c:pt>
                <c:pt idx="40">
                  <c:v>3/1/2012</c:v>
                </c:pt>
                <c:pt idx="41">
                  <c:v>3/2/2012</c:v>
                </c:pt>
                <c:pt idx="42">
                  <c:v>3/5/2012</c:v>
                </c:pt>
                <c:pt idx="43">
                  <c:v>3/6/2012</c:v>
                </c:pt>
                <c:pt idx="44">
                  <c:v>3/7/2012</c:v>
                </c:pt>
                <c:pt idx="45">
                  <c:v>3/8/2012</c:v>
                </c:pt>
                <c:pt idx="46">
                  <c:v>3/9/2012</c:v>
                </c:pt>
                <c:pt idx="47">
                  <c:v>3/12/2012</c:v>
                </c:pt>
                <c:pt idx="48">
                  <c:v>3/13/2012</c:v>
                </c:pt>
                <c:pt idx="49">
                  <c:v>3/14/2012</c:v>
                </c:pt>
                <c:pt idx="50">
                  <c:v>3/15/2012</c:v>
                </c:pt>
                <c:pt idx="51">
                  <c:v>3/16/2012</c:v>
                </c:pt>
                <c:pt idx="52">
                  <c:v>3/19/2012</c:v>
                </c:pt>
                <c:pt idx="53">
                  <c:v>3/20/2012</c:v>
                </c:pt>
                <c:pt idx="54">
                  <c:v>3/21/2012</c:v>
                </c:pt>
                <c:pt idx="55">
                  <c:v>3/22/2012</c:v>
                </c:pt>
                <c:pt idx="56">
                  <c:v>3/23/2012</c:v>
                </c:pt>
                <c:pt idx="57">
                  <c:v>3/26/2012</c:v>
                </c:pt>
                <c:pt idx="58">
                  <c:v>3/27/2012</c:v>
                </c:pt>
                <c:pt idx="59">
                  <c:v>3/28/2012</c:v>
                </c:pt>
                <c:pt idx="60">
                  <c:v>3/29/2012</c:v>
                </c:pt>
                <c:pt idx="61">
                  <c:v>3/30/2012</c:v>
                </c:pt>
                <c:pt idx="62">
                  <c:v>4/2/2012</c:v>
                </c:pt>
                <c:pt idx="63">
                  <c:v>4/3/2012</c:v>
                </c:pt>
                <c:pt idx="64">
                  <c:v>4/4/2012</c:v>
                </c:pt>
                <c:pt idx="65">
                  <c:v>4/5/2012</c:v>
                </c:pt>
                <c:pt idx="66">
                  <c:v>4/6/2012</c:v>
                </c:pt>
                <c:pt idx="67">
                  <c:v>4/9/2012</c:v>
                </c:pt>
                <c:pt idx="68">
                  <c:v>4/10/2012</c:v>
                </c:pt>
                <c:pt idx="69">
                  <c:v>4/11/2012</c:v>
                </c:pt>
                <c:pt idx="70">
                  <c:v>4/12/2012</c:v>
                </c:pt>
                <c:pt idx="71">
                  <c:v>4/13/2012</c:v>
                </c:pt>
                <c:pt idx="72">
                  <c:v>4/16/2012</c:v>
                </c:pt>
                <c:pt idx="73">
                  <c:v>4/17/2012</c:v>
                </c:pt>
                <c:pt idx="74">
                  <c:v>4/18/2012</c:v>
                </c:pt>
                <c:pt idx="75">
                  <c:v>4/19/2012</c:v>
                </c:pt>
                <c:pt idx="76">
                  <c:v>4/20/2012</c:v>
                </c:pt>
                <c:pt idx="77">
                  <c:v>4/23/2012</c:v>
                </c:pt>
                <c:pt idx="78">
                  <c:v>4/24/2012</c:v>
                </c:pt>
                <c:pt idx="79">
                  <c:v>4/25/2012</c:v>
                </c:pt>
                <c:pt idx="80">
                  <c:v>4/26/2012</c:v>
                </c:pt>
                <c:pt idx="81">
                  <c:v>4/27/2012</c:v>
                </c:pt>
                <c:pt idx="82">
                  <c:v>4/30/2012</c:v>
                </c:pt>
                <c:pt idx="83">
                  <c:v>5/1/2012</c:v>
                </c:pt>
                <c:pt idx="84">
                  <c:v>5/2/2012</c:v>
                </c:pt>
                <c:pt idx="85">
                  <c:v>5/3/2012</c:v>
                </c:pt>
                <c:pt idx="86">
                  <c:v>5/4/2012</c:v>
                </c:pt>
                <c:pt idx="87">
                  <c:v>5/7/2012</c:v>
                </c:pt>
                <c:pt idx="88">
                  <c:v>5/8/2012</c:v>
                </c:pt>
                <c:pt idx="89">
                  <c:v>5/9/2012</c:v>
                </c:pt>
                <c:pt idx="90">
                  <c:v>5/10/2012</c:v>
                </c:pt>
                <c:pt idx="91">
                  <c:v>5/11/2012</c:v>
                </c:pt>
                <c:pt idx="92">
                  <c:v>5/14/2012</c:v>
                </c:pt>
                <c:pt idx="93">
                  <c:v>5/15/2012</c:v>
                </c:pt>
                <c:pt idx="94">
                  <c:v>5/16/2012</c:v>
                </c:pt>
                <c:pt idx="95">
                  <c:v>5/17/2012</c:v>
                </c:pt>
                <c:pt idx="96">
                  <c:v>5/18/2012</c:v>
                </c:pt>
                <c:pt idx="97">
                  <c:v>5/21/2012</c:v>
                </c:pt>
                <c:pt idx="98">
                  <c:v>5/22/2012</c:v>
                </c:pt>
                <c:pt idx="99">
                  <c:v>5/23/2012</c:v>
                </c:pt>
                <c:pt idx="100">
                  <c:v>5/24/2012</c:v>
                </c:pt>
                <c:pt idx="101">
                  <c:v>5/25/2012</c:v>
                </c:pt>
                <c:pt idx="102">
                  <c:v>5/29/2012</c:v>
                </c:pt>
                <c:pt idx="103">
                  <c:v>5/30/2012</c:v>
                </c:pt>
                <c:pt idx="104">
                  <c:v>5/31/2012</c:v>
                </c:pt>
                <c:pt idx="105">
                  <c:v>6/1/2012</c:v>
                </c:pt>
                <c:pt idx="106">
                  <c:v>6/4/2012</c:v>
                </c:pt>
                <c:pt idx="107">
                  <c:v>6/5/2012</c:v>
                </c:pt>
                <c:pt idx="108">
                  <c:v>6/6/2012</c:v>
                </c:pt>
                <c:pt idx="109">
                  <c:v>6/7/2012</c:v>
                </c:pt>
                <c:pt idx="110">
                  <c:v>6/8/2012</c:v>
                </c:pt>
                <c:pt idx="111">
                  <c:v>6/11/2012</c:v>
                </c:pt>
                <c:pt idx="112">
                  <c:v>6/12/2012</c:v>
                </c:pt>
                <c:pt idx="113">
                  <c:v>6/13/2012</c:v>
                </c:pt>
                <c:pt idx="114">
                  <c:v>6/14/2012</c:v>
                </c:pt>
                <c:pt idx="115">
                  <c:v>6/15/2012</c:v>
                </c:pt>
                <c:pt idx="116">
                  <c:v>6/18/2012</c:v>
                </c:pt>
                <c:pt idx="117">
                  <c:v>6/19/2012</c:v>
                </c:pt>
                <c:pt idx="118">
                  <c:v>6/20/2012</c:v>
                </c:pt>
                <c:pt idx="119">
                  <c:v>6/21/2012</c:v>
                </c:pt>
                <c:pt idx="120">
                  <c:v>6/22/2012</c:v>
                </c:pt>
                <c:pt idx="121">
                  <c:v>6/25/2012</c:v>
                </c:pt>
                <c:pt idx="122">
                  <c:v>6/26/2012</c:v>
                </c:pt>
                <c:pt idx="123">
                  <c:v>6/27/2012</c:v>
                </c:pt>
                <c:pt idx="124">
                  <c:v>6/28/2012</c:v>
                </c:pt>
                <c:pt idx="125">
                  <c:v>6/29/2012</c:v>
                </c:pt>
                <c:pt idx="126">
                  <c:v>7/2/2012</c:v>
                </c:pt>
                <c:pt idx="127">
                  <c:v>7/3/2012</c:v>
                </c:pt>
                <c:pt idx="128">
                  <c:v>7/5/2012</c:v>
                </c:pt>
                <c:pt idx="129">
                  <c:v>7/6/2012</c:v>
                </c:pt>
                <c:pt idx="130">
                  <c:v>7/9/2012</c:v>
                </c:pt>
                <c:pt idx="131">
                  <c:v>7/10/2012</c:v>
                </c:pt>
                <c:pt idx="132">
                  <c:v>7/11/2012</c:v>
                </c:pt>
                <c:pt idx="133">
                  <c:v>7/12/2012</c:v>
                </c:pt>
                <c:pt idx="134">
                  <c:v>7/13/2012</c:v>
                </c:pt>
                <c:pt idx="135">
                  <c:v>7/16/2012</c:v>
                </c:pt>
                <c:pt idx="136">
                  <c:v>7/17/2012</c:v>
                </c:pt>
                <c:pt idx="137">
                  <c:v>7/18/2012</c:v>
                </c:pt>
                <c:pt idx="138">
                  <c:v>7/19/2012</c:v>
                </c:pt>
                <c:pt idx="139">
                  <c:v>7/20/2012</c:v>
                </c:pt>
                <c:pt idx="140">
                  <c:v>7/23/2012</c:v>
                </c:pt>
                <c:pt idx="141">
                  <c:v>7/24/2012</c:v>
                </c:pt>
                <c:pt idx="142">
                  <c:v>7/25/2012</c:v>
                </c:pt>
                <c:pt idx="143">
                  <c:v>7/26/2012</c:v>
                </c:pt>
                <c:pt idx="144">
                  <c:v>7/27/2012</c:v>
                </c:pt>
                <c:pt idx="145">
                  <c:v>7/30/2012</c:v>
                </c:pt>
                <c:pt idx="146">
                  <c:v>7/31/2012</c:v>
                </c:pt>
                <c:pt idx="147">
                  <c:v>8/1/2012</c:v>
                </c:pt>
                <c:pt idx="148">
                  <c:v>8/2/2012</c:v>
                </c:pt>
                <c:pt idx="149">
                  <c:v>8/3/2012</c:v>
                </c:pt>
                <c:pt idx="150">
                  <c:v>8/6/2012</c:v>
                </c:pt>
                <c:pt idx="151">
                  <c:v>8/7/2012</c:v>
                </c:pt>
                <c:pt idx="152">
                  <c:v>8/8/2012</c:v>
                </c:pt>
                <c:pt idx="153">
                  <c:v>8/9/2012</c:v>
                </c:pt>
                <c:pt idx="154">
                  <c:v>8/10/2012</c:v>
                </c:pt>
                <c:pt idx="155">
                  <c:v>8/13/2012</c:v>
                </c:pt>
                <c:pt idx="156">
                  <c:v>8/14/2012</c:v>
                </c:pt>
                <c:pt idx="157">
                  <c:v>8/15/2012</c:v>
                </c:pt>
                <c:pt idx="158">
                  <c:v>8/16/2012</c:v>
                </c:pt>
                <c:pt idx="159">
                  <c:v>8/17/2012</c:v>
                </c:pt>
                <c:pt idx="160">
                  <c:v>8/20/2012</c:v>
                </c:pt>
                <c:pt idx="161">
                  <c:v>8/21/2012</c:v>
                </c:pt>
                <c:pt idx="162">
                  <c:v>8/22/2012</c:v>
                </c:pt>
                <c:pt idx="163">
                  <c:v>8/23/2012</c:v>
                </c:pt>
                <c:pt idx="164">
                  <c:v>8/24/2012</c:v>
                </c:pt>
                <c:pt idx="165">
                  <c:v>8/27/2012</c:v>
                </c:pt>
                <c:pt idx="166">
                  <c:v>8/28/2012</c:v>
                </c:pt>
                <c:pt idx="167">
                  <c:v>8/29/2012</c:v>
                </c:pt>
                <c:pt idx="168">
                  <c:v>8/31/2012</c:v>
                </c:pt>
                <c:pt idx="169">
                  <c:v>9/4/2012</c:v>
                </c:pt>
                <c:pt idx="170">
                  <c:v>9/5/2012</c:v>
                </c:pt>
                <c:pt idx="171">
                  <c:v>9/6/2012</c:v>
                </c:pt>
                <c:pt idx="172">
                  <c:v>9/7/2012</c:v>
                </c:pt>
                <c:pt idx="173">
                  <c:v>9/10/2012</c:v>
                </c:pt>
                <c:pt idx="174">
                  <c:v>9/11/2012</c:v>
                </c:pt>
                <c:pt idx="175">
                  <c:v>9/12/2012</c:v>
                </c:pt>
                <c:pt idx="176">
                  <c:v>9/13/2012</c:v>
                </c:pt>
                <c:pt idx="177">
                  <c:v>9/14/2012</c:v>
                </c:pt>
                <c:pt idx="178">
                  <c:v>9/17/2012</c:v>
                </c:pt>
                <c:pt idx="179">
                  <c:v>9/18/2012</c:v>
                </c:pt>
                <c:pt idx="180">
                  <c:v>9/19/2012</c:v>
                </c:pt>
                <c:pt idx="181">
                  <c:v>9/20/2012</c:v>
                </c:pt>
                <c:pt idx="182">
                  <c:v>9/21/2012</c:v>
                </c:pt>
                <c:pt idx="183">
                  <c:v>9/24/2012</c:v>
                </c:pt>
                <c:pt idx="184">
                  <c:v>9/25/2012</c:v>
                </c:pt>
                <c:pt idx="185">
                  <c:v>9/26/2012</c:v>
                </c:pt>
                <c:pt idx="186">
                  <c:v>9/27/2012</c:v>
                </c:pt>
                <c:pt idx="187">
                  <c:v>9/28/2012</c:v>
                </c:pt>
                <c:pt idx="188">
                  <c:v>10/1/2012</c:v>
                </c:pt>
                <c:pt idx="189">
                  <c:v>10/2/2012</c:v>
                </c:pt>
                <c:pt idx="190">
                  <c:v>10/3/2012</c:v>
                </c:pt>
                <c:pt idx="191">
                  <c:v>10/4/2012</c:v>
                </c:pt>
                <c:pt idx="192">
                  <c:v>10/5/2012</c:v>
                </c:pt>
                <c:pt idx="193">
                  <c:v>10/9/2012</c:v>
                </c:pt>
                <c:pt idx="194">
                  <c:v>10/10/2012</c:v>
                </c:pt>
                <c:pt idx="195">
                  <c:v>10/11/2012</c:v>
                </c:pt>
                <c:pt idx="196">
                  <c:v>10/12/2012</c:v>
                </c:pt>
                <c:pt idx="197">
                  <c:v>10/15/2012</c:v>
                </c:pt>
                <c:pt idx="198">
                  <c:v>10/16/2012</c:v>
                </c:pt>
                <c:pt idx="199">
                  <c:v>10/17/2012</c:v>
                </c:pt>
                <c:pt idx="200">
                  <c:v>10/18/2012</c:v>
                </c:pt>
                <c:pt idx="201">
                  <c:v>10/19/2012</c:v>
                </c:pt>
                <c:pt idx="202">
                  <c:v>10/22/2012</c:v>
                </c:pt>
                <c:pt idx="203">
                  <c:v>10/23/2012</c:v>
                </c:pt>
                <c:pt idx="204">
                  <c:v>10/24/2012</c:v>
                </c:pt>
                <c:pt idx="205">
                  <c:v>10/25/2012</c:v>
                </c:pt>
                <c:pt idx="206">
                  <c:v>10/26/2012</c:v>
                </c:pt>
                <c:pt idx="207">
                  <c:v>10/29/2012</c:v>
                </c:pt>
                <c:pt idx="208">
                  <c:v>10/31/2012</c:v>
                </c:pt>
                <c:pt idx="209">
                  <c:v>11/1/2012</c:v>
                </c:pt>
                <c:pt idx="210">
                  <c:v>11/2/2012</c:v>
                </c:pt>
                <c:pt idx="211">
                  <c:v>11/5/2012</c:v>
                </c:pt>
                <c:pt idx="212">
                  <c:v>11/6/2012</c:v>
                </c:pt>
                <c:pt idx="213">
                  <c:v>11/7/2012</c:v>
                </c:pt>
                <c:pt idx="214">
                  <c:v>11/8/2012</c:v>
                </c:pt>
                <c:pt idx="215">
                  <c:v>11/9/2012</c:v>
                </c:pt>
                <c:pt idx="216">
                  <c:v>11/13/2012</c:v>
                </c:pt>
                <c:pt idx="217">
                  <c:v>11/14/2012</c:v>
                </c:pt>
                <c:pt idx="218">
                  <c:v>11/15/2012</c:v>
                </c:pt>
                <c:pt idx="219">
                  <c:v>11/16/2012</c:v>
                </c:pt>
                <c:pt idx="220">
                  <c:v>11/19/2012</c:v>
                </c:pt>
                <c:pt idx="221">
                  <c:v>11/20/2012</c:v>
                </c:pt>
                <c:pt idx="222">
                  <c:v>11/21/2012</c:v>
                </c:pt>
                <c:pt idx="223">
                  <c:v>11/23/2012</c:v>
                </c:pt>
                <c:pt idx="224">
                  <c:v>11/26/2012</c:v>
                </c:pt>
                <c:pt idx="225">
                  <c:v>11/27/2012</c:v>
                </c:pt>
                <c:pt idx="226">
                  <c:v>11/28/2012</c:v>
                </c:pt>
                <c:pt idx="227">
                  <c:v>11/29/2012</c:v>
                </c:pt>
                <c:pt idx="228">
                  <c:v>11/30/2012</c:v>
                </c:pt>
                <c:pt idx="229">
                  <c:v>12/3/2012</c:v>
                </c:pt>
                <c:pt idx="230">
                  <c:v>12/4/2012</c:v>
                </c:pt>
                <c:pt idx="231">
                  <c:v>12/5/2012</c:v>
                </c:pt>
                <c:pt idx="232">
                  <c:v>12/6/2012</c:v>
                </c:pt>
                <c:pt idx="233">
                  <c:v>12/7/2012</c:v>
                </c:pt>
                <c:pt idx="234">
                  <c:v>12/10/2012</c:v>
                </c:pt>
                <c:pt idx="235">
                  <c:v>12/11/2012</c:v>
                </c:pt>
                <c:pt idx="236">
                  <c:v>12/12/2012</c:v>
                </c:pt>
                <c:pt idx="237">
                  <c:v>12/13/2012</c:v>
                </c:pt>
                <c:pt idx="238">
                  <c:v>12/14/2012</c:v>
                </c:pt>
                <c:pt idx="239">
                  <c:v>12/17/2012</c:v>
                </c:pt>
                <c:pt idx="240">
                  <c:v>12/18/2012</c:v>
                </c:pt>
                <c:pt idx="241">
                  <c:v>12/19/2012</c:v>
                </c:pt>
                <c:pt idx="242">
                  <c:v>12/20/2012</c:v>
                </c:pt>
                <c:pt idx="243">
                  <c:v>12/21/2012</c:v>
                </c:pt>
                <c:pt idx="244">
                  <c:v>12/24/2012</c:v>
                </c:pt>
                <c:pt idx="245">
                  <c:v>12/26/2012</c:v>
                </c:pt>
                <c:pt idx="246">
                  <c:v>12/27/2012</c:v>
                </c:pt>
                <c:pt idx="247">
                  <c:v>12/28/2012</c:v>
                </c:pt>
                <c:pt idx="248">
                  <c:v>12/31/2012</c:v>
                </c:pt>
                <c:pt idx="249">
                  <c:v>1/2/2013</c:v>
                </c:pt>
                <c:pt idx="250">
                  <c:v>1/3/2013</c:v>
                </c:pt>
                <c:pt idx="251">
                  <c:v>1/4/2013</c:v>
                </c:pt>
                <c:pt idx="252">
                  <c:v>1/7/2013</c:v>
                </c:pt>
                <c:pt idx="253">
                  <c:v>1/8/2013</c:v>
                </c:pt>
                <c:pt idx="254">
                  <c:v>1/9/2013</c:v>
                </c:pt>
                <c:pt idx="255">
                  <c:v>1/10/2013</c:v>
                </c:pt>
                <c:pt idx="256">
                  <c:v>1/11/2013</c:v>
                </c:pt>
                <c:pt idx="257">
                  <c:v>1/14/2013</c:v>
                </c:pt>
                <c:pt idx="258">
                  <c:v>1/15/2013</c:v>
                </c:pt>
                <c:pt idx="259">
                  <c:v>1/16/2013</c:v>
                </c:pt>
                <c:pt idx="260">
                  <c:v>1/17/2013</c:v>
                </c:pt>
                <c:pt idx="261">
                  <c:v>1/18/2013</c:v>
                </c:pt>
                <c:pt idx="262">
                  <c:v>1/22/2013</c:v>
                </c:pt>
                <c:pt idx="263">
                  <c:v>1/23/2013</c:v>
                </c:pt>
                <c:pt idx="264">
                  <c:v>1/24/2013</c:v>
                </c:pt>
                <c:pt idx="265">
                  <c:v>1/25/2013</c:v>
                </c:pt>
                <c:pt idx="266">
                  <c:v>1/28/2013</c:v>
                </c:pt>
                <c:pt idx="267">
                  <c:v>1/29/2013</c:v>
                </c:pt>
                <c:pt idx="268">
                  <c:v>1/30/2013</c:v>
                </c:pt>
                <c:pt idx="269">
                  <c:v>1/31/2013</c:v>
                </c:pt>
                <c:pt idx="270">
                  <c:v>2/1/2013</c:v>
                </c:pt>
                <c:pt idx="271">
                  <c:v>2/4/2013</c:v>
                </c:pt>
                <c:pt idx="272">
                  <c:v>2/5/2013</c:v>
                </c:pt>
                <c:pt idx="273">
                  <c:v>2/6/2013</c:v>
                </c:pt>
                <c:pt idx="274">
                  <c:v>2/7/2013</c:v>
                </c:pt>
                <c:pt idx="275">
                  <c:v>2/8/2013</c:v>
                </c:pt>
                <c:pt idx="276">
                  <c:v>2/11/2013</c:v>
                </c:pt>
                <c:pt idx="277">
                  <c:v>2/12/2013</c:v>
                </c:pt>
                <c:pt idx="278">
                  <c:v>2/13/2013</c:v>
                </c:pt>
                <c:pt idx="279">
                  <c:v>2/14/2013</c:v>
                </c:pt>
                <c:pt idx="280">
                  <c:v>2/15/2013</c:v>
                </c:pt>
                <c:pt idx="281">
                  <c:v>2/19/2013</c:v>
                </c:pt>
                <c:pt idx="282">
                  <c:v>2/20/2013</c:v>
                </c:pt>
                <c:pt idx="283">
                  <c:v>2/21/2013</c:v>
                </c:pt>
                <c:pt idx="284">
                  <c:v>2/22/2013</c:v>
                </c:pt>
                <c:pt idx="285">
                  <c:v>2/25/2013</c:v>
                </c:pt>
                <c:pt idx="286">
                  <c:v>2/26/2013</c:v>
                </c:pt>
                <c:pt idx="287">
                  <c:v>2/27/2013</c:v>
                </c:pt>
                <c:pt idx="288">
                  <c:v>2/28/2013</c:v>
                </c:pt>
                <c:pt idx="289">
                  <c:v>3/1/2013</c:v>
                </c:pt>
                <c:pt idx="290">
                  <c:v>3/4/2013</c:v>
                </c:pt>
                <c:pt idx="291">
                  <c:v>3/5/2013</c:v>
                </c:pt>
                <c:pt idx="292">
                  <c:v>3/6/2013</c:v>
                </c:pt>
                <c:pt idx="293">
                  <c:v>3/7/2013</c:v>
                </c:pt>
                <c:pt idx="294">
                  <c:v>3/8/2013</c:v>
                </c:pt>
                <c:pt idx="295">
                  <c:v>3/11/2013</c:v>
                </c:pt>
                <c:pt idx="296">
                  <c:v>3/12/2013</c:v>
                </c:pt>
                <c:pt idx="297">
                  <c:v>3/13/2013</c:v>
                </c:pt>
                <c:pt idx="298">
                  <c:v>3/14/2013</c:v>
                </c:pt>
                <c:pt idx="299">
                  <c:v>3/15/2013</c:v>
                </c:pt>
                <c:pt idx="300">
                  <c:v>3/18/2013</c:v>
                </c:pt>
                <c:pt idx="301">
                  <c:v>3/19/2013</c:v>
                </c:pt>
                <c:pt idx="302">
                  <c:v>3/20/2013</c:v>
                </c:pt>
                <c:pt idx="303">
                  <c:v>3/21/2013</c:v>
                </c:pt>
                <c:pt idx="304">
                  <c:v>3/22/2013</c:v>
                </c:pt>
                <c:pt idx="305">
                  <c:v>3/25/2013</c:v>
                </c:pt>
                <c:pt idx="306">
                  <c:v>3/26/2013</c:v>
                </c:pt>
                <c:pt idx="307">
                  <c:v>3/27/2013</c:v>
                </c:pt>
                <c:pt idx="308">
                  <c:v>3/28/2013</c:v>
                </c:pt>
                <c:pt idx="309">
                  <c:v>4/1/2013</c:v>
                </c:pt>
                <c:pt idx="310">
                  <c:v>4/2/2013</c:v>
                </c:pt>
                <c:pt idx="311">
                  <c:v>4/3/2013</c:v>
                </c:pt>
                <c:pt idx="312">
                  <c:v>4/4/2013</c:v>
                </c:pt>
                <c:pt idx="313">
                  <c:v>4/5/2013</c:v>
                </c:pt>
                <c:pt idx="314">
                  <c:v>4/8/2013</c:v>
                </c:pt>
                <c:pt idx="315">
                  <c:v>4/9/2013</c:v>
                </c:pt>
                <c:pt idx="316">
                  <c:v>4/10/2013</c:v>
                </c:pt>
                <c:pt idx="317">
                  <c:v>4/11/2013</c:v>
                </c:pt>
                <c:pt idx="318">
                  <c:v>4/12/2013</c:v>
                </c:pt>
                <c:pt idx="319">
                  <c:v>4/15/2013</c:v>
                </c:pt>
                <c:pt idx="320">
                  <c:v>4/16/2013</c:v>
                </c:pt>
                <c:pt idx="321">
                  <c:v>4/17/2013</c:v>
                </c:pt>
                <c:pt idx="322">
                  <c:v>4/18/2013</c:v>
                </c:pt>
                <c:pt idx="323">
                  <c:v>4/19/2013</c:v>
                </c:pt>
                <c:pt idx="324">
                  <c:v>4/22/2013</c:v>
                </c:pt>
                <c:pt idx="325">
                  <c:v>4/23/2013</c:v>
                </c:pt>
                <c:pt idx="326">
                  <c:v>4/24/2013</c:v>
                </c:pt>
                <c:pt idx="327">
                  <c:v>4/25/2013</c:v>
                </c:pt>
                <c:pt idx="328">
                  <c:v>4/26/2013</c:v>
                </c:pt>
                <c:pt idx="329">
                  <c:v>4/29/2013</c:v>
                </c:pt>
                <c:pt idx="330">
                  <c:v>4/30/2013</c:v>
                </c:pt>
                <c:pt idx="331">
                  <c:v>5/1/2013</c:v>
                </c:pt>
                <c:pt idx="332">
                  <c:v>5/2/2013</c:v>
                </c:pt>
                <c:pt idx="333">
                  <c:v>5/3/2013</c:v>
                </c:pt>
                <c:pt idx="334">
                  <c:v>5/6/2013</c:v>
                </c:pt>
                <c:pt idx="335">
                  <c:v>5/7/2013</c:v>
                </c:pt>
                <c:pt idx="336">
                  <c:v>5/8/2013</c:v>
                </c:pt>
                <c:pt idx="337">
                  <c:v>5/9/2013</c:v>
                </c:pt>
                <c:pt idx="338">
                  <c:v>5/10/2013</c:v>
                </c:pt>
                <c:pt idx="339">
                  <c:v>5/13/2013</c:v>
                </c:pt>
                <c:pt idx="340">
                  <c:v>5/14/2013</c:v>
                </c:pt>
                <c:pt idx="341">
                  <c:v>5/15/2013</c:v>
                </c:pt>
                <c:pt idx="342">
                  <c:v>5/16/2013</c:v>
                </c:pt>
                <c:pt idx="343">
                  <c:v>5/17/2013</c:v>
                </c:pt>
                <c:pt idx="344">
                  <c:v>5/20/2013</c:v>
                </c:pt>
                <c:pt idx="345">
                  <c:v>5/21/2013</c:v>
                </c:pt>
                <c:pt idx="346">
                  <c:v>5/22/2013</c:v>
                </c:pt>
                <c:pt idx="347">
                  <c:v>5/23/2013</c:v>
                </c:pt>
                <c:pt idx="348">
                  <c:v>5/24/2013</c:v>
                </c:pt>
                <c:pt idx="349">
                  <c:v>5/28/2013</c:v>
                </c:pt>
                <c:pt idx="350">
                  <c:v>5/29/2013</c:v>
                </c:pt>
                <c:pt idx="351">
                  <c:v>5/30/2013</c:v>
                </c:pt>
                <c:pt idx="352">
                  <c:v>5/31/2013</c:v>
                </c:pt>
                <c:pt idx="353">
                  <c:v>6/3/2013</c:v>
                </c:pt>
                <c:pt idx="354">
                  <c:v>6/4/2013</c:v>
                </c:pt>
                <c:pt idx="355">
                  <c:v>6/5/2013</c:v>
                </c:pt>
                <c:pt idx="356">
                  <c:v>6/6/2013</c:v>
                </c:pt>
                <c:pt idx="357">
                  <c:v>6/7/2013</c:v>
                </c:pt>
                <c:pt idx="358">
                  <c:v>6/10/2013</c:v>
                </c:pt>
                <c:pt idx="359">
                  <c:v>6/11/2013</c:v>
                </c:pt>
                <c:pt idx="360">
                  <c:v>6/12/2013</c:v>
                </c:pt>
                <c:pt idx="361">
                  <c:v>6/13/2013</c:v>
                </c:pt>
                <c:pt idx="362">
                  <c:v>6/14/2013</c:v>
                </c:pt>
                <c:pt idx="363">
                  <c:v>6/17/2013</c:v>
                </c:pt>
                <c:pt idx="364">
                  <c:v>6/18/2013</c:v>
                </c:pt>
                <c:pt idx="365">
                  <c:v>6/19/2013</c:v>
                </c:pt>
                <c:pt idx="366">
                  <c:v>6/20/2013</c:v>
                </c:pt>
                <c:pt idx="367">
                  <c:v>6/21/2013</c:v>
                </c:pt>
                <c:pt idx="368">
                  <c:v>6/24/2013</c:v>
                </c:pt>
                <c:pt idx="369">
                  <c:v>6/25/2013</c:v>
                </c:pt>
                <c:pt idx="370">
                  <c:v>6/26/2013</c:v>
                </c:pt>
                <c:pt idx="371">
                  <c:v>6/27/2013</c:v>
                </c:pt>
                <c:pt idx="372">
                  <c:v>6/28/2013</c:v>
                </c:pt>
                <c:pt idx="373">
                  <c:v>7/1/2013</c:v>
                </c:pt>
                <c:pt idx="374">
                  <c:v>7/2/2013</c:v>
                </c:pt>
                <c:pt idx="375">
                  <c:v>7/3/2013</c:v>
                </c:pt>
                <c:pt idx="376">
                  <c:v>7/5/2013</c:v>
                </c:pt>
                <c:pt idx="377">
                  <c:v>7/8/2013</c:v>
                </c:pt>
                <c:pt idx="378">
                  <c:v>7/9/2013</c:v>
                </c:pt>
                <c:pt idx="379">
                  <c:v>7/10/2013</c:v>
                </c:pt>
                <c:pt idx="380">
                  <c:v>7/11/2013</c:v>
                </c:pt>
                <c:pt idx="381">
                  <c:v>7/12/2013</c:v>
                </c:pt>
                <c:pt idx="382">
                  <c:v>7/15/2013</c:v>
                </c:pt>
                <c:pt idx="383">
                  <c:v>7/16/2013</c:v>
                </c:pt>
                <c:pt idx="384">
                  <c:v>7/17/2013</c:v>
                </c:pt>
                <c:pt idx="385">
                  <c:v>7/18/2013</c:v>
                </c:pt>
                <c:pt idx="386">
                  <c:v>7/19/2013</c:v>
                </c:pt>
                <c:pt idx="387">
                  <c:v>7/22/2013</c:v>
                </c:pt>
                <c:pt idx="388">
                  <c:v>7/23/2013</c:v>
                </c:pt>
                <c:pt idx="389">
                  <c:v>7/24/2013</c:v>
                </c:pt>
                <c:pt idx="390">
                  <c:v>7/25/2013</c:v>
                </c:pt>
                <c:pt idx="391">
                  <c:v>7/26/2013</c:v>
                </c:pt>
                <c:pt idx="392">
                  <c:v>7/29/2013</c:v>
                </c:pt>
                <c:pt idx="393">
                  <c:v>7/30/2013</c:v>
                </c:pt>
                <c:pt idx="394">
                  <c:v>7/31/2013</c:v>
                </c:pt>
                <c:pt idx="395">
                  <c:v>8/1/2013</c:v>
                </c:pt>
                <c:pt idx="396">
                  <c:v>8/2/2013</c:v>
                </c:pt>
                <c:pt idx="397">
                  <c:v>8/5/2013</c:v>
                </c:pt>
                <c:pt idx="398">
                  <c:v>8/6/2013</c:v>
                </c:pt>
                <c:pt idx="399">
                  <c:v>8/7/2013</c:v>
                </c:pt>
                <c:pt idx="400">
                  <c:v>8/8/2013</c:v>
                </c:pt>
                <c:pt idx="401">
                  <c:v>8/9/2013</c:v>
                </c:pt>
                <c:pt idx="402">
                  <c:v>8/12/2013</c:v>
                </c:pt>
                <c:pt idx="403">
                  <c:v>8/13/2013</c:v>
                </c:pt>
                <c:pt idx="404">
                  <c:v>8/14/2013</c:v>
                </c:pt>
                <c:pt idx="405">
                  <c:v>8/15/2013</c:v>
                </c:pt>
                <c:pt idx="406">
                  <c:v>8/16/2013</c:v>
                </c:pt>
                <c:pt idx="407">
                  <c:v>8/19/2013</c:v>
                </c:pt>
                <c:pt idx="408">
                  <c:v>8/20/2013</c:v>
                </c:pt>
                <c:pt idx="409">
                  <c:v>8/21/2013</c:v>
                </c:pt>
                <c:pt idx="410">
                  <c:v>8/22/2013</c:v>
                </c:pt>
                <c:pt idx="411">
                  <c:v>8/23/2013</c:v>
                </c:pt>
                <c:pt idx="412">
                  <c:v>8/26/2013</c:v>
                </c:pt>
                <c:pt idx="413">
                  <c:v>8/27/2013</c:v>
                </c:pt>
                <c:pt idx="414">
                  <c:v>8/28/2013</c:v>
                </c:pt>
                <c:pt idx="415">
                  <c:v>8/29/2013</c:v>
                </c:pt>
                <c:pt idx="416">
                  <c:v>8/30/2013</c:v>
                </c:pt>
                <c:pt idx="417">
                  <c:v>9/3/2013</c:v>
                </c:pt>
                <c:pt idx="418">
                  <c:v>9/4/2013</c:v>
                </c:pt>
                <c:pt idx="419">
                  <c:v>9/5/2013</c:v>
                </c:pt>
                <c:pt idx="420">
                  <c:v>9/6/2013</c:v>
                </c:pt>
                <c:pt idx="421">
                  <c:v>9/9/2013</c:v>
                </c:pt>
                <c:pt idx="422">
                  <c:v>9/10/2013</c:v>
                </c:pt>
                <c:pt idx="423">
                  <c:v>9/11/2013</c:v>
                </c:pt>
                <c:pt idx="424">
                  <c:v>9/12/2013</c:v>
                </c:pt>
                <c:pt idx="425">
                  <c:v>9/13/2013</c:v>
                </c:pt>
                <c:pt idx="426">
                  <c:v>9/16/2013</c:v>
                </c:pt>
                <c:pt idx="427">
                  <c:v>9/17/2013</c:v>
                </c:pt>
                <c:pt idx="428">
                  <c:v>9/18/2013</c:v>
                </c:pt>
                <c:pt idx="429">
                  <c:v>9/19/2013</c:v>
                </c:pt>
                <c:pt idx="430">
                  <c:v>9/20/2013</c:v>
                </c:pt>
                <c:pt idx="431">
                  <c:v>9/23/2013</c:v>
                </c:pt>
                <c:pt idx="432">
                  <c:v>9/24/2013</c:v>
                </c:pt>
                <c:pt idx="433">
                  <c:v>9/25/2013</c:v>
                </c:pt>
                <c:pt idx="434">
                  <c:v>9/26/2013</c:v>
                </c:pt>
                <c:pt idx="435">
                  <c:v>9/27/2013</c:v>
                </c:pt>
                <c:pt idx="436">
                  <c:v>9/30/2013</c:v>
                </c:pt>
                <c:pt idx="437">
                  <c:v>10/1/2013</c:v>
                </c:pt>
                <c:pt idx="438">
                  <c:v>10/2/2013</c:v>
                </c:pt>
                <c:pt idx="439">
                  <c:v>10/3/2013</c:v>
                </c:pt>
                <c:pt idx="440">
                  <c:v>10/4/2013</c:v>
                </c:pt>
                <c:pt idx="441">
                  <c:v>10/7/2013</c:v>
                </c:pt>
                <c:pt idx="442">
                  <c:v>10/8/2013</c:v>
                </c:pt>
                <c:pt idx="443">
                  <c:v>10/9/2013</c:v>
                </c:pt>
                <c:pt idx="444">
                  <c:v>10/10/2013</c:v>
                </c:pt>
                <c:pt idx="445">
                  <c:v>10/11/2013</c:v>
                </c:pt>
                <c:pt idx="446">
                  <c:v>10/15/2013</c:v>
                </c:pt>
                <c:pt idx="447">
                  <c:v>10/16/2013</c:v>
                </c:pt>
                <c:pt idx="448">
                  <c:v>10/17/2013</c:v>
                </c:pt>
                <c:pt idx="449">
                  <c:v>10/18/2013</c:v>
                </c:pt>
                <c:pt idx="450">
                  <c:v>10/21/2013</c:v>
                </c:pt>
                <c:pt idx="451">
                  <c:v>10/22/2013</c:v>
                </c:pt>
                <c:pt idx="452">
                  <c:v>10/23/2013</c:v>
                </c:pt>
                <c:pt idx="453">
                  <c:v>10/24/2013</c:v>
                </c:pt>
                <c:pt idx="454">
                  <c:v>10/25/2013</c:v>
                </c:pt>
                <c:pt idx="455">
                  <c:v>10/28/2013</c:v>
                </c:pt>
                <c:pt idx="456">
                  <c:v>10/29/2013</c:v>
                </c:pt>
                <c:pt idx="457">
                  <c:v>10/30/2013</c:v>
                </c:pt>
                <c:pt idx="458">
                  <c:v>10/31/2013</c:v>
                </c:pt>
                <c:pt idx="459">
                  <c:v>11/1/2013</c:v>
                </c:pt>
                <c:pt idx="460">
                  <c:v>11/4/2013</c:v>
                </c:pt>
                <c:pt idx="461">
                  <c:v>11/5/2013</c:v>
                </c:pt>
                <c:pt idx="462">
                  <c:v>11/6/2013</c:v>
                </c:pt>
                <c:pt idx="463">
                  <c:v>11/7/2013</c:v>
                </c:pt>
                <c:pt idx="464">
                  <c:v>11/8/2013</c:v>
                </c:pt>
                <c:pt idx="465">
                  <c:v>11/12/2013</c:v>
                </c:pt>
                <c:pt idx="466">
                  <c:v>11/13/2013</c:v>
                </c:pt>
                <c:pt idx="467">
                  <c:v>11/14/2013</c:v>
                </c:pt>
                <c:pt idx="468">
                  <c:v>11/15/2013</c:v>
                </c:pt>
                <c:pt idx="469">
                  <c:v>11/18/2013</c:v>
                </c:pt>
                <c:pt idx="470">
                  <c:v>11/19/2013</c:v>
                </c:pt>
                <c:pt idx="471">
                  <c:v>11/20/2013</c:v>
                </c:pt>
                <c:pt idx="472">
                  <c:v>11/21/2013</c:v>
                </c:pt>
                <c:pt idx="473">
                  <c:v>11/22/2013</c:v>
                </c:pt>
                <c:pt idx="474">
                  <c:v>11/25/2013</c:v>
                </c:pt>
                <c:pt idx="475">
                  <c:v>11/26/2013</c:v>
                </c:pt>
                <c:pt idx="476">
                  <c:v>11/27/2013</c:v>
                </c:pt>
                <c:pt idx="477">
                  <c:v>11/29/2013</c:v>
                </c:pt>
                <c:pt idx="478">
                  <c:v>12/2/2013</c:v>
                </c:pt>
                <c:pt idx="479">
                  <c:v>12/3/2013</c:v>
                </c:pt>
                <c:pt idx="480">
                  <c:v>12/4/2013</c:v>
                </c:pt>
                <c:pt idx="481">
                  <c:v>12/5/2013</c:v>
                </c:pt>
                <c:pt idx="482">
                  <c:v>12/6/2013</c:v>
                </c:pt>
                <c:pt idx="483">
                  <c:v>12/9/2013</c:v>
                </c:pt>
                <c:pt idx="484">
                  <c:v>12/10/2013</c:v>
                </c:pt>
                <c:pt idx="485">
                  <c:v>12/11/2013</c:v>
                </c:pt>
                <c:pt idx="486">
                  <c:v>12/12/2013</c:v>
                </c:pt>
                <c:pt idx="487">
                  <c:v>12/13/2013</c:v>
                </c:pt>
                <c:pt idx="488">
                  <c:v>12/16/2013</c:v>
                </c:pt>
                <c:pt idx="489">
                  <c:v>12/17/2013</c:v>
                </c:pt>
                <c:pt idx="490">
                  <c:v>12/18/2013</c:v>
                </c:pt>
                <c:pt idx="491">
                  <c:v>12/19/2013</c:v>
                </c:pt>
                <c:pt idx="492">
                  <c:v>12/20/2013</c:v>
                </c:pt>
                <c:pt idx="493">
                  <c:v>12/23/2013</c:v>
                </c:pt>
                <c:pt idx="494">
                  <c:v>12/24/2013</c:v>
                </c:pt>
                <c:pt idx="495">
                  <c:v>12/26/2013</c:v>
                </c:pt>
                <c:pt idx="496">
                  <c:v>12/27/2013</c:v>
                </c:pt>
                <c:pt idx="497">
                  <c:v>12/30/2013</c:v>
                </c:pt>
                <c:pt idx="498">
                  <c:v>12/31/2013</c:v>
                </c:pt>
                <c:pt idx="499">
                  <c:v>1/2/2014</c:v>
                </c:pt>
                <c:pt idx="500">
                  <c:v>1/3/2014</c:v>
                </c:pt>
                <c:pt idx="501">
                  <c:v>1/6/2014</c:v>
                </c:pt>
                <c:pt idx="502">
                  <c:v>1/7/2014</c:v>
                </c:pt>
                <c:pt idx="503">
                  <c:v>1/8/2014</c:v>
                </c:pt>
                <c:pt idx="504">
                  <c:v>1/9/2014</c:v>
                </c:pt>
                <c:pt idx="505">
                  <c:v>1/10/2014</c:v>
                </c:pt>
                <c:pt idx="506">
                  <c:v>1/13/2014</c:v>
                </c:pt>
                <c:pt idx="507">
                  <c:v>1/14/2014</c:v>
                </c:pt>
                <c:pt idx="508">
                  <c:v>1/15/2014</c:v>
                </c:pt>
                <c:pt idx="509">
                  <c:v>1/16/2014</c:v>
                </c:pt>
                <c:pt idx="510">
                  <c:v>1/17/2014</c:v>
                </c:pt>
                <c:pt idx="511">
                  <c:v>1/21/2014</c:v>
                </c:pt>
                <c:pt idx="512">
                  <c:v>1/22/2014</c:v>
                </c:pt>
                <c:pt idx="513">
                  <c:v>1/23/2014</c:v>
                </c:pt>
                <c:pt idx="514">
                  <c:v>1/24/2014</c:v>
                </c:pt>
                <c:pt idx="515">
                  <c:v>1/27/2014</c:v>
                </c:pt>
                <c:pt idx="516">
                  <c:v>1/28/2014</c:v>
                </c:pt>
                <c:pt idx="517">
                  <c:v>1/29/2014</c:v>
                </c:pt>
                <c:pt idx="518">
                  <c:v>1/30/2014</c:v>
                </c:pt>
                <c:pt idx="519">
                  <c:v>1/31/2014</c:v>
                </c:pt>
                <c:pt idx="520">
                  <c:v>2/3/2014</c:v>
                </c:pt>
                <c:pt idx="521">
                  <c:v>2/4/2014</c:v>
                </c:pt>
                <c:pt idx="522">
                  <c:v>2/5/2014</c:v>
                </c:pt>
                <c:pt idx="523">
                  <c:v>2/6/2014</c:v>
                </c:pt>
                <c:pt idx="524">
                  <c:v>2/7/2014</c:v>
                </c:pt>
                <c:pt idx="525">
                  <c:v>2/10/2014</c:v>
                </c:pt>
                <c:pt idx="526">
                  <c:v>2/11/2014</c:v>
                </c:pt>
                <c:pt idx="527">
                  <c:v>2/12/2014</c:v>
                </c:pt>
                <c:pt idx="528">
                  <c:v>2/13/2014</c:v>
                </c:pt>
                <c:pt idx="529">
                  <c:v>2/14/2014</c:v>
                </c:pt>
                <c:pt idx="530">
                  <c:v>2/18/2014</c:v>
                </c:pt>
                <c:pt idx="531">
                  <c:v>2/19/2014</c:v>
                </c:pt>
                <c:pt idx="532">
                  <c:v>2/20/2014</c:v>
                </c:pt>
                <c:pt idx="533">
                  <c:v>2/21/2014</c:v>
                </c:pt>
                <c:pt idx="534">
                  <c:v>2/24/2014</c:v>
                </c:pt>
                <c:pt idx="535">
                  <c:v>2/25/2014</c:v>
                </c:pt>
                <c:pt idx="536">
                  <c:v>2/26/2014</c:v>
                </c:pt>
                <c:pt idx="537">
                  <c:v>2/27/2014</c:v>
                </c:pt>
                <c:pt idx="538">
                  <c:v>2/28/2014</c:v>
                </c:pt>
                <c:pt idx="539">
                  <c:v>3/3/2014</c:v>
                </c:pt>
                <c:pt idx="540">
                  <c:v>3/4/2014</c:v>
                </c:pt>
                <c:pt idx="541">
                  <c:v>3/5/2014</c:v>
                </c:pt>
                <c:pt idx="542">
                  <c:v>3/6/2014</c:v>
                </c:pt>
                <c:pt idx="543">
                  <c:v>3/7/2014</c:v>
                </c:pt>
                <c:pt idx="544">
                  <c:v>3/10/2014</c:v>
                </c:pt>
                <c:pt idx="545">
                  <c:v>3/11/2014</c:v>
                </c:pt>
                <c:pt idx="546">
                  <c:v>3/12/2014</c:v>
                </c:pt>
                <c:pt idx="547">
                  <c:v>3/13/2014</c:v>
                </c:pt>
                <c:pt idx="548">
                  <c:v>3/14/2014</c:v>
                </c:pt>
                <c:pt idx="549">
                  <c:v>3/17/2014</c:v>
                </c:pt>
                <c:pt idx="550">
                  <c:v>3/18/2014</c:v>
                </c:pt>
                <c:pt idx="551">
                  <c:v>3/19/2014</c:v>
                </c:pt>
                <c:pt idx="552">
                  <c:v>3/20/2014</c:v>
                </c:pt>
                <c:pt idx="553">
                  <c:v>3/21/2014</c:v>
                </c:pt>
                <c:pt idx="554">
                  <c:v>3/24/2014</c:v>
                </c:pt>
                <c:pt idx="555">
                  <c:v>3/25/2014</c:v>
                </c:pt>
                <c:pt idx="556">
                  <c:v>3/26/2014</c:v>
                </c:pt>
                <c:pt idx="557">
                  <c:v>3/27/2014</c:v>
                </c:pt>
                <c:pt idx="558">
                  <c:v>3/28/2014</c:v>
                </c:pt>
                <c:pt idx="559">
                  <c:v>3/31/2014</c:v>
                </c:pt>
                <c:pt idx="560">
                  <c:v>4/1/2014</c:v>
                </c:pt>
                <c:pt idx="561">
                  <c:v>4/2/2014</c:v>
                </c:pt>
                <c:pt idx="562">
                  <c:v>4/3/2014</c:v>
                </c:pt>
                <c:pt idx="563">
                  <c:v>4/4/2014</c:v>
                </c:pt>
                <c:pt idx="564">
                  <c:v>4/7/2014</c:v>
                </c:pt>
                <c:pt idx="565">
                  <c:v>4/8/2014</c:v>
                </c:pt>
                <c:pt idx="566">
                  <c:v>4/9/2014</c:v>
                </c:pt>
                <c:pt idx="567">
                  <c:v>4/10/2014</c:v>
                </c:pt>
                <c:pt idx="568">
                  <c:v>4/11/2014</c:v>
                </c:pt>
                <c:pt idx="569">
                  <c:v>4/14/2014</c:v>
                </c:pt>
                <c:pt idx="570">
                  <c:v>4/15/2014</c:v>
                </c:pt>
                <c:pt idx="571">
                  <c:v>4/16/2014</c:v>
                </c:pt>
                <c:pt idx="572">
                  <c:v>4/17/2014</c:v>
                </c:pt>
                <c:pt idx="573">
                  <c:v>4/21/2014</c:v>
                </c:pt>
                <c:pt idx="574">
                  <c:v>4/22/2014</c:v>
                </c:pt>
              </c:strCache>
            </c:strRef>
          </c:cat>
          <c:val>
            <c:numRef>
              <c:f>'Report (base) - daily'!$E$5:$E$579</c:f>
              <c:numCache>
                <c:formatCode>0.00</c:formatCode>
                <c:ptCount val="575"/>
                <c:pt idx="0">
                  <c:v>8.18</c:v>
                </c:pt>
                <c:pt idx="1">
                  <c:v>8.3000000000000007</c:v>
                </c:pt>
                <c:pt idx="2">
                  <c:v>7.9399999999999995</c:v>
                </c:pt>
                <c:pt idx="3">
                  <c:v>7.55</c:v>
                </c:pt>
                <c:pt idx="4">
                  <c:v>7.6</c:v>
                </c:pt>
                <c:pt idx="5">
                  <c:v>7.9600000000000009</c:v>
                </c:pt>
                <c:pt idx="6">
                  <c:v>7.55</c:v>
                </c:pt>
                <c:pt idx="7">
                  <c:v>7.6</c:v>
                </c:pt>
                <c:pt idx="8">
                  <c:v>6.38</c:v>
                </c:pt>
                <c:pt idx="9">
                  <c:v>6.45</c:v>
                </c:pt>
                <c:pt idx="10">
                  <c:v>6.8000000000000007</c:v>
                </c:pt>
                <c:pt idx="11">
                  <c:v>11.14</c:v>
                </c:pt>
                <c:pt idx="12">
                  <c:v>11.540000000000001</c:v>
                </c:pt>
                <c:pt idx="13">
                  <c:v>14.399999999999999</c:v>
                </c:pt>
                <c:pt idx="14">
                  <c:v>14.219999999999999</c:v>
                </c:pt>
                <c:pt idx="15">
                  <c:v>13.69</c:v>
                </c:pt>
                <c:pt idx="16">
                  <c:v>12.790000000000001</c:v>
                </c:pt>
                <c:pt idx="17">
                  <c:v>12.2</c:v>
                </c:pt>
                <c:pt idx="18">
                  <c:v>11.88</c:v>
                </c:pt>
                <c:pt idx="19">
                  <c:v>11.48</c:v>
                </c:pt>
                <c:pt idx="20">
                  <c:v>8.6999999999999993</c:v>
                </c:pt>
                <c:pt idx="21">
                  <c:v>8.2600000000000016</c:v>
                </c:pt>
                <c:pt idx="22">
                  <c:v>12.34</c:v>
                </c:pt>
                <c:pt idx="23">
                  <c:v>11.61</c:v>
                </c:pt>
                <c:pt idx="24">
                  <c:v>13.930000000000001</c:v>
                </c:pt>
                <c:pt idx="25">
                  <c:v>13.420000000000002</c:v>
                </c:pt>
                <c:pt idx="26">
                  <c:v>14.46</c:v>
                </c:pt>
                <c:pt idx="27">
                  <c:v>13.83</c:v>
                </c:pt>
                <c:pt idx="28">
                  <c:v>10.85</c:v>
                </c:pt>
                <c:pt idx="29">
                  <c:v>6.02</c:v>
                </c:pt>
                <c:pt idx="30">
                  <c:v>12.06</c:v>
                </c:pt>
                <c:pt idx="31">
                  <c:v>12.94</c:v>
                </c:pt>
                <c:pt idx="32">
                  <c:v>13.34</c:v>
                </c:pt>
                <c:pt idx="33">
                  <c:v>15.76</c:v>
                </c:pt>
                <c:pt idx="34">
                  <c:v>15.010000000000002</c:v>
                </c:pt>
                <c:pt idx="35">
                  <c:v>12.950000000000001</c:v>
                </c:pt>
                <c:pt idx="36">
                  <c:v>9.89</c:v>
                </c:pt>
                <c:pt idx="37">
                  <c:v>9.629999999999999</c:v>
                </c:pt>
                <c:pt idx="38">
                  <c:v>9.66</c:v>
                </c:pt>
                <c:pt idx="39">
                  <c:v>10.26</c:v>
                </c:pt>
                <c:pt idx="40">
                  <c:v>6.8599999999999994</c:v>
                </c:pt>
                <c:pt idx="41">
                  <c:v>6.7100000000000009</c:v>
                </c:pt>
                <c:pt idx="42">
                  <c:v>6.72</c:v>
                </c:pt>
                <c:pt idx="43">
                  <c:v>5.76</c:v>
                </c:pt>
                <c:pt idx="44">
                  <c:v>5.94</c:v>
                </c:pt>
                <c:pt idx="45">
                  <c:v>6.1</c:v>
                </c:pt>
                <c:pt idx="46">
                  <c:v>6.0699999999999994</c:v>
                </c:pt>
                <c:pt idx="47">
                  <c:v>5.81</c:v>
                </c:pt>
                <c:pt idx="48">
                  <c:v>6.0699999999999994</c:v>
                </c:pt>
                <c:pt idx="49">
                  <c:v>6.6000000000000005</c:v>
                </c:pt>
                <c:pt idx="50">
                  <c:v>6.63</c:v>
                </c:pt>
                <c:pt idx="51">
                  <c:v>6.5699999999999994</c:v>
                </c:pt>
                <c:pt idx="52">
                  <c:v>6.8599999999999994</c:v>
                </c:pt>
                <c:pt idx="53">
                  <c:v>5.12</c:v>
                </c:pt>
                <c:pt idx="54">
                  <c:v>6.01</c:v>
                </c:pt>
                <c:pt idx="55">
                  <c:v>6.03</c:v>
                </c:pt>
                <c:pt idx="56">
                  <c:v>5.37</c:v>
                </c:pt>
                <c:pt idx="57">
                  <c:v>5.35</c:v>
                </c:pt>
                <c:pt idx="58">
                  <c:v>5.2</c:v>
                </c:pt>
                <c:pt idx="59">
                  <c:v>6.0600000000000005</c:v>
                </c:pt>
                <c:pt idx="60">
                  <c:v>5.9499999999999993</c:v>
                </c:pt>
                <c:pt idx="61">
                  <c:v>6.0699999999999994</c:v>
                </c:pt>
                <c:pt idx="62">
                  <c:v>5.25</c:v>
                </c:pt>
                <c:pt idx="63">
                  <c:v>5.4899999999999993</c:v>
                </c:pt>
                <c:pt idx="64">
                  <c:v>5.35</c:v>
                </c:pt>
                <c:pt idx="65">
                  <c:v>5.18</c:v>
                </c:pt>
                <c:pt idx="66">
                  <c:v>5.42</c:v>
                </c:pt>
                <c:pt idx="67">
                  <c:v>6.5299999999999994</c:v>
                </c:pt>
                <c:pt idx="68">
                  <c:v>6.8000000000000007</c:v>
                </c:pt>
                <c:pt idx="69">
                  <c:v>7.66</c:v>
                </c:pt>
                <c:pt idx="70">
                  <c:v>8.0299999999999994</c:v>
                </c:pt>
                <c:pt idx="71">
                  <c:v>7.71</c:v>
                </c:pt>
                <c:pt idx="72">
                  <c:v>6.32</c:v>
                </c:pt>
                <c:pt idx="73">
                  <c:v>8.0500000000000007</c:v>
                </c:pt>
                <c:pt idx="74">
                  <c:v>7.82</c:v>
                </c:pt>
                <c:pt idx="75">
                  <c:v>7.53</c:v>
                </c:pt>
                <c:pt idx="76">
                  <c:v>7.59</c:v>
                </c:pt>
                <c:pt idx="77">
                  <c:v>7.2499999999999991</c:v>
                </c:pt>
                <c:pt idx="78">
                  <c:v>6.3</c:v>
                </c:pt>
                <c:pt idx="79">
                  <c:v>7.6899999999999995</c:v>
                </c:pt>
                <c:pt idx="80">
                  <c:v>7.5</c:v>
                </c:pt>
                <c:pt idx="81">
                  <c:v>7.31</c:v>
                </c:pt>
                <c:pt idx="82">
                  <c:v>4.92</c:v>
                </c:pt>
                <c:pt idx="83">
                  <c:v>6.419999999999999</c:v>
                </c:pt>
                <c:pt idx="84">
                  <c:v>5.25</c:v>
                </c:pt>
                <c:pt idx="85">
                  <c:v>6.23</c:v>
                </c:pt>
                <c:pt idx="86">
                  <c:v>6</c:v>
                </c:pt>
                <c:pt idx="87">
                  <c:v>6.03</c:v>
                </c:pt>
                <c:pt idx="88">
                  <c:v>5.8999999999999995</c:v>
                </c:pt>
                <c:pt idx="89">
                  <c:v>5.83</c:v>
                </c:pt>
                <c:pt idx="90">
                  <c:v>5.82</c:v>
                </c:pt>
                <c:pt idx="91">
                  <c:v>5.94</c:v>
                </c:pt>
                <c:pt idx="92">
                  <c:v>5.55</c:v>
                </c:pt>
                <c:pt idx="93">
                  <c:v>5.4399999999999995</c:v>
                </c:pt>
                <c:pt idx="94">
                  <c:v>5.12</c:v>
                </c:pt>
                <c:pt idx="95">
                  <c:v>4.41</c:v>
                </c:pt>
                <c:pt idx="96">
                  <c:v>5.84</c:v>
                </c:pt>
                <c:pt idx="97">
                  <c:v>6.9500000000000011</c:v>
                </c:pt>
                <c:pt idx="98">
                  <c:v>6.76</c:v>
                </c:pt>
                <c:pt idx="99">
                  <c:v>6.8000000000000007</c:v>
                </c:pt>
                <c:pt idx="100">
                  <c:v>7.12</c:v>
                </c:pt>
                <c:pt idx="101">
                  <c:v>7.12</c:v>
                </c:pt>
                <c:pt idx="102">
                  <c:v>7.1499999999999995</c:v>
                </c:pt>
                <c:pt idx="103">
                  <c:v>6.05</c:v>
                </c:pt>
                <c:pt idx="104">
                  <c:v>4.96</c:v>
                </c:pt>
                <c:pt idx="105">
                  <c:v>3.83</c:v>
                </c:pt>
                <c:pt idx="106">
                  <c:v>6.34</c:v>
                </c:pt>
                <c:pt idx="107">
                  <c:v>7.4399999999999995</c:v>
                </c:pt>
                <c:pt idx="108">
                  <c:v>6.5699999999999994</c:v>
                </c:pt>
                <c:pt idx="109">
                  <c:v>6.4</c:v>
                </c:pt>
                <c:pt idx="110">
                  <c:v>6.419999999999999</c:v>
                </c:pt>
                <c:pt idx="111">
                  <c:v>6.0699999999999994</c:v>
                </c:pt>
                <c:pt idx="112">
                  <c:v>7.0000000000000009</c:v>
                </c:pt>
                <c:pt idx="113">
                  <c:v>6.9599999999999991</c:v>
                </c:pt>
                <c:pt idx="114">
                  <c:v>6.5500000000000007</c:v>
                </c:pt>
                <c:pt idx="115">
                  <c:v>6.2</c:v>
                </c:pt>
                <c:pt idx="116">
                  <c:v>6.5100000000000007</c:v>
                </c:pt>
                <c:pt idx="117">
                  <c:v>5.8000000000000007</c:v>
                </c:pt>
                <c:pt idx="118">
                  <c:v>7.17</c:v>
                </c:pt>
                <c:pt idx="119">
                  <c:v>6.93</c:v>
                </c:pt>
                <c:pt idx="120">
                  <c:v>7.2900000000000009</c:v>
                </c:pt>
                <c:pt idx="121">
                  <c:v>7.5600000000000005</c:v>
                </c:pt>
                <c:pt idx="122">
                  <c:v>6.94</c:v>
                </c:pt>
                <c:pt idx="123">
                  <c:v>6.76</c:v>
                </c:pt>
                <c:pt idx="124">
                  <c:v>6.49</c:v>
                </c:pt>
                <c:pt idx="125">
                  <c:v>6.94</c:v>
                </c:pt>
                <c:pt idx="126">
                  <c:v>6.09</c:v>
                </c:pt>
                <c:pt idx="127">
                  <c:v>6.41</c:v>
                </c:pt>
                <c:pt idx="128">
                  <c:v>6.1899999999999995</c:v>
                </c:pt>
                <c:pt idx="129">
                  <c:v>5.71</c:v>
                </c:pt>
                <c:pt idx="130">
                  <c:v>5.4899999999999993</c:v>
                </c:pt>
                <c:pt idx="131">
                  <c:v>5.16</c:v>
                </c:pt>
                <c:pt idx="132">
                  <c:v>8.6900000000000013</c:v>
                </c:pt>
                <c:pt idx="133">
                  <c:v>7.6899999999999995</c:v>
                </c:pt>
                <c:pt idx="134">
                  <c:v>8.7200000000000006</c:v>
                </c:pt>
                <c:pt idx="135">
                  <c:v>7.9200000000000008</c:v>
                </c:pt>
                <c:pt idx="136">
                  <c:v>8.2799999999999994</c:v>
                </c:pt>
                <c:pt idx="137">
                  <c:v>7.37</c:v>
                </c:pt>
                <c:pt idx="138">
                  <c:v>7.6</c:v>
                </c:pt>
                <c:pt idx="139">
                  <c:v>3.5900000000000003</c:v>
                </c:pt>
                <c:pt idx="140">
                  <c:v>3.44</c:v>
                </c:pt>
                <c:pt idx="141">
                  <c:v>3.34</c:v>
                </c:pt>
                <c:pt idx="142">
                  <c:v>3.39</c:v>
                </c:pt>
                <c:pt idx="143">
                  <c:v>3.4799999999999995</c:v>
                </c:pt>
                <c:pt idx="144">
                  <c:v>3.9800000000000004</c:v>
                </c:pt>
                <c:pt idx="145">
                  <c:v>3.6999999999999997</c:v>
                </c:pt>
                <c:pt idx="146">
                  <c:v>3.54</c:v>
                </c:pt>
                <c:pt idx="147">
                  <c:v>3.15</c:v>
                </c:pt>
                <c:pt idx="148">
                  <c:v>3.05</c:v>
                </c:pt>
                <c:pt idx="149">
                  <c:v>3.2800000000000002</c:v>
                </c:pt>
                <c:pt idx="150">
                  <c:v>3.25</c:v>
                </c:pt>
                <c:pt idx="151">
                  <c:v>3.4000000000000004</c:v>
                </c:pt>
                <c:pt idx="152">
                  <c:v>2.23</c:v>
                </c:pt>
                <c:pt idx="153">
                  <c:v>2.54</c:v>
                </c:pt>
                <c:pt idx="154">
                  <c:v>2.52</c:v>
                </c:pt>
                <c:pt idx="155">
                  <c:v>2.5100000000000002</c:v>
                </c:pt>
                <c:pt idx="156">
                  <c:v>2.63</c:v>
                </c:pt>
                <c:pt idx="157">
                  <c:v>1.68</c:v>
                </c:pt>
                <c:pt idx="158">
                  <c:v>1.7000000000000002</c:v>
                </c:pt>
                <c:pt idx="159">
                  <c:v>1</c:v>
                </c:pt>
                <c:pt idx="160">
                  <c:v>1</c:v>
                </c:pt>
                <c:pt idx="161">
                  <c:v>1.25</c:v>
                </c:pt>
                <c:pt idx="162">
                  <c:v>1.1900000000000002</c:v>
                </c:pt>
                <c:pt idx="163">
                  <c:v>3.32</c:v>
                </c:pt>
                <c:pt idx="164">
                  <c:v>3.38</c:v>
                </c:pt>
                <c:pt idx="165">
                  <c:v>3.3000000000000003</c:v>
                </c:pt>
                <c:pt idx="166">
                  <c:v>3.2199999999999998</c:v>
                </c:pt>
                <c:pt idx="167">
                  <c:v>3.37</c:v>
                </c:pt>
                <c:pt idx="168">
                  <c:v>3.17</c:v>
                </c:pt>
                <c:pt idx="169">
                  <c:v>3.11</c:v>
                </c:pt>
                <c:pt idx="170">
                  <c:v>3.15</c:v>
                </c:pt>
                <c:pt idx="171">
                  <c:v>3.27</c:v>
                </c:pt>
                <c:pt idx="172">
                  <c:v>3.15</c:v>
                </c:pt>
                <c:pt idx="173">
                  <c:v>3.1300000000000003</c:v>
                </c:pt>
                <c:pt idx="174">
                  <c:v>3.2800000000000002</c:v>
                </c:pt>
                <c:pt idx="175">
                  <c:v>3.6900000000000004</c:v>
                </c:pt>
                <c:pt idx="176">
                  <c:v>3.64</c:v>
                </c:pt>
                <c:pt idx="177">
                  <c:v>3.55</c:v>
                </c:pt>
                <c:pt idx="178">
                  <c:v>3.55</c:v>
                </c:pt>
                <c:pt idx="179">
                  <c:v>3.06</c:v>
                </c:pt>
                <c:pt idx="180">
                  <c:v>2.93</c:v>
                </c:pt>
                <c:pt idx="181">
                  <c:v>2.68</c:v>
                </c:pt>
                <c:pt idx="182">
                  <c:v>3.44</c:v>
                </c:pt>
                <c:pt idx="183">
                  <c:v>3.7699999999999996</c:v>
                </c:pt>
                <c:pt idx="184">
                  <c:v>3.5900000000000003</c:v>
                </c:pt>
                <c:pt idx="185">
                  <c:v>3.4099999999999997</c:v>
                </c:pt>
                <c:pt idx="186">
                  <c:v>3.8</c:v>
                </c:pt>
                <c:pt idx="187">
                  <c:v>3.7900000000000005</c:v>
                </c:pt>
                <c:pt idx="188">
                  <c:v>3.52</c:v>
                </c:pt>
                <c:pt idx="189">
                  <c:v>3.27</c:v>
                </c:pt>
                <c:pt idx="190">
                  <c:v>3.49</c:v>
                </c:pt>
                <c:pt idx="191">
                  <c:v>4.5900000000000007</c:v>
                </c:pt>
                <c:pt idx="192">
                  <c:v>4.78</c:v>
                </c:pt>
                <c:pt idx="193">
                  <c:v>4.79</c:v>
                </c:pt>
                <c:pt idx="194">
                  <c:v>4.53</c:v>
                </c:pt>
                <c:pt idx="195">
                  <c:v>4.45</c:v>
                </c:pt>
                <c:pt idx="196">
                  <c:v>4.1099999999999994</c:v>
                </c:pt>
                <c:pt idx="197">
                  <c:v>4.5600000000000005</c:v>
                </c:pt>
                <c:pt idx="198">
                  <c:v>5.92</c:v>
                </c:pt>
                <c:pt idx="199">
                  <c:v>6.660000000000001</c:v>
                </c:pt>
                <c:pt idx="200">
                  <c:v>8.7200000000000006</c:v>
                </c:pt>
                <c:pt idx="201">
                  <c:v>8.24</c:v>
                </c:pt>
                <c:pt idx="202">
                  <c:v>8.4599999999999991</c:v>
                </c:pt>
                <c:pt idx="203">
                  <c:v>8.3000000000000007</c:v>
                </c:pt>
                <c:pt idx="204">
                  <c:v>8.5400000000000009</c:v>
                </c:pt>
                <c:pt idx="205">
                  <c:v>8.76</c:v>
                </c:pt>
                <c:pt idx="206">
                  <c:v>7.6899999999999995</c:v>
                </c:pt>
                <c:pt idx="207">
                  <c:v>7.48</c:v>
                </c:pt>
                <c:pt idx="208">
                  <c:v>7.28</c:v>
                </c:pt>
                <c:pt idx="209">
                  <c:v>9.67</c:v>
                </c:pt>
                <c:pt idx="210">
                  <c:v>10.07</c:v>
                </c:pt>
                <c:pt idx="211">
                  <c:v>9.64</c:v>
                </c:pt>
                <c:pt idx="212">
                  <c:v>10.79</c:v>
                </c:pt>
                <c:pt idx="213">
                  <c:v>9.48</c:v>
                </c:pt>
                <c:pt idx="214">
                  <c:v>9.25</c:v>
                </c:pt>
                <c:pt idx="215">
                  <c:v>10.37</c:v>
                </c:pt>
                <c:pt idx="216">
                  <c:v>10.14</c:v>
                </c:pt>
                <c:pt idx="217">
                  <c:v>9.81</c:v>
                </c:pt>
                <c:pt idx="218">
                  <c:v>8.9599999999999991</c:v>
                </c:pt>
                <c:pt idx="219">
                  <c:v>6.38</c:v>
                </c:pt>
                <c:pt idx="220">
                  <c:v>6.49</c:v>
                </c:pt>
                <c:pt idx="221">
                  <c:v>5.1499999999999995</c:v>
                </c:pt>
                <c:pt idx="222">
                  <c:v>4.2</c:v>
                </c:pt>
                <c:pt idx="223">
                  <c:v>4.21</c:v>
                </c:pt>
                <c:pt idx="224">
                  <c:v>4.04</c:v>
                </c:pt>
                <c:pt idx="225">
                  <c:v>3.84</c:v>
                </c:pt>
                <c:pt idx="226">
                  <c:v>3.84</c:v>
                </c:pt>
                <c:pt idx="227">
                  <c:v>3.95</c:v>
                </c:pt>
                <c:pt idx="228">
                  <c:v>3.9699999999999998</c:v>
                </c:pt>
                <c:pt idx="229">
                  <c:v>4.2799999999999994</c:v>
                </c:pt>
                <c:pt idx="230">
                  <c:v>4.5600000000000005</c:v>
                </c:pt>
                <c:pt idx="231">
                  <c:v>4.6100000000000003</c:v>
                </c:pt>
                <c:pt idx="232">
                  <c:v>4.72</c:v>
                </c:pt>
                <c:pt idx="233">
                  <c:v>5.0999999999999996</c:v>
                </c:pt>
                <c:pt idx="234">
                  <c:v>4.67</c:v>
                </c:pt>
                <c:pt idx="235">
                  <c:v>4.82</c:v>
                </c:pt>
                <c:pt idx="236">
                  <c:v>5.4</c:v>
                </c:pt>
                <c:pt idx="237">
                  <c:v>5.76</c:v>
                </c:pt>
                <c:pt idx="238">
                  <c:v>5.7299999999999995</c:v>
                </c:pt>
                <c:pt idx="239">
                  <c:v>7.04</c:v>
                </c:pt>
                <c:pt idx="240">
                  <c:v>7.2499999999999991</c:v>
                </c:pt>
                <c:pt idx="241">
                  <c:v>7.13</c:v>
                </c:pt>
                <c:pt idx="242">
                  <c:v>7.13</c:v>
                </c:pt>
                <c:pt idx="243">
                  <c:v>6.9500000000000011</c:v>
                </c:pt>
                <c:pt idx="244">
                  <c:v>7.03</c:v>
                </c:pt>
                <c:pt idx="245">
                  <c:v>6.9599999999999991</c:v>
                </c:pt>
                <c:pt idx="246">
                  <c:v>6.84</c:v>
                </c:pt>
                <c:pt idx="247">
                  <c:v>6.88</c:v>
                </c:pt>
                <c:pt idx="248">
                  <c:v>6.9500000000000011</c:v>
                </c:pt>
                <c:pt idx="249">
                  <c:v>7.7799999999999994</c:v>
                </c:pt>
                <c:pt idx="250">
                  <c:v>9.17</c:v>
                </c:pt>
                <c:pt idx="251">
                  <c:v>8.43</c:v>
                </c:pt>
                <c:pt idx="252">
                  <c:v>8.3099999999999987</c:v>
                </c:pt>
                <c:pt idx="253">
                  <c:v>8.4</c:v>
                </c:pt>
                <c:pt idx="254">
                  <c:v>7.7700000000000005</c:v>
                </c:pt>
                <c:pt idx="255">
                  <c:v>7.62</c:v>
                </c:pt>
                <c:pt idx="256">
                  <c:v>8.5500000000000007</c:v>
                </c:pt>
                <c:pt idx="257">
                  <c:v>8.6900000000000013</c:v>
                </c:pt>
                <c:pt idx="258">
                  <c:v>8.77</c:v>
                </c:pt>
                <c:pt idx="259">
                  <c:v>8.77</c:v>
                </c:pt>
                <c:pt idx="260">
                  <c:v>9.7100000000000009</c:v>
                </c:pt>
                <c:pt idx="261">
                  <c:v>9.6</c:v>
                </c:pt>
                <c:pt idx="262">
                  <c:v>9.99</c:v>
                </c:pt>
                <c:pt idx="263">
                  <c:v>10.36</c:v>
                </c:pt>
                <c:pt idx="264">
                  <c:v>9.99</c:v>
                </c:pt>
                <c:pt idx="265">
                  <c:v>10.47</c:v>
                </c:pt>
                <c:pt idx="266">
                  <c:v>10.530000000000001</c:v>
                </c:pt>
                <c:pt idx="267">
                  <c:v>10.63</c:v>
                </c:pt>
                <c:pt idx="268">
                  <c:v>10.72</c:v>
                </c:pt>
                <c:pt idx="269">
                  <c:v>10.66</c:v>
                </c:pt>
                <c:pt idx="270">
                  <c:v>10.61</c:v>
                </c:pt>
                <c:pt idx="271">
                  <c:v>10.48</c:v>
                </c:pt>
                <c:pt idx="272">
                  <c:v>10.56</c:v>
                </c:pt>
                <c:pt idx="273">
                  <c:v>10.43</c:v>
                </c:pt>
                <c:pt idx="274">
                  <c:v>10.4</c:v>
                </c:pt>
                <c:pt idx="275">
                  <c:v>10.47</c:v>
                </c:pt>
                <c:pt idx="276">
                  <c:v>10.459999999999999</c:v>
                </c:pt>
                <c:pt idx="277">
                  <c:v>10.639999999999999</c:v>
                </c:pt>
                <c:pt idx="278">
                  <c:v>10.51</c:v>
                </c:pt>
                <c:pt idx="279">
                  <c:v>10.4</c:v>
                </c:pt>
                <c:pt idx="280">
                  <c:v>10.45</c:v>
                </c:pt>
                <c:pt idx="281">
                  <c:v>10.51</c:v>
                </c:pt>
                <c:pt idx="282">
                  <c:v>10.100000000000001</c:v>
                </c:pt>
                <c:pt idx="283">
                  <c:v>10.029999999999999</c:v>
                </c:pt>
                <c:pt idx="284">
                  <c:v>10.029999999999999</c:v>
                </c:pt>
                <c:pt idx="285">
                  <c:v>9.82</c:v>
                </c:pt>
                <c:pt idx="286">
                  <c:v>9.74</c:v>
                </c:pt>
                <c:pt idx="287">
                  <c:v>9.86</c:v>
                </c:pt>
                <c:pt idx="288">
                  <c:v>9.4700000000000006</c:v>
                </c:pt>
                <c:pt idx="289">
                  <c:v>9.44</c:v>
                </c:pt>
                <c:pt idx="290">
                  <c:v>9.49</c:v>
                </c:pt>
                <c:pt idx="291">
                  <c:v>10.08</c:v>
                </c:pt>
                <c:pt idx="292">
                  <c:v>10.26</c:v>
                </c:pt>
                <c:pt idx="293">
                  <c:v>10.4</c:v>
                </c:pt>
                <c:pt idx="294">
                  <c:v>10.61</c:v>
                </c:pt>
                <c:pt idx="295">
                  <c:v>10.59</c:v>
                </c:pt>
                <c:pt idx="296">
                  <c:v>10.51</c:v>
                </c:pt>
                <c:pt idx="297">
                  <c:v>10.459999999999999</c:v>
                </c:pt>
                <c:pt idx="298">
                  <c:v>10.489999999999998</c:v>
                </c:pt>
                <c:pt idx="299">
                  <c:v>10.4</c:v>
                </c:pt>
                <c:pt idx="300">
                  <c:v>10.27</c:v>
                </c:pt>
                <c:pt idx="301">
                  <c:v>10.35</c:v>
                </c:pt>
                <c:pt idx="302">
                  <c:v>10.91</c:v>
                </c:pt>
                <c:pt idx="303">
                  <c:v>11.61</c:v>
                </c:pt>
                <c:pt idx="304">
                  <c:v>11.459999999999999</c:v>
                </c:pt>
                <c:pt idx="305">
                  <c:v>11.5</c:v>
                </c:pt>
                <c:pt idx="306">
                  <c:v>11.52</c:v>
                </c:pt>
                <c:pt idx="307">
                  <c:v>11.39</c:v>
                </c:pt>
                <c:pt idx="308">
                  <c:v>11.43</c:v>
                </c:pt>
                <c:pt idx="309">
                  <c:v>11.87</c:v>
                </c:pt>
                <c:pt idx="310">
                  <c:v>11.99</c:v>
                </c:pt>
                <c:pt idx="311">
                  <c:v>11.85</c:v>
                </c:pt>
                <c:pt idx="312">
                  <c:v>12.04</c:v>
                </c:pt>
                <c:pt idx="313">
                  <c:v>11.66</c:v>
                </c:pt>
                <c:pt idx="314">
                  <c:v>12.02</c:v>
                </c:pt>
                <c:pt idx="315">
                  <c:v>12.1</c:v>
                </c:pt>
                <c:pt idx="316">
                  <c:v>12.389999999999999</c:v>
                </c:pt>
                <c:pt idx="317">
                  <c:v>12.370000000000001</c:v>
                </c:pt>
                <c:pt idx="318">
                  <c:v>12</c:v>
                </c:pt>
                <c:pt idx="319">
                  <c:v>11.86</c:v>
                </c:pt>
                <c:pt idx="320">
                  <c:v>11.99</c:v>
                </c:pt>
                <c:pt idx="321">
                  <c:v>11.899999999999999</c:v>
                </c:pt>
                <c:pt idx="322">
                  <c:v>11.76</c:v>
                </c:pt>
                <c:pt idx="323">
                  <c:v>11.85</c:v>
                </c:pt>
                <c:pt idx="324">
                  <c:v>11.86</c:v>
                </c:pt>
                <c:pt idx="325">
                  <c:v>11.83</c:v>
                </c:pt>
                <c:pt idx="326">
                  <c:v>11.83</c:v>
                </c:pt>
                <c:pt idx="327">
                  <c:v>11.959999999999999</c:v>
                </c:pt>
                <c:pt idx="328">
                  <c:v>11.57</c:v>
                </c:pt>
                <c:pt idx="329">
                  <c:v>11.559999999999999</c:v>
                </c:pt>
                <c:pt idx="330">
                  <c:v>11.51</c:v>
                </c:pt>
                <c:pt idx="331">
                  <c:v>10.94</c:v>
                </c:pt>
                <c:pt idx="332">
                  <c:v>11.08</c:v>
                </c:pt>
                <c:pt idx="333">
                  <c:v>8.2799999999999994</c:v>
                </c:pt>
                <c:pt idx="334">
                  <c:v>6.7299999999999995</c:v>
                </c:pt>
                <c:pt idx="335">
                  <c:v>5.9700000000000006</c:v>
                </c:pt>
                <c:pt idx="336">
                  <c:v>5.93</c:v>
                </c:pt>
                <c:pt idx="337">
                  <c:v>6.01</c:v>
                </c:pt>
                <c:pt idx="338">
                  <c:v>6.18</c:v>
                </c:pt>
                <c:pt idx="339">
                  <c:v>4.5199999999999996</c:v>
                </c:pt>
                <c:pt idx="340">
                  <c:v>3.6999999999999997</c:v>
                </c:pt>
                <c:pt idx="341">
                  <c:v>2.8000000000000003</c:v>
                </c:pt>
                <c:pt idx="342">
                  <c:v>2.75</c:v>
                </c:pt>
                <c:pt idx="343">
                  <c:v>2.8400000000000003</c:v>
                </c:pt>
                <c:pt idx="344">
                  <c:v>2.86</c:v>
                </c:pt>
                <c:pt idx="345">
                  <c:v>1.9300000000000002</c:v>
                </c:pt>
                <c:pt idx="346">
                  <c:v>3.8</c:v>
                </c:pt>
                <c:pt idx="347">
                  <c:v>3.8</c:v>
                </c:pt>
                <c:pt idx="348">
                  <c:v>3.8</c:v>
                </c:pt>
                <c:pt idx="349">
                  <c:v>3.82</c:v>
                </c:pt>
                <c:pt idx="350">
                  <c:v>3.7900000000000005</c:v>
                </c:pt>
                <c:pt idx="351">
                  <c:v>11.09</c:v>
                </c:pt>
                <c:pt idx="352">
                  <c:v>13.420000000000002</c:v>
                </c:pt>
                <c:pt idx="353">
                  <c:v>13.469999999999999</c:v>
                </c:pt>
                <c:pt idx="354">
                  <c:v>13.56</c:v>
                </c:pt>
                <c:pt idx="355">
                  <c:v>13.530000000000001</c:v>
                </c:pt>
                <c:pt idx="356">
                  <c:v>13.469999999999999</c:v>
                </c:pt>
                <c:pt idx="357">
                  <c:v>12.65</c:v>
                </c:pt>
                <c:pt idx="358">
                  <c:v>12.67</c:v>
                </c:pt>
                <c:pt idx="359">
                  <c:v>13.459999999999999</c:v>
                </c:pt>
                <c:pt idx="360">
                  <c:v>13.59</c:v>
                </c:pt>
                <c:pt idx="361">
                  <c:v>13.459999999999999</c:v>
                </c:pt>
                <c:pt idx="362">
                  <c:v>14.46</c:v>
                </c:pt>
                <c:pt idx="363">
                  <c:v>14.680000000000001</c:v>
                </c:pt>
                <c:pt idx="364">
                  <c:v>14.63</c:v>
                </c:pt>
                <c:pt idx="365">
                  <c:v>11.34</c:v>
                </c:pt>
                <c:pt idx="366">
                  <c:v>10.52</c:v>
                </c:pt>
                <c:pt idx="367">
                  <c:v>9.6100000000000012</c:v>
                </c:pt>
                <c:pt idx="368">
                  <c:v>9.5699999999999985</c:v>
                </c:pt>
                <c:pt idx="369">
                  <c:v>11.99</c:v>
                </c:pt>
                <c:pt idx="370">
                  <c:v>11.01</c:v>
                </c:pt>
                <c:pt idx="371">
                  <c:v>10.97</c:v>
                </c:pt>
                <c:pt idx="372">
                  <c:v>11.78</c:v>
                </c:pt>
                <c:pt idx="373">
                  <c:v>13.139999999999999</c:v>
                </c:pt>
                <c:pt idx="374">
                  <c:v>13.15</c:v>
                </c:pt>
                <c:pt idx="375">
                  <c:v>13.170000000000002</c:v>
                </c:pt>
                <c:pt idx="376">
                  <c:v>12.97</c:v>
                </c:pt>
                <c:pt idx="377">
                  <c:v>12.879999999999999</c:v>
                </c:pt>
                <c:pt idx="378">
                  <c:v>12.790000000000001</c:v>
                </c:pt>
                <c:pt idx="379">
                  <c:v>12.879999999999999</c:v>
                </c:pt>
                <c:pt idx="380">
                  <c:v>13.059999999999999</c:v>
                </c:pt>
                <c:pt idx="381">
                  <c:v>12.950000000000001</c:v>
                </c:pt>
                <c:pt idx="382">
                  <c:v>12.870000000000001</c:v>
                </c:pt>
                <c:pt idx="383">
                  <c:v>14.11</c:v>
                </c:pt>
                <c:pt idx="384">
                  <c:v>14.14</c:v>
                </c:pt>
                <c:pt idx="385">
                  <c:v>13.91</c:v>
                </c:pt>
                <c:pt idx="386">
                  <c:v>13.79</c:v>
                </c:pt>
                <c:pt idx="387">
                  <c:v>13.750000000000002</c:v>
                </c:pt>
                <c:pt idx="388">
                  <c:v>13.77</c:v>
                </c:pt>
                <c:pt idx="389">
                  <c:v>14.78</c:v>
                </c:pt>
                <c:pt idx="390">
                  <c:v>13.25</c:v>
                </c:pt>
                <c:pt idx="391">
                  <c:v>13.19</c:v>
                </c:pt>
                <c:pt idx="392">
                  <c:v>13.18</c:v>
                </c:pt>
                <c:pt idx="393">
                  <c:v>13.18</c:v>
                </c:pt>
                <c:pt idx="394">
                  <c:v>12</c:v>
                </c:pt>
                <c:pt idx="395">
                  <c:v>10.45</c:v>
                </c:pt>
                <c:pt idx="396">
                  <c:v>10.36</c:v>
                </c:pt>
                <c:pt idx="397">
                  <c:v>10.36</c:v>
                </c:pt>
                <c:pt idx="398">
                  <c:v>10.440000000000001</c:v>
                </c:pt>
                <c:pt idx="399">
                  <c:v>10.39</c:v>
                </c:pt>
                <c:pt idx="400">
                  <c:v>10.38</c:v>
                </c:pt>
                <c:pt idx="401">
                  <c:v>10.35</c:v>
                </c:pt>
                <c:pt idx="402">
                  <c:v>10.37</c:v>
                </c:pt>
                <c:pt idx="403">
                  <c:v>9.9699999999999989</c:v>
                </c:pt>
                <c:pt idx="404">
                  <c:v>9.9699999999999989</c:v>
                </c:pt>
                <c:pt idx="405">
                  <c:v>9.06</c:v>
                </c:pt>
                <c:pt idx="406">
                  <c:v>6.25</c:v>
                </c:pt>
                <c:pt idx="407">
                  <c:v>4.83</c:v>
                </c:pt>
                <c:pt idx="408">
                  <c:v>4.83</c:v>
                </c:pt>
                <c:pt idx="409">
                  <c:v>4.43</c:v>
                </c:pt>
                <c:pt idx="410">
                  <c:v>4.42</c:v>
                </c:pt>
                <c:pt idx="411">
                  <c:v>3.62</c:v>
                </c:pt>
                <c:pt idx="412">
                  <c:v>4.1500000000000004</c:v>
                </c:pt>
                <c:pt idx="413">
                  <c:v>4.16</c:v>
                </c:pt>
                <c:pt idx="414">
                  <c:v>4.17</c:v>
                </c:pt>
                <c:pt idx="415">
                  <c:v>4.16</c:v>
                </c:pt>
                <c:pt idx="416">
                  <c:v>3.6700000000000004</c:v>
                </c:pt>
                <c:pt idx="417">
                  <c:v>3.6700000000000004</c:v>
                </c:pt>
                <c:pt idx="418">
                  <c:v>3.64</c:v>
                </c:pt>
                <c:pt idx="419">
                  <c:v>3.63</c:v>
                </c:pt>
                <c:pt idx="420">
                  <c:v>3.61</c:v>
                </c:pt>
                <c:pt idx="421">
                  <c:v>3.5900000000000003</c:v>
                </c:pt>
                <c:pt idx="422">
                  <c:v>3.5900000000000003</c:v>
                </c:pt>
                <c:pt idx="423">
                  <c:v>3.5900000000000003</c:v>
                </c:pt>
                <c:pt idx="424">
                  <c:v>3.5900000000000003</c:v>
                </c:pt>
                <c:pt idx="425">
                  <c:v>3.5999999999999996</c:v>
                </c:pt>
                <c:pt idx="426">
                  <c:v>3.62</c:v>
                </c:pt>
                <c:pt idx="427">
                  <c:v>3.63</c:v>
                </c:pt>
                <c:pt idx="428">
                  <c:v>3.65</c:v>
                </c:pt>
                <c:pt idx="429">
                  <c:v>3.6799999999999997</c:v>
                </c:pt>
                <c:pt idx="430">
                  <c:v>4.1300000000000008</c:v>
                </c:pt>
                <c:pt idx="431">
                  <c:v>7.3</c:v>
                </c:pt>
                <c:pt idx="432">
                  <c:v>9.379999999999999</c:v>
                </c:pt>
                <c:pt idx="433">
                  <c:v>9.31</c:v>
                </c:pt>
                <c:pt idx="434">
                  <c:v>9.32</c:v>
                </c:pt>
                <c:pt idx="435">
                  <c:v>9.24</c:v>
                </c:pt>
                <c:pt idx="436">
                  <c:v>9.25</c:v>
                </c:pt>
                <c:pt idx="437">
                  <c:v>9.2899999999999991</c:v>
                </c:pt>
                <c:pt idx="438">
                  <c:v>9.31</c:v>
                </c:pt>
                <c:pt idx="439">
                  <c:v>9.2899999999999991</c:v>
                </c:pt>
                <c:pt idx="440">
                  <c:v>9.3000000000000007</c:v>
                </c:pt>
                <c:pt idx="441">
                  <c:v>9.1399999999999988</c:v>
                </c:pt>
                <c:pt idx="442">
                  <c:v>9.1999999999999993</c:v>
                </c:pt>
                <c:pt idx="443">
                  <c:v>9.02</c:v>
                </c:pt>
                <c:pt idx="444">
                  <c:v>9.0499999999999989</c:v>
                </c:pt>
                <c:pt idx="445">
                  <c:v>9.07</c:v>
                </c:pt>
                <c:pt idx="446">
                  <c:v>9.15</c:v>
                </c:pt>
                <c:pt idx="447">
                  <c:v>9.1</c:v>
                </c:pt>
                <c:pt idx="448">
                  <c:v>8.99</c:v>
                </c:pt>
                <c:pt idx="449">
                  <c:v>9</c:v>
                </c:pt>
                <c:pt idx="450">
                  <c:v>9.02</c:v>
                </c:pt>
                <c:pt idx="451">
                  <c:v>8.91</c:v>
                </c:pt>
                <c:pt idx="452">
                  <c:v>9.32</c:v>
                </c:pt>
                <c:pt idx="453">
                  <c:v>9.370000000000001</c:v>
                </c:pt>
                <c:pt idx="454">
                  <c:v>9.24</c:v>
                </c:pt>
                <c:pt idx="455">
                  <c:v>9.26</c:v>
                </c:pt>
                <c:pt idx="456">
                  <c:v>9.2799999999999994</c:v>
                </c:pt>
                <c:pt idx="457">
                  <c:v>9.27</c:v>
                </c:pt>
                <c:pt idx="458">
                  <c:v>9.06</c:v>
                </c:pt>
                <c:pt idx="459">
                  <c:v>8.99</c:v>
                </c:pt>
                <c:pt idx="460">
                  <c:v>8.9599999999999991</c:v>
                </c:pt>
                <c:pt idx="461">
                  <c:v>9.0399999999999991</c:v>
                </c:pt>
                <c:pt idx="462">
                  <c:v>9.02</c:v>
                </c:pt>
                <c:pt idx="463">
                  <c:v>8.98</c:v>
                </c:pt>
                <c:pt idx="464">
                  <c:v>9.11</c:v>
                </c:pt>
                <c:pt idx="465">
                  <c:v>8.64</c:v>
                </c:pt>
                <c:pt idx="466">
                  <c:v>8.64</c:v>
                </c:pt>
                <c:pt idx="467">
                  <c:v>8.6300000000000008</c:v>
                </c:pt>
                <c:pt idx="468">
                  <c:v>8.82</c:v>
                </c:pt>
                <c:pt idx="469">
                  <c:v>8.7800000000000011</c:v>
                </c:pt>
                <c:pt idx="470">
                  <c:v>8.7900000000000009</c:v>
                </c:pt>
                <c:pt idx="471">
                  <c:v>8.93</c:v>
                </c:pt>
                <c:pt idx="472">
                  <c:v>8.9700000000000006</c:v>
                </c:pt>
                <c:pt idx="473">
                  <c:v>8.9599999999999991</c:v>
                </c:pt>
                <c:pt idx="474">
                  <c:v>8.94</c:v>
                </c:pt>
                <c:pt idx="475">
                  <c:v>8.6300000000000008</c:v>
                </c:pt>
                <c:pt idx="476">
                  <c:v>8.6999999999999993</c:v>
                </c:pt>
                <c:pt idx="477">
                  <c:v>8.18</c:v>
                </c:pt>
                <c:pt idx="478">
                  <c:v>8.2600000000000016</c:v>
                </c:pt>
                <c:pt idx="479">
                  <c:v>8.24</c:v>
                </c:pt>
                <c:pt idx="480">
                  <c:v>7.79</c:v>
                </c:pt>
                <c:pt idx="481">
                  <c:v>7.7299999999999995</c:v>
                </c:pt>
                <c:pt idx="482">
                  <c:v>6.79</c:v>
                </c:pt>
                <c:pt idx="483">
                  <c:v>6.75</c:v>
                </c:pt>
                <c:pt idx="484">
                  <c:v>6.7299999999999995</c:v>
                </c:pt>
                <c:pt idx="485">
                  <c:v>6.77</c:v>
                </c:pt>
                <c:pt idx="486">
                  <c:v>7.21</c:v>
                </c:pt>
                <c:pt idx="487">
                  <c:v>6.9</c:v>
                </c:pt>
                <c:pt idx="488">
                  <c:v>6.92</c:v>
                </c:pt>
                <c:pt idx="489">
                  <c:v>6.9</c:v>
                </c:pt>
                <c:pt idx="490">
                  <c:v>6.59</c:v>
                </c:pt>
                <c:pt idx="491">
                  <c:v>6.5699999999999994</c:v>
                </c:pt>
                <c:pt idx="492">
                  <c:v>6.45</c:v>
                </c:pt>
                <c:pt idx="493">
                  <c:v>6.49</c:v>
                </c:pt>
                <c:pt idx="494">
                  <c:v>6.09</c:v>
                </c:pt>
                <c:pt idx="495">
                  <c:v>6.09</c:v>
                </c:pt>
                <c:pt idx="496">
                  <c:v>6.1</c:v>
                </c:pt>
                <c:pt idx="497">
                  <c:v>6.08</c:v>
                </c:pt>
                <c:pt idx="498">
                  <c:v>6.0699999999999994</c:v>
                </c:pt>
                <c:pt idx="499">
                  <c:v>6.59</c:v>
                </c:pt>
                <c:pt idx="500">
                  <c:v>6.59</c:v>
                </c:pt>
                <c:pt idx="501">
                  <c:v>6.5699999999999994</c:v>
                </c:pt>
                <c:pt idx="502">
                  <c:v>6.52</c:v>
                </c:pt>
                <c:pt idx="503">
                  <c:v>6.34</c:v>
                </c:pt>
                <c:pt idx="504">
                  <c:v>5.13</c:v>
                </c:pt>
                <c:pt idx="505">
                  <c:v>7.46</c:v>
                </c:pt>
                <c:pt idx="506">
                  <c:v>5.1499999999999995</c:v>
                </c:pt>
                <c:pt idx="507">
                  <c:v>5.17</c:v>
                </c:pt>
                <c:pt idx="508">
                  <c:v>5.1499999999999995</c:v>
                </c:pt>
                <c:pt idx="509">
                  <c:v>5.1400000000000006</c:v>
                </c:pt>
                <c:pt idx="510">
                  <c:v>5.13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5.09</c:v>
                </c:pt>
                <c:pt idx="514">
                  <c:v>5.07</c:v>
                </c:pt>
                <c:pt idx="515">
                  <c:v>5.09</c:v>
                </c:pt>
                <c:pt idx="516">
                  <c:v>5.07</c:v>
                </c:pt>
                <c:pt idx="517">
                  <c:v>5.0299999999999994</c:v>
                </c:pt>
                <c:pt idx="518">
                  <c:v>4.5600000000000005</c:v>
                </c:pt>
                <c:pt idx="519">
                  <c:v>4.53</c:v>
                </c:pt>
                <c:pt idx="520">
                  <c:v>4.46</c:v>
                </c:pt>
                <c:pt idx="521">
                  <c:v>5.0299999999999994</c:v>
                </c:pt>
                <c:pt idx="522">
                  <c:v>5.07</c:v>
                </c:pt>
                <c:pt idx="523">
                  <c:v>5.08</c:v>
                </c:pt>
                <c:pt idx="524">
                  <c:v>4.7</c:v>
                </c:pt>
                <c:pt idx="525">
                  <c:v>4.7</c:v>
                </c:pt>
                <c:pt idx="526">
                  <c:v>4.72</c:v>
                </c:pt>
                <c:pt idx="527">
                  <c:v>4.75</c:v>
                </c:pt>
                <c:pt idx="528">
                  <c:v>4.74</c:v>
                </c:pt>
                <c:pt idx="529">
                  <c:v>4.75</c:v>
                </c:pt>
                <c:pt idx="530">
                  <c:v>4.75</c:v>
                </c:pt>
                <c:pt idx="531">
                  <c:v>4.75</c:v>
                </c:pt>
                <c:pt idx="532">
                  <c:v>4.3999999999999995</c:v>
                </c:pt>
                <c:pt idx="533">
                  <c:v>4.38</c:v>
                </c:pt>
                <c:pt idx="534">
                  <c:v>4.2</c:v>
                </c:pt>
                <c:pt idx="535">
                  <c:v>4.17</c:v>
                </c:pt>
                <c:pt idx="536">
                  <c:v>4.16</c:v>
                </c:pt>
                <c:pt idx="537">
                  <c:v>4.1500000000000004</c:v>
                </c:pt>
                <c:pt idx="538">
                  <c:v>4.1300000000000008</c:v>
                </c:pt>
                <c:pt idx="539">
                  <c:v>4.12</c:v>
                </c:pt>
                <c:pt idx="540">
                  <c:v>4.1500000000000004</c:v>
                </c:pt>
                <c:pt idx="541">
                  <c:v>4.1399999999999997</c:v>
                </c:pt>
                <c:pt idx="542">
                  <c:v>4.16</c:v>
                </c:pt>
                <c:pt idx="543">
                  <c:v>2.9000000000000004</c:v>
                </c:pt>
                <c:pt idx="544">
                  <c:v>2.92</c:v>
                </c:pt>
                <c:pt idx="545">
                  <c:v>2.92</c:v>
                </c:pt>
                <c:pt idx="546">
                  <c:v>2.9000000000000004</c:v>
                </c:pt>
                <c:pt idx="547">
                  <c:v>2.88</c:v>
                </c:pt>
                <c:pt idx="548">
                  <c:v>2.88</c:v>
                </c:pt>
                <c:pt idx="549">
                  <c:v>2.9000000000000004</c:v>
                </c:pt>
                <c:pt idx="550">
                  <c:v>2.9000000000000004</c:v>
                </c:pt>
                <c:pt idx="551">
                  <c:v>2.8899999999999997</c:v>
                </c:pt>
                <c:pt idx="552">
                  <c:v>2.86</c:v>
                </c:pt>
                <c:pt idx="553">
                  <c:v>2.8400000000000003</c:v>
                </c:pt>
                <c:pt idx="554">
                  <c:v>2.82</c:v>
                </c:pt>
                <c:pt idx="555">
                  <c:v>2.83</c:v>
                </c:pt>
                <c:pt idx="556">
                  <c:v>2.82</c:v>
                </c:pt>
                <c:pt idx="557">
                  <c:v>2.81</c:v>
                </c:pt>
                <c:pt idx="558">
                  <c:v>2.82</c:v>
                </c:pt>
                <c:pt idx="559">
                  <c:v>2.82</c:v>
                </c:pt>
                <c:pt idx="560">
                  <c:v>2.9899999999999998</c:v>
                </c:pt>
                <c:pt idx="561">
                  <c:v>3</c:v>
                </c:pt>
                <c:pt idx="562">
                  <c:v>2.98</c:v>
                </c:pt>
                <c:pt idx="563">
                  <c:v>2.97</c:v>
                </c:pt>
                <c:pt idx="564">
                  <c:v>2.96</c:v>
                </c:pt>
                <c:pt idx="565">
                  <c:v>2.9499999999999997</c:v>
                </c:pt>
                <c:pt idx="566">
                  <c:v>2.97</c:v>
                </c:pt>
                <c:pt idx="567">
                  <c:v>2.94</c:v>
                </c:pt>
                <c:pt idx="568">
                  <c:v>2.93</c:v>
                </c:pt>
                <c:pt idx="569">
                  <c:v>2.94</c:v>
                </c:pt>
                <c:pt idx="570">
                  <c:v>2.93</c:v>
                </c:pt>
                <c:pt idx="571">
                  <c:v>2.93</c:v>
                </c:pt>
                <c:pt idx="572">
                  <c:v>2.9499999999999997</c:v>
                </c:pt>
                <c:pt idx="573">
                  <c:v>2.96</c:v>
                </c:pt>
                <c:pt idx="574">
                  <c:v>2.94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'Report (base) - daily'!$F$3:$F$4</c:f>
              <c:strCache>
                <c:ptCount val="1"/>
                <c:pt idx="0">
                  <c:v>TSYF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strRef>
              <c:f>'Report (base) - daily'!$A$5:$A$579</c:f>
              <c:strCache>
                <c:ptCount val="575"/>
                <c:pt idx="0">
                  <c:v>1/3/2012</c:v>
                </c:pt>
                <c:pt idx="1">
                  <c:v>1/4/2012</c:v>
                </c:pt>
                <c:pt idx="2">
                  <c:v>1/5/2012</c:v>
                </c:pt>
                <c:pt idx="3">
                  <c:v>1/6/2012</c:v>
                </c:pt>
                <c:pt idx="4">
                  <c:v>1/9/2012</c:v>
                </c:pt>
                <c:pt idx="5">
                  <c:v>1/10/2012</c:v>
                </c:pt>
                <c:pt idx="6">
                  <c:v>1/11/2012</c:v>
                </c:pt>
                <c:pt idx="7">
                  <c:v>1/12/2012</c:v>
                </c:pt>
                <c:pt idx="8">
                  <c:v>1/13/2012</c:v>
                </c:pt>
                <c:pt idx="9">
                  <c:v>1/17/2012</c:v>
                </c:pt>
                <c:pt idx="10">
                  <c:v>1/18/2012</c:v>
                </c:pt>
                <c:pt idx="11">
                  <c:v>1/19/2012</c:v>
                </c:pt>
                <c:pt idx="12">
                  <c:v>1/20/2012</c:v>
                </c:pt>
                <c:pt idx="13">
                  <c:v>1/23/2012</c:v>
                </c:pt>
                <c:pt idx="14">
                  <c:v>1/24/2012</c:v>
                </c:pt>
                <c:pt idx="15">
                  <c:v>1/25/2012</c:v>
                </c:pt>
                <c:pt idx="16">
                  <c:v>1/26/2012</c:v>
                </c:pt>
                <c:pt idx="17">
                  <c:v>1/27/2012</c:v>
                </c:pt>
                <c:pt idx="18">
                  <c:v>1/30/2012</c:v>
                </c:pt>
                <c:pt idx="19">
                  <c:v>1/31/2012</c:v>
                </c:pt>
                <c:pt idx="20">
                  <c:v>2/1/2012</c:v>
                </c:pt>
                <c:pt idx="21">
                  <c:v>2/2/2012</c:v>
                </c:pt>
                <c:pt idx="22">
                  <c:v>2/3/2012</c:v>
                </c:pt>
                <c:pt idx="23">
                  <c:v>2/6/2012</c:v>
                </c:pt>
                <c:pt idx="24">
                  <c:v>2/7/2012</c:v>
                </c:pt>
                <c:pt idx="25">
                  <c:v>2/8/2012</c:v>
                </c:pt>
                <c:pt idx="26">
                  <c:v>2/9/2012</c:v>
                </c:pt>
                <c:pt idx="27">
                  <c:v>2/10/2012</c:v>
                </c:pt>
                <c:pt idx="28">
                  <c:v>2/13/2012</c:v>
                </c:pt>
                <c:pt idx="29">
                  <c:v>2/14/2012</c:v>
                </c:pt>
                <c:pt idx="30">
                  <c:v>2/15/2012</c:v>
                </c:pt>
                <c:pt idx="31">
                  <c:v>2/16/2012</c:v>
                </c:pt>
                <c:pt idx="32">
                  <c:v>2/17/2012</c:v>
                </c:pt>
                <c:pt idx="33">
                  <c:v>2/21/2012</c:v>
                </c:pt>
                <c:pt idx="34">
                  <c:v>2/22/2012</c:v>
                </c:pt>
                <c:pt idx="35">
                  <c:v>2/23/2012</c:v>
                </c:pt>
                <c:pt idx="36">
                  <c:v>2/24/2012</c:v>
                </c:pt>
                <c:pt idx="37">
                  <c:v>2/27/2012</c:v>
                </c:pt>
                <c:pt idx="38">
                  <c:v>2/28/2012</c:v>
                </c:pt>
                <c:pt idx="39">
                  <c:v>2/29/2012</c:v>
                </c:pt>
                <c:pt idx="40">
                  <c:v>3/1/2012</c:v>
                </c:pt>
                <c:pt idx="41">
                  <c:v>3/2/2012</c:v>
                </c:pt>
                <c:pt idx="42">
                  <c:v>3/5/2012</c:v>
                </c:pt>
                <c:pt idx="43">
                  <c:v>3/6/2012</c:v>
                </c:pt>
                <c:pt idx="44">
                  <c:v>3/7/2012</c:v>
                </c:pt>
                <c:pt idx="45">
                  <c:v>3/8/2012</c:v>
                </c:pt>
                <c:pt idx="46">
                  <c:v>3/9/2012</c:v>
                </c:pt>
                <c:pt idx="47">
                  <c:v>3/12/2012</c:v>
                </c:pt>
                <c:pt idx="48">
                  <c:v>3/13/2012</c:v>
                </c:pt>
                <c:pt idx="49">
                  <c:v>3/14/2012</c:v>
                </c:pt>
                <c:pt idx="50">
                  <c:v>3/15/2012</c:v>
                </c:pt>
                <c:pt idx="51">
                  <c:v>3/16/2012</c:v>
                </c:pt>
                <c:pt idx="52">
                  <c:v>3/19/2012</c:v>
                </c:pt>
                <c:pt idx="53">
                  <c:v>3/20/2012</c:v>
                </c:pt>
                <c:pt idx="54">
                  <c:v>3/21/2012</c:v>
                </c:pt>
                <c:pt idx="55">
                  <c:v>3/22/2012</c:v>
                </c:pt>
                <c:pt idx="56">
                  <c:v>3/23/2012</c:v>
                </c:pt>
                <c:pt idx="57">
                  <c:v>3/26/2012</c:v>
                </c:pt>
                <c:pt idx="58">
                  <c:v>3/27/2012</c:v>
                </c:pt>
                <c:pt idx="59">
                  <c:v>3/28/2012</c:v>
                </c:pt>
                <c:pt idx="60">
                  <c:v>3/29/2012</c:v>
                </c:pt>
                <c:pt idx="61">
                  <c:v>3/30/2012</c:v>
                </c:pt>
                <c:pt idx="62">
                  <c:v>4/2/2012</c:v>
                </c:pt>
                <c:pt idx="63">
                  <c:v>4/3/2012</c:v>
                </c:pt>
                <c:pt idx="64">
                  <c:v>4/4/2012</c:v>
                </c:pt>
                <c:pt idx="65">
                  <c:v>4/5/2012</c:v>
                </c:pt>
                <c:pt idx="66">
                  <c:v>4/6/2012</c:v>
                </c:pt>
                <c:pt idx="67">
                  <c:v>4/9/2012</c:v>
                </c:pt>
                <c:pt idx="68">
                  <c:v>4/10/2012</c:v>
                </c:pt>
                <c:pt idx="69">
                  <c:v>4/11/2012</c:v>
                </c:pt>
                <c:pt idx="70">
                  <c:v>4/12/2012</c:v>
                </c:pt>
                <c:pt idx="71">
                  <c:v>4/13/2012</c:v>
                </c:pt>
                <c:pt idx="72">
                  <c:v>4/16/2012</c:v>
                </c:pt>
                <c:pt idx="73">
                  <c:v>4/17/2012</c:v>
                </c:pt>
                <c:pt idx="74">
                  <c:v>4/18/2012</c:v>
                </c:pt>
                <c:pt idx="75">
                  <c:v>4/19/2012</c:v>
                </c:pt>
                <c:pt idx="76">
                  <c:v>4/20/2012</c:v>
                </c:pt>
                <c:pt idx="77">
                  <c:v>4/23/2012</c:v>
                </c:pt>
                <c:pt idx="78">
                  <c:v>4/24/2012</c:v>
                </c:pt>
                <c:pt idx="79">
                  <c:v>4/25/2012</c:v>
                </c:pt>
                <c:pt idx="80">
                  <c:v>4/26/2012</c:v>
                </c:pt>
                <c:pt idx="81">
                  <c:v>4/27/2012</c:v>
                </c:pt>
                <c:pt idx="82">
                  <c:v>4/30/2012</c:v>
                </c:pt>
                <c:pt idx="83">
                  <c:v>5/1/2012</c:v>
                </c:pt>
                <c:pt idx="84">
                  <c:v>5/2/2012</c:v>
                </c:pt>
                <c:pt idx="85">
                  <c:v>5/3/2012</c:v>
                </c:pt>
                <c:pt idx="86">
                  <c:v>5/4/2012</c:v>
                </c:pt>
                <c:pt idx="87">
                  <c:v>5/7/2012</c:v>
                </c:pt>
                <c:pt idx="88">
                  <c:v>5/8/2012</c:v>
                </c:pt>
                <c:pt idx="89">
                  <c:v>5/9/2012</c:v>
                </c:pt>
                <c:pt idx="90">
                  <c:v>5/10/2012</c:v>
                </c:pt>
                <c:pt idx="91">
                  <c:v>5/11/2012</c:v>
                </c:pt>
                <c:pt idx="92">
                  <c:v>5/14/2012</c:v>
                </c:pt>
                <c:pt idx="93">
                  <c:v>5/15/2012</c:v>
                </c:pt>
                <c:pt idx="94">
                  <c:v>5/16/2012</c:v>
                </c:pt>
                <c:pt idx="95">
                  <c:v>5/17/2012</c:v>
                </c:pt>
                <c:pt idx="96">
                  <c:v>5/18/2012</c:v>
                </c:pt>
                <c:pt idx="97">
                  <c:v>5/21/2012</c:v>
                </c:pt>
                <c:pt idx="98">
                  <c:v>5/22/2012</c:v>
                </c:pt>
                <c:pt idx="99">
                  <c:v>5/23/2012</c:v>
                </c:pt>
                <c:pt idx="100">
                  <c:v>5/24/2012</c:v>
                </c:pt>
                <c:pt idx="101">
                  <c:v>5/25/2012</c:v>
                </c:pt>
                <c:pt idx="102">
                  <c:v>5/29/2012</c:v>
                </c:pt>
                <c:pt idx="103">
                  <c:v>5/30/2012</c:v>
                </c:pt>
                <c:pt idx="104">
                  <c:v>5/31/2012</c:v>
                </c:pt>
                <c:pt idx="105">
                  <c:v>6/1/2012</c:v>
                </c:pt>
                <c:pt idx="106">
                  <c:v>6/4/2012</c:v>
                </c:pt>
                <c:pt idx="107">
                  <c:v>6/5/2012</c:v>
                </c:pt>
                <c:pt idx="108">
                  <c:v>6/6/2012</c:v>
                </c:pt>
                <c:pt idx="109">
                  <c:v>6/7/2012</c:v>
                </c:pt>
                <c:pt idx="110">
                  <c:v>6/8/2012</c:v>
                </c:pt>
                <c:pt idx="111">
                  <c:v>6/11/2012</c:v>
                </c:pt>
                <c:pt idx="112">
                  <c:v>6/12/2012</c:v>
                </c:pt>
                <c:pt idx="113">
                  <c:v>6/13/2012</c:v>
                </c:pt>
                <c:pt idx="114">
                  <c:v>6/14/2012</c:v>
                </c:pt>
                <c:pt idx="115">
                  <c:v>6/15/2012</c:v>
                </c:pt>
                <c:pt idx="116">
                  <c:v>6/18/2012</c:v>
                </c:pt>
                <c:pt idx="117">
                  <c:v>6/19/2012</c:v>
                </c:pt>
                <c:pt idx="118">
                  <c:v>6/20/2012</c:v>
                </c:pt>
                <c:pt idx="119">
                  <c:v>6/21/2012</c:v>
                </c:pt>
                <c:pt idx="120">
                  <c:v>6/22/2012</c:v>
                </c:pt>
                <c:pt idx="121">
                  <c:v>6/25/2012</c:v>
                </c:pt>
                <c:pt idx="122">
                  <c:v>6/26/2012</c:v>
                </c:pt>
                <c:pt idx="123">
                  <c:v>6/27/2012</c:v>
                </c:pt>
                <c:pt idx="124">
                  <c:v>6/28/2012</c:v>
                </c:pt>
                <c:pt idx="125">
                  <c:v>6/29/2012</c:v>
                </c:pt>
                <c:pt idx="126">
                  <c:v>7/2/2012</c:v>
                </c:pt>
                <c:pt idx="127">
                  <c:v>7/3/2012</c:v>
                </c:pt>
                <c:pt idx="128">
                  <c:v>7/5/2012</c:v>
                </c:pt>
                <c:pt idx="129">
                  <c:v>7/6/2012</c:v>
                </c:pt>
                <c:pt idx="130">
                  <c:v>7/9/2012</c:v>
                </c:pt>
                <c:pt idx="131">
                  <c:v>7/10/2012</c:v>
                </c:pt>
                <c:pt idx="132">
                  <c:v>7/11/2012</c:v>
                </c:pt>
                <c:pt idx="133">
                  <c:v>7/12/2012</c:v>
                </c:pt>
                <c:pt idx="134">
                  <c:v>7/13/2012</c:v>
                </c:pt>
                <c:pt idx="135">
                  <c:v>7/16/2012</c:v>
                </c:pt>
                <c:pt idx="136">
                  <c:v>7/17/2012</c:v>
                </c:pt>
                <c:pt idx="137">
                  <c:v>7/18/2012</c:v>
                </c:pt>
                <c:pt idx="138">
                  <c:v>7/19/2012</c:v>
                </c:pt>
                <c:pt idx="139">
                  <c:v>7/20/2012</c:v>
                </c:pt>
                <c:pt idx="140">
                  <c:v>7/23/2012</c:v>
                </c:pt>
                <c:pt idx="141">
                  <c:v>7/24/2012</c:v>
                </c:pt>
                <c:pt idx="142">
                  <c:v>7/25/2012</c:v>
                </c:pt>
                <c:pt idx="143">
                  <c:v>7/26/2012</c:v>
                </c:pt>
                <c:pt idx="144">
                  <c:v>7/27/2012</c:v>
                </c:pt>
                <c:pt idx="145">
                  <c:v>7/30/2012</c:v>
                </c:pt>
                <c:pt idx="146">
                  <c:v>7/31/2012</c:v>
                </c:pt>
                <c:pt idx="147">
                  <c:v>8/1/2012</c:v>
                </c:pt>
                <c:pt idx="148">
                  <c:v>8/2/2012</c:v>
                </c:pt>
                <c:pt idx="149">
                  <c:v>8/3/2012</c:v>
                </c:pt>
                <c:pt idx="150">
                  <c:v>8/6/2012</c:v>
                </c:pt>
                <c:pt idx="151">
                  <c:v>8/7/2012</c:v>
                </c:pt>
                <c:pt idx="152">
                  <c:v>8/8/2012</c:v>
                </c:pt>
                <c:pt idx="153">
                  <c:v>8/9/2012</c:v>
                </c:pt>
                <c:pt idx="154">
                  <c:v>8/10/2012</c:v>
                </c:pt>
                <c:pt idx="155">
                  <c:v>8/13/2012</c:v>
                </c:pt>
                <c:pt idx="156">
                  <c:v>8/14/2012</c:v>
                </c:pt>
                <c:pt idx="157">
                  <c:v>8/15/2012</c:v>
                </c:pt>
                <c:pt idx="158">
                  <c:v>8/16/2012</c:v>
                </c:pt>
                <c:pt idx="159">
                  <c:v>8/17/2012</c:v>
                </c:pt>
                <c:pt idx="160">
                  <c:v>8/20/2012</c:v>
                </c:pt>
                <c:pt idx="161">
                  <c:v>8/21/2012</c:v>
                </c:pt>
                <c:pt idx="162">
                  <c:v>8/22/2012</c:v>
                </c:pt>
                <c:pt idx="163">
                  <c:v>8/23/2012</c:v>
                </c:pt>
                <c:pt idx="164">
                  <c:v>8/24/2012</c:v>
                </c:pt>
                <c:pt idx="165">
                  <c:v>8/27/2012</c:v>
                </c:pt>
                <c:pt idx="166">
                  <c:v>8/28/2012</c:v>
                </c:pt>
                <c:pt idx="167">
                  <c:v>8/29/2012</c:v>
                </c:pt>
                <c:pt idx="168">
                  <c:v>8/31/2012</c:v>
                </c:pt>
                <c:pt idx="169">
                  <c:v>9/4/2012</c:v>
                </c:pt>
                <c:pt idx="170">
                  <c:v>9/5/2012</c:v>
                </c:pt>
                <c:pt idx="171">
                  <c:v>9/6/2012</c:v>
                </c:pt>
                <c:pt idx="172">
                  <c:v>9/7/2012</c:v>
                </c:pt>
                <c:pt idx="173">
                  <c:v>9/10/2012</c:v>
                </c:pt>
                <c:pt idx="174">
                  <c:v>9/11/2012</c:v>
                </c:pt>
                <c:pt idx="175">
                  <c:v>9/12/2012</c:v>
                </c:pt>
                <c:pt idx="176">
                  <c:v>9/13/2012</c:v>
                </c:pt>
                <c:pt idx="177">
                  <c:v>9/14/2012</c:v>
                </c:pt>
                <c:pt idx="178">
                  <c:v>9/17/2012</c:v>
                </c:pt>
                <c:pt idx="179">
                  <c:v>9/18/2012</c:v>
                </c:pt>
                <c:pt idx="180">
                  <c:v>9/19/2012</c:v>
                </c:pt>
                <c:pt idx="181">
                  <c:v>9/20/2012</c:v>
                </c:pt>
                <c:pt idx="182">
                  <c:v>9/21/2012</c:v>
                </c:pt>
                <c:pt idx="183">
                  <c:v>9/24/2012</c:v>
                </c:pt>
                <c:pt idx="184">
                  <c:v>9/25/2012</c:v>
                </c:pt>
                <c:pt idx="185">
                  <c:v>9/26/2012</c:v>
                </c:pt>
                <c:pt idx="186">
                  <c:v>9/27/2012</c:v>
                </c:pt>
                <c:pt idx="187">
                  <c:v>9/28/2012</c:v>
                </c:pt>
                <c:pt idx="188">
                  <c:v>10/1/2012</c:v>
                </c:pt>
                <c:pt idx="189">
                  <c:v>10/2/2012</c:v>
                </c:pt>
                <c:pt idx="190">
                  <c:v>10/3/2012</c:v>
                </c:pt>
                <c:pt idx="191">
                  <c:v>10/4/2012</c:v>
                </c:pt>
                <c:pt idx="192">
                  <c:v>10/5/2012</c:v>
                </c:pt>
                <c:pt idx="193">
                  <c:v>10/9/2012</c:v>
                </c:pt>
                <c:pt idx="194">
                  <c:v>10/10/2012</c:v>
                </c:pt>
                <c:pt idx="195">
                  <c:v>10/11/2012</c:v>
                </c:pt>
                <c:pt idx="196">
                  <c:v>10/12/2012</c:v>
                </c:pt>
                <c:pt idx="197">
                  <c:v>10/15/2012</c:v>
                </c:pt>
                <c:pt idx="198">
                  <c:v>10/16/2012</c:v>
                </c:pt>
                <c:pt idx="199">
                  <c:v>10/17/2012</c:v>
                </c:pt>
                <c:pt idx="200">
                  <c:v>10/18/2012</c:v>
                </c:pt>
                <c:pt idx="201">
                  <c:v>10/19/2012</c:v>
                </c:pt>
                <c:pt idx="202">
                  <c:v>10/22/2012</c:v>
                </c:pt>
                <c:pt idx="203">
                  <c:v>10/23/2012</c:v>
                </c:pt>
                <c:pt idx="204">
                  <c:v>10/24/2012</c:v>
                </c:pt>
                <c:pt idx="205">
                  <c:v>10/25/2012</c:v>
                </c:pt>
                <c:pt idx="206">
                  <c:v>10/26/2012</c:v>
                </c:pt>
                <c:pt idx="207">
                  <c:v>10/29/2012</c:v>
                </c:pt>
                <c:pt idx="208">
                  <c:v>10/31/2012</c:v>
                </c:pt>
                <c:pt idx="209">
                  <c:v>11/1/2012</c:v>
                </c:pt>
                <c:pt idx="210">
                  <c:v>11/2/2012</c:v>
                </c:pt>
                <c:pt idx="211">
                  <c:v>11/5/2012</c:v>
                </c:pt>
                <c:pt idx="212">
                  <c:v>11/6/2012</c:v>
                </c:pt>
                <c:pt idx="213">
                  <c:v>11/7/2012</c:v>
                </c:pt>
                <c:pt idx="214">
                  <c:v>11/8/2012</c:v>
                </c:pt>
                <c:pt idx="215">
                  <c:v>11/9/2012</c:v>
                </c:pt>
                <c:pt idx="216">
                  <c:v>11/13/2012</c:v>
                </c:pt>
                <c:pt idx="217">
                  <c:v>11/14/2012</c:v>
                </c:pt>
                <c:pt idx="218">
                  <c:v>11/15/2012</c:v>
                </c:pt>
                <c:pt idx="219">
                  <c:v>11/16/2012</c:v>
                </c:pt>
                <c:pt idx="220">
                  <c:v>11/19/2012</c:v>
                </c:pt>
                <c:pt idx="221">
                  <c:v>11/20/2012</c:v>
                </c:pt>
                <c:pt idx="222">
                  <c:v>11/21/2012</c:v>
                </c:pt>
                <c:pt idx="223">
                  <c:v>11/23/2012</c:v>
                </c:pt>
                <c:pt idx="224">
                  <c:v>11/26/2012</c:v>
                </c:pt>
                <c:pt idx="225">
                  <c:v>11/27/2012</c:v>
                </c:pt>
                <c:pt idx="226">
                  <c:v>11/28/2012</c:v>
                </c:pt>
                <c:pt idx="227">
                  <c:v>11/29/2012</c:v>
                </c:pt>
                <c:pt idx="228">
                  <c:v>11/30/2012</c:v>
                </c:pt>
                <c:pt idx="229">
                  <c:v>12/3/2012</c:v>
                </c:pt>
                <c:pt idx="230">
                  <c:v>12/4/2012</c:v>
                </c:pt>
                <c:pt idx="231">
                  <c:v>12/5/2012</c:v>
                </c:pt>
                <c:pt idx="232">
                  <c:v>12/6/2012</c:v>
                </c:pt>
                <c:pt idx="233">
                  <c:v>12/7/2012</c:v>
                </c:pt>
                <c:pt idx="234">
                  <c:v>12/10/2012</c:v>
                </c:pt>
                <c:pt idx="235">
                  <c:v>12/11/2012</c:v>
                </c:pt>
                <c:pt idx="236">
                  <c:v>12/12/2012</c:v>
                </c:pt>
                <c:pt idx="237">
                  <c:v>12/13/2012</c:v>
                </c:pt>
                <c:pt idx="238">
                  <c:v>12/14/2012</c:v>
                </c:pt>
                <c:pt idx="239">
                  <c:v>12/17/2012</c:v>
                </c:pt>
                <c:pt idx="240">
                  <c:v>12/18/2012</c:v>
                </c:pt>
                <c:pt idx="241">
                  <c:v>12/19/2012</c:v>
                </c:pt>
                <c:pt idx="242">
                  <c:v>12/20/2012</c:v>
                </c:pt>
                <c:pt idx="243">
                  <c:v>12/21/2012</c:v>
                </c:pt>
                <c:pt idx="244">
                  <c:v>12/24/2012</c:v>
                </c:pt>
                <c:pt idx="245">
                  <c:v>12/26/2012</c:v>
                </c:pt>
                <c:pt idx="246">
                  <c:v>12/27/2012</c:v>
                </c:pt>
                <c:pt idx="247">
                  <c:v>12/28/2012</c:v>
                </c:pt>
                <c:pt idx="248">
                  <c:v>12/31/2012</c:v>
                </c:pt>
                <c:pt idx="249">
                  <c:v>1/2/2013</c:v>
                </c:pt>
                <c:pt idx="250">
                  <c:v>1/3/2013</c:v>
                </c:pt>
                <c:pt idx="251">
                  <c:v>1/4/2013</c:v>
                </c:pt>
                <c:pt idx="252">
                  <c:v>1/7/2013</c:v>
                </c:pt>
                <c:pt idx="253">
                  <c:v>1/8/2013</c:v>
                </c:pt>
                <c:pt idx="254">
                  <c:v>1/9/2013</c:v>
                </c:pt>
                <c:pt idx="255">
                  <c:v>1/10/2013</c:v>
                </c:pt>
                <c:pt idx="256">
                  <c:v>1/11/2013</c:v>
                </c:pt>
                <c:pt idx="257">
                  <c:v>1/14/2013</c:v>
                </c:pt>
                <c:pt idx="258">
                  <c:v>1/15/2013</c:v>
                </c:pt>
                <c:pt idx="259">
                  <c:v>1/16/2013</c:v>
                </c:pt>
                <c:pt idx="260">
                  <c:v>1/17/2013</c:v>
                </c:pt>
                <c:pt idx="261">
                  <c:v>1/18/2013</c:v>
                </c:pt>
                <c:pt idx="262">
                  <c:v>1/22/2013</c:v>
                </c:pt>
                <c:pt idx="263">
                  <c:v>1/23/2013</c:v>
                </c:pt>
                <c:pt idx="264">
                  <c:v>1/24/2013</c:v>
                </c:pt>
                <c:pt idx="265">
                  <c:v>1/25/2013</c:v>
                </c:pt>
                <c:pt idx="266">
                  <c:v>1/28/2013</c:v>
                </c:pt>
                <c:pt idx="267">
                  <c:v>1/29/2013</c:v>
                </c:pt>
                <c:pt idx="268">
                  <c:v>1/30/2013</c:v>
                </c:pt>
                <c:pt idx="269">
                  <c:v>1/31/2013</c:v>
                </c:pt>
                <c:pt idx="270">
                  <c:v>2/1/2013</c:v>
                </c:pt>
                <c:pt idx="271">
                  <c:v>2/4/2013</c:v>
                </c:pt>
                <c:pt idx="272">
                  <c:v>2/5/2013</c:v>
                </c:pt>
                <c:pt idx="273">
                  <c:v>2/6/2013</c:v>
                </c:pt>
                <c:pt idx="274">
                  <c:v>2/7/2013</c:v>
                </c:pt>
                <c:pt idx="275">
                  <c:v>2/8/2013</c:v>
                </c:pt>
                <c:pt idx="276">
                  <c:v>2/11/2013</c:v>
                </c:pt>
                <c:pt idx="277">
                  <c:v>2/12/2013</c:v>
                </c:pt>
                <c:pt idx="278">
                  <c:v>2/13/2013</c:v>
                </c:pt>
                <c:pt idx="279">
                  <c:v>2/14/2013</c:v>
                </c:pt>
                <c:pt idx="280">
                  <c:v>2/15/2013</c:v>
                </c:pt>
                <c:pt idx="281">
                  <c:v>2/19/2013</c:v>
                </c:pt>
                <c:pt idx="282">
                  <c:v>2/20/2013</c:v>
                </c:pt>
                <c:pt idx="283">
                  <c:v>2/21/2013</c:v>
                </c:pt>
                <c:pt idx="284">
                  <c:v>2/22/2013</c:v>
                </c:pt>
                <c:pt idx="285">
                  <c:v>2/25/2013</c:v>
                </c:pt>
                <c:pt idx="286">
                  <c:v>2/26/2013</c:v>
                </c:pt>
                <c:pt idx="287">
                  <c:v>2/27/2013</c:v>
                </c:pt>
                <c:pt idx="288">
                  <c:v>2/28/2013</c:v>
                </c:pt>
                <c:pt idx="289">
                  <c:v>3/1/2013</c:v>
                </c:pt>
                <c:pt idx="290">
                  <c:v>3/4/2013</c:v>
                </c:pt>
                <c:pt idx="291">
                  <c:v>3/5/2013</c:v>
                </c:pt>
                <c:pt idx="292">
                  <c:v>3/6/2013</c:v>
                </c:pt>
                <c:pt idx="293">
                  <c:v>3/7/2013</c:v>
                </c:pt>
                <c:pt idx="294">
                  <c:v>3/8/2013</c:v>
                </c:pt>
                <c:pt idx="295">
                  <c:v>3/11/2013</c:v>
                </c:pt>
                <c:pt idx="296">
                  <c:v>3/12/2013</c:v>
                </c:pt>
                <c:pt idx="297">
                  <c:v>3/13/2013</c:v>
                </c:pt>
                <c:pt idx="298">
                  <c:v>3/14/2013</c:v>
                </c:pt>
                <c:pt idx="299">
                  <c:v>3/15/2013</c:v>
                </c:pt>
                <c:pt idx="300">
                  <c:v>3/18/2013</c:v>
                </c:pt>
                <c:pt idx="301">
                  <c:v>3/19/2013</c:v>
                </c:pt>
                <c:pt idx="302">
                  <c:v>3/20/2013</c:v>
                </c:pt>
                <c:pt idx="303">
                  <c:v>3/21/2013</c:v>
                </c:pt>
                <c:pt idx="304">
                  <c:v>3/22/2013</c:v>
                </c:pt>
                <c:pt idx="305">
                  <c:v>3/25/2013</c:v>
                </c:pt>
                <c:pt idx="306">
                  <c:v>3/26/2013</c:v>
                </c:pt>
                <c:pt idx="307">
                  <c:v>3/27/2013</c:v>
                </c:pt>
                <c:pt idx="308">
                  <c:v>3/28/2013</c:v>
                </c:pt>
                <c:pt idx="309">
                  <c:v>4/1/2013</c:v>
                </c:pt>
                <c:pt idx="310">
                  <c:v>4/2/2013</c:v>
                </c:pt>
                <c:pt idx="311">
                  <c:v>4/3/2013</c:v>
                </c:pt>
                <c:pt idx="312">
                  <c:v>4/4/2013</c:v>
                </c:pt>
                <c:pt idx="313">
                  <c:v>4/5/2013</c:v>
                </c:pt>
                <c:pt idx="314">
                  <c:v>4/8/2013</c:v>
                </c:pt>
                <c:pt idx="315">
                  <c:v>4/9/2013</c:v>
                </c:pt>
                <c:pt idx="316">
                  <c:v>4/10/2013</c:v>
                </c:pt>
                <c:pt idx="317">
                  <c:v>4/11/2013</c:v>
                </c:pt>
                <c:pt idx="318">
                  <c:v>4/12/2013</c:v>
                </c:pt>
                <c:pt idx="319">
                  <c:v>4/15/2013</c:v>
                </c:pt>
                <c:pt idx="320">
                  <c:v>4/16/2013</c:v>
                </c:pt>
                <c:pt idx="321">
                  <c:v>4/17/2013</c:v>
                </c:pt>
                <c:pt idx="322">
                  <c:v>4/18/2013</c:v>
                </c:pt>
                <c:pt idx="323">
                  <c:v>4/19/2013</c:v>
                </c:pt>
                <c:pt idx="324">
                  <c:v>4/22/2013</c:v>
                </c:pt>
                <c:pt idx="325">
                  <c:v>4/23/2013</c:v>
                </c:pt>
                <c:pt idx="326">
                  <c:v>4/24/2013</c:v>
                </c:pt>
                <c:pt idx="327">
                  <c:v>4/25/2013</c:v>
                </c:pt>
                <c:pt idx="328">
                  <c:v>4/26/2013</c:v>
                </c:pt>
                <c:pt idx="329">
                  <c:v>4/29/2013</c:v>
                </c:pt>
                <c:pt idx="330">
                  <c:v>4/30/2013</c:v>
                </c:pt>
                <c:pt idx="331">
                  <c:v>5/1/2013</c:v>
                </c:pt>
                <c:pt idx="332">
                  <c:v>5/2/2013</c:v>
                </c:pt>
                <c:pt idx="333">
                  <c:v>5/3/2013</c:v>
                </c:pt>
                <c:pt idx="334">
                  <c:v>5/6/2013</c:v>
                </c:pt>
                <c:pt idx="335">
                  <c:v>5/7/2013</c:v>
                </c:pt>
                <c:pt idx="336">
                  <c:v>5/8/2013</c:v>
                </c:pt>
                <c:pt idx="337">
                  <c:v>5/9/2013</c:v>
                </c:pt>
                <c:pt idx="338">
                  <c:v>5/10/2013</c:v>
                </c:pt>
                <c:pt idx="339">
                  <c:v>5/13/2013</c:v>
                </c:pt>
                <c:pt idx="340">
                  <c:v>5/14/2013</c:v>
                </c:pt>
                <c:pt idx="341">
                  <c:v>5/15/2013</c:v>
                </c:pt>
                <c:pt idx="342">
                  <c:v>5/16/2013</c:v>
                </c:pt>
                <c:pt idx="343">
                  <c:v>5/17/2013</c:v>
                </c:pt>
                <c:pt idx="344">
                  <c:v>5/20/2013</c:v>
                </c:pt>
                <c:pt idx="345">
                  <c:v>5/21/2013</c:v>
                </c:pt>
                <c:pt idx="346">
                  <c:v>5/22/2013</c:v>
                </c:pt>
                <c:pt idx="347">
                  <c:v>5/23/2013</c:v>
                </c:pt>
                <c:pt idx="348">
                  <c:v>5/24/2013</c:v>
                </c:pt>
                <c:pt idx="349">
                  <c:v>5/28/2013</c:v>
                </c:pt>
                <c:pt idx="350">
                  <c:v>5/29/2013</c:v>
                </c:pt>
                <c:pt idx="351">
                  <c:v>5/30/2013</c:v>
                </c:pt>
                <c:pt idx="352">
                  <c:v>5/31/2013</c:v>
                </c:pt>
                <c:pt idx="353">
                  <c:v>6/3/2013</c:v>
                </c:pt>
                <c:pt idx="354">
                  <c:v>6/4/2013</c:v>
                </c:pt>
                <c:pt idx="355">
                  <c:v>6/5/2013</c:v>
                </c:pt>
                <c:pt idx="356">
                  <c:v>6/6/2013</c:v>
                </c:pt>
                <c:pt idx="357">
                  <c:v>6/7/2013</c:v>
                </c:pt>
                <c:pt idx="358">
                  <c:v>6/10/2013</c:v>
                </c:pt>
                <c:pt idx="359">
                  <c:v>6/11/2013</c:v>
                </c:pt>
                <c:pt idx="360">
                  <c:v>6/12/2013</c:v>
                </c:pt>
                <c:pt idx="361">
                  <c:v>6/13/2013</c:v>
                </c:pt>
                <c:pt idx="362">
                  <c:v>6/14/2013</c:v>
                </c:pt>
                <c:pt idx="363">
                  <c:v>6/17/2013</c:v>
                </c:pt>
                <c:pt idx="364">
                  <c:v>6/18/2013</c:v>
                </c:pt>
                <c:pt idx="365">
                  <c:v>6/19/2013</c:v>
                </c:pt>
                <c:pt idx="366">
                  <c:v>6/20/2013</c:v>
                </c:pt>
                <c:pt idx="367">
                  <c:v>6/21/2013</c:v>
                </c:pt>
                <c:pt idx="368">
                  <c:v>6/24/2013</c:v>
                </c:pt>
                <c:pt idx="369">
                  <c:v>6/25/2013</c:v>
                </c:pt>
                <c:pt idx="370">
                  <c:v>6/26/2013</c:v>
                </c:pt>
                <c:pt idx="371">
                  <c:v>6/27/2013</c:v>
                </c:pt>
                <c:pt idx="372">
                  <c:v>6/28/2013</c:v>
                </c:pt>
                <c:pt idx="373">
                  <c:v>7/1/2013</c:v>
                </c:pt>
                <c:pt idx="374">
                  <c:v>7/2/2013</c:v>
                </c:pt>
                <c:pt idx="375">
                  <c:v>7/3/2013</c:v>
                </c:pt>
                <c:pt idx="376">
                  <c:v>7/5/2013</c:v>
                </c:pt>
                <c:pt idx="377">
                  <c:v>7/8/2013</c:v>
                </c:pt>
                <c:pt idx="378">
                  <c:v>7/9/2013</c:v>
                </c:pt>
                <c:pt idx="379">
                  <c:v>7/10/2013</c:v>
                </c:pt>
                <c:pt idx="380">
                  <c:v>7/11/2013</c:v>
                </c:pt>
                <c:pt idx="381">
                  <c:v>7/12/2013</c:v>
                </c:pt>
                <c:pt idx="382">
                  <c:v>7/15/2013</c:v>
                </c:pt>
                <c:pt idx="383">
                  <c:v>7/16/2013</c:v>
                </c:pt>
                <c:pt idx="384">
                  <c:v>7/17/2013</c:v>
                </c:pt>
                <c:pt idx="385">
                  <c:v>7/18/2013</c:v>
                </c:pt>
                <c:pt idx="386">
                  <c:v>7/19/2013</c:v>
                </c:pt>
                <c:pt idx="387">
                  <c:v>7/22/2013</c:v>
                </c:pt>
                <c:pt idx="388">
                  <c:v>7/23/2013</c:v>
                </c:pt>
                <c:pt idx="389">
                  <c:v>7/24/2013</c:v>
                </c:pt>
                <c:pt idx="390">
                  <c:v>7/25/2013</c:v>
                </c:pt>
                <c:pt idx="391">
                  <c:v>7/26/2013</c:v>
                </c:pt>
                <c:pt idx="392">
                  <c:v>7/29/2013</c:v>
                </c:pt>
                <c:pt idx="393">
                  <c:v>7/30/2013</c:v>
                </c:pt>
                <c:pt idx="394">
                  <c:v>7/31/2013</c:v>
                </c:pt>
                <c:pt idx="395">
                  <c:v>8/1/2013</c:v>
                </c:pt>
                <c:pt idx="396">
                  <c:v>8/2/2013</c:v>
                </c:pt>
                <c:pt idx="397">
                  <c:v>8/5/2013</c:v>
                </c:pt>
                <c:pt idx="398">
                  <c:v>8/6/2013</c:v>
                </c:pt>
                <c:pt idx="399">
                  <c:v>8/7/2013</c:v>
                </c:pt>
                <c:pt idx="400">
                  <c:v>8/8/2013</c:v>
                </c:pt>
                <c:pt idx="401">
                  <c:v>8/9/2013</c:v>
                </c:pt>
                <c:pt idx="402">
                  <c:v>8/12/2013</c:v>
                </c:pt>
                <c:pt idx="403">
                  <c:v>8/13/2013</c:v>
                </c:pt>
                <c:pt idx="404">
                  <c:v>8/14/2013</c:v>
                </c:pt>
                <c:pt idx="405">
                  <c:v>8/15/2013</c:v>
                </c:pt>
                <c:pt idx="406">
                  <c:v>8/16/2013</c:v>
                </c:pt>
                <c:pt idx="407">
                  <c:v>8/19/2013</c:v>
                </c:pt>
                <c:pt idx="408">
                  <c:v>8/20/2013</c:v>
                </c:pt>
                <c:pt idx="409">
                  <c:v>8/21/2013</c:v>
                </c:pt>
                <c:pt idx="410">
                  <c:v>8/22/2013</c:v>
                </c:pt>
                <c:pt idx="411">
                  <c:v>8/23/2013</c:v>
                </c:pt>
                <c:pt idx="412">
                  <c:v>8/26/2013</c:v>
                </c:pt>
                <c:pt idx="413">
                  <c:v>8/27/2013</c:v>
                </c:pt>
                <c:pt idx="414">
                  <c:v>8/28/2013</c:v>
                </c:pt>
                <c:pt idx="415">
                  <c:v>8/29/2013</c:v>
                </c:pt>
                <c:pt idx="416">
                  <c:v>8/30/2013</c:v>
                </c:pt>
                <c:pt idx="417">
                  <c:v>9/3/2013</c:v>
                </c:pt>
                <c:pt idx="418">
                  <c:v>9/4/2013</c:v>
                </c:pt>
                <c:pt idx="419">
                  <c:v>9/5/2013</c:v>
                </c:pt>
                <c:pt idx="420">
                  <c:v>9/6/2013</c:v>
                </c:pt>
                <c:pt idx="421">
                  <c:v>9/9/2013</c:v>
                </c:pt>
                <c:pt idx="422">
                  <c:v>9/10/2013</c:v>
                </c:pt>
                <c:pt idx="423">
                  <c:v>9/11/2013</c:v>
                </c:pt>
                <c:pt idx="424">
                  <c:v>9/12/2013</c:v>
                </c:pt>
                <c:pt idx="425">
                  <c:v>9/13/2013</c:v>
                </c:pt>
                <c:pt idx="426">
                  <c:v>9/16/2013</c:v>
                </c:pt>
                <c:pt idx="427">
                  <c:v>9/17/2013</c:v>
                </c:pt>
                <c:pt idx="428">
                  <c:v>9/18/2013</c:v>
                </c:pt>
                <c:pt idx="429">
                  <c:v>9/19/2013</c:v>
                </c:pt>
                <c:pt idx="430">
                  <c:v>9/20/2013</c:v>
                </c:pt>
                <c:pt idx="431">
                  <c:v>9/23/2013</c:v>
                </c:pt>
                <c:pt idx="432">
                  <c:v>9/24/2013</c:v>
                </c:pt>
                <c:pt idx="433">
                  <c:v>9/25/2013</c:v>
                </c:pt>
                <c:pt idx="434">
                  <c:v>9/26/2013</c:v>
                </c:pt>
                <c:pt idx="435">
                  <c:v>9/27/2013</c:v>
                </c:pt>
                <c:pt idx="436">
                  <c:v>9/30/2013</c:v>
                </c:pt>
                <c:pt idx="437">
                  <c:v>10/1/2013</c:v>
                </c:pt>
                <c:pt idx="438">
                  <c:v>10/2/2013</c:v>
                </c:pt>
                <c:pt idx="439">
                  <c:v>10/3/2013</c:v>
                </c:pt>
                <c:pt idx="440">
                  <c:v>10/4/2013</c:v>
                </c:pt>
                <c:pt idx="441">
                  <c:v>10/7/2013</c:v>
                </c:pt>
                <c:pt idx="442">
                  <c:v>10/8/2013</c:v>
                </c:pt>
                <c:pt idx="443">
                  <c:v>10/9/2013</c:v>
                </c:pt>
                <c:pt idx="444">
                  <c:v>10/10/2013</c:v>
                </c:pt>
                <c:pt idx="445">
                  <c:v>10/11/2013</c:v>
                </c:pt>
                <c:pt idx="446">
                  <c:v>10/15/2013</c:v>
                </c:pt>
                <c:pt idx="447">
                  <c:v>10/16/2013</c:v>
                </c:pt>
                <c:pt idx="448">
                  <c:v>10/17/2013</c:v>
                </c:pt>
                <c:pt idx="449">
                  <c:v>10/18/2013</c:v>
                </c:pt>
                <c:pt idx="450">
                  <c:v>10/21/2013</c:v>
                </c:pt>
                <c:pt idx="451">
                  <c:v>10/22/2013</c:v>
                </c:pt>
                <c:pt idx="452">
                  <c:v>10/23/2013</c:v>
                </c:pt>
                <c:pt idx="453">
                  <c:v>10/24/2013</c:v>
                </c:pt>
                <c:pt idx="454">
                  <c:v>10/25/2013</c:v>
                </c:pt>
                <c:pt idx="455">
                  <c:v>10/28/2013</c:v>
                </c:pt>
                <c:pt idx="456">
                  <c:v>10/29/2013</c:v>
                </c:pt>
                <c:pt idx="457">
                  <c:v>10/30/2013</c:v>
                </c:pt>
                <c:pt idx="458">
                  <c:v>10/31/2013</c:v>
                </c:pt>
                <c:pt idx="459">
                  <c:v>11/1/2013</c:v>
                </c:pt>
                <c:pt idx="460">
                  <c:v>11/4/2013</c:v>
                </c:pt>
                <c:pt idx="461">
                  <c:v>11/5/2013</c:v>
                </c:pt>
                <c:pt idx="462">
                  <c:v>11/6/2013</c:v>
                </c:pt>
                <c:pt idx="463">
                  <c:v>11/7/2013</c:v>
                </c:pt>
                <c:pt idx="464">
                  <c:v>11/8/2013</c:v>
                </c:pt>
                <c:pt idx="465">
                  <c:v>11/12/2013</c:v>
                </c:pt>
                <c:pt idx="466">
                  <c:v>11/13/2013</c:v>
                </c:pt>
                <c:pt idx="467">
                  <c:v>11/14/2013</c:v>
                </c:pt>
                <c:pt idx="468">
                  <c:v>11/15/2013</c:v>
                </c:pt>
                <c:pt idx="469">
                  <c:v>11/18/2013</c:v>
                </c:pt>
                <c:pt idx="470">
                  <c:v>11/19/2013</c:v>
                </c:pt>
                <c:pt idx="471">
                  <c:v>11/20/2013</c:v>
                </c:pt>
                <c:pt idx="472">
                  <c:v>11/21/2013</c:v>
                </c:pt>
                <c:pt idx="473">
                  <c:v>11/22/2013</c:v>
                </c:pt>
                <c:pt idx="474">
                  <c:v>11/25/2013</c:v>
                </c:pt>
                <c:pt idx="475">
                  <c:v>11/26/2013</c:v>
                </c:pt>
                <c:pt idx="476">
                  <c:v>11/27/2013</c:v>
                </c:pt>
                <c:pt idx="477">
                  <c:v>11/29/2013</c:v>
                </c:pt>
                <c:pt idx="478">
                  <c:v>12/2/2013</c:v>
                </c:pt>
                <c:pt idx="479">
                  <c:v>12/3/2013</c:v>
                </c:pt>
                <c:pt idx="480">
                  <c:v>12/4/2013</c:v>
                </c:pt>
                <c:pt idx="481">
                  <c:v>12/5/2013</c:v>
                </c:pt>
                <c:pt idx="482">
                  <c:v>12/6/2013</c:v>
                </c:pt>
                <c:pt idx="483">
                  <c:v>12/9/2013</c:v>
                </c:pt>
                <c:pt idx="484">
                  <c:v>12/10/2013</c:v>
                </c:pt>
                <c:pt idx="485">
                  <c:v>12/11/2013</c:v>
                </c:pt>
                <c:pt idx="486">
                  <c:v>12/12/2013</c:v>
                </c:pt>
                <c:pt idx="487">
                  <c:v>12/13/2013</c:v>
                </c:pt>
                <c:pt idx="488">
                  <c:v>12/16/2013</c:v>
                </c:pt>
                <c:pt idx="489">
                  <c:v>12/17/2013</c:v>
                </c:pt>
                <c:pt idx="490">
                  <c:v>12/18/2013</c:v>
                </c:pt>
                <c:pt idx="491">
                  <c:v>12/19/2013</c:v>
                </c:pt>
                <c:pt idx="492">
                  <c:v>12/20/2013</c:v>
                </c:pt>
                <c:pt idx="493">
                  <c:v>12/23/2013</c:v>
                </c:pt>
                <c:pt idx="494">
                  <c:v>12/24/2013</c:v>
                </c:pt>
                <c:pt idx="495">
                  <c:v>12/26/2013</c:v>
                </c:pt>
                <c:pt idx="496">
                  <c:v>12/27/2013</c:v>
                </c:pt>
                <c:pt idx="497">
                  <c:v>12/30/2013</c:v>
                </c:pt>
                <c:pt idx="498">
                  <c:v>12/31/2013</c:v>
                </c:pt>
                <c:pt idx="499">
                  <c:v>1/2/2014</c:v>
                </c:pt>
                <c:pt idx="500">
                  <c:v>1/3/2014</c:v>
                </c:pt>
                <c:pt idx="501">
                  <c:v>1/6/2014</c:v>
                </c:pt>
                <c:pt idx="502">
                  <c:v>1/7/2014</c:v>
                </c:pt>
                <c:pt idx="503">
                  <c:v>1/8/2014</c:v>
                </c:pt>
                <c:pt idx="504">
                  <c:v>1/9/2014</c:v>
                </c:pt>
                <c:pt idx="505">
                  <c:v>1/10/2014</c:v>
                </c:pt>
                <c:pt idx="506">
                  <c:v>1/13/2014</c:v>
                </c:pt>
                <c:pt idx="507">
                  <c:v>1/14/2014</c:v>
                </c:pt>
                <c:pt idx="508">
                  <c:v>1/15/2014</c:v>
                </c:pt>
                <c:pt idx="509">
                  <c:v>1/16/2014</c:v>
                </c:pt>
                <c:pt idx="510">
                  <c:v>1/17/2014</c:v>
                </c:pt>
                <c:pt idx="511">
                  <c:v>1/21/2014</c:v>
                </c:pt>
                <c:pt idx="512">
                  <c:v>1/22/2014</c:v>
                </c:pt>
                <c:pt idx="513">
                  <c:v>1/23/2014</c:v>
                </c:pt>
                <c:pt idx="514">
                  <c:v>1/24/2014</c:v>
                </c:pt>
                <c:pt idx="515">
                  <c:v>1/27/2014</c:v>
                </c:pt>
                <c:pt idx="516">
                  <c:v>1/28/2014</c:v>
                </c:pt>
                <c:pt idx="517">
                  <c:v>1/29/2014</c:v>
                </c:pt>
                <c:pt idx="518">
                  <c:v>1/30/2014</c:v>
                </c:pt>
                <c:pt idx="519">
                  <c:v>1/31/2014</c:v>
                </c:pt>
                <c:pt idx="520">
                  <c:v>2/3/2014</c:v>
                </c:pt>
                <c:pt idx="521">
                  <c:v>2/4/2014</c:v>
                </c:pt>
                <c:pt idx="522">
                  <c:v>2/5/2014</c:v>
                </c:pt>
                <c:pt idx="523">
                  <c:v>2/6/2014</c:v>
                </c:pt>
                <c:pt idx="524">
                  <c:v>2/7/2014</c:v>
                </c:pt>
                <c:pt idx="525">
                  <c:v>2/10/2014</c:v>
                </c:pt>
                <c:pt idx="526">
                  <c:v>2/11/2014</c:v>
                </c:pt>
                <c:pt idx="527">
                  <c:v>2/12/2014</c:v>
                </c:pt>
                <c:pt idx="528">
                  <c:v>2/13/2014</c:v>
                </c:pt>
                <c:pt idx="529">
                  <c:v>2/14/2014</c:v>
                </c:pt>
                <c:pt idx="530">
                  <c:v>2/18/2014</c:v>
                </c:pt>
                <c:pt idx="531">
                  <c:v>2/19/2014</c:v>
                </c:pt>
                <c:pt idx="532">
                  <c:v>2/20/2014</c:v>
                </c:pt>
                <c:pt idx="533">
                  <c:v>2/21/2014</c:v>
                </c:pt>
                <c:pt idx="534">
                  <c:v>2/24/2014</c:v>
                </c:pt>
                <c:pt idx="535">
                  <c:v>2/25/2014</c:v>
                </c:pt>
                <c:pt idx="536">
                  <c:v>2/26/2014</c:v>
                </c:pt>
                <c:pt idx="537">
                  <c:v>2/27/2014</c:v>
                </c:pt>
                <c:pt idx="538">
                  <c:v>2/28/2014</c:v>
                </c:pt>
                <c:pt idx="539">
                  <c:v>3/3/2014</c:v>
                </c:pt>
                <c:pt idx="540">
                  <c:v>3/4/2014</c:v>
                </c:pt>
                <c:pt idx="541">
                  <c:v>3/5/2014</c:v>
                </c:pt>
                <c:pt idx="542">
                  <c:v>3/6/2014</c:v>
                </c:pt>
                <c:pt idx="543">
                  <c:v>3/7/2014</c:v>
                </c:pt>
                <c:pt idx="544">
                  <c:v>3/10/2014</c:v>
                </c:pt>
                <c:pt idx="545">
                  <c:v>3/11/2014</c:v>
                </c:pt>
                <c:pt idx="546">
                  <c:v>3/12/2014</c:v>
                </c:pt>
                <c:pt idx="547">
                  <c:v>3/13/2014</c:v>
                </c:pt>
                <c:pt idx="548">
                  <c:v>3/14/2014</c:v>
                </c:pt>
                <c:pt idx="549">
                  <c:v>3/17/2014</c:v>
                </c:pt>
                <c:pt idx="550">
                  <c:v>3/18/2014</c:v>
                </c:pt>
                <c:pt idx="551">
                  <c:v>3/19/2014</c:v>
                </c:pt>
                <c:pt idx="552">
                  <c:v>3/20/2014</c:v>
                </c:pt>
                <c:pt idx="553">
                  <c:v>3/21/2014</c:v>
                </c:pt>
                <c:pt idx="554">
                  <c:v>3/24/2014</c:v>
                </c:pt>
                <c:pt idx="555">
                  <c:v>3/25/2014</c:v>
                </c:pt>
                <c:pt idx="556">
                  <c:v>3/26/2014</c:v>
                </c:pt>
                <c:pt idx="557">
                  <c:v>3/27/2014</c:v>
                </c:pt>
                <c:pt idx="558">
                  <c:v>3/28/2014</c:v>
                </c:pt>
                <c:pt idx="559">
                  <c:v>3/31/2014</c:v>
                </c:pt>
                <c:pt idx="560">
                  <c:v>4/1/2014</c:v>
                </c:pt>
                <c:pt idx="561">
                  <c:v>4/2/2014</c:v>
                </c:pt>
                <c:pt idx="562">
                  <c:v>4/3/2014</c:v>
                </c:pt>
                <c:pt idx="563">
                  <c:v>4/4/2014</c:v>
                </c:pt>
                <c:pt idx="564">
                  <c:v>4/7/2014</c:v>
                </c:pt>
                <c:pt idx="565">
                  <c:v>4/8/2014</c:v>
                </c:pt>
                <c:pt idx="566">
                  <c:v>4/9/2014</c:v>
                </c:pt>
                <c:pt idx="567">
                  <c:v>4/10/2014</c:v>
                </c:pt>
                <c:pt idx="568">
                  <c:v>4/11/2014</c:v>
                </c:pt>
                <c:pt idx="569">
                  <c:v>4/14/2014</c:v>
                </c:pt>
                <c:pt idx="570">
                  <c:v>4/15/2014</c:v>
                </c:pt>
                <c:pt idx="571">
                  <c:v>4/16/2014</c:v>
                </c:pt>
                <c:pt idx="572">
                  <c:v>4/17/2014</c:v>
                </c:pt>
                <c:pt idx="573">
                  <c:v>4/21/2014</c:v>
                </c:pt>
                <c:pt idx="574">
                  <c:v>4/22/2014</c:v>
                </c:pt>
              </c:strCache>
            </c:strRef>
          </c:cat>
          <c:val>
            <c:numRef>
              <c:f>'Report (base) - daily'!$F$5:$F$579</c:f>
              <c:numCache>
                <c:formatCode>0.00</c:formatCode>
                <c:ptCount val="575"/>
                <c:pt idx="0">
                  <c:v>4.51</c:v>
                </c:pt>
                <c:pt idx="1">
                  <c:v>8.9</c:v>
                </c:pt>
                <c:pt idx="2">
                  <c:v>8.9700000000000006</c:v>
                </c:pt>
                <c:pt idx="3">
                  <c:v>7.4899999999999993</c:v>
                </c:pt>
                <c:pt idx="4">
                  <c:v>7.3999999999999995</c:v>
                </c:pt>
                <c:pt idx="5">
                  <c:v>8.86</c:v>
                </c:pt>
                <c:pt idx="6">
                  <c:v>8.81</c:v>
                </c:pt>
                <c:pt idx="7">
                  <c:v>8.9599999999999991</c:v>
                </c:pt>
                <c:pt idx="8">
                  <c:v>7.3400000000000007</c:v>
                </c:pt>
                <c:pt idx="9">
                  <c:v>7.37</c:v>
                </c:pt>
                <c:pt idx="10">
                  <c:v>10.36</c:v>
                </c:pt>
                <c:pt idx="11">
                  <c:v>8.84</c:v>
                </c:pt>
                <c:pt idx="12">
                  <c:v>7.3400000000000007</c:v>
                </c:pt>
                <c:pt idx="13">
                  <c:v>2.93</c:v>
                </c:pt>
                <c:pt idx="14">
                  <c:v>2.91</c:v>
                </c:pt>
                <c:pt idx="15">
                  <c:v>2.9000000000000004</c:v>
                </c:pt>
                <c:pt idx="16">
                  <c:v>2.91</c:v>
                </c:pt>
                <c:pt idx="17">
                  <c:v>2.9499999999999997</c:v>
                </c:pt>
                <c:pt idx="18">
                  <c:v>2.92</c:v>
                </c:pt>
                <c:pt idx="19">
                  <c:v>2.94</c:v>
                </c:pt>
                <c:pt idx="20">
                  <c:v>2.23</c:v>
                </c:pt>
                <c:pt idx="21">
                  <c:v>2.23</c:v>
                </c:pt>
                <c:pt idx="22">
                  <c:v>2.21</c:v>
                </c:pt>
                <c:pt idx="23">
                  <c:v>2.19</c:v>
                </c:pt>
                <c:pt idx="24">
                  <c:v>2.1800000000000002</c:v>
                </c:pt>
                <c:pt idx="25">
                  <c:v>4.3499999999999996</c:v>
                </c:pt>
                <c:pt idx="26">
                  <c:v>4.29</c:v>
                </c:pt>
                <c:pt idx="27">
                  <c:v>4.26</c:v>
                </c:pt>
                <c:pt idx="28">
                  <c:v>2.1399999999999997</c:v>
                </c:pt>
                <c:pt idx="29">
                  <c:v>6.419999999999999</c:v>
                </c:pt>
                <c:pt idx="30">
                  <c:v>10.77</c:v>
                </c:pt>
                <c:pt idx="31">
                  <c:v>6.47</c:v>
                </c:pt>
                <c:pt idx="32">
                  <c:v>6.39</c:v>
                </c:pt>
                <c:pt idx="33">
                  <c:v>5.7</c:v>
                </c:pt>
                <c:pt idx="34">
                  <c:v>5.66</c:v>
                </c:pt>
                <c:pt idx="35">
                  <c:v>5.72</c:v>
                </c:pt>
                <c:pt idx="36">
                  <c:v>5.75</c:v>
                </c:pt>
                <c:pt idx="37">
                  <c:v>5.75</c:v>
                </c:pt>
                <c:pt idx="38">
                  <c:v>5.7</c:v>
                </c:pt>
                <c:pt idx="39">
                  <c:v>5.67</c:v>
                </c:pt>
                <c:pt idx="40">
                  <c:v>4.5999999999999996</c:v>
                </c:pt>
                <c:pt idx="41">
                  <c:v>3.19</c:v>
                </c:pt>
                <c:pt idx="42">
                  <c:v>4.1300000000000008</c:v>
                </c:pt>
                <c:pt idx="43">
                  <c:v>4.3900000000000006</c:v>
                </c:pt>
                <c:pt idx="44">
                  <c:v>4.37</c:v>
                </c:pt>
                <c:pt idx="45">
                  <c:v>4.34</c:v>
                </c:pt>
                <c:pt idx="46">
                  <c:v>4.32</c:v>
                </c:pt>
                <c:pt idx="47">
                  <c:v>4.29</c:v>
                </c:pt>
                <c:pt idx="48">
                  <c:v>5.19</c:v>
                </c:pt>
                <c:pt idx="49">
                  <c:v>5.13</c:v>
                </c:pt>
                <c:pt idx="50">
                  <c:v>5.01</c:v>
                </c:pt>
                <c:pt idx="51">
                  <c:v>5.01</c:v>
                </c:pt>
                <c:pt idx="52">
                  <c:v>3.26</c:v>
                </c:pt>
                <c:pt idx="53">
                  <c:v>3.27</c:v>
                </c:pt>
                <c:pt idx="54">
                  <c:v>2.4299999999999997</c:v>
                </c:pt>
                <c:pt idx="55">
                  <c:v>3.3300000000000005</c:v>
                </c:pt>
                <c:pt idx="56">
                  <c:v>1.58</c:v>
                </c:pt>
                <c:pt idx="57">
                  <c:v>1.59</c:v>
                </c:pt>
                <c:pt idx="58">
                  <c:v>1.59</c:v>
                </c:pt>
                <c:pt idx="59">
                  <c:v>1.6</c:v>
                </c:pt>
                <c:pt idx="60">
                  <c:v>1.6</c:v>
                </c:pt>
                <c:pt idx="61">
                  <c:v>1.6</c:v>
                </c:pt>
                <c:pt idx="62">
                  <c:v>1.38</c:v>
                </c:pt>
                <c:pt idx="63">
                  <c:v>1.38</c:v>
                </c:pt>
                <c:pt idx="64">
                  <c:v>1.37</c:v>
                </c:pt>
                <c:pt idx="65">
                  <c:v>1.37</c:v>
                </c:pt>
                <c:pt idx="66">
                  <c:v>1.39</c:v>
                </c:pt>
                <c:pt idx="67">
                  <c:v>3</c:v>
                </c:pt>
                <c:pt idx="68">
                  <c:v>3.7699999999999996</c:v>
                </c:pt>
                <c:pt idx="69">
                  <c:v>3.7900000000000005</c:v>
                </c:pt>
                <c:pt idx="70">
                  <c:v>3.7600000000000002</c:v>
                </c:pt>
                <c:pt idx="71">
                  <c:v>3.75</c:v>
                </c:pt>
                <c:pt idx="72">
                  <c:v>5.35</c:v>
                </c:pt>
                <c:pt idx="73">
                  <c:v>5.36</c:v>
                </c:pt>
                <c:pt idx="74">
                  <c:v>5.33</c:v>
                </c:pt>
                <c:pt idx="75">
                  <c:v>6.16</c:v>
                </c:pt>
                <c:pt idx="76">
                  <c:v>8.32</c:v>
                </c:pt>
                <c:pt idx="77">
                  <c:v>8.32</c:v>
                </c:pt>
                <c:pt idx="78">
                  <c:v>8.3099999999999987</c:v>
                </c:pt>
                <c:pt idx="79">
                  <c:v>8.2600000000000016</c:v>
                </c:pt>
                <c:pt idx="80">
                  <c:v>8.24</c:v>
                </c:pt>
                <c:pt idx="81">
                  <c:v>8.25</c:v>
                </c:pt>
                <c:pt idx="82">
                  <c:v>8.23</c:v>
                </c:pt>
                <c:pt idx="83">
                  <c:v>8.15</c:v>
                </c:pt>
                <c:pt idx="84">
                  <c:v>8.08</c:v>
                </c:pt>
                <c:pt idx="85">
                  <c:v>8.7800000000000011</c:v>
                </c:pt>
                <c:pt idx="86">
                  <c:v>8.129999999999999</c:v>
                </c:pt>
                <c:pt idx="87">
                  <c:v>8.1199999999999992</c:v>
                </c:pt>
                <c:pt idx="88">
                  <c:v>8.1</c:v>
                </c:pt>
                <c:pt idx="89">
                  <c:v>9.5399999999999991</c:v>
                </c:pt>
                <c:pt idx="90">
                  <c:v>9.19</c:v>
                </c:pt>
                <c:pt idx="91">
                  <c:v>9.15</c:v>
                </c:pt>
                <c:pt idx="92">
                  <c:v>9.1800000000000015</c:v>
                </c:pt>
                <c:pt idx="93">
                  <c:v>8.4500000000000011</c:v>
                </c:pt>
                <c:pt idx="94">
                  <c:v>9.85</c:v>
                </c:pt>
                <c:pt idx="95">
                  <c:v>9.91</c:v>
                </c:pt>
                <c:pt idx="96">
                  <c:v>9.89</c:v>
                </c:pt>
                <c:pt idx="97">
                  <c:v>9.25</c:v>
                </c:pt>
                <c:pt idx="98">
                  <c:v>9.2799999999999994</c:v>
                </c:pt>
                <c:pt idx="99">
                  <c:v>9.1300000000000008</c:v>
                </c:pt>
                <c:pt idx="100">
                  <c:v>9.93</c:v>
                </c:pt>
                <c:pt idx="101">
                  <c:v>9.84</c:v>
                </c:pt>
                <c:pt idx="102">
                  <c:v>9.84</c:v>
                </c:pt>
                <c:pt idx="103">
                  <c:v>9.85</c:v>
                </c:pt>
                <c:pt idx="104">
                  <c:v>8.52</c:v>
                </c:pt>
                <c:pt idx="105">
                  <c:v>8.58</c:v>
                </c:pt>
                <c:pt idx="106">
                  <c:v>8.68</c:v>
                </c:pt>
                <c:pt idx="107">
                  <c:v>8.6199999999999992</c:v>
                </c:pt>
                <c:pt idx="108">
                  <c:v>7.23</c:v>
                </c:pt>
                <c:pt idx="109">
                  <c:v>7.06</c:v>
                </c:pt>
                <c:pt idx="110">
                  <c:v>7.04</c:v>
                </c:pt>
                <c:pt idx="111">
                  <c:v>7.0499999999999989</c:v>
                </c:pt>
                <c:pt idx="112">
                  <c:v>7.1</c:v>
                </c:pt>
                <c:pt idx="113">
                  <c:v>7.3400000000000007</c:v>
                </c:pt>
                <c:pt idx="114">
                  <c:v>7.1</c:v>
                </c:pt>
                <c:pt idx="115">
                  <c:v>7.08</c:v>
                </c:pt>
                <c:pt idx="116">
                  <c:v>8.0399999999999991</c:v>
                </c:pt>
                <c:pt idx="117">
                  <c:v>7.79</c:v>
                </c:pt>
                <c:pt idx="118">
                  <c:v>7.0499999999999989</c:v>
                </c:pt>
                <c:pt idx="119">
                  <c:v>6.3299999999999992</c:v>
                </c:pt>
                <c:pt idx="120">
                  <c:v>6.370000000000001</c:v>
                </c:pt>
                <c:pt idx="121">
                  <c:v>7.1499999999999995</c:v>
                </c:pt>
                <c:pt idx="122">
                  <c:v>6.35</c:v>
                </c:pt>
                <c:pt idx="123">
                  <c:v>6.3100000000000005</c:v>
                </c:pt>
                <c:pt idx="124">
                  <c:v>6.32</c:v>
                </c:pt>
                <c:pt idx="125">
                  <c:v>6.3299999999999992</c:v>
                </c:pt>
                <c:pt idx="126">
                  <c:v>5.8999999999999995</c:v>
                </c:pt>
                <c:pt idx="127">
                  <c:v>5.99</c:v>
                </c:pt>
                <c:pt idx="128">
                  <c:v>5.92</c:v>
                </c:pt>
                <c:pt idx="129">
                  <c:v>5.9799999999999995</c:v>
                </c:pt>
                <c:pt idx="130">
                  <c:v>5.93</c:v>
                </c:pt>
                <c:pt idx="131">
                  <c:v>5.9700000000000006</c:v>
                </c:pt>
                <c:pt idx="132">
                  <c:v>6</c:v>
                </c:pt>
                <c:pt idx="133">
                  <c:v>5.99</c:v>
                </c:pt>
                <c:pt idx="134">
                  <c:v>6</c:v>
                </c:pt>
                <c:pt idx="135">
                  <c:v>6.01</c:v>
                </c:pt>
                <c:pt idx="136">
                  <c:v>7.31</c:v>
                </c:pt>
                <c:pt idx="137">
                  <c:v>7.2499999999999991</c:v>
                </c:pt>
                <c:pt idx="138">
                  <c:v>7.41</c:v>
                </c:pt>
                <c:pt idx="139">
                  <c:v>4.1500000000000004</c:v>
                </c:pt>
                <c:pt idx="140">
                  <c:v>4.2</c:v>
                </c:pt>
                <c:pt idx="141">
                  <c:v>2.92</c:v>
                </c:pt>
                <c:pt idx="142">
                  <c:v>2.93</c:v>
                </c:pt>
                <c:pt idx="143">
                  <c:v>2.93</c:v>
                </c:pt>
                <c:pt idx="144">
                  <c:v>2.8899999999999997</c:v>
                </c:pt>
                <c:pt idx="145">
                  <c:v>2.88</c:v>
                </c:pt>
                <c:pt idx="146">
                  <c:v>2.81</c:v>
                </c:pt>
                <c:pt idx="147">
                  <c:v>2.12</c:v>
                </c:pt>
                <c:pt idx="148">
                  <c:v>2.11</c:v>
                </c:pt>
                <c:pt idx="149">
                  <c:v>2.12</c:v>
                </c:pt>
                <c:pt idx="150">
                  <c:v>2.09</c:v>
                </c:pt>
                <c:pt idx="151">
                  <c:v>2.0500000000000003</c:v>
                </c:pt>
                <c:pt idx="152">
                  <c:v>1.58</c:v>
                </c:pt>
                <c:pt idx="153">
                  <c:v>1.5699999999999998</c:v>
                </c:pt>
                <c:pt idx="154">
                  <c:v>1.5699999999999998</c:v>
                </c:pt>
                <c:pt idx="155">
                  <c:v>1.1299999999999999</c:v>
                </c:pt>
                <c:pt idx="156">
                  <c:v>1.1299999999999999</c:v>
                </c:pt>
                <c:pt idx="157">
                  <c:v>-0.22</c:v>
                </c:pt>
                <c:pt idx="158">
                  <c:v>-0.22</c:v>
                </c:pt>
                <c:pt idx="159">
                  <c:v>-0.21</c:v>
                </c:pt>
                <c:pt idx="160">
                  <c:v>-0.22</c:v>
                </c:pt>
                <c:pt idx="161">
                  <c:v>-0.22</c:v>
                </c:pt>
                <c:pt idx="162">
                  <c:v>-0.22</c:v>
                </c:pt>
                <c:pt idx="163">
                  <c:v>-0.22</c:v>
                </c:pt>
                <c:pt idx="164">
                  <c:v>-0.54</c:v>
                </c:pt>
                <c:pt idx="165">
                  <c:v>-0.54</c:v>
                </c:pt>
                <c:pt idx="166">
                  <c:v>-0.54</c:v>
                </c:pt>
                <c:pt idx="167">
                  <c:v>-0.54</c:v>
                </c:pt>
                <c:pt idx="168">
                  <c:v>-0.71000000000000008</c:v>
                </c:pt>
                <c:pt idx="169">
                  <c:v>-0.69</c:v>
                </c:pt>
                <c:pt idx="170">
                  <c:v>-0.69</c:v>
                </c:pt>
                <c:pt idx="171">
                  <c:v>-0.69</c:v>
                </c:pt>
                <c:pt idx="172">
                  <c:v>-0.67999999999999994</c:v>
                </c:pt>
                <c:pt idx="173">
                  <c:v>-0.67999999999999994</c:v>
                </c:pt>
                <c:pt idx="174">
                  <c:v>-0.67999999999999994</c:v>
                </c:pt>
                <c:pt idx="175">
                  <c:v>-0.67999999999999994</c:v>
                </c:pt>
                <c:pt idx="176">
                  <c:v>-0.67999999999999994</c:v>
                </c:pt>
                <c:pt idx="177">
                  <c:v>-0.67</c:v>
                </c:pt>
                <c:pt idx="178">
                  <c:v>-0.66</c:v>
                </c:pt>
                <c:pt idx="179">
                  <c:v>-0.66</c:v>
                </c:pt>
                <c:pt idx="180">
                  <c:v>-0.66</c:v>
                </c:pt>
                <c:pt idx="181">
                  <c:v>-0.53</c:v>
                </c:pt>
                <c:pt idx="182">
                  <c:v>-0.54</c:v>
                </c:pt>
                <c:pt idx="183">
                  <c:v>-0.15</c:v>
                </c:pt>
                <c:pt idx="184">
                  <c:v>3.18</c:v>
                </c:pt>
                <c:pt idx="185">
                  <c:v>3.64</c:v>
                </c:pt>
                <c:pt idx="186">
                  <c:v>4.37</c:v>
                </c:pt>
                <c:pt idx="187">
                  <c:v>4.5600000000000005</c:v>
                </c:pt>
                <c:pt idx="188">
                  <c:v>4.47</c:v>
                </c:pt>
                <c:pt idx="189">
                  <c:v>4.4799999999999995</c:v>
                </c:pt>
                <c:pt idx="190">
                  <c:v>4.9399999999999995</c:v>
                </c:pt>
                <c:pt idx="191">
                  <c:v>4.04</c:v>
                </c:pt>
                <c:pt idx="192">
                  <c:v>4.03</c:v>
                </c:pt>
                <c:pt idx="193">
                  <c:v>3.9600000000000004</c:v>
                </c:pt>
                <c:pt idx="194">
                  <c:v>3.9699999999999998</c:v>
                </c:pt>
                <c:pt idx="195">
                  <c:v>3.9800000000000004</c:v>
                </c:pt>
                <c:pt idx="196">
                  <c:v>4.01</c:v>
                </c:pt>
                <c:pt idx="197">
                  <c:v>4.01</c:v>
                </c:pt>
                <c:pt idx="198">
                  <c:v>4.0199999999999996</c:v>
                </c:pt>
                <c:pt idx="199">
                  <c:v>1.3299999999999998</c:v>
                </c:pt>
                <c:pt idx="200">
                  <c:v>0.08</c:v>
                </c:pt>
                <c:pt idx="201">
                  <c:v>0.52</c:v>
                </c:pt>
                <c:pt idx="202">
                  <c:v>0.53</c:v>
                </c:pt>
                <c:pt idx="203">
                  <c:v>0.53</c:v>
                </c:pt>
                <c:pt idx="204">
                  <c:v>0.53</c:v>
                </c:pt>
                <c:pt idx="205">
                  <c:v>0.53</c:v>
                </c:pt>
                <c:pt idx="206">
                  <c:v>1.1900000000000002</c:v>
                </c:pt>
                <c:pt idx="207">
                  <c:v>1.1900000000000002</c:v>
                </c:pt>
                <c:pt idx="208">
                  <c:v>1.2</c:v>
                </c:pt>
                <c:pt idx="209">
                  <c:v>1.4200000000000002</c:v>
                </c:pt>
                <c:pt idx="210">
                  <c:v>0.84</c:v>
                </c:pt>
                <c:pt idx="211">
                  <c:v>0.83</c:v>
                </c:pt>
                <c:pt idx="212">
                  <c:v>-1.78</c:v>
                </c:pt>
                <c:pt idx="213">
                  <c:v>-1.77</c:v>
                </c:pt>
                <c:pt idx="214">
                  <c:v>-1.77</c:v>
                </c:pt>
                <c:pt idx="215">
                  <c:v>-1.5599999999999998</c:v>
                </c:pt>
                <c:pt idx="216">
                  <c:v>-2.0099999999999998</c:v>
                </c:pt>
                <c:pt idx="217">
                  <c:v>-2.02</c:v>
                </c:pt>
                <c:pt idx="218">
                  <c:v>-2.02</c:v>
                </c:pt>
                <c:pt idx="219">
                  <c:v>-3.38</c:v>
                </c:pt>
                <c:pt idx="220">
                  <c:v>-3.39</c:v>
                </c:pt>
                <c:pt idx="221">
                  <c:v>-3.38</c:v>
                </c:pt>
                <c:pt idx="222">
                  <c:v>-3.37</c:v>
                </c:pt>
                <c:pt idx="223">
                  <c:v>-3.36</c:v>
                </c:pt>
                <c:pt idx="224">
                  <c:v>-3.35</c:v>
                </c:pt>
                <c:pt idx="225">
                  <c:v>-3.36</c:v>
                </c:pt>
                <c:pt idx="226">
                  <c:v>-3.25</c:v>
                </c:pt>
                <c:pt idx="227">
                  <c:v>-3.26</c:v>
                </c:pt>
                <c:pt idx="228">
                  <c:v>-3.26</c:v>
                </c:pt>
                <c:pt idx="229">
                  <c:v>-3.25</c:v>
                </c:pt>
                <c:pt idx="230">
                  <c:v>-3.2399999999999998</c:v>
                </c:pt>
                <c:pt idx="231">
                  <c:v>-3.25</c:v>
                </c:pt>
                <c:pt idx="232">
                  <c:v>-3.26</c:v>
                </c:pt>
                <c:pt idx="233">
                  <c:v>-3.25</c:v>
                </c:pt>
                <c:pt idx="234">
                  <c:v>-3.6799999999999997</c:v>
                </c:pt>
                <c:pt idx="235">
                  <c:v>-3.6799999999999997</c:v>
                </c:pt>
                <c:pt idx="236">
                  <c:v>-0.19</c:v>
                </c:pt>
                <c:pt idx="237">
                  <c:v>-0.2</c:v>
                </c:pt>
                <c:pt idx="238">
                  <c:v>-0.01</c:v>
                </c:pt>
                <c:pt idx="239">
                  <c:v>0</c:v>
                </c:pt>
                <c:pt idx="240">
                  <c:v>-0.02</c:v>
                </c:pt>
                <c:pt idx="241">
                  <c:v>-0.04</c:v>
                </c:pt>
                <c:pt idx="242">
                  <c:v>-0.03</c:v>
                </c:pt>
                <c:pt idx="243">
                  <c:v>-0.03</c:v>
                </c:pt>
                <c:pt idx="244">
                  <c:v>-0.02</c:v>
                </c:pt>
                <c:pt idx="245">
                  <c:v>-0.02</c:v>
                </c:pt>
                <c:pt idx="246">
                  <c:v>-0.02</c:v>
                </c:pt>
                <c:pt idx="247">
                  <c:v>0</c:v>
                </c:pt>
                <c:pt idx="248">
                  <c:v>0</c:v>
                </c:pt>
                <c:pt idx="249">
                  <c:v>-0.91</c:v>
                </c:pt>
                <c:pt idx="250">
                  <c:v>-0.05</c:v>
                </c:pt>
                <c:pt idx="251">
                  <c:v>-0.92999999999999994</c:v>
                </c:pt>
                <c:pt idx="252">
                  <c:v>-0.92999999999999994</c:v>
                </c:pt>
                <c:pt idx="253">
                  <c:v>-0.92999999999999994</c:v>
                </c:pt>
                <c:pt idx="254">
                  <c:v>-0.09</c:v>
                </c:pt>
                <c:pt idx="255">
                  <c:v>0.32</c:v>
                </c:pt>
                <c:pt idx="256">
                  <c:v>0.31</c:v>
                </c:pt>
                <c:pt idx="257">
                  <c:v>0.32</c:v>
                </c:pt>
                <c:pt idx="258">
                  <c:v>0.01</c:v>
                </c:pt>
                <c:pt idx="259">
                  <c:v>0.02</c:v>
                </c:pt>
                <c:pt idx="260">
                  <c:v>0.02</c:v>
                </c:pt>
                <c:pt idx="261">
                  <c:v>0.01</c:v>
                </c:pt>
                <c:pt idx="262">
                  <c:v>0.02</c:v>
                </c:pt>
                <c:pt idx="263">
                  <c:v>0.02</c:v>
                </c:pt>
                <c:pt idx="264">
                  <c:v>0.02</c:v>
                </c:pt>
                <c:pt idx="265">
                  <c:v>0.02</c:v>
                </c:pt>
                <c:pt idx="266">
                  <c:v>0</c:v>
                </c:pt>
                <c:pt idx="267">
                  <c:v>0</c:v>
                </c:pt>
                <c:pt idx="268">
                  <c:v>0.33999999999999997</c:v>
                </c:pt>
                <c:pt idx="269">
                  <c:v>0.33</c:v>
                </c:pt>
                <c:pt idx="270">
                  <c:v>0.33</c:v>
                </c:pt>
                <c:pt idx="271">
                  <c:v>0.32</c:v>
                </c:pt>
                <c:pt idx="272">
                  <c:v>0.33</c:v>
                </c:pt>
                <c:pt idx="273">
                  <c:v>0.32</c:v>
                </c:pt>
                <c:pt idx="274">
                  <c:v>0.33</c:v>
                </c:pt>
                <c:pt idx="275">
                  <c:v>0.33</c:v>
                </c:pt>
                <c:pt idx="276">
                  <c:v>0.33</c:v>
                </c:pt>
                <c:pt idx="277">
                  <c:v>0.33</c:v>
                </c:pt>
                <c:pt idx="278">
                  <c:v>0.32</c:v>
                </c:pt>
                <c:pt idx="279">
                  <c:v>0.32</c:v>
                </c:pt>
                <c:pt idx="280">
                  <c:v>0.12</c:v>
                </c:pt>
                <c:pt idx="281">
                  <c:v>-0.08</c:v>
                </c:pt>
                <c:pt idx="282">
                  <c:v>-0.08</c:v>
                </c:pt>
                <c:pt idx="283">
                  <c:v>-0.09</c:v>
                </c:pt>
                <c:pt idx="284">
                  <c:v>-0.08</c:v>
                </c:pt>
                <c:pt idx="285">
                  <c:v>-0.08</c:v>
                </c:pt>
                <c:pt idx="286">
                  <c:v>-0.03</c:v>
                </c:pt>
                <c:pt idx="287">
                  <c:v>0.08</c:v>
                </c:pt>
                <c:pt idx="288">
                  <c:v>0.08</c:v>
                </c:pt>
                <c:pt idx="289">
                  <c:v>0.08</c:v>
                </c:pt>
                <c:pt idx="290">
                  <c:v>0.08</c:v>
                </c:pt>
                <c:pt idx="291">
                  <c:v>0.08</c:v>
                </c:pt>
                <c:pt idx="292">
                  <c:v>0.08</c:v>
                </c:pt>
                <c:pt idx="293">
                  <c:v>6.9999999999999993E-2</c:v>
                </c:pt>
                <c:pt idx="294">
                  <c:v>-0.70000000000000007</c:v>
                </c:pt>
                <c:pt idx="295">
                  <c:v>-0.70000000000000007</c:v>
                </c:pt>
                <c:pt idx="296">
                  <c:v>-0.70000000000000007</c:v>
                </c:pt>
                <c:pt idx="297">
                  <c:v>-0.70000000000000007</c:v>
                </c:pt>
                <c:pt idx="298">
                  <c:v>-0.70000000000000007</c:v>
                </c:pt>
                <c:pt idx="299">
                  <c:v>-0.70000000000000007</c:v>
                </c:pt>
                <c:pt idx="300">
                  <c:v>-0.70000000000000007</c:v>
                </c:pt>
                <c:pt idx="301">
                  <c:v>-0.70000000000000007</c:v>
                </c:pt>
                <c:pt idx="302">
                  <c:v>-0.69</c:v>
                </c:pt>
                <c:pt idx="303">
                  <c:v>-0.18</c:v>
                </c:pt>
                <c:pt idx="304">
                  <c:v>-0.18</c:v>
                </c:pt>
                <c:pt idx="305">
                  <c:v>-0.16999999999999998</c:v>
                </c:pt>
                <c:pt idx="306">
                  <c:v>-0.16999999999999998</c:v>
                </c:pt>
                <c:pt idx="307">
                  <c:v>-0.16999999999999998</c:v>
                </c:pt>
                <c:pt idx="308">
                  <c:v>-0.16999999999999998</c:v>
                </c:pt>
                <c:pt idx="309">
                  <c:v>0.02</c:v>
                </c:pt>
                <c:pt idx="310">
                  <c:v>0.22999999999999998</c:v>
                </c:pt>
                <c:pt idx="311">
                  <c:v>0.22999999999999998</c:v>
                </c:pt>
                <c:pt idx="312">
                  <c:v>0.88</c:v>
                </c:pt>
                <c:pt idx="313">
                  <c:v>0.86999999999999988</c:v>
                </c:pt>
                <c:pt idx="314">
                  <c:v>0.89</c:v>
                </c:pt>
                <c:pt idx="315">
                  <c:v>0.88</c:v>
                </c:pt>
                <c:pt idx="316">
                  <c:v>0.88</c:v>
                </c:pt>
                <c:pt idx="317">
                  <c:v>0.88</c:v>
                </c:pt>
                <c:pt idx="318">
                  <c:v>2.1999999999999997</c:v>
                </c:pt>
                <c:pt idx="319">
                  <c:v>2.2200000000000002</c:v>
                </c:pt>
                <c:pt idx="320">
                  <c:v>2.23</c:v>
                </c:pt>
                <c:pt idx="321">
                  <c:v>2.67</c:v>
                </c:pt>
                <c:pt idx="322">
                  <c:v>2.67</c:v>
                </c:pt>
                <c:pt idx="323">
                  <c:v>2.68</c:v>
                </c:pt>
                <c:pt idx="324">
                  <c:v>2.67</c:v>
                </c:pt>
                <c:pt idx="325">
                  <c:v>2.67</c:v>
                </c:pt>
                <c:pt idx="326">
                  <c:v>3.1199999999999997</c:v>
                </c:pt>
                <c:pt idx="327">
                  <c:v>3.1399999999999997</c:v>
                </c:pt>
                <c:pt idx="328">
                  <c:v>3.1300000000000003</c:v>
                </c:pt>
                <c:pt idx="329">
                  <c:v>3.15</c:v>
                </c:pt>
                <c:pt idx="330">
                  <c:v>3.16</c:v>
                </c:pt>
                <c:pt idx="331">
                  <c:v>3.0700000000000003</c:v>
                </c:pt>
                <c:pt idx="332">
                  <c:v>3.08</c:v>
                </c:pt>
                <c:pt idx="333">
                  <c:v>0.88</c:v>
                </c:pt>
                <c:pt idx="351">
                  <c:v>2.11</c:v>
                </c:pt>
                <c:pt idx="352">
                  <c:v>2.11</c:v>
                </c:pt>
                <c:pt idx="353">
                  <c:v>2.1</c:v>
                </c:pt>
                <c:pt idx="354">
                  <c:v>2.12</c:v>
                </c:pt>
                <c:pt idx="355">
                  <c:v>2.11</c:v>
                </c:pt>
                <c:pt idx="356">
                  <c:v>2.12</c:v>
                </c:pt>
                <c:pt idx="357">
                  <c:v>2.13</c:v>
                </c:pt>
                <c:pt idx="358">
                  <c:v>2.1</c:v>
                </c:pt>
                <c:pt idx="359">
                  <c:v>2.08</c:v>
                </c:pt>
                <c:pt idx="360">
                  <c:v>2.09</c:v>
                </c:pt>
                <c:pt idx="361">
                  <c:v>2.0699999999999998</c:v>
                </c:pt>
                <c:pt idx="362">
                  <c:v>2.08</c:v>
                </c:pt>
                <c:pt idx="363">
                  <c:v>2.11</c:v>
                </c:pt>
                <c:pt idx="364">
                  <c:v>2.09</c:v>
                </c:pt>
                <c:pt idx="365">
                  <c:v>2.09</c:v>
                </c:pt>
                <c:pt idx="366">
                  <c:v>1.03</c:v>
                </c:pt>
                <c:pt idx="367">
                  <c:v>0.4</c:v>
                </c:pt>
                <c:pt idx="368">
                  <c:v>0.4</c:v>
                </c:pt>
                <c:pt idx="369">
                  <c:v>0.8</c:v>
                </c:pt>
                <c:pt idx="370">
                  <c:v>1.1900000000000002</c:v>
                </c:pt>
                <c:pt idx="371">
                  <c:v>1.2</c:v>
                </c:pt>
                <c:pt idx="372">
                  <c:v>1.2</c:v>
                </c:pt>
                <c:pt idx="373">
                  <c:v>1.34</c:v>
                </c:pt>
                <c:pt idx="374">
                  <c:v>1.34</c:v>
                </c:pt>
                <c:pt idx="375">
                  <c:v>1.34</c:v>
                </c:pt>
                <c:pt idx="376">
                  <c:v>1.3599999999999999</c:v>
                </c:pt>
                <c:pt idx="468">
                  <c:v>-0.35000000000000003</c:v>
                </c:pt>
                <c:pt idx="469">
                  <c:v>-0.35000000000000003</c:v>
                </c:pt>
                <c:pt idx="470">
                  <c:v>-0.35000000000000003</c:v>
                </c:pt>
                <c:pt idx="471">
                  <c:v>-0.35000000000000003</c:v>
                </c:pt>
                <c:pt idx="472">
                  <c:v>-0.35000000000000003</c:v>
                </c:pt>
                <c:pt idx="473">
                  <c:v>-0.35000000000000003</c:v>
                </c:pt>
                <c:pt idx="474">
                  <c:v>-0.35000000000000003</c:v>
                </c:pt>
                <c:pt idx="475">
                  <c:v>-0.35000000000000003</c:v>
                </c:pt>
                <c:pt idx="476">
                  <c:v>-0.35000000000000003</c:v>
                </c:pt>
                <c:pt idx="477">
                  <c:v>-0.33999999999999997</c:v>
                </c:pt>
                <c:pt idx="478">
                  <c:v>-0.35000000000000003</c:v>
                </c:pt>
                <c:pt idx="479">
                  <c:v>-0.33999999999999997</c:v>
                </c:pt>
                <c:pt idx="480">
                  <c:v>-0.35000000000000003</c:v>
                </c:pt>
                <c:pt idx="481">
                  <c:v>-0.33999999999999997</c:v>
                </c:pt>
                <c:pt idx="482">
                  <c:v>-0.33999999999999997</c:v>
                </c:pt>
                <c:pt idx="483">
                  <c:v>-0.33999999999999997</c:v>
                </c:pt>
                <c:pt idx="484">
                  <c:v>-0.33999999999999997</c:v>
                </c:pt>
                <c:pt idx="485">
                  <c:v>-0.33999999999999997</c:v>
                </c:pt>
                <c:pt idx="486">
                  <c:v>-0.33999999999999997</c:v>
                </c:pt>
                <c:pt idx="487">
                  <c:v>-0.33999999999999997</c:v>
                </c:pt>
                <c:pt idx="488">
                  <c:v>-0.33999999999999997</c:v>
                </c:pt>
                <c:pt idx="489">
                  <c:v>-0.33999999999999997</c:v>
                </c:pt>
                <c:pt idx="490">
                  <c:v>-0.33999999999999997</c:v>
                </c:pt>
                <c:pt idx="491">
                  <c:v>-0.33999999999999997</c:v>
                </c:pt>
                <c:pt idx="492">
                  <c:v>-0.33</c:v>
                </c:pt>
                <c:pt idx="493">
                  <c:v>-0.33999999999999997</c:v>
                </c:pt>
                <c:pt idx="494">
                  <c:v>-0.33999999999999997</c:v>
                </c:pt>
                <c:pt idx="495">
                  <c:v>-0.33</c:v>
                </c:pt>
                <c:pt idx="496">
                  <c:v>-0.33</c:v>
                </c:pt>
                <c:pt idx="497">
                  <c:v>-0.33</c:v>
                </c:pt>
                <c:pt idx="498">
                  <c:v>-0.33</c:v>
                </c:pt>
                <c:pt idx="499">
                  <c:v>-0.36</c:v>
                </c:pt>
                <c:pt idx="500">
                  <c:v>-0.36</c:v>
                </c:pt>
                <c:pt idx="501">
                  <c:v>-0.36</c:v>
                </c:pt>
                <c:pt idx="502">
                  <c:v>-0.36</c:v>
                </c:pt>
                <c:pt idx="503">
                  <c:v>-0.36</c:v>
                </c:pt>
                <c:pt idx="504">
                  <c:v>-0.36</c:v>
                </c:pt>
                <c:pt idx="505">
                  <c:v>-1.0900000000000001</c:v>
                </c:pt>
                <c:pt idx="506">
                  <c:v>-1.0999999999999999</c:v>
                </c:pt>
                <c:pt idx="507">
                  <c:v>-1.0999999999999999</c:v>
                </c:pt>
                <c:pt idx="508">
                  <c:v>-1.0999999999999999</c:v>
                </c:pt>
                <c:pt idx="509">
                  <c:v>-1.0999999999999999</c:v>
                </c:pt>
                <c:pt idx="510">
                  <c:v>-1.0999999999999999</c:v>
                </c:pt>
                <c:pt idx="511">
                  <c:v>-1.0999999999999999</c:v>
                </c:pt>
                <c:pt idx="512">
                  <c:v>-1.0999999999999999</c:v>
                </c:pt>
                <c:pt idx="513">
                  <c:v>-1.0900000000000001</c:v>
                </c:pt>
                <c:pt idx="514">
                  <c:v>-1.1100000000000001</c:v>
                </c:pt>
                <c:pt idx="515">
                  <c:v>-1.1100000000000001</c:v>
                </c:pt>
                <c:pt idx="516">
                  <c:v>-1.1100000000000001</c:v>
                </c:pt>
                <c:pt idx="517">
                  <c:v>-1.1100000000000001</c:v>
                </c:pt>
                <c:pt idx="518">
                  <c:v>-1.1199999999999999</c:v>
                </c:pt>
                <c:pt idx="519">
                  <c:v>-1.1100000000000001</c:v>
                </c:pt>
                <c:pt idx="520">
                  <c:v>-1.1199999999999999</c:v>
                </c:pt>
                <c:pt idx="521">
                  <c:v>-1.1299999999999999</c:v>
                </c:pt>
                <c:pt idx="522">
                  <c:v>-1.1299999999999999</c:v>
                </c:pt>
                <c:pt idx="523">
                  <c:v>-1.1199999999999999</c:v>
                </c:pt>
                <c:pt idx="524">
                  <c:v>-1.1100000000000001</c:v>
                </c:pt>
                <c:pt idx="525">
                  <c:v>-1.1100000000000001</c:v>
                </c:pt>
                <c:pt idx="526">
                  <c:v>-1.1100000000000001</c:v>
                </c:pt>
                <c:pt idx="527">
                  <c:v>-1.0999999999999999</c:v>
                </c:pt>
                <c:pt idx="528">
                  <c:v>-1.0999999999999999</c:v>
                </c:pt>
                <c:pt idx="529">
                  <c:v>-1.0999999999999999</c:v>
                </c:pt>
                <c:pt idx="530">
                  <c:v>-1.0999999999999999</c:v>
                </c:pt>
                <c:pt idx="531">
                  <c:v>-1.1100000000000001</c:v>
                </c:pt>
                <c:pt idx="532">
                  <c:v>-1.0999999999999999</c:v>
                </c:pt>
                <c:pt idx="533">
                  <c:v>-1.0999999999999999</c:v>
                </c:pt>
                <c:pt idx="534">
                  <c:v>-1.0999999999999999</c:v>
                </c:pt>
                <c:pt idx="535">
                  <c:v>-1.6500000000000001</c:v>
                </c:pt>
                <c:pt idx="536">
                  <c:v>-1.66</c:v>
                </c:pt>
                <c:pt idx="537">
                  <c:v>-1.29</c:v>
                </c:pt>
                <c:pt idx="538">
                  <c:v>-1.26</c:v>
                </c:pt>
                <c:pt idx="539">
                  <c:v>-1.26</c:v>
                </c:pt>
                <c:pt idx="540">
                  <c:v>-1.27</c:v>
                </c:pt>
                <c:pt idx="541">
                  <c:v>-1.25</c:v>
                </c:pt>
                <c:pt idx="542">
                  <c:v>-1.24</c:v>
                </c:pt>
                <c:pt idx="543">
                  <c:v>-1.24</c:v>
                </c:pt>
                <c:pt idx="544">
                  <c:v>-1.23</c:v>
                </c:pt>
                <c:pt idx="545">
                  <c:v>-1.23</c:v>
                </c:pt>
                <c:pt idx="546">
                  <c:v>-1.23</c:v>
                </c:pt>
                <c:pt idx="547">
                  <c:v>-1.24</c:v>
                </c:pt>
                <c:pt idx="548">
                  <c:v>-1.25</c:v>
                </c:pt>
                <c:pt idx="549">
                  <c:v>-1.26</c:v>
                </c:pt>
                <c:pt idx="550">
                  <c:v>-1.25</c:v>
                </c:pt>
                <c:pt idx="551">
                  <c:v>-1.25</c:v>
                </c:pt>
                <c:pt idx="552">
                  <c:v>-1.59</c:v>
                </c:pt>
                <c:pt idx="553">
                  <c:v>-1.59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-1.6099999999999999</c:v>
                </c:pt>
                <c:pt idx="558">
                  <c:v>-1.6199999999999999</c:v>
                </c:pt>
                <c:pt idx="559">
                  <c:v>-1.6</c:v>
                </c:pt>
                <c:pt idx="560">
                  <c:v>-1.68</c:v>
                </c:pt>
                <c:pt idx="561">
                  <c:v>-4.8500000000000005</c:v>
                </c:pt>
                <c:pt idx="562">
                  <c:v>-4.8099999999999996</c:v>
                </c:pt>
                <c:pt idx="563">
                  <c:v>-4.8099999999999996</c:v>
                </c:pt>
                <c:pt idx="564">
                  <c:v>-4.8500000000000005</c:v>
                </c:pt>
                <c:pt idx="565">
                  <c:v>-4.87</c:v>
                </c:pt>
                <c:pt idx="566">
                  <c:v>-4.87</c:v>
                </c:pt>
                <c:pt idx="567">
                  <c:v>-4.8599999999999994</c:v>
                </c:pt>
                <c:pt idx="568">
                  <c:v>-4.9000000000000004</c:v>
                </c:pt>
                <c:pt idx="569">
                  <c:v>-4.91</c:v>
                </c:pt>
                <c:pt idx="570">
                  <c:v>-4.9000000000000004</c:v>
                </c:pt>
                <c:pt idx="571">
                  <c:v>-4.92</c:v>
                </c:pt>
                <c:pt idx="572">
                  <c:v>-4.93</c:v>
                </c:pt>
                <c:pt idx="573">
                  <c:v>-4.87</c:v>
                </c:pt>
                <c:pt idx="574">
                  <c:v>-4.87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'Report (base) - daily'!$G$3:$G$4</c:f>
              <c:strCache>
                <c:ptCount val="1"/>
                <c:pt idx="0">
                  <c:v>FUTOPT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strRef>
              <c:f>'Report (base) - daily'!$A$5:$A$579</c:f>
              <c:strCache>
                <c:ptCount val="575"/>
                <c:pt idx="0">
                  <c:v>1/3/2012</c:v>
                </c:pt>
                <c:pt idx="1">
                  <c:v>1/4/2012</c:v>
                </c:pt>
                <c:pt idx="2">
                  <c:v>1/5/2012</c:v>
                </c:pt>
                <c:pt idx="3">
                  <c:v>1/6/2012</c:v>
                </c:pt>
                <c:pt idx="4">
                  <c:v>1/9/2012</c:v>
                </c:pt>
                <c:pt idx="5">
                  <c:v>1/10/2012</c:v>
                </c:pt>
                <c:pt idx="6">
                  <c:v>1/11/2012</c:v>
                </c:pt>
                <c:pt idx="7">
                  <c:v>1/12/2012</c:v>
                </c:pt>
                <c:pt idx="8">
                  <c:v>1/13/2012</c:v>
                </c:pt>
                <c:pt idx="9">
                  <c:v>1/17/2012</c:v>
                </c:pt>
                <c:pt idx="10">
                  <c:v>1/18/2012</c:v>
                </c:pt>
                <c:pt idx="11">
                  <c:v>1/19/2012</c:v>
                </c:pt>
                <c:pt idx="12">
                  <c:v>1/20/2012</c:v>
                </c:pt>
                <c:pt idx="13">
                  <c:v>1/23/2012</c:v>
                </c:pt>
                <c:pt idx="14">
                  <c:v>1/24/2012</c:v>
                </c:pt>
                <c:pt idx="15">
                  <c:v>1/25/2012</c:v>
                </c:pt>
                <c:pt idx="16">
                  <c:v>1/26/2012</c:v>
                </c:pt>
                <c:pt idx="17">
                  <c:v>1/27/2012</c:v>
                </c:pt>
                <c:pt idx="18">
                  <c:v>1/30/2012</c:v>
                </c:pt>
                <c:pt idx="19">
                  <c:v>1/31/2012</c:v>
                </c:pt>
                <c:pt idx="20">
                  <c:v>2/1/2012</c:v>
                </c:pt>
                <c:pt idx="21">
                  <c:v>2/2/2012</c:v>
                </c:pt>
                <c:pt idx="22">
                  <c:v>2/3/2012</c:v>
                </c:pt>
                <c:pt idx="23">
                  <c:v>2/6/2012</c:v>
                </c:pt>
                <c:pt idx="24">
                  <c:v>2/7/2012</c:v>
                </c:pt>
                <c:pt idx="25">
                  <c:v>2/8/2012</c:v>
                </c:pt>
                <c:pt idx="26">
                  <c:v>2/9/2012</c:v>
                </c:pt>
                <c:pt idx="27">
                  <c:v>2/10/2012</c:v>
                </c:pt>
                <c:pt idx="28">
                  <c:v>2/13/2012</c:v>
                </c:pt>
                <c:pt idx="29">
                  <c:v>2/14/2012</c:v>
                </c:pt>
                <c:pt idx="30">
                  <c:v>2/15/2012</c:v>
                </c:pt>
                <c:pt idx="31">
                  <c:v>2/16/2012</c:v>
                </c:pt>
                <c:pt idx="32">
                  <c:v>2/17/2012</c:v>
                </c:pt>
                <c:pt idx="33">
                  <c:v>2/21/2012</c:v>
                </c:pt>
                <c:pt idx="34">
                  <c:v>2/22/2012</c:v>
                </c:pt>
                <c:pt idx="35">
                  <c:v>2/23/2012</c:v>
                </c:pt>
                <c:pt idx="36">
                  <c:v>2/24/2012</c:v>
                </c:pt>
                <c:pt idx="37">
                  <c:v>2/27/2012</c:v>
                </c:pt>
                <c:pt idx="38">
                  <c:v>2/28/2012</c:v>
                </c:pt>
                <c:pt idx="39">
                  <c:v>2/29/2012</c:v>
                </c:pt>
                <c:pt idx="40">
                  <c:v>3/1/2012</c:v>
                </c:pt>
                <c:pt idx="41">
                  <c:v>3/2/2012</c:v>
                </c:pt>
                <c:pt idx="42">
                  <c:v>3/5/2012</c:v>
                </c:pt>
                <c:pt idx="43">
                  <c:v>3/6/2012</c:v>
                </c:pt>
                <c:pt idx="44">
                  <c:v>3/7/2012</c:v>
                </c:pt>
                <c:pt idx="45">
                  <c:v>3/8/2012</c:v>
                </c:pt>
                <c:pt idx="46">
                  <c:v>3/9/2012</c:v>
                </c:pt>
                <c:pt idx="47">
                  <c:v>3/12/2012</c:v>
                </c:pt>
                <c:pt idx="48">
                  <c:v>3/13/2012</c:v>
                </c:pt>
                <c:pt idx="49">
                  <c:v>3/14/2012</c:v>
                </c:pt>
                <c:pt idx="50">
                  <c:v>3/15/2012</c:v>
                </c:pt>
                <c:pt idx="51">
                  <c:v>3/16/2012</c:v>
                </c:pt>
                <c:pt idx="52">
                  <c:v>3/19/2012</c:v>
                </c:pt>
                <c:pt idx="53">
                  <c:v>3/20/2012</c:v>
                </c:pt>
                <c:pt idx="54">
                  <c:v>3/21/2012</c:v>
                </c:pt>
                <c:pt idx="55">
                  <c:v>3/22/2012</c:v>
                </c:pt>
                <c:pt idx="56">
                  <c:v>3/23/2012</c:v>
                </c:pt>
                <c:pt idx="57">
                  <c:v>3/26/2012</c:v>
                </c:pt>
                <c:pt idx="58">
                  <c:v>3/27/2012</c:v>
                </c:pt>
                <c:pt idx="59">
                  <c:v>3/28/2012</c:v>
                </c:pt>
                <c:pt idx="60">
                  <c:v>3/29/2012</c:v>
                </c:pt>
                <c:pt idx="61">
                  <c:v>3/30/2012</c:v>
                </c:pt>
                <c:pt idx="62">
                  <c:v>4/2/2012</c:v>
                </c:pt>
                <c:pt idx="63">
                  <c:v>4/3/2012</c:v>
                </c:pt>
                <c:pt idx="64">
                  <c:v>4/4/2012</c:v>
                </c:pt>
                <c:pt idx="65">
                  <c:v>4/5/2012</c:v>
                </c:pt>
                <c:pt idx="66">
                  <c:v>4/6/2012</c:v>
                </c:pt>
                <c:pt idx="67">
                  <c:v>4/9/2012</c:v>
                </c:pt>
                <c:pt idx="68">
                  <c:v>4/10/2012</c:v>
                </c:pt>
                <c:pt idx="69">
                  <c:v>4/11/2012</c:v>
                </c:pt>
                <c:pt idx="70">
                  <c:v>4/12/2012</c:v>
                </c:pt>
                <c:pt idx="71">
                  <c:v>4/13/2012</c:v>
                </c:pt>
                <c:pt idx="72">
                  <c:v>4/16/2012</c:v>
                </c:pt>
                <c:pt idx="73">
                  <c:v>4/17/2012</c:v>
                </c:pt>
                <c:pt idx="74">
                  <c:v>4/18/2012</c:v>
                </c:pt>
                <c:pt idx="75">
                  <c:v>4/19/2012</c:v>
                </c:pt>
                <c:pt idx="76">
                  <c:v>4/20/2012</c:v>
                </c:pt>
                <c:pt idx="77">
                  <c:v>4/23/2012</c:v>
                </c:pt>
                <c:pt idx="78">
                  <c:v>4/24/2012</c:v>
                </c:pt>
                <c:pt idx="79">
                  <c:v>4/25/2012</c:v>
                </c:pt>
                <c:pt idx="80">
                  <c:v>4/26/2012</c:v>
                </c:pt>
                <c:pt idx="81">
                  <c:v>4/27/2012</c:v>
                </c:pt>
                <c:pt idx="82">
                  <c:v>4/30/2012</c:v>
                </c:pt>
                <c:pt idx="83">
                  <c:v>5/1/2012</c:v>
                </c:pt>
                <c:pt idx="84">
                  <c:v>5/2/2012</c:v>
                </c:pt>
                <c:pt idx="85">
                  <c:v>5/3/2012</c:v>
                </c:pt>
                <c:pt idx="86">
                  <c:v>5/4/2012</c:v>
                </c:pt>
                <c:pt idx="87">
                  <c:v>5/7/2012</c:v>
                </c:pt>
                <c:pt idx="88">
                  <c:v>5/8/2012</c:v>
                </c:pt>
                <c:pt idx="89">
                  <c:v>5/9/2012</c:v>
                </c:pt>
                <c:pt idx="90">
                  <c:v>5/10/2012</c:v>
                </c:pt>
                <c:pt idx="91">
                  <c:v>5/11/2012</c:v>
                </c:pt>
                <c:pt idx="92">
                  <c:v>5/14/2012</c:v>
                </c:pt>
                <c:pt idx="93">
                  <c:v>5/15/2012</c:v>
                </c:pt>
                <c:pt idx="94">
                  <c:v>5/16/2012</c:v>
                </c:pt>
                <c:pt idx="95">
                  <c:v>5/17/2012</c:v>
                </c:pt>
                <c:pt idx="96">
                  <c:v>5/18/2012</c:v>
                </c:pt>
                <c:pt idx="97">
                  <c:v>5/21/2012</c:v>
                </c:pt>
                <c:pt idx="98">
                  <c:v>5/22/2012</c:v>
                </c:pt>
                <c:pt idx="99">
                  <c:v>5/23/2012</c:v>
                </c:pt>
                <c:pt idx="100">
                  <c:v>5/24/2012</c:v>
                </c:pt>
                <c:pt idx="101">
                  <c:v>5/25/2012</c:v>
                </c:pt>
                <c:pt idx="102">
                  <c:v>5/29/2012</c:v>
                </c:pt>
                <c:pt idx="103">
                  <c:v>5/30/2012</c:v>
                </c:pt>
                <c:pt idx="104">
                  <c:v>5/31/2012</c:v>
                </c:pt>
                <c:pt idx="105">
                  <c:v>6/1/2012</c:v>
                </c:pt>
                <c:pt idx="106">
                  <c:v>6/4/2012</c:v>
                </c:pt>
                <c:pt idx="107">
                  <c:v>6/5/2012</c:v>
                </c:pt>
                <c:pt idx="108">
                  <c:v>6/6/2012</c:v>
                </c:pt>
                <c:pt idx="109">
                  <c:v>6/7/2012</c:v>
                </c:pt>
                <c:pt idx="110">
                  <c:v>6/8/2012</c:v>
                </c:pt>
                <c:pt idx="111">
                  <c:v>6/11/2012</c:v>
                </c:pt>
                <c:pt idx="112">
                  <c:v>6/12/2012</c:v>
                </c:pt>
                <c:pt idx="113">
                  <c:v>6/13/2012</c:v>
                </c:pt>
                <c:pt idx="114">
                  <c:v>6/14/2012</c:v>
                </c:pt>
                <c:pt idx="115">
                  <c:v>6/15/2012</c:v>
                </c:pt>
                <c:pt idx="116">
                  <c:v>6/18/2012</c:v>
                </c:pt>
                <c:pt idx="117">
                  <c:v>6/19/2012</c:v>
                </c:pt>
                <c:pt idx="118">
                  <c:v>6/20/2012</c:v>
                </c:pt>
                <c:pt idx="119">
                  <c:v>6/21/2012</c:v>
                </c:pt>
                <c:pt idx="120">
                  <c:v>6/22/2012</c:v>
                </c:pt>
                <c:pt idx="121">
                  <c:v>6/25/2012</c:v>
                </c:pt>
                <c:pt idx="122">
                  <c:v>6/26/2012</c:v>
                </c:pt>
                <c:pt idx="123">
                  <c:v>6/27/2012</c:v>
                </c:pt>
                <c:pt idx="124">
                  <c:v>6/28/2012</c:v>
                </c:pt>
                <c:pt idx="125">
                  <c:v>6/29/2012</c:v>
                </c:pt>
                <c:pt idx="126">
                  <c:v>7/2/2012</c:v>
                </c:pt>
                <c:pt idx="127">
                  <c:v>7/3/2012</c:v>
                </c:pt>
                <c:pt idx="128">
                  <c:v>7/5/2012</c:v>
                </c:pt>
                <c:pt idx="129">
                  <c:v>7/6/2012</c:v>
                </c:pt>
                <c:pt idx="130">
                  <c:v>7/9/2012</c:v>
                </c:pt>
                <c:pt idx="131">
                  <c:v>7/10/2012</c:v>
                </c:pt>
                <c:pt idx="132">
                  <c:v>7/11/2012</c:v>
                </c:pt>
                <c:pt idx="133">
                  <c:v>7/12/2012</c:v>
                </c:pt>
                <c:pt idx="134">
                  <c:v>7/13/2012</c:v>
                </c:pt>
                <c:pt idx="135">
                  <c:v>7/16/2012</c:v>
                </c:pt>
                <c:pt idx="136">
                  <c:v>7/17/2012</c:v>
                </c:pt>
                <c:pt idx="137">
                  <c:v>7/18/2012</c:v>
                </c:pt>
                <c:pt idx="138">
                  <c:v>7/19/2012</c:v>
                </c:pt>
                <c:pt idx="139">
                  <c:v>7/20/2012</c:v>
                </c:pt>
                <c:pt idx="140">
                  <c:v>7/23/2012</c:v>
                </c:pt>
                <c:pt idx="141">
                  <c:v>7/24/2012</c:v>
                </c:pt>
                <c:pt idx="142">
                  <c:v>7/25/2012</c:v>
                </c:pt>
                <c:pt idx="143">
                  <c:v>7/26/2012</c:v>
                </c:pt>
                <c:pt idx="144">
                  <c:v>7/27/2012</c:v>
                </c:pt>
                <c:pt idx="145">
                  <c:v>7/30/2012</c:v>
                </c:pt>
                <c:pt idx="146">
                  <c:v>7/31/2012</c:v>
                </c:pt>
                <c:pt idx="147">
                  <c:v>8/1/2012</c:v>
                </c:pt>
                <c:pt idx="148">
                  <c:v>8/2/2012</c:v>
                </c:pt>
                <c:pt idx="149">
                  <c:v>8/3/2012</c:v>
                </c:pt>
                <c:pt idx="150">
                  <c:v>8/6/2012</c:v>
                </c:pt>
                <c:pt idx="151">
                  <c:v>8/7/2012</c:v>
                </c:pt>
                <c:pt idx="152">
                  <c:v>8/8/2012</c:v>
                </c:pt>
                <c:pt idx="153">
                  <c:v>8/9/2012</c:v>
                </c:pt>
                <c:pt idx="154">
                  <c:v>8/10/2012</c:v>
                </c:pt>
                <c:pt idx="155">
                  <c:v>8/13/2012</c:v>
                </c:pt>
                <c:pt idx="156">
                  <c:v>8/14/2012</c:v>
                </c:pt>
                <c:pt idx="157">
                  <c:v>8/15/2012</c:v>
                </c:pt>
                <c:pt idx="158">
                  <c:v>8/16/2012</c:v>
                </c:pt>
                <c:pt idx="159">
                  <c:v>8/17/2012</c:v>
                </c:pt>
                <c:pt idx="160">
                  <c:v>8/20/2012</c:v>
                </c:pt>
                <c:pt idx="161">
                  <c:v>8/21/2012</c:v>
                </c:pt>
                <c:pt idx="162">
                  <c:v>8/22/2012</c:v>
                </c:pt>
                <c:pt idx="163">
                  <c:v>8/23/2012</c:v>
                </c:pt>
                <c:pt idx="164">
                  <c:v>8/24/2012</c:v>
                </c:pt>
                <c:pt idx="165">
                  <c:v>8/27/2012</c:v>
                </c:pt>
                <c:pt idx="166">
                  <c:v>8/28/2012</c:v>
                </c:pt>
                <c:pt idx="167">
                  <c:v>8/29/2012</c:v>
                </c:pt>
                <c:pt idx="168">
                  <c:v>8/31/2012</c:v>
                </c:pt>
                <c:pt idx="169">
                  <c:v>9/4/2012</c:v>
                </c:pt>
                <c:pt idx="170">
                  <c:v>9/5/2012</c:v>
                </c:pt>
                <c:pt idx="171">
                  <c:v>9/6/2012</c:v>
                </c:pt>
                <c:pt idx="172">
                  <c:v>9/7/2012</c:v>
                </c:pt>
                <c:pt idx="173">
                  <c:v>9/10/2012</c:v>
                </c:pt>
                <c:pt idx="174">
                  <c:v>9/11/2012</c:v>
                </c:pt>
                <c:pt idx="175">
                  <c:v>9/12/2012</c:v>
                </c:pt>
                <c:pt idx="176">
                  <c:v>9/13/2012</c:v>
                </c:pt>
                <c:pt idx="177">
                  <c:v>9/14/2012</c:v>
                </c:pt>
                <c:pt idx="178">
                  <c:v>9/17/2012</c:v>
                </c:pt>
                <c:pt idx="179">
                  <c:v>9/18/2012</c:v>
                </c:pt>
                <c:pt idx="180">
                  <c:v>9/19/2012</c:v>
                </c:pt>
                <c:pt idx="181">
                  <c:v>9/20/2012</c:v>
                </c:pt>
                <c:pt idx="182">
                  <c:v>9/21/2012</c:v>
                </c:pt>
                <c:pt idx="183">
                  <c:v>9/24/2012</c:v>
                </c:pt>
                <c:pt idx="184">
                  <c:v>9/25/2012</c:v>
                </c:pt>
                <c:pt idx="185">
                  <c:v>9/26/2012</c:v>
                </c:pt>
                <c:pt idx="186">
                  <c:v>9/27/2012</c:v>
                </c:pt>
                <c:pt idx="187">
                  <c:v>9/28/2012</c:v>
                </c:pt>
                <c:pt idx="188">
                  <c:v>10/1/2012</c:v>
                </c:pt>
                <c:pt idx="189">
                  <c:v>10/2/2012</c:v>
                </c:pt>
                <c:pt idx="190">
                  <c:v>10/3/2012</c:v>
                </c:pt>
                <c:pt idx="191">
                  <c:v>10/4/2012</c:v>
                </c:pt>
                <c:pt idx="192">
                  <c:v>10/5/2012</c:v>
                </c:pt>
                <c:pt idx="193">
                  <c:v>10/9/2012</c:v>
                </c:pt>
                <c:pt idx="194">
                  <c:v>10/10/2012</c:v>
                </c:pt>
                <c:pt idx="195">
                  <c:v>10/11/2012</c:v>
                </c:pt>
                <c:pt idx="196">
                  <c:v>10/12/2012</c:v>
                </c:pt>
                <c:pt idx="197">
                  <c:v>10/15/2012</c:v>
                </c:pt>
                <c:pt idx="198">
                  <c:v>10/16/2012</c:v>
                </c:pt>
                <c:pt idx="199">
                  <c:v>10/17/2012</c:v>
                </c:pt>
                <c:pt idx="200">
                  <c:v>10/18/2012</c:v>
                </c:pt>
                <c:pt idx="201">
                  <c:v>10/19/2012</c:v>
                </c:pt>
                <c:pt idx="202">
                  <c:v>10/22/2012</c:v>
                </c:pt>
                <c:pt idx="203">
                  <c:v>10/23/2012</c:v>
                </c:pt>
                <c:pt idx="204">
                  <c:v>10/24/2012</c:v>
                </c:pt>
                <c:pt idx="205">
                  <c:v>10/25/2012</c:v>
                </c:pt>
                <c:pt idx="206">
                  <c:v>10/26/2012</c:v>
                </c:pt>
                <c:pt idx="207">
                  <c:v>10/29/2012</c:v>
                </c:pt>
                <c:pt idx="208">
                  <c:v>10/31/2012</c:v>
                </c:pt>
                <c:pt idx="209">
                  <c:v>11/1/2012</c:v>
                </c:pt>
                <c:pt idx="210">
                  <c:v>11/2/2012</c:v>
                </c:pt>
                <c:pt idx="211">
                  <c:v>11/5/2012</c:v>
                </c:pt>
                <c:pt idx="212">
                  <c:v>11/6/2012</c:v>
                </c:pt>
                <c:pt idx="213">
                  <c:v>11/7/2012</c:v>
                </c:pt>
                <c:pt idx="214">
                  <c:v>11/8/2012</c:v>
                </c:pt>
                <c:pt idx="215">
                  <c:v>11/9/2012</c:v>
                </c:pt>
                <c:pt idx="216">
                  <c:v>11/13/2012</c:v>
                </c:pt>
                <c:pt idx="217">
                  <c:v>11/14/2012</c:v>
                </c:pt>
                <c:pt idx="218">
                  <c:v>11/15/2012</c:v>
                </c:pt>
                <c:pt idx="219">
                  <c:v>11/16/2012</c:v>
                </c:pt>
                <c:pt idx="220">
                  <c:v>11/19/2012</c:v>
                </c:pt>
                <c:pt idx="221">
                  <c:v>11/20/2012</c:v>
                </c:pt>
                <c:pt idx="222">
                  <c:v>11/21/2012</c:v>
                </c:pt>
                <c:pt idx="223">
                  <c:v>11/23/2012</c:v>
                </c:pt>
                <c:pt idx="224">
                  <c:v>11/26/2012</c:v>
                </c:pt>
                <c:pt idx="225">
                  <c:v>11/27/2012</c:v>
                </c:pt>
                <c:pt idx="226">
                  <c:v>11/28/2012</c:v>
                </c:pt>
                <c:pt idx="227">
                  <c:v>11/29/2012</c:v>
                </c:pt>
                <c:pt idx="228">
                  <c:v>11/30/2012</c:v>
                </c:pt>
                <c:pt idx="229">
                  <c:v>12/3/2012</c:v>
                </c:pt>
                <c:pt idx="230">
                  <c:v>12/4/2012</c:v>
                </c:pt>
                <c:pt idx="231">
                  <c:v>12/5/2012</c:v>
                </c:pt>
                <c:pt idx="232">
                  <c:v>12/6/2012</c:v>
                </c:pt>
                <c:pt idx="233">
                  <c:v>12/7/2012</c:v>
                </c:pt>
                <c:pt idx="234">
                  <c:v>12/10/2012</c:v>
                </c:pt>
                <c:pt idx="235">
                  <c:v>12/11/2012</c:v>
                </c:pt>
                <c:pt idx="236">
                  <c:v>12/12/2012</c:v>
                </c:pt>
                <c:pt idx="237">
                  <c:v>12/13/2012</c:v>
                </c:pt>
                <c:pt idx="238">
                  <c:v>12/14/2012</c:v>
                </c:pt>
                <c:pt idx="239">
                  <c:v>12/17/2012</c:v>
                </c:pt>
                <c:pt idx="240">
                  <c:v>12/18/2012</c:v>
                </c:pt>
                <c:pt idx="241">
                  <c:v>12/19/2012</c:v>
                </c:pt>
                <c:pt idx="242">
                  <c:v>12/20/2012</c:v>
                </c:pt>
                <c:pt idx="243">
                  <c:v>12/21/2012</c:v>
                </c:pt>
                <c:pt idx="244">
                  <c:v>12/24/2012</c:v>
                </c:pt>
                <c:pt idx="245">
                  <c:v>12/26/2012</c:v>
                </c:pt>
                <c:pt idx="246">
                  <c:v>12/27/2012</c:v>
                </c:pt>
                <c:pt idx="247">
                  <c:v>12/28/2012</c:v>
                </c:pt>
                <c:pt idx="248">
                  <c:v>12/31/2012</c:v>
                </c:pt>
                <c:pt idx="249">
                  <c:v>1/2/2013</c:v>
                </c:pt>
                <c:pt idx="250">
                  <c:v>1/3/2013</c:v>
                </c:pt>
                <c:pt idx="251">
                  <c:v>1/4/2013</c:v>
                </c:pt>
                <c:pt idx="252">
                  <c:v>1/7/2013</c:v>
                </c:pt>
                <c:pt idx="253">
                  <c:v>1/8/2013</c:v>
                </c:pt>
                <c:pt idx="254">
                  <c:v>1/9/2013</c:v>
                </c:pt>
                <c:pt idx="255">
                  <c:v>1/10/2013</c:v>
                </c:pt>
                <c:pt idx="256">
                  <c:v>1/11/2013</c:v>
                </c:pt>
                <c:pt idx="257">
                  <c:v>1/14/2013</c:v>
                </c:pt>
                <c:pt idx="258">
                  <c:v>1/15/2013</c:v>
                </c:pt>
                <c:pt idx="259">
                  <c:v>1/16/2013</c:v>
                </c:pt>
                <c:pt idx="260">
                  <c:v>1/17/2013</c:v>
                </c:pt>
                <c:pt idx="261">
                  <c:v>1/18/2013</c:v>
                </c:pt>
                <c:pt idx="262">
                  <c:v>1/22/2013</c:v>
                </c:pt>
                <c:pt idx="263">
                  <c:v>1/23/2013</c:v>
                </c:pt>
                <c:pt idx="264">
                  <c:v>1/24/2013</c:v>
                </c:pt>
                <c:pt idx="265">
                  <c:v>1/25/2013</c:v>
                </c:pt>
                <c:pt idx="266">
                  <c:v>1/28/2013</c:v>
                </c:pt>
                <c:pt idx="267">
                  <c:v>1/29/2013</c:v>
                </c:pt>
                <c:pt idx="268">
                  <c:v>1/30/2013</c:v>
                </c:pt>
                <c:pt idx="269">
                  <c:v>1/31/2013</c:v>
                </c:pt>
                <c:pt idx="270">
                  <c:v>2/1/2013</c:v>
                </c:pt>
                <c:pt idx="271">
                  <c:v>2/4/2013</c:v>
                </c:pt>
                <c:pt idx="272">
                  <c:v>2/5/2013</c:v>
                </c:pt>
                <c:pt idx="273">
                  <c:v>2/6/2013</c:v>
                </c:pt>
                <c:pt idx="274">
                  <c:v>2/7/2013</c:v>
                </c:pt>
                <c:pt idx="275">
                  <c:v>2/8/2013</c:v>
                </c:pt>
                <c:pt idx="276">
                  <c:v>2/11/2013</c:v>
                </c:pt>
                <c:pt idx="277">
                  <c:v>2/12/2013</c:v>
                </c:pt>
                <c:pt idx="278">
                  <c:v>2/13/2013</c:v>
                </c:pt>
                <c:pt idx="279">
                  <c:v>2/14/2013</c:v>
                </c:pt>
                <c:pt idx="280">
                  <c:v>2/15/2013</c:v>
                </c:pt>
                <c:pt idx="281">
                  <c:v>2/19/2013</c:v>
                </c:pt>
                <c:pt idx="282">
                  <c:v>2/20/2013</c:v>
                </c:pt>
                <c:pt idx="283">
                  <c:v>2/21/2013</c:v>
                </c:pt>
                <c:pt idx="284">
                  <c:v>2/22/2013</c:v>
                </c:pt>
                <c:pt idx="285">
                  <c:v>2/25/2013</c:v>
                </c:pt>
                <c:pt idx="286">
                  <c:v>2/26/2013</c:v>
                </c:pt>
                <c:pt idx="287">
                  <c:v>2/27/2013</c:v>
                </c:pt>
                <c:pt idx="288">
                  <c:v>2/28/2013</c:v>
                </c:pt>
                <c:pt idx="289">
                  <c:v>3/1/2013</c:v>
                </c:pt>
                <c:pt idx="290">
                  <c:v>3/4/2013</c:v>
                </c:pt>
                <c:pt idx="291">
                  <c:v>3/5/2013</c:v>
                </c:pt>
                <c:pt idx="292">
                  <c:v>3/6/2013</c:v>
                </c:pt>
                <c:pt idx="293">
                  <c:v>3/7/2013</c:v>
                </c:pt>
                <c:pt idx="294">
                  <c:v>3/8/2013</c:v>
                </c:pt>
                <c:pt idx="295">
                  <c:v>3/11/2013</c:v>
                </c:pt>
                <c:pt idx="296">
                  <c:v>3/12/2013</c:v>
                </c:pt>
                <c:pt idx="297">
                  <c:v>3/13/2013</c:v>
                </c:pt>
                <c:pt idx="298">
                  <c:v>3/14/2013</c:v>
                </c:pt>
                <c:pt idx="299">
                  <c:v>3/15/2013</c:v>
                </c:pt>
                <c:pt idx="300">
                  <c:v>3/18/2013</c:v>
                </c:pt>
                <c:pt idx="301">
                  <c:v>3/19/2013</c:v>
                </c:pt>
                <c:pt idx="302">
                  <c:v>3/20/2013</c:v>
                </c:pt>
                <c:pt idx="303">
                  <c:v>3/21/2013</c:v>
                </c:pt>
                <c:pt idx="304">
                  <c:v>3/22/2013</c:v>
                </c:pt>
                <c:pt idx="305">
                  <c:v>3/25/2013</c:v>
                </c:pt>
                <c:pt idx="306">
                  <c:v>3/26/2013</c:v>
                </c:pt>
                <c:pt idx="307">
                  <c:v>3/27/2013</c:v>
                </c:pt>
                <c:pt idx="308">
                  <c:v>3/28/2013</c:v>
                </c:pt>
                <c:pt idx="309">
                  <c:v>4/1/2013</c:v>
                </c:pt>
                <c:pt idx="310">
                  <c:v>4/2/2013</c:v>
                </c:pt>
                <c:pt idx="311">
                  <c:v>4/3/2013</c:v>
                </c:pt>
                <c:pt idx="312">
                  <c:v>4/4/2013</c:v>
                </c:pt>
                <c:pt idx="313">
                  <c:v>4/5/2013</c:v>
                </c:pt>
                <c:pt idx="314">
                  <c:v>4/8/2013</c:v>
                </c:pt>
                <c:pt idx="315">
                  <c:v>4/9/2013</c:v>
                </c:pt>
                <c:pt idx="316">
                  <c:v>4/10/2013</c:v>
                </c:pt>
                <c:pt idx="317">
                  <c:v>4/11/2013</c:v>
                </c:pt>
                <c:pt idx="318">
                  <c:v>4/12/2013</c:v>
                </c:pt>
                <c:pt idx="319">
                  <c:v>4/15/2013</c:v>
                </c:pt>
                <c:pt idx="320">
                  <c:v>4/16/2013</c:v>
                </c:pt>
                <c:pt idx="321">
                  <c:v>4/17/2013</c:v>
                </c:pt>
                <c:pt idx="322">
                  <c:v>4/18/2013</c:v>
                </c:pt>
                <c:pt idx="323">
                  <c:v>4/19/2013</c:v>
                </c:pt>
                <c:pt idx="324">
                  <c:v>4/22/2013</c:v>
                </c:pt>
                <c:pt idx="325">
                  <c:v>4/23/2013</c:v>
                </c:pt>
                <c:pt idx="326">
                  <c:v>4/24/2013</c:v>
                </c:pt>
                <c:pt idx="327">
                  <c:v>4/25/2013</c:v>
                </c:pt>
                <c:pt idx="328">
                  <c:v>4/26/2013</c:v>
                </c:pt>
                <c:pt idx="329">
                  <c:v>4/29/2013</c:v>
                </c:pt>
                <c:pt idx="330">
                  <c:v>4/30/2013</c:v>
                </c:pt>
                <c:pt idx="331">
                  <c:v>5/1/2013</c:v>
                </c:pt>
                <c:pt idx="332">
                  <c:v>5/2/2013</c:v>
                </c:pt>
                <c:pt idx="333">
                  <c:v>5/3/2013</c:v>
                </c:pt>
                <c:pt idx="334">
                  <c:v>5/6/2013</c:v>
                </c:pt>
                <c:pt idx="335">
                  <c:v>5/7/2013</c:v>
                </c:pt>
                <c:pt idx="336">
                  <c:v>5/8/2013</c:v>
                </c:pt>
                <c:pt idx="337">
                  <c:v>5/9/2013</c:v>
                </c:pt>
                <c:pt idx="338">
                  <c:v>5/10/2013</c:v>
                </c:pt>
                <c:pt idx="339">
                  <c:v>5/13/2013</c:v>
                </c:pt>
                <c:pt idx="340">
                  <c:v>5/14/2013</c:v>
                </c:pt>
                <c:pt idx="341">
                  <c:v>5/15/2013</c:v>
                </c:pt>
                <c:pt idx="342">
                  <c:v>5/16/2013</c:v>
                </c:pt>
                <c:pt idx="343">
                  <c:v>5/17/2013</c:v>
                </c:pt>
                <c:pt idx="344">
                  <c:v>5/20/2013</c:v>
                </c:pt>
                <c:pt idx="345">
                  <c:v>5/21/2013</c:v>
                </c:pt>
                <c:pt idx="346">
                  <c:v>5/22/2013</c:v>
                </c:pt>
                <c:pt idx="347">
                  <c:v>5/23/2013</c:v>
                </c:pt>
                <c:pt idx="348">
                  <c:v>5/24/2013</c:v>
                </c:pt>
                <c:pt idx="349">
                  <c:v>5/28/2013</c:v>
                </c:pt>
                <c:pt idx="350">
                  <c:v>5/29/2013</c:v>
                </c:pt>
                <c:pt idx="351">
                  <c:v>5/30/2013</c:v>
                </c:pt>
                <c:pt idx="352">
                  <c:v>5/31/2013</c:v>
                </c:pt>
                <c:pt idx="353">
                  <c:v>6/3/2013</c:v>
                </c:pt>
                <c:pt idx="354">
                  <c:v>6/4/2013</c:v>
                </c:pt>
                <c:pt idx="355">
                  <c:v>6/5/2013</c:v>
                </c:pt>
                <c:pt idx="356">
                  <c:v>6/6/2013</c:v>
                </c:pt>
                <c:pt idx="357">
                  <c:v>6/7/2013</c:v>
                </c:pt>
                <c:pt idx="358">
                  <c:v>6/10/2013</c:v>
                </c:pt>
                <c:pt idx="359">
                  <c:v>6/11/2013</c:v>
                </c:pt>
                <c:pt idx="360">
                  <c:v>6/12/2013</c:v>
                </c:pt>
                <c:pt idx="361">
                  <c:v>6/13/2013</c:v>
                </c:pt>
                <c:pt idx="362">
                  <c:v>6/14/2013</c:v>
                </c:pt>
                <c:pt idx="363">
                  <c:v>6/17/2013</c:v>
                </c:pt>
                <c:pt idx="364">
                  <c:v>6/18/2013</c:v>
                </c:pt>
                <c:pt idx="365">
                  <c:v>6/19/2013</c:v>
                </c:pt>
                <c:pt idx="366">
                  <c:v>6/20/2013</c:v>
                </c:pt>
                <c:pt idx="367">
                  <c:v>6/21/2013</c:v>
                </c:pt>
                <c:pt idx="368">
                  <c:v>6/24/2013</c:v>
                </c:pt>
                <c:pt idx="369">
                  <c:v>6/25/2013</c:v>
                </c:pt>
                <c:pt idx="370">
                  <c:v>6/26/2013</c:v>
                </c:pt>
                <c:pt idx="371">
                  <c:v>6/27/2013</c:v>
                </c:pt>
                <c:pt idx="372">
                  <c:v>6/28/2013</c:v>
                </c:pt>
                <c:pt idx="373">
                  <c:v>7/1/2013</c:v>
                </c:pt>
                <c:pt idx="374">
                  <c:v>7/2/2013</c:v>
                </c:pt>
                <c:pt idx="375">
                  <c:v>7/3/2013</c:v>
                </c:pt>
                <c:pt idx="376">
                  <c:v>7/5/2013</c:v>
                </c:pt>
                <c:pt idx="377">
                  <c:v>7/8/2013</c:v>
                </c:pt>
                <c:pt idx="378">
                  <c:v>7/9/2013</c:v>
                </c:pt>
                <c:pt idx="379">
                  <c:v>7/10/2013</c:v>
                </c:pt>
                <c:pt idx="380">
                  <c:v>7/11/2013</c:v>
                </c:pt>
                <c:pt idx="381">
                  <c:v>7/12/2013</c:v>
                </c:pt>
                <c:pt idx="382">
                  <c:v>7/15/2013</c:v>
                </c:pt>
                <c:pt idx="383">
                  <c:v>7/16/2013</c:v>
                </c:pt>
                <c:pt idx="384">
                  <c:v>7/17/2013</c:v>
                </c:pt>
                <c:pt idx="385">
                  <c:v>7/18/2013</c:v>
                </c:pt>
                <c:pt idx="386">
                  <c:v>7/19/2013</c:v>
                </c:pt>
                <c:pt idx="387">
                  <c:v>7/22/2013</c:v>
                </c:pt>
                <c:pt idx="388">
                  <c:v>7/23/2013</c:v>
                </c:pt>
                <c:pt idx="389">
                  <c:v>7/24/2013</c:v>
                </c:pt>
                <c:pt idx="390">
                  <c:v>7/25/2013</c:v>
                </c:pt>
                <c:pt idx="391">
                  <c:v>7/26/2013</c:v>
                </c:pt>
                <c:pt idx="392">
                  <c:v>7/29/2013</c:v>
                </c:pt>
                <c:pt idx="393">
                  <c:v>7/30/2013</c:v>
                </c:pt>
                <c:pt idx="394">
                  <c:v>7/31/2013</c:v>
                </c:pt>
                <c:pt idx="395">
                  <c:v>8/1/2013</c:v>
                </c:pt>
                <c:pt idx="396">
                  <c:v>8/2/2013</c:v>
                </c:pt>
                <c:pt idx="397">
                  <c:v>8/5/2013</c:v>
                </c:pt>
                <c:pt idx="398">
                  <c:v>8/6/2013</c:v>
                </c:pt>
                <c:pt idx="399">
                  <c:v>8/7/2013</c:v>
                </c:pt>
                <c:pt idx="400">
                  <c:v>8/8/2013</c:v>
                </c:pt>
                <c:pt idx="401">
                  <c:v>8/9/2013</c:v>
                </c:pt>
                <c:pt idx="402">
                  <c:v>8/12/2013</c:v>
                </c:pt>
                <c:pt idx="403">
                  <c:v>8/13/2013</c:v>
                </c:pt>
                <c:pt idx="404">
                  <c:v>8/14/2013</c:v>
                </c:pt>
                <c:pt idx="405">
                  <c:v>8/15/2013</c:v>
                </c:pt>
                <c:pt idx="406">
                  <c:v>8/16/2013</c:v>
                </c:pt>
                <c:pt idx="407">
                  <c:v>8/19/2013</c:v>
                </c:pt>
                <c:pt idx="408">
                  <c:v>8/20/2013</c:v>
                </c:pt>
                <c:pt idx="409">
                  <c:v>8/21/2013</c:v>
                </c:pt>
                <c:pt idx="410">
                  <c:v>8/22/2013</c:v>
                </c:pt>
                <c:pt idx="411">
                  <c:v>8/23/2013</c:v>
                </c:pt>
                <c:pt idx="412">
                  <c:v>8/26/2013</c:v>
                </c:pt>
                <c:pt idx="413">
                  <c:v>8/27/2013</c:v>
                </c:pt>
                <c:pt idx="414">
                  <c:v>8/28/2013</c:v>
                </c:pt>
                <c:pt idx="415">
                  <c:v>8/29/2013</c:v>
                </c:pt>
                <c:pt idx="416">
                  <c:v>8/30/2013</c:v>
                </c:pt>
                <c:pt idx="417">
                  <c:v>9/3/2013</c:v>
                </c:pt>
                <c:pt idx="418">
                  <c:v>9/4/2013</c:v>
                </c:pt>
                <c:pt idx="419">
                  <c:v>9/5/2013</c:v>
                </c:pt>
                <c:pt idx="420">
                  <c:v>9/6/2013</c:v>
                </c:pt>
                <c:pt idx="421">
                  <c:v>9/9/2013</c:v>
                </c:pt>
                <c:pt idx="422">
                  <c:v>9/10/2013</c:v>
                </c:pt>
                <c:pt idx="423">
                  <c:v>9/11/2013</c:v>
                </c:pt>
                <c:pt idx="424">
                  <c:v>9/12/2013</c:v>
                </c:pt>
                <c:pt idx="425">
                  <c:v>9/13/2013</c:v>
                </c:pt>
                <c:pt idx="426">
                  <c:v>9/16/2013</c:v>
                </c:pt>
                <c:pt idx="427">
                  <c:v>9/17/2013</c:v>
                </c:pt>
                <c:pt idx="428">
                  <c:v>9/18/2013</c:v>
                </c:pt>
                <c:pt idx="429">
                  <c:v>9/19/2013</c:v>
                </c:pt>
                <c:pt idx="430">
                  <c:v>9/20/2013</c:v>
                </c:pt>
                <c:pt idx="431">
                  <c:v>9/23/2013</c:v>
                </c:pt>
                <c:pt idx="432">
                  <c:v>9/24/2013</c:v>
                </c:pt>
                <c:pt idx="433">
                  <c:v>9/25/2013</c:v>
                </c:pt>
                <c:pt idx="434">
                  <c:v>9/26/2013</c:v>
                </c:pt>
                <c:pt idx="435">
                  <c:v>9/27/2013</c:v>
                </c:pt>
                <c:pt idx="436">
                  <c:v>9/30/2013</c:v>
                </c:pt>
                <c:pt idx="437">
                  <c:v>10/1/2013</c:v>
                </c:pt>
                <c:pt idx="438">
                  <c:v>10/2/2013</c:v>
                </c:pt>
                <c:pt idx="439">
                  <c:v>10/3/2013</c:v>
                </c:pt>
                <c:pt idx="440">
                  <c:v>10/4/2013</c:v>
                </c:pt>
                <c:pt idx="441">
                  <c:v>10/7/2013</c:v>
                </c:pt>
                <c:pt idx="442">
                  <c:v>10/8/2013</c:v>
                </c:pt>
                <c:pt idx="443">
                  <c:v>10/9/2013</c:v>
                </c:pt>
                <c:pt idx="444">
                  <c:v>10/10/2013</c:v>
                </c:pt>
                <c:pt idx="445">
                  <c:v>10/11/2013</c:v>
                </c:pt>
                <c:pt idx="446">
                  <c:v>10/15/2013</c:v>
                </c:pt>
                <c:pt idx="447">
                  <c:v>10/16/2013</c:v>
                </c:pt>
                <c:pt idx="448">
                  <c:v>10/17/2013</c:v>
                </c:pt>
                <c:pt idx="449">
                  <c:v>10/18/2013</c:v>
                </c:pt>
                <c:pt idx="450">
                  <c:v>10/21/2013</c:v>
                </c:pt>
                <c:pt idx="451">
                  <c:v>10/22/2013</c:v>
                </c:pt>
                <c:pt idx="452">
                  <c:v>10/23/2013</c:v>
                </c:pt>
                <c:pt idx="453">
                  <c:v>10/24/2013</c:v>
                </c:pt>
                <c:pt idx="454">
                  <c:v>10/25/2013</c:v>
                </c:pt>
                <c:pt idx="455">
                  <c:v>10/28/2013</c:v>
                </c:pt>
                <c:pt idx="456">
                  <c:v>10/29/2013</c:v>
                </c:pt>
                <c:pt idx="457">
                  <c:v>10/30/2013</c:v>
                </c:pt>
                <c:pt idx="458">
                  <c:v>10/31/2013</c:v>
                </c:pt>
                <c:pt idx="459">
                  <c:v>11/1/2013</c:v>
                </c:pt>
                <c:pt idx="460">
                  <c:v>11/4/2013</c:v>
                </c:pt>
                <c:pt idx="461">
                  <c:v>11/5/2013</c:v>
                </c:pt>
                <c:pt idx="462">
                  <c:v>11/6/2013</c:v>
                </c:pt>
                <c:pt idx="463">
                  <c:v>11/7/2013</c:v>
                </c:pt>
                <c:pt idx="464">
                  <c:v>11/8/2013</c:v>
                </c:pt>
                <c:pt idx="465">
                  <c:v>11/12/2013</c:v>
                </c:pt>
                <c:pt idx="466">
                  <c:v>11/13/2013</c:v>
                </c:pt>
                <c:pt idx="467">
                  <c:v>11/14/2013</c:v>
                </c:pt>
                <c:pt idx="468">
                  <c:v>11/15/2013</c:v>
                </c:pt>
                <c:pt idx="469">
                  <c:v>11/18/2013</c:v>
                </c:pt>
                <c:pt idx="470">
                  <c:v>11/19/2013</c:v>
                </c:pt>
                <c:pt idx="471">
                  <c:v>11/20/2013</c:v>
                </c:pt>
                <c:pt idx="472">
                  <c:v>11/21/2013</c:v>
                </c:pt>
                <c:pt idx="473">
                  <c:v>11/22/2013</c:v>
                </c:pt>
                <c:pt idx="474">
                  <c:v>11/25/2013</c:v>
                </c:pt>
                <c:pt idx="475">
                  <c:v>11/26/2013</c:v>
                </c:pt>
                <c:pt idx="476">
                  <c:v>11/27/2013</c:v>
                </c:pt>
                <c:pt idx="477">
                  <c:v>11/29/2013</c:v>
                </c:pt>
                <c:pt idx="478">
                  <c:v>12/2/2013</c:v>
                </c:pt>
                <c:pt idx="479">
                  <c:v>12/3/2013</c:v>
                </c:pt>
                <c:pt idx="480">
                  <c:v>12/4/2013</c:v>
                </c:pt>
                <c:pt idx="481">
                  <c:v>12/5/2013</c:v>
                </c:pt>
                <c:pt idx="482">
                  <c:v>12/6/2013</c:v>
                </c:pt>
                <c:pt idx="483">
                  <c:v>12/9/2013</c:v>
                </c:pt>
                <c:pt idx="484">
                  <c:v>12/10/2013</c:v>
                </c:pt>
                <c:pt idx="485">
                  <c:v>12/11/2013</c:v>
                </c:pt>
                <c:pt idx="486">
                  <c:v>12/12/2013</c:v>
                </c:pt>
                <c:pt idx="487">
                  <c:v>12/13/2013</c:v>
                </c:pt>
                <c:pt idx="488">
                  <c:v>12/16/2013</c:v>
                </c:pt>
                <c:pt idx="489">
                  <c:v>12/17/2013</c:v>
                </c:pt>
                <c:pt idx="490">
                  <c:v>12/18/2013</c:v>
                </c:pt>
                <c:pt idx="491">
                  <c:v>12/19/2013</c:v>
                </c:pt>
                <c:pt idx="492">
                  <c:v>12/20/2013</c:v>
                </c:pt>
                <c:pt idx="493">
                  <c:v>12/23/2013</c:v>
                </c:pt>
                <c:pt idx="494">
                  <c:v>12/24/2013</c:v>
                </c:pt>
                <c:pt idx="495">
                  <c:v>12/26/2013</c:v>
                </c:pt>
                <c:pt idx="496">
                  <c:v>12/27/2013</c:v>
                </c:pt>
                <c:pt idx="497">
                  <c:v>12/30/2013</c:v>
                </c:pt>
                <c:pt idx="498">
                  <c:v>12/31/2013</c:v>
                </c:pt>
                <c:pt idx="499">
                  <c:v>1/2/2014</c:v>
                </c:pt>
                <c:pt idx="500">
                  <c:v>1/3/2014</c:v>
                </c:pt>
                <c:pt idx="501">
                  <c:v>1/6/2014</c:v>
                </c:pt>
                <c:pt idx="502">
                  <c:v>1/7/2014</c:v>
                </c:pt>
                <c:pt idx="503">
                  <c:v>1/8/2014</c:v>
                </c:pt>
                <c:pt idx="504">
                  <c:v>1/9/2014</c:v>
                </c:pt>
                <c:pt idx="505">
                  <c:v>1/10/2014</c:v>
                </c:pt>
                <c:pt idx="506">
                  <c:v>1/13/2014</c:v>
                </c:pt>
                <c:pt idx="507">
                  <c:v>1/14/2014</c:v>
                </c:pt>
                <c:pt idx="508">
                  <c:v>1/15/2014</c:v>
                </c:pt>
                <c:pt idx="509">
                  <c:v>1/16/2014</c:v>
                </c:pt>
                <c:pt idx="510">
                  <c:v>1/17/2014</c:v>
                </c:pt>
                <c:pt idx="511">
                  <c:v>1/21/2014</c:v>
                </c:pt>
                <c:pt idx="512">
                  <c:v>1/22/2014</c:v>
                </c:pt>
                <c:pt idx="513">
                  <c:v>1/23/2014</c:v>
                </c:pt>
                <c:pt idx="514">
                  <c:v>1/24/2014</c:v>
                </c:pt>
                <c:pt idx="515">
                  <c:v>1/27/2014</c:v>
                </c:pt>
                <c:pt idx="516">
                  <c:v>1/28/2014</c:v>
                </c:pt>
                <c:pt idx="517">
                  <c:v>1/29/2014</c:v>
                </c:pt>
                <c:pt idx="518">
                  <c:v>1/30/2014</c:v>
                </c:pt>
                <c:pt idx="519">
                  <c:v>1/31/2014</c:v>
                </c:pt>
                <c:pt idx="520">
                  <c:v>2/3/2014</c:v>
                </c:pt>
                <c:pt idx="521">
                  <c:v>2/4/2014</c:v>
                </c:pt>
                <c:pt idx="522">
                  <c:v>2/5/2014</c:v>
                </c:pt>
                <c:pt idx="523">
                  <c:v>2/6/2014</c:v>
                </c:pt>
                <c:pt idx="524">
                  <c:v>2/7/2014</c:v>
                </c:pt>
                <c:pt idx="525">
                  <c:v>2/10/2014</c:v>
                </c:pt>
                <c:pt idx="526">
                  <c:v>2/11/2014</c:v>
                </c:pt>
                <c:pt idx="527">
                  <c:v>2/12/2014</c:v>
                </c:pt>
                <c:pt idx="528">
                  <c:v>2/13/2014</c:v>
                </c:pt>
                <c:pt idx="529">
                  <c:v>2/14/2014</c:v>
                </c:pt>
                <c:pt idx="530">
                  <c:v>2/18/2014</c:v>
                </c:pt>
                <c:pt idx="531">
                  <c:v>2/19/2014</c:v>
                </c:pt>
                <c:pt idx="532">
                  <c:v>2/20/2014</c:v>
                </c:pt>
                <c:pt idx="533">
                  <c:v>2/21/2014</c:v>
                </c:pt>
                <c:pt idx="534">
                  <c:v>2/24/2014</c:v>
                </c:pt>
                <c:pt idx="535">
                  <c:v>2/25/2014</c:v>
                </c:pt>
                <c:pt idx="536">
                  <c:v>2/26/2014</c:v>
                </c:pt>
                <c:pt idx="537">
                  <c:v>2/27/2014</c:v>
                </c:pt>
                <c:pt idx="538">
                  <c:v>2/28/2014</c:v>
                </c:pt>
                <c:pt idx="539">
                  <c:v>3/3/2014</c:v>
                </c:pt>
                <c:pt idx="540">
                  <c:v>3/4/2014</c:v>
                </c:pt>
                <c:pt idx="541">
                  <c:v>3/5/2014</c:v>
                </c:pt>
                <c:pt idx="542">
                  <c:v>3/6/2014</c:v>
                </c:pt>
                <c:pt idx="543">
                  <c:v>3/7/2014</c:v>
                </c:pt>
                <c:pt idx="544">
                  <c:v>3/10/2014</c:v>
                </c:pt>
                <c:pt idx="545">
                  <c:v>3/11/2014</c:v>
                </c:pt>
                <c:pt idx="546">
                  <c:v>3/12/2014</c:v>
                </c:pt>
                <c:pt idx="547">
                  <c:v>3/13/2014</c:v>
                </c:pt>
                <c:pt idx="548">
                  <c:v>3/14/2014</c:v>
                </c:pt>
                <c:pt idx="549">
                  <c:v>3/17/2014</c:v>
                </c:pt>
                <c:pt idx="550">
                  <c:v>3/18/2014</c:v>
                </c:pt>
                <c:pt idx="551">
                  <c:v>3/19/2014</c:v>
                </c:pt>
                <c:pt idx="552">
                  <c:v>3/20/2014</c:v>
                </c:pt>
                <c:pt idx="553">
                  <c:v>3/21/2014</c:v>
                </c:pt>
                <c:pt idx="554">
                  <c:v>3/24/2014</c:v>
                </c:pt>
                <c:pt idx="555">
                  <c:v>3/25/2014</c:v>
                </c:pt>
                <c:pt idx="556">
                  <c:v>3/26/2014</c:v>
                </c:pt>
                <c:pt idx="557">
                  <c:v>3/27/2014</c:v>
                </c:pt>
                <c:pt idx="558">
                  <c:v>3/28/2014</c:v>
                </c:pt>
                <c:pt idx="559">
                  <c:v>3/31/2014</c:v>
                </c:pt>
                <c:pt idx="560">
                  <c:v>4/1/2014</c:v>
                </c:pt>
                <c:pt idx="561">
                  <c:v>4/2/2014</c:v>
                </c:pt>
                <c:pt idx="562">
                  <c:v>4/3/2014</c:v>
                </c:pt>
                <c:pt idx="563">
                  <c:v>4/4/2014</c:v>
                </c:pt>
                <c:pt idx="564">
                  <c:v>4/7/2014</c:v>
                </c:pt>
                <c:pt idx="565">
                  <c:v>4/8/2014</c:v>
                </c:pt>
                <c:pt idx="566">
                  <c:v>4/9/2014</c:v>
                </c:pt>
                <c:pt idx="567">
                  <c:v>4/10/2014</c:v>
                </c:pt>
                <c:pt idx="568">
                  <c:v>4/11/2014</c:v>
                </c:pt>
                <c:pt idx="569">
                  <c:v>4/14/2014</c:v>
                </c:pt>
                <c:pt idx="570">
                  <c:v>4/15/2014</c:v>
                </c:pt>
                <c:pt idx="571">
                  <c:v>4/16/2014</c:v>
                </c:pt>
                <c:pt idx="572">
                  <c:v>4/17/2014</c:v>
                </c:pt>
                <c:pt idx="573">
                  <c:v>4/21/2014</c:v>
                </c:pt>
                <c:pt idx="574">
                  <c:v>4/22/2014</c:v>
                </c:pt>
              </c:strCache>
            </c:strRef>
          </c:cat>
          <c:val>
            <c:numRef>
              <c:f>'Report (base) - daily'!$G$5:$G$579</c:f>
              <c:numCache>
                <c:formatCode>0.00</c:formatCode>
                <c:ptCount val="575"/>
                <c:pt idx="0">
                  <c:v>2.27</c:v>
                </c:pt>
                <c:pt idx="1">
                  <c:v>2.4699999999999998</c:v>
                </c:pt>
                <c:pt idx="2">
                  <c:v>2.16</c:v>
                </c:pt>
                <c:pt idx="3">
                  <c:v>2.3800000000000003</c:v>
                </c:pt>
                <c:pt idx="4">
                  <c:v>2.4299999999999997</c:v>
                </c:pt>
                <c:pt idx="5">
                  <c:v>2.2599999999999998</c:v>
                </c:pt>
                <c:pt idx="6">
                  <c:v>2.85</c:v>
                </c:pt>
                <c:pt idx="7">
                  <c:v>2.5499999999999998</c:v>
                </c:pt>
                <c:pt idx="8">
                  <c:v>2.83</c:v>
                </c:pt>
                <c:pt idx="9">
                  <c:v>2.9000000000000004</c:v>
                </c:pt>
                <c:pt idx="10">
                  <c:v>2.2800000000000002</c:v>
                </c:pt>
                <c:pt idx="11">
                  <c:v>1.3599999999999999</c:v>
                </c:pt>
                <c:pt idx="12">
                  <c:v>0.86</c:v>
                </c:pt>
                <c:pt idx="13">
                  <c:v>0.53</c:v>
                </c:pt>
                <c:pt idx="14">
                  <c:v>0.51</c:v>
                </c:pt>
                <c:pt idx="15">
                  <c:v>1.1599999999999999</c:v>
                </c:pt>
                <c:pt idx="16">
                  <c:v>2.6599999999999997</c:v>
                </c:pt>
                <c:pt idx="17">
                  <c:v>1.17</c:v>
                </c:pt>
                <c:pt idx="18">
                  <c:v>1.49</c:v>
                </c:pt>
                <c:pt idx="19">
                  <c:v>1.68</c:v>
                </c:pt>
                <c:pt idx="20">
                  <c:v>1.03</c:v>
                </c:pt>
                <c:pt idx="21">
                  <c:v>1.38</c:v>
                </c:pt>
                <c:pt idx="22">
                  <c:v>0.64</c:v>
                </c:pt>
                <c:pt idx="23">
                  <c:v>0.85000000000000009</c:v>
                </c:pt>
                <c:pt idx="24">
                  <c:v>0.45999999999999996</c:v>
                </c:pt>
                <c:pt idx="25">
                  <c:v>0.41000000000000003</c:v>
                </c:pt>
                <c:pt idx="26">
                  <c:v>0.27</c:v>
                </c:pt>
                <c:pt idx="27">
                  <c:v>0.44999999999999996</c:v>
                </c:pt>
                <c:pt idx="28">
                  <c:v>0.3</c:v>
                </c:pt>
                <c:pt idx="29">
                  <c:v>0.48</c:v>
                </c:pt>
                <c:pt idx="30">
                  <c:v>0.43</c:v>
                </c:pt>
                <c:pt idx="31">
                  <c:v>0.22</c:v>
                </c:pt>
                <c:pt idx="32">
                  <c:v>0.21</c:v>
                </c:pt>
                <c:pt idx="33">
                  <c:v>-0.09</c:v>
                </c:pt>
                <c:pt idx="34">
                  <c:v>-0.04</c:v>
                </c:pt>
                <c:pt idx="35">
                  <c:v>-0.44</c:v>
                </c:pt>
                <c:pt idx="36">
                  <c:v>-0.4</c:v>
                </c:pt>
                <c:pt idx="37">
                  <c:v>-0.15</c:v>
                </c:pt>
                <c:pt idx="38">
                  <c:v>-0.25</c:v>
                </c:pt>
                <c:pt idx="39">
                  <c:v>-0.85000000000000009</c:v>
                </c:pt>
                <c:pt idx="40">
                  <c:v>-1.21</c:v>
                </c:pt>
                <c:pt idx="41">
                  <c:v>-0.49</c:v>
                </c:pt>
                <c:pt idx="42">
                  <c:v>-0.77999999999999992</c:v>
                </c:pt>
                <c:pt idx="43">
                  <c:v>-0.18</c:v>
                </c:pt>
                <c:pt idx="44">
                  <c:v>-0.38999999999999996</c:v>
                </c:pt>
                <c:pt idx="45">
                  <c:v>-0.67</c:v>
                </c:pt>
                <c:pt idx="46">
                  <c:v>-0.63</c:v>
                </c:pt>
                <c:pt idx="47">
                  <c:v>-0.49</c:v>
                </c:pt>
                <c:pt idx="48">
                  <c:v>-1.04</c:v>
                </c:pt>
                <c:pt idx="49">
                  <c:v>-3.74</c:v>
                </c:pt>
                <c:pt idx="50">
                  <c:v>-3.27</c:v>
                </c:pt>
                <c:pt idx="51">
                  <c:v>-4.0599999999999996</c:v>
                </c:pt>
                <c:pt idx="52">
                  <c:v>-6.11</c:v>
                </c:pt>
                <c:pt idx="53">
                  <c:v>-5.83</c:v>
                </c:pt>
                <c:pt idx="54">
                  <c:v>-2.74</c:v>
                </c:pt>
                <c:pt idx="55">
                  <c:v>-1.9300000000000002</c:v>
                </c:pt>
                <c:pt idx="56">
                  <c:v>1.25</c:v>
                </c:pt>
                <c:pt idx="57">
                  <c:v>1.22</c:v>
                </c:pt>
                <c:pt idx="58">
                  <c:v>1.68</c:v>
                </c:pt>
                <c:pt idx="59">
                  <c:v>1.6</c:v>
                </c:pt>
                <c:pt idx="60">
                  <c:v>1.97</c:v>
                </c:pt>
                <c:pt idx="61">
                  <c:v>1.46</c:v>
                </c:pt>
                <c:pt idx="62">
                  <c:v>1.4500000000000002</c:v>
                </c:pt>
                <c:pt idx="63">
                  <c:v>0.2</c:v>
                </c:pt>
                <c:pt idx="64">
                  <c:v>0.67999999999999994</c:v>
                </c:pt>
                <c:pt idx="65">
                  <c:v>0.91999999999999993</c:v>
                </c:pt>
                <c:pt idx="66">
                  <c:v>2.71</c:v>
                </c:pt>
                <c:pt idx="67">
                  <c:v>2.94</c:v>
                </c:pt>
                <c:pt idx="68">
                  <c:v>3.63</c:v>
                </c:pt>
                <c:pt idx="69">
                  <c:v>3.2300000000000004</c:v>
                </c:pt>
                <c:pt idx="70">
                  <c:v>3.09</c:v>
                </c:pt>
                <c:pt idx="71">
                  <c:v>3.61</c:v>
                </c:pt>
                <c:pt idx="72">
                  <c:v>3.91</c:v>
                </c:pt>
                <c:pt idx="73">
                  <c:v>4.0199999999999996</c:v>
                </c:pt>
                <c:pt idx="74">
                  <c:v>4.26</c:v>
                </c:pt>
                <c:pt idx="75">
                  <c:v>4.53</c:v>
                </c:pt>
                <c:pt idx="76">
                  <c:v>1.22</c:v>
                </c:pt>
                <c:pt idx="77">
                  <c:v>1.54</c:v>
                </c:pt>
                <c:pt idx="78">
                  <c:v>1.34</c:v>
                </c:pt>
                <c:pt idx="79">
                  <c:v>1.2</c:v>
                </c:pt>
                <c:pt idx="80">
                  <c:v>1.44</c:v>
                </c:pt>
                <c:pt idx="81">
                  <c:v>1.71</c:v>
                </c:pt>
                <c:pt idx="82">
                  <c:v>1.8399999999999999</c:v>
                </c:pt>
                <c:pt idx="83">
                  <c:v>1.29</c:v>
                </c:pt>
                <c:pt idx="84">
                  <c:v>1.5</c:v>
                </c:pt>
                <c:pt idx="85">
                  <c:v>1.49</c:v>
                </c:pt>
                <c:pt idx="86">
                  <c:v>2</c:v>
                </c:pt>
                <c:pt idx="87">
                  <c:v>2.02</c:v>
                </c:pt>
                <c:pt idx="88">
                  <c:v>2.2999999999999998</c:v>
                </c:pt>
                <c:pt idx="89">
                  <c:v>2.2999999999999998</c:v>
                </c:pt>
                <c:pt idx="90">
                  <c:v>2.23</c:v>
                </c:pt>
                <c:pt idx="91">
                  <c:v>2.54</c:v>
                </c:pt>
                <c:pt idx="92">
                  <c:v>2.79</c:v>
                </c:pt>
                <c:pt idx="93">
                  <c:v>2.86</c:v>
                </c:pt>
                <c:pt idx="94">
                  <c:v>2.62</c:v>
                </c:pt>
                <c:pt idx="95">
                  <c:v>2.5700000000000003</c:v>
                </c:pt>
                <c:pt idx="96">
                  <c:v>2.4699999999999998</c:v>
                </c:pt>
                <c:pt idx="97">
                  <c:v>2.52</c:v>
                </c:pt>
                <c:pt idx="98">
                  <c:v>1.04</c:v>
                </c:pt>
                <c:pt idx="99">
                  <c:v>0.41000000000000003</c:v>
                </c:pt>
                <c:pt idx="100">
                  <c:v>0.38</c:v>
                </c:pt>
                <c:pt idx="101">
                  <c:v>0.44999999999999996</c:v>
                </c:pt>
                <c:pt idx="102">
                  <c:v>0.45999999999999996</c:v>
                </c:pt>
                <c:pt idx="103">
                  <c:v>0.54999999999999993</c:v>
                </c:pt>
                <c:pt idx="104">
                  <c:v>0.55999999999999994</c:v>
                </c:pt>
                <c:pt idx="105">
                  <c:v>0.59</c:v>
                </c:pt>
                <c:pt idx="106">
                  <c:v>0.57000000000000006</c:v>
                </c:pt>
                <c:pt idx="107">
                  <c:v>0.57000000000000006</c:v>
                </c:pt>
                <c:pt idx="108">
                  <c:v>0.51</c:v>
                </c:pt>
                <c:pt idx="109">
                  <c:v>0.54</c:v>
                </c:pt>
                <c:pt idx="110">
                  <c:v>0.54</c:v>
                </c:pt>
                <c:pt idx="111">
                  <c:v>0.57000000000000006</c:v>
                </c:pt>
                <c:pt idx="112">
                  <c:v>0.5</c:v>
                </c:pt>
                <c:pt idx="113">
                  <c:v>0.57999999999999996</c:v>
                </c:pt>
                <c:pt idx="114">
                  <c:v>0.54999999999999993</c:v>
                </c:pt>
                <c:pt idx="115">
                  <c:v>-0.13</c:v>
                </c:pt>
                <c:pt idx="116">
                  <c:v>-0.03</c:v>
                </c:pt>
                <c:pt idx="117">
                  <c:v>-0.11</c:v>
                </c:pt>
                <c:pt idx="118">
                  <c:v>-0.1</c:v>
                </c:pt>
                <c:pt idx="119">
                  <c:v>-0.51</c:v>
                </c:pt>
                <c:pt idx="120">
                  <c:v>-0.61</c:v>
                </c:pt>
                <c:pt idx="121">
                  <c:v>-0.43</c:v>
                </c:pt>
                <c:pt idx="122">
                  <c:v>-0.31</c:v>
                </c:pt>
                <c:pt idx="123">
                  <c:v>-0.28999999999999998</c:v>
                </c:pt>
                <c:pt idx="124">
                  <c:v>-0.24</c:v>
                </c:pt>
                <c:pt idx="125">
                  <c:v>-0.32</c:v>
                </c:pt>
                <c:pt idx="126">
                  <c:v>-0.16</c:v>
                </c:pt>
                <c:pt idx="127">
                  <c:v>-0.22</c:v>
                </c:pt>
                <c:pt idx="128">
                  <c:v>-0.16999999999999998</c:v>
                </c:pt>
                <c:pt idx="129">
                  <c:v>-0.11</c:v>
                </c:pt>
                <c:pt idx="130">
                  <c:v>-0.11</c:v>
                </c:pt>
                <c:pt idx="131">
                  <c:v>-0.11</c:v>
                </c:pt>
                <c:pt idx="132">
                  <c:v>-0.11</c:v>
                </c:pt>
                <c:pt idx="133">
                  <c:v>-0.11</c:v>
                </c:pt>
                <c:pt idx="134">
                  <c:v>-0.11</c:v>
                </c:pt>
                <c:pt idx="135">
                  <c:v>-0.11</c:v>
                </c:pt>
                <c:pt idx="136">
                  <c:v>-0.11</c:v>
                </c:pt>
                <c:pt idx="137">
                  <c:v>-0.11</c:v>
                </c:pt>
                <c:pt idx="138">
                  <c:v>-0.11</c:v>
                </c:pt>
                <c:pt idx="139">
                  <c:v>-0.1</c:v>
                </c:pt>
                <c:pt idx="140">
                  <c:v>-0.1</c:v>
                </c:pt>
                <c:pt idx="141">
                  <c:v>-0.1</c:v>
                </c:pt>
                <c:pt idx="142">
                  <c:v>-0.1</c:v>
                </c:pt>
                <c:pt idx="143">
                  <c:v>-0.1</c:v>
                </c:pt>
                <c:pt idx="422">
                  <c:v>0.11</c:v>
                </c:pt>
                <c:pt idx="423">
                  <c:v>0.13</c:v>
                </c:pt>
                <c:pt idx="424">
                  <c:v>0.13</c:v>
                </c:pt>
                <c:pt idx="425">
                  <c:v>0.13999999999999999</c:v>
                </c:pt>
                <c:pt idx="426">
                  <c:v>0.16999999999999998</c:v>
                </c:pt>
                <c:pt idx="427">
                  <c:v>0.16999999999999998</c:v>
                </c:pt>
                <c:pt idx="428">
                  <c:v>0.33</c:v>
                </c:pt>
                <c:pt idx="429">
                  <c:v>0.27999999999999997</c:v>
                </c:pt>
                <c:pt idx="430">
                  <c:v>0.27999999999999997</c:v>
                </c:pt>
                <c:pt idx="431">
                  <c:v>0.31</c:v>
                </c:pt>
                <c:pt idx="432">
                  <c:v>1.03</c:v>
                </c:pt>
                <c:pt idx="433">
                  <c:v>1.18</c:v>
                </c:pt>
                <c:pt idx="434">
                  <c:v>1.0900000000000001</c:v>
                </c:pt>
                <c:pt idx="435">
                  <c:v>1.7500000000000002</c:v>
                </c:pt>
                <c:pt idx="436">
                  <c:v>1.81</c:v>
                </c:pt>
                <c:pt idx="437">
                  <c:v>1.59</c:v>
                </c:pt>
                <c:pt idx="438">
                  <c:v>1.7399999999999998</c:v>
                </c:pt>
                <c:pt idx="439">
                  <c:v>1.92</c:v>
                </c:pt>
                <c:pt idx="440">
                  <c:v>1.59</c:v>
                </c:pt>
                <c:pt idx="441">
                  <c:v>1.68</c:v>
                </c:pt>
                <c:pt idx="442">
                  <c:v>1.6400000000000001</c:v>
                </c:pt>
                <c:pt idx="443">
                  <c:v>1.6</c:v>
                </c:pt>
                <c:pt idx="444">
                  <c:v>1.32</c:v>
                </c:pt>
                <c:pt idx="445">
                  <c:v>1.4000000000000001</c:v>
                </c:pt>
                <c:pt idx="446">
                  <c:v>1.17</c:v>
                </c:pt>
                <c:pt idx="447">
                  <c:v>1.44</c:v>
                </c:pt>
                <c:pt idx="448">
                  <c:v>2.08</c:v>
                </c:pt>
                <c:pt idx="449">
                  <c:v>2.0299999999999998</c:v>
                </c:pt>
                <c:pt idx="450">
                  <c:v>1.8800000000000001</c:v>
                </c:pt>
                <c:pt idx="451">
                  <c:v>2.58</c:v>
                </c:pt>
                <c:pt idx="452">
                  <c:v>2.7199999999999998</c:v>
                </c:pt>
                <c:pt idx="453">
                  <c:v>2.4699999999999998</c:v>
                </c:pt>
                <c:pt idx="454">
                  <c:v>2.7199999999999998</c:v>
                </c:pt>
                <c:pt idx="455">
                  <c:v>2.63</c:v>
                </c:pt>
                <c:pt idx="456">
                  <c:v>0</c:v>
                </c:pt>
                <c:pt idx="457">
                  <c:v>2.56</c:v>
                </c:pt>
                <c:pt idx="458">
                  <c:v>2.25</c:v>
                </c:pt>
                <c:pt idx="459">
                  <c:v>1.44</c:v>
                </c:pt>
                <c:pt idx="460">
                  <c:v>1.63</c:v>
                </c:pt>
                <c:pt idx="461">
                  <c:v>1.1299999999999999</c:v>
                </c:pt>
                <c:pt idx="462">
                  <c:v>1.43</c:v>
                </c:pt>
                <c:pt idx="463">
                  <c:v>1.68</c:v>
                </c:pt>
                <c:pt idx="464">
                  <c:v>0.42</c:v>
                </c:pt>
                <c:pt idx="465">
                  <c:v>0.37</c:v>
                </c:pt>
                <c:pt idx="466">
                  <c:v>0.61</c:v>
                </c:pt>
                <c:pt idx="467">
                  <c:v>0.77999999999999992</c:v>
                </c:pt>
                <c:pt idx="468">
                  <c:v>0.59</c:v>
                </c:pt>
                <c:pt idx="469">
                  <c:v>0.69</c:v>
                </c:pt>
                <c:pt idx="470">
                  <c:v>0.59</c:v>
                </c:pt>
                <c:pt idx="471">
                  <c:v>0.49</c:v>
                </c:pt>
                <c:pt idx="472">
                  <c:v>0.96</c:v>
                </c:pt>
                <c:pt idx="473">
                  <c:v>0.51</c:v>
                </c:pt>
                <c:pt idx="474">
                  <c:v>0.67</c:v>
                </c:pt>
                <c:pt idx="475">
                  <c:v>0.89</c:v>
                </c:pt>
                <c:pt idx="476">
                  <c:v>0.73</c:v>
                </c:pt>
                <c:pt idx="477">
                  <c:v>0.67999999999999994</c:v>
                </c:pt>
                <c:pt idx="478">
                  <c:v>0.44999999999999996</c:v>
                </c:pt>
                <c:pt idx="479">
                  <c:v>0.53</c:v>
                </c:pt>
                <c:pt idx="480">
                  <c:v>0.37</c:v>
                </c:pt>
                <c:pt idx="481">
                  <c:v>0.26</c:v>
                </c:pt>
                <c:pt idx="482">
                  <c:v>0.18</c:v>
                </c:pt>
                <c:pt idx="483">
                  <c:v>0.13999999999999999</c:v>
                </c:pt>
                <c:pt idx="484">
                  <c:v>0.27</c:v>
                </c:pt>
                <c:pt idx="485">
                  <c:v>0.15</c:v>
                </c:pt>
                <c:pt idx="486">
                  <c:v>0.08</c:v>
                </c:pt>
                <c:pt idx="487">
                  <c:v>0.08</c:v>
                </c:pt>
                <c:pt idx="488">
                  <c:v>0.08</c:v>
                </c:pt>
                <c:pt idx="489">
                  <c:v>0.09</c:v>
                </c:pt>
                <c:pt idx="490">
                  <c:v>0.08</c:v>
                </c:pt>
                <c:pt idx="491">
                  <c:v>6.9999999999999993E-2</c:v>
                </c:pt>
                <c:pt idx="492">
                  <c:v>6.9999999999999993E-2</c:v>
                </c:pt>
                <c:pt idx="493">
                  <c:v>6.9999999999999993E-2</c:v>
                </c:pt>
                <c:pt idx="494">
                  <c:v>0.06</c:v>
                </c:pt>
                <c:pt idx="495">
                  <c:v>0.06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3900664"/>
        <c:axId val="733901056"/>
      </c:lineChart>
      <c:dateAx>
        <c:axId val="733900664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crossAx val="733901056"/>
        <c:crosses val="autoZero"/>
        <c:auto val="0"/>
        <c:lblOffset val="100"/>
        <c:baseTimeUnit val="days"/>
      </c:dateAx>
      <c:valAx>
        <c:axId val="73390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 of NAV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733900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2896099590138055"/>
          <c:y val="8.2189594849816125E-2"/>
          <c:w val="0.51677014971214619"/>
          <c:h val="5.02247673586256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292098</xdr:colOff>
      <xdr:row>14</xdr:row>
      <xdr:rowOff>139700</xdr:rowOff>
    </xdr:from>
    <xdr:to>
      <xdr:col>19</xdr:col>
      <xdr:colOff>825499</xdr:colOff>
      <xdr:row>59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26</xdr:col>
      <xdr:colOff>50799</xdr:colOff>
      <xdr:row>9</xdr:row>
      <xdr:rowOff>152400</xdr:rowOff>
    </xdr:from>
    <xdr:to>
      <xdr:col>27</xdr:col>
      <xdr:colOff>126999</xdr:colOff>
      <xdr:row>12</xdr:row>
      <xdr:rowOff>9525</xdr:rowOff>
    </xdr:to>
    <xdr:sp macro="[0]!RunReport" textlink="">
      <xdr:nvSpPr>
        <xdr:cNvPr id="2" name="Rounded Rectangle 1"/>
        <xdr:cNvSpPr/>
      </xdr:nvSpPr>
      <xdr:spPr>
        <a:xfrm>
          <a:off x="17386299" y="1914525"/>
          <a:ext cx="1108075" cy="4286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Century Gothic" panose="020B0502020202020204" pitchFamily="34" charset="0"/>
            </a:rPr>
            <a:t>Run Report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196848</xdr:colOff>
      <xdr:row>14</xdr:row>
      <xdr:rowOff>111125</xdr:rowOff>
    </xdr:from>
    <xdr:to>
      <xdr:col>19</xdr:col>
      <xdr:colOff>730249</xdr:colOff>
      <xdr:row>59</xdr:row>
      <xdr:rowOff>111125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196848</xdr:colOff>
      <xdr:row>14</xdr:row>
      <xdr:rowOff>111125</xdr:rowOff>
    </xdr:from>
    <xdr:to>
      <xdr:col>19</xdr:col>
      <xdr:colOff>730249</xdr:colOff>
      <xdr:row>59</xdr:row>
      <xdr:rowOff>111125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196848</xdr:colOff>
      <xdr:row>14</xdr:row>
      <xdr:rowOff>111125</xdr:rowOff>
    </xdr:from>
    <xdr:to>
      <xdr:col>19</xdr:col>
      <xdr:colOff>730249</xdr:colOff>
      <xdr:row>59</xdr:row>
      <xdr:rowOff>111125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196848</xdr:colOff>
      <xdr:row>14</xdr:row>
      <xdr:rowOff>111125</xdr:rowOff>
    </xdr:from>
    <xdr:to>
      <xdr:col>19</xdr:col>
      <xdr:colOff>730249</xdr:colOff>
      <xdr:row>59</xdr:row>
      <xdr:rowOff>111125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196848</xdr:colOff>
      <xdr:row>14</xdr:row>
      <xdr:rowOff>111125</xdr:rowOff>
    </xdr:from>
    <xdr:to>
      <xdr:col>19</xdr:col>
      <xdr:colOff>730249</xdr:colOff>
      <xdr:row>59</xdr:row>
      <xdr:rowOff>111125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196848</xdr:colOff>
      <xdr:row>14</xdr:row>
      <xdr:rowOff>111125</xdr:rowOff>
    </xdr:from>
    <xdr:to>
      <xdr:col>19</xdr:col>
      <xdr:colOff>730249</xdr:colOff>
      <xdr:row>59</xdr:row>
      <xdr:rowOff>111125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192517</xdr:colOff>
      <xdr:row>14</xdr:row>
      <xdr:rowOff>127000</xdr:rowOff>
    </xdr:from>
    <xdr:to>
      <xdr:col>21</xdr:col>
      <xdr:colOff>119782</xdr:colOff>
      <xdr:row>59</xdr:row>
      <xdr:rowOff>127000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196848</xdr:colOff>
      <xdr:row>14</xdr:row>
      <xdr:rowOff>111125</xdr:rowOff>
    </xdr:from>
    <xdr:to>
      <xdr:col>19</xdr:col>
      <xdr:colOff>730249</xdr:colOff>
      <xdr:row>59</xdr:row>
      <xdr:rowOff>111125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117474</xdr:colOff>
      <xdr:row>15</xdr:row>
      <xdr:rowOff>112183</xdr:rowOff>
    </xdr:from>
    <xdr:to>
      <xdr:col>31</xdr:col>
      <xdr:colOff>341841</xdr:colOff>
      <xdr:row>76</xdr:row>
      <xdr:rowOff>16933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son" refreshedDate="41752.704716203705" createdVersion="4" refreshedVersion="4" minRefreshableVersion="3" recordCount="2994">
  <cacheSource type="worksheet">
    <worksheetSource ref="A1:J1048576" sheet="Raw Data (base) - daily"/>
  </cacheSource>
  <cacheFields count="10">
    <cacheField name="asOfDate" numFmtId="166">
      <sharedItems containsNonDate="0" containsDate="1" containsString="0" containsBlank="1" minDate="2011-01-03T00:00:00" maxDate="2014-04-23T00:00:00" count="705">
        <d v="2014-04-22T00:00:00"/>
        <d v="2014-04-21T00:00:00"/>
        <d v="2014-04-17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1T00:00:00"/>
        <d v="2013-12-30T00:00:00"/>
        <d v="2013-12-27T00:00:00"/>
        <d v="2013-12-26T00:00:00"/>
        <d v="2013-12-24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08T00:00:00"/>
        <d v="2013-11-07T00:00:00"/>
        <d v="2013-11-06T00:00:00"/>
        <d v="2013-11-05T00:00:00"/>
        <d v="2013-11-04T00:00:00"/>
        <d v="2013-11-01T00:00:00"/>
        <d v="2013-10-31T00:00:00"/>
        <d v="2013-10-30T00:00:00"/>
        <d v="2013-10-29T00:00:00"/>
        <d v="2013-10-28T00:00:00"/>
        <d v="2013-10-25T00:00:00"/>
        <d v="2013-10-24T00:00:00"/>
        <d v="2013-10-23T00:00:00"/>
        <d v="2013-10-22T00:00:00"/>
        <d v="2013-10-21T00:00:00"/>
        <d v="2013-10-18T00:00:00"/>
        <d v="2013-10-17T00:00:00"/>
        <d v="2013-10-16T00:00:00"/>
        <d v="2013-10-15T00:00:00"/>
        <d v="2013-10-11T00:00:00"/>
        <d v="2013-10-10T00:00:00"/>
        <d v="2013-10-09T00:00:00"/>
        <d v="2013-10-08T00:00:00"/>
        <d v="2013-10-07T00:00:00"/>
        <d v="2013-10-04T00:00:00"/>
        <d v="2013-10-03T00:00:00"/>
        <d v="2013-10-02T00:00:00"/>
        <d v="2013-10-01T00:00:00"/>
        <d v="2013-09-30T00:00:00"/>
        <d v="2013-09-27T00:00:00"/>
        <d v="2013-09-26T00:00:00"/>
        <d v="2013-09-25T00:00:00"/>
        <d v="2013-09-24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8-30T00:00:00"/>
        <d v="2013-08-29T00:00:00"/>
        <d v="2013-08-28T00:00:00"/>
        <d v="2013-08-27T00:00:00"/>
        <d v="2013-08-26T00:00:00"/>
        <d v="2013-08-23T00:00:00"/>
        <d v="2013-08-22T00:00:00"/>
        <d v="2013-08-21T00:00:00"/>
        <d v="2013-08-20T00:00:00"/>
        <d v="2013-08-19T00:00:00"/>
        <d v="2013-08-16T00:00:00"/>
        <d v="2013-08-15T00:00:00"/>
        <d v="2013-08-14T00:00:00"/>
        <d v="2013-08-13T00:00:00"/>
        <d v="2013-08-12T00:00:00"/>
        <d v="2013-08-09T00:00:00"/>
        <d v="2013-08-08T00:00:00"/>
        <d v="2013-08-07T00:00:00"/>
        <d v="2013-08-06T00:00:00"/>
        <d v="2013-08-05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19T00:00:00"/>
        <d v="2013-07-18T00:00:00"/>
        <d v="2013-07-17T00:00:00"/>
        <d v="2013-07-16T00:00:00"/>
        <d v="2013-07-15T00:00:00"/>
        <d v="2013-07-12T00:00:00"/>
        <d v="2013-07-11T00:00:00"/>
        <d v="2013-07-10T00:00:00"/>
        <d v="2013-07-09T00:00:00"/>
        <d v="2013-07-08T00:00:00"/>
        <d v="2013-07-05T00:00:00"/>
        <d v="2013-07-03T00:00:00"/>
        <d v="2013-07-02T00:00:00"/>
        <d v="2013-07-01T00:00:00"/>
        <d v="2013-06-28T00:00:00"/>
        <d v="2013-06-27T00:00:00"/>
        <d v="2013-06-26T00:00:00"/>
        <d v="2013-06-25T00:00:00"/>
        <d v="2013-06-24T00:00:00"/>
        <d v="2013-06-21T00:00:00"/>
        <d v="2013-06-20T00:00:00"/>
        <d v="2013-06-19T00:00:00"/>
        <d v="2013-06-18T00:00:00"/>
        <d v="2013-06-17T00:00:00"/>
        <d v="2013-06-14T00:00:00"/>
        <d v="2013-06-13T00:00:00"/>
        <d v="2013-06-12T00:00:00"/>
        <d v="2013-06-11T00:00:00"/>
        <d v="2013-06-10T00:00:00"/>
        <d v="2013-06-07T00:00:00"/>
        <d v="2013-06-06T00:00:00"/>
        <d v="2013-06-05T00:00:00"/>
        <d v="2013-06-04T00:00:00"/>
        <d v="2013-06-03T00:00:00"/>
        <d v="2013-05-31T00:00:00"/>
        <d v="2013-05-30T00:00:00"/>
        <d v="2013-05-29T00:00:00"/>
        <d v="2013-05-28T00:00:00"/>
        <d v="2013-05-24T00:00:00"/>
        <d v="2013-05-23T00:00:00"/>
        <d v="2013-05-22T00:00:00"/>
        <d v="2013-05-21T00:00:00"/>
        <d v="2013-05-20T00:00:00"/>
        <d v="2013-05-17T00:00:00"/>
        <d v="2013-05-16T00:00:00"/>
        <d v="2013-05-15T00:00:00"/>
        <d v="2013-05-14T00:00:00"/>
        <d v="2013-05-13T00:00:00"/>
        <d v="2013-05-10T00:00:00"/>
        <d v="2013-05-09T00:00:00"/>
        <d v="2013-05-08T00:00:00"/>
        <d v="2013-05-07T00:00:00"/>
        <d v="2013-05-06T00:00:00"/>
        <d v="2013-05-03T00:00:00"/>
        <d v="2013-05-02T00:00:00"/>
        <d v="2013-05-01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10T00:00:00"/>
        <d v="2013-04-09T00:00:00"/>
        <d v="2013-04-08T00:00:00"/>
        <d v="2013-04-05T00:00:00"/>
        <d v="2013-04-04T00:00:00"/>
        <d v="2013-04-03T00:00:00"/>
        <d v="2013-04-02T00:00:00"/>
        <d v="2013-04-01T00:00:00"/>
        <d v="2013-03-28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8T00:00:00"/>
        <d v="2013-03-07T00:00:00"/>
        <d v="2013-03-06T00:00:00"/>
        <d v="2013-03-05T00:00:00"/>
        <d v="2013-03-04T00:00:00"/>
        <d v="2013-03-01T00:00:00"/>
        <d v="2013-02-28T00:00:00"/>
        <d v="2013-02-27T00:00:00"/>
        <d v="2013-02-26T00:00:00"/>
        <d v="2013-02-25T00:00:00"/>
        <d v="2013-02-22T00:00:00"/>
        <d v="2013-02-21T00:00:00"/>
        <d v="2013-02-20T00:00:00"/>
        <d v="2013-02-19T00:00:00"/>
        <d v="2013-02-15T00:00:00"/>
        <d v="2013-02-14T00:00:00"/>
        <d v="2013-02-13T00:00:00"/>
        <d v="2013-02-12T00:00:00"/>
        <d v="2013-02-11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31T00:00:00"/>
        <d v="2012-12-28T00:00:00"/>
        <d v="2012-12-27T00:00:00"/>
        <d v="2012-12-26T00:00:00"/>
        <d v="2012-12-24T00:00:00"/>
        <d v="2012-12-21T00:00:00"/>
        <d v="2012-12-20T00:00:00"/>
        <d v="2012-12-19T00:00:00"/>
        <d v="2012-12-18T00:00:00"/>
        <d v="2012-12-1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1T00:00:00"/>
        <d v="2012-11-20T00:00:00"/>
        <d v="2012-11-19T00:00:00"/>
        <d v="2012-11-16T00:00:00"/>
        <d v="2012-11-15T00:00:00"/>
        <d v="2012-11-14T00:00:00"/>
        <d v="2012-11-13T00:00:00"/>
        <d v="2012-11-09T00:00:00"/>
        <d v="2012-11-08T00:00:00"/>
        <d v="2012-11-07T00:00:00"/>
        <d v="2012-11-06T00:00:00"/>
        <d v="2012-11-05T00:00:00"/>
        <d v="2012-11-02T00:00:00"/>
        <d v="2012-11-01T00:00:00"/>
        <d v="2012-10-31T00:00:00"/>
        <d v="2012-10-29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5T00:00:00"/>
        <d v="2012-10-04T00:00:00"/>
        <d v="2012-10-03T00:00:00"/>
        <d v="2012-10-02T00:00:00"/>
        <d v="2012-10-01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4T00:00:00"/>
        <d v="2012-09-13T00:00:00"/>
        <d v="2012-09-12T00:00:00"/>
        <d v="2012-09-11T00:00:00"/>
        <d v="2012-09-10T00:00:00"/>
        <d v="2012-09-07T00:00:00"/>
        <d v="2012-09-06T00:00:00"/>
        <d v="2012-09-05T00:00:00"/>
        <d v="2012-09-04T00:00:00"/>
        <d v="2012-08-31T00:00:00"/>
        <d v="2012-08-29T00:00:00"/>
        <d v="2012-08-28T00:00:00"/>
        <d v="2012-08-27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3T00:00:00"/>
        <d v="2012-07-02T00:00:00"/>
        <d v="2012-06-29T00:00:00"/>
        <d v="2012-06-28T00:00:00"/>
        <d v="2012-06-27T00:00:00"/>
        <d v="2012-06-26T00:00:00"/>
        <d v="2012-06-25T00:00:00"/>
        <d v="2012-06-22T00:00:00"/>
        <d v="2012-06-21T00:00:00"/>
        <d v="2012-06-20T00:00:00"/>
        <d v="2012-06-19T00:00:00"/>
        <d v="2012-06-18T00:00:00"/>
        <d v="2012-06-15T00:00:00"/>
        <d v="2012-06-14T00:00:00"/>
        <d v="2012-06-13T00:00:00"/>
        <d v="2012-06-12T00:00:00"/>
        <d v="2012-06-11T00:00:00"/>
        <d v="2012-06-08T00:00:00"/>
        <d v="2012-06-07T00:00:00"/>
        <d v="2012-06-06T00:00:00"/>
        <d v="2012-06-05T00:00:00"/>
        <d v="2012-06-04T00:00:00"/>
        <d v="2012-06-01T00:00:00"/>
        <d v="2012-05-31T00:00:00"/>
        <d v="2012-05-30T00:00:00"/>
        <d v="2012-05-29T00:00:00"/>
        <d v="2012-05-25T00:00:00"/>
        <d v="2012-05-24T00:00:00"/>
        <d v="2012-05-23T00:00:00"/>
        <d v="2012-05-22T00:00:00"/>
        <d v="2012-05-21T00:00:00"/>
        <d v="2012-05-18T00:00:00"/>
        <d v="2012-05-17T00:00:00"/>
        <d v="2012-05-16T00:00:00"/>
        <d v="2012-05-15T00:00:00"/>
        <d v="2012-05-14T00:00:00"/>
        <d v="2012-05-11T00:00:00"/>
        <d v="2012-05-10T00:00:00"/>
        <d v="2012-05-09T00:00:00"/>
        <d v="2012-05-08T00:00:00"/>
        <d v="2012-05-07T00:00:00"/>
        <d v="2012-05-04T00:00:00"/>
        <d v="2012-05-03T00:00:00"/>
        <d v="2012-05-02T00:00:00"/>
        <d v="2012-05-01T00:00:00"/>
        <d v="2012-04-30T00:00:00"/>
        <d v="2012-04-27T00:00:00"/>
        <d v="2012-04-26T00:00:00"/>
        <d v="2012-04-25T00:00:00"/>
        <d v="2012-04-24T00:00:00"/>
        <d v="2012-04-23T00:00:00"/>
        <d v="2012-04-20T00:00:00"/>
        <d v="2012-04-19T00:00:00"/>
        <d v="2012-04-18T00:00:00"/>
        <d v="2012-04-17T00:00:00"/>
        <d v="2012-04-16T00:00:00"/>
        <d v="2012-04-13T00:00:00"/>
        <d v="2012-04-12T00:00:00"/>
        <d v="2012-04-11T00:00:00"/>
        <d v="2012-04-10T00:00:00"/>
        <d v="2012-04-09T00:00:00"/>
        <d v="2012-04-06T00:00:00"/>
        <d v="2012-04-05T00:00:00"/>
        <d v="2012-04-04T00:00:00"/>
        <d v="2012-04-03T00:00:00"/>
        <d v="2012-04-02T00:00:00"/>
        <d v="2012-03-30T00:00:00"/>
        <d v="2012-03-29T00:00:00"/>
        <d v="2012-03-28T00:00:00"/>
        <d v="2012-03-27T00:00:00"/>
        <d v="2012-03-26T00:00:00"/>
        <d v="2012-03-23T00:00:00"/>
        <d v="2012-03-22T00:00:00"/>
        <d v="2012-03-21T00:00:00"/>
        <d v="2012-03-20T00:00:00"/>
        <d v="2012-03-19T00:00:00"/>
        <d v="2012-03-16T00:00:00"/>
        <d v="2012-03-15T00:00:00"/>
        <d v="2012-03-14T00:00:00"/>
        <d v="2012-03-13T00:00:00"/>
        <d v="2012-03-12T00:00:00"/>
        <d v="2012-03-09T00:00:00"/>
        <d v="2012-03-08T00:00:00"/>
        <d v="2012-03-07T00:00:00"/>
        <d v="2012-03-06T00:00:00"/>
        <d v="2012-03-05T00:00:00"/>
        <d v="2012-03-02T00:00:00"/>
        <d v="2012-03-01T00:00:00"/>
        <d v="2012-02-29T00:00:00"/>
        <d v="2012-02-28T00:00:00"/>
        <d v="2012-02-27T00:00:00"/>
        <d v="2012-02-24T00:00:00"/>
        <d v="2012-02-23T00:00:00"/>
        <d v="2012-02-22T00:00:00"/>
        <d v="2012-02-21T00:00:00"/>
        <d v="2012-02-17T00:00:00"/>
        <d v="2012-02-16T00:00:00"/>
        <d v="2012-02-15T00:00:00"/>
        <d v="2012-02-14T00:00:00"/>
        <d v="2012-02-13T00:00:00"/>
        <d v="2012-02-10T00:00:00"/>
        <d v="2012-02-09T00:00:00"/>
        <d v="2012-02-08T00:00:00"/>
        <d v="2012-02-07T00:00:00"/>
        <d v="2012-02-06T00:00:00"/>
        <d v="2012-02-03T00:00:00"/>
        <d v="2012-02-02T00:00:00"/>
        <d v="2012-02-01T00:00:00"/>
        <d v="2012-01-31T00:00:00"/>
        <d v="2012-01-30T00:00:00"/>
        <d v="2012-01-27T00:00:00"/>
        <d v="2012-01-26T00:00:00"/>
        <d v="2012-01-25T00:00:00"/>
        <d v="2012-01-24T00:00:00"/>
        <d v="2012-01-23T00:00:00"/>
        <d v="2012-01-20T00:00:00"/>
        <d v="2012-01-19T00:00:00"/>
        <d v="2012-01-18T00:00:00"/>
        <d v="2012-01-17T00:00:00"/>
        <d v="2012-01-13T00:00:00"/>
        <d v="2012-01-12T00:00:00"/>
        <d v="2012-01-11T00:00:00"/>
        <d v="2012-01-10T00:00:00"/>
        <d v="2012-01-09T00:00:00"/>
        <d v="2012-01-06T00:00:00"/>
        <d v="2012-01-05T00:00:00"/>
        <d v="2012-01-04T00:00:00"/>
        <d v="2012-01-03T00:00:00"/>
        <d v="2011-12-30T00:00:00"/>
        <d v="2011-12-29T00:00:00"/>
        <d v="2011-12-28T00:00:00"/>
        <d v="2011-12-27T00:00:00"/>
        <d v="2011-12-23T00:00:00"/>
        <d v="2011-12-22T00:00:00"/>
        <d v="2011-12-21T00:00:00"/>
        <d v="2011-12-20T00:00:00"/>
        <d v="2011-12-19T00:00:00"/>
        <d v="2011-12-16T00:00:00"/>
        <d v="2011-12-15T00:00:00"/>
        <d v="2011-12-14T00:00:00"/>
        <d v="2011-12-13T00:00:00"/>
        <d v="2011-12-12T00:00:00"/>
        <d v="2011-12-09T00:00:00"/>
        <d v="2011-12-08T00:00:00"/>
        <d v="2011-12-07T00:00:00"/>
        <d v="2011-12-06T00:00:00"/>
        <d v="2011-12-05T00:00:00"/>
        <d v="2011-12-02T00:00:00"/>
        <d v="2011-12-01T00:00:00"/>
        <d v="2011-11-30T00:00:00"/>
        <d v="2011-11-29T00:00:00"/>
        <d v="2011-11-28T00:00:00"/>
        <d v="2011-11-25T00:00:00"/>
        <d v="2011-11-23T00:00:00"/>
        <d v="2011-11-22T00:00:00"/>
        <d v="2011-11-21T00:00:00"/>
        <d v="2011-11-18T00:00:00"/>
        <d v="2011-11-17T00:00:00"/>
        <d v="2011-11-16T00:00:00"/>
        <d v="2011-11-15T00:00:00"/>
        <d v="2011-11-14T00:00:00"/>
        <d v="2011-11-10T00:00:00"/>
        <d v="2011-11-09T00:00:00"/>
        <d v="2011-11-08T00:00:00"/>
        <d v="2011-11-07T00:00:00"/>
        <d v="2011-11-04T00:00:00"/>
        <d v="2011-11-03T00:00:00"/>
        <d v="2011-11-02T00:00:00"/>
        <d v="2011-11-01T00:00:00"/>
        <d v="2011-10-31T00:00:00"/>
        <d v="2011-10-28T00:00:00"/>
        <d v="2011-10-27T00:00:00"/>
        <d v="2011-10-26T00:00:00"/>
        <d v="2011-10-25T00:00:00"/>
        <d v="2011-10-24T00:00:00"/>
        <d v="2011-10-21T00:00:00"/>
        <d v="2011-10-20T00:00:00"/>
        <d v="2011-10-19T00:00:00"/>
        <d v="2011-10-18T00:00:00"/>
        <d v="2011-10-17T00:00:00"/>
        <d v="2011-10-14T00:00:00"/>
        <d v="2011-10-13T00:00:00"/>
        <d v="2011-10-12T00:00:00"/>
        <d v="2011-10-11T00:00:00"/>
        <d v="2011-10-07T00:00:00"/>
        <d v="2011-10-06T00:00:00"/>
        <d v="2011-10-05T00:00:00"/>
        <d v="2011-10-04T00:00:00"/>
        <d v="2011-10-03T00:00:00"/>
        <d v="2011-09-30T00:00:00"/>
        <d v="2011-09-29T00:00:00"/>
        <d v="2011-09-28T00:00:00"/>
        <d v="2011-09-27T00:00:00"/>
        <d v="2011-09-26T00:00:00"/>
        <d v="2011-09-23T00:00:00"/>
        <d v="2011-09-22T00:00:00"/>
        <d v="2011-09-21T00:00:00"/>
        <d v="2011-09-20T00:00:00"/>
        <d v="2011-09-19T00:00:00"/>
        <d v="2011-09-16T00:00:00"/>
        <d v="2011-09-15T00:00:00"/>
        <d v="2011-09-14T00:00:00"/>
        <d v="2011-09-13T00:00:00"/>
        <d v="2011-09-12T00:00:00"/>
        <d v="2011-09-09T00:00:00"/>
        <d v="2011-09-08T00:00:00"/>
        <d v="2011-09-07T00:00:00"/>
        <d v="2011-09-06T00:00:00"/>
        <d v="2011-09-02T00:00:00"/>
        <d v="2011-09-01T00:00:00"/>
        <d v="2011-08-31T00:00:00"/>
        <d v="2011-08-30T00:00:00"/>
        <d v="2011-08-29T00:00:00"/>
        <d v="2011-08-26T00:00:00"/>
        <d v="2011-08-25T00:00:00"/>
        <d v="2011-08-24T00:00:00"/>
        <d v="2011-08-23T00:00:00"/>
        <d v="2011-08-22T00:00:00"/>
        <d v="2011-08-19T00:00:00"/>
        <d v="2011-08-18T00:00:00"/>
        <d v="2011-08-17T00:00:00"/>
        <d v="2011-08-16T00:00:00"/>
        <d v="2011-08-15T00:00:00"/>
        <d v="2011-08-12T00:00:00"/>
        <d v="2011-08-11T00:00:00"/>
        <d v="2011-08-10T00:00:00"/>
        <d v="2011-08-09T00:00:00"/>
        <d v="2011-08-08T00:00:00"/>
        <d v="2011-08-05T00:00:00"/>
        <d v="2011-08-04T00:00:00"/>
        <d v="2011-08-03T00:00:00"/>
        <d v="2011-08-02T00:00:00"/>
        <d v="2011-08-01T00:00:00"/>
        <d v="2011-07-29T00:00:00"/>
        <d v="2011-07-28T00:00:00"/>
        <d v="2011-07-27T00:00:00"/>
        <d v="2011-07-26T00:00:00"/>
        <d v="2011-07-25T00:00:00"/>
        <d v="2011-07-22T00:00:00"/>
        <d v="2011-07-21T00:00:00"/>
        <d v="2011-07-20T00:00:00"/>
        <d v="2011-07-19T00:00:00"/>
        <d v="2011-07-18T00:00:00"/>
        <d v="2011-07-15T00:00:00"/>
        <d v="2011-07-14T00:00:00"/>
        <d v="2011-07-13T00:00:00"/>
        <d v="2011-07-12T00:00:00"/>
        <d v="2011-07-11T00:00:00"/>
        <d v="2011-07-08T00:00:00"/>
        <d v="2011-07-07T00:00:00"/>
        <d v="2011-07-06T00:00:00"/>
        <d v="2011-07-05T00:00:00"/>
        <d v="2011-07-01T00:00:00"/>
        <d v="2011-06-30T00:00:00"/>
        <d v="2011-01-24T00:00:00"/>
        <d v="2011-01-10T00:00:00"/>
        <d v="2011-01-03T00:00:00"/>
        <m/>
      </sharedItems>
    </cacheField>
    <cacheField name="type" numFmtId="0">
      <sharedItems containsBlank="1" count="7">
        <s v="CMO"/>
        <s v="EDF"/>
        <s v="IOS"/>
        <s v="TBA"/>
        <s v="TSYF"/>
        <s v="FUTOPT"/>
        <m/>
      </sharedItems>
    </cacheField>
    <cacheField name="SensitivityValue" numFmtId="0">
      <sharedItems containsString="0" containsBlank="1" containsNumber="1" minValue="-0.99706984899999995" maxValue="2.6131818579999999"/>
    </cacheField>
    <cacheField name="OrigFace" numFmtId="43">
      <sharedItems containsString="0" containsBlank="1" containsNumber="1" containsInteger="1" minValue="-25000000" maxValue="2520217723"/>
    </cacheField>
    <cacheField name="Exposure" numFmtId="43">
      <sharedItems containsString="0" containsBlank="1" containsNumber="1" minValue="-295610.37709999998" maxValue="559533.39749999996"/>
    </cacheField>
    <cacheField name="HedgeRatioToTreasury" numFmtId="0">
      <sharedItems containsBlank="1" containsMixedTypes="1" containsNumber="1" minValue="-10.728727510000001" maxValue="28.829833140000002"/>
    </cacheField>
    <cacheField name="ExposureParAmountOfTreasury" numFmtId="0">
      <sharedItems containsBlank="1" containsMixedTypes="1" containsNumber="1" minValue="-321376249.60000002" maxValue="622210214.70000005"/>
    </cacheField>
    <cacheField name="nav" numFmtId="0">
      <sharedItems containsString="0" containsBlank="1" containsNumber="1" minValue="47240314.969999999" maxValue="422011317.69999999"/>
    </cacheField>
    <cacheField name="ExposurePctOfNav" numFmtId="0">
      <sharedItems containsString="0" containsBlank="1" containsNumber="1" minValue="-0.13469999999999999" maxValue="0.15759999999999999"/>
    </cacheField>
    <cacheField name="ExposureBpOfNav" numFmtId="0">
      <sharedItems containsString="0" containsBlank="1" containsNumber="1" minValue="-13.469999999999999" maxValue="15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IT-Processing" refreshedDate="42370.750092245369" createdVersion="4" refreshedVersion="4" minRefreshableVersion="3" recordCount="1129">
  <cacheSource type="worksheet">
    <worksheetSource name="EDV01Table"/>
  </cacheSource>
  <cacheFields count="7">
    <cacheField name="asOfDate" numFmtId="22">
      <sharedItems containsSemiMixedTypes="0" containsNonDate="0" containsDate="1" containsString="0" minDate="2011-01-03T00:00:00" maxDate="2016-01-01T00:00:00" count="1129">
        <d v="2015-12-31T00:00:00"/>
        <d v="2015-12-30T00:00:00"/>
        <d v="2015-12-29T00:00:00"/>
        <d v="2015-12-28T00:00:00"/>
        <d v="2015-12-24T00:00:00"/>
        <d v="2015-12-23T00:00:00"/>
        <d v="2015-12-22T00:00:00"/>
        <d v="2015-12-21T00:00:00"/>
        <d v="2015-12-18T00:00:00"/>
        <d v="2015-12-17T00:00:00"/>
        <d v="2015-12-16T00:00:00"/>
        <d v="2015-12-15T00:00:00"/>
        <d v="2015-12-14T00:00:00"/>
        <d v="2015-12-11T00:00:00"/>
        <d v="2015-12-10T00:00:00"/>
        <d v="2015-12-09T00:00:00"/>
        <d v="2015-12-08T00:00:00"/>
        <d v="2015-12-07T00:00:00"/>
        <d v="2015-12-04T00:00:00"/>
        <d v="2015-12-03T00:00:00"/>
        <d v="2015-12-02T00:00:00"/>
        <d v="2015-12-01T00:00:00"/>
        <d v="2015-11-30T00:00:00"/>
        <d v="2015-11-27T00:00:00"/>
        <d v="2015-11-25T00:00:00"/>
        <d v="2015-11-24T00:00:00"/>
        <d v="2015-11-23T00:00:00"/>
        <d v="2015-11-20T00:00:00"/>
        <d v="2015-11-19T00:00:00"/>
        <d v="2015-11-18T00:00:00"/>
        <d v="2015-11-17T00:00:00"/>
        <d v="2015-11-16T00:00:00"/>
        <d v="2015-11-13T00:00:00"/>
        <d v="2015-11-12T00:00:00"/>
        <d v="2015-11-10T00:00:00"/>
        <d v="2015-11-09T00:00:00"/>
        <d v="2015-11-06T00:00:00"/>
        <d v="2015-11-05T00:00:00"/>
        <d v="2015-11-04T00:00:00"/>
        <d v="2015-11-03T00:00:00"/>
        <d v="2015-11-02T00:00:00"/>
        <d v="2015-10-30T00:00:00"/>
        <d v="2015-10-29T00:00:00"/>
        <d v="2015-10-28T00:00:00"/>
        <d v="2015-10-27T00:00:00"/>
        <d v="2015-10-26T00:00:00"/>
        <d v="2015-10-23T00:00:00"/>
        <d v="2015-10-22T00:00:00"/>
        <d v="2015-10-21T00:00:00"/>
        <d v="2015-10-20T00:00:00"/>
        <d v="2015-10-19T00:00:00"/>
        <d v="2015-10-16T00:00:00"/>
        <d v="2015-10-15T00:00:00"/>
        <d v="2015-10-14T00:00:00"/>
        <d v="2015-10-13T00:00:00"/>
        <d v="2015-10-09T00:00:00"/>
        <d v="2015-10-08T00:00:00"/>
        <d v="2015-10-07T00:00:00"/>
        <d v="2015-10-06T00:00:00"/>
        <d v="2015-10-05T00:00:00"/>
        <d v="2015-10-02T00:00:00"/>
        <d v="2015-10-01T00:00:00"/>
        <d v="2015-09-30T00:00:00"/>
        <d v="2015-09-29T00:00:00"/>
        <d v="2015-09-28T00:00:00"/>
        <d v="2015-09-25T00:00:00"/>
        <d v="2015-09-24T00:00:00"/>
        <d v="2015-09-23T00:00:00"/>
        <d v="2015-09-22T00:00:00"/>
        <d v="2015-09-21T00:00:00"/>
        <d v="2015-09-18T00:00:00"/>
        <d v="2015-09-17T00:00:00"/>
        <d v="2015-09-16T00:00:00"/>
        <d v="2015-09-15T00:00:00"/>
        <d v="2015-09-14T00:00:00"/>
        <d v="2015-09-11T00:00:00"/>
        <d v="2015-09-10T00:00:00"/>
        <d v="2015-09-09T00:00:00"/>
        <d v="2015-09-08T00:00:00"/>
        <d v="2015-09-04T00:00:00"/>
        <d v="2015-09-03T00:00:00"/>
        <d v="2015-09-02T00:00:00"/>
        <d v="2015-09-01T00:00:00"/>
        <d v="2015-08-31T00:00:00"/>
        <d v="2015-08-28T00:00:00"/>
        <d v="2015-08-27T00:00:00"/>
        <d v="2015-08-26T00:00:00"/>
        <d v="2015-08-25T00:00:00"/>
        <d v="2015-08-24T00:00:00"/>
        <d v="2015-08-21T00:00:00"/>
        <d v="2015-08-20T00:00:00"/>
        <d v="2015-08-19T00:00:00"/>
        <d v="2015-08-18T00:00:00"/>
        <d v="2015-08-17T00:00:00"/>
        <d v="2015-08-14T00:00:00"/>
        <d v="2015-08-13T00:00:00"/>
        <d v="2015-08-12T00:00:00"/>
        <d v="2015-08-11T00:00:00"/>
        <d v="2015-08-10T00:00:00"/>
        <d v="2015-08-07T00:00:00"/>
        <d v="2015-08-06T00:00:00"/>
        <d v="2015-08-05T00:00:00"/>
        <d v="2015-08-04T00:00:00"/>
        <d v="2015-08-03T00:00:00"/>
        <d v="2015-07-31T00:00:00"/>
        <d v="2015-07-30T00:00:00"/>
        <d v="2015-07-29T00:00:00"/>
        <d v="2015-07-28T00:00:00"/>
        <d v="2015-07-27T00:00:00"/>
        <d v="2015-07-24T00:00:00"/>
        <d v="2015-07-23T00:00:00"/>
        <d v="2015-07-22T00:00:00"/>
        <d v="2015-07-21T00:00:00"/>
        <d v="2015-07-20T00:00:00"/>
        <d v="2015-07-17T00:00:00"/>
        <d v="2015-07-16T00:00:00"/>
        <d v="2015-07-15T00:00:00"/>
        <d v="2015-07-14T00:00:00"/>
        <d v="2015-07-13T00:00:00"/>
        <d v="2015-07-10T00:00:00"/>
        <d v="2015-07-09T00:00:00"/>
        <d v="2015-07-08T00:00:00"/>
        <d v="2015-07-07T00:00:00"/>
        <d v="2015-07-06T00:00:00"/>
        <d v="2015-07-02T00:00:00"/>
        <d v="2015-07-01T00:00:00"/>
        <d v="2015-06-30T00:00:00"/>
        <d v="2015-06-29T00:00:00"/>
        <d v="2015-06-26T00:00:00"/>
        <d v="2015-06-25T00:00:00"/>
        <d v="2015-06-24T00:00:00"/>
        <d v="2015-06-23T00:00:00"/>
        <d v="2015-06-22T00:00:00"/>
        <d v="2015-06-19T00:00:00"/>
        <d v="2015-06-18T00:00:00"/>
        <d v="2015-06-17T00:00:00"/>
        <d v="2015-06-16T00:00:00"/>
        <d v="2015-06-15T00:00:00"/>
        <d v="2015-06-12T00:00:00"/>
        <d v="2015-06-11T00:00:00"/>
        <d v="2015-06-10T00:00:00"/>
        <d v="2015-06-09T00:00:00"/>
        <d v="2015-06-08T00:00:00"/>
        <d v="2015-06-05T00:00:00"/>
        <d v="2015-06-04T00:00:00"/>
        <d v="2015-06-03T00:00:00"/>
        <d v="2015-06-02T00:00:00"/>
        <d v="2015-06-01T00:00:00"/>
        <d v="2015-05-29T00:00:00"/>
        <d v="2015-05-28T00:00:00"/>
        <d v="2015-05-27T00:00:00"/>
        <d v="2015-05-26T00:00:00"/>
        <d v="2015-05-22T00:00:00"/>
        <d v="2015-05-21T00:00:00"/>
        <d v="2015-05-20T00:00:00"/>
        <d v="2015-05-19T00:00:00"/>
        <d v="2015-05-18T00:00:00"/>
        <d v="2015-05-15T00:00:00"/>
        <d v="2015-05-14T00:00:00"/>
        <d v="2015-05-13T00:00:00"/>
        <d v="2015-05-12T00:00:00"/>
        <d v="2015-05-11T00:00:00"/>
        <d v="2015-05-08T00:00:00"/>
        <d v="2015-05-07T00:00:00"/>
        <d v="2015-05-06T00:00:00"/>
        <d v="2015-05-05T00:00:00"/>
        <d v="2015-05-04T00:00:00"/>
        <d v="2015-05-01T00:00:00"/>
        <d v="2015-04-30T00:00:00"/>
        <d v="2015-04-29T00:00:00"/>
        <d v="2015-04-28T00:00:00"/>
        <d v="2015-04-27T00:00:00"/>
        <d v="2015-04-24T00:00:00"/>
        <d v="2015-04-23T00:00:00"/>
        <d v="2015-04-22T00:00:00"/>
        <d v="2015-04-21T00:00:00"/>
        <d v="2015-04-20T00:00:00"/>
        <d v="2015-04-17T00:00:00"/>
        <d v="2015-04-16T00:00:00"/>
        <d v="2015-04-15T00:00:00"/>
        <d v="2015-04-14T00:00:00"/>
        <d v="2015-04-13T00:00:00"/>
        <d v="2015-04-10T00:00:00"/>
        <d v="2015-04-09T00:00:00"/>
        <d v="2015-04-08T00:00:00"/>
        <d v="2015-04-07T00:00:00"/>
        <d v="2015-04-06T00:00:00"/>
        <d v="2015-04-03T00:00:00"/>
        <d v="2015-04-02T00:00:00"/>
        <d v="2015-04-01T00:00:00"/>
        <d v="2015-03-31T00:00:00"/>
        <d v="2015-03-30T00:00:00"/>
        <d v="2015-03-27T00:00:00"/>
        <d v="2015-03-26T00:00:00"/>
        <d v="2015-03-25T00:00:00"/>
        <d v="2015-03-24T00:00:00"/>
        <d v="2015-03-23T00:00:00"/>
        <d v="2015-03-20T00:00:00"/>
        <d v="2015-03-19T00:00:00"/>
        <d v="2015-03-18T00:00:00"/>
        <d v="2015-03-17T00:00:00"/>
        <d v="2015-03-16T00:00:00"/>
        <d v="2015-03-13T00:00:00"/>
        <d v="2015-03-12T00:00:00"/>
        <d v="2015-03-11T00:00:00"/>
        <d v="2015-03-10T00:00:00"/>
        <d v="2015-03-09T00:00:00"/>
        <d v="2015-03-06T00:00:00"/>
        <d v="2015-03-05T00:00:00"/>
        <d v="2015-03-04T00:00:00"/>
        <d v="2015-03-03T00:00:00"/>
        <d v="2015-03-02T00:00:00"/>
        <d v="2015-02-27T00:00:00"/>
        <d v="2015-02-26T00:00:00"/>
        <d v="2015-02-25T00:00:00"/>
        <d v="2015-02-24T00:00:00"/>
        <d v="2015-02-23T00:00:00"/>
        <d v="2015-02-20T00:00:00"/>
        <d v="2015-02-19T00:00:00"/>
        <d v="2015-02-18T00:00:00"/>
        <d v="2015-02-17T00:00:00"/>
        <d v="2015-02-13T00:00:00"/>
        <d v="2015-02-12T00:00:00"/>
        <d v="2015-02-11T00:00:00"/>
        <d v="2015-02-10T00:00:00"/>
        <d v="2015-02-09T00:00:00"/>
        <d v="2015-02-06T00:00:00"/>
        <d v="2015-02-05T00:00:00"/>
        <d v="2015-02-04T00:00:00"/>
        <d v="2015-02-03T00:00:00"/>
        <d v="2015-02-02T00:00:00"/>
        <d v="2015-01-30T00:00:00"/>
        <d v="2015-01-29T00:00:00"/>
        <d v="2015-01-28T00:00:00"/>
        <d v="2015-01-27T00:00:00"/>
        <d v="2015-01-26T00:00:00"/>
        <d v="2015-01-23T00:00:00"/>
        <d v="2015-01-22T00:00:00"/>
        <d v="2015-01-21T00:00:00"/>
        <d v="2015-01-20T00:00:00"/>
        <d v="2015-01-16T00:00:00"/>
        <d v="2015-01-15T00:00:00"/>
        <d v="2015-01-14T00:00:00"/>
        <d v="2015-01-13T00:00:00"/>
        <d v="2015-01-12T00:00:00"/>
        <d v="2015-01-09T00:00:00"/>
        <d v="2015-01-08T00:00:00"/>
        <d v="2015-01-07T00:00:00"/>
        <d v="2015-01-06T00:00:00"/>
        <d v="2015-01-05T00:00:00"/>
        <d v="2015-01-02T00:00:00"/>
        <d v="2014-12-31T00:00:00"/>
        <d v="2014-12-30T00:00:00"/>
        <d v="2014-12-29T00:00:00"/>
        <d v="2014-12-26T00:00:00"/>
        <d v="2014-12-24T00:00:00"/>
        <d v="2014-12-23T00:00:00"/>
        <d v="2014-12-22T00:00:00"/>
        <d v="2014-12-19T00:00:00"/>
        <d v="2014-12-18T00:00:00"/>
        <d v="2014-12-17T00:00:00"/>
        <d v="2014-12-16T00:00:00"/>
        <d v="2014-12-15T00:00:00"/>
        <d v="2014-12-12T00:00:00"/>
        <d v="2014-12-11T00:00:00"/>
        <d v="2014-12-10T00:00:00"/>
        <d v="2014-12-09T00:00:00"/>
        <d v="2014-12-08T00:00:00"/>
        <d v="2014-12-05T00:00:00"/>
        <d v="2014-12-04T00:00:00"/>
        <d v="2014-12-03T00:00:00"/>
        <d v="2014-12-02T00:00:00"/>
        <d v="2014-12-01T00:00:00"/>
        <d v="2014-11-28T00:00:00"/>
        <d v="2014-11-26T00:00:00"/>
        <d v="2014-11-25T00:00:00"/>
        <d v="2014-11-24T00:00:00"/>
        <d v="2014-11-21T00:00:00"/>
        <d v="2014-11-20T00:00:00"/>
        <d v="2014-11-19T00:00:00"/>
        <d v="2014-11-18T00:00:00"/>
        <d v="2014-11-17T00:00:00"/>
        <d v="2014-11-14T00:00:00"/>
        <d v="2014-11-13T00:00:00"/>
        <d v="2014-11-12T00:00:00"/>
        <d v="2014-11-10T00:00:00"/>
        <d v="2014-11-07T00:00:00"/>
        <d v="2014-11-06T00:00:00"/>
        <d v="2014-11-05T00:00:00"/>
        <d v="2014-11-04T00:00:00"/>
        <d v="2014-11-03T00:00:00"/>
        <d v="2014-10-31T00:00:00"/>
        <d v="2014-10-30T00:00:00"/>
        <d v="2014-10-29T00:00:00"/>
        <d v="2014-10-28T00:00:00"/>
        <d v="2014-10-27T00:00:00"/>
        <d v="2014-10-24T00:00:00"/>
        <d v="2014-10-23T00:00:00"/>
        <d v="2014-10-22T00:00:00"/>
        <d v="2014-10-21T00:00:00"/>
        <d v="2014-10-20T00:00:00"/>
        <d v="2014-10-17T00:00:00"/>
        <d v="2014-10-16T00:00:00"/>
        <d v="2014-10-15T00:00:00"/>
        <d v="2014-10-14T00:00:00"/>
        <d v="2014-10-10T00:00:00"/>
        <d v="2014-10-09T00:00:00"/>
        <d v="2014-10-08T00:00:00"/>
        <d v="2014-10-07T00:00:00"/>
        <d v="2014-10-06T00:00:00"/>
        <d v="2014-10-03T00:00:00"/>
        <d v="2014-10-02T00:00:00"/>
        <d v="2014-10-01T00:00:00"/>
        <d v="2014-09-30T00:00:00"/>
        <d v="2014-09-29T00:00:00"/>
        <d v="2014-09-26T00:00:00"/>
        <d v="2014-09-25T00:00:00"/>
        <d v="2014-09-24T00:00:00"/>
        <d v="2014-09-23T00:00:00"/>
        <d v="2014-09-22T00:00:00"/>
        <d v="2014-09-19T00:00:00"/>
        <d v="2014-09-18T00:00:00"/>
        <d v="2014-09-17T00:00:00"/>
        <d v="2014-09-16T00:00:00"/>
        <d v="2014-09-15T00:00:00"/>
        <d v="2014-09-12T00:00:00"/>
        <d v="2014-09-11T00:00:00"/>
        <d v="2014-09-10T00:00:00"/>
        <d v="2014-09-09T00:00:00"/>
        <d v="2014-09-08T00:00:00"/>
        <d v="2014-09-05T00:00:00"/>
        <d v="2014-09-04T00:00:00"/>
        <d v="2014-09-03T00:00:00"/>
        <d v="2014-09-02T00:00:00"/>
        <d v="2014-08-29T00:00:00"/>
        <d v="2014-08-28T00:00:00"/>
        <d v="2014-08-27T00:00:00"/>
        <d v="2014-08-26T00:00:00"/>
        <d v="2014-08-25T00:00:00"/>
        <d v="2014-08-22T00:00:00"/>
        <d v="2014-08-21T00:00:00"/>
        <d v="2014-08-20T00:00:00"/>
        <d v="2014-08-19T00:00:00"/>
        <d v="2014-08-18T00:00:00"/>
        <d v="2014-08-15T00:00:00"/>
        <d v="2014-08-14T00:00:00"/>
        <d v="2014-08-13T00:00:00"/>
        <d v="2014-08-12T00:00:00"/>
        <d v="2014-08-11T00:00:00"/>
        <d v="2014-08-08T00:00:00"/>
        <d v="2014-08-07T00:00:00"/>
        <d v="2014-08-06T00:00:00"/>
        <d v="2014-08-05T00:00:00"/>
        <d v="2014-08-04T00:00:00"/>
        <d v="2014-08-01T00:00:00"/>
        <d v="2014-07-31T00:00:00"/>
        <d v="2014-07-30T00:00:00"/>
        <d v="2014-07-29T00:00:00"/>
        <d v="2014-07-28T00:00:00"/>
        <d v="2014-07-25T00:00:00"/>
        <d v="2014-07-24T00:00:00"/>
        <d v="2014-07-23T00:00:00"/>
        <d v="2014-07-22T00:00:00"/>
        <d v="2014-07-21T00:00:00"/>
        <d v="2014-07-18T00:00:00"/>
        <d v="2014-07-17T00:00:00"/>
        <d v="2014-07-16T00:00:00"/>
        <d v="2014-07-15T00:00:00"/>
        <d v="2014-07-14T00:00:00"/>
        <d v="2014-07-11T00:00:00"/>
        <d v="2014-07-10T00:00:00"/>
        <d v="2014-07-09T00:00:00"/>
        <d v="2014-07-08T00:00:00"/>
        <d v="2014-07-07T00:00:00"/>
        <d v="2014-07-03T00:00:00"/>
        <d v="2014-07-02T00:00:00"/>
        <d v="2014-07-01T00:00:00"/>
        <d v="2014-06-30T00:00:00"/>
        <d v="2014-06-27T00:00:00"/>
        <d v="2014-06-26T00:00:00"/>
        <d v="2014-06-25T00:00:00"/>
        <d v="2014-06-24T00:00:00"/>
        <d v="2014-06-23T00:00:00"/>
        <d v="2014-06-20T00:00:00"/>
        <d v="2014-06-19T00:00:00"/>
        <d v="2014-06-18T00:00:00"/>
        <d v="2014-06-17T00:00:00"/>
        <d v="2014-06-16T00:00:00"/>
        <d v="2014-06-13T00:00:00"/>
        <d v="2014-06-12T00:00:00"/>
        <d v="2014-06-11T00:00:00"/>
        <d v="2014-06-10T00:00:00"/>
        <d v="2014-06-09T00:00:00"/>
        <d v="2014-06-06T00:00:00"/>
        <d v="2014-06-05T00:00:00"/>
        <d v="2014-06-04T00:00:00"/>
        <d v="2014-06-03T00:00:00"/>
        <d v="2014-06-02T00:00:00"/>
        <d v="2014-05-30T00:00:00"/>
        <d v="2014-05-29T00:00:00"/>
        <d v="2014-05-28T00:00:00"/>
        <d v="2014-05-27T00:00:00"/>
        <d v="2014-05-23T00:00:00"/>
        <d v="2014-05-22T00:00:00"/>
        <d v="2014-05-21T00:00:00"/>
        <d v="2014-05-20T00:00:00"/>
        <d v="2014-05-19T00:00:00"/>
        <d v="2014-05-16T00:00:00"/>
        <d v="2014-05-15T00:00:00"/>
        <d v="2014-05-14T00:00:00"/>
        <d v="2014-05-13T00:00:00"/>
        <d v="2014-05-12T00:00:00"/>
        <d v="2014-05-09T00:00:00"/>
        <d v="2014-05-08T00:00:00"/>
        <d v="2014-05-07T00:00:00"/>
        <d v="2014-05-06T00:00:00"/>
        <d v="2014-05-05T00:00:00"/>
        <d v="2014-05-02T00:00:00"/>
        <d v="2014-05-01T00:00:00"/>
        <d v="2014-04-30T00:00:00"/>
        <d v="2014-04-29T00:00:00"/>
        <d v="2014-04-28T00:00:00"/>
        <d v="2014-04-25T00:00:00"/>
        <d v="2014-04-24T00:00:00"/>
        <d v="2014-04-23T00:00:00"/>
        <d v="2014-04-22T00:00:00"/>
        <d v="2014-04-21T00:00:00"/>
        <d v="2014-04-17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1T00:00:00"/>
        <d v="2013-12-30T00:00:00"/>
        <d v="2013-12-27T00:00:00"/>
        <d v="2013-12-26T00:00:00"/>
        <d v="2013-12-24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08T00:00:00"/>
        <d v="2013-11-07T00:00:00"/>
        <d v="2013-11-06T00:00:00"/>
        <d v="2013-11-05T00:00:00"/>
        <d v="2013-11-04T00:00:00"/>
        <d v="2013-11-01T00:00:00"/>
        <d v="2013-10-31T00:00:00"/>
        <d v="2013-10-30T00:00:00"/>
        <d v="2013-10-29T00:00:00"/>
        <d v="2013-10-28T00:00:00"/>
        <d v="2013-10-25T00:00:00"/>
        <d v="2013-10-24T00:00:00"/>
        <d v="2013-10-23T00:00:00"/>
        <d v="2013-10-22T00:00:00"/>
        <d v="2013-10-21T00:00:00"/>
        <d v="2013-10-18T00:00:00"/>
        <d v="2013-10-17T00:00:00"/>
        <d v="2013-10-16T00:00:00"/>
        <d v="2013-10-15T00:00:00"/>
        <d v="2013-10-11T00:00:00"/>
        <d v="2013-10-10T00:00:00"/>
        <d v="2013-10-09T00:00:00"/>
        <d v="2013-10-08T00:00:00"/>
        <d v="2013-10-07T00:00:00"/>
        <d v="2013-10-04T00:00:00"/>
        <d v="2013-10-03T00:00:00"/>
        <d v="2013-10-02T00:00:00"/>
        <d v="2013-10-01T00:00:00"/>
        <d v="2013-09-30T00:00:00"/>
        <d v="2013-09-27T00:00:00"/>
        <d v="2013-09-26T00:00:00"/>
        <d v="2013-09-25T00:00:00"/>
        <d v="2013-09-24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8-30T00:00:00"/>
        <d v="2013-08-29T00:00:00"/>
        <d v="2013-08-28T00:00:00"/>
        <d v="2013-08-27T00:00:00"/>
        <d v="2013-08-26T00:00:00"/>
        <d v="2013-08-23T00:00:00"/>
        <d v="2013-08-22T00:00:00"/>
        <d v="2013-08-21T00:00:00"/>
        <d v="2013-08-20T00:00:00"/>
        <d v="2013-08-19T00:00:00"/>
        <d v="2013-08-16T00:00:00"/>
        <d v="2013-08-15T00:00:00"/>
        <d v="2013-08-14T00:00:00"/>
        <d v="2013-08-13T00:00:00"/>
        <d v="2013-08-12T00:00:00"/>
        <d v="2013-08-09T00:00:00"/>
        <d v="2013-08-08T00:00:00"/>
        <d v="2013-08-07T00:00:00"/>
        <d v="2013-08-06T00:00:00"/>
        <d v="2013-08-05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19T00:00:00"/>
        <d v="2013-07-18T00:00:00"/>
        <d v="2013-07-17T00:00:00"/>
        <d v="2013-07-16T00:00:00"/>
        <d v="2013-07-15T00:00:00"/>
        <d v="2013-07-12T00:00:00"/>
        <d v="2013-07-11T00:00:00"/>
        <d v="2013-07-10T00:00:00"/>
        <d v="2013-07-09T00:00:00"/>
        <d v="2013-07-08T00:00:00"/>
        <d v="2013-07-05T00:00:00"/>
        <d v="2013-07-03T00:00:00"/>
        <d v="2013-07-02T00:00:00"/>
        <d v="2013-07-01T00:00:00"/>
        <d v="2013-06-28T00:00:00"/>
        <d v="2013-06-27T00:00:00"/>
        <d v="2013-06-26T00:00:00"/>
        <d v="2013-06-25T00:00:00"/>
        <d v="2013-06-24T00:00:00"/>
        <d v="2013-06-21T00:00:00"/>
        <d v="2013-06-20T00:00:00"/>
        <d v="2013-06-19T00:00:00"/>
        <d v="2013-06-18T00:00:00"/>
        <d v="2013-06-17T00:00:00"/>
        <d v="2013-06-14T00:00:00"/>
        <d v="2013-06-13T00:00:00"/>
        <d v="2013-06-12T00:00:00"/>
        <d v="2013-06-11T00:00:00"/>
        <d v="2013-06-10T00:00:00"/>
        <d v="2013-06-07T00:00:00"/>
        <d v="2013-06-06T00:00:00"/>
        <d v="2013-06-05T00:00:00"/>
        <d v="2013-06-04T00:00:00"/>
        <d v="2013-06-03T00:00:00"/>
        <d v="2013-05-31T00:00:00"/>
        <d v="2013-05-30T00:00:00"/>
        <d v="2013-05-29T00:00:00"/>
        <d v="2013-05-28T00:00:00"/>
        <d v="2013-05-24T00:00:00"/>
        <d v="2013-05-23T00:00:00"/>
        <d v="2013-05-22T00:00:00"/>
        <d v="2013-05-21T00:00:00"/>
        <d v="2013-05-20T00:00:00"/>
        <d v="2013-05-17T00:00:00"/>
        <d v="2013-05-16T00:00:00"/>
        <d v="2013-05-15T00:00:00"/>
        <d v="2013-05-14T00:00:00"/>
        <d v="2013-05-13T00:00:00"/>
        <d v="2013-05-10T00:00:00"/>
        <d v="2013-05-09T00:00:00"/>
        <d v="2013-05-08T00:00:00"/>
        <d v="2013-05-07T00:00:00"/>
        <d v="2013-05-06T00:00:00"/>
        <d v="2013-05-03T00:00:00"/>
        <d v="2013-05-02T00:00:00"/>
        <d v="2013-05-01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10T00:00:00"/>
        <d v="2013-04-09T00:00:00"/>
        <d v="2013-04-08T00:00:00"/>
        <d v="2013-04-05T00:00:00"/>
        <d v="2013-04-04T00:00:00"/>
        <d v="2013-04-03T00:00:00"/>
        <d v="2013-04-02T00:00:00"/>
        <d v="2013-04-01T00:00:00"/>
        <d v="2013-03-28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8T00:00:00"/>
        <d v="2013-03-07T00:00:00"/>
        <d v="2013-03-06T00:00:00"/>
        <d v="2013-03-05T00:00:00"/>
        <d v="2013-03-04T00:00:00"/>
        <d v="2013-03-01T00:00:00"/>
        <d v="2013-02-28T00:00:00"/>
        <d v="2013-02-27T00:00:00"/>
        <d v="2013-02-26T00:00:00"/>
        <d v="2013-02-25T00:00:00"/>
        <d v="2013-02-22T00:00:00"/>
        <d v="2013-02-21T00:00:00"/>
        <d v="2013-02-20T00:00:00"/>
        <d v="2013-02-19T00:00:00"/>
        <d v="2013-02-15T00:00:00"/>
        <d v="2013-02-14T00:00:00"/>
        <d v="2013-02-13T00:00:00"/>
        <d v="2013-02-12T00:00:00"/>
        <d v="2013-02-11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31T00:00:00"/>
        <d v="2012-12-28T00:00:00"/>
        <d v="2012-12-27T00:00:00"/>
        <d v="2012-12-26T00:00:00"/>
        <d v="2012-12-24T00:00:00"/>
        <d v="2012-12-21T00:00:00"/>
        <d v="2012-12-20T00:00:00"/>
        <d v="2012-12-19T00:00:00"/>
        <d v="2012-12-18T00:00:00"/>
        <d v="2012-12-1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1T00:00:00"/>
        <d v="2012-11-20T00:00:00"/>
        <d v="2012-11-19T00:00:00"/>
        <d v="2012-11-16T00:00:00"/>
        <d v="2012-11-15T00:00:00"/>
        <d v="2012-11-14T00:00:00"/>
        <d v="2012-11-13T00:00:00"/>
        <d v="2012-11-09T00:00:00"/>
        <d v="2012-11-08T00:00:00"/>
        <d v="2012-11-07T00:00:00"/>
        <d v="2012-11-06T00:00:00"/>
        <d v="2012-11-05T00:00:00"/>
        <d v="2012-11-02T00:00:00"/>
        <d v="2012-11-01T00:00:00"/>
        <d v="2012-10-31T00:00:00"/>
        <d v="2012-10-29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5T00:00:00"/>
        <d v="2012-10-04T00:00:00"/>
        <d v="2012-10-03T00:00:00"/>
        <d v="2012-10-02T00:00:00"/>
        <d v="2012-10-01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4T00:00:00"/>
        <d v="2012-09-13T00:00:00"/>
        <d v="2012-09-12T00:00:00"/>
        <d v="2012-09-11T00:00:00"/>
        <d v="2012-09-10T00:00:00"/>
        <d v="2012-09-07T00:00:00"/>
        <d v="2012-09-06T00:00:00"/>
        <d v="2012-09-05T00:00:00"/>
        <d v="2012-09-04T00:00:00"/>
        <d v="2012-08-31T00:00:00"/>
        <d v="2012-08-29T00:00:00"/>
        <d v="2012-08-28T00:00:00"/>
        <d v="2012-08-27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3T00:00:00"/>
        <d v="2012-07-02T00:00:00"/>
        <d v="2012-06-29T00:00:00"/>
        <d v="2012-06-28T00:00:00"/>
        <d v="2012-06-27T00:00:00"/>
        <d v="2012-06-26T00:00:00"/>
        <d v="2012-06-25T00:00:00"/>
        <d v="2012-06-22T00:00:00"/>
        <d v="2012-06-21T00:00:00"/>
        <d v="2012-06-20T00:00:00"/>
        <d v="2012-06-19T00:00:00"/>
        <d v="2012-06-18T00:00:00"/>
        <d v="2012-06-15T00:00:00"/>
        <d v="2012-06-14T00:00:00"/>
        <d v="2012-06-13T00:00:00"/>
        <d v="2012-06-12T00:00:00"/>
        <d v="2012-06-11T00:00:00"/>
        <d v="2012-06-08T00:00:00"/>
        <d v="2012-06-07T00:00:00"/>
        <d v="2012-06-06T00:00:00"/>
        <d v="2012-06-05T00:00:00"/>
        <d v="2012-06-04T00:00:00"/>
        <d v="2012-06-01T00:00:00"/>
        <d v="2012-05-31T00:00:00"/>
        <d v="2012-05-30T00:00:00"/>
        <d v="2012-05-29T00:00:00"/>
        <d v="2012-05-25T00:00:00"/>
        <d v="2012-05-24T00:00:00"/>
        <d v="2012-05-23T00:00:00"/>
        <d v="2012-05-22T00:00:00"/>
        <d v="2012-05-21T00:00:00"/>
        <d v="2012-05-18T00:00:00"/>
        <d v="2012-05-17T00:00:00"/>
        <d v="2012-05-16T00:00:00"/>
        <d v="2012-05-15T00:00:00"/>
        <d v="2012-05-14T00:00:00"/>
        <d v="2012-05-11T00:00:00"/>
        <d v="2012-05-10T00:00:00"/>
        <d v="2012-05-09T00:00:00"/>
        <d v="2012-05-08T00:00:00"/>
        <d v="2012-05-07T00:00:00"/>
        <d v="2012-05-04T00:00:00"/>
        <d v="2012-05-03T00:00:00"/>
        <d v="2012-05-02T00:00:00"/>
        <d v="2012-05-01T00:00:00"/>
        <d v="2012-04-30T00:00:00"/>
        <d v="2012-04-27T00:00:00"/>
        <d v="2012-04-26T00:00:00"/>
        <d v="2012-04-25T00:00:00"/>
        <d v="2012-04-24T00:00:00"/>
        <d v="2012-04-23T00:00:00"/>
        <d v="2012-04-20T00:00:00"/>
        <d v="2012-04-19T00:00:00"/>
        <d v="2012-04-18T00:00:00"/>
        <d v="2012-04-17T00:00:00"/>
        <d v="2012-04-16T00:00:00"/>
        <d v="2012-04-13T00:00:00"/>
        <d v="2012-04-12T00:00:00"/>
        <d v="2012-04-11T00:00:00"/>
        <d v="2012-04-10T00:00:00"/>
        <d v="2012-04-09T00:00:00"/>
        <d v="2012-04-06T00:00:00"/>
        <d v="2012-04-05T00:00:00"/>
        <d v="2012-04-04T00:00:00"/>
        <d v="2012-04-03T00:00:00"/>
        <d v="2012-04-02T00:00:00"/>
        <d v="2012-03-30T00:00:00"/>
        <d v="2012-03-29T00:00:00"/>
        <d v="2012-03-28T00:00:00"/>
        <d v="2012-03-27T00:00:00"/>
        <d v="2012-03-26T00:00:00"/>
        <d v="2012-03-23T00:00:00"/>
        <d v="2012-03-22T00:00:00"/>
        <d v="2012-03-21T00:00:00"/>
        <d v="2012-03-20T00:00:00"/>
        <d v="2012-03-19T00:00:00"/>
        <d v="2012-03-16T00:00:00"/>
        <d v="2012-03-15T00:00:00"/>
        <d v="2012-03-14T00:00:00"/>
        <d v="2012-03-13T00:00:00"/>
        <d v="2012-03-12T00:00:00"/>
        <d v="2012-03-09T00:00:00"/>
        <d v="2012-03-08T00:00:00"/>
        <d v="2012-03-07T00:00:00"/>
        <d v="2012-03-06T00:00:00"/>
        <d v="2012-03-05T00:00:00"/>
        <d v="2012-03-02T00:00:00"/>
        <d v="2012-03-01T00:00:00"/>
        <d v="2012-02-29T00:00:00"/>
        <d v="2012-02-28T00:00:00"/>
        <d v="2012-02-27T00:00:00"/>
        <d v="2012-02-24T00:00:00"/>
        <d v="2012-02-23T00:00:00"/>
        <d v="2012-02-22T00:00:00"/>
        <d v="2012-02-21T00:00:00"/>
        <d v="2012-02-17T00:00:00"/>
        <d v="2012-02-16T00:00:00"/>
        <d v="2012-02-15T00:00:00"/>
        <d v="2012-02-14T00:00:00"/>
        <d v="2012-02-13T00:00:00"/>
        <d v="2012-02-10T00:00:00"/>
        <d v="2012-02-09T00:00:00"/>
        <d v="2012-02-08T00:00:00"/>
        <d v="2012-02-07T00:00:00"/>
        <d v="2012-02-06T00:00:00"/>
        <d v="2012-02-03T00:00:00"/>
        <d v="2012-02-02T00:00:00"/>
        <d v="2012-02-01T00:00:00"/>
        <d v="2012-01-31T00:00:00"/>
        <d v="2012-01-30T00:00:00"/>
        <d v="2012-01-27T00:00:00"/>
        <d v="2012-01-26T00:00:00"/>
        <d v="2012-01-25T00:00:00"/>
        <d v="2012-01-24T00:00:00"/>
        <d v="2012-01-23T00:00:00"/>
        <d v="2012-01-20T00:00:00"/>
        <d v="2012-01-19T00:00:00"/>
        <d v="2012-01-18T00:00:00"/>
        <d v="2012-01-17T00:00:00"/>
        <d v="2012-01-13T00:00:00"/>
        <d v="2012-01-12T00:00:00"/>
        <d v="2012-01-11T00:00:00"/>
        <d v="2012-01-10T00:00:00"/>
        <d v="2012-01-09T00:00:00"/>
        <d v="2012-01-06T00:00:00"/>
        <d v="2012-01-05T00:00:00"/>
        <d v="2012-01-04T00:00:00"/>
        <d v="2012-01-03T00:00:00"/>
        <d v="2011-12-30T00:00:00"/>
        <d v="2011-12-29T00:00:00"/>
        <d v="2011-12-28T00:00:00"/>
        <d v="2011-12-27T00:00:00"/>
        <d v="2011-12-23T00:00:00"/>
        <d v="2011-12-22T00:00:00"/>
        <d v="2011-12-21T00:00:00"/>
        <d v="2011-12-20T00:00:00"/>
        <d v="2011-12-19T00:00:00"/>
        <d v="2011-12-16T00:00:00"/>
        <d v="2011-12-15T00:00:00"/>
        <d v="2011-12-14T00:00:00"/>
        <d v="2011-12-13T00:00:00"/>
        <d v="2011-12-12T00:00:00"/>
        <d v="2011-12-09T00:00:00"/>
        <d v="2011-12-08T00:00:00"/>
        <d v="2011-12-07T00:00:00"/>
        <d v="2011-12-06T00:00:00"/>
        <d v="2011-12-05T00:00:00"/>
        <d v="2011-12-02T00:00:00"/>
        <d v="2011-12-01T00:00:00"/>
        <d v="2011-11-30T00:00:00"/>
        <d v="2011-11-29T00:00:00"/>
        <d v="2011-11-28T00:00:00"/>
        <d v="2011-11-25T00:00:00"/>
        <d v="2011-11-23T00:00:00"/>
        <d v="2011-11-22T00:00:00"/>
        <d v="2011-11-21T00:00:00"/>
        <d v="2011-11-18T00:00:00"/>
        <d v="2011-11-17T00:00:00"/>
        <d v="2011-11-16T00:00:00"/>
        <d v="2011-11-15T00:00:00"/>
        <d v="2011-11-14T00:00:00"/>
        <d v="2011-11-10T00:00:00"/>
        <d v="2011-11-09T00:00:00"/>
        <d v="2011-11-08T00:00:00"/>
        <d v="2011-11-07T00:00:00"/>
        <d v="2011-11-04T00:00:00"/>
        <d v="2011-11-03T00:00:00"/>
        <d v="2011-11-02T00:00:00"/>
        <d v="2011-11-01T00:00:00"/>
        <d v="2011-10-31T00:00:00"/>
        <d v="2011-10-28T00:00:00"/>
        <d v="2011-10-27T00:00:00"/>
        <d v="2011-10-26T00:00:00"/>
        <d v="2011-10-25T00:00:00"/>
        <d v="2011-10-24T00:00:00"/>
        <d v="2011-10-21T00:00:00"/>
        <d v="2011-10-20T00:00:00"/>
        <d v="2011-10-19T00:00:00"/>
        <d v="2011-10-18T00:00:00"/>
        <d v="2011-10-17T00:00:00"/>
        <d v="2011-10-14T00:00:00"/>
        <d v="2011-10-13T00:00:00"/>
        <d v="2011-10-12T00:00:00"/>
        <d v="2011-10-11T00:00:00"/>
        <d v="2011-10-07T00:00:00"/>
        <d v="2011-10-06T00:00:00"/>
        <d v="2011-10-05T00:00:00"/>
        <d v="2011-10-04T00:00:00"/>
        <d v="2011-10-03T00:00:00"/>
        <d v="2011-09-30T00:00:00"/>
        <d v="2011-09-29T00:00:00"/>
        <d v="2011-09-28T00:00:00"/>
        <d v="2011-09-27T00:00:00"/>
        <d v="2011-09-26T00:00:00"/>
        <d v="2011-09-23T00:00:00"/>
        <d v="2011-09-22T00:00:00"/>
        <d v="2011-09-21T00:00:00"/>
        <d v="2011-09-20T00:00:00"/>
        <d v="2011-09-19T00:00:00"/>
        <d v="2011-09-16T00:00:00"/>
        <d v="2011-09-15T00:00:00"/>
        <d v="2011-09-14T00:00:00"/>
        <d v="2011-09-13T00:00:00"/>
        <d v="2011-09-12T00:00:00"/>
        <d v="2011-09-09T00:00:00"/>
        <d v="2011-09-08T00:00:00"/>
        <d v="2011-09-07T00:00:00"/>
        <d v="2011-09-06T00:00:00"/>
        <d v="2011-09-02T00:00:00"/>
        <d v="2011-09-01T00:00:00"/>
        <d v="2011-08-31T00:00:00"/>
        <d v="2011-08-30T00:00:00"/>
        <d v="2011-08-29T00:00:00"/>
        <d v="2011-08-26T00:00:00"/>
        <d v="2011-08-25T00:00:00"/>
        <d v="2011-08-24T00:00:00"/>
        <d v="2011-08-23T00:00:00"/>
        <d v="2011-08-22T00:00:00"/>
        <d v="2011-08-19T00:00:00"/>
        <d v="2011-08-18T00:00:00"/>
        <d v="2011-08-17T00:00:00"/>
        <d v="2011-08-16T00:00:00"/>
        <d v="2011-08-15T00:00:00"/>
        <d v="2011-08-12T00:00:00"/>
        <d v="2011-08-11T00:00:00"/>
        <d v="2011-08-10T00:00:00"/>
        <d v="2011-08-09T00:00:00"/>
        <d v="2011-08-08T00:00:00"/>
        <d v="2011-08-05T00:00:00"/>
        <d v="2011-08-04T00:00:00"/>
        <d v="2011-08-03T00:00:00"/>
        <d v="2011-08-02T00:00:00"/>
        <d v="2011-08-01T00:00:00"/>
        <d v="2011-07-29T00:00:00"/>
        <d v="2011-07-28T00:00:00"/>
        <d v="2011-07-27T00:00:00"/>
        <d v="2011-07-26T00:00:00"/>
        <d v="2011-07-25T00:00:00"/>
        <d v="2011-07-22T00:00:00"/>
        <d v="2011-07-21T00:00:00"/>
        <d v="2011-07-20T00:00:00"/>
        <d v="2011-07-19T00:00:00"/>
        <d v="2011-07-18T00:00:00"/>
        <d v="2011-07-15T00:00:00"/>
        <d v="2011-07-14T00:00:00"/>
        <d v="2011-07-13T00:00:00"/>
        <d v="2011-07-12T00:00:00"/>
        <d v="2011-07-11T00:00:00"/>
        <d v="2011-07-08T00:00:00"/>
        <d v="2011-07-07T00:00:00"/>
        <d v="2011-07-06T00:00:00"/>
        <d v="2011-07-05T00:00:00"/>
        <d v="2011-07-01T00:00:00"/>
        <d v="2011-06-30T00:00:00"/>
        <d v="2011-01-24T00:00:00"/>
        <d v="2011-01-10T00:00:00"/>
        <d v="2011-01-03T00:00:00"/>
      </sharedItems>
    </cacheField>
    <cacheField name="ScenarioName" numFmtId="0">
      <sharedItems/>
    </cacheField>
    <cacheField name="SensitivityType" numFmtId="0">
      <sharedItems/>
    </cacheField>
    <cacheField name="Exposure" numFmtId="0">
      <sharedItems containsSemiMixedTypes="0" containsString="0" containsNumber="1" minValue="-293425.14929999999" maxValue="267675.18109999999"/>
    </cacheField>
    <cacheField name="ExposureParAmountOfTreasury" numFmtId="0">
      <sharedItems containsString="0" containsBlank="1" containsNumber="1" minValue="-314134749.68699998" maxValue="302409483.82160002"/>
    </cacheField>
    <cacheField name="Nav" numFmtId="0">
      <sharedItems containsSemiMixedTypes="0" containsString="0" containsNumber="1" minValue="47240314.970399998" maxValue="434403040.80489999"/>
    </cacheField>
    <cacheField name="PctOfNav" numFmtId="0">
      <sharedItems containsSemiMixedTypes="0" containsString="0" containsNumber="1" minValue="-7.916006288668" maxValue="11.9102482356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IT-Processing" refreshedDate="42370.750092592592" createdVersion="4" refreshedVersion="4" minRefreshableVersion="3" recordCount="1128">
  <cacheSource type="worksheet">
    <worksheetSource name="PrepayDV01Table"/>
  </cacheSource>
  <cacheFields count="7">
    <cacheField name="asOfDate" numFmtId="22">
      <sharedItems containsSemiMixedTypes="0" containsNonDate="0" containsDate="1" containsString="0" minDate="2011-01-03T00:00:00" maxDate="2016-01-01T00:00:00" count="1129">
        <d v="2015-12-31T00:00:00"/>
        <d v="2015-12-30T00:00:00"/>
        <d v="2015-12-29T00:00:00"/>
        <d v="2015-12-28T00:00:00"/>
        <d v="2015-12-24T00:00:00"/>
        <d v="2015-12-23T00:00:00"/>
        <d v="2015-12-22T00:00:00"/>
        <d v="2015-12-21T00:00:00"/>
        <d v="2015-12-18T00:00:00"/>
        <d v="2015-12-17T00:00:00"/>
        <d v="2015-12-16T00:00:00"/>
        <d v="2015-12-15T00:00:00"/>
        <d v="2015-12-14T00:00:00"/>
        <d v="2015-12-11T00:00:00"/>
        <d v="2015-12-10T00:00:00"/>
        <d v="2015-12-09T00:00:00"/>
        <d v="2015-12-08T00:00:00"/>
        <d v="2015-12-07T00:00:00"/>
        <d v="2015-12-04T00:00:00"/>
        <d v="2015-12-03T00:00:00"/>
        <d v="2015-12-02T00:00:00"/>
        <d v="2015-12-01T00:00:00"/>
        <d v="2015-11-30T00:00:00"/>
        <d v="2015-11-27T00:00:00"/>
        <d v="2015-11-25T00:00:00"/>
        <d v="2015-11-24T00:00:00"/>
        <d v="2015-11-23T00:00:00"/>
        <d v="2015-11-20T00:00:00"/>
        <d v="2015-11-19T00:00:00"/>
        <d v="2015-11-18T00:00:00"/>
        <d v="2015-11-17T00:00:00"/>
        <d v="2015-11-16T00:00:00"/>
        <d v="2015-11-13T00:00:00"/>
        <d v="2015-11-12T00:00:00"/>
        <d v="2015-11-10T00:00:00"/>
        <d v="2015-11-09T00:00:00"/>
        <d v="2015-11-06T00:00:00"/>
        <d v="2015-11-05T00:00:00"/>
        <d v="2015-11-04T00:00:00"/>
        <d v="2015-11-03T00:00:00"/>
        <d v="2015-11-02T00:00:00"/>
        <d v="2015-10-30T00:00:00"/>
        <d v="2015-10-29T00:00:00"/>
        <d v="2015-10-28T00:00:00"/>
        <d v="2015-10-27T00:00:00"/>
        <d v="2015-10-26T00:00:00"/>
        <d v="2015-10-23T00:00:00"/>
        <d v="2015-10-22T00:00:00"/>
        <d v="2015-10-21T00:00:00"/>
        <d v="2015-10-20T00:00:00"/>
        <d v="2015-10-19T00:00:00"/>
        <d v="2015-10-16T00:00:00"/>
        <d v="2015-10-15T00:00:00"/>
        <d v="2015-10-14T00:00:00"/>
        <d v="2015-10-13T00:00:00"/>
        <d v="2015-10-09T00:00:00"/>
        <d v="2015-10-08T00:00:00"/>
        <d v="2015-10-07T00:00:00"/>
        <d v="2015-10-06T00:00:00"/>
        <d v="2015-10-05T00:00:00"/>
        <d v="2015-10-02T00:00:00"/>
        <d v="2015-10-01T00:00:00"/>
        <d v="2015-09-30T00:00:00"/>
        <d v="2015-09-29T00:00:00"/>
        <d v="2015-09-28T00:00:00"/>
        <d v="2015-09-25T00:00:00"/>
        <d v="2015-09-24T00:00:00"/>
        <d v="2015-09-23T00:00:00"/>
        <d v="2015-09-22T00:00:00"/>
        <d v="2015-09-21T00:00:00"/>
        <d v="2015-09-18T00:00:00"/>
        <d v="2015-09-17T00:00:00"/>
        <d v="2015-09-16T00:00:00"/>
        <d v="2015-09-15T00:00:00"/>
        <d v="2015-09-14T00:00:00"/>
        <d v="2015-09-11T00:00:00"/>
        <d v="2015-09-10T00:00:00"/>
        <d v="2015-09-09T00:00:00"/>
        <d v="2015-09-08T00:00:00"/>
        <d v="2015-09-04T00:00:00"/>
        <d v="2015-09-03T00:00:00"/>
        <d v="2015-09-02T00:00:00"/>
        <d v="2015-09-01T00:00:00"/>
        <d v="2015-08-31T00:00:00"/>
        <d v="2015-08-28T00:00:00"/>
        <d v="2015-08-27T00:00:00"/>
        <d v="2015-08-26T00:00:00"/>
        <d v="2015-08-25T00:00:00"/>
        <d v="2015-08-24T00:00:00"/>
        <d v="2015-08-21T00:00:00"/>
        <d v="2015-08-20T00:00:00"/>
        <d v="2015-08-19T00:00:00"/>
        <d v="2015-08-18T00:00:00"/>
        <d v="2015-08-17T00:00:00"/>
        <d v="2015-08-14T00:00:00"/>
        <d v="2015-08-13T00:00:00"/>
        <d v="2015-08-12T00:00:00"/>
        <d v="2015-08-11T00:00:00"/>
        <d v="2015-08-10T00:00:00"/>
        <d v="2015-08-07T00:00:00"/>
        <d v="2015-08-06T00:00:00"/>
        <d v="2015-08-05T00:00:00"/>
        <d v="2015-08-04T00:00:00"/>
        <d v="2015-08-03T00:00:00"/>
        <d v="2015-07-31T00:00:00"/>
        <d v="2015-07-30T00:00:00"/>
        <d v="2015-07-29T00:00:00"/>
        <d v="2015-07-28T00:00:00"/>
        <d v="2015-07-27T00:00:00"/>
        <d v="2015-07-24T00:00:00"/>
        <d v="2015-07-23T00:00:00"/>
        <d v="2015-07-22T00:00:00"/>
        <d v="2015-07-21T00:00:00"/>
        <d v="2015-07-20T00:00:00"/>
        <d v="2015-07-17T00:00:00"/>
        <d v="2015-07-16T00:00:00"/>
        <d v="2015-07-15T00:00:00"/>
        <d v="2015-07-14T00:00:00"/>
        <d v="2015-07-13T00:00:00"/>
        <d v="2015-07-10T00:00:00"/>
        <d v="2015-07-09T00:00:00"/>
        <d v="2015-07-08T00:00:00"/>
        <d v="2015-07-07T00:00:00"/>
        <d v="2015-07-06T00:00:00"/>
        <d v="2015-07-02T00:00:00"/>
        <d v="2015-07-01T00:00:00"/>
        <d v="2015-06-30T00:00:00"/>
        <d v="2015-06-29T00:00:00"/>
        <d v="2015-06-26T00:00:00"/>
        <d v="2015-06-25T00:00:00"/>
        <d v="2015-06-24T00:00:00"/>
        <d v="2015-06-23T00:00:00"/>
        <d v="2015-06-22T00:00:00"/>
        <d v="2015-06-19T00:00:00"/>
        <d v="2015-06-18T00:00:00"/>
        <d v="2015-06-17T00:00:00"/>
        <d v="2015-06-16T00:00:00"/>
        <d v="2015-06-15T00:00:00"/>
        <d v="2015-06-12T00:00:00"/>
        <d v="2015-06-11T00:00:00"/>
        <d v="2015-06-10T00:00:00"/>
        <d v="2015-06-09T00:00:00"/>
        <d v="2015-06-08T00:00:00"/>
        <d v="2015-06-05T00:00:00"/>
        <d v="2015-06-04T00:00:00"/>
        <d v="2015-06-03T00:00:00"/>
        <d v="2015-06-02T00:00:00"/>
        <d v="2015-06-01T00:00:00"/>
        <d v="2015-05-29T00:00:00"/>
        <d v="2015-05-28T00:00:00"/>
        <d v="2015-05-27T00:00:00"/>
        <d v="2015-05-26T00:00:00"/>
        <d v="2015-05-22T00:00:00"/>
        <d v="2015-05-21T00:00:00"/>
        <d v="2015-05-20T00:00:00"/>
        <d v="2015-05-19T00:00:00"/>
        <d v="2015-05-18T00:00:00"/>
        <d v="2015-05-15T00:00:00"/>
        <d v="2015-05-14T00:00:00"/>
        <d v="2015-05-13T00:00:00"/>
        <d v="2015-05-12T00:00:00"/>
        <d v="2015-05-11T00:00:00"/>
        <d v="2015-05-08T00:00:00"/>
        <d v="2015-05-07T00:00:00"/>
        <d v="2015-05-06T00:00:00"/>
        <d v="2015-05-05T00:00:00"/>
        <d v="2015-05-04T00:00:00"/>
        <d v="2015-05-01T00:00:00"/>
        <d v="2015-04-30T00:00:00"/>
        <d v="2015-04-29T00:00:00"/>
        <d v="2015-04-28T00:00:00"/>
        <d v="2015-04-27T00:00:00"/>
        <d v="2015-04-24T00:00:00"/>
        <d v="2015-04-23T00:00:00"/>
        <d v="2015-04-22T00:00:00"/>
        <d v="2015-04-21T00:00:00"/>
        <d v="2015-04-20T00:00:00"/>
        <d v="2015-04-17T00:00:00"/>
        <d v="2015-04-16T00:00:00"/>
        <d v="2015-04-15T00:00:00"/>
        <d v="2015-04-14T00:00:00"/>
        <d v="2015-04-13T00:00:00"/>
        <d v="2015-04-10T00:00:00"/>
        <d v="2015-04-09T00:00:00"/>
        <d v="2015-04-08T00:00:00"/>
        <d v="2015-04-07T00:00:00"/>
        <d v="2015-04-06T00:00:00"/>
        <d v="2015-04-03T00:00:00"/>
        <d v="2015-04-02T00:00:00"/>
        <d v="2015-04-01T00:00:00"/>
        <d v="2015-03-31T00:00:00"/>
        <d v="2015-03-30T00:00:00"/>
        <d v="2015-03-27T00:00:00"/>
        <d v="2015-03-26T00:00:00"/>
        <d v="2015-03-25T00:00:00"/>
        <d v="2015-03-24T00:00:00"/>
        <d v="2015-03-23T00:00:00"/>
        <d v="2015-03-20T00:00:00"/>
        <d v="2015-03-19T00:00:00"/>
        <d v="2015-03-18T00:00:00"/>
        <d v="2015-03-17T00:00:00"/>
        <d v="2015-03-16T00:00:00"/>
        <d v="2015-03-13T00:00:00"/>
        <d v="2015-03-12T00:00:00"/>
        <d v="2015-03-11T00:00:00"/>
        <d v="2015-03-10T00:00:00"/>
        <d v="2015-03-09T00:00:00"/>
        <d v="2015-03-06T00:00:00"/>
        <d v="2015-03-05T00:00:00"/>
        <d v="2015-03-04T00:00:00"/>
        <d v="2015-03-03T00:00:00"/>
        <d v="2015-03-02T00:00:00"/>
        <d v="2015-02-27T00:00:00"/>
        <d v="2015-02-26T00:00:00"/>
        <d v="2015-02-25T00:00:00"/>
        <d v="2015-02-24T00:00:00"/>
        <d v="2015-02-23T00:00:00"/>
        <d v="2015-02-20T00:00:00"/>
        <d v="2015-02-19T00:00:00"/>
        <d v="2015-02-18T00:00:00"/>
        <d v="2015-02-17T00:00:00"/>
        <d v="2015-02-13T00:00:00"/>
        <d v="2015-02-12T00:00:00"/>
        <d v="2015-02-11T00:00:00"/>
        <d v="2015-02-10T00:00:00"/>
        <d v="2015-02-09T00:00:00"/>
        <d v="2015-02-06T00:00:00"/>
        <d v="2015-02-05T00:00:00"/>
        <d v="2015-02-04T00:00:00"/>
        <d v="2015-02-03T00:00:00"/>
        <d v="2015-02-02T00:00:00"/>
        <d v="2015-01-30T00:00:00"/>
        <d v="2015-01-29T00:00:00"/>
        <d v="2015-01-28T00:00:00"/>
        <d v="2015-01-27T00:00:00"/>
        <d v="2015-01-26T00:00:00"/>
        <d v="2015-01-23T00:00:00"/>
        <d v="2015-01-22T00:00:00"/>
        <d v="2015-01-21T00:00:00"/>
        <d v="2015-01-20T00:00:00"/>
        <d v="2015-01-16T00:00:00"/>
        <d v="2015-01-15T00:00:00"/>
        <d v="2015-01-14T00:00:00"/>
        <d v="2015-01-13T00:00:00"/>
        <d v="2015-01-12T00:00:00"/>
        <d v="2015-01-09T00:00:00"/>
        <d v="2015-01-08T00:00:00"/>
        <d v="2015-01-07T00:00:00"/>
        <d v="2015-01-06T00:00:00"/>
        <d v="2015-01-05T00:00:00"/>
        <d v="2015-01-02T00:00:00"/>
        <d v="2014-12-31T00:00:00"/>
        <d v="2014-12-30T00:00:00"/>
        <d v="2014-12-29T00:00:00"/>
        <d v="2014-12-26T00:00:00"/>
        <d v="2014-12-24T00:00:00"/>
        <d v="2014-12-23T00:00:00"/>
        <d v="2014-12-22T00:00:00"/>
        <d v="2014-12-19T00:00:00"/>
        <d v="2014-12-18T00:00:00"/>
        <d v="2014-12-17T00:00:00"/>
        <d v="2014-12-16T00:00:00"/>
        <d v="2014-12-15T00:00:00"/>
        <d v="2014-12-12T00:00:00"/>
        <d v="2014-12-11T00:00:00"/>
        <d v="2014-12-10T00:00:00"/>
        <d v="2014-12-09T00:00:00"/>
        <d v="2014-12-08T00:00:00"/>
        <d v="2014-12-05T00:00:00"/>
        <d v="2014-12-04T00:00:00"/>
        <d v="2014-12-03T00:00:00"/>
        <d v="2014-12-02T00:00:00"/>
        <d v="2014-12-01T00:00:00"/>
        <d v="2014-11-28T00:00:00"/>
        <d v="2014-11-26T00:00:00"/>
        <d v="2014-11-25T00:00:00"/>
        <d v="2014-11-24T00:00:00"/>
        <d v="2014-11-21T00:00:00"/>
        <d v="2014-11-20T00:00:00"/>
        <d v="2014-11-19T00:00:00"/>
        <d v="2014-11-18T00:00:00"/>
        <d v="2014-11-17T00:00:00"/>
        <d v="2014-11-14T00:00:00"/>
        <d v="2014-11-13T00:00:00"/>
        <d v="2014-11-12T00:00:00"/>
        <d v="2014-11-10T00:00:00"/>
        <d v="2014-11-07T00:00:00"/>
        <d v="2014-11-06T00:00:00"/>
        <d v="2014-11-05T00:00:00"/>
        <d v="2014-11-04T00:00:00"/>
        <d v="2014-11-03T00:00:00"/>
        <d v="2014-10-31T00:00:00"/>
        <d v="2014-10-30T00:00:00"/>
        <d v="2014-10-29T00:00:00"/>
        <d v="2014-10-28T00:00:00"/>
        <d v="2014-10-27T00:00:00"/>
        <d v="2014-10-24T00:00:00"/>
        <d v="2014-10-23T00:00:00"/>
        <d v="2014-10-22T00:00:00"/>
        <d v="2014-10-21T00:00:00"/>
        <d v="2014-10-20T00:00:00"/>
        <d v="2014-10-17T00:00:00"/>
        <d v="2014-10-16T00:00:00"/>
        <d v="2014-10-15T00:00:00"/>
        <d v="2014-10-14T00:00:00"/>
        <d v="2014-10-10T00:00:00"/>
        <d v="2014-10-09T00:00:00"/>
        <d v="2014-10-08T00:00:00"/>
        <d v="2014-10-07T00:00:00"/>
        <d v="2014-10-06T00:00:00"/>
        <d v="2014-10-03T00:00:00"/>
        <d v="2014-10-02T00:00:00"/>
        <d v="2014-10-01T00:00:00"/>
        <d v="2014-09-30T00:00:00"/>
        <d v="2014-09-29T00:00:00"/>
        <d v="2014-09-26T00:00:00"/>
        <d v="2014-09-25T00:00:00"/>
        <d v="2014-09-24T00:00:00"/>
        <d v="2014-09-23T00:00:00"/>
        <d v="2014-09-22T00:00:00"/>
        <d v="2014-09-19T00:00:00"/>
        <d v="2014-09-18T00:00:00"/>
        <d v="2014-09-17T00:00:00"/>
        <d v="2014-09-16T00:00:00"/>
        <d v="2014-09-15T00:00:00"/>
        <d v="2014-09-12T00:00:00"/>
        <d v="2014-09-11T00:00:00"/>
        <d v="2014-09-10T00:00:00"/>
        <d v="2014-09-09T00:00:00"/>
        <d v="2014-09-08T00:00:00"/>
        <d v="2014-09-05T00:00:00"/>
        <d v="2014-09-04T00:00:00"/>
        <d v="2014-09-03T00:00:00"/>
        <d v="2014-09-02T00:00:00"/>
        <d v="2014-08-29T00:00:00"/>
        <d v="2014-08-28T00:00:00"/>
        <d v="2014-08-27T00:00:00"/>
        <d v="2014-08-26T00:00:00"/>
        <d v="2014-08-25T00:00:00"/>
        <d v="2014-08-22T00:00:00"/>
        <d v="2014-08-21T00:00:00"/>
        <d v="2014-08-20T00:00:00"/>
        <d v="2014-08-19T00:00:00"/>
        <d v="2014-08-18T00:00:00"/>
        <d v="2014-08-15T00:00:00"/>
        <d v="2014-08-14T00:00:00"/>
        <d v="2014-08-13T00:00:00"/>
        <d v="2014-08-12T00:00:00"/>
        <d v="2014-08-11T00:00:00"/>
        <d v="2014-08-08T00:00:00"/>
        <d v="2014-08-07T00:00:00"/>
        <d v="2014-08-06T00:00:00"/>
        <d v="2014-08-05T00:00:00"/>
        <d v="2014-08-04T00:00:00"/>
        <d v="2014-08-01T00:00:00"/>
        <d v="2014-07-31T00:00:00"/>
        <d v="2014-07-30T00:00:00"/>
        <d v="2014-07-29T00:00:00"/>
        <d v="2014-07-28T00:00:00"/>
        <d v="2014-07-25T00:00:00"/>
        <d v="2014-07-24T00:00:00"/>
        <d v="2014-07-23T00:00:00"/>
        <d v="2014-07-22T00:00:00"/>
        <d v="2014-07-21T00:00:00"/>
        <d v="2014-07-18T00:00:00"/>
        <d v="2014-07-17T00:00:00"/>
        <d v="2014-07-16T00:00:00"/>
        <d v="2014-07-15T00:00:00"/>
        <d v="2014-07-14T00:00:00"/>
        <d v="2014-07-11T00:00:00"/>
        <d v="2014-07-10T00:00:00"/>
        <d v="2014-07-09T00:00:00"/>
        <d v="2014-07-08T00:00:00"/>
        <d v="2014-07-07T00:00:00"/>
        <d v="2014-07-03T00:00:00"/>
        <d v="2014-07-02T00:00:00"/>
        <d v="2014-07-01T00:00:00"/>
        <d v="2014-06-30T00:00:00"/>
        <d v="2014-06-27T00:00:00"/>
        <d v="2014-06-26T00:00:00"/>
        <d v="2014-06-25T00:00:00"/>
        <d v="2014-06-24T00:00:00"/>
        <d v="2014-06-23T00:00:00"/>
        <d v="2014-06-20T00:00:00"/>
        <d v="2014-06-19T00:00:00"/>
        <d v="2014-06-18T00:00:00"/>
        <d v="2014-06-17T00:00:00"/>
        <d v="2014-06-16T00:00:00"/>
        <d v="2014-06-13T00:00:00"/>
        <d v="2014-06-12T00:00:00"/>
        <d v="2014-06-11T00:00:00"/>
        <d v="2014-06-10T00:00:00"/>
        <d v="2014-06-09T00:00:00"/>
        <d v="2014-06-06T00:00:00"/>
        <d v="2014-06-05T00:00:00"/>
        <d v="2014-06-04T00:00:00"/>
        <d v="2014-06-03T00:00:00"/>
        <d v="2014-06-02T00:00:00"/>
        <d v="2014-05-30T00:00:00"/>
        <d v="2014-05-29T00:00:00"/>
        <d v="2014-05-28T00:00:00"/>
        <d v="2014-05-27T00:00:00"/>
        <d v="2014-05-23T00:00:00"/>
        <d v="2014-05-22T00:00:00"/>
        <d v="2014-05-21T00:00:00"/>
        <d v="2014-05-20T00:00:00"/>
        <d v="2014-05-19T00:00:00"/>
        <d v="2014-05-16T00:00:00"/>
        <d v="2014-05-15T00:00:00"/>
        <d v="2014-05-14T00:00:00"/>
        <d v="2014-05-13T00:00:00"/>
        <d v="2014-05-12T00:00:00"/>
        <d v="2014-05-09T00:00:00"/>
        <d v="2014-05-08T00:00:00"/>
        <d v="2014-05-07T00:00:00"/>
        <d v="2014-05-06T00:00:00"/>
        <d v="2014-05-05T00:00:00"/>
        <d v="2014-05-02T00:00:00"/>
        <d v="2014-05-01T00:00:00"/>
        <d v="2014-04-30T00:00:00"/>
        <d v="2014-04-29T00:00:00"/>
        <d v="2014-04-28T00:00:00"/>
        <d v="2014-04-25T00:00:00"/>
        <d v="2014-04-24T00:00:00"/>
        <d v="2014-04-23T00:00:00"/>
        <d v="2014-04-22T00:00:00"/>
        <d v="2014-04-21T00:00:00"/>
        <d v="2014-04-17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1T00:00:00"/>
        <d v="2013-12-30T00:00:00"/>
        <d v="2013-12-27T00:00:00"/>
        <d v="2013-12-26T00:00:00"/>
        <d v="2013-12-24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08T00:00:00"/>
        <d v="2013-11-07T00:00:00"/>
        <d v="2013-11-06T00:00:00"/>
        <d v="2013-11-05T00:00:00"/>
        <d v="2013-11-04T00:00:00"/>
        <d v="2013-11-01T00:00:00"/>
        <d v="2013-10-31T00:00:00"/>
        <d v="2013-10-30T00:00:00"/>
        <d v="2013-10-29T00:00:00"/>
        <d v="2013-10-28T00:00:00"/>
        <d v="2013-10-25T00:00:00"/>
        <d v="2013-10-24T00:00:00"/>
        <d v="2013-10-23T00:00:00"/>
        <d v="2013-10-22T00:00:00"/>
        <d v="2013-10-21T00:00:00"/>
        <d v="2013-10-18T00:00:00"/>
        <d v="2013-10-17T00:00:00"/>
        <d v="2013-10-16T00:00:00"/>
        <d v="2013-10-15T00:00:00"/>
        <d v="2013-10-11T00:00:00"/>
        <d v="2013-10-10T00:00:00"/>
        <d v="2013-10-09T00:00:00"/>
        <d v="2013-10-08T00:00:00"/>
        <d v="2013-10-07T00:00:00"/>
        <d v="2013-10-04T00:00:00"/>
        <d v="2013-10-03T00:00:00"/>
        <d v="2013-10-02T00:00:00"/>
        <d v="2013-10-01T00:00:00"/>
        <d v="2013-09-30T00:00:00"/>
        <d v="2013-09-27T00:00:00"/>
        <d v="2013-09-26T00:00:00"/>
        <d v="2013-09-25T00:00:00"/>
        <d v="2013-09-24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8-30T00:00:00"/>
        <d v="2013-08-29T00:00:00"/>
        <d v="2013-08-28T00:00:00"/>
        <d v="2013-08-27T00:00:00"/>
        <d v="2013-08-26T00:00:00"/>
        <d v="2013-08-23T00:00:00"/>
        <d v="2013-08-22T00:00:00"/>
        <d v="2013-08-21T00:00:00"/>
        <d v="2013-08-20T00:00:00"/>
        <d v="2013-08-19T00:00:00"/>
        <d v="2013-08-16T00:00:00"/>
        <d v="2013-08-15T00:00:00"/>
        <d v="2013-08-14T00:00:00"/>
        <d v="2013-08-13T00:00:00"/>
        <d v="2013-08-12T00:00:00"/>
        <d v="2013-08-09T00:00:00"/>
        <d v="2013-08-08T00:00:00"/>
        <d v="2013-08-07T00:00:00"/>
        <d v="2013-08-06T00:00:00"/>
        <d v="2013-08-05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19T00:00:00"/>
        <d v="2013-07-18T00:00:00"/>
        <d v="2013-07-17T00:00:00"/>
        <d v="2013-07-16T00:00:00"/>
        <d v="2013-07-15T00:00:00"/>
        <d v="2013-07-12T00:00:00"/>
        <d v="2013-07-11T00:00:00"/>
        <d v="2013-07-10T00:00:00"/>
        <d v="2013-07-09T00:00:00"/>
        <d v="2013-07-08T00:00:00"/>
        <d v="2013-07-05T00:00:00"/>
        <d v="2013-07-03T00:00:00"/>
        <d v="2013-07-02T00:00:00"/>
        <d v="2013-07-01T00:00:00"/>
        <d v="2013-06-28T00:00:00"/>
        <d v="2013-06-27T00:00:00"/>
        <d v="2013-06-26T00:00:00"/>
        <d v="2013-06-25T00:00:00"/>
        <d v="2013-06-24T00:00:00"/>
        <d v="2013-06-21T00:00:00"/>
        <d v="2013-06-20T00:00:00"/>
        <d v="2013-06-19T00:00:00"/>
        <d v="2013-06-18T00:00:00"/>
        <d v="2013-06-17T00:00:00"/>
        <d v="2013-06-14T00:00:00"/>
        <d v="2013-06-13T00:00:00"/>
        <d v="2013-06-12T00:00:00"/>
        <d v="2013-06-11T00:00:00"/>
        <d v="2013-06-10T00:00:00"/>
        <d v="2013-06-07T00:00:00"/>
        <d v="2013-06-06T00:00:00"/>
        <d v="2013-06-05T00:00:00"/>
        <d v="2013-06-04T00:00:00"/>
        <d v="2013-06-03T00:00:00"/>
        <d v="2013-05-31T00:00:00"/>
        <d v="2013-05-30T00:00:00"/>
        <d v="2013-05-29T00:00:00"/>
        <d v="2013-05-28T00:00:00"/>
        <d v="2013-05-24T00:00:00"/>
        <d v="2013-05-23T00:00:00"/>
        <d v="2013-05-22T00:00:00"/>
        <d v="2013-05-21T00:00:00"/>
        <d v="2013-05-20T00:00:00"/>
        <d v="2013-05-17T00:00:00"/>
        <d v="2013-05-16T00:00:00"/>
        <d v="2013-05-15T00:00:00"/>
        <d v="2013-05-14T00:00:00"/>
        <d v="2013-05-13T00:00:00"/>
        <d v="2013-05-10T00:00:00"/>
        <d v="2013-05-09T00:00:00"/>
        <d v="2013-05-08T00:00:00"/>
        <d v="2013-05-07T00:00:00"/>
        <d v="2013-05-06T00:00:00"/>
        <d v="2013-05-03T00:00:00"/>
        <d v="2013-05-02T00:00:00"/>
        <d v="2013-05-01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10T00:00:00"/>
        <d v="2013-04-09T00:00:00"/>
        <d v="2013-04-08T00:00:00"/>
        <d v="2013-04-05T00:00:00"/>
        <d v="2013-04-04T00:00:00"/>
        <d v="2013-04-03T00:00:00"/>
        <d v="2013-04-02T00:00:00"/>
        <d v="2013-04-01T00:00:00"/>
        <d v="2013-03-28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8T00:00:00"/>
        <d v="2013-03-07T00:00:00"/>
        <d v="2013-03-06T00:00:00"/>
        <d v="2013-03-05T00:00:00"/>
        <d v="2013-03-04T00:00:00"/>
        <d v="2013-03-01T00:00:00"/>
        <d v="2013-02-28T00:00:00"/>
        <d v="2013-02-27T00:00:00"/>
        <d v="2013-02-26T00:00:00"/>
        <d v="2013-02-25T00:00:00"/>
        <d v="2013-02-22T00:00:00"/>
        <d v="2013-02-21T00:00:00"/>
        <d v="2013-02-20T00:00:00"/>
        <d v="2013-02-19T00:00:00"/>
        <d v="2013-02-15T00:00:00"/>
        <d v="2013-02-14T00:00:00"/>
        <d v="2013-02-13T00:00:00"/>
        <d v="2013-02-12T00:00:00"/>
        <d v="2013-02-11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31T00:00:00"/>
        <d v="2012-12-28T00:00:00"/>
        <d v="2012-12-27T00:00:00"/>
        <d v="2012-12-26T00:00:00"/>
        <d v="2012-12-24T00:00:00"/>
        <d v="2012-12-21T00:00:00"/>
        <d v="2012-12-20T00:00:00"/>
        <d v="2012-12-19T00:00:00"/>
        <d v="2012-12-18T00:00:00"/>
        <d v="2012-12-1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1T00:00:00"/>
        <d v="2012-11-20T00:00:00"/>
        <d v="2012-11-19T00:00:00"/>
        <d v="2012-11-16T00:00:00"/>
        <d v="2012-11-15T00:00:00"/>
        <d v="2012-11-14T00:00:00"/>
        <d v="2012-11-13T00:00:00"/>
        <d v="2012-11-09T00:00:00"/>
        <d v="2012-11-08T00:00:00"/>
        <d v="2012-11-07T00:00:00"/>
        <d v="2012-11-06T00:00:00"/>
        <d v="2012-11-05T00:00:00"/>
        <d v="2012-11-02T00:00:00"/>
        <d v="2012-11-01T00:00:00"/>
        <d v="2012-10-31T00:00:00"/>
        <d v="2012-10-29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5T00:00:00"/>
        <d v="2012-10-04T00:00:00"/>
        <d v="2012-10-03T00:00:00"/>
        <d v="2012-10-02T00:00:00"/>
        <d v="2012-10-01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4T00:00:00"/>
        <d v="2012-09-13T00:00:00"/>
        <d v="2012-09-12T00:00:00"/>
        <d v="2012-09-11T00:00:00"/>
        <d v="2012-09-10T00:00:00"/>
        <d v="2012-09-07T00:00:00"/>
        <d v="2012-09-06T00:00:00"/>
        <d v="2012-09-05T00:00:00"/>
        <d v="2012-09-04T00:00:00"/>
        <d v="2012-08-31T00:00:00"/>
        <d v="2012-08-29T00:00:00"/>
        <d v="2012-08-28T00:00:00"/>
        <d v="2012-08-27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3T00:00:00"/>
        <d v="2012-07-02T00:00:00"/>
        <d v="2012-06-29T00:00:00"/>
        <d v="2012-06-28T00:00:00"/>
        <d v="2012-06-27T00:00:00"/>
        <d v="2012-06-26T00:00:00"/>
        <d v="2012-06-25T00:00:00"/>
        <d v="2012-06-22T00:00:00"/>
        <d v="2012-06-21T00:00:00"/>
        <d v="2012-06-20T00:00:00"/>
        <d v="2012-06-19T00:00:00"/>
        <d v="2012-06-18T00:00:00"/>
        <d v="2012-06-15T00:00:00"/>
        <d v="2012-06-14T00:00:00"/>
        <d v="2012-06-13T00:00:00"/>
        <d v="2012-06-12T00:00:00"/>
        <d v="2012-06-11T00:00:00"/>
        <d v="2012-06-08T00:00:00"/>
        <d v="2012-06-07T00:00:00"/>
        <d v="2012-06-06T00:00:00"/>
        <d v="2012-06-05T00:00:00"/>
        <d v="2012-06-04T00:00:00"/>
        <d v="2012-06-01T00:00:00"/>
        <d v="2012-05-31T00:00:00"/>
        <d v="2012-05-30T00:00:00"/>
        <d v="2012-05-29T00:00:00"/>
        <d v="2012-05-25T00:00:00"/>
        <d v="2012-05-24T00:00:00"/>
        <d v="2012-05-23T00:00:00"/>
        <d v="2012-05-22T00:00:00"/>
        <d v="2012-05-21T00:00:00"/>
        <d v="2012-05-18T00:00:00"/>
        <d v="2012-05-17T00:00:00"/>
        <d v="2012-05-16T00:00:00"/>
        <d v="2012-05-15T00:00:00"/>
        <d v="2012-05-14T00:00:00"/>
        <d v="2012-05-11T00:00:00"/>
        <d v="2012-05-10T00:00:00"/>
        <d v="2012-05-09T00:00:00"/>
        <d v="2012-05-08T00:00:00"/>
        <d v="2012-05-07T00:00:00"/>
        <d v="2012-05-04T00:00:00"/>
        <d v="2012-05-03T00:00:00"/>
        <d v="2012-05-02T00:00:00"/>
        <d v="2012-05-01T00:00:00"/>
        <d v="2012-04-30T00:00:00"/>
        <d v="2012-04-27T00:00:00"/>
        <d v="2012-04-26T00:00:00"/>
        <d v="2012-04-25T00:00:00"/>
        <d v="2012-04-24T00:00:00"/>
        <d v="2012-04-23T00:00:00"/>
        <d v="2012-04-20T00:00:00"/>
        <d v="2012-04-19T00:00:00"/>
        <d v="2012-04-18T00:00:00"/>
        <d v="2012-04-17T00:00:00"/>
        <d v="2012-04-16T00:00:00"/>
        <d v="2012-04-13T00:00:00"/>
        <d v="2012-04-12T00:00:00"/>
        <d v="2012-04-11T00:00:00"/>
        <d v="2012-04-10T00:00:00"/>
        <d v="2012-04-09T00:00:00"/>
        <d v="2012-04-06T00:00:00"/>
        <d v="2012-04-05T00:00:00"/>
        <d v="2012-04-04T00:00:00"/>
        <d v="2012-04-03T00:00:00"/>
        <d v="2012-04-02T00:00:00"/>
        <d v="2012-03-30T00:00:00"/>
        <d v="2012-03-29T00:00:00"/>
        <d v="2012-03-28T00:00:00"/>
        <d v="2012-03-27T00:00:00"/>
        <d v="2012-03-26T00:00:00"/>
        <d v="2012-03-23T00:00:00"/>
        <d v="2012-03-22T00:00:00"/>
        <d v="2012-03-21T00:00:00"/>
        <d v="2012-03-20T00:00:00"/>
        <d v="2012-03-19T00:00:00"/>
        <d v="2012-03-16T00:00:00"/>
        <d v="2012-03-15T00:00:00"/>
        <d v="2012-03-14T00:00:00"/>
        <d v="2012-03-13T00:00:00"/>
        <d v="2012-03-12T00:00:00"/>
        <d v="2012-03-09T00:00:00"/>
        <d v="2012-03-08T00:00:00"/>
        <d v="2012-03-07T00:00:00"/>
        <d v="2012-03-06T00:00:00"/>
        <d v="2012-03-05T00:00:00"/>
        <d v="2012-03-02T00:00:00"/>
        <d v="2012-03-01T00:00:00"/>
        <d v="2012-02-29T00:00:00"/>
        <d v="2012-02-28T00:00:00"/>
        <d v="2012-02-27T00:00:00"/>
        <d v="2012-02-24T00:00:00"/>
        <d v="2012-02-23T00:00:00"/>
        <d v="2012-02-22T00:00:00"/>
        <d v="2012-02-21T00:00:00"/>
        <d v="2012-02-17T00:00:00"/>
        <d v="2012-02-16T00:00:00"/>
        <d v="2012-02-15T00:00:00"/>
        <d v="2012-02-14T00:00:00"/>
        <d v="2012-02-13T00:00:00"/>
        <d v="2012-02-10T00:00:00"/>
        <d v="2012-02-09T00:00:00"/>
        <d v="2012-02-08T00:00:00"/>
        <d v="2012-02-07T00:00:00"/>
        <d v="2012-02-06T00:00:00"/>
        <d v="2012-02-03T00:00:00"/>
        <d v="2012-02-02T00:00:00"/>
        <d v="2012-02-01T00:00:00"/>
        <d v="2012-01-31T00:00:00"/>
        <d v="2012-01-30T00:00:00"/>
        <d v="2012-01-27T00:00:00"/>
        <d v="2012-01-26T00:00:00"/>
        <d v="2012-01-25T00:00:00"/>
        <d v="2012-01-24T00:00:00"/>
        <d v="2012-01-20T00:00:00"/>
        <d v="2012-01-19T00:00:00"/>
        <d v="2012-01-18T00:00:00"/>
        <d v="2012-01-17T00:00:00"/>
        <d v="2012-01-13T00:00:00"/>
        <d v="2012-01-12T00:00:00"/>
        <d v="2012-01-11T00:00:00"/>
        <d v="2012-01-10T00:00:00"/>
        <d v="2012-01-09T00:00:00"/>
        <d v="2012-01-06T00:00:00"/>
        <d v="2012-01-05T00:00:00"/>
        <d v="2012-01-04T00:00:00"/>
        <d v="2012-01-03T00:00:00"/>
        <d v="2011-12-30T00:00:00"/>
        <d v="2011-12-29T00:00:00"/>
        <d v="2011-12-28T00:00:00"/>
        <d v="2011-12-27T00:00:00"/>
        <d v="2011-12-23T00:00:00"/>
        <d v="2011-12-22T00:00:00"/>
        <d v="2011-12-21T00:00:00"/>
        <d v="2011-12-20T00:00:00"/>
        <d v="2011-12-19T00:00:00"/>
        <d v="2011-12-16T00:00:00"/>
        <d v="2011-12-15T00:00:00"/>
        <d v="2011-12-14T00:00:00"/>
        <d v="2011-12-13T00:00:00"/>
        <d v="2011-12-12T00:00:00"/>
        <d v="2011-12-09T00:00:00"/>
        <d v="2011-12-08T00:00:00"/>
        <d v="2011-12-07T00:00:00"/>
        <d v="2011-12-06T00:00:00"/>
        <d v="2011-12-05T00:00:00"/>
        <d v="2011-12-02T00:00:00"/>
        <d v="2011-12-01T00:00:00"/>
        <d v="2011-11-30T00:00:00"/>
        <d v="2011-11-29T00:00:00"/>
        <d v="2011-11-28T00:00:00"/>
        <d v="2011-11-25T00:00:00"/>
        <d v="2011-11-23T00:00:00"/>
        <d v="2011-11-22T00:00:00"/>
        <d v="2011-11-21T00:00:00"/>
        <d v="2011-11-18T00:00:00"/>
        <d v="2011-11-17T00:00:00"/>
        <d v="2011-11-16T00:00:00"/>
        <d v="2011-11-15T00:00:00"/>
        <d v="2011-11-14T00:00:00"/>
        <d v="2011-11-10T00:00:00"/>
        <d v="2011-11-09T00:00:00"/>
        <d v="2011-11-08T00:00:00"/>
        <d v="2011-11-07T00:00:00"/>
        <d v="2011-11-04T00:00:00"/>
        <d v="2011-11-03T00:00:00"/>
        <d v="2011-11-02T00:00:00"/>
        <d v="2011-11-01T00:00:00"/>
        <d v="2011-10-31T00:00:00"/>
        <d v="2011-10-28T00:00:00"/>
        <d v="2011-10-27T00:00:00"/>
        <d v="2011-10-26T00:00:00"/>
        <d v="2011-10-25T00:00:00"/>
        <d v="2011-10-24T00:00:00"/>
        <d v="2011-10-21T00:00:00"/>
        <d v="2011-10-20T00:00:00"/>
        <d v="2011-10-19T00:00:00"/>
        <d v="2011-10-18T00:00:00"/>
        <d v="2011-10-17T00:00:00"/>
        <d v="2011-10-14T00:00:00"/>
        <d v="2011-10-13T00:00:00"/>
        <d v="2011-10-12T00:00:00"/>
        <d v="2011-10-11T00:00:00"/>
        <d v="2011-10-07T00:00:00"/>
        <d v="2011-10-06T00:00:00"/>
        <d v="2011-10-05T00:00:00"/>
        <d v="2011-10-04T00:00:00"/>
        <d v="2011-10-03T00:00:00"/>
        <d v="2011-09-30T00:00:00"/>
        <d v="2011-09-29T00:00:00"/>
        <d v="2011-09-28T00:00:00"/>
        <d v="2011-09-27T00:00:00"/>
        <d v="2011-09-26T00:00:00"/>
        <d v="2011-09-23T00:00:00"/>
        <d v="2011-09-22T00:00:00"/>
        <d v="2011-09-21T00:00:00"/>
        <d v="2011-09-20T00:00:00"/>
        <d v="2011-09-19T00:00:00"/>
        <d v="2011-09-16T00:00:00"/>
        <d v="2011-09-15T00:00:00"/>
        <d v="2011-09-14T00:00:00"/>
        <d v="2011-09-13T00:00:00"/>
        <d v="2011-09-12T00:00:00"/>
        <d v="2011-09-09T00:00:00"/>
        <d v="2011-09-08T00:00:00"/>
        <d v="2011-09-07T00:00:00"/>
        <d v="2011-09-06T00:00:00"/>
        <d v="2011-09-02T00:00:00"/>
        <d v="2011-09-01T00:00:00"/>
        <d v="2011-08-31T00:00:00"/>
        <d v="2011-08-30T00:00:00"/>
        <d v="2011-08-29T00:00:00"/>
        <d v="2011-08-26T00:00:00"/>
        <d v="2011-08-25T00:00:00"/>
        <d v="2011-08-24T00:00:00"/>
        <d v="2011-08-23T00:00:00"/>
        <d v="2011-08-22T00:00:00"/>
        <d v="2011-08-19T00:00:00"/>
        <d v="2011-08-18T00:00:00"/>
        <d v="2011-08-17T00:00:00"/>
        <d v="2011-08-16T00:00:00"/>
        <d v="2011-08-15T00:00:00"/>
        <d v="2011-08-12T00:00:00"/>
        <d v="2011-08-11T00:00:00"/>
        <d v="2011-08-10T00:00:00"/>
        <d v="2011-08-09T00:00:00"/>
        <d v="2011-08-08T00:00:00"/>
        <d v="2011-08-05T00:00:00"/>
        <d v="2011-08-04T00:00:00"/>
        <d v="2011-08-03T00:00:00"/>
        <d v="2011-08-02T00:00:00"/>
        <d v="2011-08-01T00:00:00"/>
        <d v="2011-07-29T00:00:00"/>
        <d v="2011-07-28T00:00:00"/>
        <d v="2011-07-27T00:00:00"/>
        <d v="2011-07-26T00:00:00"/>
        <d v="2011-07-25T00:00:00"/>
        <d v="2011-07-22T00:00:00"/>
        <d v="2011-07-21T00:00:00"/>
        <d v="2011-07-20T00:00:00"/>
        <d v="2011-07-19T00:00:00"/>
        <d v="2011-07-18T00:00:00"/>
        <d v="2011-07-15T00:00:00"/>
        <d v="2011-07-14T00:00:00"/>
        <d v="2011-07-13T00:00:00"/>
        <d v="2011-07-12T00:00:00"/>
        <d v="2011-07-11T00:00:00"/>
        <d v="2011-07-08T00:00:00"/>
        <d v="2011-07-07T00:00:00"/>
        <d v="2011-07-06T00:00:00"/>
        <d v="2011-07-05T00:00:00"/>
        <d v="2011-07-01T00:00:00"/>
        <d v="2011-06-30T00:00:00"/>
        <d v="2011-01-24T00:00:00"/>
        <d v="2011-01-10T00:00:00"/>
        <d v="2011-01-03T00:00:00"/>
        <d v="2012-01-23T00:00:00" u="1"/>
      </sharedItems>
    </cacheField>
    <cacheField name="ScenarioName" numFmtId="0">
      <sharedItems/>
    </cacheField>
    <cacheField name="SensitivityType" numFmtId="0">
      <sharedItems/>
    </cacheField>
    <cacheField name="Exposure" numFmtId="0">
      <sharedItems containsSemiMixedTypes="0" containsString="0" containsNumber="1" minValue="65064.482000000004" maxValue="1152664.0392"/>
    </cacheField>
    <cacheField name="ExposureParAmountOfTreasury" numFmtId="0">
      <sharedItems containsNonDate="0" containsString="0" containsBlank="1"/>
    </cacheField>
    <cacheField name="Nav" numFmtId="0">
      <sharedItems containsSemiMixedTypes="0" containsString="0" containsNumber="1" minValue="47240314.970399998" maxValue="434403040.80489999"/>
    </cacheField>
    <cacheField name="PctOfNav" numFmtId="0">
      <sharedItems containsSemiMixedTypes="0" containsString="0" containsNumber="1" minValue="8.7825754145509993" maxValue="48.640190759157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IT-Processing" refreshedDate="42370.750092824077" createdVersion="4" refreshedVersion="4" minRefreshableVersion="3" recordCount="1129">
  <cacheSource type="worksheet">
    <worksheetSource name="OASDV01Table"/>
  </cacheSource>
  <cacheFields count="7">
    <cacheField name="asOfDate" numFmtId="22">
      <sharedItems containsSemiMixedTypes="0" containsNonDate="0" containsDate="1" containsString="0" minDate="2011-01-03T00:00:00" maxDate="2016-01-01T00:00:00" count="1129">
        <d v="2015-12-31T00:00:00"/>
        <d v="2015-12-30T00:00:00"/>
        <d v="2015-12-29T00:00:00"/>
        <d v="2015-12-28T00:00:00"/>
        <d v="2015-12-24T00:00:00"/>
        <d v="2015-12-23T00:00:00"/>
        <d v="2015-12-22T00:00:00"/>
        <d v="2015-12-21T00:00:00"/>
        <d v="2015-12-18T00:00:00"/>
        <d v="2015-12-17T00:00:00"/>
        <d v="2015-12-16T00:00:00"/>
        <d v="2015-12-15T00:00:00"/>
        <d v="2015-12-14T00:00:00"/>
        <d v="2015-12-11T00:00:00"/>
        <d v="2015-12-10T00:00:00"/>
        <d v="2015-12-09T00:00:00"/>
        <d v="2015-12-08T00:00:00"/>
        <d v="2015-12-07T00:00:00"/>
        <d v="2015-12-04T00:00:00"/>
        <d v="2015-12-03T00:00:00"/>
        <d v="2015-12-02T00:00:00"/>
        <d v="2015-12-01T00:00:00"/>
        <d v="2015-11-30T00:00:00"/>
        <d v="2015-11-27T00:00:00"/>
        <d v="2015-11-25T00:00:00"/>
        <d v="2015-11-24T00:00:00"/>
        <d v="2015-11-23T00:00:00"/>
        <d v="2015-11-20T00:00:00"/>
        <d v="2015-11-19T00:00:00"/>
        <d v="2015-11-18T00:00:00"/>
        <d v="2015-11-17T00:00:00"/>
        <d v="2015-11-16T00:00:00"/>
        <d v="2015-11-13T00:00:00"/>
        <d v="2015-11-12T00:00:00"/>
        <d v="2015-11-10T00:00:00"/>
        <d v="2015-11-09T00:00:00"/>
        <d v="2015-11-06T00:00:00"/>
        <d v="2015-11-05T00:00:00"/>
        <d v="2015-11-04T00:00:00"/>
        <d v="2015-11-03T00:00:00"/>
        <d v="2015-11-02T00:00:00"/>
        <d v="2015-10-30T00:00:00"/>
        <d v="2015-10-29T00:00:00"/>
        <d v="2015-10-28T00:00:00"/>
        <d v="2015-10-27T00:00:00"/>
        <d v="2015-10-26T00:00:00"/>
        <d v="2015-10-23T00:00:00"/>
        <d v="2015-10-22T00:00:00"/>
        <d v="2015-10-21T00:00:00"/>
        <d v="2015-10-20T00:00:00"/>
        <d v="2015-10-19T00:00:00"/>
        <d v="2015-10-16T00:00:00"/>
        <d v="2015-10-15T00:00:00"/>
        <d v="2015-10-14T00:00:00"/>
        <d v="2015-10-13T00:00:00"/>
        <d v="2015-10-09T00:00:00"/>
        <d v="2015-10-08T00:00:00"/>
        <d v="2015-10-07T00:00:00"/>
        <d v="2015-10-06T00:00:00"/>
        <d v="2015-10-05T00:00:00"/>
        <d v="2015-10-02T00:00:00"/>
        <d v="2015-10-01T00:00:00"/>
        <d v="2015-09-30T00:00:00"/>
        <d v="2015-09-29T00:00:00"/>
        <d v="2015-09-28T00:00:00"/>
        <d v="2015-09-25T00:00:00"/>
        <d v="2015-09-24T00:00:00"/>
        <d v="2015-09-23T00:00:00"/>
        <d v="2015-09-22T00:00:00"/>
        <d v="2015-09-21T00:00:00"/>
        <d v="2015-09-18T00:00:00"/>
        <d v="2015-09-17T00:00:00"/>
        <d v="2015-09-16T00:00:00"/>
        <d v="2015-09-15T00:00:00"/>
        <d v="2015-09-14T00:00:00"/>
        <d v="2015-09-11T00:00:00"/>
        <d v="2015-09-10T00:00:00"/>
        <d v="2015-09-09T00:00:00"/>
        <d v="2015-09-08T00:00:00"/>
        <d v="2015-09-04T00:00:00"/>
        <d v="2015-09-03T00:00:00"/>
        <d v="2015-09-02T00:00:00"/>
        <d v="2015-09-01T00:00:00"/>
        <d v="2015-08-31T00:00:00"/>
        <d v="2015-08-28T00:00:00"/>
        <d v="2015-08-27T00:00:00"/>
        <d v="2015-08-26T00:00:00"/>
        <d v="2015-08-25T00:00:00"/>
        <d v="2015-08-24T00:00:00"/>
        <d v="2015-08-21T00:00:00"/>
        <d v="2015-08-20T00:00:00"/>
        <d v="2015-08-19T00:00:00"/>
        <d v="2015-08-18T00:00:00"/>
        <d v="2015-08-17T00:00:00"/>
        <d v="2015-08-14T00:00:00"/>
        <d v="2015-08-13T00:00:00"/>
        <d v="2015-08-12T00:00:00"/>
        <d v="2015-08-11T00:00:00"/>
        <d v="2015-08-10T00:00:00"/>
        <d v="2015-08-07T00:00:00"/>
        <d v="2015-08-06T00:00:00"/>
        <d v="2015-08-05T00:00:00"/>
        <d v="2015-08-04T00:00:00"/>
        <d v="2015-08-03T00:00:00"/>
        <d v="2015-07-31T00:00:00"/>
        <d v="2015-07-30T00:00:00"/>
        <d v="2015-07-29T00:00:00"/>
        <d v="2015-07-28T00:00:00"/>
        <d v="2015-07-27T00:00:00"/>
        <d v="2015-07-24T00:00:00"/>
        <d v="2015-07-23T00:00:00"/>
        <d v="2015-07-22T00:00:00"/>
        <d v="2015-07-21T00:00:00"/>
        <d v="2015-07-20T00:00:00"/>
        <d v="2015-07-17T00:00:00"/>
        <d v="2015-07-16T00:00:00"/>
        <d v="2015-07-15T00:00:00"/>
        <d v="2015-07-14T00:00:00"/>
        <d v="2015-07-13T00:00:00"/>
        <d v="2015-07-10T00:00:00"/>
        <d v="2015-07-09T00:00:00"/>
        <d v="2015-07-08T00:00:00"/>
        <d v="2015-07-07T00:00:00"/>
        <d v="2015-07-06T00:00:00"/>
        <d v="2015-07-02T00:00:00"/>
        <d v="2015-07-01T00:00:00"/>
        <d v="2015-06-30T00:00:00"/>
        <d v="2015-06-29T00:00:00"/>
        <d v="2015-06-26T00:00:00"/>
        <d v="2015-06-25T00:00:00"/>
        <d v="2015-06-24T00:00:00"/>
        <d v="2015-06-23T00:00:00"/>
        <d v="2015-06-22T00:00:00"/>
        <d v="2015-06-19T00:00:00"/>
        <d v="2015-06-18T00:00:00"/>
        <d v="2015-06-17T00:00:00"/>
        <d v="2015-06-16T00:00:00"/>
        <d v="2015-06-15T00:00:00"/>
        <d v="2015-06-12T00:00:00"/>
        <d v="2015-06-11T00:00:00"/>
        <d v="2015-06-10T00:00:00"/>
        <d v="2015-06-09T00:00:00"/>
        <d v="2015-06-08T00:00:00"/>
        <d v="2015-06-05T00:00:00"/>
        <d v="2015-06-04T00:00:00"/>
        <d v="2015-06-03T00:00:00"/>
        <d v="2015-06-02T00:00:00"/>
        <d v="2015-06-01T00:00:00"/>
        <d v="2015-05-29T00:00:00"/>
        <d v="2015-05-28T00:00:00"/>
        <d v="2015-05-27T00:00:00"/>
        <d v="2015-05-26T00:00:00"/>
        <d v="2015-05-22T00:00:00"/>
        <d v="2015-05-21T00:00:00"/>
        <d v="2015-05-20T00:00:00"/>
        <d v="2015-05-19T00:00:00"/>
        <d v="2015-05-18T00:00:00"/>
        <d v="2015-05-15T00:00:00"/>
        <d v="2015-05-14T00:00:00"/>
        <d v="2015-05-13T00:00:00"/>
        <d v="2015-05-12T00:00:00"/>
        <d v="2015-05-11T00:00:00"/>
        <d v="2015-05-08T00:00:00"/>
        <d v="2015-05-07T00:00:00"/>
        <d v="2015-05-06T00:00:00"/>
        <d v="2015-05-05T00:00:00"/>
        <d v="2015-05-04T00:00:00"/>
        <d v="2015-05-01T00:00:00"/>
        <d v="2015-04-30T00:00:00"/>
        <d v="2015-04-29T00:00:00"/>
        <d v="2015-04-28T00:00:00"/>
        <d v="2015-04-27T00:00:00"/>
        <d v="2015-04-24T00:00:00"/>
        <d v="2015-04-23T00:00:00"/>
        <d v="2015-04-22T00:00:00"/>
        <d v="2015-04-21T00:00:00"/>
        <d v="2015-04-20T00:00:00"/>
        <d v="2015-04-17T00:00:00"/>
        <d v="2015-04-16T00:00:00"/>
        <d v="2015-04-15T00:00:00"/>
        <d v="2015-04-14T00:00:00"/>
        <d v="2015-04-13T00:00:00"/>
        <d v="2015-04-10T00:00:00"/>
        <d v="2015-04-09T00:00:00"/>
        <d v="2015-04-08T00:00:00"/>
        <d v="2015-04-07T00:00:00"/>
        <d v="2015-04-06T00:00:00"/>
        <d v="2015-04-03T00:00:00"/>
        <d v="2015-04-02T00:00:00"/>
        <d v="2015-04-01T00:00:00"/>
        <d v="2015-03-31T00:00:00"/>
        <d v="2015-03-30T00:00:00"/>
        <d v="2015-03-27T00:00:00"/>
        <d v="2015-03-26T00:00:00"/>
        <d v="2015-03-25T00:00:00"/>
        <d v="2015-03-24T00:00:00"/>
        <d v="2015-03-23T00:00:00"/>
        <d v="2015-03-20T00:00:00"/>
        <d v="2015-03-19T00:00:00"/>
        <d v="2015-03-18T00:00:00"/>
        <d v="2015-03-17T00:00:00"/>
        <d v="2015-03-16T00:00:00"/>
        <d v="2015-03-13T00:00:00"/>
        <d v="2015-03-12T00:00:00"/>
        <d v="2015-03-11T00:00:00"/>
        <d v="2015-03-10T00:00:00"/>
        <d v="2015-03-09T00:00:00"/>
        <d v="2015-03-06T00:00:00"/>
        <d v="2015-03-05T00:00:00"/>
        <d v="2015-03-04T00:00:00"/>
        <d v="2015-03-03T00:00:00"/>
        <d v="2015-03-02T00:00:00"/>
        <d v="2015-02-27T00:00:00"/>
        <d v="2015-02-26T00:00:00"/>
        <d v="2015-02-25T00:00:00"/>
        <d v="2015-02-24T00:00:00"/>
        <d v="2015-02-23T00:00:00"/>
        <d v="2015-02-20T00:00:00"/>
        <d v="2015-02-19T00:00:00"/>
        <d v="2015-02-18T00:00:00"/>
        <d v="2015-02-17T00:00:00"/>
        <d v="2015-02-13T00:00:00"/>
        <d v="2015-02-12T00:00:00"/>
        <d v="2015-02-11T00:00:00"/>
        <d v="2015-02-10T00:00:00"/>
        <d v="2015-02-09T00:00:00"/>
        <d v="2015-02-06T00:00:00"/>
        <d v="2015-02-05T00:00:00"/>
        <d v="2015-02-04T00:00:00"/>
        <d v="2015-02-03T00:00:00"/>
        <d v="2015-02-02T00:00:00"/>
        <d v="2015-01-30T00:00:00"/>
        <d v="2015-01-29T00:00:00"/>
        <d v="2015-01-28T00:00:00"/>
        <d v="2015-01-27T00:00:00"/>
        <d v="2015-01-26T00:00:00"/>
        <d v="2015-01-23T00:00:00"/>
        <d v="2015-01-22T00:00:00"/>
        <d v="2015-01-21T00:00:00"/>
        <d v="2015-01-20T00:00:00"/>
        <d v="2015-01-16T00:00:00"/>
        <d v="2015-01-15T00:00:00"/>
        <d v="2015-01-14T00:00:00"/>
        <d v="2015-01-13T00:00:00"/>
        <d v="2015-01-12T00:00:00"/>
        <d v="2015-01-09T00:00:00"/>
        <d v="2015-01-08T00:00:00"/>
        <d v="2015-01-07T00:00:00"/>
        <d v="2015-01-06T00:00:00"/>
        <d v="2015-01-05T00:00:00"/>
        <d v="2015-01-02T00:00:00"/>
        <d v="2014-12-31T00:00:00"/>
        <d v="2014-12-30T00:00:00"/>
        <d v="2014-12-29T00:00:00"/>
        <d v="2014-12-26T00:00:00"/>
        <d v="2014-12-24T00:00:00"/>
        <d v="2014-12-23T00:00:00"/>
        <d v="2014-12-22T00:00:00"/>
        <d v="2014-12-19T00:00:00"/>
        <d v="2014-12-18T00:00:00"/>
        <d v="2014-12-17T00:00:00"/>
        <d v="2014-12-16T00:00:00"/>
        <d v="2014-12-15T00:00:00"/>
        <d v="2014-12-12T00:00:00"/>
        <d v="2014-12-11T00:00:00"/>
        <d v="2014-12-10T00:00:00"/>
        <d v="2014-12-09T00:00:00"/>
        <d v="2014-12-08T00:00:00"/>
        <d v="2014-12-05T00:00:00"/>
        <d v="2014-12-04T00:00:00"/>
        <d v="2014-12-03T00:00:00"/>
        <d v="2014-12-02T00:00:00"/>
        <d v="2014-12-01T00:00:00"/>
        <d v="2014-11-28T00:00:00"/>
        <d v="2014-11-26T00:00:00"/>
        <d v="2014-11-25T00:00:00"/>
        <d v="2014-11-24T00:00:00"/>
        <d v="2014-11-21T00:00:00"/>
        <d v="2014-11-20T00:00:00"/>
        <d v="2014-11-19T00:00:00"/>
        <d v="2014-11-18T00:00:00"/>
        <d v="2014-11-17T00:00:00"/>
        <d v="2014-11-14T00:00:00"/>
        <d v="2014-11-13T00:00:00"/>
        <d v="2014-11-12T00:00:00"/>
        <d v="2014-11-10T00:00:00"/>
        <d v="2014-11-07T00:00:00"/>
        <d v="2014-11-06T00:00:00"/>
        <d v="2014-11-05T00:00:00"/>
        <d v="2014-11-04T00:00:00"/>
        <d v="2014-11-03T00:00:00"/>
        <d v="2014-10-31T00:00:00"/>
        <d v="2014-10-30T00:00:00"/>
        <d v="2014-10-29T00:00:00"/>
        <d v="2014-10-28T00:00:00"/>
        <d v="2014-10-27T00:00:00"/>
        <d v="2014-10-24T00:00:00"/>
        <d v="2014-10-23T00:00:00"/>
        <d v="2014-10-22T00:00:00"/>
        <d v="2014-10-21T00:00:00"/>
        <d v="2014-10-20T00:00:00"/>
        <d v="2014-10-17T00:00:00"/>
        <d v="2014-10-16T00:00:00"/>
        <d v="2014-10-15T00:00:00"/>
        <d v="2014-10-14T00:00:00"/>
        <d v="2014-10-10T00:00:00"/>
        <d v="2014-10-09T00:00:00"/>
        <d v="2014-10-08T00:00:00"/>
        <d v="2014-10-07T00:00:00"/>
        <d v="2014-10-06T00:00:00"/>
        <d v="2014-10-03T00:00:00"/>
        <d v="2014-10-02T00:00:00"/>
        <d v="2014-10-01T00:00:00"/>
        <d v="2014-09-30T00:00:00"/>
        <d v="2014-09-29T00:00:00"/>
        <d v="2014-09-26T00:00:00"/>
        <d v="2014-09-25T00:00:00"/>
        <d v="2014-09-24T00:00:00"/>
        <d v="2014-09-23T00:00:00"/>
        <d v="2014-09-22T00:00:00"/>
        <d v="2014-09-19T00:00:00"/>
        <d v="2014-09-18T00:00:00"/>
        <d v="2014-09-17T00:00:00"/>
        <d v="2014-09-16T00:00:00"/>
        <d v="2014-09-15T00:00:00"/>
        <d v="2014-09-12T00:00:00"/>
        <d v="2014-09-11T00:00:00"/>
        <d v="2014-09-10T00:00:00"/>
        <d v="2014-09-09T00:00:00"/>
        <d v="2014-09-08T00:00:00"/>
        <d v="2014-09-05T00:00:00"/>
        <d v="2014-09-04T00:00:00"/>
        <d v="2014-09-03T00:00:00"/>
        <d v="2014-09-02T00:00:00"/>
        <d v="2014-08-29T00:00:00"/>
        <d v="2014-08-28T00:00:00"/>
        <d v="2014-08-27T00:00:00"/>
        <d v="2014-08-26T00:00:00"/>
        <d v="2014-08-25T00:00:00"/>
        <d v="2014-08-22T00:00:00"/>
        <d v="2014-08-21T00:00:00"/>
        <d v="2014-08-20T00:00:00"/>
        <d v="2014-08-19T00:00:00"/>
        <d v="2014-08-18T00:00:00"/>
        <d v="2014-08-15T00:00:00"/>
        <d v="2014-08-14T00:00:00"/>
        <d v="2014-08-13T00:00:00"/>
        <d v="2014-08-12T00:00:00"/>
        <d v="2014-08-11T00:00:00"/>
        <d v="2014-08-08T00:00:00"/>
        <d v="2014-08-07T00:00:00"/>
        <d v="2014-08-06T00:00:00"/>
        <d v="2014-08-05T00:00:00"/>
        <d v="2014-08-04T00:00:00"/>
        <d v="2014-08-01T00:00:00"/>
        <d v="2014-07-31T00:00:00"/>
        <d v="2014-07-30T00:00:00"/>
        <d v="2014-07-29T00:00:00"/>
        <d v="2014-07-28T00:00:00"/>
        <d v="2014-07-25T00:00:00"/>
        <d v="2014-07-24T00:00:00"/>
        <d v="2014-07-23T00:00:00"/>
        <d v="2014-07-22T00:00:00"/>
        <d v="2014-07-21T00:00:00"/>
        <d v="2014-07-18T00:00:00"/>
        <d v="2014-07-17T00:00:00"/>
        <d v="2014-07-16T00:00:00"/>
        <d v="2014-07-15T00:00:00"/>
        <d v="2014-07-14T00:00:00"/>
        <d v="2014-07-11T00:00:00"/>
        <d v="2014-07-10T00:00:00"/>
        <d v="2014-07-09T00:00:00"/>
        <d v="2014-07-08T00:00:00"/>
        <d v="2014-07-07T00:00:00"/>
        <d v="2014-07-03T00:00:00"/>
        <d v="2014-07-02T00:00:00"/>
        <d v="2014-07-01T00:00:00"/>
        <d v="2014-06-30T00:00:00"/>
        <d v="2014-06-27T00:00:00"/>
        <d v="2014-06-26T00:00:00"/>
        <d v="2014-06-25T00:00:00"/>
        <d v="2014-06-24T00:00:00"/>
        <d v="2014-06-23T00:00:00"/>
        <d v="2014-06-20T00:00:00"/>
        <d v="2014-06-19T00:00:00"/>
        <d v="2014-06-18T00:00:00"/>
        <d v="2014-06-17T00:00:00"/>
        <d v="2014-06-16T00:00:00"/>
        <d v="2014-06-13T00:00:00"/>
        <d v="2014-06-12T00:00:00"/>
        <d v="2014-06-11T00:00:00"/>
        <d v="2014-06-10T00:00:00"/>
        <d v="2014-06-09T00:00:00"/>
        <d v="2014-06-06T00:00:00"/>
        <d v="2014-06-05T00:00:00"/>
        <d v="2014-06-04T00:00:00"/>
        <d v="2014-06-03T00:00:00"/>
        <d v="2014-06-02T00:00:00"/>
        <d v="2014-05-30T00:00:00"/>
        <d v="2014-05-29T00:00:00"/>
        <d v="2014-05-28T00:00:00"/>
        <d v="2014-05-27T00:00:00"/>
        <d v="2014-05-23T00:00:00"/>
        <d v="2014-05-22T00:00:00"/>
        <d v="2014-05-21T00:00:00"/>
        <d v="2014-05-20T00:00:00"/>
        <d v="2014-05-19T00:00:00"/>
        <d v="2014-05-16T00:00:00"/>
        <d v="2014-05-15T00:00:00"/>
        <d v="2014-05-14T00:00:00"/>
        <d v="2014-05-13T00:00:00"/>
        <d v="2014-05-12T00:00:00"/>
        <d v="2014-05-09T00:00:00"/>
        <d v="2014-05-08T00:00:00"/>
        <d v="2014-05-07T00:00:00"/>
        <d v="2014-05-06T00:00:00"/>
        <d v="2014-05-05T00:00:00"/>
        <d v="2014-05-02T00:00:00"/>
        <d v="2014-05-01T00:00:00"/>
        <d v="2014-04-30T00:00:00"/>
        <d v="2014-04-29T00:00:00"/>
        <d v="2014-04-28T00:00:00"/>
        <d v="2014-04-25T00:00:00"/>
        <d v="2014-04-24T00:00:00"/>
        <d v="2014-04-23T00:00:00"/>
        <d v="2014-04-22T00:00:00"/>
        <d v="2014-04-21T00:00:00"/>
        <d v="2014-04-17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1T00:00:00"/>
        <d v="2013-12-30T00:00:00"/>
        <d v="2013-12-27T00:00:00"/>
        <d v="2013-12-26T00:00:00"/>
        <d v="2013-12-24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08T00:00:00"/>
        <d v="2013-11-07T00:00:00"/>
        <d v="2013-11-06T00:00:00"/>
        <d v="2013-11-05T00:00:00"/>
        <d v="2013-11-04T00:00:00"/>
        <d v="2013-11-01T00:00:00"/>
        <d v="2013-10-31T00:00:00"/>
        <d v="2013-10-30T00:00:00"/>
        <d v="2013-10-29T00:00:00"/>
        <d v="2013-10-28T00:00:00"/>
        <d v="2013-10-25T00:00:00"/>
        <d v="2013-10-24T00:00:00"/>
        <d v="2013-10-23T00:00:00"/>
        <d v="2013-10-22T00:00:00"/>
        <d v="2013-10-21T00:00:00"/>
        <d v="2013-10-18T00:00:00"/>
        <d v="2013-10-17T00:00:00"/>
        <d v="2013-10-16T00:00:00"/>
        <d v="2013-10-15T00:00:00"/>
        <d v="2013-10-11T00:00:00"/>
        <d v="2013-10-10T00:00:00"/>
        <d v="2013-10-09T00:00:00"/>
        <d v="2013-10-08T00:00:00"/>
        <d v="2013-10-07T00:00:00"/>
        <d v="2013-10-04T00:00:00"/>
        <d v="2013-10-03T00:00:00"/>
        <d v="2013-10-02T00:00:00"/>
        <d v="2013-10-01T00:00:00"/>
        <d v="2013-09-30T00:00:00"/>
        <d v="2013-09-27T00:00:00"/>
        <d v="2013-09-26T00:00:00"/>
        <d v="2013-09-25T00:00:00"/>
        <d v="2013-09-24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8-30T00:00:00"/>
        <d v="2013-08-29T00:00:00"/>
        <d v="2013-08-28T00:00:00"/>
        <d v="2013-08-27T00:00:00"/>
        <d v="2013-08-26T00:00:00"/>
        <d v="2013-08-23T00:00:00"/>
        <d v="2013-08-22T00:00:00"/>
        <d v="2013-08-21T00:00:00"/>
        <d v="2013-08-20T00:00:00"/>
        <d v="2013-08-19T00:00:00"/>
        <d v="2013-08-16T00:00:00"/>
        <d v="2013-08-15T00:00:00"/>
        <d v="2013-08-14T00:00:00"/>
        <d v="2013-08-13T00:00:00"/>
        <d v="2013-08-12T00:00:00"/>
        <d v="2013-08-09T00:00:00"/>
        <d v="2013-08-08T00:00:00"/>
        <d v="2013-08-07T00:00:00"/>
        <d v="2013-08-06T00:00:00"/>
        <d v="2013-08-05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19T00:00:00"/>
        <d v="2013-07-18T00:00:00"/>
        <d v="2013-07-17T00:00:00"/>
        <d v="2013-07-16T00:00:00"/>
        <d v="2013-07-15T00:00:00"/>
        <d v="2013-07-12T00:00:00"/>
        <d v="2013-07-11T00:00:00"/>
        <d v="2013-07-10T00:00:00"/>
        <d v="2013-07-09T00:00:00"/>
        <d v="2013-07-08T00:00:00"/>
        <d v="2013-07-05T00:00:00"/>
        <d v="2013-07-03T00:00:00"/>
        <d v="2013-07-02T00:00:00"/>
        <d v="2013-07-01T00:00:00"/>
        <d v="2013-06-28T00:00:00"/>
        <d v="2013-06-27T00:00:00"/>
        <d v="2013-06-26T00:00:00"/>
        <d v="2013-06-25T00:00:00"/>
        <d v="2013-06-24T00:00:00"/>
        <d v="2013-06-21T00:00:00"/>
        <d v="2013-06-20T00:00:00"/>
        <d v="2013-06-19T00:00:00"/>
        <d v="2013-06-18T00:00:00"/>
        <d v="2013-06-17T00:00:00"/>
        <d v="2013-06-14T00:00:00"/>
        <d v="2013-06-13T00:00:00"/>
        <d v="2013-06-12T00:00:00"/>
        <d v="2013-06-11T00:00:00"/>
        <d v="2013-06-10T00:00:00"/>
        <d v="2013-06-07T00:00:00"/>
        <d v="2013-06-06T00:00:00"/>
        <d v="2013-06-05T00:00:00"/>
        <d v="2013-06-04T00:00:00"/>
        <d v="2013-06-03T00:00:00"/>
        <d v="2013-05-31T00:00:00"/>
        <d v="2013-05-30T00:00:00"/>
        <d v="2013-05-29T00:00:00"/>
        <d v="2013-05-28T00:00:00"/>
        <d v="2013-05-24T00:00:00"/>
        <d v="2013-05-23T00:00:00"/>
        <d v="2013-05-22T00:00:00"/>
        <d v="2013-05-21T00:00:00"/>
        <d v="2013-05-20T00:00:00"/>
        <d v="2013-05-17T00:00:00"/>
        <d v="2013-05-16T00:00:00"/>
        <d v="2013-05-15T00:00:00"/>
        <d v="2013-05-14T00:00:00"/>
        <d v="2013-05-13T00:00:00"/>
        <d v="2013-05-10T00:00:00"/>
        <d v="2013-05-09T00:00:00"/>
        <d v="2013-05-08T00:00:00"/>
        <d v="2013-05-07T00:00:00"/>
        <d v="2013-05-06T00:00:00"/>
        <d v="2013-05-03T00:00:00"/>
        <d v="2013-05-02T00:00:00"/>
        <d v="2013-05-01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10T00:00:00"/>
        <d v="2013-04-09T00:00:00"/>
        <d v="2013-04-08T00:00:00"/>
        <d v="2013-04-05T00:00:00"/>
        <d v="2013-04-04T00:00:00"/>
        <d v="2013-04-03T00:00:00"/>
        <d v="2013-04-02T00:00:00"/>
        <d v="2013-04-01T00:00:00"/>
        <d v="2013-03-28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8T00:00:00"/>
        <d v="2013-03-07T00:00:00"/>
        <d v="2013-03-06T00:00:00"/>
        <d v="2013-03-05T00:00:00"/>
        <d v="2013-03-04T00:00:00"/>
        <d v="2013-03-01T00:00:00"/>
        <d v="2013-02-28T00:00:00"/>
        <d v="2013-02-27T00:00:00"/>
        <d v="2013-02-26T00:00:00"/>
        <d v="2013-02-25T00:00:00"/>
        <d v="2013-02-22T00:00:00"/>
        <d v="2013-02-21T00:00:00"/>
        <d v="2013-02-20T00:00:00"/>
        <d v="2013-02-19T00:00:00"/>
        <d v="2013-02-15T00:00:00"/>
        <d v="2013-02-14T00:00:00"/>
        <d v="2013-02-13T00:00:00"/>
        <d v="2013-02-12T00:00:00"/>
        <d v="2013-02-11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31T00:00:00"/>
        <d v="2012-12-28T00:00:00"/>
        <d v="2012-12-27T00:00:00"/>
        <d v="2012-12-26T00:00:00"/>
        <d v="2012-12-24T00:00:00"/>
        <d v="2012-12-21T00:00:00"/>
        <d v="2012-12-20T00:00:00"/>
        <d v="2012-12-19T00:00:00"/>
        <d v="2012-12-18T00:00:00"/>
        <d v="2012-12-1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1T00:00:00"/>
        <d v="2012-11-20T00:00:00"/>
        <d v="2012-11-19T00:00:00"/>
        <d v="2012-11-16T00:00:00"/>
        <d v="2012-11-15T00:00:00"/>
        <d v="2012-11-14T00:00:00"/>
        <d v="2012-11-13T00:00:00"/>
        <d v="2012-11-09T00:00:00"/>
        <d v="2012-11-08T00:00:00"/>
        <d v="2012-11-07T00:00:00"/>
        <d v="2012-11-06T00:00:00"/>
        <d v="2012-11-05T00:00:00"/>
        <d v="2012-11-02T00:00:00"/>
        <d v="2012-11-01T00:00:00"/>
        <d v="2012-10-31T00:00:00"/>
        <d v="2012-10-29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5T00:00:00"/>
        <d v="2012-10-04T00:00:00"/>
        <d v="2012-10-03T00:00:00"/>
        <d v="2012-10-02T00:00:00"/>
        <d v="2012-10-01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4T00:00:00"/>
        <d v="2012-09-13T00:00:00"/>
        <d v="2012-09-12T00:00:00"/>
        <d v="2012-09-11T00:00:00"/>
        <d v="2012-09-10T00:00:00"/>
        <d v="2012-09-07T00:00:00"/>
        <d v="2012-09-06T00:00:00"/>
        <d v="2012-09-05T00:00:00"/>
        <d v="2012-09-04T00:00:00"/>
        <d v="2012-08-31T00:00:00"/>
        <d v="2012-08-29T00:00:00"/>
        <d v="2012-08-28T00:00:00"/>
        <d v="2012-08-27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3T00:00:00"/>
        <d v="2012-07-02T00:00:00"/>
        <d v="2012-06-29T00:00:00"/>
        <d v="2012-06-28T00:00:00"/>
        <d v="2012-06-27T00:00:00"/>
        <d v="2012-06-26T00:00:00"/>
        <d v="2012-06-25T00:00:00"/>
        <d v="2012-06-22T00:00:00"/>
        <d v="2012-06-21T00:00:00"/>
        <d v="2012-06-20T00:00:00"/>
        <d v="2012-06-19T00:00:00"/>
        <d v="2012-06-18T00:00:00"/>
        <d v="2012-06-15T00:00:00"/>
        <d v="2012-06-14T00:00:00"/>
        <d v="2012-06-13T00:00:00"/>
        <d v="2012-06-12T00:00:00"/>
        <d v="2012-06-11T00:00:00"/>
        <d v="2012-06-08T00:00:00"/>
        <d v="2012-06-07T00:00:00"/>
        <d v="2012-06-06T00:00:00"/>
        <d v="2012-06-05T00:00:00"/>
        <d v="2012-06-04T00:00:00"/>
        <d v="2012-06-01T00:00:00"/>
        <d v="2012-05-31T00:00:00"/>
        <d v="2012-05-30T00:00:00"/>
        <d v="2012-05-29T00:00:00"/>
        <d v="2012-05-25T00:00:00"/>
        <d v="2012-05-24T00:00:00"/>
        <d v="2012-05-23T00:00:00"/>
        <d v="2012-05-22T00:00:00"/>
        <d v="2012-05-21T00:00:00"/>
        <d v="2012-05-18T00:00:00"/>
        <d v="2012-05-17T00:00:00"/>
        <d v="2012-05-16T00:00:00"/>
        <d v="2012-05-15T00:00:00"/>
        <d v="2012-05-14T00:00:00"/>
        <d v="2012-05-11T00:00:00"/>
        <d v="2012-05-10T00:00:00"/>
        <d v="2012-05-09T00:00:00"/>
        <d v="2012-05-08T00:00:00"/>
        <d v="2012-05-07T00:00:00"/>
        <d v="2012-05-04T00:00:00"/>
        <d v="2012-05-03T00:00:00"/>
        <d v="2012-05-02T00:00:00"/>
        <d v="2012-05-01T00:00:00"/>
        <d v="2012-04-30T00:00:00"/>
        <d v="2012-04-27T00:00:00"/>
        <d v="2012-04-26T00:00:00"/>
        <d v="2012-04-25T00:00:00"/>
        <d v="2012-04-24T00:00:00"/>
        <d v="2012-04-23T00:00:00"/>
        <d v="2012-04-20T00:00:00"/>
        <d v="2012-04-19T00:00:00"/>
        <d v="2012-04-18T00:00:00"/>
        <d v="2012-04-17T00:00:00"/>
        <d v="2012-04-16T00:00:00"/>
        <d v="2012-04-13T00:00:00"/>
        <d v="2012-04-12T00:00:00"/>
        <d v="2012-04-11T00:00:00"/>
        <d v="2012-04-10T00:00:00"/>
        <d v="2012-04-09T00:00:00"/>
        <d v="2012-04-06T00:00:00"/>
        <d v="2012-04-05T00:00:00"/>
        <d v="2012-04-04T00:00:00"/>
        <d v="2012-04-03T00:00:00"/>
        <d v="2012-04-02T00:00:00"/>
        <d v="2012-03-30T00:00:00"/>
        <d v="2012-03-29T00:00:00"/>
        <d v="2012-03-28T00:00:00"/>
        <d v="2012-03-27T00:00:00"/>
        <d v="2012-03-26T00:00:00"/>
        <d v="2012-03-23T00:00:00"/>
        <d v="2012-03-22T00:00:00"/>
        <d v="2012-03-21T00:00:00"/>
        <d v="2012-03-20T00:00:00"/>
        <d v="2012-03-19T00:00:00"/>
        <d v="2012-03-16T00:00:00"/>
        <d v="2012-03-15T00:00:00"/>
        <d v="2012-03-14T00:00:00"/>
        <d v="2012-03-13T00:00:00"/>
        <d v="2012-03-12T00:00:00"/>
        <d v="2012-03-09T00:00:00"/>
        <d v="2012-03-08T00:00:00"/>
        <d v="2012-03-07T00:00:00"/>
        <d v="2012-03-06T00:00:00"/>
        <d v="2012-03-05T00:00:00"/>
        <d v="2012-03-02T00:00:00"/>
        <d v="2012-03-01T00:00:00"/>
        <d v="2012-02-29T00:00:00"/>
        <d v="2012-02-28T00:00:00"/>
        <d v="2012-02-27T00:00:00"/>
        <d v="2012-02-24T00:00:00"/>
        <d v="2012-02-23T00:00:00"/>
        <d v="2012-02-22T00:00:00"/>
        <d v="2012-02-21T00:00:00"/>
        <d v="2012-02-17T00:00:00"/>
        <d v="2012-02-16T00:00:00"/>
        <d v="2012-02-15T00:00:00"/>
        <d v="2012-02-14T00:00:00"/>
        <d v="2012-02-13T00:00:00"/>
        <d v="2012-02-10T00:00:00"/>
        <d v="2012-02-09T00:00:00"/>
        <d v="2012-02-08T00:00:00"/>
        <d v="2012-02-07T00:00:00"/>
        <d v="2012-02-06T00:00:00"/>
        <d v="2012-02-03T00:00:00"/>
        <d v="2012-02-02T00:00:00"/>
        <d v="2012-02-01T00:00:00"/>
        <d v="2012-01-31T00:00:00"/>
        <d v="2012-01-30T00:00:00"/>
        <d v="2012-01-27T00:00:00"/>
        <d v="2012-01-26T00:00:00"/>
        <d v="2012-01-25T00:00:00"/>
        <d v="2012-01-24T00:00:00"/>
        <d v="2012-01-23T00:00:00"/>
        <d v="2012-01-20T00:00:00"/>
        <d v="2012-01-19T00:00:00"/>
        <d v="2012-01-18T00:00:00"/>
        <d v="2012-01-17T00:00:00"/>
        <d v="2012-01-13T00:00:00"/>
        <d v="2012-01-12T00:00:00"/>
        <d v="2012-01-11T00:00:00"/>
        <d v="2012-01-10T00:00:00"/>
        <d v="2012-01-09T00:00:00"/>
        <d v="2012-01-06T00:00:00"/>
        <d v="2012-01-05T00:00:00"/>
        <d v="2012-01-04T00:00:00"/>
        <d v="2012-01-03T00:00:00"/>
        <d v="2011-12-30T00:00:00"/>
        <d v="2011-12-29T00:00:00"/>
        <d v="2011-12-28T00:00:00"/>
        <d v="2011-12-27T00:00:00"/>
        <d v="2011-12-23T00:00:00"/>
        <d v="2011-12-22T00:00:00"/>
        <d v="2011-12-21T00:00:00"/>
        <d v="2011-12-20T00:00:00"/>
        <d v="2011-12-19T00:00:00"/>
        <d v="2011-12-16T00:00:00"/>
        <d v="2011-12-15T00:00:00"/>
        <d v="2011-12-14T00:00:00"/>
        <d v="2011-12-13T00:00:00"/>
        <d v="2011-12-12T00:00:00"/>
        <d v="2011-12-09T00:00:00"/>
        <d v="2011-12-08T00:00:00"/>
        <d v="2011-12-07T00:00:00"/>
        <d v="2011-12-06T00:00:00"/>
        <d v="2011-12-05T00:00:00"/>
        <d v="2011-12-02T00:00:00"/>
        <d v="2011-12-01T00:00:00"/>
        <d v="2011-11-30T00:00:00"/>
        <d v="2011-11-29T00:00:00"/>
        <d v="2011-11-28T00:00:00"/>
        <d v="2011-11-25T00:00:00"/>
        <d v="2011-11-23T00:00:00"/>
        <d v="2011-11-22T00:00:00"/>
        <d v="2011-11-21T00:00:00"/>
        <d v="2011-11-18T00:00:00"/>
        <d v="2011-11-17T00:00:00"/>
        <d v="2011-11-16T00:00:00"/>
        <d v="2011-11-15T00:00:00"/>
        <d v="2011-11-14T00:00:00"/>
        <d v="2011-11-10T00:00:00"/>
        <d v="2011-11-09T00:00:00"/>
        <d v="2011-11-08T00:00:00"/>
        <d v="2011-11-07T00:00:00"/>
        <d v="2011-11-04T00:00:00"/>
        <d v="2011-11-03T00:00:00"/>
        <d v="2011-11-02T00:00:00"/>
        <d v="2011-11-01T00:00:00"/>
        <d v="2011-10-31T00:00:00"/>
        <d v="2011-10-28T00:00:00"/>
        <d v="2011-10-27T00:00:00"/>
        <d v="2011-10-26T00:00:00"/>
        <d v="2011-10-25T00:00:00"/>
        <d v="2011-10-24T00:00:00"/>
        <d v="2011-10-21T00:00:00"/>
        <d v="2011-10-20T00:00:00"/>
        <d v="2011-10-19T00:00:00"/>
        <d v="2011-10-18T00:00:00"/>
        <d v="2011-10-17T00:00:00"/>
        <d v="2011-10-14T00:00:00"/>
        <d v="2011-10-13T00:00:00"/>
        <d v="2011-10-12T00:00:00"/>
        <d v="2011-10-11T00:00:00"/>
        <d v="2011-10-07T00:00:00"/>
        <d v="2011-10-06T00:00:00"/>
        <d v="2011-10-05T00:00:00"/>
        <d v="2011-10-04T00:00:00"/>
        <d v="2011-10-03T00:00:00"/>
        <d v="2011-09-30T00:00:00"/>
        <d v="2011-09-29T00:00:00"/>
        <d v="2011-09-28T00:00:00"/>
        <d v="2011-09-27T00:00:00"/>
        <d v="2011-09-26T00:00:00"/>
        <d v="2011-09-23T00:00:00"/>
        <d v="2011-09-22T00:00:00"/>
        <d v="2011-09-21T00:00:00"/>
        <d v="2011-09-20T00:00:00"/>
        <d v="2011-09-19T00:00:00"/>
        <d v="2011-09-16T00:00:00"/>
        <d v="2011-09-15T00:00:00"/>
        <d v="2011-09-14T00:00:00"/>
        <d v="2011-09-13T00:00:00"/>
        <d v="2011-09-12T00:00:00"/>
        <d v="2011-09-09T00:00:00"/>
        <d v="2011-09-08T00:00:00"/>
        <d v="2011-09-07T00:00:00"/>
        <d v="2011-09-06T00:00:00"/>
        <d v="2011-09-02T00:00:00"/>
        <d v="2011-09-01T00:00:00"/>
        <d v="2011-08-31T00:00:00"/>
        <d v="2011-08-30T00:00:00"/>
        <d v="2011-08-29T00:00:00"/>
        <d v="2011-08-26T00:00:00"/>
        <d v="2011-08-25T00:00:00"/>
        <d v="2011-08-24T00:00:00"/>
        <d v="2011-08-23T00:00:00"/>
        <d v="2011-08-22T00:00:00"/>
        <d v="2011-08-19T00:00:00"/>
        <d v="2011-08-18T00:00:00"/>
        <d v="2011-08-17T00:00:00"/>
        <d v="2011-08-16T00:00:00"/>
        <d v="2011-08-15T00:00:00"/>
        <d v="2011-08-12T00:00:00"/>
        <d v="2011-08-11T00:00:00"/>
        <d v="2011-08-10T00:00:00"/>
        <d v="2011-08-09T00:00:00"/>
        <d v="2011-08-08T00:00:00"/>
        <d v="2011-08-05T00:00:00"/>
        <d v="2011-08-04T00:00:00"/>
        <d v="2011-08-03T00:00:00"/>
        <d v="2011-08-02T00:00:00"/>
        <d v="2011-08-01T00:00:00"/>
        <d v="2011-07-29T00:00:00"/>
        <d v="2011-07-28T00:00:00"/>
        <d v="2011-07-27T00:00:00"/>
        <d v="2011-07-26T00:00:00"/>
        <d v="2011-07-25T00:00:00"/>
        <d v="2011-07-22T00:00:00"/>
        <d v="2011-07-21T00:00:00"/>
        <d v="2011-07-20T00:00:00"/>
        <d v="2011-07-19T00:00:00"/>
        <d v="2011-07-18T00:00:00"/>
        <d v="2011-07-15T00:00:00"/>
        <d v="2011-07-14T00:00:00"/>
        <d v="2011-07-13T00:00:00"/>
        <d v="2011-07-12T00:00:00"/>
        <d v="2011-07-11T00:00:00"/>
        <d v="2011-07-08T00:00:00"/>
        <d v="2011-07-07T00:00:00"/>
        <d v="2011-07-06T00:00:00"/>
        <d v="2011-07-05T00:00:00"/>
        <d v="2011-07-01T00:00:00"/>
        <d v="2011-06-30T00:00:00"/>
        <d v="2011-01-24T00:00:00"/>
        <d v="2011-01-10T00:00:00"/>
        <d v="2011-01-03T00:00:00"/>
      </sharedItems>
    </cacheField>
    <cacheField name="ScenarioName" numFmtId="0">
      <sharedItems/>
    </cacheField>
    <cacheField name="SensitivityType" numFmtId="0">
      <sharedItems/>
    </cacheField>
    <cacheField name="Exposure" numFmtId="0">
      <sharedItems containsSemiMixedTypes="0" containsString="0" containsNumber="1" minValue="-118014.0184" maxValue="620266.77419999999"/>
    </cacheField>
    <cacheField name="ExposureParAmountOfTreasury" numFmtId="0">
      <sharedItems containsNonDate="0" containsString="0" containsBlank="1"/>
    </cacheField>
    <cacheField name="Nav" numFmtId="0">
      <sharedItems containsSemiMixedTypes="0" containsString="0" containsNumber="1" minValue="47240314.970399998" maxValue="434403040.80489999"/>
    </cacheField>
    <cacheField name="PctOfNav" numFmtId="0">
      <sharedItems containsSemiMixedTypes="0" containsString="0" containsNumber="1" minValue="-3.0365542683450002" maxValue="18.6948819779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IT-Processing" refreshedDate="42370.750093055554" createdVersion="4" refreshedVersion="4" minRefreshableVersion="3" recordCount="541">
  <cacheSource type="worksheet">
    <worksheetSource name="CDV01Table"/>
  </cacheSource>
  <cacheFields count="7">
    <cacheField name="asOfDate" numFmtId="22">
      <sharedItems containsSemiMixedTypes="0" containsNonDate="0" containsDate="1" containsString="0" minDate="2013-11-01T00:00:00" maxDate="2016-01-01T00:00:00" count="541">
        <d v="2015-12-31T00:00:00"/>
        <d v="2015-12-30T00:00:00"/>
        <d v="2015-12-29T00:00:00"/>
        <d v="2015-12-28T00:00:00"/>
        <d v="2015-12-24T00:00:00"/>
        <d v="2015-12-23T00:00:00"/>
        <d v="2015-12-22T00:00:00"/>
        <d v="2015-12-21T00:00:00"/>
        <d v="2015-12-18T00:00:00"/>
        <d v="2015-12-17T00:00:00"/>
        <d v="2015-12-16T00:00:00"/>
        <d v="2015-12-15T00:00:00"/>
        <d v="2015-12-14T00:00:00"/>
        <d v="2015-12-11T00:00:00"/>
        <d v="2015-12-10T00:00:00"/>
        <d v="2015-12-09T00:00:00"/>
        <d v="2015-12-08T00:00:00"/>
        <d v="2015-12-07T00:00:00"/>
        <d v="2015-12-04T00:00:00"/>
        <d v="2015-12-03T00:00:00"/>
        <d v="2015-12-02T00:00:00"/>
        <d v="2015-12-01T00:00:00"/>
        <d v="2015-11-30T00:00:00"/>
        <d v="2015-11-27T00:00:00"/>
        <d v="2015-11-25T00:00:00"/>
        <d v="2015-11-24T00:00:00"/>
        <d v="2015-11-23T00:00:00"/>
        <d v="2015-11-20T00:00:00"/>
        <d v="2015-11-19T00:00:00"/>
        <d v="2015-11-18T00:00:00"/>
        <d v="2015-11-17T00:00:00"/>
        <d v="2015-11-16T00:00:00"/>
        <d v="2015-11-13T00:00:00"/>
        <d v="2015-11-12T00:00:00"/>
        <d v="2015-11-10T00:00:00"/>
        <d v="2015-11-09T00:00:00"/>
        <d v="2015-11-06T00:00:00"/>
        <d v="2015-11-05T00:00:00"/>
        <d v="2015-11-04T00:00:00"/>
        <d v="2015-11-03T00:00:00"/>
        <d v="2015-11-02T00:00:00"/>
        <d v="2015-10-30T00:00:00"/>
        <d v="2015-10-29T00:00:00"/>
        <d v="2015-10-28T00:00:00"/>
        <d v="2015-10-27T00:00:00"/>
        <d v="2015-10-26T00:00:00"/>
        <d v="2015-10-23T00:00:00"/>
        <d v="2015-10-22T00:00:00"/>
        <d v="2015-10-21T00:00:00"/>
        <d v="2015-10-20T00:00:00"/>
        <d v="2015-10-19T00:00:00"/>
        <d v="2015-10-16T00:00:00"/>
        <d v="2015-10-15T00:00:00"/>
        <d v="2015-10-14T00:00:00"/>
        <d v="2015-10-13T00:00:00"/>
        <d v="2015-10-09T00:00:00"/>
        <d v="2015-10-08T00:00:00"/>
        <d v="2015-10-07T00:00:00"/>
        <d v="2015-10-06T00:00:00"/>
        <d v="2015-10-05T00:00:00"/>
        <d v="2015-10-02T00:00:00"/>
        <d v="2015-10-01T00:00:00"/>
        <d v="2015-09-30T00:00:00"/>
        <d v="2015-09-29T00:00:00"/>
        <d v="2015-09-28T00:00:00"/>
        <d v="2015-09-25T00:00:00"/>
        <d v="2015-09-24T00:00:00"/>
        <d v="2015-09-23T00:00:00"/>
        <d v="2015-09-22T00:00:00"/>
        <d v="2015-09-21T00:00:00"/>
        <d v="2015-09-18T00:00:00"/>
        <d v="2015-09-17T00:00:00"/>
        <d v="2015-09-16T00:00:00"/>
        <d v="2015-09-15T00:00:00"/>
        <d v="2015-09-14T00:00:00"/>
        <d v="2015-09-11T00:00:00"/>
        <d v="2015-09-10T00:00:00"/>
        <d v="2015-09-09T00:00:00"/>
        <d v="2015-09-08T00:00:00"/>
        <d v="2015-09-04T00:00:00"/>
        <d v="2015-09-03T00:00:00"/>
        <d v="2015-09-02T00:00:00"/>
        <d v="2015-09-01T00:00:00"/>
        <d v="2015-08-31T00:00:00"/>
        <d v="2015-08-28T00:00:00"/>
        <d v="2015-08-27T00:00:00"/>
        <d v="2015-08-26T00:00:00"/>
        <d v="2015-08-25T00:00:00"/>
        <d v="2015-08-24T00:00:00"/>
        <d v="2015-08-21T00:00:00"/>
        <d v="2015-08-20T00:00:00"/>
        <d v="2015-08-19T00:00:00"/>
        <d v="2015-08-18T00:00:00"/>
        <d v="2015-08-17T00:00:00"/>
        <d v="2015-08-14T00:00:00"/>
        <d v="2015-08-13T00:00:00"/>
        <d v="2015-08-12T00:00:00"/>
        <d v="2015-08-11T00:00:00"/>
        <d v="2015-08-10T00:00:00"/>
        <d v="2015-08-07T00:00:00"/>
        <d v="2015-08-06T00:00:00"/>
        <d v="2015-08-05T00:00:00"/>
        <d v="2015-08-04T00:00:00"/>
        <d v="2015-08-03T00:00:00"/>
        <d v="2015-07-31T00:00:00"/>
        <d v="2015-07-30T00:00:00"/>
        <d v="2015-07-29T00:00:00"/>
        <d v="2015-07-28T00:00:00"/>
        <d v="2015-07-27T00:00:00"/>
        <d v="2015-07-24T00:00:00"/>
        <d v="2015-07-23T00:00:00"/>
        <d v="2015-07-22T00:00:00"/>
        <d v="2015-07-21T00:00:00"/>
        <d v="2015-07-20T00:00:00"/>
        <d v="2015-07-17T00:00:00"/>
        <d v="2015-07-16T00:00:00"/>
        <d v="2015-07-15T00:00:00"/>
        <d v="2015-07-14T00:00:00"/>
        <d v="2015-07-13T00:00:00"/>
        <d v="2015-07-10T00:00:00"/>
        <d v="2015-07-09T00:00:00"/>
        <d v="2015-07-08T00:00:00"/>
        <d v="2015-07-07T00:00:00"/>
        <d v="2015-07-06T00:00:00"/>
        <d v="2015-07-02T00:00:00"/>
        <d v="2015-07-01T00:00:00"/>
        <d v="2015-06-30T00:00:00"/>
        <d v="2015-06-29T00:00:00"/>
        <d v="2015-06-26T00:00:00"/>
        <d v="2015-06-25T00:00:00"/>
        <d v="2015-06-24T00:00:00"/>
        <d v="2015-06-23T00:00:00"/>
        <d v="2015-06-22T00:00:00"/>
        <d v="2015-06-19T00:00:00"/>
        <d v="2015-06-18T00:00:00"/>
        <d v="2015-06-17T00:00:00"/>
        <d v="2015-06-16T00:00:00"/>
        <d v="2015-06-15T00:00:00"/>
        <d v="2015-06-12T00:00:00"/>
        <d v="2015-06-11T00:00:00"/>
        <d v="2015-06-10T00:00:00"/>
        <d v="2015-06-09T00:00:00"/>
        <d v="2015-06-08T00:00:00"/>
        <d v="2015-06-05T00:00:00"/>
        <d v="2015-06-04T00:00:00"/>
        <d v="2015-06-03T00:00:00"/>
        <d v="2015-06-02T00:00:00"/>
        <d v="2015-06-01T00:00:00"/>
        <d v="2015-05-29T00:00:00"/>
        <d v="2015-05-28T00:00:00"/>
        <d v="2015-05-27T00:00:00"/>
        <d v="2015-05-26T00:00:00"/>
        <d v="2015-05-22T00:00:00"/>
        <d v="2015-05-21T00:00:00"/>
        <d v="2015-05-20T00:00:00"/>
        <d v="2015-05-19T00:00:00"/>
        <d v="2015-05-18T00:00:00"/>
        <d v="2015-05-15T00:00:00"/>
        <d v="2015-05-14T00:00:00"/>
        <d v="2015-05-13T00:00:00"/>
        <d v="2015-05-12T00:00:00"/>
        <d v="2015-05-11T00:00:00"/>
        <d v="2015-05-08T00:00:00"/>
        <d v="2015-05-07T00:00:00"/>
        <d v="2015-05-06T00:00:00"/>
        <d v="2015-05-05T00:00:00"/>
        <d v="2015-05-04T00:00:00"/>
        <d v="2015-05-01T00:00:00"/>
        <d v="2015-04-30T00:00:00"/>
        <d v="2015-04-29T00:00:00"/>
        <d v="2015-04-28T00:00:00"/>
        <d v="2015-04-27T00:00:00"/>
        <d v="2015-04-24T00:00:00"/>
        <d v="2015-04-23T00:00:00"/>
        <d v="2015-04-22T00:00:00"/>
        <d v="2015-04-21T00:00:00"/>
        <d v="2015-04-20T00:00:00"/>
        <d v="2015-04-17T00:00:00"/>
        <d v="2015-04-16T00:00:00"/>
        <d v="2015-04-15T00:00:00"/>
        <d v="2015-04-14T00:00:00"/>
        <d v="2015-04-13T00:00:00"/>
        <d v="2015-04-10T00:00:00"/>
        <d v="2015-04-09T00:00:00"/>
        <d v="2015-04-08T00:00:00"/>
        <d v="2015-04-07T00:00:00"/>
        <d v="2015-04-06T00:00:00"/>
        <d v="2015-04-03T00:00:00"/>
        <d v="2015-04-02T00:00:00"/>
        <d v="2015-04-01T00:00:00"/>
        <d v="2015-03-31T00:00:00"/>
        <d v="2015-03-30T00:00:00"/>
        <d v="2015-03-27T00:00:00"/>
        <d v="2015-03-26T00:00:00"/>
        <d v="2015-03-25T00:00:00"/>
        <d v="2015-03-24T00:00:00"/>
        <d v="2015-03-23T00:00:00"/>
        <d v="2015-03-20T00:00:00"/>
        <d v="2015-03-19T00:00:00"/>
        <d v="2015-03-18T00:00:00"/>
        <d v="2015-03-17T00:00:00"/>
        <d v="2015-03-16T00:00:00"/>
        <d v="2015-03-13T00:00:00"/>
        <d v="2015-03-12T00:00:00"/>
        <d v="2015-03-11T00:00:00"/>
        <d v="2015-03-10T00:00:00"/>
        <d v="2015-03-09T00:00:00"/>
        <d v="2015-03-06T00:00:00"/>
        <d v="2015-03-05T00:00:00"/>
        <d v="2015-03-04T00:00:00"/>
        <d v="2015-03-03T00:00:00"/>
        <d v="2015-03-02T00:00:00"/>
        <d v="2015-02-27T00:00:00"/>
        <d v="2015-02-26T00:00:00"/>
        <d v="2015-02-25T00:00:00"/>
        <d v="2015-02-24T00:00:00"/>
        <d v="2015-02-23T00:00:00"/>
        <d v="2015-02-20T00:00:00"/>
        <d v="2015-02-19T00:00:00"/>
        <d v="2015-02-18T00:00:00"/>
        <d v="2015-02-17T00:00:00"/>
        <d v="2015-02-13T00:00:00"/>
        <d v="2015-02-12T00:00:00"/>
        <d v="2015-02-11T00:00:00"/>
        <d v="2015-02-10T00:00:00"/>
        <d v="2015-02-09T00:00:00"/>
        <d v="2015-02-06T00:00:00"/>
        <d v="2015-02-05T00:00:00"/>
        <d v="2015-02-04T00:00:00"/>
        <d v="2015-02-03T00:00:00"/>
        <d v="2015-02-02T00:00:00"/>
        <d v="2015-01-30T00:00:00"/>
        <d v="2015-01-29T00:00:00"/>
        <d v="2015-01-28T00:00:00"/>
        <d v="2015-01-27T00:00:00"/>
        <d v="2015-01-26T00:00:00"/>
        <d v="2015-01-23T00:00:00"/>
        <d v="2015-01-22T00:00:00"/>
        <d v="2015-01-21T00:00:00"/>
        <d v="2015-01-20T00:00:00"/>
        <d v="2015-01-16T00:00:00"/>
        <d v="2015-01-15T00:00:00"/>
        <d v="2015-01-14T00:00:00"/>
        <d v="2015-01-13T00:00:00"/>
        <d v="2015-01-12T00:00:00"/>
        <d v="2015-01-09T00:00:00"/>
        <d v="2015-01-08T00:00:00"/>
        <d v="2015-01-07T00:00:00"/>
        <d v="2015-01-06T00:00:00"/>
        <d v="2015-01-05T00:00:00"/>
        <d v="2015-01-02T00:00:00"/>
        <d v="2014-12-31T00:00:00"/>
        <d v="2014-12-30T00:00:00"/>
        <d v="2014-12-29T00:00:00"/>
        <d v="2014-12-26T00:00:00"/>
        <d v="2014-12-24T00:00:00"/>
        <d v="2014-12-23T00:00:00"/>
        <d v="2014-12-22T00:00:00"/>
        <d v="2014-12-19T00:00:00"/>
        <d v="2014-12-18T00:00:00"/>
        <d v="2014-12-17T00:00:00"/>
        <d v="2014-12-16T00:00:00"/>
        <d v="2014-12-15T00:00:00"/>
        <d v="2014-12-12T00:00:00"/>
        <d v="2014-12-11T00:00:00"/>
        <d v="2014-12-10T00:00:00"/>
        <d v="2014-12-09T00:00:00"/>
        <d v="2014-12-08T00:00:00"/>
        <d v="2014-12-05T00:00:00"/>
        <d v="2014-12-04T00:00:00"/>
        <d v="2014-12-03T00:00:00"/>
        <d v="2014-12-02T00:00:00"/>
        <d v="2014-12-01T00:00:00"/>
        <d v="2014-11-28T00:00:00"/>
        <d v="2014-11-26T00:00:00"/>
        <d v="2014-11-25T00:00:00"/>
        <d v="2014-11-24T00:00:00"/>
        <d v="2014-11-21T00:00:00"/>
        <d v="2014-11-20T00:00:00"/>
        <d v="2014-11-19T00:00:00"/>
        <d v="2014-11-18T00:00:00"/>
        <d v="2014-11-17T00:00:00"/>
        <d v="2014-11-14T00:00:00"/>
        <d v="2014-11-13T00:00:00"/>
        <d v="2014-11-12T00:00:00"/>
        <d v="2014-11-10T00:00:00"/>
        <d v="2014-11-07T00:00:00"/>
        <d v="2014-11-06T00:00:00"/>
        <d v="2014-11-05T00:00:00"/>
        <d v="2014-11-04T00:00:00"/>
        <d v="2014-11-03T00:00:00"/>
        <d v="2014-10-31T00:00:00"/>
        <d v="2014-10-30T00:00:00"/>
        <d v="2014-10-29T00:00:00"/>
        <d v="2014-10-28T00:00:00"/>
        <d v="2014-10-27T00:00:00"/>
        <d v="2014-10-24T00:00:00"/>
        <d v="2014-10-23T00:00:00"/>
        <d v="2014-10-22T00:00:00"/>
        <d v="2014-10-21T00:00:00"/>
        <d v="2014-10-20T00:00:00"/>
        <d v="2014-10-17T00:00:00"/>
        <d v="2014-10-16T00:00:00"/>
        <d v="2014-10-15T00:00:00"/>
        <d v="2014-10-14T00:00:00"/>
        <d v="2014-10-10T00:00:00"/>
        <d v="2014-10-09T00:00:00"/>
        <d v="2014-10-08T00:00:00"/>
        <d v="2014-10-07T00:00:00"/>
        <d v="2014-10-06T00:00:00"/>
        <d v="2014-10-03T00:00:00"/>
        <d v="2014-10-02T00:00:00"/>
        <d v="2014-10-01T00:00:00"/>
        <d v="2014-09-30T00:00:00"/>
        <d v="2014-09-29T00:00:00"/>
        <d v="2014-09-26T00:00:00"/>
        <d v="2014-09-25T00:00:00"/>
        <d v="2014-09-24T00:00:00"/>
        <d v="2014-09-23T00:00:00"/>
        <d v="2014-09-22T00:00:00"/>
        <d v="2014-09-19T00:00:00"/>
        <d v="2014-09-18T00:00:00"/>
        <d v="2014-09-17T00:00:00"/>
        <d v="2014-09-16T00:00:00"/>
        <d v="2014-09-15T00:00:00"/>
        <d v="2014-09-12T00:00:00"/>
        <d v="2014-09-11T00:00:00"/>
        <d v="2014-09-10T00:00:00"/>
        <d v="2014-09-09T00:00:00"/>
        <d v="2014-09-08T00:00:00"/>
        <d v="2014-09-05T00:00:00"/>
        <d v="2014-09-04T00:00:00"/>
        <d v="2014-09-03T00:00:00"/>
        <d v="2014-09-02T00:00:00"/>
        <d v="2014-08-29T00:00:00"/>
        <d v="2014-08-28T00:00:00"/>
        <d v="2014-08-27T00:00:00"/>
        <d v="2014-08-26T00:00:00"/>
        <d v="2014-08-25T00:00:00"/>
        <d v="2014-08-22T00:00:00"/>
        <d v="2014-08-21T00:00:00"/>
        <d v="2014-08-20T00:00:00"/>
        <d v="2014-08-19T00:00:00"/>
        <d v="2014-08-18T00:00:00"/>
        <d v="2014-08-15T00:00:00"/>
        <d v="2014-08-14T00:00:00"/>
        <d v="2014-08-13T00:00:00"/>
        <d v="2014-08-12T00:00:00"/>
        <d v="2014-08-11T00:00:00"/>
        <d v="2014-08-08T00:00:00"/>
        <d v="2014-08-07T00:00:00"/>
        <d v="2014-08-06T00:00:00"/>
        <d v="2014-08-05T00:00:00"/>
        <d v="2014-08-04T00:00:00"/>
        <d v="2014-08-01T00:00:00"/>
        <d v="2014-07-31T00:00:00"/>
        <d v="2014-07-30T00:00:00"/>
        <d v="2014-07-29T00:00:00"/>
        <d v="2014-07-28T00:00:00"/>
        <d v="2014-07-25T00:00:00"/>
        <d v="2014-07-24T00:00:00"/>
        <d v="2014-07-23T00:00:00"/>
        <d v="2014-07-22T00:00:00"/>
        <d v="2014-07-21T00:00:00"/>
        <d v="2014-07-18T00:00:00"/>
        <d v="2014-07-17T00:00:00"/>
        <d v="2014-07-16T00:00:00"/>
        <d v="2014-07-15T00:00:00"/>
        <d v="2014-07-14T00:00:00"/>
        <d v="2014-07-11T00:00:00"/>
        <d v="2014-07-10T00:00:00"/>
        <d v="2014-07-09T00:00:00"/>
        <d v="2014-07-08T00:00:00"/>
        <d v="2014-07-07T00:00:00"/>
        <d v="2014-07-03T00:00:00"/>
        <d v="2014-07-02T00:00:00"/>
        <d v="2014-07-01T00:00:00"/>
        <d v="2014-06-30T00:00:00"/>
        <d v="2014-06-27T00:00:00"/>
        <d v="2014-06-26T00:00:00"/>
        <d v="2014-06-25T00:00:00"/>
        <d v="2014-06-24T00:00:00"/>
        <d v="2014-06-23T00:00:00"/>
        <d v="2014-06-20T00:00:00"/>
        <d v="2014-06-19T00:00:00"/>
        <d v="2014-06-18T00:00:00"/>
        <d v="2014-06-17T00:00:00"/>
        <d v="2014-06-16T00:00:00"/>
        <d v="2014-06-13T00:00:00"/>
        <d v="2014-06-12T00:00:00"/>
        <d v="2014-06-11T00:00:00"/>
        <d v="2014-06-10T00:00:00"/>
        <d v="2014-06-09T00:00:00"/>
        <d v="2014-06-06T00:00:00"/>
        <d v="2014-06-05T00:00:00"/>
        <d v="2014-06-04T00:00:00"/>
        <d v="2014-06-03T00:00:00"/>
        <d v="2014-06-02T00:00:00"/>
        <d v="2014-05-30T00:00:00"/>
        <d v="2014-05-29T00:00:00"/>
        <d v="2014-05-28T00:00:00"/>
        <d v="2014-05-27T00:00:00"/>
        <d v="2014-05-23T00:00:00"/>
        <d v="2014-05-22T00:00:00"/>
        <d v="2014-05-21T00:00:00"/>
        <d v="2014-05-20T00:00:00"/>
        <d v="2014-05-19T00:00:00"/>
        <d v="2014-05-16T00:00:00"/>
        <d v="2014-05-15T00:00:00"/>
        <d v="2014-05-14T00:00:00"/>
        <d v="2014-05-13T00:00:00"/>
        <d v="2014-05-12T00:00:00"/>
        <d v="2014-05-09T00:00:00"/>
        <d v="2014-05-08T00:00:00"/>
        <d v="2014-05-07T00:00:00"/>
        <d v="2014-05-06T00:00:00"/>
        <d v="2014-05-05T00:00:00"/>
        <d v="2014-05-02T00:00:00"/>
        <d v="2014-05-01T00:00:00"/>
        <d v="2014-04-30T00:00:00"/>
        <d v="2014-04-29T00:00:00"/>
        <d v="2014-04-28T00:00:00"/>
        <d v="2014-04-25T00:00:00"/>
        <d v="2014-04-24T00:00:00"/>
        <d v="2014-04-23T00:00:00"/>
        <d v="2014-04-22T00:00:00"/>
        <d v="2014-04-21T00:00:00"/>
        <d v="2014-04-17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1T00:00:00"/>
        <d v="2013-12-30T00:00:00"/>
        <d v="2013-12-27T00:00:00"/>
        <d v="2013-12-26T00:00:00"/>
        <d v="2013-12-24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08T00:00:00"/>
        <d v="2013-11-07T00:00:00"/>
        <d v="2013-11-06T00:00:00"/>
        <d v="2013-11-05T00:00:00"/>
        <d v="2013-11-04T00:00:00"/>
        <d v="2013-11-01T00:00:00"/>
      </sharedItems>
    </cacheField>
    <cacheField name="ScenarioName" numFmtId="0">
      <sharedItems/>
    </cacheField>
    <cacheField name="SensitivityType" numFmtId="0">
      <sharedItems/>
    </cacheField>
    <cacheField name="Exposure" numFmtId="0">
      <sharedItems containsSemiMixedTypes="0" containsString="0" containsNumber="1" minValue="-282271.37280000001" maxValue="149112.6244"/>
    </cacheField>
    <cacheField name="ExposureParAmountOfTreasury" numFmtId="0">
      <sharedItems containsNonDate="0" containsString="0" containsBlank="1"/>
    </cacheField>
    <cacheField name="Nav" numFmtId="0">
      <sharedItems containsSemiMixedTypes="0" containsString="0" containsNumber="1" minValue="291059393.24000001" maxValue="434403040.80489999"/>
    </cacheField>
    <cacheField name="PctOfNav" numFmtId="0">
      <sharedItems containsSemiMixedTypes="0" containsString="0" containsNumber="1" minValue="-7.262970565092" maxValue="3.609534529324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IT-Processing" refreshedDate="42370.750093171293" createdVersion="5" refreshedVersion="4" minRefreshableVersion="3" recordCount="1129">
  <cacheSource type="worksheet">
    <worksheetSource name="VOLDV01Table"/>
  </cacheSource>
  <cacheFields count="7">
    <cacheField name="asOfDate" numFmtId="22">
      <sharedItems containsSemiMixedTypes="0" containsNonDate="0" containsDate="1" containsString="0" minDate="2011-01-03T00:00:00" maxDate="2016-01-01T00:00:00" count="1129">
        <d v="2015-12-31T00:00:00"/>
        <d v="2015-12-30T00:00:00"/>
        <d v="2015-12-29T00:00:00"/>
        <d v="2015-12-28T00:00:00"/>
        <d v="2015-12-24T00:00:00"/>
        <d v="2015-12-23T00:00:00"/>
        <d v="2015-12-22T00:00:00"/>
        <d v="2015-12-21T00:00:00"/>
        <d v="2015-12-18T00:00:00"/>
        <d v="2015-12-17T00:00:00"/>
        <d v="2015-12-16T00:00:00"/>
        <d v="2015-12-15T00:00:00"/>
        <d v="2015-12-14T00:00:00"/>
        <d v="2015-12-11T00:00:00"/>
        <d v="2015-12-10T00:00:00"/>
        <d v="2015-12-09T00:00:00"/>
        <d v="2015-12-08T00:00:00"/>
        <d v="2015-12-07T00:00:00"/>
        <d v="2015-12-04T00:00:00"/>
        <d v="2015-12-03T00:00:00"/>
        <d v="2015-12-02T00:00:00"/>
        <d v="2015-12-01T00:00:00"/>
        <d v="2015-11-30T00:00:00"/>
        <d v="2015-11-27T00:00:00"/>
        <d v="2015-11-25T00:00:00"/>
        <d v="2015-11-24T00:00:00"/>
        <d v="2015-11-23T00:00:00"/>
        <d v="2015-11-20T00:00:00"/>
        <d v="2015-11-19T00:00:00"/>
        <d v="2015-11-18T00:00:00"/>
        <d v="2015-11-17T00:00:00"/>
        <d v="2015-11-16T00:00:00"/>
        <d v="2015-11-13T00:00:00"/>
        <d v="2015-11-12T00:00:00"/>
        <d v="2015-11-10T00:00:00"/>
        <d v="2015-11-09T00:00:00"/>
        <d v="2015-11-06T00:00:00"/>
        <d v="2015-11-05T00:00:00"/>
        <d v="2015-11-04T00:00:00"/>
        <d v="2015-11-03T00:00:00"/>
        <d v="2015-11-02T00:00:00"/>
        <d v="2015-10-30T00:00:00"/>
        <d v="2015-10-29T00:00:00"/>
        <d v="2015-10-28T00:00:00"/>
        <d v="2015-10-27T00:00:00"/>
        <d v="2015-10-26T00:00:00"/>
        <d v="2015-10-23T00:00:00"/>
        <d v="2015-10-22T00:00:00"/>
        <d v="2015-10-21T00:00:00"/>
        <d v="2015-10-20T00:00:00"/>
        <d v="2015-10-19T00:00:00"/>
        <d v="2015-10-16T00:00:00"/>
        <d v="2015-10-15T00:00:00"/>
        <d v="2015-10-14T00:00:00"/>
        <d v="2015-10-13T00:00:00"/>
        <d v="2015-10-09T00:00:00"/>
        <d v="2015-10-08T00:00:00"/>
        <d v="2015-10-07T00:00:00"/>
        <d v="2015-10-06T00:00:00"/>
        <d v="2015-10-05T00:00:00"/>
        <d v="2015-10-02T00:00:00"/>
        <d v="2015-10-01T00:00:00"/>
        <d v="2015-09-30T00:00:00"/>
        <d v="2015-09-29T00:00:00"/>
        <d v="2015-09-28T00:00:00"/>
        <d v="2015-09-25T00:00:00"/>
        <d v="2015-09-24T00:00:00"/>
        <d v="2015-09-23T00:00:00"/>
        <d v="2015-09-22T00:00:00"/>
        <d v="2015-09-21T00:00:00"/>
        <d v="2015-09-18T00:00:00"/>
        <d v="2015-09-17T00:00:00"/>
        <d v="2015-09-16T00:00:00"/>
        <d v="2015-09-15T00:00:00"/>
        <d v="2015-09-14T00:00:00"/>
        <d v="2015-09-11T00:00:00"/>
        <d v="2015-09-10T00:00:00"/>
        <d v="2015-09-09T00:00:00"/>
        <d v="2015-09-08T00:00:00"/>
        <d v="2015-09-04T00:00:00"/>
        <d v="2015-09-03T00:00:00"/>
        <d v="2015-09-02T00:00:00"/>
        <d v="2015-09-01T00:00:00"/>
        <d v="2015-08-31T00:00:00"/>
        <d v="2015-08-28T00:00:00"/>
        <d v="2015-08-27T00:00:00"/>
        <d v="2015-08-26T00:00:00"/>
        <d v="2015-08-25T00:00:00"/>
        <d v="2015-08-24T00:00:00"/>
        <d v="2015-08-21T00:00:00"/>
        <d v="2015-08-20T00:00:00"/>
        <d v="2015-08-19T00:00:00"/>
        <d v="2015-08-18T00:00:00"/>
        <d v="2015-08-17T00:00:00"/>
        <d v="2015-08-14T00:00:00"/>
        <d v="2015-08-13T00:00:00"/>
        <d v="2015-08-12T00:00:00"/>
        <d v="2015-08-11T00:00:00"/>
        <d v="2015-08-10T00:00:00"/>
        <d v="2015-08-07T00:00:00"/>
        <d v="2015-08-06T00:00:00"/>
        <d v="2015-08-05T00:00:00"/>
        <d v="2015-08-04T00:00:00"/>
        <d v="2015-08-03T00:00:00"/>
        <d v="2015-07-31T00:00:00"/>
        <d v="2015-07-30T00:00:00"/>
        <d v="2015-07-29T00:00:00"/>
        <d v="2015-07-28T00:00:00"/>
        <d v="2015-07-27T00:00:00"/>
        <d v="2015-07-24T00:00:00"/>
        <d v="2015-07-23T00:00:00"/>
        <d v="2015-07-22T00:00:00"/>
        <d v="2015-07-21T00:00:00"/>
        <d v="2015-07-20T00:00:00"/>
        <d v="2015-07-17T00:00:00"/>
        <d v="2015-07-16T00:00:00"/>
        <d v="2015-07-15T00:00:00"/>
        <d v="2015-07-14T00:00:00"/>
        <d v="2015-07-13T00:00:00"/>
        <d v="2015-07-10T00:00:00"/>
        <d v="2015-07-09T00:00:00"/>
        <d v="2015-07-08T00:00:00"/>
        <d v="2015-07-07T00:00:00"/>
        <d v="2015-07-06T00:00:00"/>
        <d v="2015-07-02T00:00:00"/>
        <d v="2015-07-01T00:00:00"/>
        <d v="2015-06-30T00:00:00"/>
        <d v="2015-06-29T00:00:00"/>
        <d v="2015-06-26T00:00:00"/>
        <d v="2015-06-25T00:00:00"/>
        <d v="2015-06-24T00:00:00"/>
        <d v="2015-06-23T00:00:00"/>
        <d v="2015-06-22T00:00:00"/>
        <d v="2015-06-19T00:00:00"/>
        <d v="2015-06-18T00:00:00"/>
        <d v="2015-06-17T00:00:00"/>
        <d v="2015-06-16T00:00:00"/>
        <d v="2015-06-15T00:00:00"/>
        <d v="2015-06-12T00:00:00"/>
        <d v="2015-06-11T00:00:00"/>
        <d v="2015-06-10T00:00:00"/>
        <d v="2015-06-09T00:00:00"/>
        <d v="2015-06-08T00:00:00"/>
        <d v="2015-06-05T00:00:00"/>
        <d v="2015-06-04T00:00:00"/>
        <d v="2015-06-03T00:00:00"/>
        <d v="2015-06-02T00:00:00"/>
        <d v="2015-06-01T00:00:00"/>
        <d v="2015-05-29T00:00:00"/>
        <d v="2015-05-28T00:00:00"/>
        <d v="2015-05-27T00:00:00"/>
        <d v="2015-05-26T00:00:00"/>
        <d v="2015-05-22T00:00:00"/>
        <d v="2015-05-21T00:00:00"/>
        <d v="2015-05-20T00:00:00"/>
        <d v="2015-05-19T00:00:00"/>
        <d v="2015-05-18T00:00:00"/>
        <d v="2015-05-15T00:00:00"/>
        <d v="2015-05-14T00:00:00"/>
        <d v="2015-05-13T00:00:00"/>
        <d v="2015-05-12T00:00:00"/>
        <d v="2015-05-11T00:00:00"/>
        <d v="2015-05-08T00:00:00"/>
        <d v="2015-05-07T00:00:00"/>
        <d v="2015-05-06T00:00:00"/>
        <d v="2015-05-05T00:00:00"/>
        <d v="2015-05-04T00:00:00"/>
        <d v="2015-05-01T00:00:00"/>
        <d v="2015-04-30T00:00:00"/>
        <d v="2015-04-29T00:00:00"/>
        <d v="2015-04-28T00:00:00"/>
        <d v="2015-04-27T00:00:00"/>
        <d v="2015-04-24T00:00:00"/>
        <d v="2015-04-23T00:00:00"/>
        <d v="2015-04-22T00:00:00"/>
        <d v="2015-04-21T00:00:00"/>
        <d v="2015-04-20T00:00:00"/>
        <d v="2015-04-17T00:00:00"/>
        <d v="2015-04-16T00:00:00"/>
        <d v="2015-04-15T00:00:00"/>
        <d v="2015-04-14T00:00:00"/>
        <d v="2015-04-13T00:00:00"/>
        <d v="2015-04-10T00:00:00"/>
        <d v="2015-04-09T00:00:00"/>
        <d v="2015-04-08T00:00:00"/>
        <d v="2015-04-07T00:00:00"/>
        <d v="2015-04-06T00:00:00"/>
        <d v="2015-04-03T00:00:00"/>
        <d v="2015-04-02T00:00:00"/>
        <d v="2015-04-01T00:00:00"/>
        <d v="2015-03-31T00:00:00"/>
        <d v="2015-03-30T00:00:00"/>
        <d v="2015-03-27T00:00:00"/>
        <d v="2015-03-26T00:00:00"/>
        <d v="2015-03-25T00:00:00"/>
        <d v="2015-03-24T00:00:00"/>
        <d v="2015-03-23T00:00:00"/>
        <d v="2015-03-20T00:00:00"/>
        <d v="2015-03-19T00:00:00"/>
        <d v="2015-03-18T00:00:00"/>
        <d v="2015-03-17T00:00:00"/>
        <d v="2015-03-16T00:00:00"/>
        <d v="2015-03-13T00:00:00"/>
        <d v="2015-03-12T00:00:00"/>
        <d v="2015-03-11T00:00:00"/>
        <d v="2015-03-10T00:00:00"/>
        <d v="2015-03-09T00:00:00"/>
        <d v="2015-03-06T00:00:00"/>
        <d v="2015-03-05T00:00:00"/>
        <d v="2015-03-04T00:00:00"/>
        <d v="2015-03-03T00:00:00"/>
        <d v="2015-03-02T00:00:00"/>
        <d v="2015-02-27T00:00:00"/>
        <d v="2015-02-26T00:00:00"/>
        <d v="2015-02-25T00:00:00"/>
        <d v="2015-02-24T00:00:00"/>
        <d v="2015-02-23T00:00:00"/>
        <d v="2015-02-20T00:00:00"/>
        <d v="2015-02-19T00:00:00"/>
        <d v="2015-02-18T00:00:00"/>
        <d v="2015-02-17T00:00:00"/>
        <d v="2015-02-13T00:00:00"/>
        <d v="2015-02-12T00:00:00"/>
        <d v="2015-02-11T00:00:00"/>
        <d v="2015-02-10T00:00:00"/>
        <d v="2015-02-09T00:00:00"/>
        <d v="2015-02-06T00:00:00"/>
        <d v="2015-02-05T00:00:00"/>
        <d v="2015-02-04T00:00:00"/>
        <d v="2015-02-03T00:00:00"/>
        <d v="2015-02-02T00:00:00"/>
        <d v="2015-01-30T00:00:00"/>
        <d v="2015-01-29T00:00:00"/>
        <d v="2015-01-28T00:00:00"/>
        <d v="2015-01-27T00:00:00"/>
        <d v="2015-01-26T00:00:00"/>
        <d v="2015-01-23T00:00:00"/>
        <d v="2015-01-22T00:00:00"/>
        <d v="2015-01-21T00:00:00"/>
        <d v="2015-01-20T00:00:00"/>
        <d v="2015-01-16T00:00:00"/>
        <d v="2015-01-15T00:00:00"/>
        <d v="2015-01-14T00:00:00"/>
        <d v="2015-01-13T00:00:00"/>
        <d v="2015-01-12T00:00:00"/>
        <d v="2015-01-09T00:00:00"/>
        <d v="2015-01-08T00:00:00"/>
        <d v="2015-01-07T00:00:00"/>
        <d v="2015-01-06T00:00:00"/>
        <d v="2015-01-05T00:00:00"/>
        <d v="2015-01-02T00:00:00"/>
        <d v="2014-12-31T00:00:00"/>
        <d v="2014-12-30T00:00:00"/>
        <d v="2014-12-29T00:00:00"/>
        <d v="2014-12-26T00:00:00"/>
        <d v="2014-12-24T00:00:00"/>
        <d v="2014-12-23T00:00:00"/>
        <d v="2014-12-22T00:00:00"/>
        <d v="2014-12-19T00:00:00"/>
        <d v="2014-12-18T00:00:00"/>
        <d v="2014-12-17T00:00:00"/>
        <d v="2014-12-16T00:00:00"/>
        <d v="2014-12-15T00:00:00"/>
        <d v="2014-12-12T00:00:00"/>
        <d v="2014-12-11T00:00:00"/>
        <d v="2014-12-10T00:00:00"/>
        <d v="2014-12-09T00:00:00"/>
        <d v="2014-12-08T00:00:00"/>
        <d v="2014-12-05T00:00:00"/>
        <d v="2014-12-04T00:00:00"/>
        <d v="2014-12-03T00:00:00"/>
        <d v="2014-12-02T00:00:00"/>
        <d v="2014-12-01T00:00:00"/>
        <d v="2014-11-28T00:00:00"/>
        <d v="2014-11-26T00:00:00"/>
        <d v="2014-11-25T00:00:00"/>
        <d v="2014-11-24T00:00:00"/>
        <d v="2014-11-21T00:00:00"/>
        <d v="2014-11-20T00:00:00"/>
        <d v="2014-11-19T00:00:00"/>
        <d v="2014-11-18T00:00:00"/>
        <d v="2014-11-17T00:00:00"/>
        <d v="2014-11-14T00:00:00"/>
        <d v="2014-11-13T00:00:00"/>
        <d v="2014-11-12T00:00:00"/>
        <d v="2014-11-10T00:00:00"/>
        <d v="2014-11-07T00:00:00"/>
        <d v="2014-11-06T00:00:00"/>
        <d v="2014-11-05T00:00:00"/>
        <d v="2014-11-04T00:00:00"/>
        <d v="2014-11-03T00:00:00"/>
        <d v="2014-10-31T00:00:00"/>
        <d v="2014-10-30T00:00:00"/>
        <d v="2014-10-29T00:00:00"/>
        <d v="2014-10-28T00:00:00"/>
        <d v="2014-10-27T00:00:00"/>
        <d v="2014-10-24T00:00:00"/>
        <d v="2014-10-23T00:00:00"/>
        <d v="2014-10-22T00:00:00"/>
        <d v="2014-10-21T00:00:00"/>
        <d v="2014-10-20T00:00:00"/>
        <d v="2014-10-17T00:00:00"/>
        <d v="2014-10-16T00:00:00"/>
        <d v="2014-10-15T00:00:00"/>
        <d v="2014-10-14T00:00:00"/>
        <d v="2014-10-10T00:00:00"/>
        <d v="2014-10-09T00:00:00"/>
        <d v="2014-10-08T00:00:00"/>
        <d v="2014-10-07T00:00:00"/>
        <d v="2014-10-06T00:00:00"/>
        <d v="2014-10-03T00:00:00"/>
        <d v="2014-10-02T00:00:00"/>
        <d v="2014-10-01T00:00:00"/>
        <d v="2014-09-30T00:00:00"/>
        <d v="2014-09-29T00:00:00"/>
        <d v="2014-09-26T00:00:00"/>
        <d v="2014-09-25T00:00:00"/>
        <d v="2014-09-24T00:00:00"/>
        <d v="2014-09-23T00:00:00"/>
        <d v="2014-09-22T00:00:00"/>
        <d v="2014-09-19T00:00:00"/>
        <d v="2014-09-18T00:00:00"/>
        <d v="2014-09-17T00:00:00"/>
        <d v="2014-09-16T00:00:00"/>
        <d v="2014-09-15T00:00:00"/>
        <d v="2014-09-12T00:00:00"/>
        <d v="2014-09-11T00:00:00"/>
        <d v="2014-09-10T00:00:00"/>
        <d v="2014-09-09T00:00:00"/>
        <d v="2014-09-08T00:00:00"/>
        <d v="2014-09-05T00:00:00"/>
        <d v="2014-09-04T00:00:00"/>
        <d v="2014-09-03T00:00:00"/>
        <d v="2014-09-02T00:00:00"/>
        <d v="2014-08-29T00:00:00"/>
        <d v="2014-08-28T00:00:00"/>
        <d v="2014-08-27T00:00:00"/>
        <d v="2014-08-26T00:00:00"/>
        <d v="2014-08-25T00:00:00"/>
        <d v="2014-08-22T00:00:00"/>
        <d v="2014-08-21T00:00:00"/>
        <d v="2014-08-20T00:00:00"/>
        <d v="2014-08-19T00:00:00"/>
        <d v="2014-08-18T00:00:00"/>
        <d v="2014-08-15T00:00:00"/>
        <d v="2014-08-14T00:00:00"/>
        <d v="2014-08-13T00:00:00"/>
        <d v="2014-08-12T00:00:00"/>
        <d v="2014-08-11T00:00:00"/>
        <d v="2014-08-08T00:00:00"/>
        <d v="2014-08-07T00:00:00"/>
        <d v="2014-08-06T00:00:00"/>
        <d v="2014-08-05T00:00:00"/>
        <d v="2014-08-04T00:00:00"/>
        <d v="2014-08-01T00:00:00"/>
        <d v="2014-07-31T00:00:00"/>
        <d v="2014-07-30T00:00:00"/>
        <d v="2014-07-29T00:00:00"/>
        <d v="2014-07-28T00:00:00"/>
        <d v="2014-07-25T00:00:00"/>
        <d v="2014-07-24T00:00:00"/>
        <d v="2014-07-23T00:00:00"/>
        <d v="2014-07-22T00:00:00"/>
        <d v="2014-07-21T00:00:00"/>
        <d v="2014-07-18T00:00:00"/>
        <d v="2014-07-17T00:00:00"/>
        <d v="2014-07-16T00:00:00"/>
        <d v="2014-07-15T00:00:00"/>
        <d v="2014-07-14T00:00:00"/>
        <d v="2014-07-11T00:00:00"/>
        <d v="2014-07-10T00:00:00"/>
        <d v="2014-07-09T00:00:00"/>
        <d v="2014-07-08T00:00:00"/>
        <d v="2014-07-07T00:00:00"/>
        <d v="2014-07-03T00:00:00"/>
        <d v="2014-07-02T00:00:00"/>
        <d v="2014-07-01T00:00:00"/>
        <d v="2014-06-30T00:00:00"/>
        <d v="2014-06-27T00:00:00"/>
        <d v="2014-06-26T00:00:00"/>
        <d v="2014-06-25T00:00:00"/>
        <d v="2014-06-24T00:00:00"/>
        <d v="2014-06-23T00:00:00"/>
        <d v="2014-06-20T00:00:00"/>
        <d v="2014-06-19T00:00:00"/>
        <d v="2014-06-18T00:00:00"/>
        <d v="2014-06-17T00:00:00"/>
        <d v="2014-06-16T00:00:00"/>
        <d v="2014-06-13T00:00:00"/>
        <d v="2014-06-12T00:00:00"/>
        <d v="2014-06-11T00:00:00"/>
        <d v="2014-06-10T00:00:00"/>
        <d v="2014-06-09T00:00:00"/>
        <d v="2014-06-06T00:00:00"/>
        <d v="2014-06-05T00:00:00"/>
        <d v="2014-06-04T00:00:00"/>
        <d v="2014-06-03T00:00:00"/>
        <d v="2014-06-02T00:00:00"/>
        <d v="2014-05-30T00:00:00"/>
        <d v="2014-05-29T00:00:00"/>
        <d v="2014-05-28T00:00:00"/>
        <d v="2014-05-27T00:00:00"/>
        <d v="2014-05-23T00:00:00"/>
        <d v="2014-05-22T00:00:00"/>
        <d v="2014-05-21T00:00:00"/>
        <d v="2014-05-20T00:00:00"/>
        <d v="2014-05-19T00:00:00"/>
        <d v="2014-05-16T00:00:00"/>
        <d v="2014-05-15T00:00:00"/>
        <d v="2014-05-14T00:00:00"/>
        <d v="2014-05-13T00:00:00"/>
        <d v="2014-05-12T00:00:00"/>
        <d v="2014-05-09T00:00:00"/>
        <d v="2014-05-08T00:00:00"/>
        <d v="2014-05-07T00:00:00"/>
        <d v="2014-05-06T00:00:00"/>
        <d v="2014-05-05T00:00:00"/>
        <d v="2014-05-02T00:00:00"/>
        <d v="2014-05-01T00:00:00"/>
        <d v="2014-04-30T00:00:00"/>
        <d v="2014-04-29T00:00:00"/>
        <d v="2014-04-28T00:00:00"/>
        <d v="2014-04-25T00:00:00"/>
        <d v="2014-04-24T00:00:00"/>
        <d v="2014-04-23T00:00:00"/>
        <d v="2014-04-22T00:00:00"/>
        <d v="2014-04-21T00:00:00"/>
        <d v="2014-04-17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1T00:00:00"/>
        <d v="2013-12-30T00:00:00"/>
        <d v="2013-12-27T00:00:00"/>
        <d v="2013-12-26T00:00:00"/>
        <d v="2013-12-24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08T00:00:00"/>
        <d v="2013-11-07T00:00:00"/>
        <d v="2013-11-06T00:00:00"/>
        <d v="2013-11-05T00:00:00"/>
        <d v="2013-11-04T00:00:00"/>
        <d v="2013-11-01T00:00:00"/>
        <d v="2013-10-31T00:00:00"/>
        <d v="2013-10-30T00:00:00"/>
        <d v="2013-10-29T00:00:00"/>
        <d v="2013-10-28T00:00:00"/>
        <d v="2013-10-25T00:00:00"/>
        <d v="2013-10-24T00:00:00"/>
        <d v="2013-10-23T00:00:00"/>
        <d v="2013-10-22T00:00:00"/>
        <d v="2013-10-21T00:00:00"/>
        <d v="2013-10-18T00:00:00"/>
        <d v="2013-10-17T00:00:00"/>
        <d v="2013-10-16T00:00:00"/>
        <d v="2013-10-15T00:00:00"/>
        <d v="2013-10-11T00:00:00"/>
        <d v="2013-10-10T00:00:00"/>
        <d v="2013-10-09T00:00:00"/>
        <d v="2013-10-08T00:00:00"/>
        <d v="2013-10-07T00:00:00"/>
        <d v="2013-10-04T00:00:00"/>
        <d v="2013-10-03T00:00:00"/>
        <d v="2013-10-02T00:00:00"/>
        <d v="2013-10-01T00:00:00"/>
        <d v="2013-09-30T00:00:00"/>
        <d v="2013-09-27T00:00:00"/>
        <d v="2013-09-26T00:00:00"/>
        <d v="2013-09-25T00:00:00"/>
        <d v="2013-09-24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8-30T00:00:00"/>
        <d v="2013-08-29T00:00:00"/>
        <d v="2013-08-28T00:00:00"/>
        <d v="2013-08-27T00:00:00"/>
        <d v="2013-08-26T00:00:00"/>
        <d v="2013-08-23T00:00:00"/>
        <d v="2013-08-22T00:00:00"/>
        <d v="2013-08-21T00:00:00"/>
        <d v="2013-08-20T00:00:00"/>
        <d v="2013-08-19T00:00:00"/>
        <d v="2013-08-16T00:00:00"/>
        <d v="2013-08-15T00:00:00"/>
        <d v="2013-08-14T00:00:00"/>
        <d v="2013-08-13T00:00:00"/>
        <d v="2013-08-12T00:00:00"/>
        <d v="2013-08-09T00:00:00"/>
        <d v="2013-08-08T00:00:00"/>
        <d v="2013-08-07T00:00:00"/>
        <d v="2013-08-06T00:00:00"/>
        <d v="2013-08-05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19T00:00:00"/>
        <d v="2013-07-18T00:00:00"/>
        <d v="2013-07-17T00:00:00"/>
        <d v="2013-07-16T00:00:00"/>
        <d v="2013-07-15T00:00:00"/>
        <d v="2013-07-12T00:00:00"/>
        <d v="2013-07-11T00:00:00"/>
        <d v="2013-07-10T00:00:00"/>
        <d v="2013-07-09T00:00:00"/>
        <d v="2013-07-08T00:00:00"/>
        <d v="2013-07-05T00:00:00"/>
        <d v="2013-07-03T00:00:00"/>
        <d v="2013-07-02T00:00:00"/>
        <d v="2013-07-01T00:00:00"/>
        <d v="2013-06-28T00:00:00"/>
        <d v="2013-06-27T00:00:00"/>
        <d v="2013-06-26T00:00:00"/>
        <d v="2013-06-25T00:00:00"/>
        <d v="2013-06-24T00:00:00"/>
        <d v="2013-06-21T00:00:00"/>
        <d v="2013-06-20T00:00:00"/>
        <d v="2013-06-19T00:00:00"/>
        <d v="2013-06-18T00:00:00"/>
        <d v="2013-06-17T00:00:00"/>
        <d v="2013-06-14T00:00:00"/>
        <d v="2013-06-13T00:00:00"/>
        <d v="2013-06-12T00:00:00"/>
        <d v="2013-06-11T00:00:00"/>
        <d v="2013-06-10T00:00:00"/>
        <d v="2013-06-07T00:00:00"/>
        <d v="2013-06-06T00:00:00"/>
        <d v="2013-06-05T00:00:00"/>
        <d v="2013-06-04T00:00:00"/>
        <d v="2013-06-03T00:00:00"/>
        <d v="2013-05-31T00:00:00"/>
        <d v="2013-05-30T00:00:00"/>
        <d v="2013-05-29T00:00:00"/>
        <d v="2013-05-28T00:00:00"/>
        <d v="2013-05-24T00:00:00"/>
        <d v="2013-05-23T00:00:00"/>
        <d v="2013-05-22T00:00:00"/>
        <d v="2013-05-21T00:00:00"/>
        <d v="2013-05-20T00:00:00"/>
        <d v="2013-05-17T00:00:00"/>
        <d v="2013-05-16T00:00:00"/>
        <d v="2013-05-15T00:00:00"/>
        <d v="2013-05-14T00:00:00"/>
        <d v="2013-05-13T00:00:00"/>
        <d v="2013-05-10T00:00:00"/>
        <d v="2013-05-09T00:00:00"/>
        <d v="2013-05-08T00:00:00"/>
        <d v="2013-05-07T00:00:00"/>
        <d v="2013-05-06T00:00:00"/>
        <d v="2013-05-03T00:00:00"/>
        <d v="2013-05-02T00:00:00"/>
        <d v="2013-05-01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10T00:00:00"/>
        <d v="2013-04-09T00:00:00"/>
        <d v="2013-04-08T00:00:00"/>
        <d v="2013-04-05T00:00:00"/>
        <d v="2013-04-04T00:00:00"/>
        <d v="2013-04-03T00:00:00"/>
        <d v="2013-04-02T00:00:00"/>
        <d v="2013-04-01T00:00:00"/>
        <d v="2013-03-28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8T00:00:00"/>
        <d v="2013-03-07T00:00:00"/>
        <d v="2013-03-06T00:00:00"/>
        <d v="2013-03-05T00:00:00"/>
        <d v="2013-03-04T00:00:00"/>
        <d v="2013-03-01T00:00:00"/>
        <d v="2013-02-28T00:00:00"/>
        <d v="2013-02-27T00:00:00"/>
        <d v="2013-02-26T00:00:00"/>
        <d v="2013-02-25T00:00:00"/>
        <d v="2013-02-22T00:00:00"/>
        <d v="2013-02-21T00:00:00"/>
        <d v="2013-02-20T00:00:00"/>
        <d v="2013-02-19T00:00:00"/>
        <d v="2013-02-15T00:00:00"/>
        <d v="2013-02-14T00:00:00"/>
        <d v="2013-02-13T00:00:00"/>
        <d v="2013-02-12T00:00:00"/>
        <d v="2013-02-11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31T00:00:00"/>
        <d v="2012-12-28T00:00:00"/>
        <d v="2012-12-27T00:00:00"/>
        <d v="2012-12-26T00:00:00"/>
        <d v="2012-12-24T00:00:00"/>
        <d v="2012-12-21T00:00:00"/>
        <d v="2012-12-20T00:00:00"/>
        <d v="2012-12-19T00:00:00"/>
        <d v="2012-12-18T00:00:00"/>
        <d v="2012-12-1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1T00:00:00"/>
        <d v="2012-11-20T00:00:00"/>
        <d v="2012-11-19T00:00:00"/>
        <d v="2012-11-16T00:00:00"/>
        <d v="2012-11-15T00:00:00"/>
        <d v="2012-11-14T00:00:00"/>
        <d v="2012-11-13T00:00:00"/>
        <d v="2012-11-09T00:00:00"/>
        <d v="2012-11-08T00:00:00"/>
        <d v="2012-11-07T00:00:00"/>
        <d v="2012-11-06T00:00:00"/>
        <d v="2012-11-05T00:00:00"/>
        <d v="2012-11-02T00:00:00"/>
        <d v="2012-11-01T00:00:00"/>
        <d v="2012-10-31T00:00:00"/>
        <d v="2012-10-29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5T00:00:00"/>
        <d v="2012-10-04T00:00:00"/>
        <d v="2012-10-03T00:00:00"/>
        <d v="2012-10-02T00:00:00"/>
        <d v="2012-10-01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4T00:00:00"/>
        <d v="2012-09-13T00:00:00"/>
        <d v="2012-09-12T00:00:00"/>
        <d v="2012-09-11T00:00:00"/>
        <d v="2012-09-10T00:00:00"/>
        <d v="2012-09-07T00:00:00"/>
        <d v="2012-09-06T00:00:00"/>
        <d v="2012-09-05T00:00:00"/>
        <d v="2012-09-04T00:00:00"/>
        <d v="2012-08-31T00:00:00"/>
        <d v="2012-08-29T00:00:00"/>
        <d v="2012-08-28T00:00:00"/>
        <d v="2012-08-27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3T00:00:00"/>
        <d v="2012-07-02T00:00:00"/>
        <d v="2012-06-29T00:00:00"/>
        <d v="2012-06-28T00:00:00"/>
        <d v="2012-06-27T00:00:00"/>
        <d v="2012-06-26T00:00:00"/>
        <d v="2012-06-25T00:00:00"/>
        <d v="2012-06-22T00:00:00"/>
        <d v="2012-06-21T00:00:00"/>
        <d v="2012-06-20T00:00:00"/>
        <d v="2012-06-19T00:00:00"/>
        <d v="2012-06-18T00:00:00"/>
        <d v="2012-06-15T00:00:00"/>
        <d v="2012-06-14T00:00:00"/>
        <d v="2012-06-13T00:00:00"/>
        <d v="2012-06-12T00:00:00"/>
        <d v="2012-06-11T00:00:00"/>
        <d v="2012-06-08T00:00:00"/>
        <d v="2012-06-07T00:00:00"/>
        <d v="2012-06-06T00:00:00"/>
        <d v="2012-06-05T00:00:00"/>
        <d v="2012-06-04T00:00:00"/>
        <d v="2012-06-01T00:00:00"/>
        <d v="2012-05-31T00:00:00"/>
        <d v="2012-05-30T00:00:00"/>
        <d v="2012-05-29T00:00:00"/>
        <d v="2012-05-25T00:00:00"/>
        <d v="2012-05-24T00:00:00"/>
        <d v="2012-05-23T00:00:00"/>
        <d v="2012-05-22T00:00:00"/>
        <d v="2012-05-21T00:00:00"/>
        <d v="2012-05-18T00:00:00"/>
        <d v="2012-05-17T00:00:00"/>
        <d v="2012-05-16T00:00:00"/>
        <d v="2012-05-15T00:00:00"/>
        <d v="2012-05-14T00:00:00"/>
        <d v="2012-05-11T00:00:00"/>
        <d v="2012-05-10T00:00:00"/>
        <d v="2012-05-09T00:00:00"/>
        <d v="2012-05-08T00:00:00"/>
        <d v="2012-05-07T00:00:00"/>
        <d v="2012-05-04T00:00:00"/>
        <d v="2012-05-03T00:00:00"/>
        <d v="2012-05-02T00:00:00"/>
        <d v="2012-05-01T00:00:00"/>
        <d v="2012-04-30T00:00:00"/>
        <d v="2012-04-27T00:00:00"/>
        <d v="2012-04-26T00:00:00"/>
        <d v="2012-04-25T00:00:00"/>
        <d v="2012-04-24T00:00:00"/>
        <d v="2012-04-23T00:00:00"/>
        <d v="2012-04-20T00:00:00"/>
        <d v="2012-04-19T00:00:00"/>
        <d v="2012-04-18T00:00:00"/>
        <d v="2012-04-17T00:00:00"/>
        <d v="2012-04-16T00:00:00"/>
        <d v="2012-04-13T00:00:00"/>
        <d v="2012-04-12T00:00:00"/>
        <d v="2012-04-11T00:00:00"/>
        <d v="2012-04-10T00:00:00"/>
        <d v="2012-04-09T00:00:00"/>
        <d v="2012-04-06T00:00:00"/>
        <d v="2012-04-05T00:00:00"/>
        <d v="2012-04-04T00:00:00"/>
        <d v="2012-04-03T00:00:00"/>
        <d v="2012-04-02T00:00:00"/>
        <d v="2012-03-30T00:00:00"/>
        <d v="2012-03-29T00:00:00"/>
        <d v="2012-03-28T00:00:00"/>
        <d v="2012-03-27T00:00:00"/>
        <d v="2012-03-26T00:00:00"/>
        <d v="2012-03-23T00:00:00"/>
        <d v="2012-03-22T00:00:00"/>
        <d v="2012-03-21T00:00:00"/>
        <d v="2012-03-20T00:00:00"/>
        <d v="2012-03-19T00:00:00"/>
        <d v="2012-03-16T00:00:00"/>
        <d v="2012-03-15T00:00:00"/>
        <d v="2012-03-14T00:00:00"/>
        <d v="2012-03-13T00:00:00"/>
        <d v="2012-03-12T00:00:00"/>
        <d v="2012-03-09T00:00:00"/>
        <d v="2012-03-08T00:00:00"/>
        <d v="2012-03-07T00:00:00"/>
        <d v="2012-03-06T00:00:00"/>
        <d v="2012-03-05T00:00:00"/>
        <d v="2012-03-02T00:00:00"/>
        <d v="2012-03-01T00:00:00"/>
        <d v="2012-02-29T00:00:00"/>
        <d v="2012-02-28T00:00:00"/>
        <d v="2012-02-27T00:00:00"/>
        <d v="2012-02-24T00:00:00"/>
        <d v="2012-02-23T00:00:00"/>
        <d v="2012-02-22T00:00:00"/>
        <d v="2012-02-21T00:00:00"/>
        <d v="2012-02-17T00:00:00"/>
        <d v="2012-02-16T00:00:00"/>
        <d v="2012-02-15T00:00:00"/>
        <d v="2012-02-14T00:00:00"/>
        <d v="2012-02-13T00:00:00"/>
        <d v="2012-02-10T00:00:00"/>
        <d v="2012-02-09T00:00:00"/>
        <d v="2012-02-08T00:00:00"/>
        <d v="2012-02-07T00:00:00"/>
        <d v="2012-02-06T00:00:00"/>
        <d v="2012-02-03T00:00:00"/>
        <d v="2012-02-02T00:00:00"/>
        <d v="2012-02-01T00:00:00"/>
        <d v="2012-01-31T00:00:00"/>
        <d v="2012-01-30T00:00:00"/>
        <d v="2012-01-27T00:00:00"/>
        <d v="2012-01-26T00:00:00"/>
        <d v="2012-01-25T00:00:00"/>
        <d v="2012-01-24T00:00:00"/>
        <d v="2012-01-23T00:00:00"/>
        <d v="2012-01-20T00:00:00"/>
        <d v="2012-01-19T00:00:00"/>
        <d v="2012-01-18T00:00:00"/>
        <d v="2012-01-17T00:00:00"/>
        <d v="2012-01-13T00:00:00"/>
        <d v="2012-01-12T00:00:00"/>
        <d v="2012-01-11T00:00:00"/>
        <d v="2012-01-10T00:00:00"/>
        <d v="2012-01-09T00:00:00"/>
        <d v="2012-01-06T00:00:00"/>
        <d v="2012-01-05T00:00:00"/>
        <d v="2012-01-04T00:00:00"/>
        <d v="2012-01-03T00:00:00"/>
        <d v="2011-12-30T00:00:00"/>
        <d v="2011-12-29T00:00:00"/>
        <d v="2011-12-28T00:00:00"/>
        <d v="2011-12-27T00:00:00"/>
        <d v="2011-12-23T00:00:00"/>
        <d v="2011-12-22T00:00:00"/>
        <d v="2011-12-21T00:00:00"/>
        <d v="2011-12-20T00:00:00"/>
        <d v="2011-12-19T00:00:00"/>
        <d v="2011-12-16T00:00:00"/>
        <d v="2011-12-15T00:00:00"/>
        <d v="2011-12-14T00:00:00"/>
        <d v="2011-12-13T00:00:00"/>
        <d v="2011-12-12T00:00:00"/>
        <d v="2011-12-09T00:00:00"/>
        <d v="2011-12-08T00:00:00"/>
        <d v="2011-12-07T00:00:00"/>
        <d v="2011-12-06T00:00:00"/>
        <d v="2011-12-05T00:00:00"/>
        <d v="2011-12-02T00:00:00"/>
        <d v="2011-12-01T00:00:00"/>
        <d v="2011-11-30T00:00:00"/>
        <d v="2011-11-29T00:00:00"/>
        <d v="2011-11-28T00:00:00"/>
        <d v="2011-11-25T00:00:00"/>
        <d v="2011-11-23T00:00:00"/>
        <d v="2011-11-22T00:00:00"/>
        <d v="2011-11-21T00:00:00"/>
        <d v="2011-11-18T00:00:00"/>
        <d v="2011-11-17T00:00:00"/>
        <d v="2011-11-16T00:00:00"/>
        <d v="2011-11-15T00:00:00"/>
        <d v="2011-11-14T00:00:00"/>
        <d v="2011-11-10T00:00:00"/>
        <d v="2011-11-09T00:00:00"/>
        <d v="2011-11-08T00:00:00"/>
        <d v="2011-11-07T00:00:00"/>
        <d v="2011-11-04T00:00:00"/>
        <d v="2011-11-03T00:00:00"/>
        <d v="2011-11-02T00:00:00"/>
        <d v="2011-11-01T00:00:00"/>
        <d v="2011-10-31T00:00:00"/>
        <d v="2011-10-28T00:00:00"/>
        <d v="2011-10-27T00:00:00"/>
        <d v="2011-10-26T00:00:00"/>
        <d v="2011-10-25T00:00:00"/>
        <d v="2011-10-24T00:00:00"/>
        <d v="2011-10-21T00:00:00"/>
        <d v="2011-10-20T00:00:00"/>
        <d v="2011-10-19T00:00:00"/>
        <d v="2011-10-18T00:00:00"/>
        <d v="2011-10-17T00:00:00"/>
        <d v="2011-10-14T00:00:00"/>
        <d v="2011-10-13T00:00:00"/>
        <d v="2011-10-12T00:00:00"/>
        <d v="2011-10-11T00:00:00"/>
        <d v="2011-10-07T00:00:00"/>
        <d v="2011-10-06T00:00:00"/>
        <d v="2011-10-05T00:00:00"/>
        <d v="2011-10-04T00:00:00"/>
        <d v="2011-10-03T00:00:00"/>
        <d v="2011-09-30T00:00:00"/>
        <d v="2011-09-29T00:00:00"/>
        <d v="2011-09-28T00:00:00"/>
        <d v="2011-09-27T00:00:00"/>
        <d v="2011-09-26T00:00:00"/>
        <d v="2011-09-23T00:00:00"/>
        <d v="2011-09-22T00:00:00"/>
        <d v="2011-09-21T00:00:00"/>
        <d v="2011-09-20T00:00:00"/>
        <d v="2011-09-19T00:00:00"/>
        <d v="2011-09-16T00:00:00"/>
        <d v="2011-09-15T00:00:00"/>
        <d v="2011-09-14T00:00:00"/>
        <d v="2011-09-13T00:00:00"/>
        <d v="2011-09-12T00:00:00"/>
        <d v="2011-09-09T00:00:00"/>
        <d v="2011-09-08T00:00:00"/>
        <d v="2011-09-07T00:00:00"/>
        <d v="2011-09-06T00:00:00"/>
        <d v="2011-09-02T00:00:00"/>
        <d v="2011-09-01T00:00:00"/>
        <d v="2011-08-31T00:00:00"/>
        <d v="2011-08-30T00:00:00"/>
        <d v="2011-08-29T00:00:00"/>
        <d v="2011-08-26T00:00:00"/>
        <d v="2011-08-25T00:00:00"/>
        <d v="2011-08-24T00:00:00"/>
        <d v="2011-08-23T00:00:00"/>
        <d v="2011-08-22T00:00:00"/>
        <d v="2011-08-19T00:00:00"/>
        <d v="2011-08-18T00:00:00"/>
        <d v="2011-08-17T00:00:00"/>
        <d v="2011-08-16T00:00:00"/>
        <d v="2011-08-15T00:00:00"/>
        <d v="2011-08-12T00:00:00"/>
        <d v="2011-08-11T00:00:00"/>
        <d v="2011-08-10T00:00:00"/>
        <d v="2011-08-09T00:00:00"/>
        <d v="2011-08-08T00:00:00"/>
        <d v="2011-08-05T00:00:00"/>
        <d v="2011-08-04T00:00:00"/>
        <d v="2011-08-03T00:00:00"/>
        <d v="2011-08-02T00:00:00"/>
        <d v="2011-08-01T00:00:00"/>
        <d v="2011-07-29T00:00:00"/>
        <d v="2011-07-28T00:00:00"/>
        <d v="2011-07-27T00:00:00"/>
        <d v="2011-07-26T00:00:00"/>
        <d v="2011-07-25T00:00:00"/>
        <d v="2011-07-22T00:00:00"/>
        <d v="2011-07-21T00:00:00"/>
        <d v="2011-07-20T00:00:00"/>
        <d v="2011-07-19T00:00:00"/>
        <d v="2011-07-18T00:00:00"/>
        <d v="2011-07-15T00:00:00"/>
        <d v="2011-07-14T00:00:00"/>
        <d v="2011-07-13T00:00:00"/>
        <d v="2011-07-12T00:00:00"/>
        <d v="2011-07-11T00:00:00"/>
        <d v="2011-07-08T00:00:00"/>
        <d v="2011-07-07T00:00:00"/>
        <d v="2011-07-06T00:00:00"/>
        <d v="2011-07-05T00:00:00"/>
        <d v="2011-07-01T00:00:00"/>
        <d v="2011-06-30T00:00:00"/>
        <d v="2011-01-24T00:00:00"/>
        <d v="2011-01-10T00:00:00"/>
        <d v="2011-01-03T00:00:00"/>
      </sharedItems>
    </cacheField>
    <cacheField name="ScenarioName" numFmtId="0">
      <sharedItems/>
    </cacheField>
    <cacheField name="SensitivityType" numFmtId="0">
      <sharedItems/>
    </cacheField>
    <cacheField name="Exposure" numFmtId="0">
      <sharedItems containsSemiMixedTypes="0" containsString="0" containsNumber="1" minValue="-936949.05449999997" maxValue="465419.21240000002"/>
    </cacheField>
    <cacheField name="ExposureParAmountOfTreasury" numFmtId="0">
      <sharedItems containsNonDate="0" containsString="0" containsBlank="1"/>
    </cacheField>
    <cacheField name="Nav" numFmtId="0">
      <sharedItems containsSemiMixedTypes="0" containsString="0" containsNumber="1" minValue="47240314.970399998" maxValue="434403040.80489999"/>
    </cacheField>
    <cacheField name="PctOfNav" numFmtId="0">
      <sharedItems containsSemiMixedTypes="0" containsString="0" containsNumber="1" minValue="-44.566913802396002" maxValue="14.0370988707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IT-Processing" refreshedDate="42370.750093402778" createdVersion="4" refreshedVersion="4" minRefreshableVersion="3" recordCount="1135">
  <cacheSource type="worksheet">
    <worksheetSource name="NetIONAVTable"/>
  </cacheSource>
  <cacheFields count="10">
    <cacheField name="AsOfDate" numFmtId="22">
      <sharedItems containsSemiMixedTypes="0" containsNonDate="0" containsDate="1" containsString="0" minDate="2011-06-16T00:00:00" maxDate="2016-01-01T00:00:00" count="1135">
        <d v="2011-06-16T00:00:00"/>
        <d v="2011-06-17T00:00:00"/>
        <d v="2011-06-21T00:00:00"/>
        <d v="2011-06-22T00:00:00"/>
        <d v="2011-06-23T00:00:00"/>
        <d v="2011-06-24T00:00:00"/>
        <d v="2011-06-27T00:00:00"/>
        <d v="2011-06-28T00:00:00"/>
        <d v="2011-06-29T00:00:00"/>
        <d v="2011-06-30T00:00:00"/>
        <d v="2011-07-01T00:00:00"/>
        <d v="2011-07-05T00:00:00"/>
        <d v="2011-07-06T00:00:00"/>
        <d v="2011-07-07T00:00:00"/>
        <d v="2011-07-08T00:00:00"/>
        <d v="2011-07-11T00:00:00"/>
        <d v="2011-07-12T00:00:00"/>
        <d v="2011-07-13T00:00:00"/>
        <d v="2011-07-14T00:00:00"/>
        <d v="2011-07-15T00:00:00"/>
        <d v="2011-07-18T00:00:00"/>
        <d v="2011-07-19T00:00:00"/>
        <d v="2011-07-20T00:00:00"/>
        <d v="2011-07-21T00:00:00"/>
        <d v="2011-07-22T00:00:00"/>
        <d v="2011-07-25T00:00:00"/>
        <d v="2011-07-26T00:00:00"/>
        <d v="2011-07-27T00:00:00"/>
        <d v="2011-07-28T00:00:00"/>
        <d v="2011-07-29T00:00:00"/>
        <d v="2011-08-01T00:00:00"/>
        <d v="2011-08-02T00:00:00"/>
        <d v="2011-08-03T00:00:00"/>
        <d v="2011-08-04T00:00:00"/>
        <d v="2011-08-05T00:00:00"/>
        <d v="2011-08-08T00:00:00"/>
        <d v="2011-08-09T00:00:00"/>
        <d v="2011-08-10T00:00:00"/>
        <d v="2011-08-11T00:00:00"/>
        <d v="2011-08-12T00:00:00"/>
        <d v="2011-08-15T00:00:00"/>
        <d v="2011-08-16T00:00:00"/>
        <d v="2011-08-17T00:00:00"/>
        <d v="2011-08-18T00:00:00"/>
        <d v="2011-08-19T00:00:00"/>
        <d v="2011-08-22T00:00:00"/>
        <d v="2011-08-23T00:00:00"/>
        <d v="2011-08-24T00:00:00"/>
        <d v="2011-08-25T00:00:00"/>
        <d v="2011-08-26T00:00:00"/>
        <d v="2011-08-29T00:00:00"/>
        <d v="2011-08-30T00:00:00"/>
        <d v="2011-08-31T00:00:00"/>
        <d v="2011-09-01T00:00:00"/>
        <d v="2011-09-02T00:00:00"/>
        <d v="2011-09-06T00:00:00"/>
        <d v="2011-09-07T00:00:00"/>
        <d v="2011-09-08T00:00:00"/>
        <d v="2011-09-09T00:00:00"/>
        <d v="2011-09-12T00:00:00"/>
        <d v="2011-09-13T00:00:00"/>
        <d v="2011-09-14T00:00:00"/>
        <d v="2011-09-15T00:00:00"/>
        <d v="2011-09-16T00:00:00"/>
        <d v="2011-09-19T00:00:00"/>
        <d v="2011-09-20T00:00:00"/>
        <d v="2011-09-21T00:00:00"/>
        <d v="2011-09-22T00:00:00"/>
        <d v="2011-09-23T00:00:00"/>
        <d v="2011-09-26T00:00:00"/>
        <d v="2011-09-27T00:00:00"/>
        <d v="2011-09-28T00:00:00"/>
        <d v="2011-09-29T00:00:00"/>
        <d v="2011-09-30T00:00:00"/>
        <d v="2011-10-03T00:00:00"/>
        <d v="2011-10-04T00:00:00"/>
        <d v="2011-10-05T00:00:00"/>
        <d v="2011-10-06T00:00:00"/>
        <d v="2011-10-07T00:00:00"/>
        <d v="2011-10-11T00:00:00"/>
        <d v="2011-10-12T00:00:00"/>
        <d v="2011-10-13T00:00:00"/>
        <d v="2011-10-14T00:00:00"/>
        <d v="2011-10-17T00:00:00"/>
        <d v="2011-10-18T00:00:00"/>
        <d v="2011-10-19T00:00:00"/>
        <d v="2011-10-20T00:00:00"/>
        <d v="2011-10-21T00:00:00"/>
        <d v="2011-10-24T00:00:00"/>
        <d v="2011-10-25T00:00:00"/>
        <d v="2011-10-26T00:00:00"/>
        <d v="2011-10-27T00:00:00"/>
        <d v="2011-10-28T00:00:00"/>
        <d v="2011-10-31T00:00:00"/>
        <d v="2011-11-01T00:00:00"/>
        <d v="2011-11-02T00:00:00"/>
        <d v="2011-11-03T00:00:00"/>
        <d v="2011-11-04T00:00:00"/>
        <d v="2011-11-07T00:00:00"/>
        <d v="2011-11-08T00:00:00"/>
        <d v="2011-11-09T00:00:00"/>
        <d v="2011-11-10T00:00:00"/>
        <d v="2011-11-14T00:00:00"/>
        <d v="2011-11-15T00:00:00"/>
        <d v="2011-11-16T00:00:00"/>
        <d v="2011-11-17T00:00:00"/>
        <d v="2011-11-18T00:00:00"/>
        <d v="2011-11-21T00:00:00"/>
        <d v="2011-11-22T00:00:00"/>
        <d v="2011-11-23T00:00:00"/>
        <d v="2011-11-25T00:00:00"/>
        <d v="2011-11-28T00:00:00"/>
        <d v="2011-11-29T00:00:00"/>
        <d v="2011-11-30T00:00:00"/>
        <d v="2011-12-01T00:00:00"/>
        <d v="2011-12-02T00:00:00"/>
        <d v="2011-12-05T00:00:00"/>
        <d v="2011-12-06T00:00:00"/>
        <d v="2011-12-07T00:00:00"/>
        <d v="2011-12-08T00:00:00"/>
        <d v="2011-12-09T00:00:00"/>
        <d v="2011-12-12T00:00:00"/>
        <d v="2011-12-13T00:00:00"/>
        <d v="2011-12-14T00:00:00"/>
        <d v="2011-12-15T00:00:00"/>
        <d v="2011-12-16T00:00:00"/>
        <d v="2011-12-19T00:00:00"/>
        <d v="2011-12-20T00:00:00"/>
        <d v="2011-12-21T00:00:00"/>
        <d v="2011-12-22T00:00:00"/>
        <d v="2011-12-23T00:00:00"/>
        <d v="2011-12-27T00:00:00"/>
        <d v="2011-12-28T00:00:00"/>
        <d v="2011-12-29T00:00:00"/>
        <d v="2011-12-30T00:00:00"/>
        <d v="2012-01-03T00:00:00"/>
        <d v="2012-01-04T00:00:00"/>
        <d v="2012-01-05T00:00:00"/>
        <d v="2012-01-06T00:00:00"/>
        <d v="2012-01-09T00:00:00"/>
        <d v="2012-01-10T00:00:00"/>
        <d v="2012-01-11T00:00:00"/>
        <d v="2012-01-12T00:00:00"/>
        <d v="2012-01-13T00:00:00"/>
        <d v="2012-01-17T00:00:00"/>
        <d v="2012-01-18T00:00:00"/>
        <d v="2012-01-19T00:00:00"/>
        <d v="2012-01-20T00:00:00"/>
        <d v="2012-01-24T00:00:00"/>
        <d v="2012-01-25T00:00:00"/>
        <d v="2012-01-26T00:00:00"/>
        <d v="2012-01-27T00:00:00"/>
        <d v="2012-01-30T00:00:00"/>
        <d v="2012-01-31T00:00:00"/>
        <d v="2012-02-01T00:00:00"/>
        <d v="2012-02-02T00:00:00"/>
        <d v="2012-02-03T00:00:00"/>
        <d v="2012-02-06T00:00:00"/>
        <d v="2012-02-07T00:00:00"/>
        <d v="2012-02-08T00:00:00"/>
        <d v="2012-02-09T00:00:00"/>
        <d v="2012-02-10T00:00:00"/>
        <d v="2012-02-13T00:00:00"/>
        <d v="2012-02-14T00:00:00"/>
        <d v="2012-02-15T00:00:00"/>
        <d v="2012-02-16T00:00:00"/>
        <d v="2012-02-17T00:00:00"/>
        <d v="2012-02-21T00:00:00"/>
        <d v="2012-02-22T00:00:00"/>
        <d v="2012-02-23T00:00:00"/>
        <d v="2012-02-24T00:00:00"/>
        <d v="2012-02-27T00:00:00"/>
        <d v="2012-02-28T00:00:00"/>
        <d v="2012-02-29T00:00:00"/>
        <d v="2012-03-01T00:00:00"/>
        <d v="2012-03-02T00:00:00"/>
        <d v="2012-03-05T00:00:00"/>
        <d v="2012-03-06T00:00:00"/>
        <d v="2012-03-07T00:00:00"/>
        <d v="2012-03-08T00:00:00"/>
        <d v="2012-03-09T00:00:00"/>
        <d v="2012-03-12T00:00:00"/>
        <d v="2012-03-13T00:00:00"/>
        <d v="2012-03-14T00:00:00"/>
        <d v="2012-03-15T00:00:00"/>
        <d v="2012-03-16T00:00:00"/>
        <d v="2012-03-19T00:00:00"/>
        <d v="2012-03-20T00:00:00"/>
        <d v="2012-03-21T00:00:00"/>
        <d v="2012-03-22T00:00:00"/>
        <d v="2012-03-23T00:00:00"/>
        <d v="2012-03-26T00:00:00"/>
        <d v="2012-03-27T00:00:00"/>
        <d v="2012-03-28T00:00:00"/>
        <d v="2012-03-29T00:00:00"/>
        <d v="2012-03-30T00:00:00"/>
        <d v="2012-04-02T00:00:00"/>
        <d v="2012-04-03T00:00:00"/>
        <d v="2012-04-04T00:00:00"/>
        <d v="2012-04-05T00:00:00"/>
        <d v="2012-04-06T00:00:00"/>
        <d v="2012-04-09T00:00:00"/>
        <d v="2012-04-10T00:00:00"/>
        <d v="2012-04-11T00:00:00"/>
        <d v="2012-04-12T00:00:00"/>
        <d v="2012-04-13T00:00:00"/>
        <d v="2012-04-16T00:00:00"/>
        <d v="2012-04-17T00:00:00"/>
        <d v="2012-04-18T00:00:00"/>
        <d v="2012-04-19T00:00:00"/>
        <d v="2012-04-20T00:00:00"/>
        <d v="2012-04-23T00:00:00"/>
        <d v="2012-04-24T00:00:00"/>
        <d v="2012-04-25T00:00:00"/>
        <d v="2012-04-26T00:00:00"/>
        <d v="2012-04-27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4T00:00:00"/>
        <d v="2012-05-15T00:00:00"/>
        <d v="2012-05-16T00:00:00"/>
        <d v="2012-05-17T00:00:00"/>
        <d v="2012-05-18T00:00:00"/>
        <d v="2012-05-21T00:00:00"/>
        <d v="2012-05-22T00:00:00"/>
        <d v="2012-05-23T00:00:00"/>
        <d v="2012-05-24T00:00:00"/>
        <d v="2012-05-25T00:00:00"/>
        <d v="2012-05-29T00:00:00"/>
        <d v="2012-05-30T00:00:00"/>
        <d v="2012-05-31T00:00:00"/>
        <d v="2012-06-01T00:00:00"/>
        <d v="2012-06-04T00:00:00"/>
        <d v="2012-06-05T00:00:00"/>
        <d v="2012-06-06T00:00:00"/>
        <d v="2012-06-07T00:00:00"/>
        <d v="2012-06-08T00:00:00"/>
        <d v="2012-06-11T00:00:00"/>
        <d v="2012-06-12T00:00:00"/>
        <d v="2012-06-13T00:00:00"/>
        <d v="2012-06-14T00:00:00"/>
        <d v="2012-06-15T00:00:00"/>
        <d v="2012-06-18T00:00:00"/>
        <d v="2012-06-19T00:00:00"/>
        <d v="2012-06-20T00:00:00"/>
        <d v="2012-06-21T00:00:00"/>
        <d v="2012-06-22T00:00:00"/>
        <d v="2012-06-25T00:00:00"/>
        <d v="2012-06-26T00:00:00"/>
        <d v="2012-06-27T00:00:00"/>
        <d v="2012-06-28T00:00:00"/>
        <d v="2012-06-29T00:00:00"/>
        <d v="2012-07-02T00:00:00"/>
        <d v="2012-07-03T00:00:00"/>
        <d v="2012-07-05T00:00:00"/>
        <d v="2012-07-06T00:00:00"/>
        <d v="2012-07-09T00:00:00"/>
        <d v="2012-07-10T00:00:00"/>
        <d v="2012-07-11T00:00:00"/>
        <d v="2012-07-12T00:00:00"/>
        <d v="2012-07-13T00:00:00"/>
        <d v="2012-07-16T00:00:00"/>
        <d v="2012-07-17T00:00:00"/>
        <d v="2012-07-18T00:00:00"/>
        <d v="2012-07-19T00:00:00"/>
        <d v="2012-07-20T00:00:00"/>
        <d v="2012-07-23T00:00:00"/>
        <d v="2012-07-24T00:00:00"/>
        <d v="2012-07-25T00:00:00"/>
        <d v="2012-07-26T00:00:00"/>
        <d v="2012-07-27T00:00:00"/>
        <d v="2012-07-30T00:00:00"/>
        <d v="2012-07-31T00:00:00"/>
        <d v="2012-08-01T00:00:00"/>
        <d v="2012-08-02T00:00:00"/>
        <d v="2012-08-03T00:00:00"/>
        <d v="2012-08-06T00:00:00"/>
        <d v="2012-08-07T00:00:00"/>
        <d v="2012-08-08T00:00:00"/>
        <d v="2012-08-09T00:00:00"/>
        <d v="2012-08-10T00:00:00"/>
        <d v="2012-08-13T00:00:00"/>
        <d v="2012-08-14T00:00:00"/>
        <d v="2012-08-15T00:00:00"/>
        <d v="2012-08-16T00:00:00"/>
        <d v="2012-08-17T00:00:00"/>
        <d v="2012-08-20T00:00:00"/>
        <d v="2012-08-21T00:00:00"/>
        <d v="2012-08-22T00:00:00"/>
        <d v="2012-08-23T00:00:00"/>
        <d v="2012-08-24T00:00:00"/>
        <d v="2012-08-27T00:00:00"/>
        <d v="2012-08-28T00:00:00"/>
        <d v="2012-08-29T00:00:00"/>
        <d v="2012-08-30T00:00:00"/>
        <d v="2012-08-31T00:00:00"/>
        <d v="2012-09-04T00:00:00"/>
        <d v="2012-09-05T00:00:00"/>
        <d v="2012-09-06T00:00:00"/>
        <d v="2012-09-07T00:00:00"/>
        <d v="2012-09-10T00:00:00"/>
        <d v="2012-09-11T00:00:00"/>
        <d v="2012-09-12T00:00:00"/>
        <d v="2012-09-13T00:00:00"/>
        <d v="2012-09-14T00:00:00"/>
        <d v="2012-09-17T00:00:00"/>
        <d v="2012-09-18T00:00:00"/>
        <d v="2012-09-19T00:00:00"/>
        <d v="2012-09-20T00:00:00"/>
        <d v="2012-09-21T00:00:00"/>
        <d v="2012-09-24T00:00:00"/>
        <d v="2012-09-25T00:00:00"/>
        <d v="2012-09-26T00:00:00"/>
        <d v="2012-09-27T00:00:00"/>
        <d v="2012-09-28T00:00:00"/>
        <d v="2012-10-01T00:00:00"/>
        <d v="2012-10-02T00:00:00"/>
        <d v="2012-10-03T00:00:00"/>
        <d v="2012-10-04T00:00:00"/>
        <d v="2012-10-05T00:00:00"/>
        <d v="2012-10-09T00:00:00"/>
        <d v="2012-10-10T00:00:00"/>
        <d v="2012-10-11T00:00:00"/>
        <d v="2012-10-12T00:00:00"/>
        <d v="2012-10-15T00:00:00"/>
        <d v="2012-10-16T00:00:00"/>
        <d v="2012-10-17T00:00:00"/>
        <d v="2012-10-18T00:00:00"/>
        <d v="2012-10-19T00:00:00"/>
        <d v="2012-10-22T00:00:00"/>
        <d v="2012-10-23T00:00:00"/>
        <d v="2012-10-24T00:00:00"/>
        <d v="2012-10-25T00:00:00"/>
        <d v="2012-10-26T00:00:00"/>
        <d v="2012-10-29T00:00:00"/>
        <d v="2012-10-31T00:00:00"/>
        <d v="2012-11-01T00:00:00"/>
        <d v="2012-11-02T00:00:00"/>
        <d v="2012-11-05T00:00:00"/>
        <d v="2012-11-06T00:00:00"/>
        <d v="2012-11-07T00:00:00"/>
        <d v="2012-11-08T00:00:00"/>
        <d v="2012-11-09T00:00:00"/>
        <d v="2012-11-13T00:00:00"/>
        <d v="2012-11-14T00:00:00"/>
        <d v="2012-11-15T00:00:00"/>
        <d v="2012-11-16T00:00:00"/>
        <d v="2012-11-19T00:00:00"/>
        <d v="2012-11-20T00:00:00"/>
        <d v="2012-11-21T00:00:00"/>
        <d v="2012-11-23T00:00:00"/>
        <d v="2012-11-26T00:00:00"/>
        <d v="2012-11-27T00:00:00"/>
        <d v="2012-11-28T00:00:00"/>
        <d v="2012-11-29T00:00:00"/>
        <d v="2012-11-30T00:00:00"/>
        <d v="2012-12-03T00:00:00"/>
        <d v="2012-12-04T00:00:00"/>
        <d v="2012-12-05T00:00:00"/>
        <d v="2012-12-06T00:00:00"/>
        <d v="2012-12-07T00:00:00"/>
        <d v="2012-12-10T00:00:00"/>
        <d v="2012-12-11T00:00:00"/>
        <d v="2012-12-12T00:00:00"/>
        <d v="2012-12-13T00:00:00"/>
        <d v="2012-12-14T00:00:00"/>
        <d v="2012-12-17T00:00:00"/>
        <d v="2012-12-18T00:00:00"/>
        <d v="2012-12-19T00:00:00"/>
        <d v="2012-12-20T00:00:00"/>
        <d v="2012-12-21T00:00:00"/>
        <d v="2012-12-24T00:00:00"/>
        <d v="2012-12-26T00:00:00"/>
        <d v="2012-12-27T00:00:00"/>
        <d v="2012-12-28T00:00:00"/>
        <d v="2012-12-31T00:00:00"/>
        <d v="2013-01-02T00:00:00"/>
        <d v="2013-01-03T00:00:00"/>
        <d v="2013-01-04T00:00:00"/>
        <d v="2013-01-07T00:00:00"/>
        <d v="2013-01-08T00:00:00"/>
        <d v="2013-01-09T00:00:00"/>
        <d v="2013-01-10T00:00:00"/>
        <d v="2013-01-11T00:00:00"/>
        <d v="2013-01-14T00:00:00"/>
        <d v="2013-01-15T00:00:00"/>
        <d v="2013-01-16T00:00:00"/>
        <d v="2013-01-17T00:00:00"/>
        <d v="2013-01-18T00:00:00"/>
        <d v="2013-01-22T00:00:00"/>
        <d v="2013-01-23T00:00:00"/>
        <d v="2013-01-24T00:00:00"/>
        <d v="2013-01-25T00:00:00"/>
        <d v="2013-01-28T00:00:00"/>
        <d v="2013-01-29T00:00:00"/>
        <d v="2013-01-30T00:00:00"/>
        <d v="2013-01-31T00:00:00"/>
        <d v="2013-02-01T00:00:00"/>
        <d v="2013-02-04T00:00:00"/>
        <d v="2013-02-05T00:00:00"/>
        <d v="2013-02-06T00:00:00"/>
        <d v="2013-02-07T00:00:00"/>
        <d v="2013-02-08T00:00:00"/>
        <d v="2013-02-11T00:00:00"/>
        <d v="2013-02-12T00:00:00"/>
        <d v="2013-02-13T00:00:00"/>
        <d v="2013-02-14T00:00:00"/>
        <d v="2013-02-15T00:00:00"/>
        <d v="2013-02-19T00:00:00"/>
        <d v="2013-02-20T00:00:00"/>
        <d v="2013-02-21T00:00:00"/>
        <d v="2013-02-22T00:00:00"/>
        <d v="2013-02-25T00:00:00"/>
        <d v="2013-02-26T00:00:00"/>
        <d v="2013-02-27T00:00:00"/>
        <d v="2013-02-28T00:00:00"/>
        <d v="2013-03-01T00:00:00"/>
        <d v="2013-03-04T00:00:00"/>
        <d v="2013-03-05T00:00:00"/>
        <d v="2013-03-06T00:00:00"/>
        <d v="2013-03-07T00:00:00"/>
        <d v="2013-03-08T00:00:00"/>
        <d v="2013-03-11T00:00:00"/>
        <d v="2013-03-12T00:00:00"/>
        <d v="2013-03-13T00:00:00"/>
        <d v="2013-03-14T00:00:00"/>
        <d v="2013-03-15T00:00:00"/>
        <d v="2013-03-18T00:00:00"/>
        <d v="2013-03-19T00:00:00"/>
        <d v="2013-03-20T00:00:00"/>
        <d v="2013-03-21T00:00:00"/>
        <d v="2013-03-22T00:00:00"/>
        <d v="2013-03-25T00:00:00"/>
        <d v="2013-03-26T00:00:00"/>
        <d v="2013-03-27T00:00:00"/>
        <d v="2013-03-28T00:00:00"/>
        <d v="2013-04-01T00:00:00"/>
        <d v="2013-04-02T00:00:00"/>
        <d v="2013-04-03T00:00:00"/>
        <d v="2013-04-04T00:00:00"/>
        <d v="2013-04-05T00:00:00"/>
        <d v="2013-04-08T00:00:00"/>
        <d v="2013-04-09T00:00:00"/>
        <d v="2013-04-10T00:00:00"/>
        <d v="2013-04-11T00:00:00"/>
        <d v="2013-04-12T00:00:00"/>
        <d v="2013-04-15T00:00:00"/>
        <d v="2013-04-16T00:00:00"/>
        <d v="2013-04-17T00:00:00"/>
        <d v="2013-04-18T00:00:00"/>
        <d v="2013-04-19T00:00:00"/>
        <d v="2013-04-22T00:00:00"/>
        <d v="2013-04-23T00:00:00"/>
        <d v="2013-04-24T00:00:00"/>
        <d v="2013-04-25T00:00:00"/>
        <d v="2013-04-26T00:00:00"/>
        <d v="2013-04-29T00:00:00"/>
        <d v="2013-04-30T00:00:00"/>
        <d v="2013-05-01T00:00:00"/>
        <d v="2013-05-02T00:00:00"/>
        <d v="2013-05-03T00:00:00"/>
        <d v="2013-05-06T00:00:00"/>
        <d v="2013-05-07T00:00:00"/>
        <d v="2013-05-08T00:00:00"/>
        <d v="2013-05-09T00:00:00"/>
        <d v="2013-05-10T00:00:00"/>
        <d v="2013-05-13T00:00:00"/>
        <d v="2013-05-14T00:00:00"/>
        <d v="2013-05-15T00:00:00"/>
        <d v="2013-05-16T00:00:00"/>
        <d v="2013-05-17T00:00:00"/>
        <d v="2013-05-20T00:00:00"/>
        <d v="2013-05-21T00:00:00"/>
        <d v="2013-05-22T00:00:00"/>
        <d v="2013-05-23T00:00:00"/>
        <d v="2013-05-24T00:00:00"/>
        <d v="2013-05-28T00:00:00"/>
        <d v="2013-05-29T00:00:00"/>
        <d v="2013-05-30T00:00:00"/>
        <d v="2013-05-31T00:00:00"/>
        <d v="2013-06-03T00:00:00"/>
        <d v="2013-06-04T00:00:00"/>
        <d v="2013-06-05T00:00:00"/>
        <d v="2013-06-06T00:00:00"/>
        <d v="2013-06-07T00:00:00"/>
        <d v="2013-06-10T00:00:00"/>
        <d v="2013-06-11T00:00:00"/>
        <d v="2013-06-12T00:00:00"/>
        <d v="2013-06-13T00:00:00"/>
        <d v="2013-06-14T00:00:00"/>
        <d v="2013-06-17T00:00:00"/>
        <d v="2013-06-18T00:00:00"/>
        <d v="2013-06-19T00:00:00"/>
        <d v="2013-06-20T00:00:00"/>
        <d v="2013-06-21T00:00:00"/>
        <d v="2013-06-24T00:00:00"/>
        <d v="2013-06-25T00:00:00"/>
        <d v="2013-06-26T00:00:00"/>
        <d v="2013-06-27T00:00:00"/>
        <d v="2013-06-28T00:00:00"/>
        <d v="2013-07-01T00:00:00"/>
        <d v="2013-07-02T00:00:00"/>
        <d v="2013-07-03T00:00:00"/>
        <d v="2013-07-05T00:00:00"/>
        <d v="2013-07-08T00:00:00"/>
        <d v="2013-07-09T00:00:00"/>
        <d v="2013-07-10T00:00:00"/>
        <d v="2013-07-11T00:00:00"/>
        <d v="2013-07-12T00:00:00"/>
        <d v="2013-07-15T00:00:00"/>
        <d v="2013-07-16T00:00:00"/>
        <d v="2013-07-17T00:00:00"/>
        <d v="2013-07-18T00:00:00"/>
        <d v="2013-07-19T00:00:00"/>
        <d v="2013-07-22T00:00:00"/>
        <d v="2013-07-23T00:00:00"/>
        <d v="2013-07-24T00:00:00"/>
        <d v="2013-07-25T00:00:00"/>
        <d v="2013-07-26T00:00:00"/>
        <d v="2013-07-29T00:00:00"/>
        <d v="2013-07-30T00:00:00"/>
        <d v="2013-07-31T00:00:00"/>
        <d v="2013-08-01T00:00:00"/>
        <d v="2013-08-02T00:00:00"/>
        <d v="2013-08-05T00:00:00"/>
        <d v="2013-08-06T00:00:00"/>
        <d v="2013-08-07T00:00:00"/>
        <d v="2013-08-08T00:00:00"/>
        <d v="2013-08-09T00:00:00"/>
        <d v="2013-08-12T00:00:00"/>
        <d v="2013-08-13T00:00:00"/>
        <d v="2013-08-14T00:00:00"/>
        <d v="2013-08-15T00:00:00"/>
        <d v="2013-08-16T00:00:00"/>
        <d v="2013-08-19T00:00:00"/>
        <d v="2013-08-20T00:00:00"/>
        <d v="2013-08-21T00:00:00"/>
        <d v="2013-08-22T00:00:00"/>
        <d v="2013-08-23T00:00:00"/>
        <d v="2013-08-26T00:00:00"/>
        <d v="2013-08-27T00:00:00"/>
        <d v="2013-08-28T00:00:00"/>
        <d v="2013-08-29T00:00:00"/>
        <d v="2013-08-30T00:00:00"/>
        <d v="2013-09-03T00:00:00"/>
        <d v="2013-09-04T00:00:00"/>
        <d v="2013-09-05T00:00:00"/>
        <d v="2013-09-06T00:00:00"/>
        <d v="2013-09-09T00:00:00"/>
        <d v="2013-09-10T00:00:00"/>
        <d v="2013-09-11T00:00:00"/>
        <d v="2013-09-12T00:00:00"/>
        <d v="2013-09-13T00:00:00"/>
        <d v="2013-09-16T00:00:00"/>
        <d v="2013-09-17T00:00:00"/>
        <d v="2013-09-18T00:00:00"/>
        <d v="2013-09-19T00:00:00"/>
        <d v="2013-09-20T00:00:00"/>
        <d v="2013-09-23T00:00:00"/>
        <d v="2013-09-24T00:00:00"/>
        <d v="2013-09-25T00:00:00"/>
        <d v="2013-09-26T00:00:00"/>
        <d v="2013-09-27T00:00:00"/>
        <d v="2013-09-30T00:00:00"/>
        <d v="2013-10-01T00:00:00"/>
        <d v="2013-10-02T00:00:00"/>
        <d v="2013-10-03T00:00:00"/>
        <d v="2013-10-04T00:00:00"/>
        <d v="2013-10-07T00:00:00"/>
        <d v="2013-10-08T00:00:00"/>
        <d v="2013-10-09T00:00:00"/>
        <d v="2013-10-10T00:00:00"/>
        <d v="2013-10-11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8T00:00:00"/>
        <d v="2013-10-29T00:00:00"/>
        <d v="2013-10-30T00:00:00"/>
        <d v="2013-10-31T00:00:00"/>
        <d v="2013-11-01T00:00:00"/>
        <d v="2013-11-04T00:00:00"/>
        <d v="2013-11-05T00:00:00"/>
        <d v="2013-11-06T00:00:00"/>
        <d v="2013-11-07T00:00:00"/>
        <d v="2013-11-08T00:00:00"/>
        <d v="2013-11-12T00:00:00"/>
        <d v="2013-11-13T00:00:00"/>
        <d v="2013-11-14T00:00:00"/>
        <d v="2013-11-15T00:00:00"/>
        <d v="2013-11-18T00:00:00"/>
        <d v="2013-11-19T00:00:00"/>
        <d v="2013-11-20T00:00:00"/>
        <d v="2013-11-21T00:00:00"/>
        <d v="2013-11-22T00:00:00"/>
        <d v="2013-11-25T00:00:00"/>
        <d v="2013-11-26T00:00:00"/>
        <d v="2013-11-27T00:00:00"/>
        <d v="2013-11-29T00:00:00"/>
        <d v="2013-12-02T00:00:00"/>
        <d v="2013-12-03T00:00:00"/>
        <d v="2013-12-04T00:00:00"/>
        <d v="2013-12-05T00:00:00"/>
        <d v="2013-12-06T00:00:00"/>
        <d v="2013-12-09T00:00:00"/>
        <d v="2013-12-10T00:00:00"/>
        <d v="2013-12-11T00:00:00"/>
        <d v="2013-12-12T00:00:00"/>
        <d v="2013-12-13T00:00:00"/>
        <d v="2013-12-16T00:00:00"/>
        <d v="2013-12-17T00:00:00"/>
        <d v="2013-12-18T00:00:00"/>
        <d v="2013-12-19T00:00:00"/>
        <d v="2013-12-20T00:00:00"/>
        <d v="2013-12-23T00:00:00"/>
        <d v="2013-12-24T00:00:00"/>
        <d v="2013-12-26T00:00:00"/>
        <d v="2013-12-27T00:00:00"/>
        <d v="2013-12-30T00:00:00"/>
        <d v="2013-12-31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1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2T00:00:00"/>
        <d v="2014-10-03T00:00:00"/>
        <d v="2014-10-06T00:00:00"/>
        <d v="2014-10-07T00:00:00"/>
        <d v="2014-10-08T00:00:00"/>
        <d v="2014-10-09T00:00:00"/>
        <d v="2014-10-10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8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8T00:00:00"/>
        <d v="2015-12-29T00:00:00"/>
        <d v="2015-12-30T00:00:00"/>
        <d v="2015-12-31T00:00:00"/>
      </sharedItems>
    </cacheField>
    <cacheField name="NAV" numFmtId="0">
      <sharedItems containsSemiMixedTypes="0" containsString="0" containsNumber="1" minValue="73742685.564999998" maxValue="434403040.80489999"/>
    </cacheField>
    <cacheField name="NetIOPar" numFmtId="0">
      <sharedItems containsSemiMixedTypes="0" containsString="0" containsNumber="1" minValue="54.3521" maxValue="1437.3341"/>
    </cacheField>
    <cacheField name="NetIOMarketValue" numFmtId="0">
      <sharedItems containsSemiMixedTypes="0" containsString="0" containsNumber="1" minValue="14.1401" maxValue="285.08769999999998"/>
    </cacheField>
    <cacheField name="NetTBAPar" numFmtId="0">
      <sharedItems containsSemiMixedTypes="0" containsString="0" containsNumber="1" minValue="-214.6422" maxValue="885.58370000000002"/>
    </cacheField>
    <cacheField name="NetTBAMarketValue" numFmtId="0">
      <sharedItems containsNonDate="0" containsString="0" containsBlank="1"/>
    </cacheField>
    <cacheField name="NetIOPar_over_Nav" numFmtId="0">
      <sharedItems containsSemiMixedTypes="0" containsString="0" containsNumber="1" minValue="66.019954999999996" maxValue="415.41407600000002"/>
    </cacheField>
    <cacheField name="NetIOMarketValue_over_Nav" numFmtId="0">
      <sharedItems containsSemiMixedTypes="0" containsString="0" containsNumber="1" minValue="12.328512999999999" maxValue="74.328433000000004"/>
    </cacheField>
    <cacheField name="NetTBAPar_over_Nav" numFmtId="0">
      <sharedItems containsSemiMixedTypes="0" containsString="0" containsNumber="1" minValue="-55.228411999999999" maxValue="328.613046"/>
    </cacheField>
    <cacheField name="NetTBAMarketValue_over_Nav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IT-Processing" refreshedDate="42370.750093634262" createdVersion="4" refreshedVersion="4" minRefreshableVersion="3" recordCount="1129">
  <cacheSource type="worksheet">
    <worksheetSource name="CMOOASDV01Table"/>
  </cacheSource>
  <cacheFields count="4">
    <cacheField name="AsOfDate" numFmtId="22">
      <sharedItems containsSemiMixedTypes="0" containsNonDate="0" containsDate="1" containsString="0" minDate="2011-01-03T00:00:00" maxDate="2016-01-01T00:00:00" count="1129">
        <d v="2015-12-31T00:00:00"/>
        <d v="2015-12-30T00:00:00"/>
        <d v="2015-12-29T00:00:00"/>
        <d v="2015-12-28T00:00:00"/>
        <d v="2015-12-24T00:00:00"/>
        <d v="2015-12-23T00:00:00"/>
        <d v="2015-12-22T00:00:00"/>
        <d v="2015-12-21T00:00:00"/>
        <d v="2015-12-18T00:00:00"/>
        <d v="2015-12-17T00:00:00"/>
        <d v="2015-12-16T00:00:00"/>
        <d v="2015-12-15T00:00:00"/>
        <d v="2015-12-14T00:00:00"/>
        <d v="2015-12-11T00:00:00"/>
        <d v="2015-12-10T00:00:00"/>
        <d v="2015-12-09T00:00:00"/>
        <d v="2015-12-08T00:00:00"/>
        <d v="2015-12-07T00:00:00"/>
        <d v="2015-12-04T00:00:00"/>
        <d v="2015-12-03T00:00:00"/>
        <d v="2015-12-02T00:00:00"/>
        <d v="2015-12-01T00:00:00"/>
        <d v="2015-11-30T00:00:00"/>
        <d v="2015-11-27T00:00:00"/>
        <d v="2015-11-25T00:00:00"/>
        <d v="2015-11-24T00:00:00"/>
        <d v="2015-11-23T00:00:00"/>
        <d v="2015-11-20T00:00:00"/>
        <d v="2015-11-19T00:00:00"/>
        <d v="2015-11-18T00:00:00"/>
        <d v="2015-11-17T00:00:00"/>
        <d v="2015-11-16T00:00:00"/>
        <d v="2015-11-13T00:00:00"/>
        <d v="2015-11-12T00:00:00"/>
        <d v="2015-11-10T00:00:00"/>
        <d v="2015-11-09T00:00:00"/>
        <d v="2015-11-06T00:00:00"/>
        <d v="2015-11-05T00:00:00"/>
        <d v="2015-11-04T00:00:00"/>
        <d v="2015-11-03T00:00:00"/>
        <d v="2015-11-02T00:00:00"/>
        <d v="2015-10-30T00:00:00"/>
        <d v="2015-10-29T00:00:00"/>
        <d v="2015-10-28T00:00:00"/>
        <d v="2015-10-27T00:00:00"/>
        <d v="2015-10-26T00:00:00"/>
        <d v="2015-10-23T00:00:00"/>
        <d v="2015-10-22T00:00:00"/>
        <d v="2015-10-21T00:00:00"/>
        <d v="2015-10-20T00:00:00"/>
        <d v="2015-10-19T00:00:00"/>
        <d v="2015-10-16T00:00:00"/>
        <d v="2015-10-15T00:00:00"/>
        <d v="2015-10-14T00:00:00"/>
        <d v="2015-10-13T00:00:00"/>
        <d v="2015-10-09T00:00:00"/>
        <d v="2015-10-08T00:00:00"/>
        <d v="2015-10-07T00:00:00"/>
        <d v="2015-10-06T00:00:00"/>
        <d v="2015-10-05T00:00:00"/>
        <d v="2015-10-02T00:00:00"/>
        <d v="2015-10-01T00:00:00"/>
        <d v="2015-09-30T00:00:00"/>
        <d v="2015-09-29T00:00:00"/>
        <d v="2015-09-28T00:00:00"/>
        <d v="2015-09-25T00:00:00"/>
        <d v="2015-09-24T00:00:00"/>
        <d v="2015-09-23T00:00:00"/>
        <d v="2015-09-22T00:00:00"/>
        <d v="2015-09-21T00:00:00"/>
        <d v="2015-09-18T00:00:00"/>
        <d v="2015-09-17T00:00:00"/>
        <d v="2015-09-16T00:00:00"/>
        <d v="2015-09-15T00:00:00"/>
        <d v="2015-09-14T00:00:00"/>
        <d v="2015-09-11T00:00:00"/>
        <d v="2015-09-10T00:00:00"/>
        <d v="2015-09-09T00:00:00"/>
        <d v="2015-09-08T00:00:00"/>
        <d v="2015-09-04T00:00:00"/>
        <d v="2015-09-03T00:00:00"/>
        <d v="2015-09-02T00:00:00"/>
        <d v="2015-09-01T00:00:00"/>
        <d v="2015-08-31T00:00:00"/>
        <d v="2015-08-28T00:00:00"/>
        <d v="2015-08-27T00:00:00"/>
        <d v="2015-08-26T00:00:00"/>
        <d v="2015-08-25T00:00:00"/>
        <d v="2015-08-24T00:00:00"/>
        <d v="2015-08-21T00:00:00"/>
        <d v="2015-08-20T00:00:00"/>
        <d v="2015-08-19T00:00:00"/>
        <d v="2015-08-18T00:00:00"/>
        <d v="2015-08-17T00:00:00"/>
        <d v="2015-08-14T00:00:00"/>
        <d v="2015-08-13T00:00:00"/>
        <d v="2015-08-12T00:00:00"/>
        <d v="2015-08-11T00:00:00"/>
        <d v="2015-08-10T00:00:00"/>
        <d v="2015-08-07T00:00:00"/>
        <d v="2015-08-06T00:00:00"/>
        <d v="2015-08-05T00:00:00"/>
        <d v="2015-08-04T00:00:00"/>
        <d v="2015-08-03T00:00:00"/>
        <d v="2015-07-31T00:00:00"/>
        <d v="2015-07-30T00:00:00"/>
        <d v="2015-07-29T00:00:00"/>
        <d v="2015-07-28T00:00:00"/>
        <d v="2015-07-27T00:00:00"/>
        <d v="2015-07-24T00:00:00"/>
        <d v="2015-07-23T00:00:00"/>
        <d v="2015-07-22T00:00:00"/>
        <d v="2015-07-21T00:00:00"/>
        <d v="2015-07-20T00:00:00"/>
        <d v="2015-07-17T00:00:00"/>
        <d v="2015-07-16T00:00:00"/>
        <d v="2015-07-15T00:00:00"/>
        <d v="2015-07-14T00:00:00"/>
        <d v="2015-07-13T00:00:00"/>
        <d v="2015-07-10T00:00:00"/>
        <d v="2015-07-09T00:00:00"/>
        <d v="2015-07-08T00:00:00"/>
        <d v="2015-07-07T00:00:00"/>
        <d v="2015-07-06T00:00:00"/>
        <d v="2015-07-02T00:00:00"/>
        <d v="2015-07-01T00:00:00"/>
        <d v="2015-06-30T00:00:00"/>
        <d v="2015-06-29T00:00:00"/>
        <d v="2015-06-26T00:00:00"/>
        <d v="2015-06-25T00:00:00"/>
        <d v="2015-06-24T00:00:00"/>
        <d v="2015-06-23T00:00:00"/>
        <d v="2015-06-22T00:00:00"/>
        <d v="2015-06-19T00:00:00"/>
        <d v="2015-06-18T00:00:00"/>
        <d v="2015-06-17T00:00:00"/>
        <d v="2015-06-16T00:00:00"/>
        <d v="2015-06-15T00:00:00"/>
        <d v="2015-06-12T00:00:00"/>
        <d v="2015-06-11T00:00:00"/>
        <d v="2015-06-10T00:00:00"/>
        <d v="2015-06-09T00:00:00"/>
        <d v="2015-06-08T00:00:00"/>
        <d v="2015-06-05T00:00:00"/>
        <d v="2015-06-04T00:00:00"/>
        <d v="2015-06-03T00:00:00"/>
        <d v="2015-06-02T00:00:00"/>
        <d v="2015-06-01T00:00:00"/>
        <d v="2015-05-29T00:00:00"/>
        <d v="2015-05-28T00:00:00"/>
        <d v="2015-05-27T00:00:00"/>
        <d v="2015-05-26T00:00:00"/>
        <d v="2015-05-22T00:00:00"/>
        <d v="2015-05-21T00:00:00"/>
        <d v="2015-05-20T00:00:00"/>
        <d v="2015-05-19T00:00:00"/>
        <d v="2015-05-18T00:00:00"/>
        <d v="2015-05-15T00:00:00"/>
        <d v="2015-05-14T00:00:00"/>
        <d v="2015-05-13T00:00:00"/>
        <d v="2015-05-12T00:00:00"/>
        <d v="2015-05-11T00:00:00"/>
        <d v="2015-05-08T00:00:00"/>
        <d v="2015-05-07T00:00:00"/>
        <d v="2015-05-06T00:00:00"/>
        <d v="2015-05-05T00:00:00"/>
        <d v="2015-05-04T00:00:00"/>
        <d v="2015-05-01T00:00:00"/>
        <d v="2015-04-30T00:00:00"/>
        <d v="2015-04-29T00:00:00"/>
        <d v="2015-04-28T00:00:00"/>
        <d v="2015-04-27T00:00:00"/>
        <d v="2015-04-24T00:00:00"/>
        <d v="2015-04-23T00:00:00"/>
        <d v="2015-04-22T00:00:00"/>
        <d v="2015-04-21T00:00:00"/>
        <d v="2015-04-20T00:00:00"/>
        <d v="2015-04-17T00:00:00"/>
        <d v="2015-04-16T00:00:00"/>
        <d v="2015-04-15T00:00:00"/>
        <d v="2015-04-14T00:00:00"/>
        <d v="2015-04-13T00:00:00"/>
        <d v="2015-04-10T00:00:00"/>
        <d v="2015-04-09T00:00:00"/>
        <d v="2015-04-08T00:00:00"/>
        <d v="2015-04-07T00:00:00"/>
        <d v="2015-04-06T00:00:00"/>
        <d v="2015-04-03T00:00:00"/>
        <d v="2015-04-02T00:00:00"/>
        <d v="2015-04-01T00:00:00"/>
        <d v="2015-03-31T00:00:00"/>
        <d v="2015-03-30T00:00:00"/>
        <d v="2015-03-27T00:00:00"/>
        <d v="2015-03-26T00:00:00"/>
        <d v="2015-03-25T00:00:00"/>
        <d v="2015-03-24T00:00:00"/>
        <d v="2015-03-23T00:00:00"/>
        <d v="2015-03-20T00:00:00"/>
        <d v="2015-03-19T00:00:00"/>
        <d v="2015-03-18T00:00:00"/>
        <d v="2015-03-17T00:00:00"/>
        <d v="2015-03-16T00:00:00"/>
        <d v="2015-03-13T00:00:00"/>
        <d v="2015-03-12T00:00:00"/>
        <d v="2015-03-11T00:00:00"/>
        <d v="2015-03-10T00:00:00"/>
        <d v="2015-03-09T00:00:00"/>
        <d v="2015-03-06T00:00:00"/>
        <d v="2015-03-05T00:00:00"/>
        <d v="2015-03-04T00:00:00"/>
        <d v="2015-03-03T00:00:00"/>
        <d v="2015-03-02T00:00:00"/>
        <d v="2015-02-27T00:00:00"/>
        <d v="2015-02-26T00:00:00"/>
        <d v="2015-02-25T00:00:00"/>
        <d v="2015-02-24T00:00:00"/>
        <d v="2015-02-23T00:00:00"/>
        <d v="2015-02-20T00:00:00"/>
        <d v="2015-02-19T00:00:00"/>
        <d v="2015-02-18T00:00:00"/>
        <d v="2015-02-17T00:00:00"/>
        <d v="2015-02-13T00:00:00"/>
        <d v="2015-02-12T00:00:00"/>
        <d v="2015-02-11T00:00:00"/>
        <d v="2015-02-10T00:00:00"/>
        <d v="2015-02-09T00:00:00"/>
        <d v="2015-02-06T00:00:00"/>
        <d v="2015-02-05T00:00:00"/>
        <d v="2015-02-04T00:00:00"/>
        <d v="2015-02-03T00:00:00"/>
        <d v="2015-02-02T00:00:00"/>
        <d v="2015-01-30T00:00:00"/>
        <d v="2015-01-29T00:00:00"/>
        <d v="2015-01-28T00:00:00"/>
        <d v="2015-01-27T00:00:00"/>
        <d v="2015-01-26T00:00:00"/>
        <d v="2015-01-23T00:00:00"/>
        <d v="2015-01-22T00:00:00"/>
        <d v="2015-01-21T00:00:00"/>
        <d v="2015-01-20T00:00:00"/>
        <d v="2015-01-16T00:00:00"/>
        <d v="2015-01-15T00:00:00"/>
        <d v="2015-01-14T00:00:00"/>
        <d v="2015-01-13T00:00:00"/>
        <d v="2015-01-12T00:00:00"/>
        <d v="2015-01-09T00:00:00"/>
        <d v="2015-01-08T00:00:00"/>
        <d v="2015-01-07T00:00:00"/>
        <d v="2015-01-06T00:00:00"/>
        <d v="2015-01-05T00:00:00"/>
        <d v="2015-01-02T00:00:00"/>
        <d v="2014-12-31T00:00:00"/>
        <d v="2014-12-30T00:00:00"/>
        <d v="2014-12-29T00:00:00"/>
        <d v="2014-12-26T00:00:00"/>
        <d v="2014-12-24T00:00:00"/>
        <d v="2014-12-23T00:00:00"/>
        <d v="2014-12-22T00:00:00"/>
        <d v="2014-12-19T00:00:00"/>
        <d v="2014-12-18T00:00:00"/>
        <d v="2014-12-17T00:00:00"/>
        <d v="2014-12-16T00:00:00"/>
        <d v="2014-12-15T00:00:00"/>
        <d v="2014-12-12T00:00:00"/>
        <d v="2014-12-11T00:00:00"/>
        <d v="2014-12-10T00:00:00"/>
        <d v="2014-12-09T00:00:00"/>
        <d v="2014-12-08T00:00:00"/>
        <d v="2014-12-05T00:00:00"/>
        <d v="2014-12-04T00:00:00"/>
        <d v="2014-12-03T00:00:00"/>
        <d v="2014-12-02T00:00:00"/>
        <d v="2014-12-01T00:00:00"/>
        <d v="2014-11-28T00:00:00"/>
        <d v="2014-11-26T00:00:00"/>
        <d v="2014-11-25T00:00:00"/>
        <d v="2014-11-24T00:00:00"/>
        <d v="2014-11-21T00:00:00"/>
        <d v="2014-11-20T00:00:00"/>
        <d v="2014-11-19T00:00:00"/>
        <d v="2014-11-18T00:00:00"/>
        <d v="2014-11-17T00:00:00"/>
        <d v="2014-11-14T00:00:00"/>
        <d v="2014-11-13T00:00:00"/>
        <d v="2014-11-12T00:00:00"/>
        <d v="2014-11-10T00:00:00"/>
        <d v="2014-11-07T00:00:00"/>
        <d v="2014-11-06T00:00:00"/>
        <d v="2014-11-05T00:00:00"/>
        <d v="2014-11-04T00:00:00"/>
        <d v="2014-11-03T00:00:00"/>
        <d v="2014-10-31T00:00:00"/>
        <d v="2014-10-30T00:00:00"/>
        <d v="2014-10-29T00:00:00"/>
        <d v="2014-10-28T00:00:00"/>
        <d v="2014-10-27T00:00:00"/>
        <d v="2014-10-24T00:00:00"/>
        <d v="2014-10-23T00:00:00"/>
        <d v="2014-10-22T00:00:00"/>
        <d v="2014-10-21T00:00:00"/>
        <d v="2014-10-20T00:00:00"/>
        <d v="2014-10-17T00:00:00"/>
        <d v="2014-10-16T00:00:00"/>
        <d v="2014-10-15T00:00:00"/>
        <d v="2014-10-14T00:00:00"/>
        <d v="2014-10-10T00:00:00"/>
        <d v="2014-10-09T00:00:00"/>
        <d v="2014-10-08T00:00:00"/>
        <d v="2014-10-07T00:00:00"/>
        <d v="2014-10-06T00:00:00"/>
        <d v="2014-10-03T00:00:00"/>
        <d v="2014-10-02T00:00:00"/>
        <d v="2014-10-01T00:00:00"/>
        <d v="2014-09-30T00:00:00"/>
        <d v="2014-09-29T00:00:00"/>
        <d v="2014-09-26T00:00:00"/>
        <d v="2014-09-25T00:00:00"/>
        <d v="2014-09-24T00:00:00"/>
        <d v="2014-09-23T00:00:00"/>
        <d v="2014-09-22T00:00:00"/>
        <d v="2014-09-19T00:00:00"/>
        <d v="2014-09-18T00:00:00"/>
        <d v="2014-09-17T00:00:00"/>
        <d v="2014-09-16T00:00:00"/>
        <d v="2014-09-15T00:00:00"/>
        <d v="2014-09-12T00:00:00"/>
        <d v="2014-09-11T00:00:00"/>
        <d v="2014-09-10T00:00:00"/>
        <d v="2014-09-09T00:00:00"/>
        <d v="2014-09-08T00:00:00"/>
        <d v="2014-09-05T00:00:00"/>
        <d v="2014-09-04T00:00:00"/>
        <d v="2014-09-03T00:00:00"/>
        <d v="2014-09-02T00:00:00"/>
        <d v="2014-08-29T00:00:00"/>
        <d v="2014-08-28T00:00:00"/>
        <d v="2014-08-27T00:00:00"/>
        <d v="2014-08-26T00:00:00"/>
        <d v="2014-08-25T00:00:00"/>
        <d v="2014-08-22T00:00:00"/>
        <d v="2014-08-21T00:00:00"/>
        <d v="2014-08-20T00:00:00"/>
        <d v="2014-08-19T00:00:00"/>
        <d v="2014-08-18T00:00:00"/>
        <d v="2014-08-15T00:00:00"/>
        <d v="2014-08-14T00:00:00"/>
        <d v="2014-08-13T00:00:00"/>
        <d v="2014-08-12T00:00:00"/>
        <d v="2014-08-11T00:00:00"/>
        <d v="2014-08-08T00:00:00"/>
        <d v="2014-08-07T00:00:00"/>
        <d v="2014-08-06T00:00:00"/>
        <d v="2014-08-05T00:00:00"/>
        <d v="2014-08-04T00:00:00"/>
        <d v="2014-08-01T00:00:00"/>
        <d v="2014-07-31T00:00:00"/>
        <d v="2014-07-30T00:00:00"/>
        <d v="2014-07-29T00:00:00"/>
        <d v="2014-07-28T00:00:00"/>
        <d v="2014-07-25T00:00:00"/>
        <d v="2014-07-24T00:00:00"/>
        <d v="2014-07-23T00:00:00"/>
        <d v="2014-07-22T00:00:00"/>
        <d v="2014-07-21T00:00:00"/>
        <d v="2014-07-18T00:00:00"/>
        <d v="2014-07-17T00:00:00"/>
        <d v="2014-07-16T00:00:00"/>
        <d v="2014-07-15T00:00:00"/>
        <d v="2014-07-14T00:00:00"/>
        <d v="2014-07-11T00:00:00"/>
        <d v="2014-07-10T00:00:00"/>
        <d v="2014-07-09T00:00:00"/>
        <d v="2014-07-08T00:00:00"/>
        <d v="2014-07-07T00:00:00"/>
        <d v="2014-07-03T00:00:00"/>
        <d v="2014-07-02T00:00:00"/>
        <d v="2014-07-01T00:00:00"/>
        <d v="2014-06-30T00:00:00"/>
        <d v="2014-06-27T00:00:00"/>
        <d v="2014-06-26T00:00:00"/>
        <d v="2014-06-25T00:00:00"/>
        <d v="2014-06-24T00:00:00"/>
        <d v="2014-06-23T00:00:00"/>
        <d v="2014-06-20T00:00:00"/>
        <d v="2014-06-19T00:00:00"/>
        <d v="2014-06-18T00:00:00"/>
        <d v="2014-06-17T00:00:00"/>
        <d v="2014-06-16T00:00:00"/>
        <d v="2014-06-13T00:00:00"/>
        <d v="2014-06-12T00:00:00"/>
        <d v="2014-06-11T00:00:00"/>
        <d v="2014-06-10T00:00:00"/>
        <d v="2014-06-09T00:00:00"/>
        <d v="2014-06-06T00:00:00"/>
        <d v="2014-06-05T00:00:00"/>
        <d v="2014-06-04T00:00:00"/>
        <d v="2014-06-03T00:00:00"/>
        <d v="2014-06-02T00:00:00"/>
        <d v="2014-05-30T00:00:00"/>
        <d v="2014-05-29T00:00:00"/>
        <d v="2014-05-28T00:00:00"/>
        <d v="2014-05-27T00:00:00"/>
        <d v="2014-05-23T00:00:00"/>
        <d v="2014-05-22T00:00:00"/>
        <d v="2014-05-21T00:00:00"/>
        <d v="2014-05-20T00:00:00"/>
        <d v="2014-05-19T00:00:00"/>
        <d v="2014-05-16T00:00:00"/>
        <d v="2014-05-15T00:00:00"/>
        <d v="2014-05-14T00:00:00"/>
        <d v="2014-05-13T00:00:00"/>
        <d v="2014-05-12T00:00:00"/>
        <d v="2014-05-09T00:00:00"/>
        <d v="2014-05-08T00:00:00"/>
        <d v="2014-05-07T00:00:00"/>
        <d v="2014-05-06T00:00:00"/>
        <d v="2014-05-05T00:00:00"/>
        <d v="2014-05-02T00:00:00"/>
        <d v="2014-05-01T00:00:00"/>
        <d v="2014-04-30T00:00:00"/>
        <d v="2014-04-29T00:00:00"/>
        <d v="2014-04-28T00:00:00"/>
        <d v="2014-04-25T00:00:00"/>
        <d v="2014-04-24T00:00:00"/>
        <d v="2014-04-23T00:00:00"/>
        <d v="2014-04-22T00:00:00"/>
        <d v="2014-04-21T00:00:00"/>
        <d v="2014-04-17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1T00:00:00"/>
        <d v="2013-12-30T00:00:00"/>
        <d v="2013-12-27T00:00:00"/>
        <d v="2013-12-26T00:00:00"/>
        <d v="2013-12-24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08T00:00:00"/>
        <d v="2013-11-07T00:00:00"/>
        <d v="2013-11-06T00:00:00"/>
        <d v="2013-11-05T00:00:00"/>
        <d v="2013-11-04T00:00:00"/>
        <d v="2013-11-01T00:00:00"/>
        <d v="2013-10-31T00:00:00"/>
        <d v="2013-10-30T00:00:00"/>
        <d v="2013-10-29T00:00:00"/>
        <d v="2013-10-28T00:00:00"/>
        <d v="2013-10-25T00:00:00"/>
        <d v="2013-10-24T00:00:00"/>
        <d v="2013-10-23T00:00:00"/>
        <d v="2013-10-22T00:00:00"/>
        <d v="2013-10-21T00:00:00"/>
        <d v="2013-10-18T00:00:00"/>
        <d v="2013-10-17T00:00:00"/>
        <d v="2013-10-16T00:00:00"/>
        <d v="2013-10-15T00:00:00"/>
        <d v="2013-10-11T00:00:00"/>
        <d v="2013-10-10T00:00:00"/>
        <d v="2013-10-09T00:00:00"/>
        <d v="2013-10-08T00:00:00"/>
        <d v="2013-10-07T00:00:00"/>
        <d v="2013-10-04T00:00:00"/>
        <d v="2013-10-03T00:00:00"/>
        <d v="2013-10-02T00:00:00"/>
        <d v="2013-10-01T00:00:00"/>
        <d v="2013-09-30T00:00:00"/>
        <d v="2013-09-27T00:00:00"/>
        <d v="2013-09-26T00:00:00"/>
        <d v="2013-09-25T00:00:00"/>
        <d v="2013-09-24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8-30T00:00:00"/>
        <d v="2013-08-29T00:00:00"/>
        <d v="2013-08-28T00:00:00"/>
        <d v="2013-08-27T00:00:00"/>
        <d v="2013-08-26T00:00:00"/>
        <d v="2013-08-23T00:00:00"/>
        <d v="2013-08-22T00:00:00"/>
        <d v="2013-08-21T00:00:00"/>
        <d v="2013-08-20T00:00:00"/>
        <d v="2013-08-19T00:00:00"/>
        <d v="2013-08-16T00:00:00"/>
        <d v="2013-08-15T00:00:00"/>
        <d v="2013-08-14T00:00:00"/>
        <d v="2013-08-13T00:00:00"/>
        <d v="2013-08-12T00:00:00"/>
        <d v="2013-08-09T00:00:00"/>
        <d v="2013-08-08T00:00:00"/>
        <d v="2013-08-07T00:00:00"/>
        <d v="2013-08-06T00:00:00"/>
        <d v="2013-08-05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19T00:00:00"/>
        <d v="2013-07-18T00:00:00"/>
        <d v="2013-07-17T00:00:00"/>
        <d v="2013-07-16T00:00:00"/>
        <d v="2013-07-15T00:00:00"/>
        <d v="2013-07-12T00:00:00"/>
        <d v="2013-07-11T00:00:00"/>
        <d v="2013-07-10T00:00:00"/>
        <d v="2013-07-09T00:00:00"/>
        <d v="2013-07-08T00:00:00"/>
        <d v="2013-07-05T00:00:00"/>
        <d v="2013-07-03T00:00:00"/>
        <d v="2013-07-02T00:00:00"/>
        <d v="2013-07-01T00:00:00"/>
        <d v="2013-06-28T00:00:00"/>
        <d v="2013-06-27T00:00:00"/>
        <d v="2013-06-26T00:00:00"/>
        <d v="2013-06-25T00:00:00"/>
        <d v="2013-06-24T00:00:00"/>
        <d v="2013-06-21T00:00:00"/>
        <d v="2013-06-20T00:00:00"/>
        <d v="2013-06-19T00:00:00"/>
        <d v="2013-06-18T00:00:00"/>
        <d v="2013-06-17T00:00:00"/>
        <d v="2013-06-14T00:00:00"/>
        <d v="2013-06-13T00:00:00"/>
        <d v="2013-06-12T00:00:00"/>
        <d v="2013-06-11T00:00:00"/>
        <d v="2013-06-10T00:00:00"/>
        <d v="2013-06-07T00:00:00"/>
        <d v="2013-06-06T00:00:00"/>
        <d v="2013-06-05T00:00:00"/>
        <d v="2013-06-04T00:00:00"/>
        <d v="2013-06-03T00:00:00"/>
        <d v="2013-05-31T00:00:00"/>
        <d v="2013-05-30T00:00:00"/>
        <d v="2013-05-29T00:00:00"/>
        <d v="2013-05-28T00:00:00"/>
        <d v="2013-05-24T00:00:00"/>
        <d v="2013-05-23T00:00:00"/>
        <d v="2013-05-22T00:00:00"/>
        <d v="2013-05-21T00:00:00"/>
        <d v="2013-05-20T00:00:00"/>
        <d v="2013-05-17T00:00:00"/>
        <d v="2013-05-16T00:00:00"/>
        <d v="2013-05-15T00:00:00"/>
        <d v="2013-05-14T00:00:00"/>
        <d v="2013-05-13T00:00:00"/>
        <d v="2013-05-10T00:00:00"/>
        <d v="2013-05-09T00:00:00"/>
        <d v="2013-05-08T00:00:00"/>
        <d v="2013-05-07T00:00:00"/>
        <d v="2013-05-06T00:00:00"/>
        <d v="2013-05-03T00:00:00"/>
        <d v="2013-05-02T00:00:00"/>
        <d v="2013-05-01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10T00:00:00"/>
        <d v="2013-04-09T00:00:00"/>
        <d v="2013-04-08T00:00:00"/>
        <d v="2013-04-05T00:00:00"/>
        <d v="2013-04-04T00:00:00"/>
        <d v="2013-04-03T00:00:00"/>
        <d v="2013-04-02T00:00:00"/>
        <d v="2013-04-01T00:00:00"/>
        <d v="2013-03-28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8T00:00:00"/>
        <d v="2013-03-07T00:00:00"/>
        <d v="2013-03-06T00:00:00"/>
        <d v="2013-03-05T00:00:00"/>
        <d v="2013-03-04T00:00:00"/>
        <d v="2013-03-01T00:00:00"/>
        <d v="2013-02-28T00:00:00"/>
        <d v="2013-02-27T00:00:00"/>
        <d v="2013-02-26T00:00:00"/>
        <d v="2013-02-25T00:00:00"/>
        <d v="2013-02-22T00:00:00"/>
        <d v="2013-02-21T00:00:00"/>
        <d v="2013-02-20T00:00:00"/>
        <d v="2013-02-19T00:00:00"/>
        <d v="2013-02-15T00:00:00"/>
        <d v="2013-02-14T00:00:00"/>
        <d v="2013-02-13T00:00:00"/>
        <d v="2013-02-12T00:00:00"/>
        <d v="2013-02-11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31T00:00:00"/>
        <d v="2012-12-28T00:00:00"/>
        <d v="2012-12-27T00:00:00"/>
        <d v="2012-12-26T00:00:00"/>
        <d v="2012-12-24T00:00:00"/>
        <d v="2012-12-21T00:00:00"/>
        <d v="2012-12-20T00:00:00"/>
        <d v="2012-12-19T00:00:00"/>
        <d v="2012-12-18T00:00:00"/>
        <d v="2012-12-1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1T00:00:00"/>
        <d v="2012-11-20T00:00:00"/>
        <d v="2012-11-19T00:00:00"/>
        <d v="2012-11-16T00:00:00"/>
        <d v="2012-11-15T00:00:00"/>
        <d v="2012-11-14T00:00:00"/>
        <d v="2012-11-13T00:00:00"/>
        <d v="2012-11-09T00:00:00"/>
        <d v="2012-11-08T00:00:00"/>
        <d v="2012-11-07T00:00:00"/>
        <d v="2012-11-06T00:00:00"/>
        <d v="2012-11-05T00:00:00"/>
        <d v="2012-11-02T00:00:00"/>
        <d v="2012-11-01T00:00:00"/>
        <d v="2012-10-31T00:00:00"/>
        <d v="2012-10-29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5T00:00:00"/>
        <d v="2012-10-04T00:00:00"/>
        <d v="2012-10-03T00:00:00"/>
        <d v="2012-10-02T00:00:00"/>
        <d v="2012-10-01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4T00:00:00"/>
        <d v="2012-09-13T00:00:00"/>
        <d v="2012-09-12T00:00:00"/>
        <d v="2012-09-11T00:00:00"/>
        <d v="2012-09-10T00:00:00"/>
        <d v="2012-09-07T00:00:00"/>
        <d v="2012-09-06T00:00:00"/>
        <d v="2012-09-05T00:00:00"/>
        <d v="2012-09-04T00:00:00"/>
        <d v="2012-08-31T00:00:00"/>
        <d v="2012-08-29T00:00:00"/>
        <d v="2012-08-28T00:00:00"/>
        <d v="2012-08-27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3T00:00:00"/>
        <d v="2012-07-02T00:00:00"/>
        <d v="2012-06-29T00:00:00"/>
        <d v="2012-06-28T00:00:00"/>
        <d v="2012-06-27T00:00:00"/>
        <d v="2012-06-26T00:00:00"/>
        <d v="2012-06-25T00:00:00"/>
        <d v="2012-06-22T00:00:00"/>
        <d v="2012-06-21T00:00:00"/>
        <d v="2012-06-20T00:00:00"/>
        <d v="2012-06-19T00:00:00"/>
        <d v="2012-06-18T00:00:00"/>
        <d v="2012-06-15T00:00:00"/>
        <d v="2012-06-14T00:00:00"/>
        <d v="2012-06-13T00:00:00"/>
        <d v="2012-06-12T00:00:00"/>
        <d v="2012-06-11T00:00:00"/>
        <d v="2012-06-08T00:00:00"/>
        <d v="2012-06-07T00:00:00"/>
        <d v="2012-06-06T00:00:00"/>
        <d v="2012-06-05T00:00:00"/>
        <d v="2012-06-04T00:00:00"/>
        <d v="2012-06-01T00:00:00"/>
        <d v="2012-05-31T00:00:00"/>
        <d v="2012-05-30T00:00:00"/>
        <d v="2012-05-29T00:00:00"/>
        <d v="2012-05-25T00:00:00"/>
        <d v="2012-05-24T00:00:00"/>
        <d v="2012-05-23T00:00:00"/>
        <d v="2012-05-22T00:00:00"/>
        <d v="2012-05-21T00:00:00"/>
        <d v="2012-05-18T00:00:00"/>
        <d v="2012-05-17T00:00:00"/>
        <d v="2012-05-16T00:00:00"/>
        <d v="2012-05-15T00:00:00"/>
        <d v="2012-05-14T00:00:00"/>
        <d v="2012-05-11T00:00:00"/>
        <d v="2012-05-10T00:00:00"/>
        <d v="2012-05-09T00:00:00"/>
        <d v="2012-05-08T00:00:00"/>
        <d v="2012-05-07T00:00:00"/>
        <d v="2012-05-04T00:00:00"/>
        <d v="2012-05-03T00:00:00"/>
        <d v="2012-05-02T00:00:00"/>
        <d v="2012-05-01T00:00:00"/>
        <d v="2012-04-30T00:00:00"/>
        <d v="2012-04-27T00:00:00"/>
        <d v="2012-04-26T00:00:00"/>
        <d v="2012-04-25T00:00:00"/>
        <d v="2012-04-24T00:00:00"/>
        <d v="2012-04-23T00:00:00"/>
        <d v="2012-04-20T00:00:00"/>
        <d v="2012-04-19T00:00:00"/>
        <d v="2012-04-18T00:00:00"/>
        <d v="2012-04-17T00:00:00"/>
        <d v="2012-04-16T00:00:00"/>
        <d v="2012-04-13T00:00:00"/>
        <d v="2012-04-12T00:00:00"/>
        <d v="2012-04-11T00:00:00"/>
        <d v="2012-04-10T00:00:00"/>
        <d v="2012-04-09T00:00:00"/>
        <d v="2012-04-06T00:00:00"/>
        <d v="2012-04-05T00:00:00"/>
        <d v="2012-04-04T00:00:00"/>
        <d v="2012-04-03T00:00:00"/>
        <d v="2012-04-02T00:00:00"/>
        <d v="2012-03-30T00:00:00"/>
        <d v="2012-03-29T00:00:00"/>
        <d v="2012-03-28T00:00:00"/>
        <d v="2012-03-27T00:00:00"/>
        <d v="2012-03-26T00:00:00"/>
        <d v="2012-03-23T00:00:00"/>
        <d v="2012-03-22T00:00:00"/>
        <d v="2012-03-21T00:00:00"/>
        <d v="2012-03-20T00:00:00"/>
        <d v="2012-03-19T00:00:00"/>
        <d v="2012-03-16T00:00:00"/>
        <d v="2012-03-15T00:00:00"/>
        <d v="2012-03-14T00:00:00"/>
        <d v="2012-03-13T00:00:00"/>
        <d v="2012-03-12T00:00:00"/>
        <d v="2012-03-09T00:00:00"/>
        <d v="2012-03-08T00:00:00"/>
        <d v="2012-03-07T00:00:00"/>
        <d v="2012-03-06T00:00:00"/>
        <d v="2012-03-05T00:00:00"/>
        <d v="2012-03-02T00:00:00"/>
        <d v="2012-03-01T00:00:00"/>
        <d v="2012-02-29T00:00:00"/>
        <d v="2012-02-28T00:00:00"/>
        <d v="2012-02-27T00:00:00"/>
        <d v="2012-02-24T00:00:00"/>
        <d v="2012-02-23T00:00:00"/>
        <d v="2012-02-22T00:00:00"/>
        <d v="2012-02-21T00:00:00"/>
        <d v="2012-02-17T00:00:00"/>
        <d v="2012-02-16T00:00:00"/>
        <d v="2012-02-15T00:00:00"/>
        <d v="2012-02-14T00:00:00"/>
        <d v="2012-02-13T00:00:00"/>
        <d v="2012-02-10T00:00:00"/>
        <d v="2012-02-09T00:00:00"/>
        <d v="2012-02-08T00:00:00"/>
        <d v="2012-02-07T00:00:00"/>
        <d v="2012-02-06T00:00:00"/>
        <d v="2012-02-03T00:00:00"/>
        <d v="2012-02-02T00:00:00"/>
        <d v="2012-02-01T00:00:00"/>
        <d v="2012-01-31T00:00:00"/>
        <d v="2012-01-30T00:00:00"/>
        <d v="2012-01-27T00:00:00"/>
        <d v="2012-01-26T00:00:00"/>
        <d v="2012-01-25T00:00:00"/>
        <d v="2012-01-24T00:00:00"/>
        <d v="2012-01-23T00:00:00"/>
        <d v="2012-01-20T00:00:00"/>
        <d v="2012-01-19T00:00:00"/>
        <d v="2012-01-18T00:00:00"/>
        <d v="2012-01-17T00:00:00"/>
        <d v="2012-01-13T00:00:00"/>
        <d v="2012-01-12T00:00:00"/>
        <d v="2012-01-11T00:00:00"/>
        <d v="2012-01-10T00:00:00"/>
        <d v="2012-01-09T00:00:00"/>
        <d v="2012-01-06T00:00:00"/>
        <d v="2012-01-05T00:00:00"/>
        <d v="2012-01-04T00:00:00"/>
        <d v="2012-01-03T00:00:00"/>
        <d v="2011-12-30T00:00:00"/>
        <d v="2011-12-29T00:00:00"/>
        <d v="2011-12-28T00:00:00"/>
        <d v="2011-12-27T00:00:00"/>
        <d v="2011-12-23T00:00:00"/>
        <d v="2011-12-22T00:00:00"/>
        <d v="2011-12-21T00:00:00"/>
        <d v="2011-12-20T00:00:00"/>
        <d v="2011-12-19T00:00:00"/>
        <d v="2011-12-16T00:00:00"/>
        <d v="2011-12-15T00:00:00"/>
        <d v="2011-12-14T00:00:00"/>
        <d v="2011-12-13T00:00:00"/>
        <d v="2011-12-12T00:00:00"/>
        <d v="2011-12-09T00:00:00"/>
        <d v="2011-12-08T00:00:00"/>
        <d v="2011-12-07T00:00:00"/>
        <d v="2011-12-06T00:00:00"/>
        <d v="2011-12-05T00:00:00"/>
        <d v="2011-12-02T00:00:00"/>
        <d v="2011-12-01T00:00:00"/>
        <d v="2011-11-30T00:00:00"/>
        <d v="2011-11-29T00:00:00"/>
        <d v="2011-11-28T00:00:00"/>
        <d v="2011-11-25T00:00:00"/>
        <d v="2011-11-23T00:00:00"/>
        <d v="2011-11-22T00:00:00"/>
        <d v="2011-11-21T00:00:00"/>
        <d v="2011-11-18T00:00:00"/>
        <d v="2011-11-17T00:00:00"/>
        <d v="2011-11-16T00:00:00"/>
        <d v="2011-11-15T00:00:00"/>
        <d v="2011-11-14T00:00:00"/>
        <d v="2011-11-10T00:00:00"/>
        <d v="2011-11-09T00:00:00"/>
        <d v="2011-11-08T00:00:00"/>
        <d v="2011-11-07T00:00:00"/>
        <d v="2011-11-04T00:00:00"/>
        <d v="2011-11-03T00:00:00"/>
        <d v="2011-11-02T00:00:00"/>
        <d v="2011-11-01T00:00:00"/>
        <d v="2011-10-31T00:00:00"/>
        <d v="2011-10-28T00:00:00"/>
        <d v="2011-10-27T00:00:00"/>
        <d v="2011-10-26T00:00:00"/>
        <d v="2011-10-25T00:00:00"/>
        <d v="2011-10-24T00:00:00"/>
        <d v="2011-10-21T00:00:00"/>
        <d v="2011-10-20T00:00:00"/>
        <d v="2011-10-19T00:00:00"/>
        <d v="2011-10-18T00:00:00"/>
        <d v="2011-10-17T00:00:00"/>
        <d v="2011-10-14T00:00:00"/>
        <d v="2011-10-13T00:00:00"/>
        <d v="2011-10-12T00:00:00"/>
        <d v="2011-10-11T00:00:00"/>
        <d v="2011-10-07T00:00:00"/>
        <d v="2011-10-06T00:00:00"/>
        <d v="2011-10-05T00:00:00"/>
        <d v="2011-10-04T00:00:00"/>
        <d v="2011-10-03T00:00:00"/>
        <d v="2011-09-30T00:00:00"/>
        <d v="2011-09-29T00:00:00"/>
        <d v="2011-09-28T00:00:00"/>
        <d v="2011-09-27T00:00:00"/>
        <d v="2011-09-26T00:00:00"/>
        <d v="2011-09-23T00:00:00"/>
        <d v="2011-09-22T00:00:00"/>
        <d v="2011-09-21T00:00:00"/>
        <d v="2011-09-20T00:00:00"/>
        <d v="2011-09-19T00:00:00"/>
        <d v="2011-09-16T00:00:00"/>
        <d v="2011-09-15T00:00:00"/>
        <d v="2011-09-14T00:00:00"/>
        <d v="2011-09-13T00:00:00"/>
        <d v="2011-09-12T00:00:00"/>
        <d v="2011-09-09T00:00:00"/>
        <d v="2011-09-08T00:00:00"/>
        <d v="2011-09-07T00:00:00"/>
        <d v="2011-09-06T00:00:00"/>
        <d v="2011-09-02T00:00:00"/>
        <d v="2011-09-01T00:00:00"/>
        <d v="2011-08-31T00:00:00"/>
        <d v="2011-08-30T00:00:00"/>
        <d v="2011-08-29T00:00:00"/>
        <d v="2011-08-26T00:00:00"/>
        <d v="2011-08-25T00:00:00"/>
        <d v="2011-08-24T00:00:00"/>
        <d v="2011-08-23T00:00:00"/>
        <d v="2011-08-22T00:00:00"/>
        <d v="2011-08-19T00:00:00"/>
        <d v="2011-08-18T00:00:00"/>
        <d v="2011-08-17T00:00:00"/>
        <d v="2011-08-16T00:00:00"/>
        <d v="2011-08-15T00:00:00"/>
        <d v="2011-08-12T00:00:00"/>
        <d v="2011-08-11T00:00:00"/>
        <d v="2011-08-10T00:00:00"/>
        <d v="2011-08-09T00:00:00"/>
        <d v="2011-08-08T00:00:00"/>
        <d v="2011-08-05T00:00:00"/>
        <d v="2011-08-04T00:00:00"/>
        <d v="2011-08-03T00:00:00"/>
        <d v="2011-08-02T00:00:00"/>
        <d v="2011-08-01T00:00:00"/>
        <d v="2011-07-29T00:00:00"/>
        <d v="2011-07-28T00:00:00"/>
        <d v="2011-07-27T00:00:00"/>
        <d v="2011-07-26T00:00:00"/>
        <d v="2011-07-25T00:00:00"/>
        <d v="2011-07-22T00:00:00"/>
        <d v="2011-07-21T00:00:00"/>
        <d v="2011-07-20T00:00:00"/>
        <d v="2011-07-19T00:00:00"/>
        <d v="2011-07-18T00:00:00"/>
        <d v="2011-07-15T00:00:00"/>
        <d v="2011-07-14T00:00:00"/>
        <d v="2011-07-13T00:00:00"/>
        <d v="2011-07-12T00:00:00"/>
        <d v="2011-07-11T00:00:00"/>
        <d v="2011-07-08T00:00:00"/>
        <d v="2011-07-07T00:00:00"/>
        <d v="2011-07-06T00:00:00"/>
        <d v="2011-07-05T00:00:00"/>
        <d v="2011-07-01T00:00:00"/>
        <d v="2011-06-30T00:00:00"/>
        <d v="2011-01-24T00:00:00"/>
        <d v="2011-01-10T00:00:00"/>
        <d v="2011-01-03T00:00:00"/>
      </sharedItems>
    </cacheField>
    <cacheField name="Nav" numFmtId="0">
      <sharedItems containsSemiMixedTypes="0" containsString="0" containsNumber="1" minValue="47240314.970399998" maxValue="434403040.80489999"/>
    </cacheField>
    <cacheField name="pctOfNav" numFmtId="0">
      <sharedItems containsSemiMixedTypes="0" containsString="0" containsNumber="1" minValue="0.85" maxValue="6.98"/>
    </cacheField>
    <cacheField name="OASDV01" numFmtId="0">
      <sharedItems containsSemiMixedTypes="0" containsString="0" containsNumber="1" minValue="6369.5218999999997" maxValue="274066.4186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Johnson Ho" refreshedDate="42375.508853935185" createdVersion="4" refreshedVersion="5" minRefreshableVersion="3" recordCount="1148">
  <cacheSource type="worksheet">
    <worksheetSource name="VaRTable"/>
  </cacheSource>
  <cacheFields count="8">
    <cacheField name="PricingDate" numFmtId="166">
      <sharedItems containsSemiMixedTypes="0" containsNonDate="0" containsDate="1" containsString="0" minDate="2011-06-01T00:00:00" maxDate="2016-01-01T00:00:00" count="1148">
        <d v="2011-06-01T00:00:00"/>
        <d v="2011-06-02T00:00:00"/>
        <d v="2011-06-03T00:00:00"/>
        <d v="2011-06-06T00:00:00"/>
        <d v="2011-06-07T00:00:00"/>
        <d v="2011-06-08T00:00:00"/>
        <d v="2011-06-09T00:00:00"/>
        <d v="2011-06-10T00:00:00"/>
        <d v="2011-06-13T00:00:00"/>
        <d v="2011-06-14T00:00:00"/>
        <d v="2011-06-15T00:00:00"/>
        <d v="2011-06-16T00:00:00"/>
        <d v="2011-06-17T00:00:00"/>
        <d v="2011-06-20T00:00:00"/>
        <d v="2011-06-21T00:00:00"/>
        <d v="2011-06-22T00:00:00"/>
        <d v="2011-06-23T00:00:00"/>
        <d v="2011-06-24T00:00:00"/>
        <d v="2011-06-27T00:00:00"/>
        <d v="2011-06-28T00:00:00"/>
        <d v="2011-06-29T00:00:00"/>
        <d v="2011-06-30T00:00:00"/>
        <d v="2011-07-01T00:00:00"/>
        <d v="2011-07-05T00:00:00"/>
        <d v="2011-07-06T00:00:00"/>
        <d v="2011-07-07T00:00:00"/>
        <d v="2011-07-08T00:00:00"/>
        <d v="2011-07-11T00:00:00"/>
        <d v="2011-07-12T00:00:00"/>
        <d v="2011-07-13T00:00:00"/>
        <d v="2011-07-14T00:00:00"/>
        <d v="2011-07-15T00:00:00"/>
        <d v="2011-07-18T00:00:00"/>
        <d v="2011-07-19T00:00:00"/>
        <d v="2011-07-20T00:00:00"/>
        <d v="2011-07-21T00:00:00"/>
        <d v="2011-07-22T00:00:00"/>
        <d v="2011-07-25T00:00:00"/>
        <d v="2011-07-26T00:00:00"/>
        <d v="2011-07-27T00:00:00"/>
        <d v="2011-07-28T00:00:00"/>
        <d v="2011-07-29T00:00:00"/>
        <d v="2011-08-01T00:00:00"/>
        <d v="2011-08-02T00:00:00"/>
        <d v="2011-08-03T00:00:00"/>
        <d v="2011-08-04T00:00:00"/>
        <d v="2011-08-05T00:00:00"/>
        <d v="2011-08-08T00:00:00"/>
        <d v="2011-08-09T00:00:00"/>
        <d v="2011-08-10T00:00:00"/>
        <d v="2011-08-11T00:00:00"/>
        <d v="2011-08-12T00:00:00"/>
        <d v="2011-08-15T00:00:00"/>
        <d v="2011-08-16T00:00:00"/>
        <d v="2011-08-17T00:00:00"/>
        <d v="2011-08-18T00:00:00"/>
        <d v="2011-08-19T00:00:00"/>
        <d v="2011-08-22T00:00:00"/>
        <d v="2011-08-23T00:00:00"/>
        <d v="2011-08-24T00:00:00"/>
        <d v="2011-08-25T00:00:00"/>
        <d v="2011-08-26T00:00:00"/>
        <d v="2011-08-29T00:00:00"/>
        <d v="2011-08-30T00:00:00"/>
        <d v="2011-08-31T00:00:00"/>
        <d v="2011-09-01T00:00:00"/>
        <d v="2011-09-02T00:00:00"/>
        <d v="2011-09-06T00:00:00"/>
        <d v="2011-09-07T00:00:00"/>
        <d v="2011-09-08T00:00:00"/>
        <d v="2011-09-09T00:00:00"/>
        <d v="2011-09-12T00:00:00"/>
        <d v="2011-09-13T00:00:00"/>
        <d v="2011-09-14T00:00:00"/>
        <d v="2011-09-15T00:00:00"/>
        <d v="2011-09-16T00:00:00"/>
        <d v="2011-09-19T00:00:00"/>
        <d v="2011-09-20T00:00:00"/>
        <d v="2011-09-21T00:00:00"/>
        <d v="2011-09-22T00:00:00"/>
        <d v="2011-09-23T00:00:00"/>
        <d v="2011-09-26T00:00:00"/>
        <d v="2011-09-27T00:00:00"/>
        <d v="2011-09-28T00:00:00"/>
        <d v="2011-09-29T00:00:00"/>
        <d v="2011-09-30T00:00:00"/>
        <d v="2011-10-03T00:00:00"/>
        <d v="2011-10-04T00:00:00"/>
        <d v="2011-10-05T00:00:00"/>
        <d v="2011-10-06T00:00:00"/>
        <d v="2011-10-07T00:00:00"/>
        <d v="2011-10-11T00:00:00"/>
        <d v="2011-10-12T00:00:00"/>
        <d v="2011-10-13T00:00:00"/>
        <d v="2011-10-14T00:00:00"/>
        <d v="2011-10-17T00:00:00"/>
        <d v="2011-10-18T00:00:00"/>
        <d v="2011-10-19T00:00:00"/>
        <d v="2011-10-20T00:00:00"/>
        <d v="2011-10-21T00:00:00"/>
        <d v="2011-10-24T00:00:00"/>
        <d v="2011-10-25T00:00:00"/>
        <d v="2011-10-26T00:00:00"/>
        <d v="2011-10-27T00:00:00"/>
        <d v="2011-10-28T00:00:00"/>
        <d v="2011-10-31T00:00:00"/>
        <d v="2011-11-01T00:00:00"/>
        <d v="2011-11-02T00:00:00"/>
        <d v="2011-11-03T00:00:00"/>
        <d v="2011-11-04T00:00:00"/>
        <d v="2011-11-07T00:00:00"/>
        <d v="2011-11-08T00:00:00"/>
        <d v="2011-11-09T00:00:00"/>
        <d v="2011-11-10T00:00:00"/>
        <d v="2011-11-14T00:00:00"/>
        <d v="2011-11-15T00:00:00"/>
        <d v="2011-11-16T00:00:00"/>
        <d v="2011-11-17T00:00:00"/>
        <d v="2011-11-18T00:00:00"/>
        <d v="2011-11-21T00:00:00"/>
        <d v="2011-11-22T00:00:00"/>
        <d v="2011-11-23T00:00:00"/>
        <d v="2011-11-25T00:00:00"/>
        <d v="2011-11-28T00:00:00"/>
        <d v="2011-11-29T00:00:00"/>
        <d v="2011-11-30T00:00:00"/>
        <d v="2011-12-01T00:00:00"/>
        <d v="2011-12-02T00:00:00"/>
        <d v="2011-12-05T00:00:00"/>
        <d v="2011-12-06T00:00:00"/>
        <d v="2011-12-07T00:00:00"/>
        <d v="2011-12-08T00:00:00"/>
        <d v="2011-12-09T00:00:00"/>
        <d v="2011-12-12T00:00:00"/>
        <d v="2011-12-13T00:00:00"/>
        <d v="2011-12-14T00:00:00"/>
        <d v="2011-12-15T00:00:00"/>
        <d v="2011-12-16T00:00:00"/>
        <d v="2011-12-19T00:00:00"/>
        <d v="2011-12-20T00:00:00"/>
        <d v="2011-12-21T00:00:00"/>
        <d v="2011-12-22T00:00:00"/>
        <d v="2011-12-23T00:00:00"/>
        <d v="2011-12-27T00:00:00"/>
        <d v="2011-12-28T00:00:00"/>
        <d v="2011-12-29T00:00:00"/>
        <d v="2011-12-30T00:00:00"/>
        <d v="2012-01-03T00:00:00"/>
        <d v="2012-01-04T00:00:00"/>
        <d v="2012-01-05T00:00:00"/>
        <d v="2012-01-06T00:00:00"/>
        <d v="2012-01-09T00:00:00"/>
        <d v="2012-01-10T00:00:00"/>
        <d v="2012-01-11T00:00:00"/>
        <d v="2012-01-12T00:00:00"/>
        <d v="2012-01-13T00:00:00"/>
        <d v="2012-01-17T00:00:00"/>
        <d v="2012-01-18T00:00:00"/>
        <d v="2012-01-19T00:00:00"/>
        <d v="2012-01-20T00:00:00"/>
        <d v="2012-01-23T00:00:00"/>
        <d v="2012-01-24T00:00:00"/>
        <d v="2012-01-25T00:00:00"/>
        <d v="2012-01-26T00:00:00"/>
        <d v="2012-01-27T00:00:00"/>
        <d v="2012-01-30T00:00:00"/>
        <d v="2012-01-31T00:00:00"/>
        <d v="2012-02-01T00:00:00"/>
        <d v="2012-02-02T00:00:00"/>
        <d v="2012-02-03T00:00:00"/>
        <d v="2012-02-06T00:00:00"/>
        <d v="2012-02-07T00:00:00"/>
        <d v="2012-02-08T00:00:00"/>
        <d v="2012-02-09T00:00:00"/>
        <d v="2012-02-10T00:00:00"/>
        <d v="2012-02-13T00:00:00"/>
        <d v="2012-02-14T00:00:00"/>
        <d v="2012-02-15T00:00:00"/>
        <d v="2012-02-16T00:00:00"/>
        <d v="2012-02-17T00:00:00"/>
        <d v="2012-02-21T00:00:00"/>
        <d v="2012-02-22T00:00:00"/>
        <d v="2012-02-23T00:00:00"/>
        <d v="2012-02-24T00:00:00"/>
        <d v="2012-02-27T00:00:00"/>
        <d v="2012-02-28T00:00:00"/>
        <d v="2012-02-29T00:00:00"/>
        <d v="2012-03-01T00:00:00"/>
        <d v="2012-03-02T00:00:00"/>
        <d v="2012-03-05T00:00:00"/>
        <d v="2012-03-06T00:00:00"/>
        <d v="2012-03-07T00:00:00"/>
        <d v="2012-03-08T00:00:00"/>
        <d v="2012-03-09T00:00:00"/>
        <d v="2012-03-12T00:00:00"/>
        <d v="2012-03-13T00:00:00"/>
        <d v="2012-03-14T00:00:00"/>
        <d v="2012-03-15T00:00:00"/>
        <d v="2012-03-16T00:00:00"/>
        <d v="2012-03-19T00:00:00"/>
        <d v="2012-03-20T00:00:00"/>
        <d v="2012-03-21T00:00:00"/>
        <d v="2012-03-22T00:00:00"/>
        <d v="2012-03-23T00:00:00"/>
        <d v="2012-03-26T00:00:00"/>
        <d v="2012-03-27T00:00:00"/>
        <d v="2012-03-28T00:00:00"/>
        <d v="2012-03-29T00:00:00"/>
        <d v="2012-03-30T00:00:00"/>
        <d v="2012-04-02T00:00:00"/>
        <d v="2012-04-03T00:00:00"/>
        <d v="2012-04-04T00:00:00"/>
        <d v="2012-04-05T00:00:00"/>
        <d v="2012-04-06T00:00:00"/>
        <d v="2012-04-09T00:00:00"/>
        <d v="2012-04-10T00:00:00"/>
        <d v="2012-04-11T00:00:00"/>
        <d v="2012-04-12T00:00:00"/>
        <d v="2012-04-13T00:00:00"/>
        <d v="2012-04-16T00:00:00"/>
        <d v="2012-04-17T00:00:00"/>
        <d v="2012-04-18T00:00:00"/>
        <d v="2012-04-19T00:00:00"/>
        <d v="2012-04-20T00:00:00"/>
        <d v="2012-04-23T00:00:00"/>
        <d v="2012-04-24T00:00:00"/>
        <d v="2012-04-25T00:00:00"/>
        <d v="2012-04-26T00:00:00"/>
        <d v="2012-04-27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4T00:00:00"/>
        <d v="2012-05-15T00:00:00"/>
        <d v="2012-05-16T00:00:00"/>
        <d v="2012-05-17T00:00:00"/>
        <d v="2012-05-18T00:00:00"/>
        <d v="2012-05-21T00:00:00"/>
        <d v="2012-05-22T00:00:00"/>
        <d v="2012-05-23T00:00:00"/>
        <d v="2012-05-24T00:00:00"/>
        <d v="2012-05-25T00:00:00"/>
        <d v="2012-05-29T00:00:00"/>
        <d v="2012-05-30T00:00:00"/>
        <d v="2012-05-31T00:00:00"/>
        <d v="2012-06-01T00:00:00"/>
        <d v="2012-06-04T00:00:00"/>
        <d v="2012-06-05T00:00:00"/>
        <d v="2012-06-06T00:00:00"/>
        <d v="2012-06-07T00:00:00"/>
        <d v="2012-06-08T00:00:00"/>
        <d v="2012-06-11T00:00:00"/>
        <d v="2012-06-12T00:00:00"/>
        <d v="2012-06-13T00:00:00"/>
        <d v="2012-06-14T00:00:00"/>
        <d v="2012-06-15T00:00:00"/>
        <d v="2012-06-18T00:00:00"/>
        <d v="2012-06-19T00:00:00"/>
        <d v="2012-06-20T00:00:00"/>
        <d v="2012-06-21T00:00:00"/>
        <d v="2012-06-22T00:00:00"/>
        <d v="2012-06-25T00:00:00"/>
        <d v="2012-06-26T00:00:00"/>
        <d v="2012-06-27T00:00:00"/>
        <d v="2012-06-28T00:00:00"/>
        <d v="2012-06-29T00:00:00"/>
        <d v="2012-07-02T00:00:00"/>
        <d v="2012-07-03T00:00:00"/>
        <d v="2012-07-05T00:00:00"/>
        <d v="2012-07-06T00:00:00"/>
        <d v="2012-07-09T00:00:00"/>
        <d v="2012-07-10T00:00:00"/>
        <d v="2012-07-11T00:00:00"/>
        <d v="2012-07-12T00:00:00"/>
        <d v="2012-07-13T00:00:00"/>
        <d v="2012-07-16T00:00:00"/>
        <d v="2012-07-17T00:00:00"/>
        <d v="2012-07-18T00:00:00"/>
        <d v="2012-07-19T00:00:00"/>
        <d v="2012-07-20T00:00:00"/>
        <d v="2012-07-23T00:00:00"/>
        <d v="2012-07-24T00:00:00"/>
        <d v="2012-07-25T00:00:00"/>
        <d v="2012-07-26T00:00:00"/>
        <d v="2012-07-27T00:00:00"/>
        <d v="2012-07-30T00:00:00"/>
        <d v="2012-07-31T00:00:00"/>
        <d v="2012-08-01T00:00:00"/>
        <d v="2012-08-02T00:00:00"/>
        <d v="2012-08-03T00:00:00"/>
        <d v="2012-08-06T00:00:00"/>
        <d v="2012-08-07T00:00:00"/>
        <d v="2012-08-08T00:00:00"/>
        <d v="2012-08-09T00:00:00"/>
        <d v="2012-08-10T00:00:00"/>
        <d v="2012-08-13T00:00:00"/>
        <d v="2012-08-14T00:00:00"/>
        <d v="2012-08-15T00:00:00"/>
        <d v="2012-08-16T00:00:00"/>
        <d v="2012-08-17T00:00:00"/>
        <d v="2012-08-20T00:00:00"/>
        <d v="2012-08-21T00:00:00"/>
        <d v="2012-08-22T00:00:00"/>
        <d v="2012-08-23T00:00:00"/>
        <d v="2012-08-24T00:00:00"/>
        <d v="2012-08-27T00:00:00"/>
        <d v="2012-08-28T00:00:00"/>
        <d v="2012-08-29T00:00:00"/>
        <d v="2012-08-30T00:00:00"/>
        <d v="2012-08-31T00:00:00"/>
        <d v="2012-09-04T00:00:00"/>
        <d v="2012-09-05T00:00:00"/>
        <d v="2012-09-06T00:00:00"/>
        <d v="2012-09-07T00:00:00"/>
        <d v="2012-09-10T00:00:00"/>
        <d v="2012-09-11T00:00:00"/>
        <d v="2012-09-12T00:00:00"/>
        <d v="2012-09-13T00:00:00"/>
        <d v="2012-09-14T00:00:00"/>
        <d v="2012-09-17T00:00:00"/>
        <d v="2012-09-18T00:00:00"/>
        <d v="2012-09-19T00:00:00"/>
        <d v="2012-09-20T00:00:00"/>
        <d v="2012-09-21T00:00:00"/>
        <d v="2012-09-24T00:00:00"/>
        <d v="2012-09-25T00:00:00"/>
        <d v="2012-09-26T00:00:00"/>
        <d v="2012-09-27T00:00:00"/>
        <d v="2012-09-28T00:00:00"/>
        <d v="2012-10-01T00:00:00"/>
        <d v="2012-10-02T00:00:00"/>
        <d v="2012-10-03T00:00:00"/>
        <d v="2012-10-04T00:00:00"/>
        <d v="2012-10-05T00:00:00"/>
        <d v="2012-10-09T00:00:00"/>
        <d v="2012-10-10T00:00:00"/>
        <d v="2012-10-11T00:00:00"/>
        <d v="2012-10-12T00:00:00"/>
        <d v="2012-10-15T00:00:00"/>
        <d v="2012-10-16T00:00:00"/>
        <d v="2012-10-17T00:00:00"/>
        <d v="2012-10-18T00:00:00"/>
        <d v="2012-10-19T00:00:00"/>
        <d v="2012-10-22T00:00:00"/>
        <d v="2012-10-23T00:00:00"/>
        <d v="2012-10-24T00:00:00"/>
        <d v="2012-10-25T00:00:00"/>
        <d v="2012-10-26T00:00:00"/>
        <d v="2012-10-29T00:00:00"/>
        <d v="2012-10-31T00:00:00"/>
        <d v="2012-11-01T00:00:00"/>
        <d v="2012-11-02T00:00:00"/>
        <d v="2012-11-05T00:00:00"/>
        <d v="2012-11-06T00:00:00"/>
        <d v="2012-11-07T00:00:00"/>
        <d v="2012-11-08T00:00:00"/>
        <d v="2012-11-09T00:00:00"/>
        <d v="2012-11-13T00:00:00"/>
        <d v="2012-11-14T00:00:00"/>
        <d v="2012-11-15T00:00:00"/>
        <d v="2012-11-16T00:00:00"/>
        <d v="2012-11-19T00:00:00"/>
        <d v="2012-11-20T00:00:00"/>
        <d v="2012-11-21T00:00:00"/>
        <d v="2012-11-23T00:00:00"/>
        <d v="2012-11-26T00:00:00"/>
        <d v="2012-11-27T00:00:00"/>
        <d v="2012-11-28T00:00:00"/>
        <d v="2012-11-29T00:00:00"/>
        <d v="2012-11-30T00:00:00"/>
        <d v="2012-12-03T00:00:00"/>
        <d v="2012-12-04T00:00:00"/>
        <d v="2012-12-05T00:00:00"/>
        <d v="2012-12-06T00:00:00"/>
        <d v="2012-12-07T00:00:00"/>
        <d v="2012-12-10T00:00:00"/>
        <d v="2012-12-11T00:00:00"/>
        <d v="2012-12-12T00:00:00"/>
        <d v="2012-12-13T00:00:00"/>
        <d v="2012-12-14T00:00:00"/>
        <d v="2012-12-17T00:00:00"/>
        <d v="2012-12-18T00:00:00"/>
        <d v="2012-12-19T00:00:00"/>
        <d v="2012-12-20T00:00:00"/>
        <d v="2012-12-21T00:00:00"/>
        <d v="2012-12-24T00:00:00"/>
        <d v="2012-12-26T00:00:00"/>
        <d v="2012-12-27T00:00:00"/>
        <d v="2012-12-28T00:00:00"/>
        <d v="2012-12-31T00:00:00"/>
        <d v="2013-01-02T00:00:00"/>
        <d v="2013-01-03T00:00:00"/>
        <d v="2013-01-04T00:00:00"/>
        <d v="2013-01-07T00:00:00"/>
        <d v="2013-01-08T00:00:00"/>
        <d v="2013-01-09T00:00:00"/>
        <d v="2013-01-10T00:00:00"/>
        <d v="2013-01-11T00:00:00"/>
        <d v="2013-01-14T00:00:00"/>
        <d v="2013-01-15T00:00:00"/>
        <d v="2013-01-16T00:00:00"/>
        <d v="2013-01-17T00:00:00"/>
        <d v="2013-01-18T00:00:00"/>
        <d v="2013-01-22T00:00:00"/>
        <d v="2013-01-23T00:00:00"/>
        <d v="2013-01-24T00:00:00"/>
        <d v="2013-01-25T00:00:00"/>
        <d v="2013-01-28T00:00:00"/>
        <d v="2013-01-29T00:00:00"/>
        <d v="2013-01-30T00:00:00"/>
        <d v="2013-01-31T00:00:00"/>
        <d v="2013-02-01T00:00:00"/>
        <d v="2013-02-04T00:00:00"/>
        <d v="2013-02-05T00:00:00"/>
        <d v="2013-02-06T00:00:00"/>
        <d v="2013-02-07T00:00:00"/>
        <d v="2013-02-08T00:00:00"/>
        <d v="2013-02-11T00:00:00"/>
        <d v="2013-02-12T00:00:00"/>
        <d v="2013-02-13T00:00:00"/>
        <d v="2013-02-14T00:00:00"/>
        <d v="2013-02-15T00:00:00"/>
        <d v="2013-02-19T00:00:00"/>
        <d v="2013-02-20T00:00:00"/>
        <d v="2013-02-21T00:00:00"/>
        <d v="2013-02-22T00:00:00"/>
        <d v="2013-02-25T00:00:00"/>
        <d v="2013-02-26T00:00:00"/>
        <d v="2013-02-27T00:00:00"/>
        <d v="2013-02-28T00:00:00"/>
        <d v="2013-03-01T00:00:00"/>
        <d v="2013-03-04T00:00:00"/>
        <d v="2013-03-05T00:00:00"/>
        <d v="2013-03-06T00:00:00"/>
        <d v="2013-03-07T00:00:00"/>
        <d v="2013-03-08T00:00:00"/>
        <d v="2013-03-11T00:00:00"/>
        <d v="2013-03-12T00:00:00"/>
        <d v="2013-03-13T00:00:00"/>
        <d v="2013-03-14T00:00:00"/>
        <d v="2013-03-15T00:00:00"/>
        <d v="2013-03-18T00:00:00"/>
        <d v="2013-03-19T00:00:00"/>
        <d v="2013-03-20T00:00:00"/>
        <d v="2013-03-21T00:00:00"/>
        <d v="2013-03-22T00:00:00"/>
        <d v="2013-03-25T00:00:00"/>
        <d v="2013-03-26T00:00:00"/>
        <d v="2013-03-27T00:00:00"/>
        <d v="2013-03-28T00:00:00"/>
        <d v="2013-04-01T00:00:00"/>
        <d v="2013-04-02T00:00:00"/>
        <d v="2013-04-03T00:00:00"/>
        <d v="2013-04-04T00:00:00"/>
        <d v="2013-04-05T00:00:00"/>
        <d v="2013-04-08T00:00:00"/>
        <d v="2013-04-09T00:00:00"/>
        <d v="2013-04-10T00:00:00"/>
        <d v="2013-04-11T00:00:00"/>
        <d v="2013-04-12T00:00:00"/>
        <d v="2013-04-15T00:00:00"/>
        <d v="2013-04-16T00:00:00"/>
        <d v="2013-04-17T00:00:00"/>
        <d v="2013-04-18T00:00:00"/>
        <d v="2013-04-19T00:00:00"/>
        <d v="2013-04-22T00:00:00"/>
        <d v="2013-04-23T00:00:00"/>
        <d v="2013-04-24T00:00:00"/>
        <d v="2013-04-25T00:00:00"/>
        <d v="2013-04-26T00:00:00"/>
        <d v="2013-04-29T00:00:00"/>
        <d v="2013-04-30T00:00:00"/>
        <d v="2013-05-01T00:00:00"/>
        <d v="2013-05-02T00:00:00"/>
        <d v="2013-05-03T00:00:00"/>
        <d v="2013-05-06T00:00:00"/>
        <d v="2013-05-07T00:00:00"/>
        <d v="2013-05-08T00:00:00"/>
        <d v="2013-05-09T00:00:00"/>
        <d v="2013-05-10T00:00:00"/>
        <d v="2013-05-13T00:00:00"/>
        <d v="2013-05-14T00:00:00"/>
        <d v="2013-05-15T00:00:00"/>
        <d v="2013-05-16T00:00:00"/>
        <d v="2013-05-17T00:00:00"/>
        <d v="2013-05-20T00:00:00"/>
        <d v="2013-05-21T00:00:00"/>
        <d v="2013-05-22T00:00:00"/>
        <d v="2013-05-23T00:00:00"/>
        <d v="2013-05-24T00:00:00"/>
        <d v="2013-05-28T00:00:00"/>
        <d v="2013-05-29T00:00:00"/>
        <d v="2013-05-30T00:00:00"/>
        <d v="2013-05-31T00:00:00"/>
        <d v="2013-06-03T00:00:00"/>
        <d v="2013-06-04T00:00:00"/>
        <d v="2013-06-05T00:00:00"/>
        <d v="2013-06-06T00:00:00"/>
        <d v="2013-06-07T00:00:00"/>
        <d v="2013-06-10T00:00:00"/>
        <d v="2013-06-11T00:00:00"/>
        <d v="2013-06-12T00:00:00"/>
        <d v="2013-06-13T00:00:00"/>
        <d v="2013-06-14T00:00:00"/>
        <d v="2013-06-17T00:00:00"/>
        <d v="2013-06-18T00:00:00"/>
        <d v="2013-06-19T00:00:00"/>
        <d v="2013-06-20T00:00:00"/>
        <d v="2013-06-21T00:00:00"/>
        <d v="2013-06-24T00:00:00"/>
        <d v="2013-06-25T00:00:00"/>
        <d v="2013-06-26T00:00:00"/>
        <d v="2013-06-27T00:00:00"/>
        <d v="2013-06-28T00:00:00"/>
        <d v="2013-07-01T00:00:00"/>
        <d v="2013-07-02T00:00:00"/>
        <d v="2013-07-03T00:00:00"/>
        <d v="2013-07-05T00:00:00"/>
        <d v="2013-07-08T00:00:00"/>
        <d v="2013-07-09T00:00:00"/>
        <d v="2013-07-10T00:00:00"/>
        <d v="2013-07-11T00:00:00"/>
        <d v="2013-07-12T00:00:00"/>
        <d v="2013-07-15T00:00:00"/>
        <d v="2013-07-16T00:00:00"/>
        <d v="2013-07-17T00:00:00"/>
        <d v="2013-07-18T00:00:00"/>
        <d v="2013-07-19T00:00:00"/>
        <d v="2013-07-22T00:00:00"/>
        <d v="2013-07-23T00:00:00"/>
        <d v="2013-07-24T00:00:00"/>
        <d v="2013-07-25T00:00:00"/>
        <d v="2013-07-26T00:00:00"/>
        <d v="2013-07-29T00:00:00"/>
        <d v="2013-07-30T00:00:00"/>
        <d v="2013-07-31T00:00:00"/>
        <d v="2013-08-01T00:00:00"/>
        <d v="2013-08-02T00:00:00"/>
        <d v="2013-08-05T00:00:00"/>
        <d v="2013-08-06T00:00:00"/>
        <d v="2013-08-07T00:00:00"/>
        <d v="2013-08-08T00:00:00"/>
        <d v="2013-08-09T00:00:00"/>
        <d v="2013-08-12T00:00:00"/>
        <d v="2013-08-13T00:00:00"/>
        <d v="2013-08-14T00:00:00"/>
        <d v="2013-08-15T00:00:00"/>
        <d v="2013-08-16T00:00:00"/>
        <d v="2013-08-19T00:00:00"/>
        <d v="2013-08-20T00:00:00"/>
        <d v="2013-08-21T00:00:00"/>
        <d v="2013-08-22T00:00:00"/>
        <d v="2013-08-23T00:00:00"/>
        <d v="2013-08-26T00:00:00"/>
        <d v="2013-08-27T00:00:00"/>
        <d v="2013-08-28T00:00:00"/>
        <d v="2013-08-29T00:00:00"/>
        <d v="2013-08-30T00:00:00"/>
        <d v="2013-09-03T00:00:00"/>
        <d v="2013-09-04T00:00:00"/>
        <d v="2013-09-05T00:00:00"/>
        <d v="2013-09-06T00:00:00"/>
        <d v="2013-09-09T00:00:00"/>
        <d v="2013-09-10T00:00:00"/>
        <d v="2013-09-11T00:00:00"/>
        <d v="2013-09-12T00:00:00"/>
        <d v="2013-09-13T00:00:00"/>
        <d v="2013-09-16T00:00:00"/>
        <d v="2013-09-17T00:00:00"/>
        <d v="2013-09-18T00:00:00"/>
        <d v="2013-09-19T00:00:00"/>
        <d v="2013-09-20T00:00:00"/>
        <d v="2013-09-23T00:00:00"/>
        <d v="2013-09-24T00:00:00"/>
        <d v="2013-09-25T00:00:00"/>
        <d v="2013-09-26T00:00:00"/>
        <d v="2013-09-27T00:00:00"/>
        <d v="2013-09-30T00:00:00"/>
        <d v="2013-10-01T00:00:00"/>
        <d v="2013-10-02T00:00:00"/>
        <d v="2013-10-03T00:00:00"/>
        <d v="2013-10-04T00:00:00"/>
        <d v="2013-10-07T00:00:00"/>
        <d v="2013-10-08T00:00:00"/>
        <d v="2013-10-09T00:00:00"/>
        <d v="2013-10-10T00:00:00"/>
        <d v="2013-10-11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8T00:00:00"/>
        <d v="2013-10-29T00:00:00"/>
        <d v="2013-10-30T00:00:00"/>
        <d v="2013-10-31T00:00:00"/>
        <d v="2013-11-01T00:00:00"/>
        <d v="2013-11-04T00:00:00"/>
        <d v="2013-11-05T00:00:00"/>
        <d v="2013-11-06T00:00:00"/>
        <d v="2013-11-07T00:00:00"/>
        <d v="2013-11-08T00:00:00"/>
        <d v="2013-11-12T00:00:00"/>
        <d v="2013-11-13T00:00:00"/>
        <d v="2013-11-14T00:00:00"/>
        <d v="2013-11-15T00:00:00"/>
        <d v="2013-11-18T00:00:00"/>
        <d v="2013-11-19T00:00:00"/>
        <d v="2013-11-20T00:00:00"/>
        <d v="2013-11-21T00:00:00"/>
        <d v="2013-11-22T00:00:00"/>
        <d v="2013-11-25T00:00:00"/>
        <d v="2013-11-26T00:00:00"/>
        <d v="2013-11-27T00:00:00"/>
        <d v="2013-11-29T00:00:00"/>
        <d v="2013-12-02T00:00:00"/>
        <d v="2013-12-03T00:00:00"/>
        <d v="2013-12-04T00:00:00"/>
        <d v="2013-12-05T00:00:00"/>
        <d v="2013-12-06T00:00:00"/>
        <d v="2013-12-09T00:00:00"/>
        <d v="2013-12-10T00:00:00"/>
        <d v="2013-12-11T00:00:00"/>
        <d v="2013-12-12T00:00:00"/>
        <d v="2013-12-13T00:00:00"/>
        <d v="2013-12-16T00:00:00"/>
        <d v="2013-12-17T00:00:00"/>
        <d v="2013-12-18T00:00:00"/>
        <d v="2013-12-19T00:00:00"/>
        <d v="2013-12-20T00:00:00"/>
        <d v="2013-12-23T00:00:00"/>
        <d v="2013-12-24T00:00:00"/>
        <d v="2013-12-26T00:00:00"/>
        <d v="2013-12-27T00:00:00"/>
        <d v="2013-12-30T00:00:00"/>
        <d v="2013-12-31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1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2T00:00:00"/>
        <d v="2014-10-03T00:00:00"/>
        <d v="2014-10-06T00:00:00"/>
        <d v="2014-10-07T00:00:00"/>
        <d v="2014-10-08T00:00:00"/>
        <d v="2014-10-09T00:00:00"/>
        <d v="2014-10-10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8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8T00:00:00"/>
        <d v="2015-12-29T00:00:00"/>
        <d v="2015-12-30T00:00:00"/>
        <d v="2015-12-31T00:00:00"/>
      </sharedItems>
    </cacheField>
    <cacheField name="SD1_DLP" numFmtId="0">
      <sharedItems containsSemiMixedTypes="0" containsString="0" containsNumber="1" minValue="2.3670475850662022E-3" maxValue="1.495273679532678E-2"/>
    </cacheField>
    <cacheField name="VAR99_DLP" numFmtId="0">
      <sharedItems containsSemiMixedTypes="0" containsString="0" containsNumber="1" minValue="-3.3870314859234252E-2" maxValue="-5.3458934497496481E-3"/>
    </cacheField>
    <cacheField name="VAR99_DLP_Tenth" numFmtId="0">
      <sharedItems containsSemiMixedTypes="0" containsString="0" containsNumber="1" minValue="-4.3932744472940301E-2" maxValue="-7.3851489531320067E-3"/>
    </cacheField>
    <cacheField name="Percentage_Distribution" numFmtId="0">
      <sharedItems containsString="0" containsBlank="1" containsNumber="1" minValue="0.219024" maxValue="1.0745389999999999"/>
    </cacheField>
    <cacheField name="AvgValue" numFmtId="0">
      <sharedItems containsSemiMixedTypes="0" containsString="0" containsNumber="1" minValue="-6638.1289490474719" maxValue="296055.16419355135"/>
    </cacheField>
    <cacheField name="AvgValuePerNAV" numFmtId="203">
      <sharedItems containsSemiMixedTypes="0" containsString="0" containsNumber="1" minValue="-6.1299909701020361E-5" maxValue="1.7281799483289094E-3"/>
    </cacheField>
    <cacheField name="VaR_Spread" numFmtId="0" formula="VAR99_DLP_Tenth-VAR99_DL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94">
  <r>
    <x v="0"/>
    <x v="0"/>
    <n v="2.4221354310000001"/>
    <n v="1881204226"/>
    <n v="346582.48879999999"/>
    <n v="27.399117369999999"/>
    <n v="392052986.30000001"/>
    <n v="390870567.89999998"/>
    <n v="8.8599999999999998E-2"/>
    <n v="8.86"/>
  </r>
  <r>
    <x v="0"/>
    <x v="1"/>
    <n v="6.9011152000000006E-2"/>
    <n v="0"/>
    <n v="-152262.25049999999"/>
    <n v="0.78065191099999998"/>
    <n v="-172238563.5"/>
    <n v="390870567.89999998"/>
    <n v="-3.8899999999999997E-2"/>
    <n v="-3.8899999999999997"/>
  </r>
  <r>
    <x v="0"/>
    <x v="2"/>
    <n v="-3.1323113E-2"/>
    <n v="-25000000"/>
    <n v="3645.0931999999998"/>
    <n v="-0.35432603699999998"/>
    <n v="4123317.5950000002"/>
    <n v="390870567.89999998"/>
    <n v="8.9999999999999998E-4"/>
    <n v="0.09"/>
  </r>
  <r>
    <x v="0"/>
    <x v="3"/>
    <n v="0.14792596599999999"/>
    <n v="157000000"/>
    <n v="115264.978"/>
    <n v="1.673333725"/>
    <n v="130387368.90000001"/>
    <n v="390870567.89999998"/>
    <n v="2.9399999999999999E-2"/>
    <n v="2.94"/>
  </r>
  <r>
    <x v="0"/>
    <x v="4"/>
    <n v="0.146508"/>
    <n v="0"/>
    <n v="-190460.4"/>
    <n v="1.6572937400000001"/>
    <n v="-215448186.19999999"/>
    <n v="390870567.89999998"/>
    <n v="-4.87E-2"/>
    <n v="-4.87"/>
  </r>
  <r>
    <x v="1"/>
    <x v="0"/>
    <n v="2.4341775819999998"/>
    <n v="1881204226"/>
    <n v="350777.04509999999"/>
    <n v="27.512240779999999"/>
    <n v="396465015.30000001"/>
    <n v="390968693.10000002"/>
    <n v="8.9700000000000002E-2"/>
    <n v="8.9700000000000006"/>
  </r>
  <r>
    <x v="1"/>
    <x v="1"/>
    <n v="6.9052318000000001E-2"/>
    <n v="0"/>
    <n v="-152484.55790000001"/>
    <n v="0.78046236800000002"/>
    <n v="-172345349.90000001"/>
    <n v="390968693.10000002"/>
    <n v="-3.9E-2"/>
    <n v="-3.9"/>
  </r>
  <r>
    <x v="1"/>
    <x v="2"/>
    <n v="-3.0695159E-2"/>
    <n v="-25000000"/>
    <n v="3572.0178000000001"/>
    <n v="-0.34693138699999998"/>
    <n v="4037265.5839999998"/>
    <n v="390968693.10000002"/>
    <n v="8.9999999999999998E-4"/>
    <n v="0.09"/>
  </r>
  <r>
    <x v="1"/>
    <x v="3"/>
    <n v="0.14883711199999999"/>
    <n v="157000000"/>
    <n v="115990.46679999999"/>
    <n v="1.682228319"/>
    <n v="131097980.40000001"/>
    <n v="390968693.10000002"/>
    <n v="2.9600000000000001E-2"/>
    <n v="2.96"/>
  </r>
  <r>
    <x v="1"/>
    <x v="4"/>
    <n v="0.146734"/>
    <n v="0"/>
    <n v="-190754.2"/>
    <n v="1.6584579399999999"/>
    <n v="-215599532.19999999"/>
    <n v="390968693.10000002"/>
    <n v="-4.87E-2"/>
    <n v="-4.87"/>
  </r>
  <r>
    <x v="2"/>
    <x v="0"/>
    <n v="2.4212951089999999"/>
    <n v="1881204226"/>
    <n v="346414.29340000002"/>
    <n v="27.325148930000001"/>
    <n v="390940456.69999999"/>
    <n v="390447453.39999998"/>
    <n v="8.8700000000000001E-2"/>
    <n v="8.870000000000001"/>
  </r>
  <r>
    <x v="2"/>
    <x v="1"/>
    <n v="6.9076742999999996E-2"/>
    <n v="0"/>
    <n v="-152503.17290000001"/>
    <n v="0.77955482700000001"/>
    <n v="-172105081.09999999"/>
    <n v="390447453.39999998"/>
    <n v="-3.9E-2"/>
    <n v="-3.9"/>
  </r>
  <r>
    <x v="2"/>
    <x v="2"/>
    <n v="-3.1671657999999998E-2"/>
    <n v="-25000000"/>
    <n v="3685.6536000000001"/>
    <n v="-0.357425565"/>
    <n v="4159386.98"/>
    <n v="390447453.39999998"/>
    <n v="8.9999999999999998E-4"/>
    <n v="0.09"/>
  </r>
  <r>
    <x v="2"/>
    <x v="3"/>
    <n v="0.148015328"/>
    <n v="157000000"/>
    <n v="115326.6437"/>
    <n v="1.670403936"/>
    <n v="130150088"/>
    <n v="390447453.39999998"/>
    <n v="2.9499999999999998E-2"/>
    <n v="2.9499999999999997"/>
  </r>
  <r>
    <x v="2"/>
    <x v="4"/>
    <n v="0.14808299999999999"/>
    <n v="0"/>
    <n v="-192507.9"/>
    <n v="1.671167638"/>
    <n v="-217251793"/>
    <n v="390447453.39999998"/>
    <n v="-4.9299999999999997E-2"/>
    <n v="-4.93"/>
  </r>
  <r>
    <x v="3"/>
    <x v="0"/>
    <n v="2.3813101049999998"/>
    <n v="1881204226"/>
    <n v="327635.44390000001"/>
    <n v="26.686334339999998"/>
    <n v="367167173.19999999"/>
    <n v="391079060.5"/>
    <n v="8.3699999999999997E-2"/>
    <n v="8.3699999999999992"/>
  </r>
  <r>
    <x v="3"/>
    <x v="1"/>
    <n v="6.9055844000000005E-2"/>
    <n v="0"/>
    <n v="-152495.50289999999"/>
    <n v="0.77387961299999997"/>
    <n v="-170895255"/>
    <n v="391079060.5"/>
    <n v="-3.8899999999999997E-2"/>
    <n v="-3.8899999999999997"/>
  </r>
  <r>
    <x v="3"/>
    <x v="2"/>
    <n v="-3.5749137E-2"/>
    <n v="-25000000"/>
    <n v="4160.1527999999998"/>
    <n v="-0.400625446"/>
    <n v="4662107.1440000003"/>
    <n v="391079060.5"/>
    <n v="1E-3"/>
    <n v="0.1"/>
  </r>
  <r>
    <x v="3"/>
    <x v="3"/>
    <n v="0.14755722099999999"/>
    <n v="157000000"/>
    <n v="114866.5024"/>
    <n v="1.653611315"/>
    <n v="128726026.90000001"/>
    <n v="391079060.5"/>
    <n v="2.93E-2"/>
    <n v="2.93"/>
  </r>
  <r>
    <x v="3"/>
    <x v="4"/>
    <n v="0.14809"/>
    <n v="0"/>
    <n v="-192517"/>
    <n v="1.6595819439999999"/>
    <n v="-215745652.69999999"/>
    <n v="391079060.5"/>
    <n v="-4.9200000000000001E-2"/>
    <n v="-4.92"/>
  </r>
  <r>
    <x v="4"/>
    <x v="0"/>
    <n v="2.3718999150000002"/>
    <n v="1881204226"/>
    <n v="322524.46909999999"/>
    <n v="26.51304305"/>
    <n v="360517114.60000002"/>
    <n v="391323942.69999999"/>
    <n v="8.2400000000000001E-2"/>
    <n v="8.24"/>
  </r>
  <r>
    <x v="4"/>
    <x v="1"/>
    <n v="6.9057117000000001E-2"/>
    <n v="0"/>
    <n v="-152511.30799999999"/>
    <n v="0.77191887599999998"/>
    <n v="-170476791.59999999"/>
    <n v="391323942.69999999"/>
    <n v="-3.8899999999999997E-2"/>
    <n v="-3.8899999999999997"/>
  </r>
  <r>
    <x v="4"/>
    <x v="2"/>
    <n v="-3.6824840999999997E-2"/>
    <n v="-25000000"/>
    <n v="4285.3333000000002"/>
    <n v="-0.41162723099999998"/>
    <n v="4790135.7709999997"/>
    <n v="391323942.69999999"/>
    <n v="1E-3"/>
    <n v="0.1"/>
  </r>
  <r>
    <x v="4"/>
    <x v="3"/>
    <n v="0.14756408300000001"/>
    <n v="157000000"/>
    <n v="114845.4694"/>
    <n v="1.6494679480000001"/>
    <n v="128374003.3"/>
    <n v="391323942.69999999"/>
    <n v="2.93E-2"/>
    <n v="2.93"/>
  </r>
  <r>
    <x v="4"/>
    <x v="4"/>
    <n v="0.14768800000000001"/>
    <n v="0"/>
    <n v="-191994.4"/>
    <n v="1.6508530889999999"/>
    <n v="-214610901.59999999"/>
    <n v="391323942.69999999"/>
    <n v="-4.9000000000000002E-2"/>
    <n v="-4.9000000000000004"/>
  </r>
  <r>
    <x v="5"/>
    <x v="0"/>
    <n v="2.3785352620000002"/>
    <n v="1881204226"/>
    <n v="324625.60279999999"/>
    <n v="26.594194179999999"/>
    <n v="362961039.69999999"/>
    <n v="391758819.80000001"/>
    <n v="8.2799999999999999E-2"/>
    <n v="8.2799999999999994"/>
  </r>
  <r>
    <x v="5"/>
    <x v="1"/>
    <n v="6.9067730999999993E-2"/>
    <n v="0"/>
    <n v="-152496.39009999999"/>
    <n v="0.77224024300000005"/>
    <n v="-170504876.40000001"/>
    <n v="391758819.80000001"/>
    <n v="-3.8899999999999997E-2"/>
    <n v="-3.8899999999999997"/>
  </r>
  <r>
    <x v="5"/>
    <x v="2"/>
    <n v="-3.6597174000000003E-2"/>
    <n v="-25000000"/>
    <n v="4258.8395"/>
    <n v="-0.40918979300000002"/>
    <n v="4761771.0970000001"/>
    <n v="391758819.80000001"/>
    <n v="1E-3"/>
    <n v="0.1"/>
  </r>
  <r>
    <x v="5"/>
    <x v="3"/>
    <n v="0.14796493999999999"/>
    <n v="157000000"/>
    <n v="115181.89870000001"/>
    <n v="1.6543830180000001"/>
    <n v="128783870.8"/>
    <n v="391758819.80000001"/>
    <n v="2.9399999999999999E-2"/>
    <n v="2.94"/>
  </r>
  <r>
    <x v="5"/>
    <x v="4"/>
    <n v="0.14815"/>
    <n v="0"/>
    <n v="-192595"/>
    <n v="1.656452158"/>
    <n v="-215338780.5"/>
    <n v="391758819.80000001"/>
    <n v="-4.9099999999999998E-2"/>
    <n v="-4.91"/>
  </r>
  <r>
    <x v="6"/>
    <x v="0"/>
    <n v="2.3469119649999999"/>
    <n v="1881204226"/>
    <n v="315759.20880000002"/>
    <n v="26.177624770000001"/>
    <n v="352200091.39999998"/>
    <n v="391721347.60000002"/>
    <n v="8.0600000000000005E-2"/>
    <n v="8.06"/>
  </r>
  <r>
    <x v="6"/>
    <x v="1"/>
    <n v="6.9072728999999999E-2"/>
    <n v="0"/>
    <n v="-152519.8749"/>
    <n v="0.77044218499999995"/>
    <n v="-170121764.90000001"/>
    <n v="391721347.60000002"/>
    <n v="-3.8899999999999997E-2"/>
    <n v="-3.8899999999999997"/>
  </r>
  <r>
    <x v="6"/>
    <x v="2"/>
    <n v="-3.8800179999999997E-2"/>
    <n v="-25000000"/>
    <n v="4515.2048999999997"/>
    <n v="-0.43277999700000003"/>
    <n v="5036292.0039999997"/>
    <n v="391721347.60000002"/>
    <n v="1.1000000000000001E-3"/>
    <n v="0.11"/>
  </r>
  <r>
    <x v="6"/>
    <x v="3"/>
    <n v="0.147856764"/>
    <n v="157000000"/>
    <n v="115055.9422"/>
    <n v="1.649204975"/>
    <n v="128334225"/>
    <n v="391721347.60000002"/>
    <n v="2.93E-2"/>
    <n v="2.93"/>
  </r>
  <r>
    <x v="6"/>
    <x v="4"/>
    <n v="0.14771799999999999"/>
    <n v="0"/>
    <n v="-192033.4"/>
    <n v="1.647657191"/>
    <n v="-214195434.80000001"/>
    <n v="391721347.60000002"/>
    <n v="-4.9000000000000002E-2"/>
    <n v="-4.9000000000000004"/>
  </r>
  <r>
    <x v="7"/>
    <x v="0"/>
    <n v="2.3556614420000002"/>
    <n v="1911204226"/>
    <n v="304057.2562"/>
    <n v="26.290113160000001"/>
    <n v="339339920.89999998"/>
    <n v="391251228.5"/>
    <n v="7.7700000000000005E-2"/>
    <n v="7.7700000000000005"/>
  </r>
  <r>
    <x v="7"/>
    <x v="1"/>
    <n v="6.9055432999999999E-2"/>
    <n v="0"/>
    <n v="-152497.12059999999"/>
    <n v="0.77068593799999996"/>
    <n v="-170192816.59999999"/>
    <n v="391251228.5"/>
    <n v="-3.8899999999999997E-2"/>
    <n v="-3.8899999999999997"/>
  </r>
  <r>
    <x v="7"/>
    <x v="2"/>
    <n v="-3.8558560999999998E-2"/>
    <n v="-25000000"/>
    <n v="4487.0874999999996"/>
    <n v="-0.43032878800000002"/>
    <n v="5007767.0769999996"/>
    <n v="391251228.5"/>
    <n v="1.1000000000000001E-3"/>
    <n v="0.11"/>
  </r>
  <r>
    <x v="7"/>
    <x v="3"/>
    <n v="0.14824726399999999"/>
    <n v="157000000"/>
    <n v="115377.8146"/>
    <n v="1.654498086"/>
    <n v="128766203.3"/>
    <n v="391251228.5"/>
    <n v="2.9399999999999999E-2"/>
    <n v="2.94"/>
  </r>
  <r>
    <x v="7"/>
    <x v="4"/>
    <n v="0.14630599999999999"/>
    <n v="0"/>
    <n v="-190197.8"/>
    <n v="1.632832812"/>
    <n v="-212268265.5"/>
    <n v="391251228.5"/>
    <n v="-4.8599999999999997E-2"/>
    <n v="-4.8599999999999994"/>
  </r>
  <r>
    <x v="8"/>
    <x v="0"/>
    <n v="2.3506739040000002"/>
    <n v="1862951550"/>
    <n v="298093.71470000001"/>
    <n v="26.353707979999999"/>
    <n v="334196703.89999998"/>
    <n v="390573670.5"/>
    <n v="7.6300000000000007E-2"/>
    <n v="7.6300000000000008"/>
  </r>
  <r>
    <x v="8"/>
    <x v="1"/>
    <n v="6.9052249999999996E-2"/>
    <n v="0"/>
    <n v="-152537.94649999999"/>
    <n v="0.77415367099999999"/>
    <n v="-171012257"/>
    <n v="390573670.5"/>
    <n v="-3.9E-2"/>
    <n v="-3.9"/>
  </r>
  <r>
    <x v="8"/>
    <x v="2"/>
    <n v="-3.4395553000000002E-2"/>
    <n v="-25000000"/>
    <n v="4002.6352999999999"/>
    <n v="-0.385612976"/>
    <n v="4487406.0010000002"/>
    <n v="390573670.5"/>
    <n v="1E-3"/>
    <n v="0.1"/>
  </r>
  <r>
    <x v="8"/>
    <x v="3"/>
    <n v="0.14932771"/>
    <n v="157000000"/>
    <n v="116347.2922"/>
    <n v="1.6741321950000001"/>
    <n v="130438448.2"/>
    <n v="390573670.5"/>
    <n v="2.9700000000000001E-2"/>
    <n v="2.97"/>
  </r>
  <r>
    <x v="8"/>
    <x v="4"/>
    <n v="0.14655399999999999"/>
    <n v="0"/>
    <n v="-190520.2"/>
    <n v="1.643035775"/>
    <n v="-213594650.69999999"/>
    <n v="390573670.5"/>
    <n v="-4.87E-2"/>
    <n v="-4.87"/>
  </r>
  <r>
    <x v="9"/>
    <x v="0"/>
    <n v="2.3348095770000001"/>
    <n v="1862951550"/>
    <n v="293046.88799999998"/>
    <n v="26.179483040000001"/>
    <n v="328584228.5"/>
    <n v="390349125.39999998"/>
    <n v="7.4999999999999997E-2"/>
    <n v="7.5"/>
  </r>
  <r>
    <x v="9"/>
    <x v="1"/>
    <n v="6.8999401000000002E-2"/>
    <n v="0"/>
    <n v="-152270.72570000001"/>
    <n v="0.773668511"/>
    <n v="-170736359.90000001"/>
    <n v="390349125.39999998"/>
    <n v="-3.9E-2"/>
    <n v="-3.9"/>
  </r>
  <r>
    <x v="9"/>
    <x v="2"/>
    <n v="-3.5142000999999999E-2"/>
    <n v="-25000000"/>
    <n v="4089.5"/>
    <n v="-0.39403616800000002"/>
    <n v="4585427.307"/>
    <n v="390349125.39999998"/>
    <n v="1E-3"/>
    <n v="0.1"/>
  </r>
  <r>
    <x v="9"/>
    <x v="3"/>
    <n v="0.14802884299999999"/>
    <n v="157000000"/>
    <n v="115368.0249"/>
    <n v="1.659800706"/>
    <n v="129358525.90000001"/>
    <n v="390349125.39999998"/>
    <n v="2.9499999999999998E-2"/>
    <n v="2.9499999999999997"/>
  </r>
  <r>
    <x v="9"/>
    <x v="4"/>
    <n v="0.146288"/>
    <n v="0"/>
    <n v="-190174.4"/>
    <n v="1.6402811829999999"/>
    <n v="-213236553.80000001"/>
    <n v="390349125.39999998"/>
    <n v="-4.87E-2"/>
    <n v="-4.87"/>
  </r>
  <r>
    <x v="10"/>
    <x v="0"/>
    <n v="2.359947306"/>
    <n v="1862951550"/>
    <n v="303262.78159999999"/>
    <n v="26.498024969999999"/>
    <n v="340510347"/>
    <n v="390105758.5"/>
    <n v="7.7700000000000005E-2"/>
    <n v="7.7700000000000005"/>
  </r>
  <r>
    <x v="10"/>
    <x v="1"/>
    <n v="6.9055777999999998E-2"/>
    <n v="0"/>
    <n v="-152561.451"/>
    <n v="0.77537397799999996"/>
    <n v="-171299466.19999999"/>
    <n v="390105758.5"/>
    <n v="-3.9100000000000003E-2"/>
    <n v="-3.91"/>
  </r>
  <r>
    <x v="10"/>
    <x v="2"/>
    <n v="-3.3336956000000001E-2"/>
    <n v="-25000000"/>
    <n v="3879.4456"/>
    <n v="-0.37431492199999999"/>
    <n v="4355929.733"/>
    <n v="390105758.5"/>
    <n v="8.9999999999999998E-4"/>
    <n v="0.09"/>
  </r>
  <r>
    <x v="10"/>
    <x v="3"/>
    <n v="0.14855684299999999"/>
    <n v="157000000"/>
    <n v="115827.19560000001"/>
    <n v="1.6680300130000001"/>
    <n v="130053409"/>
    <n v="390105758.5"/>
    <n v="2.9600000000000001E-2"/>
    <n v="2.96"/>
  </r>
  <r>
    <x v="10"/>
    <x v="4"/>
    <n v="0.145647"/>
    <n v="0"/>
    <n v="-189341.1"/>
    <n v="1.635357634"/>
    <n v="-212596492.40000001"/>
    <n v="390105758.5"/>
    <n v="-4.8500000000000001E-2"/>
    <n v="-4.8500000000000005"/>
  </r>
  <r>
    <x v="11"/>
    <x v="0"/>
    <n v="2.37885583"/>
    <n v="1862951550"/>
    <n v="314084.82709999999"/>
    <n v="26.765624880000001"/>
    <n v="353391599.30000001"/>
    <n v="389948356.39999998"/>
    <n v="8.0500000000000002E-2"/>
    <n v="8.0500000000000007"/>
  </r>
  <r>
    <x v="11"/>
    <x v="1"/>
    <n v="6.9124496999999993E-2"/>
    <n v="0"/>
    <n v="-152601.06709999999"/>
    <n v="0.77775220099999998"/>
    <n v="-171698632.09999999"/>
    <n v="389948356.39999998"/>
    <n v="-3.9100000000000003E-2"/>
    <n v="-3.91"/>
  </r>
  <r>
    <x v="11"/>
    <x v="2"/>
    <n v="-3.1351275999999997E-2"/>
    <n v="-25000000"/>
    <n v="3682.3252000000002"/>
    <n v="-0.35274793999999998"/>
    <n v="4143157.1329999999"/>
    <n v="389948356.39999998"/>
    <n v="8.9999999999999998E-4"/>
    <n v="0.09"/>
  </r>
  <r>
    <x v="11"/>
    <x v="3"/>
    <n v="0.14867825000000001"/>
    <n v="157000000"/>
    <n v="115960.6327"/>
    <n v="1.6728488619999999"/>
    <n v="130472757.40000001"/>
    <n v="389948356.39999998"/>
    <n v="2.9700000000000001E-2"/>
    <n v="2.97"/>
  </r>
  <r>
    <x v="11"/>
    <x v="4"/>
    <n v="0.144569"/>
    <n v="0"/>
    <n v="-187939.7"/>
    <n v="1.626613759"/>
    <n v="-211459788.69999999"/>
    <n v="389948356.39999998"/>
    <n v="-4.8099999999999997E-2"/>
    <n v="-4.8099999999999996"/>
  </r>
  <r>
    <x v="12"/>
    <x v="0"/>
    <n v="2.3938386789999999"/>
    <n v="1862951550"/>
    <n v="324618.99219999998"/>
    <n v="27.097213570000001"/>
    <n v="367454592.39999998"/>
    <n v="389073429.19999999"/>
    <n v="8.3400000000000002E-2"/>
    <n v="8.34"/>
  </r>
  <r>
    <x v="12"/>
    <x v="1"/>
    <n v="6.9205443000000005E-2"/>
    <n v="0"/>
    <n v="-152750.08300000001"/>
    <n v="0.78337554099999995"/>
    <n v="-172906456"/>
    <n v="389073429.19999999"/>
    <n v="-3.9199999999999999E-2"/>
    <n v="-3.92"/>
  </r>
  <r>
    <x v="12"/>
    <x v="2"/>
    <n v="-2.8707854000000001E-2"/>
    <n v="-25000000"/>
    <n v="3371.8453"/>
    <n v="-0.32496043200000002"/>
    <n v="3816782.352"/>
    <n v="389073429.19999999"/>
    <n v="8.0000000000000004E-4"/>
    <n v="0.08"/>
  </r>
  <r>
    <x v="12"/>
    <x v="3"/>
    <n v="0.29812815799999998"/>
    <n v="157000000"/>
    <n v="116183.1208"/>
    <n v="3.3746811929999998"/>
    <n v="131514243.90000001"/>
    <n v="389073429.19999999"/>
    <n v="2.98E-2"/>
    <n v="2.98"/>
  </r>
  <r>
    <x v="12"/>
    <x v="4"/>
    <n v="0.14421500000000001"/>
    <n v="0"/>
    <n v="-187479.5"/>
    <n v="1.6324511289999999"/>
    <n v="-212218646.80000001"/>
    <n v="389073429.19999999"/>
    <n v="-4.8099999999999997E-2"/>
    <n v="-4.8099999999999996"/>
  </r>
  <r>
    <x v="13"/>
    <x v="0"/>
    <n v="2.3963204600000001"/>
    <n v="1862951550"/>
    <n v="326866.14520000003"/>
    <n v="27.132775070000001"/>
    <n v="370100149.10000002"/>
    <n v="388676277.89999998"/>
    <n v="8.4000000000000005E-2"/>
    <n v="8.4"/>
  </r>
  <r>
    <x v="13"/>
    <x v="1"/>
    <n v="6.9244603000000002E-2"/>
    <n v="0"/>
    <n v="-152794.30470000001"/>
    <n v="0.78403463500000004"/>
    <n v="-173004135.69999999"/>
    <n v="388676277.89999998"/>
    <n v="-3.9300000000000002E-2"/>
    <n v="-3.93"/>
  </r>
  <r>
    <x v="13"/>
    <x v="2"/>
    <n v="-2.8024962E-2"/>
    <n v="-25000000"/>
    <n v="3291.6370999999999"/>
    <n v="-0.31731773899999999"/>
    <n v="3727016.0869999998"/>
    <n v="388676277.89999998"/>
    <n v="8.0000000000000004E-4"/>
    <n v="0.08"/>
  </r>
  <r>
    <x v="13"/>
    <x v="3"/>
    <n v="0.298860774"/>
    <n v="157000000"/>
    <n v="116693.4878"/>
    <n v="3.3839055729999998"/>
    <n v="132128328"/>
    <n v="388676277.89999998"/>
    <n v="0.03"/>
    <n v="3"/>
  </r>
  <r>
    <x v="13"/>
    <x v="4"/>
    <n v="0.14513000000000001"/>
    <n v="0"/>
    <n v="-188669"/>
    <n v="1.6432608710000001"/>
    <n v="-213623913.19999999"/>
    <n v="388676277.89999998"/>
    <n v="-4.8500000000000001E-2"/>
    <n v="-4.8500000000000005"/>
  </r>
  <r>
    <x v="14"/>
    <x v="0"/>
    <n v="2.381072863"/>
    <n v="1867701550"/>
    <n v="326840.47440000001"/>
    <n v="26.830238560000002"/>
    <n v="368288095.39999998"/>
    <n v="389371321.10000002"/>
    <n v="8.3900000000000002E-2"/>
    <n v="8.39"/>
  </r>
  <r>
    <x v="14"/>
    <x v="1"/>
    <n v="6.9207637000000002E-2"/>
    <n v="0"/>
    <n v="-152418.40719999999"/>
    <n v="0.779840651"/>
    <n v="-171747042.69999999"/>
    <n v="389371321.10000002"/>
    <n v="-3.9100000000000003E-2"/>
    <n v="-3.91"/>
  </r>
  <r>
    <x v="14"/>
    <x v="2"/>
    <n v="-2.9489299E-2"/>
    <n v="-25000000"/>
    <n v="3463.6289999999999"/>
    <n v="-0.33228925500000001"/>
    <n v="3902862.1839999999"/>
    <n v="389371321.10000002"/>
    <n v="8.0000000000000004E-4"/>
    <n v="0.08"/>
  </r>
  <r>
    <x v="14"/>
    <x v="3"/>
    <n v="0.14940715600000001"/>
    <n v="157000000"/>
    <n v="116560.14230000001"/>
    <n v="1.6835392570000001"/>
    <n v="131341483.59999999"/>
    <n v="389371321.10000002"/>
    <n v="2.9899999999999999E-2"/>
    <n v="2.9899999999999998"/>
  </r>
  <r>
    <x v="14"/>
    <x v="4"/>
    <n v="0.145894"/>
    <n v="0"/>
    <n v="-65652.3"/>
    <n v="1.6439525580000001"/>
    <n v="-73977865.109999999"/>
    <n v="389371321.10000002"/>
    <n v="-1.6799999999999999E-2"/>
    <n v="-1.68"/>
  </r>
  <r>
    <x v="15"/>
    <x v="0"/>
    <n v="2.3748357000000002"/>
    <n v="1867701550"/>
    <n v="321747.10029999999"/>
    <n v="26.692603479999999"/>
    <n v="361636292.10000002"/>
    <n v="410338110.10000002"/>
    <n v="7.8399999999999997E-2"/>
    <n v="7.84"/>
  </r>
  <r>
    <x v="15"/>
    <x v="1"/>
    <n v="6.9254689999999994E-2"/>
    <n v="0"/>
    <n v="-152761.10879999999"/>
    <n v="0.77840668300000004"/>
    <n v="-171699949.80000001"/>
    <n v="410338110.10000002"/>
    <n v="-3.7199999999999997E-2"/>
    <n v="-3.7199999999999998"/>
  </r>
  <r>
    <x v="15"/>
    <x v="2"/>
    <n v="-3.0561890000000001E-2"/>
    <n v="-25000000"/>
    <n v="3589.6088"/>
    <n v="-0.34350856800000001"/>
    <n v="4034637.19"/>
    <n v="410338110.10000002"/>
    <n v="8.0000000000000004E-4"/>
    <n v="0.08"/>
  </r>
  <r>
    <x v="15"/>
    <x v="3"/>
    <n v="0.14874883"/>
    <n v="157000000"/>
    <n v="115997.6629"/>
    <n v="1.671902413"/>
    <n v="130378687.7"/>
    <n v="410338110.10000002"/>
    <n v="2.8199999999999999E-2"/>
    <n v="2.82"/>
  </r>
  <r>
    <x v="15"/>
    <x v="4"/>
    <n v="0.14629"/>
    <n v="0"/>
    <n v="-65830.5"/>
    <n v="1.6442657329999999"/>
    <n v="-73991957.989999995"/>
    <n v="410338110.10000002"/>
    <n v="-1.6E-2"/>
    <n v="-1.6"/>
  </r>
  <r>
    <x v="16"/>
    <x v="0"/>
    <n v="2.3609182940000002"/>
    <n v="1867701550"/>
    <n v="316715.2365"/>
    <n v="26.50377705"/>
    <n v="355545977.10000002"/>
    <n v="408419119.60000002"/>
    <n v="7.7499999999999999E-2"/>
    <n v="7.75"/>
  </r>
  <r>
    <x v="16"/>
    <x v="1"/>
    <n v="6.9254677000000001E-2"/>
    <n v="0"/>
    <n v="-152752.08499999999"/>
    <n v="0.77745618000000005"/>
    <n v="-171480191.19999999"/>
    <n v="408419119.60000002"/>
    <n v="-3.7400000000000003E-2"/>
    <n v="-3.74"/>
  </r>
  <r>
    <x v="16"/>
    <x v="2"/>
    <n v="-3.1700525E-2"/>
    <n v="-25000000"/>
    <n v="3723.3458000000001"/>
    <n v="-0.35587154799999998"/>
    <n v="4179845.0720000002"/>
    <n v="408419119.60000002"/>
    <n v="8.9999999999999998E-4"/>
    <n v="0.09"/>
  </r>
  <r>
    <x v="16"/>
    <x v="3"/>
    <n v="0.14789586499999999"/>
    <n v="157000000"/>
    <n v="115289.89509999999"/>
    <n v="1.6602857639999999"/>
    <n v="129424965"/>
    <n v="408419119.60000002"/>
    <n v="2.8199999999999999E-2"/>
    <n v="2.82"/>
  </r>
  <r>
    <x v="16"/>
    <x v="4"/>
    <n v="0.14730199999999999"/>
    <n v="0"/>
    <n v="-66285.899999999994"/>
    <n v="1.6536190079999999"/>
    <n v="-74412855.349999994"/>
    <n v="408419119.60000002"/>
    <n v="-1.6199999999999999E-2"/>
    <n v="-1.6199999999999999"/>
  </r>
  <r>
    <x v="17"/>
    <x v="0"/>
    <n v="2.3403382989999999"/>
    <n v="1867701550"/>
    <n v="306479.17099999997"/>
    <n v="26.171619280000002"/>
    <n v="342730629.39999998"/>
    <n v="409118673.89999998"/>
    <n v="7.4899999999999994E-2"/>
    <n v="7.4899999999999993"/>
  </r>
  <r>
    <x v="17"/>
    <x v="1"/>
    <n v="6.9243558999999996E-2"/>
    <n v="0"/>
    <n v="-152594.7641"/>
    <n v="0.774339361"/>
    <n v="-170644221.5"/>
    <n v="409118673.89999998"/>
    <n v="-3.7199999999999997E-2"/>
    <n v="-3.7199999999999998"/>
  </r>
  <r>
    <x v="17"/>
    <x v="2"/>
    <n v="-3.3784493999999998E-2"/>
    <n v="-25000000"/>
    <n v="3968.1158"/>
    <n v="-0.37780645400000001"/>
    <n v="4437478.8049999997"/>
    <n v="409118673.89999998"/>
    <n v="8.9999999999999998E-4"/>
    <n v="0.09"/>
  </r>
  <r>
    <x v="17"/>
    <x v="3"/>
    <n v="0.147597648"/>
    <n v="157000000"/>
    <n v="114996.378"/>
    <n v="1.6505602850000001"/>
    <n v="128598563.09999999"/>
    <n v="409118673.89999998"/>
    <n v="2.81E-2"/>
    <n v="2.81"/>
  </r>
  <r>
    <x v="17"/>
    <x v="4"/>
    <n v="0.14652399999999999"/>
    <n v="0"/>
    <n v="-65935.8"/>
    <n v="1.6385538559999999"/>
    <n v="-73734923.510000005"/>
    <n v="409118673.89999998"/>
    <n v="-1.61E-2"/>
    <n v="-1.6099999999999999"/>
  </r>
  <r>
    <x v="18"/>
    <x v="0"/>
    <n v="2.3556481319999998"/>
    <n v="1867701550"/>
    <n v="312520.66369999998"/>
    <n v="26.388072139999998"/>
    <n v="350086997.5"/>
    <n v="408736908.10000002"/>
    <n v="7.6399999999999996E-2"/>
    <n v="7.64"/>
  </r>
  <r>
    <x v="18"/>
    <x v="1"/>
    <n v="6.9327508999999995E-2"/>
    <n v="0"/>
    <n v="-152802.80360000001"/>
    <n v="0.77660974999999999"/>
    <n v="-171170360.69999999"/>
    <n v="408736908.10000002"/>
    <n v="-3.73E-2"/>
    <n v="-3.73"/>
  </r>
  <r>
    <x v="18"/>
    <x v="2"/>
    <n v="-3.2745893999999998E-2"/>
    <n v="-25000000"/>
    <n v="3846.1282999999999"/>
    <n v="-0.36682091900000002"/>
    <n v="4308449.5369999995"/>
    <n v="408736908.10000002"/>
    <n v="8.9999999999999998E-4"/>
    <n v="0.09"/>
  </r>
  <r>
    <x v="18"/>
    <x v="3"/>
    <n v="0.14825907999999999"/>
    <n v="157000000"/>
    <n v="115564.84699999999"/>
    <n v="1.6608046190000001"/>
    <n v="129456240.8"/>
    <n v="408736908.10000002"/>
    <n v="2.8199999999999999E-2"/>
    <n v="2.82"/>
  </r>
  <r>
    <x v="18"/>
    <x v="4"/>
    <n v="0.14580000000000001"/>
    <n v="0"/>
    <n v="-65610"/>
    <n v="1.6332578980000001"/>
    <n v="-73496605.430000007"/>
    <n v="408736908.10000002"/>
    <n v="-1.6E-2"/>
    <n v="-1.6"/>
  </r>
  <r>
    <x v="19"/>
    <x v="0"/>
    <n v="2.377529671"/>
    <n v="1867701550"/>
    <n v="319970.06689999998"/>
    <n v="26.7100036"/>
    <n v="359465614.39999998"/>
    <n v="408117358.60000002"/>
    <n v="7.8399999999999997E-2"/>
    <n v="7.84"/>
  </r>
  <r>
    <x v="19"/>
    <x v="1"/>
    <n v="6.9301063999999996E-2"/>
    <n v="0"/>
    <n v="-152310.3444"/>
    <n v="0.77855249999999998"/>
    <n v="-171110791.90000001"/>
    <n v="408117358.60000002"/>
    <n v="-3.73E-2"/>
    <n v="-3.73"/>
  </r>
  <r>
    <x v="19"/>
    <x v="2"/>
    <n v="-3.1256091E-2"/>
    <n v="-25000000"/>
    <n v="3671.1453000000001"/>
    <n v="-0.35114190699999998"/>
    <n v="4124293.605"/>
    <n v="408117358.60000002"/>
    <n v="8.0000000000000004E-4"/>
    <n v="0.08"/>
  </r>
  <r>
    <x v="19"/>
    <x v="3"/>
    <n v="0.148416623"/>
    <n v="157000000"/>
    <n v="115732.9719"/>
    <n v="1.667364485"/>
    <n v="130018486.59999999"/>
    <n v="408117358.60000002"/>
    <n v="2.8299999999999999E-2"/>
    <n v="2.83"/>
  </r>
  <r>
    <x v="19"/>
    <x v="4"/>
    <n v="0.145814"/>
    <n v="0"/>
    <n v="-65616.3"/>
    <n v="1.6381257039999999"/>
    <n v="-73715656.659999996"/>
    <n v="408117358.60000002"/>
    <n v="-1.6E-2"/>
    <n v="-1.6"/>
  </r>
  <r>
    <x v="20"/>
    <x v="0"/>
    <n v="2.3771865390000002"/>
    <n v="1867701550"/>
    <n v="319717.40330000001"/>
    <n v="26.713936990000001"/>
    <n v="359286510.60000002"/>
    <n v="408055933.80000001"/>
    <n v="7.8299999999999995E-2"/>
    <n v="7.8299999999999992"/>
  </r>
  <r>
    <x v="20"/>
    <x v="1"/>
    <n v="6.9367391E-2"/>
    <n v="0"/>
    <n v="-152697.158"/>
    <n v="0.77952490500000005"/>
    <n v="-171595379.19999999"/>
    <n v="408055933.80000001"/>
    <n v="-3.7400000000000003E-2"/>
    <n v="-3.74"/>
  </r>
  <r>
    <x v="20"/>
    <x v="2"/>
    <n v="-3.1444091E-2"/>
    <n v="-25000000"/>
    <n v="3693.2266"/>
    <n v="-0.35335698399999999"/>
    <n v="4150310.5060000001"/>
    <n v="408055933.80000001"/>
    <n v="8.9999999999999998E-4"/>
    <n v="0.09"/>
  </r>
  <r>
    <x v="20"/>
    <x v="3"/>
    <n v="0.148019031"/>
    <n v="157000000"/>
    <n v="115410.405"/>
    <n v="1.663382744"/>
    <n v="129693914.90000001"/>
    <n v="408055933.80000001"/>
    <n v="2.8199999999999999E-2"/>
    <n v="2.82"/>
  </r>
  <r>
    <x v="20"/>
    <x v="4"/>
    <n v="0.14535400000000001"/>
    <n v="0"/>
    <n v="-65409.3"/>
    <n v="1.633434118"/>
    <n v="-73504535.290000007"/>
    <n v="408055933.80000001"/>
    <n v="-1.6E-2"/>
    <n v="-1.6"/>
  </r>
  <r>
    <x v="21"/>
    <x v="0"/>
    <n v="2.3858090569999999"/>
    <n v="1867701550"/>
    <n v="322272.83510000003"/>
    <n v="26.811648349999999"/>
    <n v="362169214.69999999"/>
    <n v="407147259.5"/>
    <n v="7.9100000000000004E-2"/>
    <n v="7.91"/>
  </r>
  <r>
    <x v="21"/>
    <x v="1"/>
    <n v="6.9370248999999995E-2"/>
    <n v="0"/>
    <n v="-152659.0007"/>
    <n v="0.77958071100000004"/>
    <n v="-171557712.5"/>
    <n v="407147259.5"/>
    <n v="-3.7400000000000003E-2"/>
    <n v="-3.74"/>
  </r>
  <r>
    <x v="21"/>
    <x v="2"/>
    <n v="-3.1212074999999999E-2"/>
    <n v="-25000000"/>
    <n v="3665.9755"/>
    <n v="-0.35076033299999998"/>
    <n v="4119811.9210000001"/>
    <n v="407147259.5"/>
    <n v="8.9999999999999998E-4"/>
    <n v="0.09"/>
  </r>
  <r>
    <x v="21"/>
    <x v="3"/>
    <n v="0.14858107300000001"/>
    <n v="157000000"/>
    <n v="115864.91650000001"/>
    <n v="1.6697495"/>
    <n v="130208634.59999999"/>
    <n v="407147259.5"/>
    <n v="2.8400000000000002E-2"/>
    <n v="2.8400000000000003"/>
  </r>
  <r>
    <x v="21"/>
    <x v="4"/>
    <n v="0.14460799999999999"/>
    <n v="0"/>
    <n v="-65073.599999999999"/>
    <n v="1.6251002290000001"/>
    <n v="-73129510.290000007"/>
    <n v="407147259.5"/>
    <n v="-1.5900000000000001E-2"/>
    <n v="-1.59"/>
  </r>
  <r>
    <x v="22"/>
    <x v="0"/>
    <n v="2.4037347339999999"/>
    <n v="1867701550"/>
    <n v="333423.32650000002"/>
    <n v="27.050068459999999"/>
    <n v="375212941.80000001"/>
    <n v="406471515"/>
    <n v="8.2000000000000003E-2"/>
    <n v="8.2000000000000011"/>
  </r>
  <r>
    <x v="22"/>
    <x v="1"/>
    <n v="6.9347688000000005E-2"/>
    <n v="0"/>
    <n v="-152432.25200000001"/>
    <n v="0.78039380999999997"/>
    <n v="-171537349.5"/>
    <n v="406471515"/>
    <n v="-3.7499999999999999E-2"/>
    <n v="-3.75"/>
  </r>
  <r>
    <x v="22"/>
    <x v="2"/>
    <n v="-2.8671130999999999E-2"/>
    <n v="-25000000"/>
    <n v="3367.5320999999999"/>
    <n v="-0.32264627400000001"/>
    <n v="3789601.7629999998"/>
    <n v="406471515"/>
    <n v="8.0000000000000004E-4"/>
    <n v="0.08"/>
  </r>
  <r>
    <x v="22"/>
    <x v="3"/>
    <n v="0.14922060100000001"/>
    <n v="157000000"/>
    <n v="116408.3769"/>
    <n v="1.6792316620000001"/>
    <n v="130998421.8"/>
    <n v="406471515"/>
    <n v="2.86E-2"/>
    <n v="2.86"/>
  </r>
  <r>
    <x v="22"/>
    <x v="4"/>
    <n v="0.14450199999999999"/>
    <n v="0"/>
    <n v="-65025.9"/>
    <n v="1.626131593"/>
    <n v="-73175921.700000003"/>
    <n v="406471515"/>
    <n v="-1.5900000000000001E-2"/>
    <n v="-1.59"/>
  </r>
  <r>
    <x v="23"/>
    <x v="0"/>
    <n v="2.3922821729999999"/>
    <n v="1867701550"/>
    <n v="329697.3124"/>
    <n v="26.88420631"/>
    <n v="370510246.10000002"/>
    <n v="406750630.5"/>
    <n v="8.1000000000000003E-2"/>
    <n v="8.1"/>
  </r>
  <r>
    <x v="23"/>
    <x v="1"/>
    <n v="7.2235485000000002E-2"/>
    <n v="0"/>
    <n v="-152678.3731"/>
    <n v="0.81177450699999998"/>
    <n v="-171578291.59999999"/>
    <n v="406750630.5"/>
    <n v="-3.7499999999999999E-2"/>
    <n v="-3.75"/>
  </r>
  <r>
    <x v="23"/>
    <x v="2"/>
    <n v="-2.9359956999999999E-2"/>
    <n v="-25000000"/>
    <n v="3448.4373000000001"/>
    <n v="-0.32994399699999999"/>
    <n v="3875316.2510000002"/>
    <n v="406750630.5"/>
    <n v="8.0000000000000004E-4"/>
    <n v="0.08"/>
  </r>
  <r>
    <x v="23"/>
    <x v="3"/>
    <n v="0.14900782000000001"/>
    <n v="157000000"/>
    <n v="117939.5413"/>
    <n v="1.6745336399999999"/>
    <n v="132539171"/>
    <n v="406750630.5"/>
    <n v="2.8899999999999999E-2"/>
    <n v="2.8899999999999997"/>
  </r>
  <r>
    <x v="23"/>
    <x v="4"/>
    <n v="0.146039"/>
    <n v="0"/>
    <n v="-51113.65"/>
    <n v="1.6411703639999999"/>
    <n v="-57440962.75"/>
    <n v="406750630.5"/>
    <n v="-1.2500000000000001E-2"/>
    <n v="-1.25"/>
  </r>
  <r>
    <x v="24"/>
    <x v="0"/>
    <n v="2.3602042239999999"/>
    <n v="1867701550"/>
    <n v="311223.1764"/>
    <n v="26.25845348"/>
    <n v="346251363.19999999"/>
    <n v="407764587.60000002"/>
    <n v="7.6300000000000007E-2"/>
    <n v="7.6300000000000008"/>
  </r>
  <r>
    <x v="24"/>
    <x v="1"/>
    <n v="6.9170653999999998E-2"/>
    <n v="0"/>
    <n v="-165185.52110000001"/>
    <n v="0.769558152"/>
    <n v="-183777161.19999999"/>
    <n v="407764587.60000002"/>
    <n v="-4.0500000000000001E-2"/>
    <n v="-4.05"/>
  </r>
  <r>
    <x v="24"/>
    <x v="2"/>
    <n v="-3.3541306999999999E-2"/>
    <n v="-25000000"/>
    <n v="3939.5524999999998"/>
    <n v="-0.373163831"/>
    <n v="4382949.3650000002"/>
    <n v="407764587.60000002"/>
    <n v="8.9999999999999998E-4"/>
    <n v="0.09"/>
  </r>
  <r>
    <x v="24"/>
    <x v="3"/>
    <n v="0.14932005100000001"/>
    <n v="157000000"/>
    <n v="118295.52559999999"/>
    <n v="1.661260315"/>
    <n v="131609693.90000001"/>
    <n v="407764587.60000002"/>
    <n v="2.9000000000000001E-2"/>
    <n v="2.9000000000000004"/>
  </r>
  <r>
    <x v="24"/>
    <x v="4"/>
    <n v="0.14574999999999999"/>
    <n v="0"/>
    <n v="-51012.5"/>
    <n v="1.6215417110000001"/>
    <n v="-56753959.869999997"/>
    <n v="407764587.60000002"/>
    <n v="-1.2500000000000001E-2"/>
    <n v="-1.25"/>
  </r>
  <r>
    <x v="25"/>
    <x v="0"/>
    <n v="2.3753313729999999"/>
    <n v="1867701550"/>
    <n v="318057.45770000003"/>
    <n v="26.477372540000001"/>
    <n v="354532672.5"/>
    <n v="407287871"/>
    <n v="7.8E-2"/>
    <n v="7.8"/>
  </r>
  <r>
    <x v="25"/>
    <x v="1"/>
    <n v="4.9394762000000002E-2"/>
    <n v="0"/>
    <n v="-125923.05070000001"/>
    <n v="0.55059413199999996"/>
    <n v="-140364058.80000001"/>
    <n v="407287871"/>
    <n v="-3.09E-2"/>
    <n v="-3.09"/>
  </r>
  <r>
    <x v="25"/>
    <x v="2"/>
    <n v="-3.2088868E-2"/>
    <n v="-25000000"/>
    <n v="3768.9580999999998"/>
    <n v="-0.357688583"/>
    <n v="4201186.7829999998"/>
    <n v="407287871"/>
    <n v="8.9999999999999998E-4"/>
    <n v="0.09"/>
  </r>
  <r>
    <x v="25"/>
    <x v="3"/>
    <n v="0.149407029"/>
    <n v="157000000"/>
    <n v="118336.8144"/>
    <n v="1.665412082"/>
    <n v="131907823.7"/>
    <n v="407287871"/>
    <n v="2.9000000000000001E-2"/>
    <n v="2.9000000000000004"/>
  </r>
  <r>
    <x v="25"/>
    <x v="4"/>
    <n v="0.14669099999999999"/>
    <n v="0"/>
    <n v="-51341.85"/>
    <n v="1.6351370169999999"/>
    <n v="-57229795.590000004"/>
    <n v="407287871"/>
    <n v="-1.26E-2"/>
    <n v="-1.26"/>
  </r>
  <r>
    <x v="26"/>
    <x v="0"/>
    <n v="2.1273759050000001"/>
    <n v="1863701550"/>
    <n v="298754.44620000001"/>
    <n v="23.590048190000001"/>
    <n v="331282862"/>
    <n v="408536000.69999999"/>
    <n v="7.3099999999999998E-2"/>
    <n v="7.31"/>
  </r>
  <r>
    <x v="26"/>
    <x v="1"/>
    <n v="5.1889488999999997E-2"/>
    <n v="0"/>
    <n v="-183563.9816"/>
    <n v="0.57539222099999998"/>
    <n v="-203550447.40000001"/>
    <n v="408536000.69999999"/>
    <n v="-4.4900000000000002E-2"/>
    <n v="-4.49"/>
  </r>
  <r>
    <x v="26"/>
    <x v="2"/>
    <n v="-3.5604260999999998E-2"/>
    <n v="-25000000"/>
    <n v="4181.8541999999998"/>
    <n v="-0.394808567"/>
    <n v="4637174.9280000003"/>
    <n v="408536000.69999999"/>
    <n v="1E-3"/>
    <n v="0.1"/>
  </r>
  <r>
    <x v="26"/>
    <x v="3"/>
    <n v="0.14857494900000001"/>
    <n v="157000000"/>
    <n v="117769.4178"/>
    <n v="1.6475180519999999"/>
    <n v="130592164.5"/>
    <n v="408536000.69999999"/>
    <n v="2.8799999999999999E-2"/>
    <n v="2.88"/>
  </r>
  <r>
    <x v="26"/>
    <x v="4"/>
    <n v="0.14652399999999999"/>
    <n v="0"/>
    <n v="-51283.4"/>
    <n v="1.6247754860000001"/>
    <n v="-56867142.030000001"/>
    <n v="408536000.69999999"/>
    <n v="-1.2500000000000001E-2"/>
    <n v="-1.25"/>
  </r>
  <r>
    <x v="27"/>
    <x v="0"/>
    <n v="2.0672999540000001"/>
    <n v="1832471911"/>
    <n v="280872.90710000001"/>
    <n v="22.93646816"/>
    <n v="311625435.69999999"/>
    <n v="408119542.60000002"/>
    <n v="6.88E-2"/>
    <n v="6.88"/>
  </r>
  <r>
    <x v="27"/>
    <x v="1"/>
    <n v="5.1845082000000001E-2"/>
    <n v="0"/>
    <n v="-183469.99290000001"/>
    <n v="0.57521554600000002"/>
    <n v="-203557961.80000001"/>
    <n v="408119542.60000002"/>
    <n v="-4.4900000000000002E-2"/>
    <n v="-4.49"/>
  </r>
  <r>
    <x v="27"/>
    <x v="2"/>
    <n v="-3.6697625999999997E-2"/>
    <n v="-25000000"/>
    <n v="4310.2740999999996"/>
    <n v="-0.40715616900000001"/>
    <n v="4782202.2369999997"/>
    <n v="408119542.60000002"/>
    <n v="1E-3"/>
    <n v="0.1"/>
  </r>
  <r>
    <x v="27"/>
    <x v="3"/>
    <n v="0.14859476699999999"/>
    <n v="157000000"/>
    <n v="117811.505"/>
    <n v="1.648642779"/>
    <n v="130710583.5"/>
    <n v="408119542.60000002"/>
    <n v="2.8799999999999999E-2"/>
    <n v="2.88"/>
  </r>
  <r>
    <x v="27"/>
    <x v="4"/>
    <n v="0.14494299999999999"/>
    <n v="0"/>
    <n v="-50730.05"/>
    <n v="1.6081268209999999"/>
    <n v="-56284438.75"/>
    <n v="408119542.60000002"/>
    <n v="-1.24E-2"/>
    <n v="-1.24"/>
  </r>
  <r>
    <x v="28"/>
    <x v="0"/>
    <n v="2.1262841460000002"/>
    <n v="1832471911"/>
    <n v="304492.95770000003"/>
    <n v="23.722094380000001"/>
    <n v="339710508.30000001"/>
    <n v="407198280.19999999"/>
    <n v="7.4700000000000003E-2"/>
    <n v="7.4700000000000006"/>
  </r>
  <r>
    <x v="28"/>
    <x v="1"/>
    <n v="5.1822836999999997E-2"/>
    <n v="0"/>
    <n v="-183371.4056"/>
    <n v="0.57816648500000001"/>
    <n v="-204580079.19999999"/>
    <n v="407198280.19999999"/>
    <n v="-4.4999999999999998E-2"/>
    <n v="-4.5"/>
  </r>
  <r>
    <x v="28"/>
    <x v="2"/>
    <n v="-3.2303087000000001E-2"/>
    <n v="-25000000"/>
    <n v="3794.1188999999999"/>
    <n v="-0.36039250900000003"/>
    <n v="4232945.3849999998"/>
    <n v="407198280.19999999"/>
    <n v="8.9999999999999998E-4"/>
    <n v="0.09"/>
  </r>
  <r>
    <x v="28"/>
    <x v="3"/>
    <n v="0.14952602300000001"/>
    <n v="157000000"/>
    <n v="118427.1946"/>
    <n v="1.6682015130000001"/>
    <n v="132124443.09999999"/>
    <n v="407198280.19999999"/>
    <n v="2.9000000000000001E-2"/>
    <n v="2.9000000000000004"/>
  </r>
  <r>
    <x v="28"/>
    <x v="4"/>
    <n v="0.14403199999999999"/>
    <n v="0"/>
    <n v="-50411.199999999997"/>
    <n v="1.6069069149999999"/>
    <n v="-56241742.030000001"/>
    <n v="407198280.19999999"/>
    <n v="-1.23E-2"/>
    <n v="-1.23"/>
  </r>
  <r>
    <x v="29"/>
    <x v="0"/>
    <n v="2.376982135"/>
    <n v="1834404796"/>
    <n v="316776.83039999998"/>
    <n v="26.605703609999999"/>
    <n v="354570206.30000001"/>
    <n v="406287642.5"/>
    <n v="7.7899999999999997E-2"/>
    <n v="7.79"/>
  </r>
  <r>
    <x v="29"/>
    <x v="1"/>
    <n v="5.1835248E-2"/>
    <n v="0"/>
    <n v="-183096.21590000001"/>
    <n v="0.58019504"/>
    <n v="-204940692.69999999"/>
    <n v="406287642.5"/>
    <n v="-4.4999999999999998E-2"/>
    <n v="-4.5"/>
  </r>
  <r>
    <x v="29"/>
    <x v="2"/>
    <n v="-3.0497223E-2"/>
    <n v="-25000000"/>
    <n v="3582.0133999999998"/>
    <n v="-0.341357246"/>
    <n v="4009369.0839999998"/>
    <n v="406287642.5"/>
    <n v="8.0000000000000004E-4"/>
    <n v="0.08"/>
  </r>
  <r>
    <x v="29"/>
    <x v="3"/>
    <n v="0.14998747400000001"/>
    <n v="157000000"/>
    <n v="118734.0316"/>
    <n v="1.678818793"/>
    <n v="132899713.7"/>
    <n v="406287642.5"/>
    <n v="2.92E-2"/>
    <n v="2.92"/>
  </r>
  <r>
    <x v="29"/>
    <x v="4"/>
    <n v="0.14363699999999999"/>
    <n v="0"/>
    <n v="-50272.95"/>
    <n v="1.607737556"/>
    <n v="-56270814.469999999"/>
    <n v="406287642.5"/>
    <n v="-1.23E-2"/>
    <n v="-1.23"/>
  </r>
  <r>
    <x v="30"/>
    <x v="0"/>
    <n v="2.364539411"/>
    <n v="1834404796"/>
    <n v="316116.2892"/>
    <n v="26.509315260000001"/>
    <n v="354404174"/>
    <n v="405920628.80000001"/>
    <n v="7.7799999999999994E-2"/>
    <n v="7.7799999999999994"/>
  </r>
  <r>
    <x v="30"/>
    <x v="1"/>
    <n v="5.1855796000000003E-2"/>
    <n v="0"/>
    <n v="-183383.6416"/>
    <n v="0.58136550300000001"/>
    <n v="-205594998.59999999"/>
    <n v="405920628.80000001"/>
    <n v="-4.5100000000000001E-2"/>
    <n v="-4.51"/>
  </r>
  <r>
    <x v="30"/>
    <x v="2"/>
    <n v="-3.0175655999999999E-2"/>
    <n v="-25000000"/>
    <n v="3544.2442000000001"/>
    <n v="-0.33830519999999997"/>
    <n v="3973521.7110000001"/>
    <n v="405920628.80000001"/>
    <n v="8.0000000000000004E-4"/>
    <n v="0.08"/>
  </r>
  <r>
    <x v="30"/>
    <x v="3"/>
    <n v="0.149880186"/>
    <n v="157000000"/>
    <n v="118645.254"/>
    <n v="1.6803361720000001"/>
    <n v="133015522.09999999"/>
    <n v="405920628.80000001"/>
    <n v="2.92E-2"/>
    <n v="2.92"/>
  </r>
  <r>
    <x v="30"/>
    <x v="4"/>
    <n v="0.14352300000000001"/>
    <n v="0"/>
    <n v="-50233.05"/>
    <n v="1.609064512"/>
    <n v="-56317257.93"/>
    <n v="405920628.80000001"/>
    <n v="-1.23E-2"/>
    <n v="-1.23"/>
  </r>
  <r>
    <x v="31"/>
    <x v="0"/>
    <n v="2.3700082849999999"/>
    <n v="1834404796"/>
    <n v="321631.80339999998"/>
    <n v="26.580021840000001"/>
    <n v="360715209.80000001"/>
    <n v="405435470.69999999"/>
    <n v="7.9299999999999995E-2"/>
    <n v="7.93"/>
  </r>
  <r>
    <x v="31"/>
    <x v="1"/>
    <n v="5.1892776000000002E-2"/>
    <n v="0"/>
    <n v="-183405.8921"/>
    <n v="0.58198578000000001"/>
    <n v="-205692640.30000001"/>
    <n v="405435470.69999999"/>
    <n v="-4.5199999999999997E-2"/>
    <n v="-4.5199999999999996"/>
  </r>
  <r>
    <x v="31"/>
    <x v="2"/>
    <n v="-2.8897823999999999E-2"/>
    <n v="-25000000"/>
    <n v="3394.1579999999999"/>
    <n v="-0.32409371599999998"/>
    <n v="3806602.463"/>
    <n v="405435470.69999999"/>
    <n v="8.0000000000000004E-4"/>
    <n v="0.08"/>
  </r>
  <r>
    <x v="31"/>
    <x v="3"/>
    <n v="0.148902014"/>
    <n v="157000000"/>
    <n v="117870.6829"/>
    <n v="1.669959894"/>
    <n v="132193855.40000001"/>
    <n v="405435470.69999999"/>
    <n v="2.9000000000000001E-2"/>
    <n v="2.9000000000000004"/>
  </r>
  <r>
    <x v="31"/>
    <x v="4"/>
    <n v="0.144479"/>
    <n v="0"/>
    <n v="-50567.65"/>
    <n v="1.6203550849999999"/>
    <n v="-56712427.960000001"/>
    <n v="405435470.69999999"/>
    <n v="-1.24E-2"/>
    <n v="-1.24"/>
  </r>
  <r>
    <x v="32"/>
    <x v="0"/>
    <n v="2.1821279530000002"/>
    <n v="1804787796"/>
    <n v="270326.27169999998"/>
    <n v="24.328629710000001"/>
    <n v="301387815.30000001"/>
    <n v="405607079.80000001"/>
    <n v="6.6600000000000006E-2"/>
    <n v="6.660000000000001"/>
  </r>
  <r>
    <x v="32"/>
    <x v="1"/>
    <n v="5.1880534999999998E-2"/>
    <n v="0"/>
    <n v="-183386.0245"/>
    <n v="0.57841810900000001"/>
    <n v="-204457794.40000001"/>
    <n v="405607079.80000001"/>
    <n v="-4.5199999999999997E-2"/>
    <n v="-4.5199999999999996"/>
  </r>
  <r>
    <x v="32"/>
    <x v="2"/>
    <n v="-3.0829967999999999E-2"/>
    <n v="-25000000"/>
    <n v="3621.0956000000001"/>
    <n v="-0.34372451599999998"/>
    <n v="4037173.6170000001"/>
    <n v="405607079.80000001"/>
    <n v="8.0000000000000004E-4"/>
    <n v="0.08"/>
  </r>
  <r>
    <x v="32"/>
    <x v="3"/>
    <n v="0.22136804500000001"/>
    <n v="226000000"/>
    <n v="168790.0459"/>
    <n v="2.4680409729999999"/>
    <n v="188184680.90000001"/>
    <n v="405607079.80000001"/>
    <n v="4.1599999999999998E-2"/>
    <n v="4.16"/>
  </r>
  <r>
    <x v="32"/>
    <x v="4"/>
    <n v="0.14446400000000001"/>
    <n v="0"/>
    <n v="-50562.400000000001"/>
    <n v="1.610634774"/>
    <n v="-56372217.090000004"/>
    <n v="405607079.80000001"/>
    <n v="-1.24E-2"/>
    <n v="-1.24"/>
  </r>
  <r>
    <x v="33"/>
    <x v="0"/>
    <n v="2.1529054369999998"/>
    <n v="1804787796"/>
    <n v="258165.01680000001"/>
    <n v="23.89711642"/>
    <n v="286561562.60000002"/>
    <n v="404400889.80000001"/>
    <n v="6.3799999999999996E-2"/>
    <n v="6.38"/>
  </r>
  <r>
    <x v="33"/>
    <x v="1"/>
    <n v="5.1874956E-2"/>
    <n v="0"/>
    <n v="-183389.2659"/>
    <n v="0.57580878499999999"/>
    <n v="-203560944.30000001"/>
    <n v="404400889.80000001"/>
    <n v="-4.53E-2"/>
    <n v="-4.53"/>
  </r>
  <r>
    <x v="33"/>
    <x v="2"/>
    <n v="-3.2719160999999997E-2"/>
    <n v="-25000000"/>
    <n v="3871.7190999999998"/>
    <n v="-0.36318065199999999"/>
    <n v="4297584.1150000002"/>
    <n v="404400889.80000001"/>
    <n v="8.9999999999999998E-4"/>
    <n v="0.09"/>
  </r>
  <r>
    <x v="33"/>
    <x v="3"/>
    <n v="0.295553222"/>
    <n v="226000000"/>
    <n v="167764.37770000001"/>
    <n v="3.2806223779999999"/>
    <n v="186217415.59999999"/>
    <n v="404400889.80000001"/>
    <n v="4.1399999999999999E-2"/>
    <n v="4.1399999999999997"/>
  </r>
  <r>
    <x v="33"/>
    <x v="4"/>
    <n v="0.14529900000000001"/>
    <n v="0"/>
    <n v="-50854.65"/>
    <n v="1.6128098609999999"/>
    <n v="-56448345.140000001"/>
    <n v="404400889.80000001"/>
    <n v="-1.2500000000000001E-2"/>
    <n v="-1.25"/>
  </r>
  <r>
    <x v="34"/>
    <x v="0"/>
    <n v="2.1405718579999999"/>
    <n v="1804787796"/>
    <n v="254990.3297"/>
    <n v="23.738597429999999"/>
    <n v="282780172.19999999"/>
    <n v="403975801.80000001"/>
    <n v="6.3100000000000003E-2"/>
    <n v="6.3100000000000005"/>
  </r>
  <r>
    <x v="34"/>
    <x v="1"/>
    <n v="5.1898890000000003E-2"/>
    <n v="0"/>
    <n v="-183139.9411"/>
    <n v="0.57555033799999999"/>
    <n v="-203099247.5"/>
    <n v="403975801.80000001"/>
    <n v="-4.53E-2"/>
    <n v="-4.53"/>
  </r>
  <r>
    <x v="34"/>
    <x v="2"/>
    <n v="-3.3005505999999997E-2"/>
    <n v="-25000000"/>
    <n v="3905.6028000000001"/>
    <n v="-0.36602574999999998"/>
    <n v="4331250.6540000001"/>
    <n v="403975801.80000001"/>
    <n v="8.9999999999999998E-4"/>
    <n v="0.09"/>
  </r>
  <r>
    <x v="34"/>
    <x v="3"/>
    <n v="0.14787910800000001"/>
    <n v="226000000"/>
    <n v="167854.6281"/>
    <n v="1.6399555100000001"/>
    <n v="186148081.40000001"/>
    <n v="403975801.80000001"/>
    <n v="4.1500000000000002E-2"/>
    <n v="4.1500000000000004"/>
  </r>
  <r>
    <x v="34"/>
    <x v="4"/>
    <n v="0.147095"/>
    <n v="0"/>
    <n v="-51483.25"/>
    <n v="1.6312598789999999"/>
    <n v="-57094095.75"/>
    <n v="403975801.80000001"/>
    <n v="-1.2699999999999999E-2"/>
    <n v="-1.27"/>
  </r>
  <r>
    <x v="35"/>
    <x v="0"/>
    <n v="2.0788095279999999"/>
    <n v="1804787796"/>
    <n v="227975.03479999999"/>
    <n v="22.87789716"/>
    <n v="250893087.09999999"/>
    <n v="405454138.39999998"/>
    <n v="5.62E-2"/>
    <n v="5.62"/>
  </r>
  <r>
    <x v="35"/>
    <x v="1"/>
    <n v="5.1835513999999999E-2"/>
    <n v="0"/>
    <n v="-183334.78779999999"/>
    <n v="0.57046474999999996"/>
    <n v="-201765210.5"/>
    <n v="405454138.39999998"/>
    <n v="-4.5199999999999997E-2"/>
    <n v="-4.5199999999999996"/>
  </r>
  <r>
    <x v="35"/>
    <x v="2"/>
    <n v="-3.8169689E-2"/>
    <n v="-25000000"/>
    <n v="4516.6902"/>
    <n v="-0.42006841299999997"/>
    <n v="4970747.5599999996"/>
    <n v="405454138.39999998"/>
    <n v="1.1000000000000001E-3"/>
    <n v="0.11"/>
  </r>
  <r>
    <x v="35"/>
    <x v="3"/>
    <n v="0.14708801299999999"/>
    <n v="226000000"/>
    <n v="167071.84580000001"/>
    <n v="1.618745916"/>
    <n v="183867374.80000001"/>
    <n v="405454138.39999998"/>
    <n v="4.1200000000000001E-2"/>
    <n v="4.12"/>
  </r>
  <r>
    <x v="35"/>
    <x v="4"/>
    <n v="0.146227"/>
    <n v="0"/>
    <n v="-51179.45"/>
    <n v="1.6092702210000001"/>
    <n v="-56324457.719999999"/>
    <n v="405454138.39999998"/>
    <n v="-1.26E-2"/>
    <n v="-1.26"/>
  </r>
  <r>
    <x v="36"/>
    <x v="0"/>
    <n v="2.1072090110000001"/>
    <n v="1804787796"/>
    <n v="237783.1072"/>
    <n v="23.29084108"/>
    <n v="262820087.19999999"/>
    <n v="404550334.10000002"/>
    <n v="5.8700000000000002E-2"/>
    <n v="5.87"/>
  </r>
  <r>
    <x v="36"/>
    <x v="1"/>
    <n v="5.1888913000000002E-2"/>
    <n v="0"/>
    <n v="-183361.1777"/>
    <n v="0.57352470499999997"/>
    <n v="-202667890.40000001"/>
    <n v="404550334.10000002"/>
    <n v="-4.53E-2"/>
    <n v="-4.53"/>
  </r>
  <r>
    <x v="36"/>
    <x v="2"/>
    <n v="-3.6288279999999999E-2"/>
    <n v="-25000000"/>
    <n v="4294.0595999999996"/>
    <n v="-0.40109194599999998"/>
    <n v="4746195.5219999999"/>
    <n v="404550334.10000002"/>
    <n v="1E-3"/>
    <n v="0.1"/>
  </r>
  <r>
    <x v="36"/>
    <x v="3"/>
    <n v="0.14742469"/>
    <n v="226000000"/>
    <n v="167406.4167"/>
    <n v="1.6294752960000001"/>
    <n v="185033199.19999999"/>
    <n v="404550334.10000002"/>
    <n v="4.1300000000000003E-2"/>
    <n v="4.1300000000000008"/>
  </r>
  <r>
    <x v="36"/>
    <x v="4"/>
    <n v="0.146342"/>
    <n v="0"/>
    <n v="-51219.7"/>
    <n v="1.617508395"/>
    <n v="-56612793.82"/>
    <n v="404550334.10000002"/>
    <n v="-1.26E-2"/>
    <n v="-1.26"/>
  </r>
  <r>
    <x v="37"/>
    <x v="0"/>
    <n v="2.6131818579999999"/>
    <n v="1804787799"/>
    <n v="235417.7647"/>
    <n v="28.829833140000002"/>
    <n v="259723786.69999999"/>
    <n v="403030992.5"/>
    <n v="5.8400000000000001E-2"/>
    <n v="5.84"/>
  </r>
  <r>
    <x v="37"/>
    <x v="1"/>
    <n v="5.1867376999999999E-2"/>
    <n v="0"/>
    <n v="-183361.83290000001"/>
    <n v="0.57222493699999999"/>
    <n v="-202293270.59999999"/>
    <n v="403030992.5"/>
    <n v="-4.5400000000000003E-2"/>
    <n v="-4.54"/>
  </r>
  <r>
    <x v="37"/>
    <x v="2"/>
    <n v="-3.7123382000000003E-2"/>
    <n v="-25000000"/>
    <n v="4392.8787000000002"/>
    <n v="-0.40956235200000002"/>
    <n v="4846427.3380000005"/>
    <n v="403030992.5"/>
    <n v="1E-3"/>
    <n v="0.1"/>
  </r>
  <r>
    <x v="37"/>
    <x v="3"/>
    <n v="0.14755713200000001"/>
    <n v="226000000"/>
    <n v="167582.24799999999"/>
    <n v="1.627918655"/>
    <n v="184884501.40000001"/>
    <n v="403030992.5"/>
    <n v="4.1500000000000002E-2"/>
    <n v="4.1500000000000004"/>
  </r>
  <r>
    <x v="37"/>
    <x v="4"/>
    <n v="0.14909800000000001"/>
    <n v="0"/>
    <n v="-52184.3"/>
    <n v="1.6449182250000001"/>
    <n v="-57572137.859999999"/>
    <n v="403030992.5"/>
    <n v="-1.29E-2"/>
    <n v="-1.29"/>
  </r>
  <r>
    <x v="38"/>
    <x v="0"/>
    <n v="2.2088312129999998"/>
    <n v="1927866939"/>
    <n v="281216.29729999998"/>
    <n v="24.395467350000001"/>
    <n v="310589734.39999998"/>
    <n v="402333774.30000001"/>
    <n v="6.9800000000000001E-2"/>
    <n v="6.98"/>
  </r>
  <r>
    <x v="38"/>
    <x v="1"/>
    <n v="5.1867274999999997E-2"/>
    <n v="0"/>
    <n v="-215300.17300000001"/>
    <n v="0.57284884700000005"/>
    <n v="-237788578.40000001"/>
    <n v="402333774.30000001"/>
    <n v="-5.3499999999999999E-2"/>
    <n v="-5.35"/>
  </r>
  <r>
    <x v="38"/>
    <x v="2"/>
    <n v="-3.5513464000000002E-2"/>
    <n v="-25000000"/>
    <n v="4202.3742000000002"/>
    <n v="-0.39222895200000002"/>
    <n v="4641318.0860000001"/>
    <n v="402333774.30000001"/>
    <n v="1E-3"/>
    <n v="0.1"/>
  </r>
  <r>
    <x v="38"/>
    <x v="3"/>
    <n v="0.14750985799999999"/>
    <n v="226000000"/>
    <n v="167434.16800000001"/>
    <n v="1.6291746979999999"/>
    <n v="184922901.90000001"/>
    <n v="402333774.30000001"/>
    <n v="4.1599999999999998E-2"/>
    <n v="4.16"/>
  </r>
  <r>
    <x v="38"/>
    <x v="4"/>
    <n v="0.148421"/>
    <n v="0"/>
    <n v="-66789.45"/>
    <n v="1.6392378190000001"/>
    <n v="-73765701.829999998"/>
    <n v="402333774.30000001"/>
    <n v="-1.66E-2"/>
    <n v="-1.66"/>
  </r>
  <r>
    <x v="39"/>
    <x v="0"/>
    <n v="2.2326489610000002"/>
    <n v="1927866939"/>
    <n v="287835.55479999998"/>
    <n v="24.719627939999999"/>
    <n v="318688156.80000001"/>
    <n v="401664966.39999998"/>
    <n v="7.1599999999999997E-2"/>
    <n v="7.16"/>
  </r>
  <r>
    <x v="39"/>
    <x v="1"/>
    <n v="5.1894452000000001E-2"/>
    <n v="0"/>
    <n v="-215688.30679999999"/>
    <n v="0.57456929800000001"/>
    <n v="-238807568.40000001"/>
    <n v="401664966.39999998"/>
    <n v="-5.3600000000000002E-2"/>
    <n v="-5.36"/>
  </r>
  <r>
    <x v="39"/>
    <x v="2"/>
    <n v="-3.4608804E-2"/>
    <n v="-25000000"/>
    <n v="4095.3240999999998"/>
    <n v="-0.383184627"/>
    <n v="4534294.9029999999"/>
    <n v="401664966.39999998"/>
    <n v="1E-3"/>
    <n v="0.1"/>
  </r>
  <r>
    <x v="39"/>
    <x v="3"/>
    <n v="0.14786803000000001"/>
    <n v="226000000"/>
    <n v="167816.45499999999"/>
    <n v="1.6371775180000001"/>
    <n v="185804414.5"/>
    <n v="401664966.39999998"/>
    <n v="4.1700000000000001E-2"/>
    <n v="4.17"/>
  </r>
  <r>
    <x v="39"/>
    <x v="4"/>
    <n v="0.147316"/>
    <n v="0"/>
    <n v="-66292.2"/>
    <n v="1.631065507"/>
    <n v="-73397947.810000002"/>
    <n v="401664966.39999998"/>
    <n v="-1.6500000000000001E-2"/>
    <n v="-1.6500000000000001"/>
  </r>
  <r>
    <x v="40"/>
    <x v="0"/>
    <n v="1.8082838109999999"/>
    <n v="1808972937"/>
    <n v="242506.2035"/>
    <n v="20.103028649999999"/>
    <n v="269598672.89999998"/>
    <n v="400469361.69999999"/>
    <n v="6.0499999999999998E-2"/>
    <n v="6.05"/>
  </r>
  <r>
    <x v="40"/>
    <x v="1"/>
    <n v="4.9101422999999998E-2"/>
    <n v="0"/>
    <n v="-186402.65779999999"/>
    <n v="0.54586968499999999"/>
    <n v="-207227313.90000001"/>
    <n v="400469361.69999999"/>
    <n v="-4.65E-2"/>
    <n v="-4.6500000000000004"/>
  </r>
  <r>
    <x v="40"/>
    <x v="2"/>
    <n v="-3.1351730000000001E-2"/>
    <n v="-25000000"/>
    <n v="3709.9083999999998"/>
    <n v="-0.34854303399999997"/>
    <n v="4124374.415"/>
    <n v="400469361.69999999"/>
    <n v="8.9999999999999998E-4"/>
    <n v="0.09"/>
  </r>
  <r>
    <x v="40"/>
    <x v="3"/>
    <n v="0.148304411"/>
    <n v="226000000"/>
    <n v="168232.6298"/>
    <n v="1.6487278190000001"/>
    <n v="187027354.69999999"/>
    <n v="400469361.69999999"/>
    <n v="4.2000000000000003E-2"/>
    <n v="4.2"/>
  </r>
  <r>
    <x v="40"/>
    <x v="4"/>
    <n v="0.147759"/>
    <n v="0"/>
    <n v="-44327.7"/>
    <n v="1.6426643830000001"/>
    <n v="-49279931.479999997"/>
    <n v="400469361.69999999"/>
    <n v="-1.0999999999999999E-2"/>
    <n v="-1.0999999999999999"/>
  </r>
  <r>
    <x v="41"/>
    <x v="0"/>
    <n v="1.7414644050000001"/>
    <n v="1867543226"/>
    <n v="233118.46650000001"/>
    <n v="19.32383724"/>
    <n v="258675588.80000001"/>
    <n v="400581297.39999998"/>
    <n v="5.8099999999999999E-2"/>
    <n v="5.81"/>
  </r>
  <r>
    <x v="41"/>
    <x v="1"/>
    <n v="4.9130544999999998E-2"/>
    <n v="0"/>
    <n v="-186430.9472"/>
    <n v="0.54516799299999996"/>
    <n v="-206869647.69999999"/>
    <n v="400581297.39999998"/>
    <n v="-4.65E-2"/>
    <n v="-4.6500000000000004"/>
  </r>
  <r>
    <x v="41"/>
    <x v="2"/>
    <n v="-3.1792760000000003E-2"/>
    <n v="-25000000"/>
    <n v="3762.0963000000002"/>
    <n v="-0.35278247299999999"/>
    <n v="4174540.4819999998"/>
    <n v="400581297.39999998"/>
    <n v="8.9999999999999998E-4"/>
    <n v="0.09"/>
  </r>
  <r>
    <x v="41"/>
    <x v="3"/>
    <n v="0.148100175"/>
    <n v="236000000"/>
    <n v="175588.86360000001"/>
    <n v="1.643366163"/>
    <n v="194838930.40000001"/>
    <n v="400581297.39999998"/>
    <n v="4.3799999999999999E-2"/>
    <n v="4.38"/>
  </r>
  <r>
    <x v="41"/>
    <x v="4"/>
    <n v="0.14724100000000001"/>
    <n v="0"/>
    <n v="-44172.3"/>
    <n v="1.633832486"/>
    <n v="-49014974.590000004"/>
    <n v="400581297.39999998"/>
    <n v="-1.0999999999999999E-2"/>
    <n v="-1.0999999999999999"/>
  </r>
  <r>
    <x v="42"/>
    <x v="0"/>
    <n v="1.7555208069999999"/>
    <n v="1867543226"/>
    <n v="236254.12950000001"/>
    <n v="19.507466990000001"/>
    <n v="262527200.69999999"/>
    <n v="399787604.39999998"/>
    <n v="5.8999999999999997E-2"/>
    <n v="5.8999999999999995"/>
  </r>
  <r>
    <x v="42"/>
    <x v="1"/>
    <n v="4.9119879999999998E-2"/>
    <n v="0"/>
    <n v="-186403.54519999999"/>
    <n v="0.54582345799999998"/>
    <n v="-207132891.30000001"/>
    <n v="399787604.39999998"/>
    <n v="-4.6600000000000003E-2"/>
    <n v="-4.66"/>
  </r>
  <r>
    <x v="42"/>
    <x v="2"/>
    <n v="-3.1060430999999999E-2"/>
    <n v="-25000000"/>
    <n v="3675.4385000000002"/>
    <n v="-0.34514562900000001"/>
    <n v="4084172.3390000002"/>
    <n v="399787604.39999998"/>
    <n v="8.9999999999999998E-4"/>
    <n v="0.09"/>
  </r>
  <r>
    <x v="42"/>
    <x v="3"/>
    <n v="0.14853134000000001"/>
    <n v="236000000"/>
    <n v="176071.7708"/>
    <n v="1.6504903849999999"/>
    <n v="195652153.09999999"/>
    <n v="399787604.39999998"/>
    <n v="4.3999999999999997E-2"/>
    <n v="4.3999999999999995"/>
  </r>
  <r>
    <x v="42"/>
    <x v="4"/>
    <n v="0.14755099999999999"/>
    <n v="0"/>
    <n v="-44265.3"/>
    <n v="1.63959678"/>
    <n v="-49187903.380000003"/>
    <n v="399787604.39999998"/>
    <n v="-1.0999999999999999E-2"/>
    <n v="-1.0999999999999999"/>
  </r>
  <r>
    <x v="43"/>
    <x v="0"/>
    <n v="1.4895122780000001"/>
    <n v="1841421226"/>
    <n v="194741.1697"/>
    <n v="16.50028356"/>
    <n v="215727293.40000001"/>
    <n v="399756383.10000002"/>
    <n v="4.87E-2"/>
    <n v="4.87"/>
  </r>
  <r>
    <x v="43"/>
    <x v="1"/>
    <n v="4.9087939999999997E-2"/>
    <n v="0"/>
    <n v="-186250.10029999999"/>
    <n v="0.54377861900000002"/>
    <n v="-206321190.80000001"/>
    <n v="399756383.10000002"/>
    <n v="-4.65E-2"/>
    <n v="-4.6500000000000004"/>
  </r>
  <r>
    <x v="43"/>
    <x v="2"/>
    <n v="-3.2171652000000002E-2"/>
    <n v="-25000000"/>
    <n v="3806.9313000000002"/>
    <n v="-0.35638603899999999"/>
    <n v="4217182.1540000001"/>
    <n v="399756383.10000002"/>
    <n v="8.9999999999999998E-4"/>
    <n v="0.09"/>
  </r>
  <r>
    <x v="43"/>
    <x v="3"/>
    <n v="0.14822613500000001"/>
    <n v="256000000"/>
    <n v="190216.5644"/>
    <n v="1.641996038"/>
    <n v="210715097.69999999"/>
    <n v="399756383.10000002"/>
    <n v="4.7500000000000001E-2"/>
    <n v="4.75"/>
  </r>
  <r>
    <x v="43"/>
    <x v="4"/>
    <n v="0.14813200000000001"/>
    <n v="0"/>
    <n v="-44439.6"/>
    <n v="1.6409532440000001"/>
    <n v="-49228597.329999998"/>
    <n v="399756383.10000002"/>
    <n v="-1.11E-2"/>
    <n v="-1.1100000000000001"/>
  </r>
  <r>
    <x v="44"/>
    <x v="0"/>
    <n v="1.47492789"/>
    <n v="1841421226"/>
    <n v="189398.42790000001"/>
    <n v="16.29983421"/>
    <n v="209309417.40000001"/>
    <n v="399893830.19999999"/>
    <n v="4.7300000000000002E-2"/>
    <n v="4.7300000000000004"/>
  </r>
  <r>
    <x v="44"/>
    <x v="1"/>
    <n v="4.9096748000000003E-2"/>
    <n v="0"/>
    <n v="-186338.87299999999"/>
    <n v="0.54258167999999996"/>
    <n v="-205928219"/>
    <n v="399893830.19999999"/>
    <n v="-4.65E-2"/>
    <n v="-4.6500000000000004"/>
  </r>
  <r>
    <x v="44"/>
    <x v="2"/>
    <n v="-3.3419836000000001E-2"/>
    <n v="-25000000"/>
    <n v="3954.6313"/>
    <n v="-0.36933180900000001"/>
    <n v="4370371.9330000002"/>
    <n v="399893830.19999999"/>
    <n v="8.9999999999999998E-4"/>
    <n v="0.09"/>
  </r>
  <r>
    <x v="44"/>
    <x v="3"/>
    <n v="0.148089051"/>
    <n v="256000000"/>
    <n v="190059.97150000001"/>
    <n v="1.636572876"/>
    <n v="210040507.5"/>
    <n v="399893830.19999999"/>
    <n v="4.7500000000000001E-2"/>
    <n v="4.75"/>
  </r>
  <r>
    <x v="44"/>
    <x v="4"/>
    <n v="0.14749999999999999"/>
    <n v="0"/>
    <n v="-44250"/>
    <n v="1.6300631109999999"/>
    <n v="-48901893.340000004"/>
    <n v="399893830.19999999"/>
    <n v="-1.0999999999999999E-2"/>
    <n v="-1.0999999999999999"/>
  </r>
  <r>
    <x v="45"/>
    <x v="0"/>
    <n v="1.4960080549999999"/>
    <n v="1841421226"/>
    <n v="197685.17420000001"/>
    <n v="16.5870815"/>
    <n v="219184655.09999999"/>
    <n v="399315976.5"/>
    <n v="4.9500000000000002E-2"/>
    <n v="4.95"/>
  </r>
  <r>
    <x v="45"/>
    <x v="1"/>
    <n v="4.9150476999999998E-2"/>
    <n v="0"/>
    <n v="-186396.5759"/>
    <n v="0.54495894300000003"/>
    <n v="-206668352.19999999"/>
    <n v="399315976.5"/>
    <n v="-4.6600000000000003E-2"/>
    <n v="-4.66"/>
  </r>
  <r>
    <x v="45"/>
    <x v="2"/>
    <n v="-3.1559496999999999E-2"/>
    <n v="-25000000"/>
    <n v="3734.4938999999999"/>
    <n v="-0.34991786800000002"/>
    <n v="4140643.125"/>
    <n v="399315976.5"/>
    <n v="8.9999999999999998E-4"/>
    <n v="0.09"/>
  </r>
  <r>
    <x v="45"/>
    <x v="3"/>
    <n v="0.14808453599999999"/>
    <n v="256000000"/>
    <n v="190035.39600000001"/>
    <n v="1.641896418"/>
    <n v="210702916.40000001"/>
    <n v="399315976.5"/>
    <n v="4.7500000000000001E-2"/>
    <n v="4.75"/>
  </r>
  <r>
    <x v="45"/>
    <x v="4"/>
    <n v="0.14771400000000001"/>
    <n v="0"/>
    <n v="-44314.2"/>
    <n v="1.637788078"/>
    <n v="-49133642.329999998"/>
    <n v="399315976.5"/>
    <n v="-1.0999999999999999E-2"/>
    <n v="-1.0999999999999999"/>
  </r>
  <r>
    <x v="46"/>
    <x v="0"/>
    <n v="1.463944189"/>
    <n v="1841421226"/>
    <n v="189032.84080000001"/>
    <n v="16.209227080000002"/>
    <n v="209302804.40000001"/>
    <n v="399377955"/>
    <n v="4.7300000000000002E-2"/>
    <n v="4.7300000000000004"/>
  </r>
  <r>
    <x v="46"/>
    <x v="1"/>
    <n v="4.9165733000000003E-2"/>
    <n v="0"/>
    <n v="-186441.52059999999"/>
    <n v="0.54437767299999995"/>
    <n v="-206433617.30000001"/>
    <n v="399377955"/>
    <n v="-4.6600000000000003E-2"/>
    <n v="-4.66"/>
  </r>
  <r>
    <x v="46"/>
    <x v="2"/>
    <n v="-3.3284958000000003E-2"/>
    <n v="-25000000"/>
    <n v="3938.6709000000001"/>
    <n v="-0.36854099099999998"/>
    <n v="4361013.9979999997"/>
    <n v="399377955"/>
    <n v="8.9999999999999998E-4"/>
    <n v="0.09"/>
  </r>
  <r>
    <x v="46"/>
    <x v="3"/>
    <n v="0.14755759399999999"/>
    <n v="256000000"/>
    <n v="189396.8015"/>
    <n v="1.6338017300000001"/>
    <n v="209705792.5"/>
    <n v="399377955"/>
    <n v="4.7399999999999998E-2"/>
    <n v="4.74"/>
  </r>
  <r>
    <x v="46"/>
    <x v="4"/>
    <n v="0.146533"/>
    <n v="0"/>
    <n v="-43959.9"/>
    <n v="1.6224571189999999"/>
    <n v="-48673713.579999998"/>
    <n v="399377955"/>
    <n v="-1.0999999999999999E-2"/>
    <n v="-1.0999999999999999"/>
  </r>
  <r>
    <x v="47"/>
    <x v="0"/>
    <n v="1.4870001100000001"/>
    <n v="1841421226"/>
    <n v="199404.47829999999"/>
    <n v="16.8661943"/>
    <n v="226173128.90000001"/>
    <n v="398847344"/>
    <n v="4.99E-2"/>
    <n v="4.99"/>
  </r>
  <r>
    <x v="47"/>
    <x v="1"/>
    <n v="4.9200836999999997E-2"/>
    <n v="0"/>
    <n v="-186507.66260000001"/>
    <n v="0.55805703799999995"/>
    <n v="-211545006.19999999"/>
    <n v="398847344"/>
    <n v="-4.6699999999999998E-2"/>
    <n v="-4.67"/>
  </r>
  <r>
    <x v="47"/>
    <x v="2"/>
    <n v="-3.1075828E-2"/>
    <n v="-25000000"/>
    <n v="3677.2604999999999"/>
    <n v="-0.352475396"/>
    <n v="4170906.892"/>
    <n v="398847344"/>
    <n v="8.9999999999999998E-4"/>
    <n v="0.09"/>
  </r>
  <r>
    <x v="47"/>
    <x v="3"/>
    <n v="0.14765530900000001"/>
    <n v="256000000"/>
    <n v="189483.76569999999"/>
    <n v="1.6747699709999999"/>
    <n v="214920630.30000001"/>
    <n v="398847344"/>
    <n v="4.7500000000000001E-2"/>
    <n v="4.75"/>
  </r>
  <r>
    <x v="47"/>
    <x v="4"/>
    <n v="0.14741099999999999"/>
    <n v="0"/>
    <n v="-44223.3"/>
    <n v="1.6719989129999999"/>
    <n v="-50159967.390000001"/>
    <n v="398847344"/>
    <n v="-1.0999999999999999E-2"/>
    <n v="-1.0999999999999999"/>
  </r>
  <r>
    <x v="48"/>
    <x v="0"/>
    <n v="1.4433477429999999"/>
    <n v="1841421226"/>
    <n v="185692.9276"/>
    <n v="16.30129994"/>
    <n v="209723271.69999999"/>
    <n v="398189183.19999999"/>
    <n v="4.6600000000000003E-2"/>
    <n v="4.66"/>
  </r>
  <r>
    <x v="48"/>
    <x v="1"/>
    <n v="4.9161680999999999E-2"/>
    <n v="0"/>
    <n v="-186419.05239999999"/>
    <n v="0.55523647099999995"/>
    <n v="-210543363.69999999"/>
    <n v="398189183.19999999"/>
    <n v="-4.6800000000000001E-2"/>
    <n v="-4.68"/>
  </r>
  <r>
    <x v="48"/>
    <x v="2"/>
    <n v="-3.3665087000000003E-2"/>
    <n v="-25000000"/>
    <n v="3983.6523000000002"/>
    <n v="-0.38021653700000002"/>
    <n v="4499172.9340000004"/>
    <n v="398189183.19999999"/>
    <n v="1E-3"/>
    <n v="0.1"/>
  </r>
  <r>
    <x v="48"/>
    <x v="3"/>
    <n v="0.146595314"/>
    <n v="256000000"/>
    <n v="188180.478"/>
    <n v="1.655660734"/>
    <n v="212532733.69999999"/>
    <n v="398189183.19999999"/>
    <n v="4.7199999999999999E-2"/>
    <n v="4.72"/>
  </r>
  <r>
    <x v="48"/>
    <x v="4"/>
    <n v="0.14802999999999999"/>
    <n v="0"/>
    <n v="-44409"/>
    <n v="1.671864207"/>
    <n v="-50155926.210000001"/>
    <n v="398189183.19999999"/>
    <n v="-1.11E-2"/>
    <n v="-1.1100000000000001"/>
  </r>
  <r>
    <x v="49"/>
    <x v="0"/>
    <n v="1.4052945189999999"/>
    <n v="1841421226"/>
    <n v="173407.94709999999"/>
    <n v="15.80217874"/>
    <n v="194992817.40000001"/>
    <n v="399109608.19999999"/>
    <n v="4.3400000000000001E-2"/>
    <n v="4.34"/>
  </r>
  <r>
    <x v="49"/>
    <x v="1"/>
    <n v="4.9124198000000001E-2"/>
    <n v="0"/>
    <n v="-186342.87590000001"/>
    <n v="0.55238908799999997"/>
    <n v="-209537815.19999999"/>
    <n v="399109608.19999999"/>
    <n v="-4.6600000000000003E-2"/>
    <n v="-4.66"/>
  </r>
  <r>
    <x v="49"/>
    <x v="2"/>
    <n v="-3.5904895999999999E-2"/>
    <n v="-25000000"/>
    <n v="4248.6930000000002"/>
    <n v="-0.40374140600000002"/>
    <n v="4777547.0060000001"/>
    <n v="399109608.19999999"/>
    <n v="1E-3"/>
    <n v="0.1"/>
  </r>
  <r>
    <x v="49"/>
    <x v="3"/>
    <n v="0.14618724599999999"/>
    <n v="256000000"/>
    <n v="187692.0741"/>
    <n v="1.6438383270000001"/>
    <n v="211054954.19999999"/>
    <n v="399109608.19999999"/>
    <n v="4.7E-2"/>
    <n v="4.7"/>
  </r>
  <r>
    <x v="49"/>
    <x v="4"/>
    <n v="0.148095"/>
    <n v="0"/>
    <n v="-44428.5"/>
    <n v="1.665290535"/>
    <n v="-49958716.039999999"/>
    <n v="399109608.19999999"/>
    <n v="-1.11E-2"/>
    <n v="-1.1100000000000001"/>
  </r>
  <r>
    <x v="50"/>
    <x v="0"/>
    <n v="1.394295965"/>
    <n v="1841421226"/>
    <n v="170904.8849"/>
    <n v="15.666773839999999"/>
    <n v="192034420.69999999"/>
    <n v="398705079.69999999"/>
    <n v="4.2799999999999998E-2"/>
    <n v="4.2799999999999994"/>
  </r>
  <r>
    <x v="50"/>
    <x v="1"/>
    <n v="4.9165926999999998E-2"/>
    <n v="0"/>
    <n v="-186460.57579999999"/>
    <n v="0.55244473100000002"/>
    <n v="-209513313.09999999"/>
    <n v="398705079.69999999"/>
    <n v="-4.6699999999999998E-2"/>
    <n v="-4.67"/>
  </r>
  <r>
    <x v="50"/>
    <x v="2"/>
    <n v="-3.6265726999999998E-2"/>
    <n v="-25000000"/>
    <n v="4291.3908000000001"/>
    <n v="-0.407493787"/>
    <n v="4821949.6279999996"/>
    <n v="398705079.69999999"/>
    <n v="1E-3"/>
    <n v="0.1"/>
  </r>
  <r>
    <x v="50"/>
    <x v="3"/>
    <n v="0.14597178999999999"/>
    <n v="256000000"/>
    <n v="187426.6753"/>
    <n v="1.640187649"/>
    <n v="210598854.59999999"/>
    <n v="398705079.69999999"/>
    <n v="4.7E-2"/>
    <n v="4.7"/>
  </r>
  <r>
    <x v="50"/>
    <x v="4"/>
    <n v="0.147615"/>
    <n v="0"/>
    <n v="-44284.5"/>
    <n v="1.6586513030000001"/>
    <n v="-49759539.100000001"/>
    <n v="398705079.69999999"/>
    <n v="-1.11E-2"/>
    <n v="-1.1100000000000001"/>
  </r>
  <r>
    <x v="51"/>
    <x v="0"/>
    <n v="1.2766312289999999"/>
    <n v="1829131226"/>
    <n v="166987.23699999999"/>
    <n v="14.38769989"/>
    <n v="188195478.5"/>
    <n v="396229798.80000001"/>
    <n v="4.2099999999999999E-2"/>
    <n v="4.21"/>
  </r>
  <r>
    <x v="51"/>
    <x v="1"/>
    <n v="4.9180768E-2"/>
    <n v="0"/>
    <n v="-186437.67449999999"/>
    <n v="0.55426979499999995"/>
    <n v="-210116222.09999999"/>
    <n v="396229798.80000001"/>
    <n v="-4.7E-2"/>
    <n v="-4.7"/>
  </r>
  <r>
    <x v="51"/>
    <x v="2"/>
    <n v="-3.3562485000000003E-2"/>
    <n v="-25000000"/>
    <n v="4003.6752999999999"/>
    <n v="-0.37825093900000001"/>
    <n v="4512162.7410000004"/>
    <n v="396229798.80000001"/>
    <n v="1E-3"/>
    <n v="0.1"/>
  </r>
  <r>
    <x v="51"/>
    <x v="3"/>
    <n v="0.29792520500000003"/>
    <n v="276000000"/>
    <n v="201351.23310000001"/>
    <n v="3.3576324479999999"/>
    <n v="226923879.59999999"/>
    <n v="396229798.80000001"/>
    <n v="5.0799999999999998E-2"/>
    <n v="5.08"/>
  </r>
  <r>
    <x v="51"/>
    <x v="4"/>
    <n v="0.14813200000000001"/>
    <n v="0"/>
    <n v="-44439.6"/>
    <n v="1.669455291"/>
    <n v="-50083658.719999999"/>
    <n v="396229798.80000001"/>
    <n v="-1.12E-2"/>
    <n v="-1.1199999999999999"/>
  </r>
  <r>
    <x v="52"/>
    <x v="0"/>
    <n v="1.2601846839999999"/>
    <n v="1829131226"/>
    <n v="161735.4308"/>
    <n v="14.149555019999999"/>
    <n v="181599126.40000001"/>
    <n v="395843318.39999998"/>
    <n v="4.0800000000000003E-2"/>
    <n v="4.08"/>
  </r>
  <r>
    <x v="52"/>
    <x v="1"/>
    <n v="4.9155813999999999E-2"/>
    <n v="0"/>
    <n v="-186314.14660000001"/>
    <n v="0.55192933600000005"/>
    <n v="-209196501.30000001"/>
    <n v="395843318.39999998"/>
    <n v="-4.7E-2"/>
    <n v="-4.7"/>
  </r>
  <r>
    <x v="52"/>
    <x v="2"/>
    <n v="-3.4603477000000001E-2"/>
    <n v="-25000000"/>
    <n v="4127.8554000000004"/>
    <n v="-0.38853336999999999"/>
    <n v="4634822.0109999999"/>
    <n v="395843318.39999998"/>
    <n v="1E-3"/>
    <n v="0.1"/>
  </r>
  <r>
    <x v="52"/>
    <x v="3"/>
    <n v="0.29741743999999998"/>
    <n v="276000000"/>
    <n v="200833.70980000001"/>
    <n v="3.3394505470000002"/>
    <n v="225499298.90000001"/>
    <n v="395843318.39999998"/>
    <n v="5.0700000000000002E-2"/>
    <n v="5.07"/>
  </r>
  <r>
    <x v="52"/>
    <x v="4"/>
    <n v="0.14917900000000001"/>
    <n v="0"/>
    <n v="-44753.7"/>
    <n v="1.6750056529999999"/>
    <n v="-50250169.579999998"/>
    <n v="395843318.39999998"/>
    <n v="-1.1299999999999999E-2"/>
    <n v="-1.1299999999999999"/>
  </r>
  <r>
    <x v="53"/>
    <x v="0"/>
    <n v="1.2103098480000001"/>
    <n v="1829131226"/>
    <n v="144825.56270000001"/>
    <n v="13.540253849999999"/>
    <n v="162022550.30000001"/>
    <n v="396282747"/>
    <n v="3.6499999999999998E-2"/>
    <n v="3.65"/>
  </r>
  <r>
    <x v="53"/>
    <x v="1"/>
    <n v="4.9187473000000002E-2"/>
    <n v="0"/>
    <n v="-186531.8394"/>
    <n v="0.550281295"/>
    <n v="-208681145.59999999"/>
    <n v="396282747"/>
    <n v="-4.7E-2"/>
    <n v="-4.7"/>
  </r>
  <r>
    <x v="53"/>
    <x v="2"/>
    <n v="-3.7633832999999998E-2"/>
    <n v="-25000000"/>
    <n v="4489.3472000000002"/>
    <n v="-0.42102578400000001"/>
    <n v="5022424.6950000003"/>
    <n v="396282747"/>
    <n v="1.1000000000000001E-3"/>
    <n v="0.11"/>
  </r>
  <r>
    <x v="53"/>
    <x v="3"/>
    <n v="0.366303667"/>
    <n v="276000000"/>
    <n v="199671.93789999999"/>
    <n v="4.0979957689999997"/>
    <n v="223381535.69999999"/>
    <n v="396282747"/>
    <n v="5.0299999999999997E-2"/>
    <n v="5.0299999999999994"/>
  </r>
  <r>
    <x v="53"/>
    <x v="4"/>
    <n v="0.150177"/>
    <n v="0"/>
    <n v="-45053.1"/>
    <n v="1.6800943209999999"/>
    <n v="-50402829.619999997"/>
    <n v="396282747"/>
    <n v="-1.1299999999999999E-2"/>
    <n v="-1.1299999999999999"/>
  </r>
  <r>
    <x v="54"/>
    <x v="0"/>
    <n v="1.182628891"/>
    <n v="1829131226"/>
    <n v="133768.19029999999"/>
    <n v="13.171947299999999"/>
    <n v="148989050.19999999"/>
    <n v="397068818.60000002"/>
    <n v="3.3599999999999998E-2"/>
    <n v="3.36"/>
  </r>
  <r>
    <x v="54"/>
    <x v="1"/>
    <n v="4.9167625999999999E-2"/>
    <n v="0"/>
    <n v="-186496.42610000001"/>
    <n v="0.54762181399999998"/>
    <n v="-207716986.59999999"/>
    <n v="397068818.60000002"/>
    <n v="-4.6899999999999997E-2"/>
    <n v="-4.6899999999999995"/>
  </r>
  <r>
    <x v="54"/>
    <x v="2"/>
    <n v="-3.9894554999999998E-2"/>
    <n v="-25000000"/>
    <n v="4759.0290999999997"/>
    <n v="-0.444339708"/>
    <n v="5300536.8770000003"/>
    <n v="397068818.60000002"/>
    <n v="1.1000000000000001E-3"/>
    <n v="0.11"/>
  </r>
  <r>
    <x v="54"/>
    <x v="3"/>
    <n v="0.36468507300000003"/>
    <n v="247000000"/>
    <n v="177219.51560000001"/>
    <n v="4.0618089050000004"/>
    <n v="197384499.69999999"/>
    <n v="397068818.60000002"/>
    <n v="4.4600000000000001E-2"/>
    <n v="4.46"/>
  </r>
  <r>
    <x v="54"/>
    <x v="4"/>
    <n v="0.14837900000000001"/>
    <n v="0"/>
    <n v="-44513.7"/>
    <n v="1.6526235600000001"/>
    <n v="-49578706.789999999"/>
    <n v="397068818.60000002"/>
    <n v="-1.12E-2"/>
    <n v="-1.1199999999999999"/>
  </r>
  <r>
    <x v="55"/>
    <x v="0"/>
    <n v="1.2526515060000001"/>
    <n v="1829131226"/>
    <n v="155278.9676"/>
    <n v="14.05431447"/>
    <n v="174217604.09999999"/>
    <n v="396771143.19999999"/>
    <n v="3.9100000000000003E-2"/>
    <n v="3.91"/>
  </r>
  <r>
    <x v="55"/>
    <x v="1"/>
    <n v="4.9214847999999999E-2"/>
    <n v="0"/>
    <n v="-186601.77970000001"/>
    <n v="0.55217348700000002"/>
    <n v="-209360710.5"/>
    <n v="396771143.19999999"/>
    <n v="-4.7E-2"/>
    <n v="-4.7"/>
  </r>
  <r>
    <x v="55"/>
    <x v="2"/>
    <n v="-3.5435240999999999E-2"/>
    <n v="-25000000"/>
    <n v="4227.0766999999996"/>
    <n v="-0.39757108699999999"/>
    <n v="4742633.1229999997"/>
    <n v="396771143.19999999"/>
    <n v="1E-3"/>
    <n v="0.1"/>
  </r>
  <r>
    <x v="55"/>
    <x v="3"/>
    <n v="0.36903513999999998"/>
    <n v="247000000"/>
    <n v="179983.25440000001"/>
    <n v="4.1404459930000002"/>
    <n v="201934955.19999999"/>
    <n v="396771143.19999999"/>
    <n v="4.53E-2"/>
    <n v="4.53"/>
  </r>
  <r>
    <x v="55"/>
    <x v="4"/>
    <n v="0.147954"/>
    <n v="0"/>
    <n v="-44386.2"/>
    <n v="1.6599924509999999"/>
    <n v="-49799773.520000003"/>
    <n v="396771143.19999999"/>
    <n v="-1.11E-2"/>
    <n v="-1.1100000000000001"/>
  </r>
  <r>
    <x v="56"/>
    <x v="0"/>
    <n v="1.2787505219999999"/>
    <n v="1829131226"/>
    <n v="163183.82709999999"/>
    <n v="14.38386577"/>
    <n v="183555292.80000001"/>
    <n v="396435382.80000001"/>
    <n v="4.1099999999999998E-2"/>
    <n v="4.1099999999999994"/>
  </r>
  <r>
    <x v="56"/>
    <x v="1"/>
    <n v="4.9198652000000002E-2"/>
    <n v="0"/>
    <n v="-186600.80739999999"/>
    <n v="0.55340490099999995"/>
    <n v="-209895591"/>
    <n v="396435382.80000001"/>
    <n v="-4.7E-2"/>
    <n v="-4.7"/>
  </r>
  <r>
    <x v="56"/>
    <x v="2"/>
    <n v="-3.3954374000000002E-2"/>
    <n v="-25000000"/>
    <n v="4050.4238"/>
    <n v="-0.38193154099999999"/>
    <n v="4556068.6960000005"/>
    <n v="396435382.80000001"/>
    <n v="1E-3"/>
    <n v="0.1"/>
  </r>
  <r>
    <x v="56"/>
    <x v="3"/>
    <n v="0.37035486899999998"/>
    <n v="247000000"/>
    <n v="180782.685"/>
    <n v="4.1658905549999998"/>
    <n v="203351148.59999999"/>
    <n v="396435382.80000001"/>
    <n v="4.5600000000000002E-2"/>
    <n v="4.5600000000000005"/>
  </r>
  <r>
    <x v="56"/>
    <x v="4"/>
    <n v="0.14832799999999999"/>
    <n v="0"/>
    <n v="-44498.400000000001"/>
    <n v="1.6684490089999999"/>
    <n v="-50053470.280000001"/>
    <n v="396435382.80000001"/>
    <n v="-1.12E-2"/>
    <n v="-1.1199999999999999"/>
  </r>
  <r>
    <x v="57"/>
    <x v="0"/>
    <n v="1.1353345880000001"/>
    <n v="1802131226"/>
    <n v="122455.9093"/>
    <n v="12.739336229999999"/>
    <n v="137405045.09999999"/>
    <n v="396408629.10000002"/>
    <n v="3.0800000000000001E-2"/>
    <n v="3.08"/>
  </r>
  <r>
    <x v="57"/>
    <x v="1"/>
    <n v="4.9165208000000002E-2"/>
    <n v="0"/>
    <n v="-186498.3186"/>
    <n v="0.55167183500000005"/>
    <n v="-209265604.40000001"/>
    <n v="396408629.10000002"/>
    <n v="-4.7E-2"/>
    <n v="-4.7"/>
  </r>
  <r>
    <x v="57"/>
    <x v="2"/>
    <n v="-3.4697589000000001E-2"/>
    <n v="-25000000"/>
    <n v="4139.0820999999996"/>
    <n v="-0.38933390899999998"/>
    <n v="4644371.7230000002"/>
    <n v="396408629.10000002"/>
    <n v="1E-3"/>
    <n v="0.1"/>
  </r>
  <r>
    <x v="57"/>
    <x v="3"/>
    <n v="0.29555374299999998"/>
    <n v="271000000"/>
    <n v="199536.3921"/>
    <n v="3.316342642"/>
    <n v="223895335.90000001"/>
    <n v="396408629.10000002"/>
    <n v="5.0299999999999997E-2"/>
    <n v="5.0299999999999994"/>
  </r>
  <r>
    <x v="57"/>
    <x v="4"/>
    <n v="0.14710200000000001"/>
    <n v="0"/>
    <n v="-44130.6"/>
    <n v="1.650598738"/>
    <n v="-49517962.149999999"/>
    <n v="396408629.10000002"/>
    <n v="-1.11E-2"/>
    <n v="-1.1100000000000001"/>
  </r>
  <r>
    <x v="58"/>
    <x v="0"/>
    <n v="1.1857239369999999"/>
    <n v="1802131226"/>
    <n v="140373.95809999999"/>
    <n v="13.395863309999999"/>
    <n v="158589221.09999999"/>
    <n v="395539949.39999998"/>
    <n v="3.5400000000000001E-2"/>
    <n v="3.54"/>
  </r>
  <r>
    <x v="58"/>
    <x v="1"/>
    <n v="4.9213160999999998E-2"/>
    <n v="0"/>
    <n v="-186647.38250000001"/>
    <n v="0.55599179300000001"/>
    <n v="-210867196.5"/>
    <n v="395539949.39999998"/>
    <n v="-4.7100000000000003E-2"/>
    <n v="-4.71"/>
  </r>
  <r>
    <x v="58"/>
    <x v="2"/>
    <n v="-3.1357806000000002E-2"/>
    <n v="-25000000"/>
    <n v="3740.6786999999999"/>
    <n v="-0.35426870500000002"/>
    <n v="4226078.1789999995"/>
    <n v="395539949.39999998"/>
    <n v="8.9999999999999998E-4"/>
    <n v="0.09"/>
  </r>
  <r>
    <x v="58"/>
    <x v="3"/>
    <n v="0.22527034600000001"/>
    <n v="271000000"/>
    <n v="200772.73430000001"/>
    <n v="2.545019688"/>
    <n v="226825488"/>
    <n v="395539949.39999998"/>
    <n v="5.0700000000000002E-2"/>
    <n v="5.07"/>
  </r>
  <r>
    <x v="58"/>
    <x v="4"/>
    <n v="0.146675"/>
    <n v="0"/>
    <n v="-44002.5"/>
    <n v="1.6570790129999999"/>
    <n v="-49712370.399999999"/>
    <n v="395539949.39999998"/>
    <n v="-1.11E-2"/>
    <n v="-1.1100000000000001"/>
  </r>
  <r>
    <x v="59"/>
    <x v="0"/>
    <n v="1.2019986659999999"/>
    <n v="1802131226"/>
    <n v="142130.25469999999"/>
    <n v="13.59963361"/>
    <n v="160808779.80000001"/>
    <n v="395710740"/>
    <n v="3.5900000000000001E-2"/>
    <n v="3.5900000000000003"/>
  </r>
  <r>
    <x v="59"/>
    <x v="1"/>
    <n v="4.9231665000000001E-2"/>
    <n v="0"/>
    <n v="-186569.4754"/>
    <n v="0.55701609699999999"/>
    <n v="-211088130.09999999"/>
    <n v="395710740"/>
    <n v="-4.7100000000000003E-2"/>
    <n v="-4.71"/>
  </r>
  <r>
    <x v="59"/>
    <x v="2"/>
    <n v="-3.1001332999999999E-2"/>
    <n v="-25000000"/>
    <n v="3698.1550000000002"/>
    <n v="-0.35075477399999999"/>
    <n v="4184160.469"/>
    <n v="395710740"/>
    <n v="8.9999999999999998E-4"/>
    <n v="0.09"/>
  </r>
  <r>
    <x v="59"/>
    <x v="3"/>
    <n v="0.22593090599999999"/>
    <n v="271000000"/>
    <n v="201454.1721"/>
    <n v="2.5562237539999999"/>
    <n v="227928949.19999999"/>
    <n v="395710740"/>
    <n v="5.0900000000000001E-2"/>
    <n v="5.09"/>
  </r>
  <r>
    <x v="59"/>
    <x v="4"/>
    <n v="0.147369"/>
    <n v="0"/>
    <n v="-44210.7"/>
    <n v="1.6673599240000001"/>
    <n v="-50020797.729999997"/>
    <n v="395710740"/>
    <n v="-1.11E-2"/>
    <n v="-1.1100000000000001"/>
  </r>
  <r>
    <x v="60"/>
    <x v="0"/>
    <n v="1.1706505389999999"/>
    <n v="1802131226"/>
    <n v="131032.0548"/>
    <n v="13.205896689999999"/>
    <n v="147814887.69999999"/>
    <n v="395871098.39999998"/>
    <n v="3.3000000000000002E-2"/>
    <n v="3.3000000000000003"/>
  </r>
  <r>
    <x v="60"/>
    <x v="1"/>
    <n v="4.9212555999999998E-2"/>
    <n v="0"/>
    <n v="-186551.19949999999"/>
    <n v="0.55515793099999999"/>
    <n v="-210445029.19999999"/>
    <n v="395871098.39999998"/>
    <n v="-4.7100000000000003E-2"/>
    <n v="-4.71"/>
  </r>
  <r>
    <x v="60"/>
    <x v="2"/>
    <n v="-3.3339720000000003E-2"/>
    <n v="-25000000"/>
    <n v="3977.1016"/>
    <n v="-0.37609934299999997"/>
    <n v="4486496.2790000001"/>
    <n v="395871098.39999998"/>
    <n v="1E-3"/>
    <n v="0.1"/>
  </r>
  <r>
    <x v="60"/>
    <x v="3"/>
    <n v="0.22544431000000001"/>
    <n v="271000000"/>
    <n v="200756.4376"/>
    <n v="2.5431964269999998"/>
    <n v="226469701"/>
    <n v="395871098.39999998"/>
    <n v="5.0700000000000002E-2"/>
    <n v="5.07"/>
  </r>
  <r>
    <x v="60"/>
    <x v="4"/>
    <n v="0.14665900000000001"/>
    <n v="0"/>
    <n v="-43997.7"/>
    <n v="1.6544336150000001"/>
    <n v="-49633008.450000003"/>
    <n v="395871098.39999998"/>
    <n v="-1.11E-2"/>
    <n v="-1.1100000000000001"/>
  </r>
  <r>
    <x v="61"/>
    <x v="0"/>
    <n v="1.210460943"/>
    <n v="1802131226"/>
    <n v="144412.3008"/>
    <n v="13.696127840000001"/>
    <n v="163399682.09999999"/>
    <n v="395572490.30000001"/>
    <n v="3.6499999999999998E-2"/>
    <n v="3.65"/>
  </r>
  <r>
    <x v="61"/>
    <x v="1"/>
    <n v="4.9246709999999999E-2"/>
    <n v="0"/>
    <n v="-186643.44209999999"/>
    <n v="0.55721685200000004"/>
    <n v="-211183389.09999999"/>
    <n v="395572490.30000001"/>
    <n v="-4.7100000000000003E-2"/>
    <n v="-4.71"/>
  </r>
  <r>
    <x v="61"/>
    <x v="2"/>
    <n v="-3.0911702999999999E-2"/>
    <n v="-25000000"/>
    <n v="3687.4630000000002"/>
    <n v="-0.34975984799999998"/>
    <n v="4172291.963"/>
    <n v="395572490.30000001"/>
    <n v="8.9999999999999998E-4"/>
    <n v="0.09"/>
  </r>
  <r>
    <x v="61"/>
    <x v="3"/>
    <n v="0.22612728200000001"/>
    <n v="271000000"/>
    <n v="201700.31200000001"/>
    <n v="2.5585857839999999"/>
    <n v="228219941.59999999"/>
    <n v="395572490.30000001"/>
    <n v="5.0900000000000001E-2"/>
    <n v="5.09"/>
  </r>
  <r>
    <x v="61"/>
    <x v="4"/>
    <n v="0.14489299999999999"/>
    <n v="0"/>
    <n v="-43467.9"/>
    <n v="1.639435838"/>
    <n v="-49183075.140000001"/>
    <n v="395572490.30000001"/>
    <n v="-1.09E-2"/>
    <n v="-1.0900000000000001"/>
  </r>
  <r>
    <x v="62"/>
    <x v="0"/>
    <n v="1.2393952500000001"/>
    <n v="1802131226"/>
    <n v="156053.8432"/>
    <n v="14.13284503"/>
    <n v="177948461.80000001"/>
    <n v="393751157.30000001"/>
    <n v="3.9600000000000003E-2"/>
    <n v="3.9600000000000004"/>
  </r>
  <r>
    <x v="62"/>
    <x v="1"/>
    <n v="4.9311557999999998E-2"/>
    <n v="0"/>
    <n v="-186692.9155"/>
    <n v="0.56230053099999999"/>
    <n v="-212886247.80000001"/>
    <n v="393751157.30000001"/>
    <n v="-4.7399999999999998E-2"/>
    <n v="-4.74"/>
  </r>
  <r>
    <x v="62"/>
    <x v="2"/>
    <n v="-2.8122641E-2"/>
    <n v="-25000000"/>
    <n v="3354.7552999999998"/>
    <n v="-0.32068295200000002"/>
    <n v="3825433.1519999998"/>
    <n v="393751157.30000001"/>
    <n v="8.0000000000000004E-4"/>
    <n v="0.08"/>
  </r>
  <r>
    <x v="62"/>
    <x v="3"/>
    <n v="0.22584199899999999"/>
    <n v="271000000"/>
    <n v="201690.54029999999"/>
    <n v="2.5752801409999999"/>
    <n v="229988064.80000001"/>
    <n v="393751157.30000001"/>
    <n v="5.1200000000000002E-2"/>
    <n v="5.12"/>
  </r>
  <r>
    <x v="62"/>
    <x v="4"/>
    <n v="0.145431"/>
    <n v="0"/>
    <n v="-43629.3"/>
    <n v="1.6583521569999999"/>
    <n v="-49750564.710000001"/>
    <n v="393751157.30000001"/>
    <n v="-1.0999999999999999E-2"/>
    <n v="-1.0999999999999999"/>
  </r>
  <r>
    <x v="63"/>
    <x v="0"/>
    <n v="1.2100827460000001"/>
    <n v="1802131226"/>
    <n v="145172.61189999999"/>
    <n v="13.746746910000001"/>
    <n v="164918569.5"/>
    <n v="393632754.5"/>
    <n v="3.6799999999999999E-2"/>
    <n v="3.6799999999999997"/>
  </r>
  <r>
    <x v="63"/>
    <x v="1"/>
    <n v="4.930611E-2"/>
    <n v="0"/>
    <n v="-186744.1924"/>
    <n v="0.56012584099999996"/>
    <n v="-212144595.80000001"/>
    <n v="393632754.5"/>
    <n v="-4.7399999999999998E-2"/>
    <n v="-4.74"/>
  </r>
  <r>
    <x v="63"/>
    <x v="2"/>
    <n v="-3.0393565000000001E-2"/>
    <n v="-25000000"/>
    <n v="3625.6541999999999"/>
    <n v="-0.34527609599999998"/>
    <n v="4118805.1680000001"/>
    <n v="393632754.5"/>
    <n v="8.9999999999999998E-4"/>
    <n v="0.09"/>
  </r>
  <r>
    <x v="63"/>
    <x v="3"/>
    <n v="0.22569497699999999"/>
    <n v="271000000"/>
    <n v="201301.7481"/>
    <n v="2.563933531"/>
    <n v="228682228"/>
    <n v="393632754.5"/>
    <n v="5.11E-2"/>
    <n v="5.1100000000000003"/>
  </r>
  <r>
    <x v="63"/>
    <x v="4"/>
    <n v="0.14535200000000001"/>
    <n v="0"/>
    <n v="-43605.599999999999"/>
    <n v="1.6512235749999999"/>
    <n v="-49536707.229999997"/>
    <n v="393632754.5"/>
    <n v="-1.0999999999999999E-2"/>
    <n v="-1.0999999999999999"/>
  </r>
  <r>
    <x v="64"/>
    <x v="0"/>
    <n v="1.217188401"/>
    <n v="1802131226"/>
    <n v="146735.11960000001"/>
    <n v="13.82011187"/>
    <n v="166604920.59999999"/>
    <n v="393374081.19999999"/>
    <n v="3.73E-2"/>
    <n v="3.73"/>
  </r>
  <r>
    <x v="64"/>
    <x v="1"/>
    <n v="4.9303801000000001E-2"/>
    <n v="0"/>
    <n v="-186749.9559"/>
    <n v="0.55980162600000005"/>
    <n v="-212038274.5"/>
    <n v="393374081.19999999"/>
    <n v="-4.7399999999999998E-2"/>
    <n v="-4.74"/>
  </r>
  <r>
    <x v="64"/>
    <x v="2"/>
    <n v="-3.0184934E-2"/>
    <n v="-25000000"/>
    <n v="3600.7665999999999"/>
    <n v="-0.342723579"/>
    <n v="4088356.1830000002"/>
    <n v="393374081.19999999"/>
    <n v="8.9999999999999998E-4"/>
    <n v="0.09"/>
  </r>
  <r>
    <x v="64"/>
    <x v="3"/>
    <n v="0.226355217"/>
    <n v="271000000"/>
    <n v="201978.88459999999"/>
    <n v="2.5700659159999999"/>
    <n v="229329393.80000001"/>
    <n v="393374081.19999999"/>
    <n v="5.1299999999999998E-2"/>
    <n v="5.13"/>
  </r>
  <r>
    <x v="64"/>
    <x v="4"/>
    <n v="0.14507300000000001"/>
    <n v="0"/>
    <n v="-43521.9"/>
    <n v="1.647177289"/>
    <n v="-49415318.649999999"/>
    <n v="393374081.19999999"/>
    <n v="-1.0999999999999999E-2"/>
    <n v="-1.0999999999999999"/>
  </r>
  <r>
    <x v="65"/>
    <x v="0"/>
    <n v="1.23523849"/>
    <n v="1802131226"/>
    <n v="151537.56570000001"/>
    <n v="14.040959539999999"/>
    <n v="172252795.40000001"/>
    <n v="393005088.69999999"/>
    <n v="3.85E-2"/>
    <n v="3.85"/>
  </r>
  <r>
    <x v="65"/>
    <x v="1"/>
    <n v="4.9309454000000003E-2"/>
    <n v="0"/>
    <n v="-186750.71950000001"/>
    <n v="0.56050070799999996"/>
    <n v="-212279597.59999999"/>
    <n v="393005088.69999999"/>
    <n v="-4.7500000000000001E-2"/>
    <n v="-4.75"/>
  </r>
  <r>
    <x v="65"/>
    <x v="2"/>
    <n v="-2.9348183E-2"/>
    <n v="-25000000"/>
    <n v="3500.9504000000002"/>
    <n v="-0.33360088199999999"/>
    <n v="3979531.3470000001"/>
    <n v="393005088.69999999"/>
    <n v="8.0000000000000004E-4"/>
    <n v="0.08"/>
  </r>
  <r>
    <x v="65"/>
    <x v="3"/>
    <n v="0.226513467"/>
    <n v="271000000"/>
    <n v="202232.58069999999"/>
    <n v="2.5747792440000001"/>
    <n v="229877833.80000001"/>
    <n v="393005088.69999999"/>
    <n v="5.1400000000000001E-2"/>
    <n v="5.1400000000000006"/>
  </r>
  <r>
    <x v="65"/>
    <x v="4"/>
    <n v="0.14430399999999999"/>
    <n v="0"/>
    <n v="-43291.199999999997"/>
    <n v="1.6403039909999999"/>
    <n v="-49209119.740000002"/>
    <n v="393005088.69999999"/>
    <n v="-1.0999999999999999E-2"/>
    <n v="-1.0999999999999999"/>
  </r>
  <r>
    <x v="66"/>
    <x v="0"/>
    <n v="1.2540024940000001"/>
    <n v="1802131226"/>
    <n v="159625.95139999999"/>
    <n v="14.289039369999999"/>
    <n v="181889710.30000001"/>
    <n v="392606039.30000001"/>
    <n v="4.0599999999999997E-2"/>
    <n v="4.0599999999999996"/>
  </r>
  <r>
    <x v="66"/>
    <x v="1"/>
    <n v="4.9288311000000001E-2"/>
    <n v="0"/>
    <n v="-186726.31940000001"/>
    <n v="0.56162776400000003"/>
    <n v="-212769890.09999999"/>
    <n v="392606039.30000001"/>
    <n v="-4.7500000000000001E-2"/>
    <n v="-4.75"/>
  </r>
  <r>
    <x v="66"/>
    <x v="2"/>
    <n v="-2.7498129999999999E-2"/>
    <n v="-25000000"/>
    <n v="3280.2572"/>
    <n v="-0.31333419499999998"/>
    <n v="3737769.6209999998"/>
    <n v="392606039.30000001"/>
    <n v="8.0000000000000004E-4"/>
    <n v="0.08"/>
  </r>
  <r>
    <x v="66"/>
    <x v="3"/>
    <n v="0.226581432"/>
    <n v="271000000"/>
    <n v="202466.334"/>
    <n v="2.5818377689999998"/>
    <n v="230705236.30000001"/>
    <n v="392606039.30000001"/>
    <n v="5.1499999999999997E-2"/>
    <n v="5.1499999999999995"/>
  </r>
  <r>
    <x v="66"/>
    <x v="4"/>
    <n v="0.144513"/>
    <n v="0"/>
    <n v="-43353.9"/>
    <n v="1.6466888669999999"/>
    <n v="-49400666.009999998"/>
    <n v="392606039.30000001"/>
    <n v="-1.0999999999999999E-2"/>
    <n v="-1.0999999999999999"/>
  </r>
  <r>
    <x v="67"/>
    <x v="0"/>
    <n v="1.2531945769999999"/>
    <n v="1816704559"/>
    <n v="156928.84229999999"/>
    <n v="14.25523164"/>
    <n v="178508352.90000001"/>
    <n v="392634821.19999999"/>
    <n v="3.9899999999999998E-2"/>
    <n v="3.9899999999999998"/>
  </r>
  <r>
    <x v="67"/>
    <x v="1"/>
    <n v="4.9274824000000002E-2"/>
    <n v="0"/>
    <n v="-186618.77129999999"/>
    <n v="0.56050675900000002"/>
    <n v="-212280986.69999999"/>
    <n v="392634821.19999999"/>
    <n v="-4.7500000000000001E-2"/>
    <n v="-4.75"/>
  </r>
  <r>
    <x v="67"/>
    <x v="2"/>
    <n v="-2.8010692E-2"/>
    <n v="-25000000"/>
    <n v="3341.4007999999999"/>
    <n v="-0.318624825"/>
    <n v="3800881.6260000002"/>
    <n v="392634821.19999999"/>
    <n v="8.0000000000000004E-4"/>
    <n v="0.08"/>
  </r>
  <r>
    <x v="67"/>
    <x v="3"/>
    <n v="0.22725546399999999"/>
    <n v="271000000"/>
    <n v="203017.38140000001"/>
    <n v="2.5850568950000001"/>
    <n v="230934593.30000001"/>
    <n v="392634821.19999999"/>
    <n v="5.1700000000000003E-2"/>
    <n v="5.17"/>
  </r>
  <r>
    <x v="67"/>
    <x v="4"/>
    <n v="0.145206"/>
    <n v="0"/>
    <n v="-43561.8"/>
    <n v="1.6517348569999999"/>
    <n v="-49552045.719999999"/>
    <n v="392634821.19999999"/>
    <n v="-1.0999999999999999E-2"/>
    <n v="-1.0999999999999999"/>
  </r>
  <r>
    <x v="68"/>
    <x v="0"/>
    <n v="1.2297424619999999"/>
    <n v="1816704559"/>
    <n v="146116.76509999999"/>
    <n v="13.9261178"/>
    <n v="165468734"/>
    <n v="393389486.19999999"/>
    <n v="3.7100000000000001E-2"/>
    <n v="3.71"/>
  </r>
  <r>
    <x v="68"/>
    <x v="1"/>
    <n v="4.9243794E-2"/>
    <n v="0"/>
    <n v="-186544.1453"/>
    <n v="0.55765731200000002"/>
    <n v="-211250389.59999999"/>
    <n v="393389486.19999999"/>
    <n v="-4.7399999999999998E-2"/>
    <n v="-4.74"/>
  </r>
  <r>
    <x v="68"/>
    <x v="2"/>
    <n v="-3.0779208999999998E-2"/>
    <n v="-25000000"/>
    <n v="3671.6578"/>
    <n v="-0.34855663199999998"/>
    <n v="4157938.8059999999"/>
    <n v="393389486.19999999"/>
    <n v="8.9999999999999998E-4"/>
    <n v="0.09"/>
  </r>
  <r>
    <x v="68"/>
    <x v="3"/>
    <n v="0.227268151"/>
    <n v="271000000"/>
    <n v="202758.77549999999"/>
    <n v="2.5736795629999998"/>
    <n v="229612514.80000001"/>
    <n v="393389486.19999999"/>
    <n v="5.1499999999999997E-2"/>
    <n v="5.1499999999999995"/>
  </r>
  <r>
    <x v="68"/>
    <x v="4"/>
    <n v="0.14465"/>
    <n v="0"/>
    <n v="-43395"/>
    <n v="1.6380770790000001"/>
    <n v="-49142312.350000001"/>
    <n v="393389486.19999999"/>
    <n v="-1.0999999999999999E-2"/>
    <n v="-1.0999999999999999"/>
  </r>
  <r>
    <x v="69"/>
    <x v="0"/>
    <n v="1.245957771"/>
    <n v="1816704559"/>
    <n v="157498.63370000001"/>
    <n v="14.15109889"/>
    <n v="178880760.90000001"/>
    <n v="392486053.89999998"/>
    <n v="4.0099999999999997E-2"/>
    <n v="4.01"/>
  </r>
  <r>
    <x v="69"/>
    <x v="1"/>
    <n v="4.9304232000000003E-2"/>
    <n v="0"/>
    <n v="-186670.66329999999"/>
    <n v="0.55997809799999998"/>
    <n v="-212013206.09999999"/>
    <n v="392486053.89999998"/>
    <n v="-4.7500000000000001E-2"/>
    <n v="-4.75"/>
  </r>
  <r>
    <x v="69"/>
    <x v="2"/>
    <n v="-2.8791357E-2"/>
    <n v="-25000000"/>
    <n v="3434.5264999999999"/>
    <n v="-0.32700092200000003"/>
    <n v="3900800.2740000002"/>
    <n v="392486053.89999998"/>
    <n v="8.0000000000000004E-4"/>
    <n v="0.08"/>
  </r>
  <r>
    <x v="69"/>
    <x v="3"/>
    <n v="0.29834271299999998"/>
    <n v="397000000"/>
    <n v="293018.88020000001"/>
    <n v="3.388459331"/>
    <n v="332799332.89999998"/>
    <n v="392486053.89999998"/>
    <n v="7.46E-2"/>
    <n v="7.46"/>
  </r>
  <r>
    <x v="69"/>
    <x v="4"/>
    <n v="0.14275099999999999"/>
    <n v="0"/>
    <n v="-42825.3"/>
    <n v="1.621309779"/>
    <n v="-48639293.359999999"/>
    <n v="392486053.89999998"/>
    <n v="-1.09E-2"/>
    <n v="-1.0900000000000001"/>
  </r>
  <r>
    <x v="70"/>
    <x v="0"/>
    <n v="1.282672158"/>
    <n v="1816704559"/>
    <n v="179937.44270000001"/>
    <n v="14.710284509999999"/>
    <n v="206360679.19999999"/>
    <n v="391026195.5"/>
    <n v="4.5999999999999999E-2"/>
    <n v="4.5999999999999996"/>
  </r>
  <r>
    <x v="70"/>
    <x v="1"/>
    <n v="4.9374161999999999E-2"/>
    <n v="0"/>
    <n v="-186758.16029999999"/>
    <n v="0.56624599399999997"/>
    <n v="-214182997.30000001"/>
    <n v="391026195.5"/>
    <n v="-4.7699999999999999E-2"/>
    <n v="-4.7699999999999996"/>
  </r>
  <r>
    <x v="70"/>
    <x v="2"/>
    <n v="-2.3740219E-2"/>
    <n v="-25000000"/>
    <n v="2831.9753000000001"/>
    <n v="-0.27226393999999998"/>
    <n v="3247841.7919999999"/>
    <n v="391026195.5"/>
    <n v="6.9999999999999999E-4"/>
    <n v="6.9999999999999993E-2"/>
  </r>
  <r>
    <x v="70"/>
    <x v="3"/>
    <n v="0.22442596400000001"/>
    <n v="271000000"/>
    <n v="200825.18599999999"/>
    <n v="2.5738219720000002"/>
    <n v="230315720.59999999"/>
    <n v="391026195.5"/>
    <n v="5.1299999999999998E-2"/>
    <n v="5.13"/>
  </r>
  <r>
    <x v="70"/>
    <x v="4"/>
    <n v="0.141897"/>
    <n v="0"/>
    <n v="-14189.7"/>
    <n v="1.6273411950000001"/>
    <n v="-16273411.949999999"/>
    <n v="391026195.5"/>
    <n v="-3.5999999999999999E-3"/>
    <n v="-0.36"/>
  </r>
  <r>
    <x v="71"/>
    <x v="0"/>
    <n v="0.95649026999999998"/>
    <n v="1787704559"/>
    <n v="131886.89290000001"/>
    <n v="10.99099092"/>
    <n v="151550693.90000001"/>
    <n v="390560782.80000001"/>
    <n v="3.3700000000000001E-2"/>
    <n v="3.37"/>
  </r>
  <r>
    <x v="71"/>
    <x v="1"/>
    <n v="4.9401025000000001E-2"/>
    <n v="0"/>
    <n v="-186713.68479999999"/>
    <n v="0.56766517599999999"/>
    <n v="-214551938.19999999"/>
    <n v="390560782.80000001"/>
    <n v="-4.7800000000000002E-2"/>
    <n v="-4.78"/>
  </r>
  <r>
    <x v="71"/>
    <x v="2"/>
    <n v="-2.3035059E-2"/>
    <n v="-25000000"/>
    <n v="2747.8566000000001"/>
    <n v="-0.26469492900000002"/>
    <n v="3157550.8790000002"/>
    <n v="390560782.80000001"/>
    <n v="6.9999999999999999E-4"/>
    <n v="6.9999999999999993E-2"/>
  </r>
  <r>
    <x v="71"/>
    <x v="3"/>
    <n v="0.225192167"/>
    <n v="334000000"/>
    <n v="247843.6237"/>
    <n v="2.587674061"/>
    <n v="284796103.19999999"/>
    <n v="390560782.80000001"/>
    <n v="6.3399999999999998E-2"/>
    <n v="6.34"/>
  </r>
  <r>
    <x v="71"/>
    <x v="4"/>
    <n v="0.14277899999999999"/>
    <n v="0"/>
    <n v="-14277.9"/>
    <n v="1.6406677009999999"/>
    <n v="-16406677.01"/>
    <n v="390560782.80000001"/>
    <n v="-3.5999999999999999E-3"/>
    <n v="-0.36"/>
  </r>
  <r>
    <x v="72"/>
    <x v="0"/>
    <n v="0.94128926099999999"/>
    <n v="1787704559"/>
    <n v="123889.5723"/>
    <n v="10.75013145"/>
    <n v="141489895.09999999"/>
    <n v="390895235.10000002"/>
    <n v="3.1600000000000003E-2"/>
    <n v="3.16"/>
  </r>
  <r>
    <x v="72"/>
    <x v="1"/>
    <n v="4.9358868E-2"/>
    <n v="0"/>
    <n v="-186694.24770000001"/>
    <n v="0.56371015999999996"/>
    <n v="-213216891.69999999"/>
    <n v="390895235.10000002"/>
    <n v="-4.7699999999999999E-2"/>
    <n v="-4.7699999999999996"/>
  </r>
  <r>
    <x v="72"/>
    <x v="2"/>
    <n v="-2.5035180000000001E-2"/>
    <n v="-25000000"/>
    <n v="3017.1979999999999"/>
    <n v="-0.28591792900000002"/>
    <n v="3445835.034"/>
    <n v="390895235.10000002"/>
    <n v="6.9999999999999999E-4"/>
    <n v="6.9999999999999993E-2"/>
  </r>
  <r>
    <x v="72"/>
    <x v="3"/>
    <n v="0.22527275999999999"/>
    <n v="344000000"/>
    <n v="255192.30669999999"/>
    <n v="2.5727604500000001"/>
    <n v="291446100.19999999"/>
    <n v="390895235.10000002"/>
    <n v="6.5199999999999994E-2"/>
    <n v="6.52"/>
  </r>
  <r>
    <x v="72"/>
    <x v="4"/>
    <n v="0.14240800000000001"/>
    <n v="0"/>
    <n v="-14240.8"/>
    <n v="1.6263913590000001"/>
    <n v="-16263913.59"/>
    <n v="390895235.10000002"/>
    <n v="-3.5999999999999999E-3"/>
    <n v="-0.36"/>
  </r>
  <r>
    <x v="73"/>
    <x v="0"/>
    <n v="0.936964303"/>
    <n v="1787704559"/>
    <n v="123071.6244"/>
    <n v="10.71596334"/>
    <n v="140755737.5"/>
    <n v="389141063.89999998"/>
    <n v="3.1600000000000003E-2"/>
    <n v="3.16"/>
  </r>
  <r>
    <x v="73"/>
    <x v="1"/>
    <n v="4.9355863E-2"/>
    <n v="0"/>
    <n v="-186675.2763"/>
    <n v="0.56447787500000002"/>
    <n v="-213498573"/>
    <n v="389141063.89999998"/>
    <n v="-4.7899999999999998E-2"/>
    <n v="-4.79"/>
  </r>
  <r>
    <x v="73"/>
    <x v="2"/>
    <n v="-2.3928563999999999E-2"/>
    <n v="-25000000"/>
    <n v="2883.8305"/>
    <n v="-0.27366849900000001"/>
    <n v="3298206.966"/>
    <n v="389141063.89999998"/>
    <n v="6.9999999999999999E-4"/>
    <n v="6.9999999999999993E-2"/>
  </r>
  <r>
    <x v="73"/>
    <x v="3"/>
    <n v="0.30139566899999998"/>
    <n v="344000000"/>
    <n v="255720.77549999999"/>
    <n v="3.4470309370000001"/>
    <n v="292465192.80000001"/>
    <n v="389141063.89999998"/>
    <n v="6.5699999999999995E-2"/>
    <n v="6.5699999999999994"/>
  </r>
  <r>
    <x v="73"/>
    <x v="4"/>
    <n v="0.14172199999999999"/>
    <n v="0"/>
    <n v="-14172.2"/>
    <n v="1.6208597819999999"/>
    <n v="-16208597.82"/>
    <n v="389141063.89999998"/>
    <n v="-3.5999999999999999E-3"/>
    <n v="-0.36"/>
  </r>
  <r>
    <x v="74"/>
    <x v="0"/>
    <n v="0.95348078400000003"/>
    <n v="1787704559"/>
    <n v="130116.2619"/>
    <n v="10.936073009999999"/>
    <n v="149238554.59999999"/>
    <n v="388861227.69999999"/>
    <n v="3.3399999999999999E-2"/>
    <n v="3.34"/>
  </r>
  <r>
    <x v="74"/>
    <x v="1"/>
    <n v="4.9385782000000003E-2"/>
    <n v="0"/>
    <n v="-186712.42300000001"/>
    <n v="0.56643670999999995"/>
    <n v="-214152264.5"/>
    <n v="388861227.69999999"/>
    <n v="-4.8000000000000001E-2"/>
    <n v="-4.8"/>
  </r>
  <r>
    <x v="74"/>
    <x v="2"/>
    <n v="-2.2533332999999999E-2"/>
    <n v="-25000000"/>
    <n v="2715.6795000000002"/>
    <n v="-0.258449021"/>
    <n v="3114784.25"/>
    <n v="388861227.69999999"/>
    <n v="5.9999999999999995E-4"/>
    <n v="0.06"/>
  </r>
  <r>
    <x v="74"/>
    <x v="3"/>
    <n v="0.37561840600000002"/>
    <n v="344000000"/>
    <n v="256364.4235"/>
    <n v="4.3082046140000001"/>
    <n v="294040540.69999999"/>
    <n v="388861227.69999999"/>
    <n v="6.59E-2"/>
    <n v="6.59"/>
  </r>
  <r>
    <x v="74"/>
    <x v="4"/>
    <n v="0.14185300000000001"/>
    <n v="0"/>
    <n v="-14185.3"/>
    <n v="1.6270016039999999"/>
    <n v="-16270016.039999999"/>
    <n v="388861227.69999999"/>
    <n v="-3.5999999999999999E-3"/>
    <n v="-0.36"/>
  </r>
  <r>
    <x v="75"/>
    <x v="0"/>
    <n v="0.95139200000000002"/>
    <n v="1787704559"/>
    <n v="129144.2251"/>
    <n v="10.897518910000001"/>
    <n v="147925527.59999999"/>
    <n v="388745546.5"/>
    <n v="3.32E-2"/>
    <n v="3.32"/>
  </r>
  <r>
    <x v="75"/>
    <x v="1"/>
    <n v="4.9408700999999999E-2"/>
    <n v="0"/>
    <n v="-186705.19769999999"/>
    <n v="0.56594153999999997"/>
    <n v="-213857529.09999999"/>
    <n v="388745546.5"/>
    <n v="-4.8000000000000001E-2"/>
    <n v="-4.8"/>
  </r>
  <r>
    <x v="75"/>
    <x v="2"/>
    <n v="-2.2843500999999999E-2"/>
    <n v="-25000000"/>
    <n v="2753.0605"/>
    <n v="-0.26165606200000002"/>
    <n v="3153435.0580000002"/>
    <n v="388745546.5"/>
    <n v="6.9999999999999999E-4"/>
    <n v="6.9999999999999993E-2"/>
  </r>
  <r>
    <x v="75"/>
    <x v="3"/>
    <n v="0.375802413"/>
    <n v="344000000"/>
    <n v="256480.64869999999"/>
    <n v="4.3045494419999999"/>
    <n v="293780347.10000002"/>
    <n v="388745546.5"/>
    <n v="6.59E-2"/>
    <n v="6.59"/>
  </r>
  <r>
    <x v="75"/>
    <x v="4"/>
    <n v="0.14138000000000001"/>
    <n v="0"/>
    <n v="-14138"/>
    <n v="1.619407378"/>
    <n v="-16194073.779999999"/>
    <n v="388745546.5"/>
    <n v="-3.5999999999999999E-3"/>
    <n v="-0.36"/>
  </r>
  <r>
    <x v="76"/>
    <x v="0"/>
    <n v="0.95676644200000005"/>
    <n v="1787704559"/>
    <n v="131545.5148"/>
    <n v="10.97185404"/>
    <n v="150851673.40000001"/>
    <n v="420467026.80000001"/>
    <n v="3.1199999999999999E-2"/>
    <n v="3.1199999999999997"/>
  </r>
  <r>
    <x v="76"/>
    <x v="1"/>
    <n v="4.9430935000000002E-2"/>
    <n v="0"/>
    <n v="-186708.51010000001"/>
    <n v="0.56685621500000005"/>
    <n v="-214110615.80000001"/>
    <n v="420467026.80000001"/>
    <n v="-4.4400000000000002E-2"/>
    <n v="-4.4400000000000004"/>
  </r>
  <r>
    <x v="76"/>
    <x v="2"/>
    <n v="-2.3144517E-2"/>
    <n v="-25000000"/>
    <n v="2789.3384000000001"/>
    <n v="-0.26541301099999998"/>
    <n v="3198713.1290000002"/>
    <n v="420467026.80000001"/>
    <n v="5.9999999999999995E-4"/>
    <n v="0.06"/>
  </r>
  <r>
    <x v="76"/>
    <x v="3"/>
    <n v="0.37433011799999999"/>
    <n v="344000000"/>
    <n v="255432.26329999999"/>
    <n v="4.292683394"/>
    <n v="292920548.5"/>
    <n v="420467026.80000001"/>
    <n v="6.0699999999999997E-2"/>
    <n v="6.0699999999999994"/>
  </r>
  <r>
    <x v="76"/>
    <x v="4"/>
    <n v="0.14205300000000001"/>
    <n v="0"/>
    <n v="-14205.3"/>
    <n v="1.629012801"/>
    <n v="-16290128.01"/>
    <n v="420467026.80000001"/>
    <n v="-3.3E-3"/>
    <n v="-0.33"/>
  </r>
  <r>
    <x v="77"/>
    <x v="0"/>
    <n v="0.99787400900000001"/>
    <n v="1787704560"/>
    <n v="125084.886"/>
    <n v="11.416251669999999"/>
    <n v="143104292.30000001"/>
    <n v="419602782"/>
    <n v="2.98E-2"/>
    <n v="2.98"/>
  </r>
  <r>
    <x v="77"/>
    <x v="1"/>
    <n v="4.9428053E-2"/>
    <n v="0"/>
    <n v="-186742.1801"/>
    <n v="0.56548530900000005"/>
    <n v="-213643777.19999999"/>
    <n v="419602782"/>
    <n v="-4.4499999999999998E-2"/>
    <n v="-4.45"/>
  </r>
  <r>
    <x v="77"/>
    <x v="2"/>
    <n v="-2.3619286999999999E-2"/>
    <n v="-25000000"/>
    <n v="2846.5569"/>
    <n v="-0.27021820600000002"/>
    <n v="3256624.55"/>
    <n v="419602782"/>
    <n v="5.9999999999999995E-4"/>
    <n v="0.06"/>
  </r>
  <r>
    <x v="77"/>
    <x v="3"/>
    <n v="0.37391324399999998"/>
    <n v="344000000"/>
    <n v="255302.41930000001"/>
    <n v="4.2777822219999999"/>
    <n v="292080627.80000001"/>
    <n v="419602782"/>
    <n v="6.08E-2"/>
    <n v="6.08"/>
  </r>
  <r>
    <x v="77"/>
    <x v="4"/>
    <n v="0.14135400000000001"/>
    <n v="0"/>
    <n v="-14135.4"/>
    <n v="1.617170929"/>
    <n v="-16171709.289999999"/>
    <n v="419602782"/>
    <n v="-3.3E-3"/>
    <n v="-0.33"/>
  </r>
  <r>
    <x v="78"/>
    <x v="0"/>
    <n v="0.95765632999999994"/>
    <n v="1787704559"/>
    <n v="131559.2819"/>
    <n v="10.97523973"/>
    <n v="150773781"/>
    <n v="418898634.19999999"/>
    <n v="3.1399999999999997E-2"/>
    <n v="3.1399999999999997"/>
  </r>
  <r>
    <x v="78"/>
    <x v="1"/>
    <n v="4.9406930000000002E-2"/>
    <n v="0"/>
    <n v="-186726.84710000001"/>
    <n v="0.56622912000000003"/>
    <n v="-213998680.59999999"/>
    <n v="418898634.19999999"/>
    <n v="-4.4499999999999998E-2"/>
    <n v="-4.45"/>
  </r>
  <r>
    <x v="78"/>
    <x v="2"/>
    <n v="-2.2446934000000002E-2"/>
    <n v="-25000000"/>
    <n v="2705.2669000000001"/>
    <n v="-0.25725354099999997"/>
    <n v="3100376.6"/>
    <n v="418898634.19999999"/>
    <n v="5.9999999999999995E-4"/>
    <n v="0.06"/>
  </r>
  <r>
    <x v="78"/>
    <x v="3"/>
    <n v="0.37437075399999997"/>
    <n v="344000000"/>
    <n v="255932.728"/>
    <n v="4.2904835940000003"/>
    <n v="293312220.30000001"/>
    <n v="418898634.19999999"/>
    <n v="6.0999999999999999E-2"/>
    <n v="6.1"/>
  </r>
  <r>
    <x v="78"/>
    <x v="4"/>
    <n v="0.141651"/>
    <n v="0"/>
    <n v="-14165.1"/>
    <n v="1.6233941489999999"/>
    <n v="-16233941.49"/>
    <n v="418898634.19999999"/>
    <n v="-3.3E-3"/>
    <n v="-0.33"/>
  </r>
  <r>
    <x v="79"/>
    <x v="0"/>
    <n v="0.95989253900000004"/>
    <n v="1787704559"/>
    <n v="132865.10219999999"/>
    <n v="10.99118343"/>
    <n v="152136270.5"/>
    <n v="418813331.39999998"/>
    <n v="3.1699999999999999E-2"/>
    <n v="3.17"/>
  </r>
  <r>
    <x v="79"/>
    <x v="1"/>
    <n v="4.9405759E-2"/>
    <n v="0"/>
    <n v="-186718.60819999999"/>
    <n v="0.56571724199999995"/>
    <n v="-213800856.80000001"/>
    <n v="418813331.39999998"/>
    <n v="-4.4499999999999998E-2"/>
    <n v="-4.45"/>
  </r>
  <r>
    <x v="79"/>
    <x v="5"/>
    <n v="1.9369999999999999E-3"/>
    <n v="0"/>
    <n v="2682.7449999999999"/>
    <n v="2.2179484999999999E-2"/>
    <n v="3071858.6919999998"/>
    <n v="418813331.39999998"/>
    <n v="5.9999999999999995E-4"/>
    <n v="0.06"/>
  </r>
  <r>
    <x v="79"/>
    <x v="2"/>
    <n v="-2.2376297E-2"/>
    <n v="-25000000"/>
    <n v="2696.7538"/>
    <n v="-0.25621824799999998"/>
    <n v="3087899.372"/>
    <n v="418813331.39999998"/>
    <n v="5.9999999999999995E-4"/>
    <n v="0.06"/>
  </r>
  <r>
    <x v="79"/>
    <x v="3"/>
    <n v="0.37334328900000002"/>
    <n v="344000000"/>
    <n v="255448.28719999999"/>
    <n v="4.2749416269999996"/>
    <n v="292499302.60000002"/>
    <n v="418813331.39999998"/>
    <n v="6.0900000000000003E-2"/>
    <n v="6.09"/>
  </r>
  <r>
    <x v="79"/>
    <x v="4"/>
    <n v="0.14183299999999999"/>
    <n v="0"/>
    <n v="-14183.3"/>
    <n v="1.624049002"/>
    <n v="-16240490.02"/>
    <n v="418813331.39999998"/>
    <n v="-3.3E-3"/>
    <n v="-0.33"/>
  </r>
  <r>
    <x v="80"/>
    <x v="0"/>
    <n v="0.97009301800000003"/>
    <n v="1787704559"/>
    <n v="134630.0062"/>
    <n v="11.093376449999999"/>
    <n v="153954446.90000001"/>
    <n v="418842795.80000001"/>
    <n v="3.2099999999999997E-2"/>
    <n v="3.2099999999999995"/>
  </r>
  <r>
    <x v="80"/>
    <x v="1"/>
    <n v="4.9409317000000001E-2"/>
    <n v="0"/>
    <n v="-186647.98050000001"/>
    <n v="0.56501401799999995"/>
    <n v="-213438945.80000001"/>
    <n v="418842795.80000001"/>
    <n v="-4.4499999999999998E-2"/>
    <n v="-4.45"/>
  </r>
  <r>
    <x v="80"/>
    <x v="5"/>
    <n v="1.9980000000000002E-3"/>
    <n v="0"/>
    <n v="2767.23"/>
    <n v="2.2847876999999999E-2"/>
    <n v="3164430.9920000001"/>
    <n v="418842795.80000001"/>
    <n v="5.9999999999999995E-4"/>
    <n v="0.06"/>
  </r>
  <r>
    <x v="80"/>
    <x v="2"/>
    <n v="-2.2430373E-2"/>
    <n v="-25000000"/>
    <n v="2703.2710000000002"/>
    <n v="-0.256499704"/>
    <n v="3091291.4840000002"/>
    <n v="418842795.80000001"/>
    <n v="5.9999999999999995E-4"/>
    <n v="0.06"/>
  </r>
  <r>
    <x v="80"/>
    <x v="3"/>
    <n v="0.37309187599999999"/>
    <n v="344000000"/>
    <n v="255255.74950000001"/>
    <n v="4.266445128"/>
    <n v="291894495.39999998"/>
    <n v="418842795.80000001"/>
    <n v="6.0900000000000003E-2"/>
    <n v="6.09"/>
  </r>
  <r>
    <x v="80"/>
    <x v="4"/>
    <n v="0.142897"/>
    <n v="0"/>
    <n v="-14289.7"/>
    <n v="1.6340806349999999"/>
    <n v="-16340806.35"/>
    <n v="418842795.80000001"/>
    <n v="-3.3999999999999998E-3"/>
    <n v="-0.33999999999999997"/>
  </r>
  <r>
    <x v="81"/>
    <x v="0"/>
    <n v="0.94749697899999996"/>
    <n v="1787704559"/>
    <n v="126858.1241"/>
    <n v="10.77734403"/>
    <n v="144295304"/>
    <n v="419814439.19999999"/>
    <n v="3.0200000000000001E-2"/>
    <n v="3.02"/>
  </r>
  <r>
    <x v="81"/>
    <x v="1"/>
    <n v="4.9423586999999998E-2"/>
    <n v="0"/>
    <n v="-186618.2531"/>
    <n v="0.56217065799999999"/>
    <n v="-212269712.69999999"/>
    <n v="419814439.19999999"/>
    <n v="-4.4400000000000002E-2"/>
    <n v="-4.4400000000000004"/>
  </r>
  <r>
    <x v="81"/>
    <x v="5"/>
    <n v="2.1389999999999998E-3"/>
    <n v="0"/>
    <n v="2962.5149999999999"/>
    <n v="2.4330145000000001E-2"/>
    <n v="3369725.08"/>
    <n v="419814439.19999999"/>
    <n v="6.9999999999999999E-4"/>
    <n v="6.9999999999999993E-2"/>
  </r>
  <r>
    <x v="81"/>
    <x v="2"/>
    <n v="-2.5624880999999999E-2"/>
    <n v="-25000000"/>
    <n v="3088.2676999999999"/>
    <n v="-0.29147128100000003"/>
    <n v="3512763.0150000001"/>
    <n v="419814439.19999999"/>
    <n v="6.9999999999999999E-4"/>
    <n v="6.9999999999999993E-2"/>
  </r>
  <r>
    <x v="81"/>
    <x v="3"/>
    <n v="0.37130337200000002"/>
    <n v="369000000"/>
    <n v="272595.02500000002"/>
    <n v="4.2234057380000003"/>
    <n v="310064351.60000002"/>
    <n v="419814439.19999999"/>
    <n v="6.4899999999999999E-2"/>
    <n v="6.49"/>
  </r>
  <r>
    <x v="81"/>
    <x v="4"/>
    <n v="0.14385200000000001"/>
    <n v="0"/>
    <n v="-14385.2"/>
    <n v="1.6362505919999999"/>
    <n v="-16362505.92"/>
    <n v="419814439.19999999"/>
    <n v="-3.3999999999999998E-3"/>
    <n v="-0.33999999999999997"/>
  </r>
  <r>
    <x v="82"/>
    <x v="0"/>
    <n v="0.92570986799999999"/>
    <n v="1787704559"/>
    <n v="119978.6007"/>
    <n v="10.483781889999999"/>
    <n v="135877289.90000001"/>
    <n v="422011317.69999999"/>
    <n v="2.8400000000000002E-2"/>
    <n v="2.8400000000000003"/>
  </r>
  <r>
    <x v="82"/>
    <x v="1"/>
    <n v="4.9419510999999999E-2"/>
    <n v="0"/>
    <n v="-186616.6004"/>
    <n v="0.55968224200000005"/>
    <n v="-211345671.30000001"/>
    <n v="422011317.69999999"/>
    <n v="-4.4200000000000003E-2"/>
    <n v="-4.42"/>
  </r>
  <r>
    <x v="82"/>
    <x v="5"/>
    <n v="2.3280000000000002E-3"/>
    <n v="0"/>
    <n v="3224.28"/>
    <n v="2.6364895999999999E-2"/>
    <n v="3651538.071"/>
    <n v="422011317.69999999"/>
    <n v="6.9999999999999999E-4"/>
    <n v="6.9999999999999993E-2"/>
  </r>
  <r>
    <x v="82"/>
    <x v="2"/>
    <n v="-2.6926892000000001E-2"/>
    <n v="-25000000"/>
    <n v="3245.1839"/>
    <n v="-0.30495047400000003"/>
    <n v="3675212.0040000002"/>
    <n v="422011317.69999999"/>
    <n v="6.9999999999999999E-4"/>
    <n v="6.9999999999999993E-2"/>
  </r>
  <r>
    <x v="82"/>
    <x v="3"/>
    <n v="0.29917628400000001"/>
    <n v="369000000"/>
    <n v="272391.91840000002"/>
    <n v="3.3882094330000001"/>
    <n v="308487308.89999998"/>
    <n v="422011317.69999999"/>
    <n v="6.4500000000000002E-2"/>
    <n v="6.45"/>
  </r>
  <r>
    <x v="82"/>
    <x v="4"/>
    <n v="0.142703"/>
    <n v="0"/>
    <n v="-14270.3"/>
    <n v="1.6161296080000001"/>
    <n v="-16161296.08"/>
    <n v="422011317.69999999"/>
    <n v="-3.3E-3"/>
    <n v="-0.33"/>
  </r>
  <r>
    <x v="83"/>
    <x v="0"/>
    <n v="0.97645468899999999"/>
    <n v="1787704559"/>
    <n v="136525.69760000001"/>
    <n v="11.078853430000001"/>
    <n v="154902035.90000001"/>
    <n v="420081732.10000002"/>
    <n v="3.2399999999999998E-2"/>
    <n v="3.2399999999999998"/>
  </r>
  <r>
    <x v="83"/>
    <x v="1"/>
    <n v="4.9407602000000002E-2"/>
    <n v="0"/>
    <n v="-186615.1177"/>
    <n v="0.56057857799999999"/>
    <n v="-211733484.40000001"/>
    <n v="420081732.10000002"/>
    <n v="-4.4400000000000002E-2"/>
    <n v="-4.4400000000000004"/>
  </r>
  <r>
    <x v="83"/>
    <x v="5"/>
    <n v="2.3019999999999998E-3"/>
    <n v="0"/>
    <n v="3188.27"/>
    <n v="2.6118489000000002E-2"/>
    <n v="3617410.662"/>
    <n v="420081732.10000002"/>
    <n v="6.9999999999999999E-4"/>
    <n v="6.9999999999999993E-2"/>
  </r>
  <r>
    <x v="83"/>
    <x v="2"/>
    <n v="-2.3678016E-2"/>
    <n v="-25000000"/>
    <n v="2853.6347999999998"/>
    <n v="-0.268650734"/>
    <n v="3237733.6140000001"/>
    <n v="420081732.10000002"/>
    <n v="5.9999999999999995E-4"/>
    <n v="0.06"/>
  </r>
  <r>
    <x v="83"/>
    <x v="3"/>
    <n v="0.226703354"/>
    <n v="369000000"/>
    <n v="276131.30359999998"/>
    <n v="2.5721759130000001"/>
    <n v="313298535.5"/>
    <n v="420081732.10000002"/>
    <n v="6.5699999999999995E-2"/>
    <n v="6.5699999999999994"/>
  </r>
  <r>
    <x v="83"/>
    <x v="4"/>
    <n v="0.14294799999999999"/>
    <n v="0"/>
    <n v="-14294.8"/>
    <n v="1.621887793"/>
    <n v="-16218877.93"/>
    <n v="420081732.10000002"/>
    <n v="-3.3999999999999998E-3"/>
    <n v="-0.33999999999999997"/>
  </r>
  <r>
    <x v="84"/>
    <x v="0"/>
    <n v="0.93634216100000001"/>
    <n v="1787704559"/>
    <n v="117633.9966"/>
    <n v="10.565211339999999"/>
    <n v="132732251.7"/>
    <n v="419959951.30000001"/>
    <n v="2.8000000000000001E-2"/>
    <n v="2.8000000000000003"/>
  </r>
  <r>
    <x v="84"/>
    <x v="1"/>
    <n v="4.9312697000000003E-2"/>
    <n v="0"/>
    <n v="-186295.38620000001"/>
    <n v="0.55641953"/>
    <n v="-210206290.80000001"/>
    <n v="419959951.30000001"/>
    <n v="-4.4299999999999999E-2"/>
    <n v="-4.43"/>
  </r>
  <r>
    <x v="84"/>
    <x v="5"/>
    <n v="2.712E-3"/>
    <n v="0"/>
    <n v="3756.12"/>
    <n v="3.0600835999999999E-2"/>
    <n v="4238215.8210000005"/>
    <n v="419959951.30000001"/>
    <n v="8.0000000000000004E-4"/>
    <n v="0.08"/>
  </r>
  <r>
    <x v="84"/>
    <x v="2"/>
    <n v="-2.6059927E-2"/>
    <n v="-25000000"/>
    <n v="3140.6988000000001"/>
    <n v="-0.29404703500000001"/>
    <n v="3543805.6669999999"/>
    <n v="419959951.30000001"/>
    <n v="6.9999999999999999E-4"/>
    <n v="6.9999999999999993E-2"/>
  </r>
  <r>
    <x v="84"/>
    <x v="3"/>
    <n v="0.22739484800000001"/>
    <n v="369000000"/>
    <n v="276775.64860000001"/>
    <n v="2.5658084470000002"/>
    <n v="312299642.39999998"/>
    <n v="419959951.30000001"/>
    <n v="6.59E-2"/>
    <n v="6.59"/>
  </r>
  <r>
    <x v="84"/>
    <x v="4"/>
    <n v="0.14379700000000001"/>
    <n v="0"/>
    <n v="-14379.7"/>
    <n v="1.622532614"/>
    <n v="-16225326.140000001"/>
    <n v="419959951.30000001"/>
    <n v="-3.3999999999999998E-3"/>
    <n v="-0.33999999999999997"/>
  </r>
  <r>
    <x v="85"/>
    <x v="0"/>
    <n v="0.83463416199999996"/>
    <n v="1801428803"/>
    <n v="101455.2671"/>
    <n v="9.3843089729999996"/>
    <n v="114072442.40000001"/>
    <n v="420214647.69999999"/>
    <n v="2.41E-2"/>
    <n v="2.41"/>
  </r>
  <r>
    <x v="85"/>
    <x v="1"/>
    <n v="4.9316703000000003E-2"/>
    <n v="0"/>
    <n v="-186355.91020000001"/>
    <n v="0.55449824599999997"/>
    <n v="-209531495.40000001"/>
    <n v="420214647.69999999"/>
    <n v="-4.4299999999999999E-2"/>
    <n v="-4.43"/>
  </r>
  <r>
    <x v="85"/>
    <x v="5"/>
    <n v="3.0000000000000001E-3"/>
    <n v="0"/>
    <n v="4155"/>
    <n v="3.3730859000000002E-2"/>
    <n v="4671723.9189999998"/>
    <n v="420214647.69999999"/>
    <n v="8.9999999999999998E-4"/>
    <n v="0.09"/>
  </r>
  <r>
    <x v="85"/>
    <x v="2"/>
    <n v="-2.8588472E-2"/>
    <n v="-25000000"/>
    <n v="3445.4348"/>
    <n v="-0.321437902"/>
    <n v="3873915.8050000002"/>
    <n v="420214647.69999999"/>
    <n v="8.0000000000000004E-4"/>
    <n v="0.08"/>
  </r>
  <r>
    <x v="85"/>
    <x v="3"/>
    <n v="0.226093985"/>
    <n v="389000000"/>
    <n v="290183.92060000001"/>
    <n v="2.5421147479999999"/>
    <n v="326271760"/>
    <n v="420214647.69999999"/>
    <n v="6.9000000000000006E-2"/>
    <n v="6.9"/>
  </r>
  <r>
    <x v="85"/>
    <x v="4"/>
    <n v="0.143091"/>
    <n v="0"/>
    <n v="-14309.1"/>
    <n v="1.6088607640000001"/>
    <n v="-16088607.640000001"/>
    <n v="420214647.69999999"/>
    <n v="-3.3999999999999998E-3"/>
    <n v="-0.33999999999999997"/>
  </r>
  <r>
    <x v="86"/>
    <x v="0"/>
    <n v="0.82193874600000005"/>
    <n v="1815089303"/>
    <n v="107318.8861"/>
    <n v="9.2720111650000003"/>
    <n v="121062781.7"/>
    <n v="419155652.19999999"/>
    <n v="2.5600000000000001E-2"/>
    <n v="2.56"/>
  </r>
  <r>
    <x v="86"/>
    <x v="1"/>
    <n v="4.9345956000000003E-2"/>
    <n v="0"/>
    <n v="-156428.94690000001"/>
    <n v="0.55665492999999999"/>
    <n v="-176462169.40000001"/>
    <n v="419155652.19999999"/>
    <n v="-3.73E-2"/>
    <n v="-3.73"/>
  </r>
  <r>
    <x v="86"/>
    <x v="5"/>
    <n v="2.63E-3"/>
    <n v="0"/>
    <n v="3642.55"/>
    <n v="2.9668135000000002E-2"/>
    <n v="4109036.6439999999"/>
    <n v="419155652.19999999"/>
    <n v="8.0000000000000004E-4"/>
    <n v="0.08"/>
  </r>
  <r>
    <x v="86"/>
    <x v="2"/>
    <n v="-2.6917264E-2"/>
    <n v="-25000000"/>
    <n v="3244.0236"/>
    <n v="-0.30364449100000002"/>
    <n v="3659472.58"/>
    <n v="419155652.19999999"/>
    <n v="6.9999999999999999E-4"/>
    <n v="6.9999999999999993E-2"/>
  </r>
  <r>
    <x v="86"/>
    <x v="3"/>
    <n v="0.22592436499999999"/>
    <n v="389000000"/>
    <n v="290213.05869999999"/>
    <n v="2.5485758449999998"/>
    <n v="327379471.19999999"/>
    <n v="419155652.19999999"/>
    <n v="6.9199999999999998E-2"/>
    <n v="6.92"/>
  </r>
  <r>
    <x v="86"/>
    <x v="4"/>
    <n v="0.14349799999999999"/>
    <n v="0"/>
    <n v="-14349.8"/>
    <n v="1.618752084"/>
    <n v="-16187520.84"/>
    <n v="419155652.19999999"/>
    <n v="-3.3999999999999998E-3"/>
    <n v="-0.33999999999999997"/>
  </r>
  <r>
    <x v="87"/>
    <x v="0"/>
    <n v="0.813358103"/>
    <n v="1815089303"/>
    <n v="105357.8076"/>
    <n v="9.1664146879999997"/>
    <n v="118736550.5"/>
    <n v="419110626.60000002"/>
    <n v="2.5100000000000001E-2"/>
    <n v="2.5100000000000002"/>
  </r>
  <r>
    <x v="87"/>
    <x v="1"/>
    <n v="5.1847789999999998E-2"/>
    <n v="0"/>
    <n v="-185952.5098"/>
    <n v="0.58431623399999999"/>
    <n v="-209565480.5"/>
    <n v="419110626.60000002"/>
    <n v="-4.4299999999999999E-2"/>
    <n v="-4.43"/>
  </r>
  <r>
    <x v="87"/>
    <x v="5"/>
    <n v="2.643E-3"/>
    <n v="0"/>
    <n v="3660.5549999999998"/>
    <n v="2.9786184E-2"/>
    <n v="4125386.4679999999"/>
    <n v="419110626.60000002"/>
    <n v="8.0000000000000004E-4"/>
    <n v="0.08"/>
  </r>
  <r>
    <x v="87"/>
    <x v="2"/>
    <n v="-2.7247596999999998E-2"/>
    <n v="-25000000"/>
    <n v="3283.8348000000001"/>
    <n v="-0.30707602499999997"/>
    <n v="3700828.8760000002"/>
    <n v="419110626.60000002"/>
    <n v="6.9999999999999999E-4"/>
    <n v="6.9999999999999993E-2"/>
  </r>
  <r>
    <x v="87"/>
    <x v="3"/>
    <n v="0.22539699099999999"/>
    <n v="389000000"/>
    <n v="289452.63150000002"/>
    <n v="2.5401877490000002"/>
    <n v="326208449"/>
    <n v="419110626.60000002"/>
    <n v="6.9000000000000006E-2"/>
    <n v="6.9"/>
  </r>
  <r>
    <x v="87"/>
    <x v="4"/>
    <n v="0.14303099999999999"/>
    <n v="0"/>
    <n v="-14303.1"/>
    <n v="1.6119363099999999"/>
    <n v="-16119363.1"/>
    <n v="419110626.60000002"/>
    <n v="-3.3999999999999998E-3"/>
    <n v="-0.33999999999999997"/>
  </r>
  <r>
    <x v="88"/>
    <x v="0"/>
    <n v="0.76997840900000003"/>
    <n v="1766627765"/>
    <n v="81964.726800000004"/>
    <n v="8.6824601549999993"/>
    <n v="92425380.540000007"/>
    <n v="418490155.39999998"/>
    <n v="1.95E-2"/>
    <n v="1.95"/>
  </r>
  <r>
    <x v="88"/>
    <x v="1"/>
    <n v="5.1865400999999998E-2"/>
    <n v="0"/>
    <n v="-154211.6727"/>
    <n v="0.58484663000000003"/>
    <n v="-173892759.59999999"/>
    <n v="418490155.39999998"/>
    <n v="-3.6799999999999999E-2"/>
    <n v="-3.6799999999999997"/>
  </r>
  <r>
    <x v="88"/>
    <x v="5"/>
    <n v="2.643E-3"/>
    <n v="0"/>
    <n v="3660.5549999999998"/>
    <n v="2.9803098E-2"/>
    <n v="4127729.111"/>
    <n v="418490155.39999998"/>
    <n v="8.0000000000000004E-4"/>
    <n v="0.08"/>
  </r>
  <r>
    <x v="88"/>
    <x v="2"/>
    <n v="-2.6667841000000001E-2"/>
    <n v="-25000000"/>
    <n v="3213.9634999999998"/>
    <n v="-0.30071293500000001"/>
    <n v="3624141.8849999998"/>
    <n v="418490155.39999998"/>
    <n v="6.9999999999999999E-4"/>
    <n v="6.9999999999999993E-2"/>
  </r>
  <r>
    <x v="88"/>
    <x v="3"/>
    <n v="0.228875361"/>
    <n v="399000000"/>
    <n v="301827.74310000002"/>
    <n v="2.5808531499999998"/>
    <n v="340348160.69999999"/>
    <n v="418490155.39999998"/>
    <n v="7.2099999999999997E-2"/>
    <n v="7.21"/>
  </r>
  <r>
    <x v="88"/>
    <x v="4"/>
    <n v="0.14335600000000001"/>
    <n v="0"/>
    <n v="-14335.6"/>
    <n v="1.616516442"/>
    <n v="-16165164.42"/>
    <n v="418490155.39999998"/>
    <n v="-3.3999999999999998E-3"/>
    <n v="-0.33999999999999997"/>
  </r>
  <r>
    <x v="89"/>
    <x v="0"/>
    <n v="0.781845389"/>
    <n v="1682252765"/>
    <n v="95933.311400000006"/>
    <n v="8.7793738260000005"/>
    <n v="107723907.40000001"/>
    <n v="418067632.80000001"/>
    <n v="2.29E-2"/>
    <n v="2.29"/>
  </r>
  <r>
    <x v="89"/>
    <x v="1"/>
    <n v="5.1853546E-2"/>
    <n v="0"/>
    <n v="-154160.52069999999"/>
    <n v="0.58226558699999997"/>
    <n v="-173107478.69999999"/>
    <n v="418067632.80000001"/>
    <n v="-3.6799999999999999E-2"/>
    <n v="-3.6799999999999997"/>
  </r>
  <r>
    <x v="89"/>
    <x v="5"/>
    <n v="4.7070000000000002E-3"/>
    <n v="0"/>
    <n v="6519.1949999999997"/>
    <n v="5.2855094999999998E-2"/>
    <n v="7320430.7089999998"/>
    <n v="418067632.80000001"/>
    <n v="1.5E-3"/>
    <n v="0.15"/>
  </r>
  <r>
    <x v="89"/>
    <x v="2"/>
    <n v="-2.78417E-2"/>
    <n v="-25000000"/>
    <n v="3355.4349999999999"/>
    <n v="-0.31263558699999999"/>
    <n v="3767831.6749999998"/>
    <n v="418067632.80000001"/>
    <n v="8.0000000000000004E-4"/>
    <n v="0.08"/>
  </r>
  <r>
    <x v="89"/>
    <x v="3"/>
    <n v="0.22905888399999999"/>
    <n v="373000000"/>
    <n v="283074.60830000002"/>
    <n v="2.5721115700000001"/>
    <n v="317865634.60000002"/>
    <n v="418067632.80000001"/>
    <n v="6.7699999999999996E-2"/>
    <n v="6.77"/>
  </r>
  <r>
    <x v="89"/>
    <x v="4"/>
    <n v="0.144425"/>
    <n v="0"/>
    <n v="-14442.5"/>
    <n v="1.6217542279999999"/>
    <n v="-16217542.27"/>
    <n v="418067632.80000001"/>
    <n v="-3.3999999999999998E-3"/>
    <n v="-0.33999999999999997"/>
  </r>
  <r>
    <x v="90"/>
    <x v="0"/>
    <n v="0.74763302399999998"/>
    <n v="1682252765"/>
    <n v="85626.829599999997"/>
    <n v="8.3554556939999998"/>
    <n v="95695502.730000004"/>
    <n v="419110898.5"/>
    <n v="2.0400000000000001E-2"/>
    <n v="2.04"/>
  </r>
  <r>
    <x v="90"/>
    <x v="1"/>
    <n v="5.1829923E-2"/>
    <n v="0"/>
    <n v="-154132.78450000001"/>
    <n v="0.57924491199999995"/>
    <n v="-172256924.30000001"/>
    <n v="419110898.5"/>
    <n v="-3.6700000000000003E-2"/>
    <n v="-3.6700000000000004"/>
  </r>
  <r>
    <x v="90"/>
    <x v="5"/>
    <n v="8.3750000000000005E-3"/>
    <n v="0"/>
    <n v="11599.375"/>
    <n v="9.3597980999999997E-2"/>
    <n v="12963320.34"/>
    <n v="419110898.5"/>
    <n v="2.7000000000000001E-3"/>
    <n v="0.27"/>
  </r>
  <r>
    <x v="90"/>
    <x v="2"/>
    <n v="-2.9885983000000001E-2"/>
    <n v="-25000000"/>
    <n v="3601.8085999999998"/>
    <n v="-0.33400210899999999"/>
    <n v="4025337.46"/>
    <n v="419110898.5"/>
    <n v="8.0000000000000004E-4"/>
    <n v="0.08"/>
  </r>
  <r>
    <x v="90"/>
    <x v="3"/>
    <n v="0.22853702300000001"/>
    <n v="373000000"/>
    <n v="282166.39620000002"/>
    <n v="2.554101958"/>
    <n v="315345730.60000002"/>
    <n v="419110898.5"/>
    <n v="6.7299999999999999E-2"/>
    <n v="6.7299999999999995"/>
  </r>
  <r>
    <x v="90"/>
    <x v="4"/>
    <n v="0.143119"/>
    <n v="0"/>
    <n v="-14311.9"/>
    <n v="1.5994805270000001"/>
    <n v="-15994805.27"/>
    <n v="419110898.5"/>
    <n v="-3.3999999999999998E-3"/>
    <n v="-0.33999999999999997"/>
  </r>
  <r>
    <x v="91"/>
    <x v="0"/>
    <n v="0.77268907099999995"/>
    <n v="1682252765"/>
    <n v="95386.209099999993"/>
    <n v="8.6797327640000006"/>
    <n v="107148766"/>
    <n v="416852540"/>
    <n v="2.2800000000000001E-2"/>
    <n v="2.2800000000000002"/>
  </r>
  <r>
    <x v="91"/>
    <x v="1"/>
    <n v="5.1873039000000003E-2"/>
    <n v="0"/>
    <n v="-154163.7752"/>
    <n v="0.58269766300000003"/>
    <n v="-173174491.59999999"/>
    <n v="416852540"/>
    <n v="-3.6900000000000002E-2"/>
    <n v="-3.6900000000000004"/>
  </r>
  <r>
    <x v="91"/>
    <x v="5"/>
    <n v="4.3930000000000002E-3"/>
    <n v="0"/>
    <n v="6084.3050000000003"/>
    <n v="4.9347230999999998E-2"/>
    <n v="6834591.4859999996"/>
    <n v="416852540"/>
    <n v="1.4E-3"/>
    <n v="0.13999999999999999"/>
  </r>
  <r>
    <x v="91"/>
    <x v="2"/>
    <n v="-2.7733516E-2"/>
    <n v="-25000000"/>
    <n v="3342.3969000000002"/>
    <n v="-0.31153476400000002"/>
    <n v="3754564.801"/>
    <n v="416852540"/>
    <n v="8.0000000000000004E-4"/>
    <n v="0.08"/>
  </r>
  <r>
    <x v="91"/>
    <x v="3"/>
    <n v="0.227842405"/>
    <n v="373000000"/>
    <n v="281509.58639999997"/>
    <n v="2.559388067"/>
    <n v="316223960.19999999"/>
    <n v="416852540"/>
    <n v="6.7500000000000004E-2"/>
    <n v="6.75"/>
  </r>
  <r>
    <x v="91"/>
    <x v="4"/>
    <n v="0.14261599999999999"/>
    <n v="0"/>
    <n v="-14261.6"/>
    <n v="1.602027018"/>
    <n v="-16020270.18"/>
    <n v="416852540"/>
    <n v="-3.3999999999999998E-3"/>
    <n v="-0.33999999999999997"/>
  </r>
  <r>
    <x v="92"/>
    <x v="0"/>
    <n v="0.80053332499999996"/>
    <n v="1682252765"/>
    <n v="103701.2069"/>
    <n v="9.0063906930000002"/>
    <n v="116668920"/>
    <n v="415965731.19999999"/>
    <n v="2.4899999999999999E-2"/>
    <n v="2.4899999999999998"/>
  </r>
  <r>
    <x v="92"/>
    <x v="1"/>
    <n v="5.1909867999999998E-2"/>
    <n v="0"/>
    <n v="-154194.46410000001"/>
    <n v="0.58401135500000001"/>
    <n v="-173476299.19999999"/>
    <n v="415965731.19999999"/>
    <n v="-3.6999999999999998E-2"/>
    <n v="-3.6999999999999997"/>
  </r>
  <r>
    <x v="92"/>
    <x v="5"/>
    <n v="5.5420000000000001E-3"/>
    <n v="0"/>
    <n v="7675.67"/>
    <n v="6.2350204999999999E-2"/>
    <n v="8635503.4450000003"/>
    <n v="415965731.19999999"/>
    <n v="1.8E-3"/>
    <n v="0.18"/>
  </r>
  <r>
    <x v="92"/>
    <x v="2"/>
    <n v="-2.5948094000000001E-2"/>
    <n v="-25000000"/>
    <n v="3127.2208000000001"/>
    <n v="-0.29192872399999997"/>
    <n v="3518276.0580000002"/>
    <n v="415965731.19999999"/>
    <n v="6.9999999999999999E-4"/>
    <n v="6.9999999999999993E-2"/>
  </r>
  <r>
    <x v="92"/>
    <x v="3"/>
    <n v="0.22853342500000001"/>
    <n v="373000000"/>
    <n v="282555.20010000002"/>
    <n v="2.571112592"/>
    <n v="317888393.30000001"/>
    <n v="415965731.19999999"/>
    <n v="6.7900000000000002E-2"/>
    <n v="6.79"/>
  </r>
  <r>
    <x v="92"/>
    <x v="4"/>
    <n v="0.14274899999999999"/>
    <n v="0"/>
    <n v="-14274.9"/>
    <n v="1.6059959340000001"/>
    <n v="-16059959.34"/>
    <n v="415965731.19999999"/>
    <n v="-3.3999999999999998E-3"/>
    <n v="-0.33999999999999997"/>
  </r>
  <r>
    <x v="93"/>
    <x v="0"/>
    <n v="0.744979269"/>
    <n v="1762118098"/>
    <n v="68850.878200000006"/>
    <n v="8.3631483450000008"/>
    <n v="77292098.189999998"/>
    <n v="413957693.30000001"/>
    <n v="1.66E-2"/>
    <n v="1.66"/>
  </r>
  <r>
    <x v="93"/>
    <x v="1"/>
    <n v="5.1906543999999999E-2"/>
    <n v="0"/>
    <n v="-154214.7323"/>
    <n v="0.58270363400000003"/>
    <n v="-173121687.69999999"/>
    <n v="413957693.30000001"/>
    <n v="-3.7199999999999997E-2"/>
    <n v="-3.7199999999999998"/>
  </r>
  <r>
    <x v="93"/>
    <x v="5"/>
    <n v="7.9649999999999999E-3"/>
    <n v="0"/>
    <n v="11031.525"/>
    <n v="8.9415207999999996E-2"/>
    <n v="12384006.359999999"/>
    <n v="413957693.30000001"/>
    <n v="2.5999999999999999E-3"/>
    <n v="0.26"/>
  </r>
  <r>
    <x v="93"/>
    <x v="2"/>
    <n v="-2.5722554000000002E-2"/>
    <n v="-25000000"/>
    <n v="3130.4187000000002"/>
    <n v="-0.28876177400000003"/>
    <n v="3514212.6850000001"/>
    <n v="413957693.30000001"/>
    <n v="6.9999999999999999E-4"/>
    <n v="6.9999999999999993E-2"/>
  </r>
  <r>
    <x v="93"/>
    <x v="3"/>
    <n v="0.228664643"/>
    <n v="423000000"/>
    <n v="320285.55239999999"/>
    <n v="2.5669926809999999"/>
    <n v="359553037.10000002"/>
    <n v="413957693.30000001"/>
    <n v="7.7299999999999994E-2"/>
    <n v="7.7299999999999995"/>
  </r>
  <r>
    <x v="93"/>
    <x v="4"/>
    <n v="0.14300099999999999"/>
    <n v="0"/>
    <n v="-14300.1"/>
    <n v="1.605331351"/>
    <n v="-16053313.51"/>
    <n v="413957693.30000001"/>
    <n v="-3.3999999999999998E-3"/>
    <n v="-0.33999999999999997"/>
  </r>
  <r>
    <x v="94"/>
    <x v="0"/>
    <n v="0.74678853000000001"/>
    <n v="1762118098"/>
    <n v="66881.498000000007"/>
    <n v="8.3576590680000002"/>
    <n v="74850206.689999998"/>
    <n v="412149192.39999998"/>
    <n v="1.6199999999999999E-2"/>
    <n v="1.6199999999999999"/>
  </r>
  <r>
    <x v="94"/>
    <x v="1"/>
    <n v="5.1887213000000001E-2"/>
    <n v="0"/>
    <n v="-154218.69039999999"/>
    <n v="0.58069402400000003"/>
    <n v="-172593335.90000001"/>
    <n v="412149192.39999998"/>
    <n v="-3.7400000000000003E-2"/>
    <n v="-3.74"/>
  </r>
  <r>
    <x v="94"/>
    <x v="5"/>
    <n v="1.1242E-2"/>
    <n v="0"/>
    <n v="15570.17"/>
    <n v="0.12581447000000001"/>
    <n v="17425304.120000001"/>
    <n v="412149192.39999998"/>
    <n v="3.7000000000000002E-3"/>
    <n v="0.37"/>
  </r>
  <r>
    <x v="94"/>
    <x v="2"/>
    <n v="-2.6246654000000001E-2"/>
    <n v="-25000000"/>
    <n v="3194.2013999999999"/>
    <n v="-0.29373855799999998"/>
    <n v="3574779.9040000001"/>
    <n v="412149192.39999998"/>
    <n v="6.9999999999999999E-4"/>
    <n v="6.9999999999999993E-2"/>
  </r>
  <r>
    <x v="94"/>
    <x v="3"/>
    <n v="0.45972141"/>
    <n v="423000000"/>
    <n v="321372.4057"/>
    <n v="5.1449569149999999"/>
    <n v="359662862.10000002"/>
    <n v="412149192.39999998"/>
    <n v="7.7899999999999997E-2"/>
    <n v="7.79"/>
  </r>
  <r>
    <x v="94"/>
    <x v="4"/>
    <n v="0.144431"/>
    <n v="0"/>
    <n v="-14443.1"/>
    <n v="1.616394747"/>
    <n v="-16163947.470000001"/>
    <n v="412149192.39999998"/>
    <n v="-3.5000000000000001E-3"/>
    <n v="-0.35000000000000003"/>
  </r>
  <r>
    <x v="95"/>
    <x v="0"/>
    <n v="0.71632893200000003"/>
    <n v="1762118098"/>
    <n v="57076.0726"/>
    <n v="7.9668090979999997"/>
    <n v="63478404.149999999"/>
    <n v="412622042.39999998"/>
    <n v="1.38E-2"/>
    <n v="1.38"/>
  </r>
  <r>
    <x v="95"/>
    <x v="1"/>
    <n v="4.9041788000000003E-2"/>
    <n v="0"/>
    <n v="-174888.87659999999"/>
    <n v="0.545428986"/>
    <n v="-194506494.30000001"/>
    <n v="412622042.39999998"/>
    <n v="-4.2299999999999997E-2"/>
    <n v="-4.2299999999999995"/>
  </r>
  <r>
    <x v="95"/>
    <x v="5"/>
    <n v="1.6073E-2"/>
    <n v="0"/>
    <n v="22261.105"/>
    <n v="0.17875938999999999"/>
    <n v="24758175.460000001"/>
    <n v="412622042.39999998"/>
    <n v="5.3E-3"/>
    <n v="0.53"/>
  </r>
  <r>
    <x v="95"/>
    <x v="2"/>
    <n v="-2.8243981000000001E-2"/>
    <n v="-25000000"/>
    <n v="3437.2748000000001"/>
    <n v="-0.31412161999999999"/>
    <n v="3822840.4470000002"/>
    <n v="412622042.39999998"/>
    <n v="8.0000000000000004E-4"/>
    <n v="0.08"/>
  </r>
  <r>
    <x v="95"/>
    <x v="3"/>
    <n v="0.38001926899999999"/>
    <n v="448000000"/>
    <n v="340183.12880000001"/>
    <n v="4.2264675269999996"/>
    <n v="378342116.89999998"/>
    <n v="412622042.39999998"/>
    <n v="8.2400000000000001E-2"/>
    <n v="8.24"/>
  </r>
  <r>
    <x v="95"/>
    <x v="4"/>
    <n v="0.143869"/>
    <n v="0"/>
    <n v="-14386.9"/>
    <n v="1.600070592"/>
    <n v="-16000705.92"/>
    <n v="412622042.39999998"/>
    <n v="-3.3999999999999998E-3"/>
    <n v="-0.33999999999999997"/>
  </r>
  <r>
    <x v="96"/>
    <x v="0"/>
    <n v="0.71486572900000001"/>
    <n v="1762118098"/>
    <n v="56546.653200000001"/>
    <n v="7.9688895979999996"/>
    <n v="63034779.57"/>
    <n v="412251655.19999999"/>
    <n v="1.37E-2"/>
    <n v="1.37"/>
  </r>
  <r>
    <x v="96"/>
    <x v="1"/>
    <n v="4.9078392999999998E-2"/>
    <n v="0"/>
    <n v="-174940.10639999999"/>
    <n v="0.54709616000000005"/>
    <n v="-195012620.90000001"/>
    <n v="412251655.19999999"/>
    <n v="-4.24E-2"/>
    <n v="-4.24"/>
  </r>
  <r>
    <x v="96"/>
    <x v="5"/>
    <n v="1.3656E-2"/>
    <n v="0"/>
    <n v="18913.560000000001"/>
    <n v="0.15222880599999999"/>
    <n v="21083689.629999999"/>
    <n v="412251655.19999999"/>
    <n v="4.4999999999999997E-3"/>
    <n v="0.44999999999999996"/>
  </r>
  <r>
    <x v="96"/>
    <x v="2"/>
    <n v="-2.8112369000000002E-2"/>
    <n v="-25000000"/>
    <n v="3421.2577000000001"/>
    <n v="-0.31337964000000001"/>
    <n v="3813810.5929999999"/>
    <n v="412251655.19999999"/>
    <n v="8.0000000000000004E-4"/>
    <n v="0.08"/>
  </r>
  <r>
    <x v="96"/>
    <x v="3"/>
    <n v="0.380388648"/>
    <n v="448000000"/>
    <n v="340738.3884"/>
    <n v="4.2403419510000004"/>
    <n v="379834490.39999998"/>
    <n v="412251655.19999999"/>
    <n v="8.2600000000000007E-2"/>
    <n v="8.2600000000000016"/>
  </r>
  <r>
    <x v="96"/>
    <x v="4"/>
    <n v="0.14518500000000001"/>
    <n v="0"/>
    <n v="-14518.5"/>
    <n v="1.6184343290000001"/>
    <n v="-16184343.289999999"/>
    <n v="412251655.19999999"/>
    <n v="-3.5000000000000001E-3"/>
    <n v="-0.35000000000000003"/>
  </r>
  <r>
    <x v="97"/>
    <x v="0"/>
    <n v="0.65015683700000004"/>
    <n v="1762118098"/>
    <n v="38454.238299999997"/>
    <n v="7.2075560540000003"/>
    <n v="42629879.789999999"/>
    <n v="415409094.19999999"/>
    <n v="9.1999999999999998E-3"/>
    <n v="0.91999999999999993"/>
  </r>
  <r>
    <x v="97"/>
    <x v="1"/>
    <n v="4.9035196000000003E-2"/>
    <n v="0"/>
    <n v="-174863.28640000001"/>
    <n v="0.54359795"/>
    <n v="-193851216.59999999"/>
    <n v="415409094.19999999"/>
    <n v="-4.2000000000000003E-2"/>
    <n v="-4.2"/>
  </r>
  <r>
    <x v="97"/>
    <x v="5"/>
    <n v="2.0405E-2"/>
    <n v="0"/>
    <n v="28260.924999999999"/>
    <n v="0.22620723600000001"/>
    <n v="31329702.23"/>
    <n v="415409094.19999999"/>
    <n v="6.7999999999999996E-3"/>
    <n v="0.67999999999999994"/>
  </r>
  <r>
    <x v="97"/>
    <x v="2"/>
    <n v="-3.1306925999999999E-2"/>
    <n v="-25000000"/>
    <n v="3810.0333000000001"/>
    <n v="-0.347064602"/>
    <n v="4223754.4869999997"/>
    <n v="415409094.19999999"/>
    <n v="8.9999999999999998E-4"/>
    <n v="0.09"/>
  </r>
  <r>
    <x v="97"/>
    <x v="3"/>
    <n v="0.379758335"/>
    <n v="448000000"/>
    <n v="340077.73930000002"/>
    <n v="4.2099526310000002"/>
    <n v="377005859.10000002"/>
    <n v="415409094.19999999"/>
    <n v="8.1799999999999998E-2"/>
    <n v="8.18"/>
  </r>
  <r>
    <x v="97"/>
    <x v="4"/>
    <n v="0.14524400000000001"/>
    <n v="0"/>
    <n v="-14524.4"/>
    <n v="1.610156522"/>
    <n v="-16101565.220000001"/>
    <n v="415409094.19999999"/>
    <n v="-3.3999999999999998E-3"/>
    <n v="-0.33999999999999997"/>
  </r>
  <r>
    <x v="98"/>
    <x v="0"/>
    <n v="0.66663023700000001"/>
    <n v="1762118098"/>
    <n v="38499.212200000002"/>
    <n v="7.3832792859999996"/>
    <n v="42639890.350000001"/>
    <n v="413162060.30000001"/>
    <n v="9.2999999999999992E-3"/>
    <n v="0.92999999999999994"/>
  </r>
  <r>
    <x v="98"/>
    <x v="1"/>
    <n v="4.9033568E-2"/>
    <n v="0"/>
    <n v="-174873.64490000001"/>
    <n v="0.54307247000000003"/>
    <n v="-193681728"/>
    <n v="413162060.30000001"/>
    <n v="-4.2299999999999997E-2"/>
    <n v="-4.2299999999999995"/>
  </r>
  <r>
    <x v="98"/>
    <x v="5"/>
    <n v="2.1843999999999999E-2"/>
    <n v="0"/>
    <n v="30253.94"/>
    <n v="0.24193374300000001"/>
    <n v="33507823.41"/>
    <n v="413162060.30000001"/>
    <n v="7.3000000000000001E-3"/>
    <n v="0.73"/>
  </r>
  <r>
    <x v="98"/>
    <x v="2"/>
    <n v="-3.1608663000000002E-2"/>
    <n v="-25000000"/>
    <n v="3846.7545"/>
    <n v="-0.35008250099999999"/>
    <n v="4260482.1220000004"/>
    <n v="413162060.30000001"/>
    <n v="8.9999999999999998E-4"/>
    <n v="0.09"/>
  </r>
  <r>
    <x v="98"/>
    <x v="3"/>
    <n v="0.37970122000000001"/>
    <n v="473000000"/>
    <n v="359591.23109999998"/>
    <n v="4.2053899189999999"/>
    <n v="398266125.69999999"/>
    <n v="413162060.30000001"/>
    <n v="8.6999999999999994E-2"/>
    <n v="8.6999999999999993"/>
  </r>
  <r>
    <x v="98"/>
    <x v="4"/>
    <n v="0.14597499999999999"/>
    <n v="0"/>
    <n v="-14597.5"/>
    <n v="1.6167495949999999"/>
    <n v="-16167495.939999999"/>
    <n v="413162060.30000001"/>
    <n v="-3.5000000000000001E-3"/>
    <n v="-0.35000000000000003"/>
  </r>
  <r>
    <x v="99"/>
    <x v="0"/>
    <n v="0.62291052700000005"/>
    <n v="1762118098"/>
    <n v="24933.418699999998"/>
    <n v="6.870251423"/>
    <n v="27499752.829999998"/>
    <n v="413878084.30000001"/>
    <n v="6.0000000000000001E-3"/>
    <n v="0.6"/>
  </r>
  <r>
    <x v="99"/>
    <x v="1"/>
    <n v="4.9033733000000003E-2"/>
    <n v="0"/>
    <n v="-174820.32819999999"/>
    <n v="0.54080651899999999"/>
    <n v="-192814145.30000001"/>
    <n v="413878084.30000001"/>
    <n v="-4.2200000000000001E-2"/>
    <n v="-4.22"/>
  </r>
  <r>
    <x v="99"/>
    <x v="5"/>
    <n v="2.6827E-2"/>
    <n v="0"/>
    <n v="37155.394999999997"/>
    <n v="0.29588235699999998"/>
    <n v="40979706.439999998"/>
    <n v="413878084.30000001"/>
    <n v="8.8999999999999999E-3"/>
    <n v="0.89"/>
  </r>
  <r>
    <x v="99"/>
    <x v="2"/>
    <n v="-3.4109857E-2"/>
    <n v="-25000000"/>
    <n v="4151.1482999999998"/>
    <n v="-0.37620698899999999"/>
    <n v="4578415.5640000002"/>
    <n v="413878084.30000001"/>
    <n v="1E-3"/>
    <n v="0.1"/>
  </r>
  <r>
    <x v="99"/>
    <x v="3"/>
    <n v="0.37739547400000001"/>
    <n v="473000000"/>
    <n v="357300.49099999998"/>
    <n v="4.1623984180000004"/>
    <n v="394076532.69999999"/>
    <n v="413878084.30000001"/>
    <n v="8.6300000000000002E-2"/>
    <n v="8.6300000000000008"/>
  </r>
  <r>
    <x v="99"/>
    <x v="4"/>
    <n v="0.14823500000000001"/>
    <n v="0"/>
    <n v="-14823.5"/>
    <n v="1.6349245610000001"/>
    <n v="-16349245.609999999"/>
    <n v="413878084.30000001"/>
    <n v="-3.5000000000000001E-3"/>
    <n v="-0.35000000000000003"/>
  </r>
  <r>
    <x v="100"/>
    <x v="0"/>
    <n v="0.47938099299999998"/>
    <n v="1754193096"/>
    <n v="15287.187400000001"/>
    <n v="5.3067567970000002"/>
    <n v="16922945.800000001"/>
    <n v="413228303.69999999"/>
    <n v="3.5999999999999999E-3"/>
    <n v="0.36"/>
  </r>
  <r>
    <x v="100"/>
    <x v="1"/>
    <n v="4.9021654999999997E-2"/>
    <n v="0"/>
    <n v="-175053.4296"/>
    <n v="0.54267066200000003"/>
    <n v="-193784482.69999999"/>
    <n v="413228303.69999999"/>
    <n v="-4.2299999999999997E-2"/>
    <n v="-4.2299999999999995"/>
  </r>
  <r>
    <x v="100"/>
    <x v="5"/>
    <n v="2.002E-2"/>
    <n v="0"/>
    <n v="27727.7"/>
    <n v="0.22162178399999999"/>
    <n v="30694617.140000001"/>
    <n v="413228303.69999999"/>
    <n v="6.7000000000000002E-3"/>
    <n v="0.67"/>
  </r>
  <r>
    <x v="100"/>
    <x v="2"/>
    <n v="-3.3435161999999997E-2"/>
    <n v="-25000000"/>
    <n v="4069.0383000000002"/>
    <n v="-0.37012788499999999"/>
    <n v="4504433.2110000001"/>
    <n v="413228303.69999999"/>
    <n v="8.9999999999999998E-4"/>
    <n v="0.09"/>
  </r>
  <r>
    <x v="100"/>
    <x v="3"/>
    <n v="0.379084064"/>
    <n v="488000000"/>
    <n v="369793.06479999999"/>
    <n v="4.196467867"/>
    <n v="409361632.69999999"/>
    <n v="413228303.69999999"/>
    <n v="8.9399999999999993E-2"/>
    <n v="8.94"/>
  </r>
  <r>
    <x v="100"/>
    <x v="4"/>
    <n v="0.14815"/>
    <n v="0"/>
    <n v="-14815"/>
    <n v="1.6400233449999999"/>
    <n v="-16400233.439999999"/>
    <n v="413228303.69999999"/>
    <n v="-3.5000000000000001E-3"/>
    <n v="-0.35000000000000003"/>
  </r>
  <r>
    <x v="101"/>
    <x v="0"/>
    <n v="0.500134246"/>
    <n v="1754193096"/>
    <n v="18851.054499999998"/>
    <n v="5.5401640209999998"/>
    <n v="20881980.129999999"/>
    <n v="413107627"/>
    <n v="4.4999999999999997E-3"/>
    <n v="0.44999999999999996"/>
  </r>
  <r>
    <x v="101"/>
    <x v="1"/>
    <n v="4.8993947000000003E-2"/>
    <n v="0"/>
    <n v="-174971.31400000001"/>
    <n v="0.54272328800000003"/>
    <n v="-193821916.09999999"/>
    <n v="413107627"/>
    <n v="-4.2299999999999997E-2"/>
    <n v="-4.2299999999999995"/>
  </r>
  <r>
    <x v="101"/>
    <x v="5"/>
    <n v="1.9792000000000001E-2"/>
    <n v="0"/>
    <n v="21474.32"/>
    <n v="0.219242988"/>
    <n v="23787864.149999999"/>
    <n v="413107627"/>
    <n v="5.1000000000000004E-3"/>
    <n v="0.51"/>
  </r>
  <r>
    <x v="101"/>
    <x v="2"/>
    <n v="-3.2973180999999997E-2"/>
    <n v="-25000000"/>
    <n v="4012.8155000000002"/>
    <n v="-0.36525559400000002"/>
    <n v="4445137.727"/>
    <n v="413107627"/>
    <n v="8.9999999999999998E-4"/>
    <n v="0.09"/>
  </r>
  <r>
    <x v="101"/>
    <x v="3"/>
    <n v="0.379569657"/>
    <n v="488000000"/>
    <n v="370290.1544"/>
    <n v="4.2046274050000001"/>
    <n v="410183507.10000002"/>
    <n v="413107627"/>
    <n v="8.9599999999999999E-2"/>
    <n v="8.9599999999999991"/>
  </r>
  <r>
    <x v="101"/>
    <x v="4"/>
    <n v="0.14734800000000001"/>
    <n v="0"/>
    <n v="-14734.8"/>
    <n v="1.6322259370000001"/>
    <n v="-16322259.369999999"/>
    <n v="413107627"/>
    <n v="-3.5000000000000001E-3"/>
    <n v="-0.35000000000000003"/>
  </r>
  <r>
    <x v="102"/>
    <x v="0"/>
    <n v="0.46741562800000003"/>
    <n v="1954830887"/>
    <n v="9261.7608999999993"/>
    <n v="5.1899686300000001"/>
    <n v="10283834.27"/>
    <n v="413532779.30000001"/>
    <n v="2.2000000000000001E-3"/>
    <n v="0.22"/>
  </r>
  <r>
    <x v="102"/>
    <x v="1"/>
    <n v="4.8977897999999999E-2"/>
    <n v="0"/>
    <n v="-180914.45439999999"/>
    <n v="0.54382810299999995"/>
    <n v="-200879107.80000001"/>
    <n v="413532779.30000001"/>
    <n v="-4.3700000000000003E-2"/>
    <n v="-4.37"/>
  </r>
  <r>
    <x v="102"/>
    <x v="5"/>
    <n v="8.1278000000000003E-2"/>
    <n v="0"/>
    <n v="39789.599999999999"/>
    <n v="0.90247361299999995"/>
    <n v="44180545.840000004"/>
    <n v="413532779.30000001"/>
    <n v="9.5999999999999992E-3"/>
    <n v="0.96"/>
  </r>
  <r>
    <x v="102"/>
    <x v="2"/>
    <n v="-3.2446448000000003E-2"/>
    <n v="-25000000"/>
    <n v="3948.7123999999999"/>
    <n v="-0.36027046899999998"/>
    <n v="4384469.0369999995"/>
    <n v="413532779.30000001"/>
    <n v="8.9999999999999998E-4"/>
    <n v="0.09"/>
  </r>
  <r>
    <x v="102"/>
    <x v="3"/>
    <n v="0.380352884"/>
    <n v="488000000"/>
    <n v="371085.74320000003"/>
    <n v="4.2232638749999998"/>
    <n v="412036579.60000002"/>
    <n v="413532779.30000001"/>
    <n v="8.9700000000000002E-2"/>
    <n v="8.9700000000000006"/>
  </r>
  <r>
    <x v="102"/>
    <x v="4"/>
    <n v="0.14699400000000001"/>
    <n v="0"/>
    <n v="-14699.4"/>
    <n v="1.6321539190000001"/>
    <n v="-16321539.189999999"/>
    <n v="413532779.30000001"/>
    <n v="-3.5000000000000001E-3"/>
    <n v="-0.35000000000000003"/>
  </r>
  <r>
    <x v="103"/>
    <x v="0"/>
    <n v="0.45599525200000002"/>
    <n v="1954830887"/>
    <n v="5912.9151000000002"/>
    <n v="5.0606609430000002"/>
    <n v="6562186.4210000001"/>
    <n v="416135730.89999998"/>
    <n v="1.4E-3"/>
    <n v="0.13999999999999999"/>
  </r>
  <r>
    <x v="103"/>
    <x v="1"/>
    <n v="4.9000729999999999E-2"/>
    <n v="0"/>
    <n v="-180881.8167"/>
    <n v="0.54381285700000004"/>
    <n v="-200743657.09999999"/>
    <n v="416135730.89999998"/>
    <n v="-4.3400000000000001E-2"/>
    <n v="-4.34"/>
  </r>
  <r>
    <x v="103"/>
    <x v="5"/>
    <n v="5.8147999999999998E-2"/>
    <n v="0"/>
    <n v="20729.599999999999"/>
    <n v="0.64532977300000005"/>
    <n v="23005826.620000001"/>
    <n v="416135730.89999998"/>
    <n v="4.8999999999999998E-3"/>
    <n v="0.49"/>
  </r>
  <r>
    <x v="103"/>
    <x v="2"/>
    <n v="-3.2599624000000001E-2"/>
    <n v="-25000000"/>
    <n v="3967.3539000000001"/>
    <n v="-0.36179245999999998"/>
    <n v="4402991.6629999997"/>
    <n v="416135730.89999998"/>
    <n v="8.9999999999999998E-4"/>
    <n v="0.09"/>
  </r>
  <r>
    <x v="103"/>
    <x v="3"/>
    <n v="0.38115151200000003"/>
    <n v="488000000"/>
    <n v="371910.90460000001"/>
    <n v="4.2300409090000004"/>
    <n v="412748812.80000001"/>
    <n v="416135730.89999998"/>
    <n v="8.9300000000000004E-2"/>
    <n v="8.93"/>
  </r>
  <r>
    <x v="103"/>
    <x v="4"/>
    <n v="0.14888100000000001"/>
    <n v="0"/>
    <n v="-14888.1"/>
    <n v="1.6522897080000001"/>
    <n v="-16522897.08"/>
    <n v="416135730.89999998"/>
    <n v="-3.5000000000000001E-3"/>
    <n v="-0.35000000000000003"/>
  </r>
  <r>
    <x v="104"/>
    <x v="0"/>
    <n v="0.36776059100000003"/>
    <n v="1954830887"/>
    <n v="-22759.671699999999"/>
    <n v="4.0579707039999997"/>
    <n v="-25113642.75"/>
    <n v="416863920.89999998"/>
    <n v="-5.4000000000000003E-3"/>
    <n v="-0.54"/>
  </r>
  <r>
    <x v="104"/>
    <x v="1"/>
    <n v="4.8987551999999997E-2"/>
    <n v="0"/>
    <n v="-180946.8541"/>
    <n v="0.54054201499999999"/>
    <n v="-199661695.90000001"/>
    <n v="416863920.89999998"/>
    <n v="-4.3400000000000001E-2"/>
    <n v="-4.34"/>
  </r>
  <r>
    <x v="104"/>
    <x v="5"/>
    <n v="6.8433999999999995E-2"/>
    <n v="0"/>
    <n v="24651.599999999999"/>
    <n v="0.75511942799999998"/>
    <n v="27201248.059999999"/>
    <n v="416863920.89999998"/>
    <n v="5.8999999999999999E-3"/>
    <n v="0.59"/>
  </r>
  <r>
    <x v="104"/>
    <x v="2"/>
    <n v="-3.7021030000000003E-2"/>
    <n v="-25000000"/>
    <n v="4505.4362000000001"/>
    <n v="-0.40850014600000001"/>
    <n v="4971421.233"/>
    <n v="416863920.89999998"/>
    <n v="1E-3"/>
    <n v="0.1"/>
  </r>
  <r>
    <x v="104"/>
    <x v="3"/>
    <n v="0.37594547900000003"/>
    <n v="488000000"/>
    <n v="366561.9118"/>
    <n v="4.1482849919999998"/>
    <n v="404474415.10000002"/>
    <n v="416863920.89999998"/>
    <n v="8.7900000000000006E-2"/>
    <n v="8.7900000000000009"/>
  </r>
  <r>
    <x v="104"/>
    <x v="4"/>
    <n v="0.149726"/>
    <n v="0"/>
    <n v="-14972.6"/>
    <n v="1.6521175370000001"/>
    <n v="-16521175.369999999"/>
    <n v="416863920.89999998"/>
    <n v="-3.5000000000000001E-3"/>
    <n v="-0.35000000000000003"/>
  </r>
  <r>
    <x v="105"/>
    <x v="0"/>
    <n v="0.32811416599999998"/>
    <n v="1954830887"/>
    <n v="-36446.804199999999"/>
    <n v="3.6073928240000002"/>
    <n v="-40070790.460000001"/>
    <n v="416304747.10000002"/>
    <n v="-8.6999999999999994E-3"/>
    <n v="-0.86999999999999988"/>
  </r>
  <r>
    <x v="105"/>
    <x v="1"/>
    <n v="4.8969315999999999E-2"/>
    <n v="0"/>
    <n v="-180906.38389999999"/>
    <n v="0.53838443300000005"/>
    <n v="-198894305.30000001"/>
    <n v="416304747.10000002"/>
    <n v="-4.3400000000000001E-2"/>
    <n v="-4.34"/>
  </r>
  <r>
    <x v="105"/>
    <x v="5"/>
    <n v="7.6702999999999993E-2"/>
    <n v="0"/>
    <n v="28836.6"/>
    <n v="0.84329748800000004"/>
    <n v="31703886.84"/>
    <n v="416304747.10000002"/>
    <n v="6.8999999999999999E-3"/>
    <n v="0.69"/>
  </r>
  <r>
    <x v="105"/>
    <x v="2"/>
    <n v="-3.9235595999999998E-2"/>
    <n v="-25000000"/>
    <n v="4774.9475000000002"/>
    <n v="-0.43136878000000001"/>
    <n v="5249731.0789999999"/>
    <n v="416304747.10000002"/>
    <n v="1.1000000000000001E-3"/>
    <n v="0.11"/>
  </r>
  <r>
    <x v="105"/>
    <x v="3"/>
    <n v="0.37510211700000001"/>
    <n v="488000000"/>
    <n v="365674.0429"/>
    <n v="4.1239934920000003"/>
    <n v="402033820.80000001"/>
    <n v="416304747.10000002"/>
    <n v="8.7800000000000003E-2"/>
    <n v="8.7800000000000011"/>
  </r>
  <r>
    <x v="105"/>
    <x v="4"/>
    <n v="0.14902799999999999"/>
    <n v="0"/>
    <n v="-14902.8"/>
    <n v="1.638461833"/>
    <n v="-16384618.33"/>
    <n v="416304747.10000002"/>
    <n v="-3.5000000000000001E-3"/>
    <n v="-0.35000000000000003"/>
  </r>
  <r>
    <x v="106"/>
    <x v="0"/>
    <n v="0.377336697"/>
    <n v="1954830887"/>
    <n v="-19120.386699999999"/>
    <n v="4.1580107850000001"/>
    <n v="-21069451.960000001"/>
    <n v="415444360.5"/>
    <n v="-4.5999999999999999E-3"/>
    <n v="-0.45999999999999996"/>
  </r>
  <r>
    <x v="106"/>
    <x v="1"/>
    <n v="4.8980113999999998E-2"/>
    <n v="0"/>
    <n v="-180906.2071"/>
    <n v="0.53972975300000003"/>
    <n v="-199347152.30000001"/>
    <n v="415444360.5"/>
    <n v="-4.3499999999999997E-2"/>
    <n v="-4.3499999999999996"/>
  </r>
  <r>
    <x v="106"/>
    <x v="5"/>
    <n v="6.8448999999999996E-2"/>
    <n v="0"/>
    <n v="24861.8"/>
    <n v="0.75426451400000005"/>
    <n v="27396124.829999998"/>
    <n v="415444360.5"/>
    <n v="5.8999999999999999E-3"/>
    <n v="0.59"/>
  </r>
  <r>
    <x v="106"/>
    <x v="2"/>
    <n v="-3.8143858000000003E-2"/>
    <n v="-25000000"/>
    <n v="4642.0837000000001"/>
    <n v="-0.42032109299999998"/>
    <n v="5115281.4560000002"/>
    <n v="415444360.5"/>
    <n v="1.1000000000000001E-3"/>
    <n v="0.11"/>
  </r>
  <r>
    <x v="106"/>
    <x v="3"/>
    <n v="0.37543691699999998"/>
    <n v="488000000"/>
    <n v="366469.61369999999"/>
    <n v="4.1370764160000002"/>
    <n v="403826242.80000001"/>
    <n v="415444360.5"/>
    <n v="8.8200000000000001E-2"/>
    <n v="8.82"/>
  </r>
  <r>
    <x v="106"/>
    <x v="4"/>
    <n v="0.14906"/>
    <n v="0"/>
    <n v="-14906"/>
    <n v="1.642546544"/>
    <n v="-16425465.439999999"/>
    <n v="415444360.5"/>
    <n v="-3.5000000000000001E-3"/>
    <n v="-0.35000000000000003"/>
  </r>
  <r>
    <x v="107"/>
    <x v="0"/>
    <n v="0.160957932"/>
    <n v="1938569650"/>
    <n v="-44321.535100000001"/>
    <n v="1.7715132979999999"/>
    <n v="-48780565.090000004"/>
    <n v="414762796.80000001"/>
    <n v="-1.06E-2"/>
    <n v="-1.06"/>
  </r>
  <r>
    <x v="107"/>
    <x v="1"/>
    <n v="4.8990876000000003E-2"/>
    <n v="0"/>
    <n v="-180951.2942"/>
    <n v="0.53919671599999996"/>
    <n v="-199156152.09999999"/>
    <n v="414762796.80000001"/>
    <n v="-4.36E-2"/>
    <n v="-4.3600000000000003"/>
  </r>
  <r>
    <x v="107"/>
    <x v="5"/>
    <n v="7.1229000000000001E-2"/>
    <n v="0"/>
    <n v="32720.2"/>
    <n v="0.78395093100000002"/>
    <n v="36012061.460000001"/>
    <n v="414762796.80000001"/>
    <n v="7.7999999999999996E-3"/>
    <n v="0.77999999999999992"/>
  </r>
  <r>
    <x v="107"/>
    <x v="2"/>
    <n v="-3.7691355000000003E-2"/>
    <n v="-25000000"/>
    <n v="4587.0142999999998"/>
    <n v="-0.41483346500000001"/>
    <n v="5048497.2850000001"/>
    <n v="414762796.80000001"/>
    <n v="1.1000000000000001E-3"/>
    <n v="0.11"/>
  </r>
  <r>
    <x v="107"/>
    <x v="3"/>
    <n v="0.36614529000000001"/>
    <n v="488000000"/>
    <n v="357953.05570000003"/>
    <n v="4.029818487"/>
    <n v="393965423.19999999"/>
    <n v="414762796.80000001"/>
    <n v="8.6300000000000002E-2"/>
    <n v="8.6300000000000008"/>
  </r>
  <r>
    <x v="108"/>
    <x v="0"/>
    <n v="0.20768157800000001"/>
    <n v="1938569650"/>
    <n v="-24918.4208"/>
    <n v="2.3696015429999999"/>
    <n v="-28431375.059999999"/>
    <n v="413983140.39999998"/>
    <n v="-6.0000000000000001E-3"/>
    <n v="-0.6"/>
  </r>
  <r>
    <x v="108"/>
    <x v="1"/>
    <n v="4.9037975999999997E-2"/>
    <n v="0"/>
    <n v="-180920.77660000001"/>
    <n v="0.55951261900000004"/>
    <n v="-206426663.09999999"/>
    <n v="413983140.39999998"/>
    <n v="-4.3700000000000003E-2"/>
    <n v="-4.37"/>
  </r>
  <r>
    <x v="108"/>
    <x v="5"/>
    <n v="5.4737000000000001E-2"/>
    <n v="0"/>
    <n v="25361.8"/>
    <n v="0.62453724099999997"/>
    <n v="28937261.07"/>
    <n v="413983140.39999998"/>
    <n v="6.1000000000000004E-3"/>
    <n v="0.61"/>
  </r>
  <r>
    <x v="108"/>
    <x v="2"/>
    <n v="-3.505788E-2"/>
    <n v="-25000000"/>
    <n v="4266.5221000000001"/>
    <n v="-0.40000277000000001"/>
    <n v="4868008.7319999998"/>
    <n v="413983140.39999998"/>
    <n v="1E-3"/>
    <n v="0.1"/>
  </r>
  <r>
    <x v="108"/>
    <x v="3"/>
    <n v="0.295783505"/>
    <n v="488000000"/>
    <n v="357778.41729999997"/>
    <n v="3.3748253290000001"/>
    <n v="408217376.69999999"/>
    <n v="413983140.39999998"/>
    <n v="8.6400000000000005E-2"/>
    <n v="8.64"/>
  </r>
  <r>
    <x v="109"/>
    <x v="0"/>
    <n v="0.23982715800000001"/>
    <n v="1938569650"/>
    <n v="-12836.6428"/>
    <n v="2.7476646439999999"/>
    <n v="-14706753.75"/>
    <n v="413766650.80000001"/>
    <n v="-3.0999999999999999E-3"/>
    <n v="-0.31"/>
  </r>
  <r>
    <x v="109"/>
    <x v="1"/>
    <n v="4.9079351E-2"/>
    <n v="0"/>
    <n v="-181099.49799999999"/>
    <n v="0.56229494000000002"/>
    <n v="-207483043.90000001"/>
    <n v="413766650.80000001"/>
    <n v="-4.3700000000000003E-2"/>
    <n v="-4.37"/>
  </r>
  <r>
    <x v="109"/>
    <x v="5"/>
    <n v="3.8851999999999998E-2"/>
    <n v="0"/>
    <n v="15445.2"/>
    <n v="0.44512167699999999"/>
    <n v="17695339.550000001"/>
    <n v="413766650.80000001"/>
    <n v="3.7000000000000002E-3"/>
    <n v="0.37"/>
  </r>
  <r>
    <x v="109"/>
    <x v="2"/>
    <n v="-3.3239115E-2"/>
    <n v="-25000000"/>
    <n v="4045.1795000000002"/>
    <n v="-0.38081567500000002"/>
    <n v="4634502.9400000004"/>
    <n v="413766650.80000001"/>
    <n v="8.9999999999999998E-4"/>
    <n v="0.09"/>
  </r>
  <r>
    <x v="109"/>
    <x v="3"/>
    <n v="0.29562134299999998"/>
    <n v="488000000"/>
    <n v="357801.3726"/>
    <n v="3.386890454"/>
    <n v="409927795.10000002"/>
    <n v="413766650.80000001"/>
    <n v="8.6400000000000005E-2"/>
    <n v="8.64"/>
  </r>
  <r>
    <x v="110"/>
    <x v="0"/>
    <n v="0.22626395799999999"/>
    <n v="1938569650"/>
    <n v="-15663.816999999999"/>
    <n v="2.5845912580000001"/>
    <n v="-17892626.309999999"/>
    <n v="412884452.30000001"/>
    <n v="-3.7000000000000002E-3"/>
    <n v="-0.37"/>
  </r>
  <r>
    <x v="110"/>
    <x v="1"/>
    <n v="4.905992E-2"/>
    <n v="0"/>
    <n v="-181057.18539999999"/>
    <n v="0.56040670999999997"/>
    <n v="-206819867.69999999"/>
    <n v="412884452.30000001"/>
    <n v="-4.3799999999999999E-2"/>
    <n v="-4.38"/>
  </r>
  <r>
    <x v="110"/>
    <x v="5"/>
    <n v="4.5490000000000003E-2"/>
    <n v="0"/>
    <n v="17612.8"/>
    <n v="0.51962786000000005"/>
    <n v="20118930.699999999"/>
    <n v="412884452.30000001"/>
    <n v="4.1999999999999997E-3"/>
    <n v="0.42"/>
  </r>
  <r>
    <x v="110"/>
    <x v="2"/>
    <n v="-3.3898324000000001E-2"/>
    <n v="-25000000"/>
    <n v="4125.4048000000003"/>
    <n v="-0.38721726899999998"/>
    <n v="4712409.91"/>
    <n v="412884452.30000001"/>
    <n v="8.9999999999999998E-4"/>
    <n v="0.09"/>
  </r>
  <r>
    <x v="110"/>
    <x v="3"/>
    <n v="0.29530687700000002"/>
    <n v="513000000"/>
    <n v="376367.76640000002"/>
    <n v="3.373261828"/>
    <n v="429921251"/>
    <n v="412884452.30000001"/>
    <n v="9.11E-2"/>
    <n v="9.11"/>
  </r>
  <r>
    <x v="111"/>
    <x v="0"/>
    <n v="0.103318698"/>
    <n v="1938569650"/>
    <n v="-63758.985800000002"/>
    <n v="1.1659782489999999"/>
    <n v="-71953665.75"/>
    <n v="415520505.19999999"/>
    <n v="-1.5299999999999999E-2"/>
    <n v="-1.53"/>
  </r>
  <r>
    <x v="111"/>
    <x v="1"/>
    <n v="4.8993083E-2"/>
    <n v="0"/>
    <n v="-180953.6966"/>
    <n v="0.55289962299999995"/>
    <n v="-204210930.19999999"/>
    <n v="415520505.19999999"/>
    <n v="-4.3499999999999997E-2"/>
    <n v="-4.3499999999999996"/>
  </r>
  <r>
    <x v="111"/>
    <x v="5"/>
    <n v="8.0988000000000004E-2"/>
    <n v="0"/>
    <n v="70134"/>
    <n v="0.91397054200000005"/>
    <n v="79148034.280000001"/>
    <n v="415520505.19999999"/>
    <n v="1.6799999999999999E-2"/>
    <n v="1.68"/>
  </r>
  <r>
    <x v="111"/>
    <x v="2"/>
    <n v="-4.0104109999999998E-2"/>
    <n v="-25000000"/>
    <n v="4880.6450999999997"/>
    <n v="-0.45258526199999999"/>
    <n v="5507934.3210000005"/>
    <n v="415520505.19999999"/>
    <n v="1.1000000000000001E-3"/>
    <n v="0.11"/>
  </r>
  <r>
    <x v="111"/>
    <x v="3"/>
    <n v="0.21939336500000001"/>
    <n v="513000000"/>
    <n v="373271.59639999998"/>
    <n v="2.4759109100000001"/>
    <n v="421246657.89999998"/>
    <n v="415520505.19999999"/>
    <n v="8.9800000000000005E-2"/>
    <n v="8.98"/>
  </r>
  <r>
    <x v="112"/>
    <x v="0"/>
    <n v="0.12088698"/>
    <n v="1938569650"/>
    <n v="-57929.919399999999"/>
    <n v="1.366437492"/>
    <n v="-65480677.729999997"/>
    <n v="413998468.30000001"/>
    <n v="-1.3899999999999999E-2"/>
    <n v="-1.39"/>
  </r>
  <r>
    <x v="112"/>
    <x v="1"/>
    <n v="4.902227E-2"/>
    <n v="0"/>
    <n v="-181003.91680000001"/>
    <n v="0.55411978799999995"/>
    <n v="-204596506.69999999"/>
    <n v="413998468.30000001"/>
    <n v="-4.3700000000000003E-2"/>
    <n v="-4.37"/>
  </r>
  <r>
    <x v="112"/>
    <x v="5"/>
    <n v="7.3533000000000001E-2"/>
    <n v="0"/>
    <n v="59327.4"/>
    <n v="0.83117510400000005"/>
    <n v="67060310.119999997"/>
    <n v="413998468.30000001"/>
    <n v="1.43E-2"/>
    <n v="1.43"/>
  </r>
  <r>
    <x v="112"/>
    <x v="2"/>
    <n v="-3.9024755000000001E-2"/>
    <n v="-25000000"/>
    <n v="4749.2883000000002"/>
    <n v="-0.44111357899999998"/>
    <n v="5368324.6900000004"/>
    <n v="413998468.30000001"/>
    <n v="1.1000000000000001E-3"/>
    <n v="0.11"/>
  </r>
  <r>
    <x v="112"/>
    <x v="3"/>
    <n v="0.219665535"/>
    <n v="513000000"/>
    <n v="373802.38929999998"/>
    <n v="2.4829739549999998"/>
    <n v="422524906.69999999"/>
    <n v="413998468.30000001"/>
    <n v="9.0200000000000002E-2"/>
    <n v="9.02"/>
  </r>
  <r>
    <x v="113"/>
    <x v="0"/>
    <n v="0.143055405"/>
    <n v="1938569650"/>
    <n v="-51621.4856"/>
    <n v="1.6203294130000001"/>
    <n v="-58469521.960000001"/>
    <n v="411556276.39999998"/>
    <n v="-1.2500000000000001E-2"/>
    <n v="-1.25"/>
  </r>
  <r>
    <x v="113"/>
    <x v="1"/>
    <n v="4.9119329000000003E-2"/>
    <n v="0"/>
    <n v="-181182.54190000001"/>
    <n v="0.55635432600000001"/>
    <n v="-205217972.5"/>
    <n v="411556276.39999998"/>
    <n v="-4.3999999999999997E-2"/>
    <n v="-4.3999999999999995"/>
  </r>
  <r>
    <x v="113"/>
    <x v="5"/>
    <n v="6.2199999999999998E-2"/>
    <n v="0"/>
    <n v="46518.8"/>
    <n v="0.70451367799999998"/>
    <n v="52689921"/>
    <n v="411556276.39999998"/>
    <n v="1.1299999999999999E-2"/>
    <n v="1.1299999999999999"/>
  </r>
  <r>
    <x v="113"/>
    <x v="2"/>
    <n v="-3.8197868000000003E-2"/>
    <n v="-25000000"/>
    <n v="4696.2842000000001"/>
    <n v="-0.43265145399999999"/>
    <n v="5319286.9009999996"/>
    <n v="411556276.39999998"/>
    <n v="1.1000000000000001E-3"/>
    <n v="0.11"/>
  </r>
  <r>
    <x v="113"/>
    <x v="3"/>
    <n v="0.21871259700000001"/>
    <n v="513000000"/>
    <n v="372194.82290000003"/>
    <n v="2.4772671389999998"/>
    <n v="421569684"/>
    <n v="411556276.39999998"/>
    <n v="9.0399999999999994E-2"/>
    <n v="9.0399999999999991"/>
  </r>
  <r>
    <x v="114"/>
    <x v="0"/>
    <n v="9.0979385999999995E-2"/>
    <n v="1938569650"/>
    <n v="-73091.117100000003"/>
    <n v="1.0250530149999999"/>
    <n v="-82350819.469999999"/>
    <n v="412061683"/>
    <n v="-1.77E-2"/>
    <n v="-1.77"/>
  </r>
  <r>
    <x v="114"/>
    <x v="1"/>
    <n v="4.9093065999999998E-2"/>
    <n v="0"/>
    <n v="-181083.1629"/>
    <n v="0.55312524699999999"/>
    <n v="-204024065.40000001"/>
    <n v="412061683"/>
    <n v="-4.3900000000000002E-2"/>
    <n v="-4.3900000000000006"/>
  </r>
  <r>
    <x v="114"/>
    <x v="5"/>
    <n v="7.6531000000000002E-2"/>
    <n v="0"/>
    <n v="67557"/>
    <n v="0.86226491199999999"/>
    <n v="76115601.069999993"/>
    <n v="412061683"/>
    <n v="1.6299999999999999E-2"/>
    <n v="1.63"/>
  </r>
  <r>
    <x v="114"/>
    <x v="2"/>
    <n v="-4.0910414999999999E-2"/>
    <n v="-25000000"/>
    <n v="5029.7816000000003"/>
    <n v="-0.46093237199999998"/>
    <n v="5666990.0939999996"/>
    <n v="412061683"/>
    <n v="1.1999999999999999E-3"/>
    <n v="0.12"/>
  </r>
  <r>
    <x v="114"/>
    <x v="3"/>
    <n v="0.21748067400000001"/>
    <n v="513000000"/>
    <n v="369524.75079999998"/>
    <n v="2.4503267200000001"/>
    <n v="416338773.5"/>
    <n v="412061683"/>
    <n v="8.9599999999999999E-2"/>
    <n v="8.9599999999999991"/>
  </r>
  <r>
    <x v="115"/>
    <x v="0"/>
    <n v="0.10953220299999999"/>
    <n v="1938569650"/>
    <n v="-65391.282099999997"/>
    <n v="1.2362223370000001"/>
    <n v="-73803102.099999994"/>
    <n v="411179617.30000001"/>
    <n v="-1.5900000000000001E-2"/>
    <n v="-1.59"/>
  </r>
  <r>
    <x v="115"/>
    <x v="1"/>
    <n v="4.9114088E-2"/>
    <n v="0"/>
    <n v="-181114.32079999999"/>
    <n v="0.554320382"/>
    <n v="-204412549.80000001"/>
    <n v="411179617.30000001"/>
    <n v="-4.3999999999999997E-2"/>
    <n v="-4.3999999999999995"/>
  </r>
  <r>
    <x v="115"/>
    <x v="5"/>
    <n v="6.6728999999999997E-2"/>
    <n v="0"/>
    <n v="59422.6"/>
    <n v="0.75312901700000001"/>
    <n v="67066619.189999998"/>
    <n v="411179617.30000001"/>
    <n v="1.44E-2"/>
    <n v="1.44"/>
  </r>
  <r>
    <x v="115"/>
    <x v="2"/>
    <n v="-3.9816849000000001E-2"/>
    <n v="-25000000"/>
    <n v="4895.3317999999999"/>
    <n v="-0.44938818699999999"/>
    <n v="5525058.7089999998"/>
    <n v="411179617.30000001"/>
    <n v="1.1000000000000001E-3"/>
    <n v="0.11"/>
  </r>
  <r>
    <x v="115"/>
    <x v="3"/>
    <n v="0.28666173700000003"/>
    <n v="513000000"/>
    <n v="369920.78019999998"/>
    <n v="3.235374008"/>
    <n v="417506741.5"/>
    <n v="411179617.30000001"/>
    <n v="8.9899999999999994E-2"/>
    <n v="8.99"/>
  </r>
  <r>
    <x v="116"/>
    <x v="0"/>
    <n v="4.2788759000000003E-2"/>
    <n v="1938569650"/>
    <n v="-95735.956099999996"/>
    <n v="0.47954725999999998"/>
    <n v="-107294337.3"/>
    <n v="404256697.69999999"/>
    <n v="-2.3599999999999999E-2"/>
    <n v="-2.36"/>
  </r>
  <r>
    <x v="116"/>
    <x v="1"/>
    <n v="4.9092684999999997E-2"/>
    <n v="0"/>
    <n v="-181094.3665"/>
    <n v="0.55019736699999999"/>
    <n v="-202958228.40000001"/>
    <n v="404256697.69999999"/>
    <n v="-4.4699999999999997E-2"/>
    <n v="-4.47"/>
  </r>
  <r>
    <x v="116"/>
    <x v="5"/>
    <n v="8.8798000000000002E-2"/>
    <n v="0"/>
    <n v="91242.8"/>
    <n v="0.99518748800000001"/>
    <n v="102258714"/>
    <n v="404256697.69999999"/>
    <n v="2.2499999999999999E-2"/>
    <n v="2.25"/>
  </r>
  <r>
    <x v="116"/>
    <x v="2"/>
    <n v="-4.3016654000000001E-2"/>
    <n v="-25000000"/>
    <n v="5288.7358000000004"/>
    <n v="-0.48210135199999998"/>
    <n v="5927254.7740000002"/>
    <n v="404256697.69999999"/>
    <n v="1.2999999999999999E-3"/>
    <n v="0.13"/>
  </r>
  <r>
    <x v="116"/>
    <x v="3"/>
    <n v="0.357786088"/>
    <n v="513000000"/>
    <n v="366495.31079999998"/>
    <n v="4.009822722"/>
    <n v="410742975.69999999"/>
    <n v="404256697.69999999"/>
    <n v="9.06E-2"/>
    <n v="9.06"/>
  </r>
  <r>
    <x v="117"/>
    <x v="0"/>
    <n v="2.8437424999999999E-2"/>
    <n v="1967769079"/>
    <n v="-107298.30190000001"/>
    <n v="0.318121665"/>
    <n v="-120031664.09999999"/>
    <n v="401836052.89999998"/>
    <n v="-2.6700000000000002E-2"/>
    <n v="-2.67"/>
  </r>
  <r>
    <x v="117"/>
    <x v="1"/>
    <n v="4.9058830999999997E-2"/>
    <n v="0"/>
    <n v="-190799.85630000001"/>
    <n v="0.54880767200000002"/>
    <n v="-213442560.30000001"/>
    <n v="401836052.89999998"/>
    <n v="-4.7399999999999998E-2"/>
    <n v="-4.74"/>
  </r>
  <r>
    <x v="117"/>
    <x v="5"/>
    <n v="9.6128000000000005E-2"/>
    <n v="0"/>
    <n v="103088.4"/>
    <n v="1.075357541"/>
    <n v="115322162.5"/>
    <n v="401836052.89999998"/>
    <n v="2.5600000000000001E-2"/>
    <n v="2.56"/>
  </r>
  <r>
    <x v="117"/>
    <x v="2"/>
    <n v="-4.3610044000000001E-2"/>
    <n v="-25000000"/>
    <n v="5361.6908000000003"/>
    <n v="-0.487853588"/>
    <n v="5997976.2769999998"/>
    <n v="401836052.89999998"/>
    <n v="1.2999999999999999E-3"/>
    <n v="0.13"/>
  </r>
  <r>
    <x v="117"/>
    <x v="3"/>
    <n v="0.35700284700000001"/>
    <n v="523000000"/>
    <n v="372621.31319999998"/>
    <n v="3.9936928229999999"/>
    <n v="416841231.60000002"/>
    <n v="401836052.89999998"/>
    <n v="9.2700000000000005E-2"/>
    <n v="9.27"/>
  </r>
  <r>
    <x v="118"/>
    <x v="0"/>
    <n v="1.3706668E-2"/>
    <n v="1967769079"/>
    <n v="-113183.4997"/>
    <n v="0.153009546"/>
    <n v="-126348401.7"/>
    <n v="401930984.60000002"/>
    <n v="-2.81E-2"/>
    <n v="-2.81"/>
  </r>
  <r>
    <x v="118"/>
    <x v="1"/>
    <n v="4.8758507E-2"/>
    <n v="0"/>
    <n v="-190527.99559999999"/>
    <n v="0.54429836899999995"/>
    <n v="-212689197.59999999"/>
    <n v="401930984.60000002"/>
    <n v="-4.7399999999999998E-2"/>
    <n v="-4.74"/>
  </r>
  <r>
    <x v="118"/>
    <x v="5"/>
    <n v="0"/>
    <n v="0"/>
    <n v="0"/>
    <n v="0"/>
    <n v="0"/>
    <n v="401930984.60000002"/>
    <n v="0"/>
    <n v="0"/>
  </r>
  <r>
    <x v="118"/>
    <x v="2"/>
    <n v="-4.4350489999999999E-2"/>
    <n v="-25000000"/>
    <n v="5452.7259000000004"/>
    <n v="-0.49509102900000002"/>
    <n v="6086957.9440000001"/>
    <n v="401930984.60000002"/>
    <n v="1.2999999999999999E-3"/>
    <n v="0.13"/>
  </r>
  <r>
    <x v="118"/>
    <x v="3"/>
    <n v="0.35718523800000002"/>
    <n v="523000000"/>
    <n v="373016.66210000002"/>
    <n v="3.9873112310000001"/>
    <n v="416403974.10000002"/>
    <n v="401930984.60000002"/>
    <n v="9.2799999999999994E-2"/>
    <n v="9.2799999999999994"/>
  </r>
  <r>
    <x v="119"/>
    <x v="0"/>
    <n v="1.1195544E-2"/>
    <n v="1967769079"/>
    <n v="-113515.77589999999"/>
    <n v="0.125041283"/>
    <n v="-126783997.59999999"/>
    <n v="402037048.69999999"/>
    <n v="-2.8199999999999999E-2"/>
    <n v="-2.82"/>
  </r>
  <r>
    <x v="119"/>
    <x v="1"/>
    <n v="4.8780539999999997E-2"/>
    <n v="0"/>
    <n v="-190576.14369999999"/>
    <n v="0.54482223500000004"/>
    <n v="-212851519.19999999"/>
    <n v="402037048.69999999"/>
    <n v="-4.7399999999999998E-2"/>
    <n v="-4.74"/>
  </r>
  <r>
    <x v="119"/>
    <x v="5"/>
    <n v="9.6504000000000006E-2"/>
    <n v="0"/>
    <n v="105742.39999999999"/>
    <n v="1.0778381079999999"/>
    <n v="118102035.5"/>
    <n v="402037048.69999999"/>
    <n v="2.63E-2"/>
    <n v="2.63"/>
  </r>
  <r>
    <x v="119"/>
    <x v="2"/>
    <n v="-4.4524197000000001E-2"/>
    <n v="-25000000"/>
    <n v="5474.0825000000004"/>
    <n v="-0.497283804"/>
    <n v="6113917.2709999997"/>
    <n v="402037048.69999999"/>
    <n v="1.2999999999999999E-3"/>
    <n v="0.13"/>
  </r>
  <r>
    <x v="119"/>
    <x v="3"/>
    <n v="0.35682844400000002"/>
    <n v="523000000"/>
    <n v="372662.56359999999"/>
    <n v="3.985361175"/>
    <n v="416220998.39999998"/>
    <n v="402037048.69999999"/>
    <n v="9.2600000000000002E-2"/>
    <n v="9.26"/>
  </r>
  <r>
    <x v="120"/>
    <x v="0"/>
    <n v="1.7061056000000002E-2"/>
    <n v="1967769079"/>
    <n v="-113397.4341"/>
    <n v="0.190319983"/>
    <n v="-126497432.3"/>
    <n v="402697409.30000001"/>
    <n v="-2.81E-2"/>
    <n v="-2.81"/>
  </r>
  <r>
    <x v="120"/>
    <x v="1"/>
    <n v="4.8801615E-2"/>
    <n v="0"/>
    <n v="-190521.89120000001"/>
    <n v="0.544393181"/>
    <n v="-212531528.80000001"/>
    <n v="402697409.30000001"/>
    <n v="-4.7300000000000002E-2"/>
    <n v="-4.7300000000000004"/>
  </r>
  <r>
    <x v="120"/>
    <x v="5"/>
    <n v="9.7299999999999998E-2"/>
    <n v="0"/>
    <n v="109737.60000000001"/>
    <n v="1.0854037620000001"/>
    <n v="122414803.59999999"/>
    <n v="402697409.30000001"/>
    <n v="2.7199999999999998E-2"/>
    <n v="2.7199999999999998"/>
  </r>
  <r>
    <x v="120"/>
    <x v="2"/>
    <n v="-4.4823609E-2"/>
    <n v="-25000000"/>
    <n v="5510.8941000000004"/>
    <n v="-0.500017614"/>
    <n v="6147528.4589999998"/>
    <n v="402697409.30000001"/>
    <n v="1.2999999999999999E-3"/>
    <n v="0.13"/>
  </r>
  <r>
    <x v="120"/>
    <x v="3"/>
    <n v="0.35642359400000001"/>
    <n v="523000000"/>
    <n v="372451.34049999999"/>
    <n v="3.9759867409999998"/>
    <n v="415477992.10000002"/>
    <n v="402697409.30000001"/>
    <n v="9.2399999999999996E-2"/>
    <n v="9.24"/>
  </r>
  <r>
    <x v="121"/>
    <x v="0"/>
    <n v="3.3650713999999998E-2"/>
    <n v="1967769079"/>
    <n v="-105335.3643"/>
    <n v="0.37594549999999999"/>
    <n v="-117680582.2"/>
    <n v="402769478.60000002"/>
    <n v="-2.6100000000000002E-2"/>
    <n v="-2.6100000000000003"/>
  </r>
  <r>
    <x v="121"/>
    <x v="1"/>
    <n v="4.88216E-2"/>
    <n v="0"/>
    <n v="-190544.6256"/>
    <n v="0.54543451300000001"/>
    <n v="-212876298.80000001"/>
    <n v="402769478.60000002"/>
    <n v="-4.7300000000000002E-2"/>
    <n v="-4.7300000000000004"/>
  </r>
  <r>
    <x v="121"/>
    <x v="5"/>
    <n v="0.16619"/>
    <n v="0"/>
    <n v="99509"/>
    <n v="1.856673311"/>
    <n v="111171372.8"/>
    <n v="402769478.60000002"/>
    <n v="2.47E-2"/>
    <n v="2.4699999999999998"/>
  </r>
  <r>
    <x v="121"/>
    <x v="3"/>
    <n v="0.35671689299999998"/>
    <n v="530000000"/>
    <n v="377533.16800000001"/>
    <n v="3.98523819"/>
    <n v="421779744.30000001"/>
    <n v="402769478.60000002"/>
    <n v="9.3700000000000006E-2"/>
    <n v="9.370000000000001"/>
  </r>
  <r>
    <x v="122"/>
    <x v="0"/>
    <n v="4.3880719999999998E-3"/>
    <n v="1967769079"/>
    <n v="-116848.6352"/>
    <n v="4.8849100999999999E-2"/>
    <n v="-130078785.90000001"/>
    <n v="403385224.69999999"/>
    <n v="-2.8899999999999999E-2"/>
    <n v="-2.8899999999999997"/>
  </r>
  <r>
    <x v="122"/>
    <x v="1"/>
    <n v="5.1530668000000002E-2"/>
    <n v="0"/>
    <n v="-190394.07810000001"/>
    <n v="0.57365211999999999"/>
    <n v="-211951388.90000001"/>
    <n v="403385224.69999999"/>
    <n v="-4.7100000000000003E-2"/>
    <n v="-4.71"/>
  </r>
  <r>
    <x v="122"/>
    <x v="5"/>
    <n v="0.174175"/>
    <n v="0"/>
    <n v="109743.8"/>
    <n v="1.9389591070000001"/>
    <n v="122169507.90000001"/>
    <n v="403385224.69999999"/>
    <n v="2.7199999999999998E-2"/>
    <n v="2.7199999999999998"/>
  </r>
  <r>
    <x v="122"/>
    <x v="3"/>
    <n v="0.355675676"/>
    <n v="530000000"/>
    <n v="376342.08380000002"/>
    <n v="3.9594694480000001"/>
    <n v="418953300.30000001"/>
    <n v="403385224.69999999"/>
    <n v="9.3200000000000005E-2"/>
    <n v="9.32"/>
  </r>
  <r>
    <x v="123"/>
    <x v="0"/>
    <n v="7.9248949999999999E-2"/>
    <n v="1992769079"/>
    <n v="-93666.511199999994"/>
    <n v="0.88408330700000004"/>
    <n v="-104492234.8"/>
    <n v="403095469.10000002"/>
    <n v="-2.3199999999999998E-2"/>
    <n v="-2.3199999999999998"/>
  </r>
  <r>
    <x v="123"/>
    <x v="1"/>
    <n v="4.8802231000000001E-2"/>
    <n v="0"/>
    <n v="-215532.93220000001"/>
    <n v="0.54442661699999995"/>
    <n v="-240443649.30000001"/>
    <n v="403095469.10000002"/>
    <n v="-5.3400000000000003E-2"/>
    <n v="-5.34"/>
  </r>
  <r>
    <x v="123"/>
    <x v="5"/>
    <n v="0.16926099999999999"/>
    <n v="0"/>
    <n v="104194.6"/>
    <n v="1.888237315"/>
    <n v="116237131.8"/>
    <n v="403095469.10000002"/>
    <n v="2.58E-2"/>
    <n v="2.58"/>
  </r>
  <r>
    <x v="123"/>
    <x v="3"/>
    <n v="0.35715913700000002"/>
    <n v="505000000"/>
    <n v="359560.14199999999"/>
    <n v="3.9843863019999999"/>
    <n v="401117136.89999998"/>
    <n v="403095469.10000002"/>
    <n v="8.9099999999999999E-2"/>
    <n v="8.91"/>
  </r>
  <r>
    <x v="124"/>
    <x v="0"/>
    <n v="0.170140609"/>
    <n v="2047322362"/>
    <n v="-54537.928500000002"/>
    <n v="1.9135425669999999"/>
    <n v="-61337883.009999998"/>
    <n v="401861379.10000002"/>
    <n v="-1.35E-2"/>
    <n v="-1.35"/>
  </r>
  <r>
    <x v="124"/>
    <x v="1"/>
    <n v="4.8863754000000002E-2"/>
    <n v="0"/>
    <n v="-215662.56700000001"/>
    <n v="0.54956235200000003"/>
    <n v="-242552030.59999999"/>
    <n v="401861379.10000002"/>
    <n v="-5.3600000000000002E-2"/>
    <n v="-5.36"/>
  </r>
  <r>
    <x v="124"/>
    <x v="5"/>
    <n v="0.13203400000000001"/>
    <n v="0"/>
    <n v="75812"/>
    <n v="1.484964"/>
    <n v="85264470.340000004"/>
    <n v="401861379.10000002"/>
    <n v="1.8800000000000001E-2"/>
    <n v="1.8800000000000001"/>
  </r>
  <r>
    <x v="124"/>
    <x v="3"/>
    <n v="0.35976305600000003"/>
    <n v="505000000"/>
    <n v="362636.01510000002"/>
    <n v="4.0461940609999996"/>
    <n v="407850574.5"/>
    <n v="401861379.10000002"/>
    <n v="9.0200000000000002E-2"/>
    <n v="9.02"/>
  </r>
  <r>
    <x v="125"/>
    <x v="0"/>
    <n v="0.136556495"/>
    <n v="2047322362"/>
    <n v="-67478.687099999996"/>
    <n v="1.5326286099999999"/>
    <n v="-75734051.650000006"/>
    <n v="402150648.19999999"/>
    <n v="-1.67E-2"/>
    <n v="-1.67"/>
  </r>
  <r>
    <x v="125"/>
    <x v="1"/>
    <n v="4.8855669999999997E-2"/>
    <n v="0"/>
    <n v="-215655.9572"/>
    <n v="0.54832688600000001"/>
    <n v="-242039377.19999999"/>
    <n v="402150648.19999999"/>
    <n v="-5.3600000000000002E-2"/>
    <n v="-5.36"/>
  </r>
  <r>
    <x v="125"/>
    <x v="5"/>
    <n v="0.13770299999999999"/>
    <n v="0"/>
    <n v="81748.600000000006"/>
    <n v="1.5454962990000001"/>
    <n v="91749750.340000004"/>
    <n v="402150648.19999999"/>
    <n v="2.0299999999999999E-2"/>
    <n v="2.0299999999999998"/>
  </r>
  <r>
    <x v="125"/>
    <x v="3"/>
    <n v="0.35915635499999998"/>
    <n v="505000000"/>
    <n v="361983.34700000001"/>
    <n v="4.030956604"/>
    <n v="406268507.5"/>
    <n v="402150648.19999999"/>
    <n v="0.09"/>
    <n v="9"/>
  </r>
  <r>
    <x v="126"/>
    <x v="0"/>
    <n v="0.11736824799999999"/>
    <n v="2047322362"/>
    <n v="-73452.442999999999"/>
    <n v="1.3163771440000001"/>
    <n v="-82382687.620000005"/>
    <n v="402415785.39999998"/>
    <n v="-1.8200000000000001E-2"/>
    <n v="-1.82"/>
  </r>
  <r>
    <x v="126"/>
    <x v="1"/>
    <n v="4.8845324000000002E-2"/>
    <n v="0"/>
    <n v="-215661.06570000001"/>
    <n v="0.54783869699999999"/>
    <n v="-241880834.5"/>
    <n v="402415785.39999998"/>
    <n v="-5.3499999999999999E-2"/>
    <n v="-5.35"/>
  </r>
  <r>
    <x v="126"/>
    <x v="5"/>
    <n v="0.140546"/>
    <n v="0"/>
    <n v="83932.800000000003"/>
    <n v="1.576333848"/>
    <n v="94137231.670000002"/>
    <n v="402415785.39999998"/>
    <n v="2.0799999999999999E-2"/>
    <n v="2.08"/>
  </r>
  <r>
    <x v="126"/>
    <x v="3"/>
    <n v="0.29086509999999999"/>
    <n v="505000000"/>
    <n v="361784.91369999998"/>
    <n v="3.2622806940000002"/>
    <n v="405770214.19999999"/>
    <n v="402415785.39999998"/>
    <n v="8.9899999999999994E-2"/>
    <n v="8.99"/>
  </r>
  <r>
    <x v="127"/>
    <x v="0"/>
    <n v="0.103695096"/>
    <n v="2205848177"/>
    <n v="-54663.337599999999"/>
    <n v="1.1712287130000001"/>
    <n v="-61741849.909999996"/>
    <n v="400562615.80000001"/>
    <n v="-1.3599999999999999E-2"/>
    <n v="-1.3599999999999999"/>
  </r>
  <r>
    <x v="127"/>
    <x v="1"/>
    <n v="4.8825650999999998E-2"/>
    <n v="0"/>
    <n v="-215413.85219999999"/>
    <n v="0.55148224499999998"/>
    <n v="-243308409.5"/>
    <n v="400562615.80000001"/>
    <n v="-5.3699999999999998E-2"/>
    <n v="-5.37"/>
  </r>
  <r>
    <x v="127"/>
    <x v="5"/>
    <n v="0.105876"/>
    <n v="0"/>
    <n v="57890.6"/>
    <n v="1.1958618679999999"/>
    <n v="65387019.770000003"/>
    <n v="400562615.80000001"/>
    <n v="1.44E-2"/>
    <n v="1.44"/>
  </r>
  <r>
    <x v="127"/>
    <x v="3"/>
    <n v="0.292236567"/>
    <n v="505000000"/>
    <n v="364581.09139999998"/>
    <n v="3.300791179"/>
    <n v="411791742.19999999"/>
    <n v="400562615.80000001"/>
    <n v="9.0999999999999998E-2"/>
    <n v="9.1"/>
  </r>
  <r>
    <x v="128"/>
    <x v="0"/>
    <n v="0.16652582699999999"/>
    <n v="2205848177"/>
    <n v="-30903.0056"/>
    <n v="1.888978"/>
    <n v="-35054681.18"/>
    <n v="400317862.60000002"/>
    <n v="-7.7000000000000002E-3"/>
    <n v="-0.77"/>
  </r>
  <r>
    <x v="128"/>
    <x v="1"/>
    <n v="4.8858578E-2"/>
    <n v="0"/>
    <n v="-215666.6593"/>
    <n v="0.55422501499999999"/>
    <n v="-244640475.40000001"/>
    <n v="400317862.60000002"/>
    <n v="-5.3800000000000001E-2"/>
    <n v="-5.38"/>
  </r>
  <r>
    <x v="128"/>
    <x v="5"/>
    <n v="8.6219000000000004E-2"/>
    <n v="0"/>
    <n v="46986"/>
    <n v="0.97802123100000005"/>
    <n v="53298351.329999998"/>
    <n v="400317862.60000002"/>
    <n v="1.17E-2"/>
    <n v="1.17"/>
  </r>
  <r>
    <x v="128"/>
    <x v="3"/>
    <n v="0.29310249599999999"/>
    <n v="505000000"/>
    <n v="366386.53490000003"/>
    <n v="3.3247945790000002"/>
    <n v="415608867.80000001"/>
    <n v="400317862.60000002"/>
    <n v="9.1499999999999998E-2"/>
    <n v="9.15"/>
  </r>
  <r>
    <x v="129"/>
    <x v="0"/>
    <n v="0.108529156"/>
    <n v="2205848177"/>
    <n v="-54774.784599999999"/>
    <n v="1.2264982129999999"/>
    <n v="-61901499.960000001"/>
    <n v="401556116.80000001"/>
    <n v="-1.3599999999999999E-2"/>
    <n v="-1.3599999999999999"/>
  </r>
  <r>
    <x v="129"/>
    <x v="1"/>
    <n v="4.8874888999999998E-2"/>
    <n v="0"/>
    <n v="-215702.91380000001"/>
    <n v="0.55233972399999998"/>
    <n v="-243767894.40000001"/>
    <n v="401556116.80000001"/>
    <n v="-5.3699999999999998E-2"/>
    <n v="-5.37"/>
  </r>
  <r>
    <x v="129"/>
    <x v="5"/>
    <n v="9.9252999999999994E-2"/>
    <n v="0"/>
    <n v="56448.4"/>
    <n v="1.1216675009999999"/>
    <n v="63792868.479999997"/>
    <n v="401556116.80000001"/>
    <n v="1.4E-2"/>
    <n v="1.4000000000000001"/>
  </r>
  <r>
    <x v="129"/>
    <x v="3"/>
    <n v="0.29175300900000001"/>
    <n v="505000000"/>
    <n v="364271.5"/>
    <n v="3.297128233"/>
    <n v="411666652.89999998"/>
    <n v="401556116.80000001"/>
    <n v="9.0700000000000003E-2"/>
    <n v="9.07"/>
  </r>
  <r>
    <x v="130"/>
    <x v="0"/>
    <n v="0.10677623999999999"/>
    <n v="2205848177"/>
    <n v="-55706.892099999997"/>
    <n v="1.2072273929999999"/>
    <n v="-62983006.439999998"/>
    <n v="401720677.10000002"/>
    <n v="-1.38E-2"/>
    <n v="-1.38"/>
  </r>
  <r>
    <x v="130"/>
    <x v="1"/>
    <n v="4.8901286000000002E-2"/>
    <n v="0"/>
    <n v="-215780.7971"/>
    <n v="0.55288491200000001"/>
    <n v="-243964845.69999999"/>
    <n v="401720677.10000002"/>
    <n v="-5.3699999999999998E-2"/>
    <n v="-5.37"/>
  </r>
  <r>
    <x v="130"/>
    <x v="5"/>
    <n v="9.3132999999999994E-2"/>
    <n v="0"/>
    <n v="53364.800000000003"/>
    <n v="1.052974976"/>
    <n v="60335003.719999999"/>
    <n v="401720677.10000002"/>
    <n v="1.32E-2"/>
    <n v="1.32"/>
  </r>
  <r>
    <x v="130"/>
    <x v="3"/>
    <n v="0.21773885100000001"/>
    <n v="505000000"/>
    <n v="363771.81540000002"/>
    <n v="2.461786493"/>
    <n v="411285600.89999998"/>
    <n v="401720677.10000002"/>
    <n v="9.0499999999999997E-2"/>
    <n v="9.0499999999999989"/>
  </r>
  <r>
    <x v="131"/>
    <x v="0"/>
    <n v="8.7198584999999995E-2"/>
    <n v="2205848177"/>
    <n v="-62906.653200000001"/>
    <n v="0.98178435100000006"/>
    <n v="-70827717.760000005"/>
    <n v="402015640.80000001"/>
    <n v="-1.5599999999999999E-2"/>
    <n v="-1.5599999999999998"/>
  </r>
  <r>
    <x v="131"/>
    <x v="1"/>
    <n v="4.8888121E-2"/>
    <n v="0"/>
    <n v="-215744.36850000001"/>
    <n v="0.55044003500000005"/>
    <n v="-242910415.09999999"/>
    <n v="402015640.80000001"/>
    <n v="-5.3600000000000002E-2"/>
    <n v="-5.36"/>
  </r>
  <r>
    <x v="131"/>
    <x v="5"/>
    <n v="0.10743999999999999"/>
    <n v="0"/>
    <n v="64548"/>
    <n v="1.2096860359999999"/>
    <n v="72675739.269999996"/>
    <n v="402015640.80000001"/>
    <n v="1.6E-2"/>
    <n v="1.6"/>
  </r>
  <r>
    <x v="131"/>
    <x v="3"/>
    <n v="0.21726305100000001"/>
    <n v="505000000"/>
    <n v="362861.08529999998"/>
    <n v="2.446203267"/>
    <n v="408551738.60000002"/>
    <n v="402015640.80000001"/>
    <n v="9.0200000000000002E-2"/>
    <n v="9.02"/>
  </r>
  <r>
    <x v="132"/>
    <x v="0"/>
    <n v="-1.3692338E-2"/>
    <n v="2341475354"/>
    <n v="-82452.919299999994"/>
    <n v="-0.15395308899999999"/>
    <n v="-92707918.849999994"/>
    <n v="402737506"/>
    <n v="-2.0400000000000001E-2"/>
    <n v="-2.04"/>
  </r>
  <r>
    <x v="132"/>
    <x v="1"/>
    <n v="4.8902137999999998E-2"/>
    <n v="0"/>
    <n v="-215760.04120000001"/>
    <n v="0.54984292599999995"/>
    <n v="-242594981"/>
    <n v="402737506"/>
    <n v="-5.3499999999999999E-2"/>
    <n v="-5.35"/>
  </r>
  <r>
    <x v="132"/>
    <x v="5"/>
    <n v="0.107187"/>
    <n v="0"/>
    <n v="66188.2"/>
    <n v="1.205182762"/>
    <n v="74420291.319999993"/>
    <n v="402737506"/>
    <n v="1.6400000000000001E-2"/>
    <n v="1.6400000000000001"/>
  </r>
  <r>
    <x v="132"/>
    <x v="3"/>
    <n v="0.215563856"/>
    <n v="520000000"/>
    <n v="370645.429"/>
    <n v="2.4237439549999999"/>
    <n v="416744084.30000001"/>
    <n v="402737506"/>
    <n v="9.1999999999999998E-2"/>
    <n v="9.1999999999999993"/>
  </r>
  <r>
    <x v="133"/>
    <x v="0"/>
    <n v="-2.0614011000000002E-2"/>
    <n v="2341475354"/>
    <n v="-86462.774900000004"/>
    <n v="-0.231579963"/>
    <n v="-97133188.859999999"/>
    <n v="401703450"/>
    <n v="-2.1499999999999998E-2"/>
    <n v="-2.15"/>
  </r>
  <r>
    <x v="133"/>
    <x v="1"/>
    <n v="4.8907718000000003E-2"/>
    <n v="0"/>
    <n v="-215745.77590000001"/>
    <n v="0.54943443800000002"/>
    <n v="-242371069.19999999"/>
    <n v="401703450"/>
    <n v="-5.3699999999999998E-2"/>
    <n v="-5.37"/>
  </r>
  <r>
    <x v="133"/>
    <x v="5"/>
    <n v="0.108598"/>
    <n v="0"/>
    <n v="67494.8"/>
    <n v="1.220001331"/>
    <n v="75824366.769999996"/>
    <n v="401703450"/>
    <n v="1.6799999999999999E-2"/>
    <n v="1.68"/>
  </r>
  <r>
    <x v="133"/>
    <x v="3"/>
    <n v="0.214607992"/>
    <n v="520000000"/>
    <n v="367482.48229999997"/>
    <n v="2.4109287080000001"/>
    <n v="412833677.80000001"/>
    <n v="401703450"/>
    <n v="9.1399999999999995E-2"/>
    <n v="9.1399999999999988"/>
  </r>
  <r>
    <x v="134"/>
    <x v="0"/>
    <n v="2.0216700000000001E-2"/>
    <n v="2341475354"/>
    <n v="-75082.243300000002"/>
    <n v="0.22726916799999999"/>
    <n v="-84404868.180000007"/>
    <n v="397306644.39999998"/>
    <n v="-1.8800000000000001E-2"/>
    <n v="-1.8800000000000001"/>
  </r>
  <r>
    <x v="134"/>
    <x v="1"/>
    <n v="4.8906785000000001E-2"/>
    <n v="0"/>
    <n v="-215744.62340000001"/>
    <n v="0.54979320799999998"/>
    <n v="-242532664.19999999"/>
    <n v="397306644.39999998"/>
    <n v="-5.4300000000000001E-2"/>
    <n v="-5.43"/>
  </r>
  <r>
    <x v="134"/>
    <x v="5"/>
    <n v="0.10385999999999999"/>
    <n v="0"/>
    <n v="63459.8"/>
    <n v="1.167558297"/>
    <n v="71339318.310000002"/>
    <n v="397306644.39999998"/>
    <n v="1.5900000000000001E-2"/>
    <n v="1.59"/>
  </r>
  <r>
    <x v="134"/>
    <x v="3"/>
    <n v="0.35692316299999999"/>
    <n v="520000000"/>
    <n v="369499.03539999999"/>
    <n v="4.0124070889999999"/>
    <n v="415378070.89999998"/>
    <n v="397306644.39999998"/>
    <n v="9.2999999999999999E-2"/>
    <n v="9.3000000000000007"/>
  </r>
  <r>
    <x v="135"/>
    <x v="0"/>
    <n v="4.3725939999999996E-3"/>
    <n v="2341475354"/>
    <n v="-86702.986900000004"/>
    <n v="4.8960636000000002E-2"/>
    <n v="-97082723.129999995"/>
    <n v="397396750.80000001"/>
    <n v="-2.18E-2"/>
    <n v="-2.1800000000000002"/>
  </r>
  <r>
    <x v="135"/>
    <x v="1"/>
    <n v="4.8884337999999999E-2"/>
    <n v="0"/>
    <n v="-215718.4135"/>
    <n v="0.54736576199999998"/>
    <n v="-241543362.69999999"/>
    <n v="397396750.80000001"/>
    <n v="-5.4199999999999998E-2"/>
    <n v="-5.42"/>
  </r>
  <r>
    <x v="135"/>
    <x v="5"/>
    <n v="0.120145"/>
    <n v="0"/>
    <n v="76368.600000000006"/>
    <n v="1.3452828080000001"/>
    <n v="85511144.599999994"/>
    <n v="397396750.80000001"/>
    <n v="1.9199999999999998E-2"/>
    <n v="1.92"/>
  </r>
  <r>
    <x v="135"/>
    <x v="3"/>
    <n v="0.35602781900000002"/>
    <n v="520000000"/>
    <n v="369374.83419999998"/>
    <n v="3.9865005130000002"/>
    <n v="413594918"/>
    <n v="397396750.80000001"/>
    <n v="9.2899999999999996E-2"/>
    <n v="9.2899999999999991"/>
  </r>
  <r>
    <x v="136"/>
    <x v="0"/>
    <n v="2.4820826000000001E-2"/>
    <n v="2341475354"/>
    <n v="-77365.258799999996"/>
    <n v="0.278222625"/>
    <n v="-86720584.390000001"/>
    <n v="397465084"/>
    <n v="-1.9400000000000001E-2"/>
    <n v="-1.94"/>
  </r>
  <r>
    <x v="136"/>
    <x v="1"/>
    <n v="4.8897046E-2"/>
    <n v="0"/>
    <n v="-215491.5662"/>
    <n v="0.54809878099999998"/>
    <n v="-241549693.5"/>
    <n v="397465084"/>
    <n v="-5.4199999999999998E-2"/>
    <n v="-5.42"/>
  </r>
  <r>
    <x v="136"/>
    <x v="5"/>
    <n v="0.111611"/>
    <n v="0"/>
    <n v="69530.8"/>
    <n v="1.2510746159999999"/>
    <n v="77938750.579999998"/>
    <n v="397465084"/>
    <n v="1.7399999999999999E-2"/>
    <n v="1.7399999999999998"/>
  </r>
  <r>
    <x v="136"/>
    <x v="3"/>
    <n v="0.28387314800000002"/>
    <n v="520000000"/>
    <n v="370272.43459999998"/>
    <n v="3.182002577"/>
    <n v="415047301.69999999"/>
    <n v="397465084"/>
    <n v="9.3100000000000002E-2"/>
    <n v="9.31"/>
  </r>
  <r>
    <x v="137"/>
    <x v="0"/>
    <n v="2.6369502E-2"/>
    <n v="2341475354"/>
    <n v="-76358.784199999995"/>
    <n v="0.29624144699999999"/>
    <n v="-85783329.359999999"/>
    <n v="397343160.19999999"/>
    <n v="-1.9199999999999998E-2"/>
    <n v="-1.92"/>
  </r>
  <r>
    <x v="137"/>
    <x v="1"/>
    <n v="4.8956791999999999E-2"/>
    <n v="0"/>
    <n v="-215647.77359999999"/>
    <n v="0.549992598"/>
    <n v="-242263993.40000001"/>
    <n v="397343160.19999999"/>
    <n v="-5.4199999999999998E-2"/>
    <n v="-5.42"/>
  </r>
  <r>
    <x v="137"/>
    <x v="5"/>
    <n v="0.101978"/>
    <n v="0"/>
    <n v="63529.8"/>
    <n v="1.145645842"/>
    <n v="71370934.129999995"/>
    <n v="397343160.19999999"/>
    <n v="1.5900000000000001E-2"/>
    <n v="1.59"/>
  </r>
  <r>
    <x v="137"/>
    <x v="3"/>
    <n v="0.28327342100000003"/>
    <n v="520000000"/>
    <n v="369475.18920000002"/>
    <n v="3.1823630280000001"/>
    <n v="415077481.60000002"/>
    <n v="397343160.19999999"/>
    <n v="9.2899999999999996E-2"/>
    <n v="9.2899999999999991"/>
  </r>
  <r>
    <x v="138"/>
    <x v="0"/>
    <n v="2.5111439999999999E-2"/>
    <n v="2341475354"/>
    <n v="-78331.606100000005"/>
    <n v="0.28121369699999998"/>
    <n v="-87720658.739999995"/>
    <n v="400256010"/>
    <n v="-1.95E-2"/>
    <n v="-1.95"/>
  </r>
  <r>
    <x v="138"/>
    <x v="1"/>
    <n v="4.8938829000000003E-2"/>
    <n v="0"/>
    <n v="-215883.07670000001"/>
    <n v="0.54804778499999995"/>
    <n v="-241759446"/>
    <n v="400256010"/>
    <n v="-5.3900000000000003E-2"/>
    <n v="-5.3900000000000006"/>
  </r>
  <r>
    <x v="138"/>
    <x v="5"/>
    <n v="0.11241"/>
    <n v="0"/>
    <n v="72590.8"/>
    <n v="1.2588378739999999"/>
    <n v="81291743.030000001"/>
    <n v="400256010"/>
    <n v="1.8100000000000002E-2"/>
    <n v="1.81"/>
  </r>
  <r>
    <x v="138"/>
    <x v="3"/>
    <n v="0.28361906100000001"/>
    <n v="520000000"/>
    <n v="370275.71169999999"/>
    <n v="3.1761446109999998"/>
    <n v="414658028.39999998"/>
    <n v="400256010"/>
    <n v="9.2499999999999999E-2"/>
    <n v="9.25"/>
  </r>
  <r>
    <x v="139"/>
    <x v="0"/>
    <n v="0.18169052799999999"/>
    <n v="2341475355"/>
    <n v="-83524.349100000007"/>
    <n v="2.0343301999999999"/>
    <n v="-93519517.840000004"/>
    <n v="399782564.5"/>
    <n v="-2.0799999999999999E-2"/>
    <n v="-2.08"/>
  </r>
  <r>
    <x v="139"/>
    <x v="1"/>
    <n v="4.8964560999999997E-2"/>
    <n v="0"/>
    <n v="-215917.32800000001"/>
    <n v="0.54824038600000002"/>
    <n v="-241755663.19999999"/>
    <n v="399782564.5"/>
    <n v="-5.3999999999999999E-2"/>
    <n v="-5.4"/>
  </r>
  <r>
    <x v="139"/>
    <x v="5"/>
    <n v="0.109803"/>
    <n v="0"/>
    <n v="69981.600000000006"/>
    <n v="1.2294287509999999"/>
    <n v="78356138.780000001"/>
    <n v="399782564.5"/>
    <n v="1.7500000000000002E-2"/>
    <n v="1.7500000000000002"/>
  </r>
  <r>
    <x v="139"/>
    <x v="3"/>
    <n v="0.28318416400000002"/>
    <n v="520000000"/>
    <n v="369680.08649999998"/>
    <n v="3.170721683"/>
    <n v="413918861"/>
    <n v="399782564.5"/>
    <n v="9.2399999999999996E-2"/>
    <n v="9.24"/>
  </r>
  <r>
    <x v="140"/>
    <x v="0"/>
    <n v="4.6599429999999997E-2"/>
    <n v="2520217723"/>
    <n v="-70041.940600000002"/>
    <n v="0.52289440300000001"/>
    <n v="-78594392.159999996"/>
    <n v="398340836.39999998"/>
    <n v="-1.7500000000000002E-2"/>
    <n v="-1.7500000000000002"/>
  </r>
  <r>
    <x v="140"/>
    <x v="1"/>
    <n v="4.8954732000000001E-2"/>
    <n v="0"/>
    <n v="-215847.07620000001"/>
    <n v="0.54932335799999998"/>
    <n v="-242203023"/>
    <n v="398340836.39999998"/>
    <n v="-5.4100000000000002E-2"/>
    <n v="-5.41"/>
  </r>
  <r>
    <x v="140"/>
    <x v="5"/>
    <n v="0.100581"/>
    <n v="0"/>
    <n v="43593.2"/>
    <n v="1.128624149"/>
    <n v="48916135.490000002"/>
    <n v="398340836.39999998"/>
    <n v="1.09E-2"/>
    <n v="1.0900000000000001"/>
  </r>
  <r>
    <x v="140"/>
    <x v="3"/>
    <n v="0.21690137000000001"/>
    <n v="520000000"/>
    <n v="371511.6605"/>
    <n v="2.4338605109999998"/>
    <n v="416874987.80000001"/>
    <n v="398340836.39999998"/>
    <n v="9.3200000000000005E-2"/>
    <n v="9.32"/>
  </r>
  <r>
    <x v="141"/>
    <x v="0"/>
    <n v="2.3825529000000002E-2"/>
    <n v="2520217723"/>
    <n v="-78637.082999999999"/>
    <n v="0.26645867200000001"/>
    <n v="-87945718.700000003"/>
    <n v="397606445.80000001"/>
    <n v="-1.9699999999999999E-2"/>
    <n v="-1.97"/>
  </r>
  <r>
    <x v="141"/>
    <x v="1"/>
    <n v="4.8941982000000002E-2"/>
    <n v="0"/>
    <n v="-215560.14050000001"/>
    <n v="0.54735471099999999"/>
    <n v="-241076992.59999999"/>
    <n v="397606445.80000001"/>
    <n v="-5.4199999999999998E-2"/>
    <n v="-5.42"/>
  </r>
  <r>
    <x v="141"/>
    <x v="5"/>
    <n v="0.107678"/>
    <n v="0"/>
    <n v="47190.6"/>
    <n v="1.204243435"/>
    <n v="52776769.869999997"/>
    <n v="397606445.80000001"/>
    <n v="1.18E-2"/>
    <n v="1.18"/>
  </r>
  <r>
    <x v="141"/>
    <x v="3"/>
    <n v="0.21632880700000001"/>
    <n v="520000000"/>
    <n v="370313.50410000002"/>
    <n v="2.419366498"/>
    <n v="414149228.60000002"/>
    <n v="397606445.80000001"/>
    <n v="9.3100000000000002E-2"/>
    <n v="9.31"/>
  </r>
  <r>
    <x v="142"/>
    <x v="0"/>
    <n v="8.9978328999999996E-2"/>
    <n v="2520217723"/>
    <n v="-57869.260499999997"/>
    <n v="1.009845254"/>
    <n v="-64947858.780000001"/>
    <n v="396374115.60000002"/>
    <n v="-1.4500000000000001E-2"/>
    <n v="-1.4500000000000002"/>
  </r>
  <r>
    <x v="142"/>
    <x v="1"/>
    <n v="4.8950754999999999E-2"/>
    <n v="0"/>
    <n v="-215816.7916"/>
    <n v="0.54938436999999996"/>
    <n v="-242215614.69999999"/>
    <n v="396374115.60000002"/>
    <n v="-5.4399999999999997E-2"/>
    <n v="-5.4399999999999995"/>
  </r>
  <r>
    <x v="142"/>
    <x v="5"/>
    <n v="9.5287999999999998E-2"/>
    <n v="0"/>
    <n v="40953.599999999999"/>
    <n v="1.0694367810000001"/>
    <n v="45963065.82"/>
    <n v="396374115.60000002"/>
    <n v="1.03E-2"/>
    <n v="1.03"/>
  </r>
  <r>
    <x v="142"/>
    <x v="3"/>
    <n v="0.216955431"/>
    <n v="520000000"/>
    <n v="371930.62420000002"/>
    <n v="2.4349353310000001"/>
    <n v="417425373.10000002"/>
    <n v="396374115.60000002"/>
    <n v="9.3799999999999994E-2"/>
    <n v="9.379999999999999"/>
  </r>
  <r>
    <x v="143"/>
    <x v="0"/>
    <n v="0.16541235400000001"/>
    <n v="2520208350"/>
    <n v="-29380.909100000001"/>
    <n v="1.8652770839999999"/>
    <n v="-33131465.170000002"/>
    <n v="396124639.30000001"/>
    <n v="-7.4000000000000003E-3"/>
    <n v="-0.74"/>
  </r>
  <r>
    <x v="143"/>
    <x v="1"/>
    <n v="4.8974315999999997E-2"/>
    <n v="0"/>
    <n v="-215846.55059999999"/>
    <n v="0.55226025899999998"/>
    <n v="-243399972.69999999"/>
    <n v="396124639.30000001"/>
    <n v="-5.4399999999999997E-2"/>
    <n v="-5.4399999999999995"/>
  </r>
  <r>
    <x v="143"/>
    <x v="5"/>
    <n v="3.1210000000000002E-2"/>
    <n v="0"/>
    <n v="12484"/>
    <n v="0.35194044699999999"/>
    <n v="14077617.880000001"/>
    <n v="396124639.30000001"/>
    <n v="3.0999999999999999E-3"/>
    <n v="0.31"/>
  </r>
  <r>
    <x v="143"/>
    <x v="3"/>
    <n v="0.218820497"/>
    <n v="400000000"/>
    <n v="289538.2475"/>
    <n v="2.467535518"/>
    <n v="326498623"/>
    <n v="396124639.30000001"/>
    <n v="7.2999999999999995E-2"/>
    <n v="7.3"/>
  </r>
  <r>
    <x v="144"/>
    <x v="0"/>
    <n v="0.19459737499999999"/>
    <n v="2520208350"/>
    <n v="-18044.573"/>
    <n v="2.197612092"/>
    <n v="-20377958.239999998"/>
    <n v="396687820.30000001"/>
    <n v="-4.4999999999999997E-3"/>
    <n v="-0.44999999999999996"/>
  </r>
  <r>
    <x v="144"/>
    <x v="1"/>
    <n v="4.9055680999999997E-2"/>
    <n v="0"/>
    <n v="-215996.47140000001"/>
    <n v="0.55399184000000001"/>
    <n v="-243927472"/>
    <n v="396687820.30000001"/>
    <n v="-5.4399999999999997E-2"/>
    <n v="-5.4399999999999995"/>
  </r>
  <r>
    <x v="144"/>
    <x v="5"/>
    <n v="2.8587000000000001E-2"/>
    <n v="0"/>
    <n v="11434.8"/>
    <n v="0.32283650699999999"/>
    <n v="12913460.289999999"/>
    <n v="396687820.30000001"/>
    <n v="2.8E-3"/>
    <n v="0.27999999999999997"/>
  </r>
  <r>
    <x v="144"/>
    <x v="3"/>
    <n v="0.219086371"/>
    <n v="225000000"/>
    <n v="163942.14939999999"/>
    <n v="2.4741693360000001"/>
    <n v="185141885.80000001"/>
    <n v="396687820.30000001"/>
    <n v="4.1300000000000003E-2"/>
    <n v="4.1300000000000008"/>
  </r>
  <r>
    <x v="145"/>
    <x v="0"/>
    <n v="0.195826536"/>
    <n v="2520208350"/>
    <n v="-18422.259399999999"/>
    <n v="2.2133620170000001"/>
    <n v="-20822065.309999999"/>
    <n v="394628910.19999999"/>
    <n v="-4.5999999999999999E-3"/>
    <n v="-0.45999999999999996"/>
  </r>
  <r>
    <x v="145"/>
    <x v="1"/>
    <n v="4.9048713000000001E-2"/>
    <n v="0"/>
    <n v="-215996.2211"/>
    <n v="0.55438124200000005"/>
    <n v="-244133324"/>
    <n v="394628910.19999999"/>
    <n v="-5.4699999999999999E-2"/>
    <n v="-5.47"/>
  </r>
  <r>
    <x v="145"/>
    <x v="5"/>
    <n v="2.8098999999999999E-2"/>
    <n v="0"/>
    <n v="11239.6"/>
    <n v="0.31759362400000002"/>
    <n v="12703744.970000001"/>
    <n v="394628910.19999999"/>
    <n v="2.8E-3"/>
    <n v="0.27999999999999997"/>
  </r>
  <r>
    <x v="145"/>
    <x v="3"/>
    <n v="0.219277151"/>
    <n v="200000000"/>
    <n v="145614.76939999999"/>
    <n v="2.4784164959999999"/>
    <n v="164583516.69999999"/>
    <n v="394628910.19999999"/>
    <n v="3.6799999999999999E-2"/>
    <n v="3.6799999999999997"/>
  </r>
  <r>
    <x v="146"/>
    <x v="0"/>
    <n v="0.13682855899999999"/>
    <n v="2520208350"/>
    <n v="-36724.682999999997"/>
    <n v="1.538643403"/>
    <n v="-41297073.969999999"/>
    <n v="396391458.19999999"/>
    <n v="-9.1999999999999998E-3"/>
    <n v="-0.91999999999999993"/>
  </r>
  <r>
    <x v="146"/>
    <x v="1"/>
    <n v="4.9061888999999997E-2"/>
    <n v="0"/>
    <n v="-215685.77439999999"/>
    <n v="0.55170318500000004"/>
    <n v="-242539639.59999999"/>
    <n v="396391458.19999999"/>
    <n v="-5.4399999999999997E-2"/>
    <n v="-5.4399999999999995"/>
  </r>
  <r>
    <x v="146"/>
    <x v="5"/>
    <n v="3.3692E-2"/>
    <n v="0"/>
    <n v="13476.8"/>
    <n v="0.37886808100000002"/>
    <n v="15154723.23"/>
    <n v="396391458.19999999"/>
    <n v="3.3E-3"/>
    <n v="0.33"/>
  </r>
  <r>
    <x v="146"/>
    <x v="3"/>
    <n v="0.218156294"/>
    <n v="200000000"/>
    <n v="144818.55660000001"/>
    <n v="2.453177502"/>
    <n v="162849129.09999999"/>
    <n v="396391458.19999999"/>
    <n v="3.6499999999999998E-2"/>
    <n v="3.65"/>
  </r>
  <r>
    <x v="147"/>
    <x v="0"/>
    <n v="0.340230474"/>
    <n v="2520208350"/>
    <n v="39328.681100000002"/>
    <n v="3.8834517079999999"/>
    <n v="44890462.630000003"/>
    <n v="400096715.89999998"/>
    <n v="9.7999999999999997E-3"/>
    <n v="0.98"/>
  </r>
  <r>
    <x v="147"/>
    <x v="1"/>
    <n v="4.9115470000000001E-2"/>
    <n v="0"/>
    <n v="-216169.7268"/>
    <n v="0.56061279200000003"/>
    <n v="-246740006.80000001"/>
    <n v="400096715.89999998"/>
    <n v="-5.3999999999999999E-2"/>
    <n v="-5.4"/>
  </r>
  <r>
    <x v="147"/>
    <x v="5"/>
    <n v="1.7857999999999999E-2"/>
    <n v="0"/>
    <n v="7143.2"/>
    <n v="0.20383441799999999"/>
    <n v="8153376.7130000005"/>
    <n v="400096715.89999998"/>
    <n v="1.6999999999999999E-3"/>
    <n v="0.16999999999999998"/>
  </r>
  <r>
    <x v="147"/>
    <x v="3"/>
    <n v="0.21873988899999999"/>
    <n v="200000000"/>
    <n v="145404.7874"/>
    <n v="2.496736361"/>
    <n v="165967634.59999999"/>
    <n v="400096715.89999998"/>
    <n v="3.6299999999999999E-2"/>
    <n v="3.63"/>
  </r>
  <r>
    <x v="148"/>
    <x v="0"/>
    <n v="0.35749967199999999"/>
    <n v="2520208350"/>
    <n v="45563.530100000004"/>
    <n v="4.087221735"/>
    <n v="52091866.130000003"/>
    <n v="400254747.39999998"/>
    <n v="1.1299999999999999E-2"/>
    <n v="1.1299999999999999"/>
  </r>
  <r>
    <x v="148"/>
    <x v="1"/>
    <n v="4.9175138E-2"/>
    <n v="0"/>
    <n v="-216355.7237"/>
    <n v="0.56220944699999997"/>
    <n v="-247355140.59999999"/>
    <n v="400254747.39999998"/>
    <n v="-5.3999999999999999E-2"/>
    <n v="-5.4"/>
  </r>
  <r>
    <x v="148"/>
    <x v="5"/>
    <n v="1.7163000000000001E-2"/>
    <n v="0"/>
    <n v="6865.2"/>
    <n v="0.196221122"/>
    <n v="7848844.8669999996"/>
    <n v="400254747.39999998"/>
    <n v="1.6999999999999999E-3"/>
    <n v="0.16999999999999998"/>
  </r>
  <r>
    <x v="148"/>
    <x v="3"/>
    <n v="0.218356937"/>
    <n v="200000000"/>
    <n v="145169.56690000001"/>
    <n v="2.4964308750000002"/>
    <n v="165969441.5"/>
    <n v="400254747.39999998"/>
    <n v="3.6200000000000003E-2"/>
    <n v="3.62"/>
  </r>
  <r>
    <x v="149"/>
    <x v="0"/>
    <n v="0.40001509200000002"/>
    <n v="2520208350"/>
    <n v="62130.6345"/>
    <n v="4.585890214"/>
    <n v="71228379.730000004"/>
    <n v="401415232.39999998"/>
    <n v="1.54E-2"/>
    <n v="1.54"/>
  </r>
  <r>
    <x v="149"/>
    <x v="1"/>
    <n v="5.1697626000000003E-2"/>
    <n v="0"/>
    <n v="-248217.46479999999"/>
    <n v="0.59267673099999996"/>
    <n v="-284563774.10000002"/>
    <n v="401415232.39999998"/>
    <n v="-6.1800000000000001E-2"/>
    <n v="-6.18"/>
  </r>
  <r>
    <x v="149"/>
    <x v="5"/>
    <n v="1.4215E-2"/>
    <n v="0"/>
    <n v="5686"/>
    <n v="0.16296492500000001"/>
    <n v="6518596.9919999996"/>
    <n v="401415232.39999998"/>
    <n v="1.4E-3"/>
    <n v="0.13999999999999999"/>
  </r>
  <r>
    <x v="149"/>
    <x v="3"/>
    <n v="0.217454486"/>
    <n v="200000000"/>
    <n v="144600.9106"/>
    <n v="2.4929619390000002"/>
    <n v="165774720.5"/>
    <n v="401415232.39999998"/>
    <n v="3.5999999999999997E-2"/>
    <n v="3.5999999999999996"/>
  </r>
  <r>
    <x v="150"/>
    <x v="0"/>
    <n v="0.42951573799999998"/>
    <n v="2520217723"/>
    <n v="72004.137300000002"/>
    <n v="4.9270106800000004"/>
    <n v="82596543.530000001"/>
    <n v="400966108.80000001"/>
    <n v="1.7899999999999999E-2"/>
    <n v="1.79"/>
  </r>
  <r>
    <x v="150"/>
    <x v="1"/>
    <n v="5.1741484999999997E-2"/>
    <n v="0"/>
    <n v="-248306.64550000001"/>
    <n v="0.59353086899999996"/>
    <n v="-284834614"/>
    <n v="400966108.80000001"/>
    <n v="-6.1899999999999997E-2"/>
    <n v="-6.1899999999999995"/>
  </r>
  <r>
    <x v="150"/>
    <x v="5"/>
    <n v="1.3462999999999999E-2"/>
    <n v="0"/>
    <n v="5385.2"/>
    <n v="0.15443519"/>
    <n v="6177407.6169999996"/>
    <n v="400966108.80000001"/>
    <n v="1.2999999999999999E-3"/>
    <n v="0.13"/>
  </r>
  <r>
    <x v="150"/>
    <x v="3"/>
    <n v="0.21706899299999999"/>
    <n v="200000000"/>
    <n v="144309.5569"/>
    <n v="2.4900164359999999"/>
    <n v="165538690.5"/>
    <n v="400966108.80000001"/>
    <n v="3.5900000000000001E-2"/>
    <n v="3.5900000000000003"/>
  </r>
  <r>
    <x v="151"/>
    <x v="0"/>
    <n v="0.55591848700000002"/>
    <n v="2174343406"/>
    <n v="111425.98420000001"/>
    <n v="6.3766922480000003"/>
    <n v="127811761.3"/>
    <n v="400599084.69999999"/>
    <n v="2.7799999999999998E-2"/>
    <n v="2.78"/>
  </r>
  <r>
    <x v="151"/>
    <x v="1"/>
    <n v="5.1771938000000003E-2"/>
    <n v="0"/>
    <n v="-248094.6881"/>
    <n v="0.59385273800000005"/>
    <n v="-284578317"/>
    <n v="400599084.69999999"/>
    <n v="-6.1899999999999997E-2"/>
    <n v="-6.1899999999999995"/>
  </r>
  <r>
    <x v="151"/>
    <x v="5"/>
    <n v="1.3806000000000001E-2"/>
    <n v="0"/>
    <n v="5522.4"/>
    <n v="0.15836244899999999"/>
    <n v="6334497.9689999996"/>
    <n v="400599084.69999999"/>
    <n v="1.2999999999999999E-3"/>
    <n v="0.13"/>
  </r>
  <r>
    <x v="151"/>
    <x v="3"/>
    <n v="0.216910504"/>
    <n v="200000000"/>
    <n v="144193.71609999999"/>
    <n v="2.4880833459999998"/>
    <n v="165398160.5"/>
    <n v="400599084.69999999"/>
    <n v="3.5900000000000001E-2"/>
    <n v="3.5900000000000003"/>
  </r>
  <r>
    <x v="152"/>
    <x v="0"/>
    <n v="0.59221994899999997"/>
    <n v="2174343406"/>
    <n v="124725.6293"/>
    <n v="6.8183676149999997"/>
    <n v="143599551.59999999"/>
    <n v="401030718.5"/>
    <n v="3.1099999999999999E-2"/>
    <n v="3.11"/>
  </r>
  <r>
    <x v="152"/>
    <x v="1"/>
    <n v="5.1809778000000001E-2"/>
    <n v="0"/>
    <n v="-248496.10930000001"/>
    <n v="0.596498164"/>
    <n v="-286099417.39999998"/>
    <n v="401030718.5"/>
    <n v="-6.1899999999999997E-2"/>
    <n v="-6.1899999999999995"/>
  </r>
  <r>
    <x v="152"/>
    <x v="5"/>
    <n v="1.1986E-2"/>
    <n v="0"/>
    <n v="4794.3999999999996"/>
    <n v="0.13799763800000001"/>
    <n v="5519905.5259999996"/>
    <n v="401030718.5"/>
    <n v="1.1000000000000001E-3"/>
    <n v="0.11"/>
  </r>
  <r>
    <x v="152"/>
    <x v="3"/>
    <n v="0.21680748499999999"/>
    <n v="200000000"/>
    <n v="144170.1422"/>
    <n v="2.4961555870000001"/>
    <n v="165986476.90000001"/>
    <n v="401030718.5"/>
    <n v="3.5900000000000001E-2"/>
    <n v="3.5900000000000003"/>
  </r>
  <r>
    <x v="153"/>
    <x v="0"/>
    <n v="0.53830018599999996"/>
    <n v="2174343406"/>
    <n v="104642.2411"/>
    <n v="6.1586380409999997"/>
    <n v="119720130.8"/>
    <n v="400039685.39999998"/>
    <n v="2.6100000000000002E-2"/>
    <n v="2.6100000000000003"/>
  </r>
  <r>
    <x v="153"/>
    <x v="1"/>
    <n v="5.1806679000000001E-2"/>
    <n v="0"/>
    <n v="-248447.16649999999"/>
    <n v="0.59271498"/>
    <n v="-284245893"/>
    <n v="400039685.39999998"/>
    <n v="-6.2100000000000002E-2"/>
    <n v="-6.21"/>
  </r>
  <r>
    <x v="153"/>
    <x v="3"/>
    <n v="0.216533631"/>
    <n v="200000000"/>
    <n v="143923.011"/>
    <n v="2.477339395"/>
    <n v="164660862.80000001"/>
    <n v="400039685.39999998"/>
    <n v="3.5900000000000001E-2"/>
    <n v="3.5900000000000003"/>
  </r>
  <r>
    <x v="154"/>
    <x v="0"/>
    <n v="0.61176154500000002"/>
    <n v="2174343406"/>
    <n v="131712.53150000001"/>
    <n v="7.0278998159999997"/>
    <n v="151310994.19999999"/>
    <n v="398907204.80000001"/>
    <n v="3.3000000000000002E-2"/>
    <n v="3.3000000000000003"/>
  </r>
  <r>
    <x v="154"/>
    <x v="1"/>
    <n v="5.1833186000000003E-2"/>
    <n v="0"/>
    <n v="-248528.59090000001"/>
    <n v="0.59545821600000004"/>
    <n v="-285508962.19999999"/>
    <n v="398907204.80000001"/>
    <n v="-6.2300000000000001E-2"/>
    <n v="-6.23"/>
  </r>
  <r>
    <x v="154"/>
    <x v="3"/>
    <n v="0.21707205500000001"/>
    <n v="200000000"/>
    <n v="144338.74280000001"/>
    <n v="2.4937178019999999"/>
    <n v="165815951.09999999"/>
    <n v="398907204.80000001"/>
    <n v="3.61E-2"/>
    <n v="3.61"/>
  </r>
  <r>
    <x v="155"/>
    <x v="0"/>
    <n v="0.69294536399999995"/>
    <n v="2174343406"/>
    <n v="159004.24040000001"/>
    <n v="7.993942906"/>
    <n v="183430164.30000001"/>
    <n v="396442078.89999998"/>
    <n v="4.0099999999999997E-2"/>
    <n v="4.01"/>
  </r>
  <r>
    <x v="155"/>
    <x v="1"/>
    <n v="5.1849213999999998E-2"/>
    <n v="0"/>
    <n v="-248640.0043"/>
    <n v="0.5981419"/>
    <n v="-286835600.80000001"/>
    <n v="396442078.89999998"/>
    <n v="-6.2700000000000006E-2"/>
    <n v="-6.2700000000000005"/>
  </r>
  <r>
    <x v="155"/>
    <x v="3"/>
    <n v="0.28751744299999998"/>
    <n v="200000000"/>
    <n v="144188.41500000001"/>
    <n v="3.3168531649999999"/>
    <n v="166338360.40000001"/>
    <n v="396442078.89999998"/>
    <n v="3.6299999999999999E-2"/>
    <n v="3.63"/>
  </r>
  <r>
    <x v="156"/>
    <x v="0"/>
    <n v="0.59591284"/>
    <n v="2174343406"/>
    <n v="122756.0353"/>
    <n v="6.8153734860000004"/>
    <n v="140394395.30000001"/>
    <n v="395029018.19999999"/>
    <n v="3.1E-2"/>
    <n v="3.1"/>
  </r>
  <r>
    <x v="156"/>
    <x v="1"/>
    <n v="5.1805425000000002E-2"/>
    <n v="0"/>
    <n v="-248198.07310000001"/>
    <n v="0.59249154599999998"/>
    <n v="-283860734.89999998"/>
    <n v="395029018.19999999"/>
    <n v="-6.2799999999999995E-2"/>
    <n v="-6.2799999999999994"/>
  </r>
  <r>
    <x v="156"/>
    <x v="3"/>
    <n v="0.21660353199999999"/>
    <n v="200000000"/>
    <n v="144025.4135"/>
    <n v="2.4772649119999999"/>
    <n v="164719891.69999999"/>
    <n v="395029018.19999999"/>
    <n v="3.6400000000000002E-2"/>
    <n v="3.64"/>
  </r>
  <r>
    <x v="157"/>
    <x v="0"/>
    <n v="0.55645524199999996"/>
    <n v="2174343406"/>
    <n v="106192.10219999999"/>
    <n v="6.3324292499999997"/>
    <n v="120846013"/>
    <n v="393777303.89999998"/>
    <n v="2.69E-2"/>
    <n v="2.69"/>
  </r>
  <r>
    <x v="157"/>
    <x v="1"/>
    <n v="5.1785158999999997E-2"/>
    <n v="0"/>
    <n v="-248368.14129999999"/>
    <n v="0.58931218699999999"/>
    <n v="-282641543.10000002"/>
    <n v="393777303.89999998"/>
    <n v="-6.3E-2"/>
    <n v="-6.3"/>
  </r>
  <r>
    <x v="157"/>
    <x v="3"/>
    <n v="0.21753366299999999"/>
    <n v="200000000"/>
    <n v="144537.7231"/>
    <n v="2.4755208080000002"/>
    <n v="164483113.19999999"/>
    <n v="393777303.89999998"/>
    <n v="3.6700000000000003E-2"/>
    <n v="3.6700000000000004"/>
  </r>
  <r>
    <x v="158"/>
    <x v="0"/>
    <n v="0.469836947"/>
    <n v="2174343406"/>
    <n v="73263.100399999996"/>
    <n v="5.297029524"/>
    <n v="82598188.219999999"/>
    <n v="392148070.89999998"/>
    <n v="1.8599999999999998E-2"/>
    <n v="1.8599999999999999"/>
  </r>
  <r>
    <x v="158"/>
    <x v="1"/>
    <n v="5.1763913000000002E-2"/>
    <n v="0"/>
    <n v="-248238.86360000001"/>
    <n v="0.58359602700000002"/>
    <n v="-279869132.80000001"/>
    <n v="392148070.89999998"/>
    <n v="-6.3299999999999995E-2"/>
    <n v="-6.3299999999999992"/>
  </r>
  <r>
    <x v="158"/>
    <x v="3"/>
    <n v="0.21678956599999999"/>
    <n v="200000000"/>
    <n v="143934.62959999999"/>
    <n v="2.4441260709999999"/>
    <n v="162274590.59999999"/>
    <n v="392148070.89999998"/>
    <n v="3.6700000000000003E-2"/>
    <n v="3.6700000000000004"/>
  </r>
  <r>
    <x v="159"/>
    <x v="0"/>
    <n v="0.46257710099999999"/>
    <n v="2140343407"/>
    <n v="58131.051599999999"/>
    <n v="5.2134517249999996"/>
    <n v="65516306.490000002"/>
    <n v="388132635.89999998"/>
    <n v="1.49E-2"/>
    <n v="1.49"/>
  </r>
  <r>
    <x v="159"/>
    <x v="1"/>
    <n v="5.1739189999999997E-2"/>
    <n v="0"/>
    <n v="-248173.8602"/>
    <n v="0.58312391299999999"/>
    <n v="-279703088.80000001"/>
    <n v="388132635.89999998"/>
    <n v="-6.3899999999999998E-2"/>
    <n v="-6.39"/>
  </r>
  <r>
    <x v="159"/>
    <x v="3"/>
    <n v="0.217214405"/>
    <n v="225000000"/>
    <n v="161530.01310000001"/>
    <n v="2.448103921"/>
    <n v="182051580.90000001"/>
    <n v="388132635.89999998"/>
    <n v="4.1599999999999998E-2"/>
    <n v="4.16"/>
  </r>
  <r>
    <x v="160"/>
    <x v="0"/>
    <n v="0.47321543799999999"/>
    <n v="2140343406"/>
    <n v="74435.333400000003"/>
    <n v="5.3443948990000001"/>
    <n v="84065688.510000005"/>
    <n v="388043849.10000002"/>
    <n v="1.9099999999999999E-2"/>
    <n v="1.91"/>
  </r>
  <r>
    <x v="160"/>
    <x v="1"/>
    <n v="5.1731287000000001E-2"/>
    <n v="0"/>
    <n v="-248155.0667"/>
    <n v="0.58424219600000005"/>
    <n v="-280261074.80000001"/>
    <n v="388043849.10000002"/>
    <n v="-6.3899999999999998E-2"/>
    <n v="-6.39"/>
  </r>
  <r>
    <x v="160"/>
    <x v="3"/>
    <n v="0.217488244"/>
    <n v="225000000"/>
    <n v="161864.4142"/>
    <n v="2.4562661490000002"/>
    <n v="182806240"/>
    <n v="388043849.10000002"/>
    <n v="4.1700000000000001E-2"/>
    <n v="4.17"/>
  </r>
  <r>
    <x v="161"/>
    <x v="0"/>
    <n v="0.41622102799999999"/>
    <n v="2140343406"/>
    <n v="52119.436300000001"/>
    <n v="4.6730947780000003"/>
    <n v="58516761.340000004"/>
    <n v="387702763.80000001"/>
    <n v="1.34E-2"/>
    <n v="1.34"/>
  </r>
  <r>
    <x v="161"/>
    <x v="1"/>
    <n v="5.1721774999999998E-2"/>
    <n v="0"/>
    <n v="-247983.20240000001"/>
    <n v="0.580702897"/>
    <n v="-278421542.89999998"/>
    <n v="387702763.80000001"/>
    <n v="-6.3899999999999998E-2"/>
    <n v="-6.39"/>
  </r>
  <r>
    <x v="161"/>
    <x v="3"/>
    <n v="0.21749184999999999"/>
    <n v="225000000"/>
    <n v="161662.4615"/>
    <n v="2.441875735"/>
    <n v="181505487.19999999"/>
    <n v="387702763.80000001"/>
    <n v="4.1599999999999998E-2"/>
    <n v="4.16"/>
  </r>
  <r>
    <x v="162"/>
    <x v="0"/>
    <n v="0.33054145400000001"/>
    <n v="2138405815"/>
    <n v="74122.630699999994"/>
    <n v="3.7397505949999998"/>
    <n v="83862447.180000007"/>
    <n v="387426640.19999999"/>
    <n v="1.9099999999999999E-2"/>
    <n v="1.91"/>
  </r>
  <r>
    <x v="162"/>
    <x v="1"/>
    <n v="5.1711470000000002E-2"/>
    <n v="0"/>
    <n v="-248022.46780000001"/>
    <n v="0.58506428899999996"/>
    <n v="-280612964.10000002"/>
    <n v="387426640.19999999"/>
    <n v="-6.4000000000000001E-2"/>
    <n v="-6.4"/>
  </r>
  <r>
    <x v="162"/>
    <x v="3"/>
    <n v="0.216493935"/>
    <n v="225000000"/>
    <n v="161111.29949999999"/>
    <n v="2.4494153829999998"/>
    <n v="182281547.69999999"/>
    <n v="387426640.19999999"/>
    <n v="4.1500000000000002E-2"/>
    <n v="4.1500000000000004"/>
  </r>
  <r>
    <x v="163"/>
    <x v="0"/>
    <n v="0.421525017"/>
    <n v="2179387341"/>
    <n v="110090.3428"/>
    <n v="4.774182529"/>
    <n v="124688066"/>
    <n v="387184415.80000001"/>
    <n v="2.8400000000000002E-2"/>
    <n v="2.8400000000000003"/>
  </r>
  <r>
    <x v="163"/>
    <x v="1"/>
    <n v="5.1739079E-2"/>
    <n v="0"/>
    <n v="-248067.76509999999"/>
    <n v="0.58599560399999995"/>
    <n v="-280960973.19999999"/>
    <n v="387184415.80000001"/>
    <n v="-6.4000000000000001E-2"/>
    <n v="-6.4"/>
  </r>
  <r>
    <x v="163"/>
    <x v="3"/>
    <n v="0.218300991"/>
    <n v="195000000"/>
    <n v="140459.1219"/>
    <n v="2.4724719419999999"/>
    <n v="159083674.5"/>
    <n v="387184415.80000001"/>
    <n v="3.6200000000000003E-2"/>
    <n v="3.62"/>
  </r>
  <r>
    <x v="164"/>
    <x v="0"/>
    <n v="0.47221888299999998"/>
    <n v="2138405815"/>
    <n v="126977.29949999999"/>
    <n v="5.3841526890000004"/>
    <n v="144777177.09999999"/>
    <n v="386455297.89999998"/>
    <n v="3.2800000000000003E-2"/>
    <n v="3.2800000000000002"/>
  </r>
  <r>
    <x v="164"/>
    <x v="1"/>
    <n v="5.1712258999999997E-2"/>
    <n v="0"/>
    <n v="-247783.11120000001"/>
    <n v="0.58961364800000005"/>
    <n v="-282517737.5"/>
    <n v="386455297.89999998"/>
    <n v="-6.4100000000000004E-2"/>
    <n v="-6.41"/>
  </r>
  <r>
    <x v="164"/>
    <x v="3"/>
    <n v="0.21935157499999999"/>
    <n v="235000000"/>
    <n v="171073.51689999999"/>
    <n v="2.5010062390000001"/>
    <n v="195054871.59999999"/>
    <n v="386455297.89999998"/>
    <n v="4.4200000000000003E-2"/>
    <n v="4.42"/>
  </r>
  <r>
    <x v="165"/>
    <x v="0"/>
    <n v="0.44365028400000001"/>
    <n v="2138405815"/>
    <n v="116221.5485"/>
    <n v="5.0295326170000001"/>
    <n v="131756946.90000001"/>
    <n v="385894298.80000001"/>
    <n v="3.0099999999999998E-2"/>
    <n v="3.01"/>
  </r>
  <r>
    <x v="165"/>
    <x v="1"/>
    <n v="5.1732842000000001E-2"/>
    <n v="0"/>
    <n v="-247596.85260000001"/>
    <n v="0.58647999500000003"/>
    <n v="-280693260.19999999"/>
    <n v="385894298.80000001"/>
    <n v="-6.4100000000000004E-2"/>
    <n v="-6.41"/>
  </r>
  <r>
    <x v="165"/>
    <x v="3"/>
    <n v="0.21971412800000001"/>
    <n v="235000000"/>
    <n v="171300.24369999999"/>
    <n v="2.4908343639999999"/>
    <n v="194198041.59999999"/>
    <n v="385894298.80000001"/>
    <n v="4.4299999999999999E-2"/>
    <n v="4.43"/>
  </r>
  <r>
    <x v="166"/>
    <x v="0"/>
    <n v="0.36041828399999998"/>
    <n v="2093501059"/>
    <n v="80973.600300000006"/>
    <n v="4.068692757"/>
    <n v="91409541.549999997"/>
    <n v="385680414.80000001"/>
    <n v="2.0899999999999998E-2"/>
    <n v="2.09"/>
  </r>
  <r>
    <x v="166"/>
    <x v="1"/>
    <n v="4.8910469999999998E-2"/>
    <n v="0"/>
    <n v="-242789.20499999999"/>
    <n v="0.55214089799999999"/>
    <n v="-274080068.60000002"/>
    <n v="385680414.80000001"/>
    <n v="-6.2899999999999998E-2"/>
    <n v="-6.29"/>
  </r>
  <r>
    <x v="166"/>
    <x v="3"/>
    <n v="0.220152139"/>
    <n v="255000000"/>
    <n v="186423.96650000001"/>
    <n v="2.4852551969999999"/>
    <n v="210450433.80000001"/>
    <n v="385680414.80000001"/>
    <n v="4.8300000000000003E-2"/>
    <n v="4.83"/>
  </r>
  <r>
    <x v="167"/>
    <x v="0"/>
    <n v="0.44156163500000001"/>
    <n v="2093501059"/>
    <n v="112696.2632"/>
    <n v="5.0164729799999996"/>
    <n v="128031448.90000001"/>
    <n v="386191252.69999999"/>
    <n v="2.9100000000000001E-2"/>
    <n v="2.91"/>
  </r>
  <r>
    <x v="167"/>
    <x v="1"/>
    <n v="4.8932801999999997E-2"/>
    <n v="0"/>
    <n v="-242810.13529999999"/>
    <n v="0.55591351200000005"/>
    <n v="-275850614.30000001"/>
    <n v="386191252.69999999"/>
    <n v="-6.2799999999999995E-2"/>
    <n v="-6.2799999999999994"/>
  </r>
  <r>
    <x v="167"/>
    <x v="3"/>
    <n v="0.22020621600000001"/>
    <n v="255000000"/>
    <n v="186645.1219"/>
    <n v="2.5017085840000002"/>
    <n v="212042925.90000001"/>
    <n v="386191252.69999999"/>
    <n v="4.8300000000000003E-2"/>
    <n v="4.83"/>
  </r>
  <r>
    <x v="168"/>
    <x v="0"/>
    <n v="0.36766534699999998"/>
    <n v="2093501059"/>
    <n v="84571.121799999994"/>
    <n v="4.1561689240000002"/>
    <n v="95601032.620000005"/>
    <n v="386849821.30000001"/>
    <n v="2.18E-2"/>
    <n v="2.1800000000000002"/>
  </r>
  <r>
    <x v="168"/>
    <x v="1"/>
    <n v="4.8900694000000001E-2"/>
    <n v="0"/>
    <n v="-242714.01269999999"/>
    <n v="0.55278406400000002"/>
    <n v="-274369190.69999999"/>
    <n v="386849821.30000001"/>
    <n v="-6.2700000000000006E-2"/>
    <n v="-6.2700000000000005"/>
  </r>
  <r>
    <x v="168"/>
    <x v="3"/>
    <n v="0.21980786299999999"/>
    <n v="330000000"/>
    <n v="241854.6629"/>
    <n v="2.4847558169999999"/>
    <n v="273397763"/>
    <n v="386849821.30000001"/>
    <n v="6.25E-2"/>
    <n v="6.25"/>
  </r>
  <r>
    <x v="169"/>
    <x v="0"/>
    <n v="0.29051567700000003"/>
    <n v="2093501059"/>
    <n v="54999.9859"/>
    <n v="3.2616041839999999"/>
    <n v="61748194.100000001"/>
    <n v="388218564.39999998"/>
    <n v="1.41E-2"/>
    <n v="1.41"/>
  </r>
  <r>
    <x v="169"/>
    <x v="1"/>
    <n v="4.8876271999999998E-2"/>
    <n v="0"/>
    <n v="-242630.82190000001"/>
    <n v="0.54873132800000002"/>
    <n v="-272400344.10000002"/>
    <n v="388218564.39999998"/>
    <n v="-6.2399999999999997E-2"/>
    <n v="-6.2399999999999993"/>
  </r>
  <r>
    <x v="169"/>
    <x v="3"/>
    <n v="0.21893911899999999"/>
    <n v="480000000"/>
    <n v="351783.6629"/>
    <n v="2.4580179420000001"/>
    <n v="394945663"/>
    <n v="388218564.39999998"/>
    <n v="9.06E-2"/>
    <n v="9.06"/>
  </r>
  <r>
    <x v="170"/>
    <x v="0"/>
    <n v="0.240378166"/>
    <n v="2093501059"/>
    <n v="35183.227700000003"/>
    <n v="2.6856537810000001"/>
    <n v="39308881.530000001"/>
    <n v="390485382.5"/>
    <n v="8.9999999999999993E-3"/>
    <n v="0.89999999999999991"/>
  </r>
  <r>
    <x v="170"/>
    <x v="1"/>
    <n v="4.8828138E-2"/>
    <n v="0"/>
    <n v="-242375.37049999999"/>
    <n v="0.54553820600000003"/>
    <n v="-270796778.69999999"/>
    <n v="390485382.5"/>
    <n v="-6.2E-2"/>
    <n v="-6.2"/>
  </r>
  <r>
    <x v="170"/>
    <x v="3"/>
    <n v="0.21915446999999999"/>
    <n v="530000000"/>
    <n v="389323.9472"/>
    <n v="2.448529502"/>
    <n v="434976831.80000001"/>
    <n v="390485382.5"/>
    <n v="9.9699999999999997E-2"/>
    <n v="9.9699999999999989"/>
  </r>
  <r>
    <x v="171"/>
    <x v="0"/>
    <n v="0.25021327900000001"/>
    <n v="2093501059"/>
    <n v="38965.409500000002"/>
    <n v="2.7956769079999999"/>
    <n v="43536736.340000004"/>
    <n v="390328991"/>
    <n v="9.9000000000000008E-3"/>
    <n v="0.9900000000000001"/>
  </r>
  <r>
    <x v="171"/>
    <x v="1"/>
    <n v="4.8854292000000001E-2"/>
    <n v="0"/>
    <n v="-242603.40590000001"/>
    <n v="0.54585758399999995"/>
    <n v="-271065046"/>
    <n v="390328991"/>
    <n v="-6.2100000000000002E-2"/>
    <n v="-6.21"/>
  </r>
  <r>
    <x v="171"/>
    <x v="3"/>
    <n v="0.21911835700000001"/>
    <n v="530000000"/>
    <n v="389276.04560000001"/>
    <n v="2.4482478840000002"/>
    <n v="434944962.19999999"/>
    <n v="390328991"/>
    <n v="9.9699999999999997E-2"/>
    <n v="9.9699999999999989"/>
  </r>
  <r>
    <x v="172"/>
    <x v="0"/>
    <n v="0.106534798"/>
    <n v="2038501059"/>
    <n v="-25470.5867"/>
    <n v="1.1777263840000001"/>
    <n v="-28157355.66"/>
    <n v="391299753.60000002"/>
    <n v="-6.4999999999999997E-3"/>
    <n v="-0.65"/>
  </r>
  <r>
    <x v="172"/>
    <x v="1"/>
    <n v="4.8819963000000001E-2"/>
    <n v="0"/>
    <n v="-242504.53760000001"/>
    <n v="0.539697447"/>
    <n v="-268085168"/>
    <n v="391299753.60000002"/>
    <n v="-6.1899999999999997E-2"/>
    <n v="-6.1899999999999995"/>
  </r>
  <r>
    <x v="172"/>
    <x v="3"/>
    <n v="0.21800166300000001"/>
    <n v="555000000"/>
    <n v="405917.14730000001"/>
    <n v="2.4099760369999998"/>
    <n v="448735383.30000001"/>
    <n v="391299753.60000002"/>
    <n v="0.1037"/>
    <n v="10.37"/>
  </r>
  <r>
    <x v="173"/>
    <x v="0"/>
    <n v="6.0906685000000002E-2"/>
    <n v="2007999393"/>
    <n v="-40442.544099999999"/>
    <n v="0.67197507400000001"/>
    <n v="-44619702.310000002"/>
    <n v="391049263.5"/>
    <n v="-1.03E-2"/>
    <n v="-1.03"/>
  </r>
  <r>
    <x v="173"/>
    <x v="1"/>
    <n v="4.8826405000000003E-2"/>
    <n v="0"/>
    <n v="-242535.2156"/>
    <n v="0.53869500699999995"/>
    <n v="-267585765.40000001"/>
    <n v="391049263.5"/>
    <n v="-6.2E-2"/>
    <n v="-6.2"/>
  </r>
  <r>
    <x v="173"/>
    <x v="3"/>
    <n v="0.21738917299999999"/>
    <n v="555000000"/>
    <n v="404764.25420000002"/>
    <n v="2.3984248269999999"/>
    <n v="446570831"/>
    <n v="391049263.5"/>
    <n v="0.10349999999999999"/>
    <n v="10.35"/>
  </r>
  <r>
    <x v="174"/>
    <x v="0"/>
    <n v="7.8723585999999998E-2"/>
    <n v="2007999393"/>
    <n v="-33594.292800000003"/>
    <n v="0.86875708900000004"/>
    <n v="-37073107.939999998"/>
    <n v="390282818.69999999"/>
    <n v="-8.6E-3"/>
    <n v="-0.86"/>
  </r>
  <r>
    <x v="174"/>
    <x v="1"/>
    <n v="4.8830096000000003E-2"/>
    <n v="0"/>
    <n v="-242538.26190000001"/>
    <n v="0.53886635800000005"/>
    <n v="-267654009.5"/>
    <n v="390282818.69999999"/>
    <n v="-6.2100000000000002E-2"/>
    <n v="-6.21"/>
  </r>
  <r>
    <x v="174"/>
    <x v="3"/>
    <n v="0.21775499700000001"/>
    <n v="555000000"/>
    <n v="405443.9375"/>
    <n v="2.4030434449999998"/>
    <n v="447429179.39999998"/>
    <n v="390282818.69999999"/>
    <n v="0.1038"/>
    <n v="10.38"/>
  </r>
  <r>
    <x v="175"/>
    <x v="0"/>
    <n v="-0.32414343400000001"/>
    <n v="1993813289"/>
    <n v="-55495.551599999999"/>
    <n v="-3.7900494120000001"/>
    <n v="-64888213.259999998"/>
    <n v="390116015.30000001"/>
    <n v="-1.4200000000000001E-2"/>
    <n v="-1.4200000000000002"/>
  </r>
  <r>
    <x v="175"/>
    <x v="1"/>
    <n v="4.8825385999999998E-2"/>
    <n v="0"/>
    <n v="-242383.28200000001"/>
    <n v="0.570891174"/>
    <n v="-283406825.19999999"/>
    <n v="390116015.30000001"/>
    <n v="-6.2100000000000002E-2"/>
    <n v="-6.21"/>
  </r>
  <r>
    <x v="175"/>
    <x v="3"/>
    <n v="0.21787451899999999"/>
    <n v="555000000"/>
    <n v="405637.12190000003"/>
    <n v="2.5474993659999998"/>
    <n v="474291493.89999998"/>
    <n v="390116015.30000001"/>
    <n v="0.10390000000000001"/>
    <n v="10.39"/>
  </r>
  <r>
    <x v="176"/>
    <x v="0"/>
    <n v="-0.27733445000000001"/>
    <n v="1993813289"/>
    <n v="-39721.4084"/>
    <n v="-3.253400804"/>
    <n v="-46597046.280000001"/>
    <n v="388189385.19999999"/>
    <n v="-1.0200000000000001E-2"/>
    <n v="-1.02"/>
  </r>
  <r>
    <x v="176"/>
    <x v="1"/>
    <n v="4.8858143999999999E-2"/>
    <n v="0"/>
    <n v="-242625.61040000001"/>
    <n v="0.57315319099999995"/>
    <n v="-284623261.19999999"/>
    <n v="388189385.19999999"/>
    <n v="-6.25E-2"/>
    <n v="-6.25"/>
  </r>
  <r>
    <x v="176"/>
    <x v="3"/>
    <n v="0.21811667800000001"/>
    <n v="555000000"/>
    <n v="405388.6863"/>
    <n v="2.558719177"/>
    <n v="475560060.39999998"/>
    <n v="388189385.19999999"/>
    <n v="0.10440000000000001"/>
    <n v="10.440000000000001"/>
  </r>
  <r>
    <x v="177"/>
    <x v="0"/>
    <n v="-0.311158031"/>
    <n v="1993813289"/>
    <n v="-52705.247000000003"/>
    <n v="-3.648304022"/>
    <n v="-61796497.420000002"/>
    <n v="390096348.69999999"/>
    <n v="-1.35E-2"/>
    <n v="-1.35"/>
  </r>
  <r>
    <x v="177"/>
    <x v="1"/>
    <n v="4.8851772000000002E-2"/>
    <n v="0"/>
    <n v="-242613.5534"/>
    <n v="0.57278327600000001"/>
    <n v="-284462528.5"/>
    <n v="390096348.69999999"/>
    <n v="-6.2100000000000002E-2"/>
    <n v="-6.21"/>
  </r>
  <r>
    <x v="177"/>
    <x v="3"/>
    <n v="0.21765610499999999"/>
    <n v="555000000"/>
    <n v="404519.34539999999"/>
    <n v="2.5520011189999998"/>
    <n v="474295826.5"/>
    <n v="390096348.69999999"/>
    <n v="0.1036"/>
    <n v="10.36"/>
  </r>
  <r>
    <x v="178"/>
    <x v="0"/>
    <n v="-0.32711765599999998"/>
    <n v="1993813289"/>
    <n v="-58164.008000000002"/>
    <n v="-3.821342054"/>
    <n v="-67946369.060000002"/>
    <n v="389802126.80000001"/>
    <n v="-1.49E-2"/>
    <n v="-1.49"/>
  </r>
  <r>
    <x v="178"/>
    <x v="1"/>
    <n v="4.8857102999999999E-2"/>
    <n v="0"/>
    <n v="-242610.93040000001"/>
    <n v="0.57074174700000002"/>
    <n v="-283414647.30000001"/>
    <n v="389802126.80000001"/>
    <n v="-6.2199999999999998E-2"/>
    <n v="-6.22"/>
  </r>
  <r>
    <x v="178"/>
    <x v="3"/>
    <n v="0.217426382"/>
    <n v="555000000"/>
    <n v="404122.95209999999"/>
    <n v="2.5399441509999998"/>
    <n v="472090699.89999998"/>
    <n v="389802126.80000001"/>
    <n v="0.1036"/>
    <n v="10.36"/>
  </r>
  <r>
    <x v="179"/>
    <x v="0"/>
    <n v="-0.19824304400000001"/>
    <n v="1993813289"/>
    <n v="-13361.885200000001"/>
    <n v="-2.3424871880000002"/>
    <n v="-15788722.91"/>
    <n v="387501861.60000002"/>
    <n v="-3.3999999999999998E-3"/>
    <n v="-0.33999999999999997"/>
  </r>
  <r>
    <x v="179"/>
    <x v="1"/>
    <n v="4.8901244000000003E-2"/>
    <n v="0"/>
    <n v="-242713.48019999999"/>
    <n v="0.57782878699999995"/>
    <n v="-286796049.10000002"/>
    <n v="387501861.60000002"/>
    <n v="-6.2600000000000003E-2"/>
    <n v="-6.2600000000000007"/>
  </r>
  <r>
    <x v="179"/>
    <x v="3"/>
    <n v="0.29200209700000002"/>
    <n v="555000000"/>
    <n v="404975.20069999999"/>
    <n v="3.4503665670000001"/>
    <n v="478528376.19999999"/>
    <n v="387501861.60000002"/>
    <n v="0.1045"/>
    <n v="10.45"/>
  </r>
  <r>
    <x v="180"/>
    <x v="0"/>
    <n v="-0.33333896800000001"/>
    <n v="1993813289"/>
    <n v="-55909.986599999997"/>
    <n v="-3.8878095560000001"/>
    <n v="-65209111.770000003"/>
    <n v="351818189"/>
    <n v="-1.5800000000000002E-2"/>
    <n v="-1.58"/>
  </r>
  <r>
    <x v="180"/>
    <x v="1"/>
    <n v="4.8839153000000003E-2"/>
    <n v="0"/>
    <n v="-242433.2451"/>
    <n v="0.56962234899999997"/>
    <n v="-282755506.39999998"/>
    <n v="351818189"/>
    <n v="-6.8900000000000003E-2"/>
    <n v="-6.8900000000000006"/>
  </r>
  <r>
    <x v="180"/>
    <x v="3"/>
    <n v="0.359801433"/>
    <n v="580000000"/>
    <n v="422399.28989999997"/>
    <n v="4.1964474120000004"/>
    <n v="492654071"/>
    <n v="351818189"/>
    <n v="0.12"/>
    <n v="12"/>
  </r>
  <r>
    <x v="181"/>
    <x v="0"/>
    <n v="-0.283924183"/>
    <n v="1993813289"/>
    <n v="-43647.344100000002"/>
    <n v="-3.3143660079999999"/>
    <n v="-50951374.439999998"/>
    <n v="349852022.30000001"/>
    <n v="-1.24E-2"/>
    <n v="-1.24"/>
  </r>
  <r>
    <x v="181"/>
    <x v="1"/>
    <n v="4.8852611999999997E-2"/>
    <n v="0"/>
    <n v="-242611.58189999999"/>
    <n v="0.57027701900000005"/>
    <n v="-283210669.69999999"/>
    <n v="349852022.30000001"/>
    <n v="-6.93E-2"/>
    <n v="-6.93"/>
  </r>
  <r>
    <x v="181"/>
    <x v="3"/>
    <n v="0.29253626599999999"/>
    <n v="630000000"/>
    <n v="461125.5099"/>
    <n v="3.4148984630000001"/>
    <n v="538291137.89999998"/>
    <n v="349852022.30000001"/>
    <n v="0.1318"/>
    <n v="13.18"/>
  </r>
  <r>
    <x v="182"/>
    <x v="0"/>
    <n v="-0.302773185"/>
    <n v="1993813289"/>
    <n v="-50579.752099999998"/>
    <n v="-3.5257254279999999"/>
    <n v="-59021485.079999998"/>
    <n v="348773059.39999998"/>
    <n v="-1.4500000000000001E-2"/>
    <n v="-1.4500000000000002"/>
  </r>
  <r>
    <x v="182"/>
    <x v="1"/>
    <n v="4.8848180999999997E-2"/>
    <n v="0"/>
    <n v="-242574.30350000001"/>
    <n v="0.56833081699999999"/>
    <n v="-282222362.80000001"/>
    <n v="348773059.39999998"/>
    <n v="-6.9500000000000006E-2"/>
    <n v="-6.9500000000000011"/>
  </r>
  <r>
    <x v="182"/>
    <x v="3"/>
    <n v="0.291550272"/>
    <n v="630000000"/>
    <n v="459766.89679999999"/>
    <n v="3.3955936520000001"/>
    <n v="535475938.89999998"/>
    <n v="348773059.39999998"/>
    <n v="0.1318"/>
    <n v="13.18"/>
  </r>
  <r>
    <x v="183"/>
    <x v="0"/>
    <n v="-0.30635321599999998"/>
    <n v="1993813289"/>
    <n v="-51957.5602"/>
    <n v="-3.56571477"/>
    <n v="-60474586.240000002"/>
    <n v="348767910"/>
    <n v="-1.4800000000000001E-2"/>
    <n v="-1.48"/>
  </r>
  <r>
    <x v="183"/>
    <x v="1"/>
    <n v="4.8862949000000003E-2"/>
    <n v="0"/>
    <n v="-242432.96859999999"/>
    <n v="0.56872697900000002"/>
    <n v="-282173247"/>
    <n v="348767910"/>
    <n v="-6.9500000000000006E-2"/>
    <n v="-6.9500000000000011"/>
  </r>
  <r>
    <x v="183"/>
    <x v="3"/>
    <n v="0.29189086800000003"/>
    <n v="630000000"/>
    <n v="460348.06520000001"/>
    <n v="3.397384212"/>
    <n v="535809585"/>
    <n v="348767910"/>
    <n v="0.13189999999999999"/>
    <n v="13.19"/>
  </r>
  <r>
    <x v="184"/>
    <x v="0"/>
    <n v="-0.26738579400000001"/>
    <n v="2022146622"/>
    <n v="-38598.232499999998"/>
    <n v="-3.1223054989999999"/>
    <n v="-45071756.350000001"/>
    <n v="347771795.69999999"/>
    <n v="-1.0999999999999999E-2"/>
    <n v="-1.0999999999999999"/>
  </r>
  <r>
    <x v="184"/>
    <x v="1"/>
    <n v="4.8913805999999997E-2"/>
    <n v="0"/>
    <n v="-242548.5937"/>
    <n v="0.57117412000000001"/>
    <n v="-283227764.89999998"/>
    <n v="347771795.69999999"/>
    <n v="-6.9699999999999998E-2"/>
    <n v="-6.97"/>
  </r>
  <r>
    <x v="184"/>
    <x v="3"/>
    <n v="0.29201548500000002"/>
    <n v="630000000"/>
    <n v="460816.9682"/>
    <n v="3.409910231"/>
    <n v="538103140.20000005"/>
    <n v="347771795.69999999"/>
    <n v="0.13250000000000001"/>
    <n v="13.25"/>
  </r>
  <r>
    <x v="185"/>
    <x v="0"/>
    <n v="-0.28240446800000002"/>
    <n v="2022146622"/>
    <n v="-43671.172899999998"/>
    <n v="-3.2887323300000002"/>
    <n v="-50857126.740000002"/>
    <n v="348720209.10000002"/>
    <n v="-1.2500000000000001E-2"/>
    <n v="-1.25"/>
  </r>
  <r>
    <x v="185"/>
    <x v="1"/>
    <n v="4.8907592999999999E-2"/>
    <n v="0"/>
    <n v="-242540.79689999999"/>
    <n v="0.56955183200000004"/>
    <n v="-282450120.5"/>
    <n v="348720209.10000002"/>
    <n v="-6.9500000000000006E-2"/>
    <n v="-6.9500000000000011"/>
  </r>
  <r>
    <x v="185"/>
    <x v="3"/>
    <n v="0.29141396400000003"/>
    <n v="705000000"/>
    <n v="515520.26209999999"/>
    <n v="3.3936521320000002"/>
    <n v="600347496.20000005"/>
    <n v="348720209.10000002"/>
    <n v="0.14779999999999999"/>
    <n v="14.78"/>
  </r>
  <r>
    <x v="186"/>
    <x v="0"/>
    <n v="-0.35432130099999998"/>
    <n v="2022146622"/>
    <n v="-68297.727799999993"/>
    <n v="-4.0981338569999997"/>
    <n v="-78994186.879999995"/>
    <n v="349404810"/>
    <n v="-1.95E-2"/>
    <n v="-1.95"/>
  </r>
  <r>
    <x v="186"/>
    <x v="1"/>
    <n v="4.8846866000000003E-2"/>
    <n v="0"/>
    <n v="-242423.3659"/>
    <n v="0.56497025400000001"/>
    <n v="-280390538.39999998"/>
    <n v="349404810"/>
    <n v="-6.93E-2"/>
    <n v="-6.93"/>
  </r>
  <r>
    <x v="186"/>
    <x v="3"/>
    <n v="0.29136168899999998"/>
    <n v="655000000"/>
    <n v="481386.06439999997"/>
    <n v="3.369933445"/>
    <n v="556778416.39999998"/>
    <n v="349404810"/>
    <n v="0.13769999999999999"/>
    <n v="13.77"/>
  </r>
  <r>
    <x v="187"/>
    <x v="0"/>
    <n v="-0.39082667300000001"/>
    <n v="2022146622"/>
    <n v="-82138.793600000005"/>
    <n v="-4.5085986309999999"/>
    <n v="-94755777.409999996"/>
    <n v="349588720.10000002"/>
    <n v="-2.3400000000000001E-2"/>
    <n v="-2.34"/>
  </r>
  <r>
    <x v="187"/>
    <x v="1"/>
    <n v="4.8894293999999998E-2"/>
    <n v="0"/>
    <n v="-242593.63759999999"/>
    <n v="0.56404734400000001"/>
    <n v="-279857394"/>
    <n v="349588720.10000002"/>
    <n v="-6.93E-2"/>
    <n v="-6.93"/>
  </r>
  <r>
    <x v="187"/>
    <x v="3"/>
    <n v="0.29064347600000001"/>
    <n v="655000000"/>
    <n v="480697.82449999999"/>
    <n v="3.3528795969999998"/>
    <n v="554535732.29999995"/>
    <n v="349588720.10000002"/>
    <n v="0.13750000000000001"/>
    <n v="13.750000000000002"/>
  </r>
  <r>
    <x v="188"/>
    <x v="0"/>
    <n v="-0.38654139900000001"/>
    <n v="2022146622"/>
    <n v="-80026.308699999994"/>
    <n v="-4.4575424769999996"/>
    <n v="-92285243.239999995"/>
    <n v="349204783.30000001"/>
    <n v="-2.29E-2"/>
    <n v="-2.29"/>
  </r>
  <r>
    <x v="188"/>
    <x v="1"/>
    <n v="4.8908249000000001E-2"/>
    <n v="0"/>
    <n v="-242633.0477"/>
    <n v="0.56400322999999997"/>
    <n v="-279801107.80000001"/>
    <n v="349204783.30000001"/>
    <n v="-6.9400000000000003E-2"/>
    <n v="-6.94"/>
  </r>
  <r>
    <x v="188"/>
    <x v="3"/>
    <n v="0.29127188700000001"/>
    <n v="655000000"/>
    <n v="481685.3677"/>
    <n v="3.358907512"/>
    <n v="555472969.39999998"/>
    <n v="349204783.30000001"/>
    <n v="0.13789999999999999"/>
    <n v="13.79"/>
  </r>
  <r>
    <x v="189"/>
    <x v="0"/>
    <n v="-0.32776633999999999"/>
    <n v="2022146622"/>
    <n v="-57862.162199999999"/>
    <n v="-3.793443629"/>
    <n v="-66967477.670000002"/>
    <n v="348129736.19999999"/>
    <n v="-1.66E-2"/>
    <n v="-1.66"/>
  </r>
  <r>
    <x v="189"/>
    <x v="1"/>
    <n v="4.8917692999999998E-2"/>
    <n v="0"/>
    <n v="-242657.50719999999"/>
    <n v="0.56615487399999997"/>
    <n v="-280842619.39999998"/>
    <n v="348129736.19999999"/>
    <n v="-6.9699999999999998E-2"/>
    <n v="-6.97"/>
  </r>
  <r>
    <x v="189"/>
    <x v="3"/>
    <n v="0.29283133099999997"/>
    <n v="655000000"/>
    <n v="484289.40019999997"/>
    <n v="3.3891190500000001"/>
    <n v="560498231.70000005"/>
    <n v="348129736.19999999"/>
    <n v="0.1391"/>
    <n v="13.91"/>
  </r>
  <r>
    <x v="190"/>
    <x v="0"/>
    <n v="-0.45720910199999998"/>
    <n v="2229582974"/>
    <n v="-94771.470300000001"/>
    <n v="-5.268477538"/>
    <n v="-109206347.90000001"/>
    <n v="349255010.10000002"/>
    <n v="-2.7099999999999999E-2"/>
    <n v="-2.71"/>
  </r>
  <r>
    <x v="190"/>
    <x v="1"/>
    <n v="4.8936192000000003E-2"/>
    <n v="0"/>
    <n v="-242719.1464"/>
    <n v="0.56389784700000001"/>
    <n v="-279688301.30000001"/>
    <n v="349255010.10000002"/>
    <n v="-6.9400000000000003E-2"/>
    <n v="-6.94"/>
  </r>
  <r>
    <x v="190"/>
    <x v="3"/>
    <n v="0.29028779300000002"/>
    <n v="675000000"/>
    <n v="493850.43479999999"/>
    <n v="3.3450224639999999"/>
    <n v="569070018.79999995"/>
    <n v="349255010.10000002"/>
    <n v="0.1414"/>
    <n v="14.14"/>
  </r>
  <r>
    <x v="191"/>
    <x v="0"/>
    <n v="-0.43418269399999998"/>
    <n v="2229582974"/>
    <n v="-84468.3321"/>
    <n v="-5.0236007459999996"/>
    <n v="-97731941.409999996"/>
    <n v="350075946.10000002"/>
    <n v="-2.41E-2"/>
    <n v="-2.41"/>
  </r>
  <r>
    <x v="191"/>
    <x v="1"/>
    <n v="4.8968033000000001E-2"/>
    <n v="0"/>
    <n v="-242781.23670000001"/>
    <n v="0.56657220699999999"/>
    <n v="-280903872.60000002"/>
    <n v="350075946.10000002"/>
    <n v="-6.93E-2"/>
    <n v="-6.93"/>
  </r>
  <r>
    <x v="191"/>
    <x v="3"/>
    <n v="0.29029681499999999"/>
    <n v="675000000"/>
    <n v="494031.06809999997"/>
    <n v="3.3588056740000001"/>
    <n v="571606118"/>
    <n v="350075946.10000002"/>
    <n v="0.1411"/>
    <n v="14.11"/>
  </r>
  <r>
    <x v="192"/>
    <x v="0"/>
    <n v="-0.42955935200000001"/>
    <n v="2099633588"/>
    <n v="-82960.623300000007"/>
    <n v="-4.9778139760000002"/>
    <n v="-96136319.280000001"/>
    <n v="351659816.39999998"/>
    <n v="-2.35E-2"/>
    <n v="-2.35"/>
  </r>
  <r>
    <x v="192"/>
    <x v="1"/>
    <n v="4.9009217000000001E-2"/>
    <n v="0"/>
    <n v="-242889.57620000001"/>
    <n v="0.56792795699999998"/>
    <n v="-281464976"/>
    <n v="351659816.39999998"/>
    <n v="-6.9000000000000006E-2"/>
    <n v="-6.9"/>
  </r>
  <r>
    <x v="192"/>
    <x v="3"/>
    <n v="0.217068069"/>
    <n v="615000000"/>
    <n v="452885.47700000001"/>
    <n v="2.5154253130000002"/>
    <n v="524812146.80000001"/>
    <n v="351659816.39999998"/>
    <n v="0.12870000000000001"/>
    <n v="12.870000000000001"/>
  </r>
  <r>
    <x v="193"/>
    <x v="0"/>
    <n v="-0.35892432400000002"/>
    <n v="2125591348"/>
    <n v="-59135.365100000003"/>
    <n v="-4.1649338489999996"/>
    <n v="-68620282.140000001"/>
    <n v="350570373.60000002"/>
    <n v="-1.6799999999999999E-2"/>
    <n v="-1.68"/>
  </r>
  <r>
    <x v="193"/>
    <x v="1"/>
    <n v="4.9008812999999998E-2"/>
    <n v="0"/>
    <n v="-242886.2481"/>
    <n v="0.56869498799999996"/>
    <n v="-281843577.80000001"/>
    <n v="350570373.60000002"/>
    <n v="-6.9199999999999998E-2"/>
    <n v="-6.92"/>
  </r>
  <r>
    <x v="193"/>
    <x v="3"/>
    <n v="0.21797818599999999"/>
    <n v="615000000"/>
    <n v="454049.23690000002"/>
    <n v="2.5294042910000001"/>
    <n v="526875697.60000002"/>
    <n v="350570373.60000002"/>
    <n v="0.1295"/>
    <n v="12.950000000000001"/>
  </r>
  <r>
    <x v="194"/>
    <x v="0"/>
    <n v="-0.33135884900000001"/>
    <n v="2366240678"/>
    <n v="-59169.6803"/>
    <n v="-3.8819049670000001"/>
    <n v="-69317924.219999999"/>
    <n v="348049580.10000002"/>
    <n v="-1.7000000000000001E-2"/>
    <n v="-1.7000000000000002"/>
  </r>
  <r>
    <x v="194"/>
    <x v="1"/>
    <n v="4.9005739999999999E-2"/>
    <n v="0"/>
    <n v="-252817.2916"/>
    <n v="0.57410757599999995"/>
    <n v="-296178207.69999999"/>
    <n v="348049580.10000002"/>
    <n v="-7.2599999999999998E-2"/>
    <n v="-7.26"/>
  </r>
  <r>
    <x v="194"/>
    <x v="3"/>
    <n v="0.218188412"/>
    <n v="615000000"/>
    <n v="454561.84179999999"/>
    <n v="2.547337003"/>
    <n v="531866844.60000002"/>
    <n v="348049580.10000002"/>
    <n v="0.13059999999999999"/>
    <n v="13.059999999999999"/>
  </r>
  <r>
    <x v="195"/>
    <x v="0"/>
    <n v="-0.198510399"/>
    <n v="2292907345"/>
    <n v="-15411.9594"/>
    <n v="-2.3235233540000002"/>
    <n v="-18039381.199999999"/>
    <n v="343685835.30000001"/>
    <n v="-4.4000000000000003E-3"/>
    <n v="-0.44"/>
  </r>
  <r>
    <x v="195"/>
    <x v="1"/>
    <n v="4.9035299999999997E-2"/>
    <n v="0"/>
    <n v="-252836.7157"/>
    <n v="0.57394809199999997"/>
    <n v="-295940170.69999999"/>
    <n v="343685835.30000001"/>
    <n v="-7.3499999999999996E-2"/>
    <n v="-7.35"/>
  </r>
  <r>
    <x v="195"/>
    <x v="3"/>
    <n v="0.148320861"/>
    <n v="600000000"/>
    <n v="442998.82130000001"/>
    <n v="1.7321647840000001"/>
    <n v="516473311.5"/>
    <n v="343685835.30000001"/>
    <n v="0.1288"/>
    <n v="12.879999999999999"/>
  </r>
  <r>
    <x v="196"/>
    <x v="0"/>
    <n v="-0.29404141499999997"/>
    <n v="2292907345"/>
    <n v="-46568.379099999998"/>
    <n v="-3.433076888"/>
    <n v="-54370853.159999996"/>
    <n v="344007551.10000002"/>
    <n v="-1.35E-2"/>
    <n v="-1.35"/>
  </r>
  <r>
    <x v="196"/>
    <x v="1"/>
    <n v="4.9031758000000002E-2"/>
    <n v="0"/>
    <n v="-252816.56630000001"/>
    <n v="0.57246968099999995"/>
    <n v="-295175667.89999998"/>
    <n v="344007551.10000002"/>
    <n v="-7.3400000000000007E-2"/>
    <n v="-7.3400000000000007"/>
  </r>
  <r>
    <x v="196"/>
    <x v="3"/>
    <n v="0.29617513699999998"/>
    <n v="600000000"/>
    <n v="440013.58630000002"/>
    <n v="3.4579891319999998"/>
    <n v="513737316"/>
    <n v="344007551.10000002"/>
    <n v="0.12790000000000001"/>
    <n v="12.790000000000001"/>
  </r>
  <r>
    <x v="197"/>
    <x v="0"/>
    <n v="-0.22660445600000001"/>
    <n v="2292907345"/>
    <n v="-25119.3393"/>
    <n v="-2.6439982689999999"/>
    <n v="-29308995.420000002"/>
    <n v="341100943.10000002"/>
    <n v="-7.3000000000000001E-3"/>
    <n v="-0.73"/>
  </r>
  <r>
    <x v="197"/>
    <x v="1"/>
    <n v="4.9035496999999997E-2"/>
    <n v="0"/>
    <n v="-252853.69380000001"/>
    <n v="0.57214130500000004"/>
    <n v="-295027176.69999999"/>
    <n v="341100943.10000002"/>
    <n v="-7.4099999999999999E-2"/>
    <n v="-7.41"/>
  </r>
  <r>
    <x v="197"/>
    <x v="3"/>
    <n v="0.221076727"/>
    <n v="600000000"/>
    <n v="439594.89529999997"/>
    <n v="2.5795012769999999"/>
    <n v="512914954.5"/>
    <n v="341100943.10000002"/>
    <n v="0.1288"/>
    <n v="12.879999999999999"/>
  </r>
  <r>
    <x v="198"/>
    <x v="0"/>
    <n v="-0.10428121799999999"/>
    <n v="2292907345"/>
    <n v="13652.5573"/>
    <n v="-1.2254073320000001"/>
    <n v="16043103.59"/>
    <n v="338467283"/>
    <n v="4.0000000000000001E-3"/>
    <n v="0.4"/>
  </r>
  <r>
    <x v="198"/>
    <x v="1"/>
    <n v="4.9080383999999998E-2"/>
    <n v="0"/>
    <n v="-252957.02929999999"/>
    <n v="0.57674300000000001"/>
    <n v="-297249499.5"/>
    <n v="338467283"/>
    <n v="-7.4700000000000003E-2"/>
    <n v="-7.4700000000000006"/>
  </r>
  <r>
    <x v="198"/>
    <x v="3"/>
    <n v="0.22046116700000001"/>
    <n v="600000000"/>
    <n v="439249.48479999998"/>
    <n v="2.5906365099999999"/>
    <n v="516161538.89999998"/>
    <n v="338467283"/>
    <n v="0.12970000000000001"/>
    <n v="12.97"/>
  </r>
  <r>
    <x v="198"/>
    <x v="4"/>
    <n v="0.15360599999999999"/>
    <n v="0"/>
    <n v="46081.8"/>
    <n v="1.8050222499999999"/>
    <n v="54150667.5"/>
    <n v="338467283"/>
    <n v="1.3599999999999999E-2"/>
    <n v="1.3599999999999999"/>
  </r>
  <r>
    <x v="199"/>
    <x v="0"/>
    <n v="-0.39643178400000001"/>
    <n v="2292907345"/>
    <n v="-87534.004499999995"/>
    <n v="-4.5687648330000004"/>
    <n v="-100880478.7"/>
    <n v="344468398.80000001"/>
    <n v="-2.5399999999999999E-2"/>
    <n v="-2.54"/>
  </r>
  <r>
    <x v="199"/>
    <x v="1"/>
    <n v="4.9027741E-2"/>
    <n v="0"/>
    <n v="-252844.427"/>
    <n v="0.56503092899999996"/>
    <n v="-291396092.10000002"/>
    <n v="344468398.80000001"/>
    <n v="-7.3400000000000007E-2"/>
    <n v="-7.3400000000000007"/>
  </r>
  <r>
    <x v="199"/>
    <x v="3"/>
    <n v="0.219523892"/>
    <n v="625000000"/>
    <n v="453744.3273"/>
    <n v="2.5299511250000002"/>
    <n v="522927577.89999998"/>
    <n v="344468398.80000001"/>
    <n v="0.13170000000000001"/>
    <n v="13.170000000000002"/>
  </r>
  <r>
    <x v="199"/>
    <x v="4"/>
    <n v="0.15434899999999999"/>
    <n v="0"/>
    <n v="46304.7"/>
    <n v="1.7788288219999999"/>
    <n v="53364864.659999996"/>
    <n v="344468398.80000001"/>
    <n v="1.34E-2"/>
    <n v="1.34"/>
  </r>
  <r>
    <x v="200"/>
    <x v="0"/>
    <n v="-0.44665996800000002"/>
    <n v="2292907345"/>
    <n v="-104723.88"/>
    <n v="-5.1276725589999996"/>
    <n v="-120223392.3"/>
    <n v="344477964.69999999"/>
    <n v="-3.04E-2"/>
    <n v="-3.04"/>
  </r>
  <r>
    <x v="200"/>
    <x v="1"/>
    <n v="4.9004258000000002E-2"/>
    <n v="0"/>
    <n v="-252777.10130000001"/>
    <n v="0.56257065100000003"/>
    <n v="-290189024.89999998"/>
    <n v="344477964.69999999"/>
    <n v="-7.3300000000000004E-2"/>
    <n v="-7.33"/>
  </r>
  <r>
    <x v="200"/>
    <x v="3"/>
    <n v="0.21944466200000001"/>
    <n v="625000000"/>
    <n v="453267.83299999998"/>
    <n v="2.519232642"/>
    <n v="520353108.69999999"/>
    <n v="344477964.69999999"/>
    <n v="0.13150000000000001"/>
    <n v="13.15"/>
  </r>
  <r>
    <x v="200"/>
    <x v="4"/>
    <n v="0.154025"/>
    <n v="0"/>
    <n v="46207.5"/>
    <n v="1.7682125609999999"/>
    <n v="53046376.82"/>
    <n v="344477964.69999999"/>
    <n v="1.34E-2"/>
    <n v="1.34"/>
  </r>
  <r>
    <x v="201"/>
    <x v="0"/>
    <n v="-0.45716373999999999"/>
    <n v="2292907345"/>
    <n v="-108040.59759999999"/>
    <n v="-5.2532630410000003"/>
    <n v="-124149320.8"/>
    <n v="344115414.5"/>
    <n v="-3.1300000000000001E-2"/>
    <n v="-3.1300000000000003"/>
  </r>
  <r>
    <x v="201"/>
    <x v="1"/>
    <n v="4.8997272000000001E-2"/>
    <n v="0"/>
    <n v="-252781.09229999999"/>
    <n v="0.56302706300000005"/>
    <n v="-290470449.30000001"/>
    <n v="344115414.5"/>
    <n v="-7.3400000000000007E-2"/>
    <n v="-7.3400000000000007"/>
  </r>
  <r>
    <x v="201"/>
    <x v="3"/>
    <n v="0.21897639399999999"/>
    <n v="625000000"/>
    <n v="452404.07049999997"/>
    <n v="2.516255111"/>
    <n v="519856973.60000002"/>
    <n v="344115414.5"/>
    <n v="0.13139999999999999"/>
    <n v="13.139999999999999"/>
  </r>
  <r>
    <x v="201"/>
    <x v="4"/>
    <n v="0.154083"/>
    <n v="0"/>
    <n v="46224.9"/>
    <n v="1.7705659010000001"/>
    <n v="53116977.030000001"/>
    <n v="344115414.5"/>
    <n v="1.34E-2"/>
    <n v="1.34"/>
  </r>
  <r>
    <x v="202"/>
    <x v="0"/>
    <n v="-0.45632039499999999"/>
    <n v="2292907345"/>
    <n v="-103798.28630000001"/>
    <n v="-5.2391212700000001"/>
    <n v="-119173242.2"/>
    <n v="384584336.5"/>
    <n v="-2.69E-2"/>
    <n v="-2.69"/>
  </r>
  <r>
    <x v="202"/>
    <x v="1"/>
    <n v="4.9028088999999997E-2"/>
    <n v="0"/>
    <n v="-252828.80840000001"/>
    <n v="0.562902966"/>
    <n v="-290278673.10000002"/>
    <n v="384584336.5"/>
    <n v="-6.5699999999999995E-2"/>
    <n v="-6.5699999999999994"/>
  </r>
  <r>
    <x v="202"/>
    <x v="3"/>
    <n v="0.21906693999999999"/>
    <n v="625000000"/>
    <n v="453276.43180000002"/>
    <n v="2.5151588170000001"/>
    <n v="520417281.5"/>
    <n v="384584336.5"/>
    <n v="0.1178"/>
    <n v="11.78"/>
  </r>
  <r>
    <x v="202"/>
    <x v="4"/>
    <n v="0.15413299999999999"/>
    <n v="0"/>
    <n v="46239.9"/>
    <n v="1.769637052"/>
    <n v="53089111.560000002"/>
    <n v="384584336.5"/>
    <n v="1.2E-2"/>
    <n v="1.2"/>
  </r>
  <r>
    <x v="203"/>
    <x v="0"/>
    <n v="-0.41919924600000003"/>
    <n v="2292907345"/>
    <n v="-95753.985499999995"/>
    <n v="-4.8121186949999997"/>
    <n v="-109918982"/>
    <n v="382371772.80000001"/>
    <n v="-2.5000000000000001E-2"/>
    <n v="-2.5"/>
  </r>
  <r>
    <x v="203"/>
    <x v="1"/>
    <n v="4.8984854000000001E-2"/>
    <n v="0"/>
    <n v="-252661.7113"/>
    <n v="0.56231239399999999"/>
    <n v="-290038247"/>
    <n v="382371772.80000001"/>
    <n v="-6.6000000000000003E-2"/>
    <n v="-6.6000000000000005"/>
  </r>
  <r>
    <x v="203"/>
    <x v="3"/>
    <n v="0.22020937500000001"/>
    <n v="575000000"/>
    <n v="419681.41029999999"/>
    <n v="2.5278519949999998"/>
    <n v="481765360.89999998"/>
    <n v="382371772.80000001"/>
    <n v="0.10970000000000001"/>
    <n v="10.97"/>
  </r>
  <r>
    <x v="203"/>
    <x v="4"/>
    <n v="0.15326000000000001"/>
    <n v="0"/>
    <n v="45978"/>
    <n v="1.75931927"/>
    <n v="52779578.079999998"/>
    <n v="382371772.80000001"/>
    <n v="1.2E-2"/>
    <n v="1.2"/>
  </r>
  <r>
    <x v="204"/>
    <x v="0"/>
    <n v="-0.31213089999999999"/>
    <n v="2292907345"/>
    <n v="-59095.014199999998"/>
    <n v="-3.600268029"/>
    <n v="-68163033.620000005"/>
    <n v="381119741.30000001"/>
    <n v="-1.55E-2"/>
    <n v="-1.55"/>
  </r>
  <r>
    <x v="204"/>
    <x v="1"/>
    <n v="4.8980391999999998E-2"/>
    <n v="0"/>
    <n v="-252687.97140000001"/>
    <n v="0.56496341500000002"/>
    <n v="-291462468.10000002"/>
    <n v="381119741.30000001"/>
    <n v="-6.6299999999999998E-2"/>
    <n v="-6.63"/>
  </r>
  <r>
    <x v="204"/>
    <x v="3"/>
    <n v="0.21982377"/>
    <n v="575000000"/>
    <n v="419729.64079999999"/>
    <n v="2.535553164"/>
    <n v="484136369.30000001"/>
    <n v="381119741.30000001"/>
    <n v="0.1101"/>
    <n v="11.01"/>
  </r>
  <r>
    <x v="204"/>
    <x v="4"/>
    <n v="0.15203900000000001"/>
    <n v="0"/>
    <n v="45611.7"/>
    <n v="1.7536910020000001"/>
    <n v="52610730.07"/>
    <n v="381119741.30000001"/>
    <n v="1.1900000000000001E-2"/>
    <n v="1.1900000000000002"/>
  </r>
  <r>
    <x v="205"/>
    <x v="0"/>
    <n v="-0.265354056"/>
    <n v="2292907345"/>
    <n v="-43406.564200000001"/>
    <n v="-3.0744905880000002"/>
    <n v="-50292456.460000001"/>
    <n v="380653690.19999999"/>
    <n v="-1.14E-2"/>
    <n v="-1.1400000000000001"/>
  </r>
  <r>
    <x v="205"/>
    <x v="1"/>
    <n v="4.9033075000000002E-2"/>
    <n v="0"/>
    <n v="-252938.00779999999"/>
    <n v="0.56811540699999996"/>
    <n v="-293063364.5"/>
    <n v="380653690.19999999"/>
    <n v="-6.6400000000000001E-2"/>
    <n v="-6.64"/>
  </r>
  <r>
    <x v="205"/>
    <x v="3"/>
    <n v="0.21982681000000001"/>
    <n v="625000000"/>
    <n v="456512.647"/>
    <n v="2.546995017"/>
    <n v="528932497.80000001"/>
    <n v="380653690.19999999"/>
    <n v="0.11990000000000001"/>
    <n v="11.99"/>
  </r>
  <r>
    <x v="205"/>
    <x v="4"/>
    <n v="0.15287500000000001"/>
    <n v="0"/>
    <n v="30575"/>
    <n v="1.7712664950000001"/>
    <n v="35425329.890000001"/>
    <n v="380653690.19999999"/>
    <n v="8.0000000000000002E-3"/>
    <n v="0.8"/>
  </r>
  <r>
    <x v="206"/>
    <x v="0"/>
    <n v="-0.210763165"/>
    <n v="2325141567"/>
    <n v="-33575.813800000004"/>
    <n v="-2.4327502019999998"/>
    <n v="-38755143.850000001"/>
    <n v="380707212"/>
    <n v="-8.8000000000000005E-3"/>
    <n v="-0.88"/>
  </r>
  <r>
    <x v="206"/>
    <x v="1"/>
    <n v="4.9040176999999997E-2"/>
    <n v="0"/>
    <n v="-252929.12160000001"/>
    <n v="0.56605005200000003"/>
    <n v="-291945403"/>
    <n v="380707212"/>
    <n v="-6.6400000000000001E-2"/>
    <n v="-6.64"/>
  </r>
  <r>
    <x v="206"/>
    <x v="3"/>
    <n v="0.21928943000000001"/>
    <n v="500000000"/>
    <n v="364680.88"/>
    <n v="2.5311652769999999"/>
    <n v="420935738.10000002"/>
    <n v="380707212"/>
    <n v="9.5699999999999993E-2"/>
    <n v="9.5699999999999985"/>
  </r>
  <r>
    <x v="206"/>
    <x v="4"/>
    <n v="0.153338"/>
    <n v="0"/>
    <n v="15333.8"/>
    <n v="1.769915774"/>
    <n v="17699157.739999998"/>
    <n v="380707212"/>
    <n v="4.0000000000000001E-3"/>
    <n v="0.4"/>
  </r>
  <r>
    <x v="207"/>
    <x v="0"/>
    <n v="-0.24519086700000001"/>
    <n v="2325141567"/>
    <n v="-45866.299599999998"/>
    <n v="-2.821316473"/>
    <n v="-52776576.950000003"/>
    <n v="380293011.30000001"/>
    <n v="-1.2E-2"/>
    <n v="-1.2"/>
  </r>
  <r>
    <x v="207"/>
    <x v="1"/>
    <n v="4.9066674999999997E-2"/>
    <n v="0"/>
    <n v="-252927.31450000001"/>
    <n v="0.56459125099999996"/>
    <n v="-291033678.19999999"/>
    <n v="380293011.30000001"/>
    <n v="-6.6500000000000004E-2"/>
    <n v="-6.65"/>
  </r>
  <r>
    <x v="207"/>
    <x v="3"/>
    <n v="0.219783537"/>
    <n v="500000000"/>
    <n v="365633.5025"/>
    <n v="2.528964153"/>
    <n v="420720329.5"/>
    <n v="380293011.30000001"/>
    <n v="9.6100000000000005E-2"/>
    <n v="9.6100000000000012"/>
  </r>
  <r>
    <x v="207"/>
    <x v="4"/>
    <n v="0.15493599999999999"/>
    <n v="0"/>
    <n v="15493.6"/>
    <n v="1.782788627"/>
    <n v="17827886.27"/>
    <n v="380293011.30000001"/>
    <n v="4.0000000000000001E-3"/>
    <n v="0.4"/>
  </r>
  <r>
    <x v="208"/>
    <x v="0"/>
    <n v="-0.33924266400000003"/>
    <n v="2325141567"/>
    <n v="-79788.639599999995"/>
    <n v="-3.8667124460000002"/>
    <n v="-90943669.099999994"/>
    <n v="380719931.60000002"/>
    <n v="-2.0899999999999998E-2"/>
    <n v="-2.09"/>
  </r>
  <r>
    <x v="208"/>
    <x v="1"/>
    <n v="4.9037631999999998E-2"/>
    <n v="0"/>
    <n v="-252819.43700000001"/>
    <n v="0.55893448000000001"/>
    <n v="-288165424.69999999"/>
    <n v="380719931.60000002"/>
    <n v="-6.6400000000000001E-2"/>
    <n v="-6.64"/>
  </r>
  <r>
    <x v="208"/>
    <x v="3"/>
    <n v="0.14731787099999999"/>
    <n v="550000000"/>
    <n v="400850.27600000001"/>
    <n v="1.67913976"/>
    <n v="456892046.80000001"/>
    <n v="380719931.60000002"/>
    <n v="0.1052"/>
    <n v="10.52"/>
  </r>
  <r>
    <x v="208"/>
    <x v="4"/>
    <n v="0.15747900000000001"/>
    <n v="0"/>
    <n v="39369.75"/>
    <n v="1.794957044"/>
    <n v="44873926.090000004"/>
    <n v="380719931.60000002"/>
    <n v="1.03E-2"/>
    <n v="1.03"/>
  </r>
  <r>
    <x v="209"/>
    <x v="0"/>
    <n v="-0.45772428300000001"/>
    <n v="2325141567"/>
    <n v="-120358.5925"/>
    <n v="-5.1674152940000004"/>
    <n v="-135877176.5"/>
    <n v="380749352.5"/>
    <n v="-3.1600000000000003E-2"/>
    <n v="-3.16"/>
  </r>
  <r>
    <x v="209"/>
    <x v="1"/>
    <n v="4.8970408E-2"/>
    <n v="0"/>
    <n v="-252466.57339999999"/>
    <n v="0.55284468099999995"/>
    <n v="-285018663.19999999"/>
    <n v="380749352.5"/>
    <n v="-6.6299999999999998E-2"/>
    <n v="-6.63"/>
  </r>
  <r>
    <x v="209"/>
    <x v="3"/>
    <n v="0.14619597100000001"/>
    <n v="600000000"/>
    <n v="432013.11900000001"/>
    <n v="1.6504592929999999"/>
    <n v="487715264.69999999"/>
    <n v="380749352.5"/>
    <n v="0.1134"/>
    <n v="11.34"/>
  </r>
  <r>
    <x v="209"/>
    <x v="4"/>
    <n v="0.159912"/>
    <n v="0"/>
    <n v="79956"/>
    <n v="1.805304515"/>
    <n v="90265225.730000004"/>
    <n v="380749352.5"/>
    <n v="2.0899999999999998E-2"/>
    <n v="2.09"/>
  </r>
  <r>
    <x v="210"/>
    <x v="0"/>
    <n v="-0.56764394500000004"/>
    <n v="2325141567"/>
    <n v="-155345.94639999999"/>
    <n v="-6.3192715860000002"/>
    <n v="-172938200.69999999"/>
    <n v="381855100.60000002"/>
    <n v="-4.0599999999999997E-2"/>
    <n v="-4.0599999999999996"/>
  </r>
  <r>
    <x v="210"/>
    <x v="1"/>
    <n v="4.8909355000000002E-2"/>
    <n v="0"/>
    <n v="-252532.75020000001"/>
    <n v="0.54448127300000004"/>
    <n v="-281130988.30000001"/>
    <n v="381855100.60000002"/>
    <n v="-6.6100000000000006E-2"/>
    <n v="-6.61"/>
  </r>
  <r>
    <x v="210"/>
    <x v="3"/>
    <n v="0.14579667900000001"/>
    <n v="783000000"/>
    <n v="558915.46369999996"/>
    <n v="1.6230752020000001"/>
    <n v="622210214.70000005"/>
    <n v="381855100.60000002"/>
    <n v="0.14630000000000001"/>
    <n v="14.63"/>
  </r>
  <r>
    <x v="210"/>
    <x v="4"/>
    <n v="0.15978700000000001"/>
    <n v="0"/>
    <n v="79893.5"/>
    <n v="1.7788218440000001"/>
    <n v="88941092.189999998"/>
    <n v="381855100.60000002"/>
    <n v="2.0899999999999998E-2"/>
    <n v="2.09"/>
  </r>
  <r>
    <x v="211"/>
    <x v="0"/>
    <n v="-0.56721068500000005"/>
    <n v="2325141567"/>
    <n v="-155365.6053"/>
    <n v="-6.3071526709999999"/>
    <n v="-172760249.09999999"/>
    <n v="381037161.60000002"/>
    <n v="-4.07E-2"/>
    <n v="-4.07"/>
  </r>
  <r>
    <x v="211"/>
    <x v="1"/>
    <n v="4.8946292000000002E-2"/>
    <n v="0"/>
    <n v="-252613.9859"/>
    <n v="0.54426290700000002"/>
    <n v="-280896502.5"/>
    <n v="381037161.60000002"/>
    <n v="-6.6199999999999995E-2"/>
    <n v="-6.6199999999999992"/>
  </r>
  <r>
    <x v="211"/>
    <x v="3"/>
    <n v="0.14594731499999999"/>
    <n v="783000000"/>
    <n v="559533.39749999996"/>
    <n v="1.6228749250000001"/>
    <n v="622178434.89999998"/>
    <n v="381037161.60000002"/>
    <n v="0.14680000000000001"/>
    <n v="14.680000000000001"/>
  </r>
  <r>
    <x v="211"/>
    <x v="4"/>
    <n v="0.16089600000000001"/>
    <n v="0"/>
    <n v="80448"/>
    <n v="1.7890982360000001"/>
    <n v="89454911.819999993"/>
    <n v="381037161.60000002"/>
    <n v="2.1100000000000001E-2"/>
    <n v="2.11"/>
  </r>
  <r>
    <x v="212"/>
    <x v="0"/>
    <n v="-0.37664073300000001"/>
    <n v="2325141567"/>
    <n v="-98009.769899999999"/>
    <n v="-4.1699178080000001"/>
    <n v="-108509953.7"/>
    <n v="383333184.89999998"/>
    <n v="-2.5499999999999998E-2"/>
    <n v="-2.5499999999999998"/>
  </r>
  <r>
    <x v="212"/>
    <x v="1"/>
    <n v="5.1475244000000003E-2"/>
    <n v="0"/>
    <n v="-287851.99349999998"/>
    <n v="0.56989995500000001"/>
    <n v="-318690743.89999998"/>
    <n v="383333184.89999998"/>
    <n v="-7.4999999999999997E-2"/>
    <n v="-7.5"/>
  </r>
  <r>
    <x v="212"/>
    <x v="3"/>
    <n v="0.144950725"/>
    <n v="783000000"/>
    <n v="554509.42599999998"/>
    <n v="1.6047289730000001"/>
    <n v="613868551.5"/>
    <n v="383333184.89999998"/>
    <n v="0.14460000000000001"/>
    <n v="14.46"/>
  </r>
  <r>
    <x v="212"/>
    <x v="4"/>
    <n v="0.15997"/>
    <n v="0"/>
    <n v="79985"/>
    <n v="1.7709232559999999"/>
    <n v="88546162.780000001"/>
    <n v="383333184.89999998"/>
    <n v="2.0799999999999999E-2"/>
    <n v="2.08"/>
  </r>
  <r>
    <x v="213"/>
    <x v="0"/>
    <n v="-0.30106573599999997"/>
    <n v="2244845442"/>
    <n v="-54037.815999999999"/>
    <n v="-3.35049435"/>
    <n v="-60137496.75"/>
    <n v="381904039.19999999"/>
    <n v="-1.41E-2"/>
    <n v="-1.41"/>
  </r>
  <r>
    <x v="213"/>
    <x v="1"/>
    <n v="5.1517156000000001E-2"/>
    <n v="0"/>
    <n v="-287991.42469999997"/>
    <n v="0.57332309699999995"/>
    <n v="-320499321.5"/>
    <n v="381904039.19999999"/>
    <n v="-7.5399999999999995E-2"/>
    <n v="-7.5399999999999991"/>
  </r>
  <r>
    <x v="213"/>
    <x v="3"/>
    <n v="0.14498935600000001"/>
    <n v="725000000"/>
    <n v="514241.02899999998"/>
    <n v="1.6135546489999999"/>
    <n v="572287529.29999995"/>
    <n v="381904039.19999999"/>
    <n v="0.1346"/>
    <n v="13.459999999999999"/>
  </r>
  <r>
    <x v="213"/>
    <x v="4"/>
    <n v="0.158555"/>
    <n v="0"/>
    <n v="79277.5"/>
    <n v="1.7645237170000001"/>
    <n v="88226185.870000005"/>
    <n v="381904039.19999999"/>
    <n v="2.07E-2"/>
    <n v="2.0699999999999998"/>
  </r>
  <r>
    <x v="214"/>
    <x v="0"/>
    <n v="-0.26216383300000001"/>
    <n v="2244845442"/>
    <n v="-42348.984799999998"/>
    <n v="-2.929431305"/>
    <n v="-47320959.710000001"/>
    <n v="379662493.10000002"/>
    <n v="-1.11E-2"/>
    <n v="-1.1100000000000001"/>
  </r>
  <r>
    <x v="214"/>
    <x v="1"/>
    <n v="5.1440632999999999E-2"/>
    <n v="0"/>
    <n v="-287609.5074"/>
    <n v="0.57480011200000003"/>
    <n v="-321376249.60000002"/>
    <n v="379662493.10000002"/>
    <n v="-7.5700000000000003E-2"/>
    <n v="-7.57"/>
  </r>
  <r>
    <x v="214"/>
    <x v="3"/>
    <n v="0.14526320200000001"/>
    <n v="725000000"/>
    <n v="516130.85649999999"/>
    <n v="1.6231780200000001"/>
    <n v="576727106.39999998"/>
    <n v="379662493.10000002"/>
    <n v="0.13589999999999999"/>
    <n v="13.59"/>
  </r>
  <r>
    <x v="214"/>
    <x v="4"/>
    <n v="0.15933900000000001"/>
    <n v="0"/>
    <n v="79669.5"/>
    <n v="1.780461665"/>
    <n v="89023083.25"/>
    <n v="379662493.10000002"/>
    <n v="2.0899999999999998E-2"/>
    <n v="2.09"/>
  </r>
  <r>
    <x v="215"/>
    <x v="0"/>
    <n v="-0.28936532700000001"/>
    <n v="2244845442"/>
    <n v="-50805.935400000002"/>
    <n v="-3.2226628480000001"/>
    <n v="-56582591.340000004"/>
    <n v="380684752.80000001"/>
    <n v="-1.3299999999999999E-2"/>
    <n v="-1.3299999999999998"/>
  </r>
  <r>
    <x v="215"/>
    <x v="1"/>
    <n v="5.1463562999999997E-2"/>
    <n v="0"/>
    <n v="-287716.71909999999"/>
    <n v="0.57314991500000001"/>
    <n v="-320430229.5"/>
    <n v="380684752.80000001"/>
    <n v="-7.5499999999999998E-2"/>
    <n v="-7.55"/>
  </r>
  <r>
    <x v="215"/>
    <x v="3"/>
    <n v="0.14443024300000001"/>
    <n v="725000000"/>
    <n v="512631.27549999999"/>
    <n v="1.6085202160000001"/>
    <n v="570917664.29999995"/>
    <n v="380684752.80000001"/>
    <n v="0.1346"/>
    <n v="13.459999999999999"/>
  </r>
  <r>
    <x v="215"/>
    <x v="4"/>
    <n v="0.158752"/>
    <n v="0"/>
    <n v="79376"/>
    <n v="1.768021683"/>
    <n v="88401084.150000006"/>
    <n v="380684752.80000001"/>
    <n v="2.0799999999999999E-2"/>
    <n v="2.08"/>
  </r>
  <r>
    <x v="216"/>
    <x v="0"/>
    <n v="-0.26339245700000002"/>
    <n v="2244845442"/>
    <n v="-43120.714"/>
    <n v="-2.93765622"/>
    <n v="-48093189.579999998"/>
    <n v="378999586.80000001"/>
    <n v="-1.1299999999999999E-2"/>
    <n v="-1.1299999999999999"/>
  </r>
  <r>
    <x v="216"/>
    <x v="1"/>
    <n v="5.1403384000000003E-2"/>
    <n v="0"/>
    <n v="-287461.32419999997"/>
    <n v="0.57330977699999996"/>
    <n v="-320609996.5"/>
    <n v="378999586.80000001"/>
    <n v="-7.5800000000000006E-2"/>
    <n v="-7.580000000000001"/>
  </r>
  <r>
    <x v="216"/>
    <x v="3"/>
    <n v="0.14513082099999999"/>
    <n v="675000000"/>
    <n v="480389.56400000001"/>
    <n v="1.6186661680000001"/>
    <n v="535785803"/>
    <n v="378999586.80000001"/>
    <n v="0.12670000000000001"/>
    <n v="12.67"/>
  </r>
  <r>
    <x v="216"/>
    <x v="4"/>
    <n v="0.15992799999999999"/>
    <n v="0"/>
    <n v="79964"/>
    <n v="1.7837013610000001"/>
    <n v="89185068.040000007"/>
    <n v="378999586.80000001"/>
    <n v="2.1000000000000001E-2"/>
    <n v="2.1"/>
  </r>
  <r>
    <x v="217"/>
    <x v="0"/>
    <n v="-0.28573567900000002"/>
    <n v="2244845442"/>
    <n v="-46740.620499999997"/>
    <n v="-3.1700938380000001"/>
    <n v="-51856370.740000002"/>
    <n v="379221370.39999998"/>
    <n v="-1.23E-2"/>
    <n v="-1.23"/>
  </r>
  <r>
    <x v="217"/>
    <x v="1"/>
    <n v="5.1402726000000003E-2"/>
    <n v="0"/>
    <n v="-287478.78080000001"/>
    <n v="0.57028742600000004"/>
    <n v="-318943267.69999999"/>
    <n v="379221370.39999998"/>
    <n v="-7.5800000000000006E-2"/>
    <n v="-7.580000000000001"/>
  </r>
  <r>
    <x v="217"/>
    <x v="3"/>
    <n v="0.145169884"/>
    <n v="675000000"/>
    <n v="479940.55979999999"/>
    <n v="1.610586947"/>
    <n v="532469944.5"/>
    <n v="379221370.39999998"/>
    <n v="0.1265"/>
    <n v="12.65"/>
  </r>
  <r>
    <x v="217"/>
    <x v="4"/>
    <n v="0.161638"/>
    <n v="0"/>
    <n v="80819"/>
    <n v="1.7932924219999999"/>
    <n v="89664621.099999994"/>
    <n v="379221370.39999998"/>
    <n v="2.1299999999999999E-2"/>
    <n v="2.13"/>
  </r>
  <r>
    <x v="218"/>
    <x v="0"/>
    <n v="-0.32071206800000002"/>
    <n v="2244845442"/>
    <n v="-57027.839699999997"/>
    <n v="-3.5288220360000002"/>
    <n v="-62748214.82"/>
    <n v="378941420.5"/>
    <n v="-1.4999999999999999E-2"/>
    <n v="-1.5"/>
  </r>
  <r>
    <x v="218"/>
    <x v="1"/>
    <n v="5.1434002999999999E-2"/>
    <n v="0"/>
    <n v="-287677.46340000001"/>
    <n v="0.56593268900000004"/>
    <n v="-316533948.39999998"/>
    <n v="378941420.5"/>
    <n v="-7.5899999999999995E-2"/>
    <n v="-7.59"/>
  </r>
  <r>
    <x v="218"/>
    <x v="3"/>
    <n v="0.21423552900000001"/>
    <n v="725000000"/>
    <n v="510562.21730000002"/>
    <n v="2.357251663"/>
    <n v="561775930.10000002"/>
    <n v="378941420.5"/>
    <n v="0.13469999999999999"/>
    <n v="13.469999999999999"/>
  </r>
  <r>
    <x v="218"/>
    <x v="4"/>
    <n v="0.160966"/>
    <n v="0"/>
    <n v="80483"/>
    <n v="1.771122525"/>
    <n v="88556126.269999996"/>
    <n v="378941420.5"/>
    <n v="2.12E-2"/>
    <n v="2.12"/>
  </r>
  <r>
    <x v="219"/>
    <x v="0"/>
    <n v="-0.28841536600000001"/>
    <n v="2244845442"/>
    <n v="-49609.997300000003"/>
    <n v="-3.1779522290000002"/>
    <n v="-54663592.890000001"/>
    <n v="378415332.39999998"/>
    <n v="-1.3100000000000001E-2"/>
    <n v="-1.31"/>
  </r>
  <r>
    <x v="219"/>
    <x v="1"/>
    <n v="5.1439710999999999E-2"/>
    <n v="0"/>
    <n v="-287594.26569999999"/>
    <n v="0.56679693099999995"/>
    <n v="-316890480"/>
    <n v="378415332.39999998"/>
    <n v="-7.5899999999999995E-2"/>
    <n v="-7.59"/>
  </r>
  <r>
    <x v="219"/>
    <x v="3"/>
    <n v="0.21465833500000001"/>
    <n v="725000000"/>
    <n v="512286.20850000001"/>
    <n v="2.2277564230000002"/>
    <n v="545701642.70000005"/>
    <n v="378415332.39999998"/>
    <n v="0.1353"/>
    <n v="13.530000000000001"/>
  </r>
  <r>
    <x v="219"/>
    <x v="4"/>
    <n v="0.160298"/>
    <n v="0"/>
    <n v="80149"/>
    <n v="1.6139772539999999"/>
    <n v="80698862.680000007"/>
    <n v="378415332.39999998"/>
    <n v="2.1100000000000001E-2"/>
    <n v="2.11"/>
  </r>
  <r>
    <x v="220"/>
    <x v="0"/>
    <n v="-0.27531650299999999"/>
    <n v="2244845442"/>
    <n v="-45739.4637"/>
    <n v="-3.043310881"/>
    <n v="-50559776.130000003"/>
    <n v="378168298.5"/>
    <n v="-1.2E-2"/>
    <n v="-1.2"/>
  </r>
  <r>
    <x v="220"/>
    <x v="1"/>
    <n v="5.1428389999999997E-2"/>
    <n v="0"/>
    <n v="-287660.60460000002"/>
    <n v="0.56848237199999996"/>
    <n v="-317976088.80000001"/>
    <n v="378168298.5"/>
    <n v="-7.5999999999999998E-2"/>
    <n v="-7.6"/>
  </r>
  <r>
    <x v="220"/>
    <x v="3"/>
    <n v="0.21494275299999999"/>
    <n v="725000000"/>
    <n v="513077.77350000001"/>
    <n v="2.3759477250000001"/>
    <n v="567149137"/>
    <n v="378168298.5"/>
    <n v="0.1356"/>
    <n v="13.56"/>
  </r>
  <r>
    <x v="220"/>
    <x v="4"/>
    <n v="0.16056699999999999"/>
    <n v="0"/>
    <n v="80283.5"/>
    <n v="1.774885606"/>
    <n v="88744280.290000007"/>
    <n v="378168298.5"/>
    <n v="2.12E-2"/>
    <n v="2.12"/>
  </r>
  <r>
    <x v="221"/>
    <x v="0"/>
    <n v="-0.29915418300000002"/>
    <n v="2244845442"/>
    <n v="-52931.095399999998"/>
    <n v="-3.3039946210000002"/>
    <n v="-58459504.969999999"/>
    <n v="379587468.69999999"/>
    <n v="-1.3899999999999999E-2"/>
    <n v="-1.39"/>
  </r>
  <r>
    <x v="221"/>
    <x v="1"/>
    <n v="5.1444784E-2"/>
    <n v="0"/>
    <n v="-287736.44089999999"/>
    <n v="0.56817955200000003"/>
    <n v="-317789189.30000001"/>
    <n v="379587468.69999999"/>
    <n v="-7.5800000000000006E-2"/>
    <n v="-7.580000000000001"/>
  </r>
  <r>
    <x v="221"/>
    <x v="3"/>
    <n v="0.21428372700000001"/>
    <n v="725000000"/>
    <n v="511451.84379999997"/>
    <n v="2.3666467720000002"/>
    <n v="564870637.60000002"/>
    <n v="379587468.69999999"/>
    <n v="0.13469999999999999"/>
    <n v="13.469999999999999"/>
  </r>
  <r>
    <x v="221"/>
    <x v="4"/>
    <n v="0.160078"/>
    <n v="0"/>
    <n v="80039"/>
    <n v="1.7679741120000001"/>
    <n v="88398705.590000004"/>
    <n v="379587468.69999999"/>
    <n v="2.1000000000000001E-2"/>
    <n v="2.1"/>
  </r>
  <r>
    <x v="222"/>
    <x v="0"/>
    <n v="-0.32006410299999999"/>
    <n v="2244845442"/>
    <n v="-53533.008900000001"/>
    <n v="-3.5436392259999998"/>
    <n v="-59269898.890000001"/>
    <n v="381109937.89999998"/>
    <n v="-1.4E-2"/>
    <n v="-1.4000000000000001"/>
  </r>
  <r>
    <x v="222"/>
    <x v="1"/>
    <n v="5.1420433000000001E-2"/>
    <n v="0"/>
    <n v="-287592.33990000002"/>
    <n v="0.56930927799999997"/>
    <n v="-318412307.80000001"/>
    <n v="381109937.89999998"/>
    <n v="-7.5399999999999995E-2"/>
    <n v="-7.5399999999999991"/>
  </r>
  <r>
    <x v="222"/>
    <x v="3"/>
    <n v="0.21440389000000001"/>
    <n v="725000000"/>
    <n v="511649.65950000001"/>
    <n v="2.3738058340000001"/>
    <n v="566480835"/>
    <n v="381109937.89999998"/>
    <n v="0.13420000000000001"/>
    <n v="13.420000000000002"/>
  </r>
  <r>
    <x v="222"/>
    <x v="4"/>
    <n v="0.160939"/>
    <n v="0"/>
    <n v="80469.5"/>
    <n v="1.7818610340000001"/>
    <n v="89093051.680000007"/>
    <n v="381109937.89999998"/>
    <n v="2.1100000000000001E-2"/>
    <n v="2.11"/>
  </r>
  <r>
    <x v="223"/>
    <x v="0"/>
    <n v="-0.333835669"/>
    <n v="2244845442"/>
    <n v="-63139.097399999999"/>
    <n v="-3.6821009149999999"/>
    <n v="-69640409.900000006"/>
    <n v="380215014.80000001"/>
    <n v="-1.66E-2"/>
    <n v="-1.66"/>
  </r>
  <r>
    <x v="223"/>
    <x v="1"/>
    <n v="5.1324876999999998E-2"/>
    <n v="0"/>
    <n v="-287364.46460000001"/>
    <n v="0.56609701800000001"/>
    <n v="-316953835.69999999"/>
    <n v="380215014.80000001"/>
    <n v="-7.5499999999999998E-2"/>
    <n v="-7.55"/>
  </r>
  <r>
    <x v="223"/>
    <x v="3"/>
    <n v="0.213755638"/>
    <n v="605000000"/>
    <n v="421944.3665"/>
    <n v="2.3576564860000002"/>
    <n v="465391173.60000002"/>
    <n v="380215014.80000001"/>
    <n v="0.1109"/>
    <n v="11.09"/>
  </r>
  <r>
    <x v="223"/>
    <x v="4"/>
    <n v="0.16084799999999999"/>
    <n v="0"/>
    <n v="80424"/>
    <n v="1.7741021189999999"/>
    <n v="88705105.969999999"/>
    <n v="380215014.80000001"/>
    <n v="2.1100000000000001E-2"/>
    <n v="2.11"/>
  </r>
  <r>
    <x v="224"/>
    <x v="0"/>
    <n v="-0.29246813700000002"/>
    <n v="2206381609"/>
    <n v="-50456.122199999998"/>
    <n v="-3.2244815039999999"/>
    <n v="-55628224.829999998"/>
    <n v="381016894.60000002"/>
    <n v="-1.32E-2"/>
    <n v="-1.32"/>
  </r>
  <r>
    <x v="224"/>
    <x v="1"/>
    <n v="5.1249215000000001E-2"/>
    <n v="0"/>
    <n v="-286975.6017"/>
    <n v="0.56502615099999998"/>
    <n v="-316392592.10000002"/>
    <n v="381016894.60000002"/>
    <n v="-7.5300000000000006E-2"/>
    <n v="-7.53"/>
  </r>
  <r>
    <x v="224"/>
    <x v="3"/>
    <n v="0.144587412"/>
    <n v="205000000"/>
    <n v="144560.19320000001"/>
    <n v="1.5940862499999999"/>
    <n v="159378616.09999999"/>
    <n v="381016894.60000002"/>
    <n v="3.7900000000000003E-2"/>
    <n v="3.7900000000000005"/>
  </r>
  <r>
    <x v="225"/>
    <x v="0"/>
    <n v="-0.26004700200000003"/>
    <n v="2206381609"/>
    <n v="-40450.131200000003"/>
    <n v="-2.868212588"/>
    <n v="-44614848.32"/>
    <n v="380548184.19999999"/>
    <n v="-1.06E-2"/>
    <n v="-1.06"/>
  </r>
  <r>
    <x v="225"/>
    <x v="1"/>
    <n v="5.1193664E-2"/>
    <n v="0"/>
    <n v="-286594.07419999997"/>
    <n v="0.564645277"/>
    <n v="-316101599"/>
    <n v="380548184.19999999"/>
    <n v="-7.5300000000000006E-2"/>
    <n v="-7.53"/>
  </r>
  <r>
    <x v="225"/>
    <x v="3"/>
    <n v="0.14553435200000001"/>
    <n v="205000000"/>
    <n v="145663.7746"/>
    <n v="1.6051846679999999"/>
    <n v="160661214.59999999"/>
    <n v="380548184.19999999"/>
    <n v="3.8199999999999998E-2"/>
    <n v="3.82"/>
  </r>
  <r>
    <x v="226"/>
    <x v="0"/>
    <n v="-0.29343710899999997"/>
    <n v="2206381609"/>
    <n v="-55673.535799999998"/>
    <n v="-3.198576203"/>
    <n v="-60686273.579999998"/>
    <n v="378112559.19999999"/>
    <n v="-1.47E-2"/>
    <n v="-1.47"/>
  </r>
  <r>
    <x v="226"/>
    <x v="1"/>
    <n v="5.1195216000000002E-2"/>
    <n v="0"/>
    <n v="-286360.95010000002"/>
    <n v="0.55804734499999997"/>
    <n v="-312144337.69999999"/>
    <n v="378112559.19999999"/>
    <n v="-7.5700000000000003E-2"/>
    <n v="-7.57"/>
  </r>
  <r>
    <x v="226"/>
    <x v="3"/>
    <n v="0.14436270300000001"/>
    <n v="205000000"/>
    <n v="143922.70000000001"/>
    <n v="1.573608423"/>
    <n v="156881222.30000001"/>
    <n v="378112559.19999999"/>
    <n v="3.7999999999999999E-2"/>
    <n v="3.8"/>
  </r>
  <r>
    <x v="227"/>
    <x v="0"/>
    <n v="-0.27819781999999998"/>
    <n v="2206381609"/>
    <n v="-50807.135399999999"/>
    <n v="-3.0349952529999999"/>
    <n v="-55427973.789999999"/>
    <n v="377639443.60000002"/>
    <n v="-1.34E-2"/>
    <n v="-1.34"/>
  </r>
  <r>
    <x v="227"/>
    <x v="1"/>
    <n v="5.1118729000000002E-2"/>
    <n v="0"/>
    <n v="-286445.71110000001"/>
    <n v="0.557679064"/>
    <n v="-312497550.69999999"/>
    <n v="377639443.60000002"/>
    <n v="-7.5800000000000006E-2"/>
    <n v="-7.580000000000001"/>
  </r>
  <r>
    <x v="227"/>
    <x v="3"/>
    <n v="0.14419620399999999"/>
    <n v="205000000"/>
    <n v="143777.19380000001"/>
    <n v="1.5731064850000001"/>
    <n v="156853529.90000001"/>
    <n v="377639443.60000002"/>
    <n v="3.7999999999999999E-2"/>
    <n v="3.8"/>
  </r>
  <r>
    <x v="228"/>
    <x v="0"/>
    <n v="-0.28570590800000001"/>
    <n v="2206381609"/>
    <n v="-52691.820200000002"/>
    <n v="-3.1137417510000001"/>
    <n v="-57425736.020000003"/>
    <n v="376547846.80000001"/>
    <n v="-1.3899999999999999E-2"/>
    <n v="-1.39"/>
  </r>
  <r>
    <x v="228"/>
    <x v="1"/>
    <n v="5.1104189000000001E-2"/>
    <n v="0"/>
    <n v="-286540.42310000001"/>
    <n v="0.55695469500000006"/>
    <n v="-312283664.39999998"/>
    <n v="376547846.80000001"/>
    <n v="-7.5999999999999998E-2"/>
    <n v="-7.6"/>
  </r>
  <r>
    <x v="228"/>
    <x v="3"/>
    <n v="0.14401228699999999"/>
    <n v="205000000"/>
    <n v="143394.4289"/>
    <n v="1.5695057690000001"/>
    <n v="156277209.40000001"/>
    <n v="376547846.80000001"/>
    <n v="3.7999999999999999E-2"/>
    <n v="3.8"/>
  </r>
  <r>
    <x v="229"/>
    <x v="0"/>
    <n v="-0.33420217499999999"/>
    <n v="2206381609"/>
    <n v="-65911.203299999994"/>
    <n v="-3.6140012960000001"/>
    <n v="-71275171.730000004"/>
    <n v="375331010.10000002"/>
    <n v="-1.7500000000000002E-2"/>
    <n v="-1.7500000000000002"/>
  </r>
  <r>
    <x v="229"/>
    <x v="1"/>
    <n v="5.1154301999999999E-2"/>
    <n v="0"/>
    <n v="-286600.23269999999"/>
    <n v="0.55317328099999996"/>
    <n v="-309924258.39999998"/>
    <n v="375331010.10000002"/>
    <n v="-7.6300000000000007E-2"/>
    <n v="-7.6300000000000008"/>
  </r>
  <r>
    <x v="229"/>
    <x v="3"/>
    <n v="0.141167603"/>
    <n v="105000000"/>
    <n v="72551.8505"/>
    <n v="1.5265606819999999"/>
    <n v="78456246.349999994"/>
    <n v="375331010.10000002"/>
    <n v="1.9300000000000001E-2"/>
    <n v="1.9300000000000002"/>
  </r>
  <r>
    <x v="230"/>
    <x v="0"/>
    <n v="-0.30614190299999999"/>
    <n v="2206381609"/>
    <n v="-56898.3799"/>
    <n v="-3.3148018540000002"/>
    <n v="-61607657.539999999"/>
    <n v="375541666"/>
    <n v="-1.5100000000000001E-2"/>
    <n v="-1.51"/>
  </r>
  <r>
    <x v="230"/>
    <x v="1"/>
    <n v="5.1131705999999999E-2"/>
    <n v="0"/>
    <n v="-286437.56569999998"/>
    <n v="0.55363696399999995"/>
    <n v="-310144989.80000001"/>
    <n v="375541666"/>
    <n v="-7.6200000000000004E-2"/>
    <n v="-7.62"/>
  </r>
  <r>
    <x v="230"/>
    <x v="3"/>
    <n v="0.14267576500000001"/>
    <n v="155000000"/>
    <n v="107516.42080000001"/>
    <n v="1.5448453339999999"/>
    <n v="116415174.59999999"/>
    <n v="375541666"/>
    <n v="2.86E-2"/>
    <n v="2.86"/>
  </r>
  <r>
    <x v="231"/>
    <x v="0"/>
    <n v="-0.32158372600000001"/>
    <n v="2206381609"/>
    <n v="-61075.654900000001"/>
    <n v="-3.477655022"/>
    <n v="-66048136.399999999"/>
    <n v="376102304.69999999"/>
    <n v="-1.6199999999999999E-2"/>
    <n v="-1.6199999999999999"/>
  </r>
  <r>
    <x v="231"/>
    <x v="1"/>
    <n v="5.1150859E-2"/>
    <n v="0"/>
    <n v="-286687.58860000002"/>
    <n v="0.55315312100000003"/>
    <n v="-310028291.80000001"/>
    <n v="376102304.69999999"/>
    <n v="-7.6200000000000004E-2"/>
    <n v="-7.62"/>
  </r>
  <r>
    <x v="231"/>
    <x v="3"/>
    <n v="0.142129384"/>
    <n v="155000000"/>
    <n v="106988.0295"/>
    <n v="1.537008642"/>
    <n v="115698472.3"/>
    <n v="376102304.69999999"/>
    <n v="2.8400000000000002E-2"/>
    <n v="2.8400000000000003"/>
  </r>
  <r>
    <x v="232"/>
    <x v="0"/>
    <n v="-0.357478244"/>
    <n v="2206381609"/>
    <n v="-70129.467099999994"/>
    <n v="-3.8363874660000001"/>
    <n v="-75261589.510000005"/>
    <n v="375985811.89999998"/>
    <n v="-1.8599999999999998E-2"/>
    <n v="-1.8599999999999999"/>
  </r>
  <r>
    <x v="232"/>
    <x v="1"/>
    <n v="5.1167447999999997E-2"/>
    <n v="0"/>
    <n v="-286689.08740000002"/>
    <n v="0.54911916900000002"/>
    <n v="-307669191.10000002"/>
    <n v="375985811.89999998"/>
    <n v="-7.6200000000000004E-2"/>
    <n v="-7.62"/>
  </r>
  <r>
    <x v="232"/>
    <x v="3"/>
    <n v="0.138294786"/>
    <n v="155000000"/>
    <n v="103433.7026"/>
    <n v="1.4841529309999999"/>
    <n v="111003051.8"/>
    <n v="375985811.89999998"/>
    <n v="2.75E-2"/>
    <n v="2.75"/>
  </r>
  <r>
    <x v="233"/>
    <x v="0"/>
    <n v="-0.35292733399999998"/>
    <n v="2124548276"/>
    <n v="-71341.522100000002"/>
    <n v="-3.8100447169999998"/>
    <n v="-77017097.640000001"/>
    <n v="378353715"/>
    <n v="-1.8800000000000001E-2"/>
    <n v="-1.8800000000000001"/>
  </r>
  <r>
    <x v="233"/>
    <x v="1"/>
    <n v="5.1075922000000003E-2"/>
    <n v="0"/>
    <n v="-286436.29700000002"/>
    <n v="0.551392675"/>
    <n v="-309223739.60000002"/>
    <n v="378353715"/>
    <n v="-7.5700000000000003E-2"/>
    <n v="-7.57"/>
  </r>
  <r>
    <x v="233"/>
    <x v="3"/>
    <n v="0.141411975"/>
    <n v="155000000"/>
    <n v="106291.08839999999"/>
    <n v="1.5266200620000001"/>
    <n v="114747077"/>
    <n v="378353715"/>
    <n v="2.8000000000000001E-2"/>
    <n v="2.8000000000000003"/>
  </r>
  <r>
    <x v="234"/>
    <x v="0"/>
    <n v="-0.35419164800000003"/>
    <n v="2079813276"/>
    <n v="-71148.338199999998"/>
    <n v="-3.826481212"/>
    <n v="-76864539.549999997"/>
    <n v="379066511.30000001"/>
    <n v="-1.8700000000000001E-2"/>
    <n v="-1.87"/>
  </r>
  <r>
    <x v="234"/>
    <x v="1"/>
    <n v="5.1056065999999997E-2"/>
    <n v="0"/>
    <n v="-286111.89679999999"/>
    <n v="0.551580136"/>
    <n v="-309098705.10000002"/>
    <n v="379066511.30000001"/>
    <n v="-7.5399999999999995E-2"/>
    <n v="-7.5399999999999991"/>
  </r>
  <r>
    <x v="234"/>
    <x v="3"/>
    <n v="0.14180648300000001"/>
    <n v="205000000"/>
    <n v="140331.54860000001"/>
    <n v="1.5319950259999999"/>
    <n v="151606069"/>
    <n v="379066511.30000001"/>
    <n v="3.6999999999999998E-2"/>
    <n v="3.6999999999999997"/>
  </r>
  <r>
    <x v="235"/>
    <x v="0"/>
    <n v="-0.38763039100000002"/>
    <n v="2053855516"/>
    <n v="-80925.793099999995"/>
    <n v="-4.1739388489999998"/>
    <n v="-87139532.810000002"/>
    <n v="379585401.30000001"/>
    <n v="-2.1299999999999999E-2"/>
    <n v="-2.13"/>
  </r>
  <r>
    <x v="235"/>
    <x v="1"/>
    <n v="5.1069090999999997E-2"/>
    <n v="0"/>
    <n v="-286079.54629999999"/>
    <n v="0.549903382"/>
    <n v="-308045643.5"/>
    <n v="379585401.30000001"/>
    <n v="-7.5300000000000006E-2"/>
    <n v="-7.53"/>
  </r>
  <r>
    <x v="235"/>
    <x v="3"/>
    <n v="0.14037237299999999"/>
    <n v="255000000"/>
    <n v="171745.0736"/>
    <n v="1.5115061009999999"/>
    <n v="184932206.40000001"/>
    <n v="379585401.30000001"/>
    <n v="4.5199999999999997E-2"/>
    <n v="4.5199999999999996"/>
  </r>
  <r>
    <x v="236"/>
    <x v="0"/>
    <n v="-0.42100500299999999"/>
    <n v="2053855516"/>
    <n v="-91482.496499999994"/>
    <n v="-4.5254040309999999"/>
    <n v="-98334997.340000004"/>
    <n v="381614206.5"/>
    <n v="-2.3900000000000001E-2"/>
    <n v="-2.39"/>
  </r>
  <r>
    <x v="236"/>
    <x v="1"/>
    <n v="5.1090900000000002E-2"/>
    <n v="0"/>
    <n v="-286490.79719999997"/>
    <n v="0.54917866299999996"/>
    <n v="-307950404.30000001"/>
    <n v="381614206.5"/>
    <n v="-7.4999999999999997E-2"/>
    <n v="-7.5"/>
  </r>
  <r>
    <x v="236"/>
    <x v="3"/>
    <n v="0.13936138100000001"/>
    <n v="355000000"/>
    <n v="236001.28570000001"/>
    <n v="1.49800252"/>
    <n v="253678973.5"/>
    <n v="381614206.5"/>
    <n v="6.1800000000000001E-2"/>
    <n v="6.18"/>
  </r>
  <r>
    <x v="237"/>
    <x v="0"/>
    <n v="-0.45177235399999999"/>
    <n v="2053855516"/>
    <n v="-99293.959400000007"/>
    <n v="-4.818169921"/>
    <n v="-105897398.2"/>
    <n v="382061743.30000001"/>
    <n v="-2.5899999999999999E-2"/>
    <n v="-2.59"/>
  </r>
  <r>
    <x v="237"/>
    <x v="1"/>
    <n v="5.1169461999999999E-2"/>
    <n v="0"/>
    <n v="-286680.69530000002"/>
    <n v="0.54572432400000004"/>
    <n v="-305746088.89999998"/>
    <n v="382061743.30000001"/>
    <n v="-7.4999999999999997E-2"/>
    <n v="-7.5"/>
  </r>
  <r>
    <x v="237"/>
    <x v="3"/>
    <n v="0.13684030599999999"/>
    <n v="355000000"/>
    <n v="229978.8976"/>
    <n v="1.459407245"/>
    <n v="245273398.69999999"/>
    <n v="382061743.30000001"/>
    <n v="6.0100000000000001E-2"/>
    <n v="6.01"/>
  </r>
  <r>
    <x v="238"/>
    <x v="0"/>
    <n v="-0.43885258399999999"/>
    <n v="2013854517"/>
    <n v="-92131.237800000003"/>
    <n v="-4.7087225520000002"/>
    <n v="-98853340.049999997"/>
    <n v="383050190.10000002"/>
    <n v="-2.4E-2"/>
    <n v="-2.4"/>
  </r>
  <r>
    <x v="238"/>
    <x v="1"/>
    <n v="5.1183533000000003E-2"/>
    <n v="0"/>
    <n v="-286754.58039999998"/>
    <n v="0.54917998599999995"/>
    <n v="-307676839.30000001"/>
    <n v="383050190.10000002"/>
    <n v="-7.4800000000000005E-2"/>
    <n v="-7.48"/>
  </r>
  <r>
    <x v="238"/>
    <x v="3"/>
    <n v="0.13563489200000001"/>
    <n v="355000000"/>
    <n v="227311.65659999999"/>
    <n v="1.455311187"/>
    <n v="243896826.09999999"/>
    <n v="383050190.10000002"/>
    <n v="5.9299999999999999E-2"/>
    <n v="5.93"/>
  </r>
  <r>
    <x v="239"/>
    <x v="0"/>
    <n v="-0.42443550299999999"/>
    <n v="1968216726"/>
    <n v="-86474.252399999998"/>
    <n v="-4.5609008409999996"/>
    <n v="-92923539.079999998"/>
    <n v="383564912.89999998"/>
    <n v="-2.2499999999999999E-2"/>
    <n v="-2.25"/>
  </r>
  <r>
    <x v="239"/>
    <x v="1"/>
    <n v="5.1173228000000001E-2"/>
    <n v="0"/>
    <n v="-286536.41609999997"/>
    <n v="0.54989749200000004"/>
    <n v="-307906424.39999998"/>
    <n v="383564912.89999998"/>
    <n v="-7.4700000000000003E-2"/>
    <n v="-7.4700000000000006"/>
  </r>
  <r>
    <x v="239"/>
    <x v="3"/>
    <n v="0.13628990199999999"/>
    <n v="355000000"/>
    <n v="229143.96119999999"/>
    <n v="1.464544611"/>
    <n v="246233615.69999999"/>
    <n v="383564912.89999998"/>
    <n v="5.9700000000000003E-2"/>
    <n v="5.9700000000000006"/>
  </r>
  <r>
    <x v="240"/>
    <x v="0"/>
    <n v="-0.432609682"/>
    <n v="1951959426"/>
    <n v="-91899.234299999996"/>
    <n v="-4.6451794450000001"/>
    <n v="-98677503.519999996"/>
    <n v="385146009.80000001"/>
    <n v="-2.3800000000000002E-2"/>
    <n v="-2.3800000000000003"/>
  </r>
  <r>
    <x v="240"/>
    <x v="1"/>
    <n v="5.1150804000000001E-2"/>
    <n v="0"/>
    <n v="-286431.10359999997"/>
    <n v="0.54923565799999996"/>
    <n v="-307557581.39999998"/>
    <n v="385146009.80000001"/>
    <n v="-7.4300000000000005E-2"/>
    <n v="-7.4300000000000006"/>
  </r>
  <r>
    <x v="240"/>
    <x v="3"/>
    <n v="0.135808289"/>
    <n v="405000000"/>
    <n v="259562.09359999999"/>
    <n v="1.4582518579999999"/>
    <n v="278706777.10000002"/>
    <n v="385146009.80000001"/>
    <n v="6.7299999999999999E-2"/>
    <n v="6.7299999999999995"/>
  </r>
  <r>
    <x v="241"/>
    <x v="0"/>
    <n v="-0.46724735099999998"/>
    <n v="1951959426"/>
    <n v="-103243.0821"/>
    <n v="-5.0046726719999999"/>
    <n v="-110583362.40000001"/>
    <n v="387624879.60000002"/>
    <n v="-2.6599999999999999E-2"/>
    <n v="-2.6599999999999997"/>
  </r>
  <r>
    <x v="241"/>
    <x v="1"/>
    <n v="5.1224169E-2"/>
    <n v="0"/>
    <n v="-286924.71019999997"/>
    <n v="0.54866057199999996"/>
    <n v="-307324215.5"/>
    <n v="387624879.60000002"/>
    <n v="-7.3999999999999996E-2"/>
    <n v="-7.3999999999999995"/>
  </r>
  <r>
    <x v="241"/>
    <x v="3"/>
    <n v="0.13509327199999999"/>
    <n v="505000000"/>
    <n v="321047.6067"/>
    <n v="1.4469800740000001"/>
    <n v="343873149.89999998"/>
    <n v="387624879.60000002"/>
    <n v="8.2799999999999999E-2"/>
    <n v="8.2799999999999994"/>
  </r>
  <r>
    <x v="241"/>
    <x v="4"/>
    <n v="0.17119100000000001"/>
    <n v="0"/>
    <n v="34238.199999999997"/>
    <n v="1.8336217800000001"/>
    <n v="36672435.600000001"/>
    <n v="387624879.60000002"/>
    <n v="8.8000000000000005E-3"/>
    <n v="0.88"/>
  </r>
  <r>
    <x v="242"/>
    <x v="0"/>
    <n v="-0.48621313599999999"/>
    <n v="1951959426"/>
    <n v="-105592.9474"/>
    <n v="-5.1517942909999999"/>
    <n v="-111883678.8"/>
    <n v="388579138.89999998"/>
    <n v="-2.7099999999999999E-2"/>
    <n v="-2.71"/>
  </r>
  <r>
    <x v="242"/>
    <x v="1"/>
    <n v="5.1334915000000002E-2"/>
    <n v="0"/>
    <n v="-287287.82419999997"/>
    <n v="0.54393207899999996"/>
    <n v="-304403082.30000001"/>
    <n v="388579138.89999998"/>
    <n v="-7.3899999999999993E-2"/>
    <n v="-7.39"/>
  </r>
  <r>
    <x v="242"/>
    <x v="3"/>
    <n v="0.26049606199999997"/>
    <n v="713000000"/>
    <n v="430773.52439999999"/>
    <n v="2.7601519290000001"/>
    <n v="456436986.10000002"/>
    <n v="388579138.89999998"/>
    <n v="0.1108"/>
    <n v="11.08"/>
  </r>
  <r>
    <x v="242"/>
    <x v="4"/>
    <n v="0.17119999999999999"/>
    <n v="0"/>
    <n v="119840"/>
    <n v="1.8139929130000001"/>
    <n v="126979503.90000001"/>
    <n v="388579138.89999998"/>
    <n v="3.0800000000000001E-2"/>
    <n v="3.08"/>
  </r>
  <r>
    <x v="243"/>
    <x v="0"/>
    <n v="-0.45802799199999999"/>
    <n v="1951959426"/>
    <n v="-95898.039799999999"/>
    <n v="-4.8517836980000002"/>
    <n v="-101582557"/>
    <n v="387291085.5"/>
    <n v="-2.47E-2"/>
    <n v="-2.4699999999999998"/>
  </r>
  <r>
    <x v="243"/>
    <x v="1"/>
    <n v="5.1346536999999998E-2"/>
    <n v="0"/>
    <n v="-287286.66749999998"/>
    <n v="0.54390189099999997"/>
    <n v="-304316066.80000001"/>
    <n v="387291085.5"/>
    <n v="-7.4099999999999999E-2"/>
    <n v="-7.41"/>
  </r>
  <r>
    <x v="243"/>
    <x v="3"/>
    <n v="0.25716872099999999"/>
    <n v="713000000"/>
    <n v="423954.44469999999"/>
    <n v="2.7241282849999999"/>
    <n v="449085055.80000001"/>
    <n v="387291085.5"/>
    <n v="0.1094"/>
    <n v="10.94"/>
  </r>
  <r>
    <x v="243"/>
    <x v="4"/>
    <n v="0.17004900000000001"/>
    <n v="0"/>
    <n v="119034.3"/>
    <n v="1.801289398"/>
    <n v="126090257.90000001"/>
    <n v="387291085.5"/>
    <n v="3.0700000000000002E-2"/>
    <n v="3.0700000000000003"/>
  </r>
  <r>
    <x v="244"/>
    <x v="0"/>
    <n v="-0.45287245399999998"/>
    <n v="1951959426"/>
    <n v="-84864.514200000005"/>
    <n v="-4.8125366200000004"/>
    <n v="-90182915.459999993"/>
    <n v="377307185.39999998"/>
    <n v="-2.24E-2"/>
    <n v="-2.2399999999999998"/>
  </r>
  <r>
    <x v="244"/>
    <x v="1"/>
    <n v="5.1339731E-2"/>
    <n v="0"/>
    <n v="-287100.48060000001"/>
    <n v="0.54557157000000001"/>
    <n v="-305092872"/>
    <n v="377307185.39999998"/>
    <n v="-7.5999999999999998E-2"/>
    <n v="-7.6"/>
  </r>
  <r>
    <x v="244"/>
    <x v="3"/>
    <n v="0.26199156400000001"/>
    <n v="713000000"/>
    <n v="434636.69069999998"/>
    <n v="2.7841039680000002"/>
    <n v="461875075.89999998"/>
    <n v="377307185.39999998"/>
    <n v="0.11509999999999999"/>
    <n v="11.51"/>
  </r>
  <r>
    <x v="244"/>
    <x v="4"/>
    <n v="0.17035400000000001"/>
    <n v="0"/>
    <n v="119247.8"/>
    <n v="1.810299691"/>
    <n v="126720978.3"/>
    <n v="377307185.39999998"/>
    <n v="3.1600000000000003E-2"/>
    <n v="3.16"/>
  </r>
  <r>
    <x v="245"/>
    <x v="0"/>
    <n v="-0.459424638"/>
    <n v="1951959426"/>
    <n v="-97754.549199999994"/>
    <n v="-4.8797078760000003"/>
    <n v="-103828485.5"/>
    <n v="378312566.19999999"/>
    <n v="-2.58E-2"/>
    <n v="-2.58"/>
  </r>
  <r>
    <x v="245"/>
    <x v="1"/>
    <n v="5.1305588999999999E-2"/>
    <n v="0"/>
    <n v="-286858.1985"/>
    <n v="0.54493439399999999"/>
    <n v="-304682007.60000002"/>
    <n v="378312566.19999999"/>
    <n v="-7.5800000000000006E-2"/>
    <n v="-7.580000000000001"/>
  </r>
  <r>
    <x v="245"/>
    <x v="3"/>
    <n v="0.19256110500000001"/>
    <n v="713000000"/>
    <n v="437661.99849999999"/>
    <n v="2.045258053"/>
    <n v="464855935.89999998"/>
    <n v="378312566.19999999"/>
    <n v="0.11559999999999999"/>
    <n v="11.559999999999999"/>
  </r>
  <r>
    <x v="245"/>
    <x v="4"/>
    <n v="0.170735"/>
    <n v="0"/>
    <n v="119514.5"/>
    <n v="1.8134354479999999"/>
    <n v="126940481.3"/>
    <n v="378312566.19999999"/>
    <n v="3.15E-2"/>
    <n v="3.15"/>
  </r>
  <r>
    <x v="246"/>
    <x v="0"/>
    <n v="-0.46155932100000002"/>
    <n v="1951959426"/>
    <n v="-97084.247099999993"/>
    <n v="-4.9016428940000001"/>
    <n v="-103101007.40000001"/>
    <n v="378634941.89999998"/>
    <n v="-2.5600000000000001E-2"/>
    <n v="-2.56"/>
  </r>
  <r>
    <x v="246"/>
    <x v="1"/>
    <n v="5.1369349000000002E-2"/>
    <n v="0"/>
    <n v="-287312.1937"/>
    <n v="0.54552945399999997"/>
    <n v="-305118260.80000001"/>
    <n v="378634941.89999998"/>
    <n v="-7.5800000000000006E-2"/>
    <n v="-7.580000000000001"/>
  </r>
  <r>
    <x v="246"/>
    <x v="3"/>
    <n v="0.192739673"/>
    <n v="713000000"/>
    <n v="438351.0258"/>
    <n v="2.04684643"/>
    <n v="465517668.69999999"/>
    <n v="378634941.89999998"/>
    <n v="0.1157"/>
    <n v="11.57"/>
  </r>
  <r>
    <x v="246"/>
    <x v="4"/>
    <n v="0.169464"/>
    <n v="0"/>
    <n v="118624.8"/>
    <n v="1.799664688"/>
    <n v="125976528.2"/>
    <n v="378634941.89999998"/>
    <n v="3.1300000000000001E-2"/>
    <n v="3.1300000000000003"/>
  </r>
  <r>
    <x v="247"/>
    <x v="0"/>
    <n v="-0.44494382199999999"/>
    <n v="1951959426"/>
    <n v="-93813.129499999995"/>
    <n v="-4.7402030829999999"/>
    <n v="-99943692.590000004"/>
    <n v="377717896.10000002"/>
    <n v="-2.4799999999999999E-2"/>
    <n v="-2.48"/>
  </r>
  <r>
    <x v="247"/>
    <x v="1"/>
    <n v="5.1347021999999999E-2"/>
    <n v="0"/>
    <n v="-287417.38679999998"/>
    <n v="0.547024815"/>
    <n v="-306199730.30000001"/>
    <n v="377717896.10000002"/>
    <n v="-7.5999999999999998E-2"/>
    <n v="-7.6"/>
  </r>
  <r>
    <x v="247"/>
    <x v="3"/>
    <n v="0.197571945"/>
    <n v="713000000"/>
    <n v="451765.19569999998"/>
    <n v="2.1048300850000001"/>
    <n v="481287449.69999999"/>
    <n v="377717896.10000002"/>
    <n v="0.1196"/>
    <n v="11.959999999999999"/>
  </r>
  <r>
    <x v="247"/>
    <x v="4"/>
    <n v="0.16977800000000001"/>
    <n v="0"/>
    <n v="118844.6"/>
    <n v="1.8087276619999999"/>
    <n v="126610936.40000001"/>
    <n v="377717896.10000002"/>
    <n v="3.1399999999999997E-2"/>
    <n v="3.1399999999999997"/>
  </r>
  <r>
    <x v="248"/>
    <x v="0"/>
    <n v="-0.45055339"/>
    <n v="1951959426"/>
    <n v="-102005.1795"/>
    <n v="-4.790304828"/>
    <n v="-108452386.5"/>
    <n v="380212818"/>
    <n v="-2.6800000000000001E-2"/>
    <n v="-2.68"/>
  </r>
  <r>
    <x v="248"/>
    <x v="1"/>
    <n v="5.1383594999999997E-2"/>
    <n v="0"/>
    <n v="-287472.60570000001"/>
    <n v="0.54631279799999999"/>
    <n v="-305642226.10000002"/>
    <n v="380212818"/>
    <n v="-7.5600000000000001E-2"/>
    <n v="-7.5600000000000005"/>
  </r>
  <r>
    <x v="248"/>
    <x v="3"/>
    <n v="0.196757723"/>
    <n v="713000000"/>
    <n v="449871.57949999999"/>
    <n v="2.091937363"/>
    <n v="478305578.60000002"/>
    <n v="380212818"/>
    <n v="0.1183"/>
    <n v="11.83"/>
  </r>
  <r>
    <x v="248"/>
    <x v="4"/>
    <n v="0.16969100000000001"/>
    <n v="0"/>
    <n v="118783.7"/>
    <n v="1.8041626909999999"/>
    <n v="126291388.40000001"/>
    <n v="380212818"/>
    <n v="3.1199999999999999E-2"/>
    <n v="3.1199999999999997"/>
  </r>
  <r>
    <x v="249"/>
    <x v="0"/>
    <n v="-0.45058141699999998"/>
    <n v="1951959426"/>
    <n v="-102593.236"/>
    <n v="-4.7906301129999997"/>
    <n v="-109078232.5"/>
    <n v="380300120.80000001"/>
    <n v="-2.69E-2"/>
    <n v="-2.69"/>
  </r>
  <r>
    <x v="249"/>
    <x v="1"/>
    <n v="5.1334224999999997E-2"/>
    <n v="0"/>
    <n v="-287120.6618"/>
    <n v="0.54579100400000002"/>
    <n v="-305269777.30000001"/>
    <n v="380300120.80000001"/>
    <n v="-7.5399999999999995E-2"/>
    <n v="-7.5399999999999991"/>
  </r>
  <r>
    <x v="249"/>
    <x v="3"/>
    <n v="0.196655635"/>
    <n v="713000000"/>
    <n v="449920.696"/>
    <n v="2.0908638740000001"/>
    <n v="478360525.60000002"/>
    <n v="380300120.80000001"/>
    <n v="0.1183"/>
    <n v="11.83"/>
  </r>
  <r>
    <x v="249"/>
    <x v="4"/>
    <n v="0.16980400000000001"/>
    <n v="0"/>
    <n v="101882.4"/>
    <n v="1.8053744009999999"/>
    <n v="108322464"/>
    <n v="380300120.80000001"/>
    <n v="2.6700000000000002E-2"/>
    <n v="2.67"/>
  </r>
  <r>
    <x v="250"/>
    <x v="0"/>
    <n v="-0.44643327199999999"/>
    <n v="1951959426"/>
    <n v="-101515.4786"/>
    <n v="-4.7480130129999996"/>
    <n v="-107966149.40000001"/>
    <n v="380310022.39999998"/>
    <n v="-2.6599999999999999E-2"/>
    <n v="-2.6599999999999997"/>
  </r>
  <r>
    <x v="250"/>
    <x v="1"/>
    <n v="5.1372662999999999E-2"/>
    <n v="0"/>
    <n v="-287523.80349999998"/>
    <n v="0.54637072900000005"/>
    <n v="-305794134.60000002"/>
    <n v="380310022.39999998"/>
    <n v="-7.5600000000000001E-2"/>
    <n v="-7.5600000000000005"/>
  </r>
  <r>
    <x v="250"/>
    <x v="3"/>
    <n v="0.197186168"/>
    <n v="713000000"/>
    <n v="451334.58059999999"/>
    <n v="2.0971611000000001"/>
    <n v="480014057.30000001"/>
    <n v="380310022.39999998"/>
    <n v="0.1186"/>
    <n v="11.86"/>
  </r>
  <r>
    <x v="250"/>
    <x v="4"/>
    <n v="0.169713"/>
    <n v="0"/>
    <n v="101827.8"/>
    <n v="1.8049719479999999"/>
    <n v="108298316.90000001"/>
    <n v="380310022.39999998"/>
    <n v="2.6700000000000002E-2"/>
    <n v="2.67"/>
  </r>
  <r>
    <x v="251"/>
    <x v="0"/>
    <n v="-0.44419237499999997"/>
    <n v="1951959426"/>
    <n v="-100807.0738"/>
    <n v="-4.724231745"/>
    <n v="-107213902.09999999"/>
    <n v="380351915.89999998"/>
    <n v="-2.6499999999999999E-2"/>
    <n v="-2.65"/>
  </r>
  <r>
    <x v="251"/>
    <x v="1"/>
    <n v="5.1419446000000001E-2"/>
    <n v="0"/>
    <n v="-287603.79029999999"/>
    <n v="0.546874266"/>
    <n v="-305882548.30000001"/>
    <n v="380351915.89999998"/>
    <n v="-7.5600000000000001E-2"/>
    <n v="-7.5600000000000005"/>
  </r>
  <r>
    <x v="251"/>
    <x v="3"/>
    <n v="0.19705460999999999"/>
    <n v="713000000"/>
    <n v="451060.39610000001"/>
    <n v="2.0957848370000001"/>
    <n v="479727695.10000002"/>
    <n v="380351915.89999998"/>
    <n v="0.11849999999999999"/>
    <n v="11.85"/>
  </r>
  <r>
    <x v="251"/>
    <x v="4"/>
    <n v="0.17013800000000001"/>
    <n v="0"/>
    <n v="102082.8"/>
    <n v="1.8095117919999999"/>
    <n v="108570707.5"/>
    <n v="380351915.89999998"/>
    <n v="2.6800000000000001E-2"/>
    <n v="2.68"/>
  </r>
  <r>
    <x v="252"/>
    <x v="0"/>
    <n v="-0.44481542600000001"/>
    <n v="1951959426"/>
    <n v="-99295.006200000003"/>
    <n v="-4.7216863169999996"/>
    <n v="-105400992.09999999"/>
    <n v="380717376.5"/>
    <n v="-2.5999999999999999E-2"/>
    <n v="-2.6"/>
  </r>
  <r>
    <x v="252"/>
    <x v="1"/>
    <n v="5.1414817000000002E-2"/>
    <n v="0"/>
    <n v="-287594.21240000002"/>
    <n v="0.54576488099999998"/>
    <n v="-305279353.69999999"/>
    <n v="380717376.5"/>
    <n v="-7.5499999999999998E-2"/>
    <n v="-7.55"/>
  </r>
  <r>
    <x v="252"/>
    <x v="3"/>
    <n v="0.195803527"/>
    <n v="713000000"/>
    <n v="447780.86349999998"/>
    <n v="2.0784414839999998"/>
    <n v="475316424"/>
    <n v="380717376.5"/>
    <n v="0.1176"/>
    <n v="11.76"/>
  </r>
  <r>
    <x v="252"/>
    <x v="4"/>
    <n v="0.169512"/>
    <n v="0"/>
    <n v="101707.2"/>
    <n v="1.799358665"/>
    <n v="107961519.90000001"/>
    <n v="380717376.5"/>
    <n v="2.6700000000000002E-2"/>
    <n v="2.67"/>
  </r>
  <r>
    <x v="253"/>
    <x v="0"/>
    <n v="-0.43391468900000002"/>
    <n v="1951959426"/>
    <n v="-96583.410399999993"/>
    <n v="-4.6080231029999998"/>
    <n v="-102568223.09999999"/>
    <n v="379875256.5"/>
    <n v="-2.5399999999999999E-2"/>
    <n v="-2.54"/>
  </r>
  <r>
    <x v="253"/>
    <x v="1"/>
    <n v="5.1372155000000003E-2"/>
    <n v="0"/>
    <n v="-287534.2401"/>
    <n v="0.54555442099999996"/>
    <n v="-305351363.89999998"/>
    <n v="379875256.5"/>
    <n v="-7.5600000000000001E-2"/>
    <n v="-7.5600000000000005"/>
  </r>
  <r>
    <x v="253"/>
    <x v="3"/>
    <n v="0.19735649199999999"/>
    <n v="713000000"/>
    <n v="452406.03909999999"/>
    <n v="2.0958573139999999"/>
    <n v="480439481"/>
    <n v="379875256.5"/>
    <n v="0.11899999999999999"/>
    <n v="11.899999999999999"/>
  </r>
  <r>
    <x v="253"/>
    <x v="4"/>
    <n v="0.16905999999999999"/>
    <n v="0"/>
    <n v="101436"/>
    <n v="1.7953584090000001"/>
    <n v="107721504.5"/>
    <n v="379875256.5"/>
    <n v="2.6700000000000002E-2"/>
    <n v="2.67"/>
  </r>
  <r>
    <x v="254"/>
    <x v="0"/>
    <n v="-0.356665909"/>
    <n v="2018959426"/>
    <n v="-71689.813899999994"/>
    <n v="-3.7912307080000001"/>
    <n v="-76203701.280000001"/>
    <n v="379116935.39999998"/>
    <n v="-1.89E-2"/>
    <n v="-1.8900000000000001"/>
  </r>
  <r>
    <x v="254"/>
    <x v="1"/>
    <n v="5.1301115000000001E-2"/>
    <n v="0"/>
    <n v="-294536.38709999999"/>
    <n v="0.54531245500000003"/>
    <n v="-313081617"/>
    <n v="379116935.39999998"/>
    <n v="-7.7600000000000002E-2"/>
    <n v="-7.76"/>
  </r>
  <r>
    <x v="254"/>
    <x v="3"/>
    <n v="0.198049747"/>
    <n v="713000000"/>
    <n v="454643.2194"/>
    <n v="2.1051977869999998"/>
    <n v="483269438.10000002"/>
    <n v="379116935.39999998"/>
    <n v="0.11990000000000001"/>
    <n v="11.99"/>
  </r>
  <r>
    <x v="254"/>
    <x v="4"/>
    <n v="0.169514"/>
    <n v="0"/>
    <n v="84757"/>
    <n v="1.8018730300000001"/>
    <n v="90093651.5"/>
    <n v="379116935.39999998"/>
    <n v="2.23E-2"/>
    <n v="2.23"/>
  </r>
  <r>
    <x v="255"/>
    <x v="0"/>
    <n v="-0.36104101700000002"/>
    <n v="2018959426"/>
    <n v="-72709.286900000006"/>
    <n v="-3.8344237219999999"/>
    <n v="-77220648.459999993"/>
    <n v="379634406.30000001"/>
    <n v="-1.9099999999999999E-2"/>
    <n v="-1.91"/>
  </r>
  <r>
    <x v="255"/>
    <x v="1"/>
    <n v="5.1341670999999998E-2"/>
    <n v="0"/>
    <n v="-295197.4461"/>
    <n v="0.54527245300000005"/>
    <n v="-313513433.89999998"/>
    <n v="379634406.30000001"/>
    <n v="-7.7700000000000005E-2"/>
    <n v="-7.7700000000000005"/>
  </r>
  <r>
    <x v="255"/>
    <x v="3"/>
    <n v="0.19639047900000001"/>
    <n v="713000000"/>
    <n v="450266.43540000002"/>
    <n v="2.0857583380000002"/>
    <n v="478203921.39999998"/>
    <n v="379634406.30000001"/>
    <n v="0.1186"/>
    <n v="11.86"/>
  </r>
  <r>
    <x v="255"/>
    <x v="4"/>
    <n v="0.16897300000000001"/>
    <n v="0"/>
    <n v="84486.5"/>
    <n v="1.7945719440000001"/>
    <n v="89728597.189999998"/>
    <n v="379634406.30000001"/>
    <n v="2.2200000000000001E-2"/>
    <n v="2.2200000000000002"/>
  </r>
  <r>
    <x v="256"/>
    <x v="0"/>
    <n v="-0.361604062"/>
    <n v="2018959426"/>
    <n v="-74071.015100000004"/>
    <n v="-3.8421787350000001"/>
    <n v="-78703230.689999998"/>
    <n v="379472703.10000002"/>
    <n v="-1.95E-2"/>
    <n v="-1.95"/>
  </r>
  <r>
    <x v="256"/>
    <x v="1"/>
    <n v="5.1373376999999998E-2"/>
    <n v="0"/>
    <n v="-295247.62180000002"/>
    <n v="0.54586139199999995"/>
    <n v="-313711667.89999998"/>
    <n v="379472703.10000002"/>
    <n v="-7.7799999999999994E-2"/>
    <n v="-7.7799999999999994"/>
  </r>
  <r>
    <x v="256"/>
    <x v="3"/>
    <n v="0.19826643899999999"/>
    <n v="713000000"/>
    <n v="455539.06559999997"/>
    <n v="2.1066552500000002"/>
    <n v="484027336.69999999"/>
    <n v="379472703.10000002"/>
    <n v="0.12"/>
    <n v="12"/>
  </r>
  <r>
    <x v="256"/>
    <x v="4"/>
    <n v="0.16724600000000001"/>
    <n v="0"/>
    <n v="83623"/>
    <n v="1.7770514559999999"/>
    <n v="88852572.769999996"/>
    <n v="379472703.10000002"/>
    <n v="2.1999999999999999E-2"/>
    <n v="2.1999999999999997"/>
  </r>
  <r>
    <x v="257"/>
    <x v="0"/>
    <n v="-0.34439287200000002"/>
    <n v="2018959426"/>
    <n v="-70315.714999999997"/>
    <n v="-3.6794181410000002"/>
    <n v="-75123772.409999996"/>
    <n v="377648109.30000001"/>
    <n v="-1.8599999999999998E-2"/>
    <n v="-1.8599999999999999"/>
  </r>
  <r>
    <x v="257"/>
    <x v="1"/>
    <n v="5.1348379E-2"/>
    <n v="0"/>
    <n v="-295122.44420000003"/>
    <n v="0.54859485399999997"/>
    <n v="-315302366.30000001"/>
    <n v="377648109.30000001"/>
    <n v="-7.8100000000000003E-2"/>
    <n v="-7.8100000000000005"/>
  </r>
  <r>
    <x v="257"/>
    <x v="3"/>
    <n v="0.20243570899999999"/>
    <n v="713000000"/>
    <n v="467208.85499999998"/>
    <n v="2.1627788510000001"/>
    <n v="499155724.89999998"/>
    <n v="377648109.30000001"/>
    <n v="0.1237"/>
    <n v="12.370000000000001"/>
  </r>
  <r>
    <x v="257"/>
    <x v="4"/>
    <n v="0.16684299999999999"/>
    <n v="0"/>
    <n v="33368.6"/>
    <n v="1.7825141309999999"/>
    <n v="35650282.609999999"/>
    <n v="377648109.30000001"/>
    <n v="8.8000000000000005E-3"/>
    <n v="0.88"/>
  </r>
  <r>
    <x v="258"/>
    <x v="0"/>
    <n v="-0.36781937300000001"/>
    <n v="2018959426"/>
    <n v="-78804.252600000007"/>
    <n v="-3.9272849600000002"/>
    <n v="-84140961.219999999"/>
    <n v="379388032.69999999"/>
    <n v="-2.07E-2"/>
    <n v="-2.0699999999999998"/>
  </r>
  <r>
    <x v="258"/>
    <x v="1"/>
    <n v="5.1388602999999998E-2"/>
    <n v="0"/>
    <n v="-295223.82209999999"/>
    <n v="0.54868694399999995"/>
    <n v="-315216696.39999998"/>
    <n v="379388032.69999999"/>
    <n v="-7.7799999999999994E-2"/>
    <n v="-7.7799999999999994"/>
  </r>
  <r>
    <x v="258"/>
    <x v="3"/>
    <n v="0.20350217100000001"/>
    <n v="713000000"/>
    <n v="470431.75670000003"/>
    <n v="2.1728355659999998"/>
    <n v="502289900.5"/>
    <n v="379388032.69999999"/>
    <n v="0.1239"/>
    <n v="12.389999999999999"/>
  </r>
  <r>
    <x v="258"/>
    <x v="4"/>
    <n v="0.168152"/>
    <n v="0"/>
    <n v="33630.400000000001"/>
    <n v="1.7953943400000001"/>
    <n v="35907886.810000002"/>
    <n v="379388032.69999999"/>
    <n v="8.8000000000000005E-3"/>
    <n v="0.88"/>
  </r>
  <r>
    <x v="259"/>
    <x v="0"/>
    <n v="-0.38925501000000001"/>
    <n v="2018959426"/>
    <n v="-84264.481199999995"/>
    <s v="NULL"/>
    <s v="NULL"/>
    <n v="380141972.30000001"/>
    <n v="-2.2100000000000002E-2"/>
    <n v="-2.21"/>
  </r>
  <r>
    <x v="259"/>
    <x v="1"/>
    <n v="5.1370341E-2"/>
    <n v="0"/>
    <n v="-294849.35680000001"/>
    <s v="NULL"/>
    <s v="NULL"/>
    <n v="380141972.30000001"/>
    <n v="-7.7499999999999999E-2"/>
    <n v="-7.75"/>
  </r>
  <r>
    <x v="259"/>
    <x v="3"/>
    <n v="0.19959890199999999"/>
    <n v="713000000"/>
    <n v="460203.87729999999"/>
    <s v="NULL"/>
    <s v="NULL"/>
    <n v="380141972.30000001"/>
    <n v="0.121"/>
    <n v="12.1"/>
  </r>
  <r>
    <x v="259"/>
    <x v="4"/>
    <n v="0.16863700000000001"/>
    <n v="0"/>
    <n v="33727.4"/>
    <s v="NULL"/>
    <s v="NULL"/>
    <n v="380141972.30000001"/>
    <n v="8.8000000000000005E-3"/>
    <n v="0.88"/>
  </r>
  <r>
    <x v="260"/>
    <x v="0"/>
    <n v="-0.39186982199999998"/>
    <n v="2018959426"/>
    <n v="-84887.349499999997"/>
    <n v="-4.1630308290000002"/>
    <n v="-90180114.189999998"/>
    <n v="380401986.30000001"/>
    <n v="-2.23E-2"/>
    <n v="-2.23"/>
  </r>
  <r>
    <x v="260"/>
    <x v="1"/>
    <n v="5.1427543999999999E-2"/>
    <n v="0"/>
    <n v="-295426.14500000002"/>
    <n v="0.54634074700000002"/>
    <n v="-313846098.89999998"/>
    <n v="380401986.30000001"/>
    <n v="-7.7600000000000002E-2"/>
    <n v="-7.76"/>
  </r>
  <r>
    <x v="260"/>
    <x v="3"/>
    <n v="0.198509671"/>
    <n v="713000000"/>
    <n v="457496.8"/>
    <n v="2.1066650679999999"/>
    <n v="485925704.69999999"/>
    <n v="380401986.30000001"/>
    <n v="0.1202"/>
    <n v="12.02"/>
  </r>
  <r>
    <x v="260"/>
    <x v="4"/>
    <n v="0.169575"/>
    <n v="0"/>
    <n v="33915"/>
    <n v="1.801480781"/>
    <n v="36029615.609999999"/>
    <n v="380401986.30000001"/>
    <n v="8.8999999999999999E-3"/>
    <n v="0.89"/>
  </r>
  <r>
    <x v="261"/>
    <x v="0"/>
    <n v="-0.41949576"/>
    <n v="2018959426"/>
    <n v="-92342.911399999997"/>
    <n v="-4.4398535739999998"/>
    <n v="-97733766.180000007"/>
    <n v="381364569.19999999"/>
    <n v="-2.4199999999999999E-2"/>
    <n v="-2.42"/>
  </r>
  <r>
    <x v="261"/>
    <x v="1"/>
    <n v="5.1502073000000002E-2"/>
    <n v="0"/>
    <n v="-295610.37709999998"/>
    <n v="0.54508694599999996"/>
    <n v="-312867712.69999999"/>
    <n v="381364569.19999999"/>
    <n v="-7.7499999999999999E-2"/>
    <n v="-7.75"/>
  </r>
  <r>
    <x v="261"/>
    <x v="3"/>
    <n v="0.132759343"/>
    <n v="713000000"/>
    <n v="444821.54859999998"/>
    <n v="1.405096546"/>
    <n v="470789631.39999998"/>
    <n v="381364569.19999999"/>
    <n v="0.1166"/>
    <n v="11.66"/>
  </r>
  <r>
    <x v="261"/>
    <x v="4"/>
    <n v="0.16747300000000001"/>
    <n v="0"/>
    <n v="33494.6"/>
    <n v="1.772498482"/>
    <n v="35449969.630000003"/>
    <n v="381364569.19999999"/>
    <n v="8.6999999999999994E-3"/>
    <n v="0.86999999999999988"/>
  </r>
  <r>
    <x v="262"/>
    <x v="0"/>
    <n v="-0.42369802200000001"/>
    <n v="2018959426"/>
    <n v="-95386.250499999995"/>
    <n v="-4.5066486560000003"/>
    <n v="-101457239.7"/>
    <n v="381738037.60000002"/>
    <n v="-2.4899999999999999E-2"/>
    <n v="-2.4899999999999998"/>
  </r>
  <r>
    <x v="262"/>
    <x v="1"/>
    <n v="5.1490309999999997E-2"/>
    <n v="0"/>
    <n v="-295586.14150000003"/>
    <n v="0.54767481600000001"/>
    <n v="-314399128.19999999"/>
    <n v="381738037.60000002"/>
    <n v="-7.7399999999999997E-2"/>
    <n v="-7.7399999999999993"/>
  </r>
  <r>
    <x v="262"/>
    <x v="3"/>
    <n v="0.200275711"/>
    <n v="713000000"/>
    <n v="459687.92619999999"/>
    <n v="2.1302253420000001"/>
    <n v="488945396.89999998"/>
    <n v="381738037.60000002"/>
    <n v="0.12039999999999999"/>
    <n v="12.04"/>
  </r>
  <r>
    <x v="262"/>
    <x v="4"/>
    <n v="0.16952100000000001"/>
    <n v="0"/>
    <n v="33904.199999999997"/>
    <n v="1.803103973"/>
    <n v="36062079.469999999"/>
    <n v="381738037.60000002"/>
    <n v="8.8000000000000005E-3"/>
    <n v="0.88"/>
  </r>
  <r>
    <x v="263"/>
    <x v="0"/>
    <n v="-0.47808877599999999"/>
    <n v="2031940426"/>
    <n v="-107015.9856"/>
    <n v="-5.1059263880000003"/>
    <n v="-114291690.59999999"/>
    <n v="382671142.80000001"/>
    <n v="-2.7900000000000001E-2"/>
    <n v="-2.79"/>
  </r>
  <r>
    <x v="263"/>
    <x v="1"/>
    <n v="5.1486338999999999E-2"/>
    <n v="0"/>
    <n v="-287779.07169999997"/>
    <n v="0.54986745199999998"/>
    <n v="-307344332.19999999"/>
    <n v="382671142.80000001"/>
    <n v="-7.5200000000000003E-2"/>
    <n v="-7.5200000000000005"/>
  </r>
  <r>
    <x v="263"/>
    <x v="3"/>
    <n v="0.240526091"/>
    <n v="663000000"/>
    <n v="453600.36589999998"/>
    <n v="2.5687875899999999"/>
    <n v="484439333"/>
    <n v="382671142.80000001"/>
    <n v="0.11849999999999999"/>
    <n v="11.85"/>
  </r>
  <r>
    <x v="263"/>
    <x v="4"/>
    <n v="0.24504799999999999"/>
    <n v="0"/>
    <n v="8931.6"/>
    <n v="2.6170809949999998"/>
    <n v="9538833.4580000006"/>
    <n v="382671142.80000001"/>
    <n v="2.3E-3"/>
    <n v="0.22999999999999998"/>
  </r>
  <r>
    <x v="264"/>
    <x v="0"/>
    <n v="-0.49571014299999999"/>
    <n v="2031940426"/>
    <n v="-113779.1453"/>
    <n v="-5.3166800949999997"/>
    <n v="-122032467.09999999"/>
    <n v="382682366.5"/>
    <n v="-2.9700000000000001E-2"/>
    <n v="-2.97"/>
  </r>
  <r>
    <x v="264"/>
    <x v="1"/>
    <n v="5.1409352999999998E-2"/>
    <n v="0"/>
    <n v="-287182.65399999998"/>
    <n v="0.55138489300000004"/>
    <n v="-308014334.89999998"/>
    <n v="382682366.5"/>
    <n v="-7.4999999999999997E-2"/>
    <n v="-7.5"/>
  </r>
  <r>
    <x v="264"/>
    <x v="3"/>
    <n v="0.243192204"/>
    <n v="663000000"/>
    <n v="459032.88059999997"/>
    <n v="2.6083290180000001"/>
    <n v="492330248.60000002"/>
    <n v="382682366.5"/>
    <n v="0.11990000000000001"/>
    <n v="11.99"/>
  </r>
  <r>
    <x v="264"/>
    <x v="4"/>
    <n v="0.245028"/>
    <n v="0"/>
    <n v="8930.1"/>
    <n v="2.6280186290000001"/>
    <n v="9577872.3900000006"/>
    <n v="382682366.5"/>
    <n v="2.3E-3"/>
    <n v="0.22999999999999998"/>
  </r>
  <r>
    <x v="265"/>
    <x v="0"/>
    <n v="-0.50995228199999998"/>
    <n v="2031940426"/>
    <n v="-117456.0049"/>
    <n v="-5.4605526659999999"/>
    <n v="-125771513"/>
    <n v="383781043.10000002"/>
    <n v="-3.0599999999999999E-2"/>
    <n v="-3.06"/>
  </r>
  <r>
    <x v="265"/>
    <x v="1"/>
    <n v="5.1468017999999997E-2"/>
    <n v="0"/>
    <n v="-287826.46720000001"/>
    <n v="0.55111788399999995"/>
    <n v="-308203657.10000002"/>
    <n v="383781043.10000002"/>
    <n v="-7.4899999999999994E-2"/>
    <n v="-7.4899999999999993"/>
  </r>
  <r>
    <x v="265"/>
    <x v="3"/>
    <n v="0.2415216"/>
    <n v="663000000"/>
    <n v="455692.1545"/>
    <n v="2.5862055399999999"/>
    <n v="487953696.19999999"/>
    <n v="383781043.10000002"/>
    <n v="0.1187"/>
    <n v="11.87"/>
  </r>
  <r>
    <x v="265"/>
    <x v="4"/>
    <n v="0.24509300000000001"/>
    <n v="0"/>
    <n v="956.2"/>
    <n v="2.6244479759999999"/>
    <n v="1023895.8909999999"/>
    <n v="383781043.10000002"/>
    <n v="2.0000000000000001E-4"/>
    <n v="0.02"/>
  </r>
  <r>
    <x v="266"/>
    <x v="0"/>
    <n v="-0.52419010700000002"/>
    <n v="2031940428"/>
    <n v="-112772.5512"/>
    <n v="-5.618791753"/>
    <n v="-120880854.5"/>
    <n v="400871802.19999999"/>
    <n v="-2.81E-2"/>
    <n v="-2.81"/>
  </r>
  <r>
    <x v="266"/>
    <x v="1"/>
    <n v="5.1453287E-2"/>
    <n v="0"/>
    <n v="-287757.54149999999"/>
    <n v="0.55152758700000004"/>
    <n v="-308447198.69999999"/>
    <n v="400871802.19999999"/>
    <n v="-7.17E-2"/>
    <n v="-7.17"/>
  </r>
  <r>
    <x v="266"/>
    <x v="3"/>
    <n v="0.242985229"/>
    <n v="663000000"/>
    <n v="458484.9031"/>
    <n v="2.6045577409999998"/>
    <n v="491449792.39999998"/>
    <n v="400871802.19999999"/>
    <n v="0.1143"/>
    <n v="11.43"/>
  </r>
  <r>
    <x v="266"/>
    <x v="4"/>
    <n v="0.245369"/>
    <n v="0"/>
    <n v="-7078.1"/>
    <n v="2.6301093729999998"/>
    <n v="-7587012.6840000004"/>
    <n v="400871802.19999999"/>
    <n v="-1.6999999999999999E-3"/>
    <n v="-0.16999999999999998"/>
  </r>
  <r>
    <x v="267"/>
    <x v="0"/>
    <n v="-0.53619913299999999"/>
    <n v="2031940429"/>
    <n v="-116791.9938"/>
    <n v="-5.7411524219999999"/>
    <n v="-125050675.5"/>
    <n v="401405274.69999999"/>
    <n v="-2.9000000000000001E-2"/>
    <n v="-2.9000000000000004"/>
  </r>
  <r>
    <x v="267"/>
    <x v="1"/>
    <n v="5.1547672000000003E-2"/>
    <n v="0"/>
    <n v="-287922.93190000003"/>
    <n v="0.55192749100000005"/>
    <n v="-308282751"/>
    <n v="401405274.69999999"/>
    <n v="-7.17E-2"/>
    <n v="-7.17"/>
  </r>
  <r>
    <x v="267"/>
    <x v="3"/>
    <n v="0.31603828899999997"/>
    <n v="663000000"/>
    <n v="457360.71090000001"/>
    <n v="3.3838622200000001"/>
    <n v="489701939.39999998"/>
    <n v="401405274.69999999"/>
    <n v="0.1139"/>
    <n v="11.39"/>
  </r>
  <r>
    <x v="267"/>
    <x v="4"/>
    <n v="0.243918"/>
    <n v="0"/>
    <n v="-7191.9"/>
    <n v="2.6116610979999999"/>
    <n v="-7700458.9460000005"/>
    <n v="401405274.69999999"/>
    <n v="-1.6999999999999999E-3"/>
    <n v="-0.16999999999999998"/>
  </r>
  <r>
    <x v="268"/>
    <x v="0"/>
    <n v="-0.49920437099999998"/>
    <n v="2031940426"/>
    <n v="-113791.67939999999"/>
    <n v="-5.3668759899999996"/>
    <n v="-122335834.3"/>
    <n v="400537591.5"/>
    <n v="-2.8400000000000002E-2"/>
    <n v="-2.8400000000000003"/>
  </r>
  <r>
    <x v="268"/>
    <x v="1"/>
    <n v="5.1492973999999997E-2"/>
    <n v="0"/>
    <n v="-287511.23790000001"/>
    <n v="0.55359372200000001"/>
    <n v="-309099288.60000002"/>
    <n v="400537591.5"/>
    <n v="-7.17E-2"/>
    <n v="-7.17"/>
  </r>
  <r>
    <x v="268"/>
    <x v="3"/>
    <n v="0.24545900500000001"/>
    <n v="663000000"/>
    <n v="461750.74719999998"/>
    <n v="2.638895244"/>
    <n v="496421734.69999999"/>
    <n v="400537591.5"/>
    <n v="0.1152"/>
    <n v="11.52"/>
  </r>
  <r>
    <x v="268"/>
    <x v="4"/>
    <n v="0.24358099999999999"/>
    <n v="0"/>
    <n v="-7208.2"/>
    <n v="2.6187050759999999"/>
    <n v="-7749434.4510000004"/>
    <n v="400537591.5"/>
    <n v="-1.6999999999999999E-3"/>
    <n v="-0.16999999999999998"/>
  </r>
  <r>
    <x v="269"/>
    <x v="0"/>
    <n v="-0.50097181599999996"/>
    <n v="2031940427"/>
    <n v="-114128.41130000001"/>
    <n v="-5.3920702379999996"/>
    <n v="-122838928.3"/>
    <n v="400552432.19999999"/>
    <n v="-2.8400000000000002E-2"/>
    <n v="-2.8400000000000003"/>
  </r>
  <r>
    <x v="269"/>
    <x v="1"/>
    <n v="5.1493995000000001E-2"/>
    <n v="0"/>
    <n v="-287619.74550000002"/>
    <n v="0.554241235"/>
    <n v="-309571480.89999998"/>
    <n v="400552432.19999999"/>
    <n v="-7.1800000000000003E-2"/>
    <n v="-7.1800000000000006"/>
  </r>
  <r>
    <x v="269"/>
    <x v="3"/>
    <n v="0.24458898900000001"/>
    <n v="663000000"/>
    <n v="460636.87729999999"/>
    <n v="2.632565278"/>
    <n v="495793638.89999998"/>
    <n v="400552432.19999999"/>
    <n v="0.115"/>
    <n v="11.5"/>
  </r>
  <r>
    <x v="269"/>
    <x v="4"/>
    <n v="0.243562"/>
    <n v="0"/>
    <n v="-7208.5"/>
    <n v="2.6215115689999999"/>
    <n v="-7758667.6670000004"/>
    <n v="400552432.19999999"/>
    <n v="-1.6999999999999999E-3"/>
    <n v="-0.16999999999999998"/>
  </r>
  <r>
    <x v="270"/>
    <x v="0"/>
    <n v="-0.45702190599999998"/>
    <n v="2031940427"/>
    <n v="-107532.1038"/>
    <n v="-4.9169827799999997"/>
    <n v="-115691063.3"/>
    <n v="400545321.39999998"/>
    <n v="-2.6800000000000001E-2"/>
    <n v="-2.68"/>
  </r>
  <r>
    <x v="270"/>
    <x v="1"/>
    <n v="5.1518925E-2"/>
    <n v="0"/>
    <n v="-287717.56939999998"/>
    <n v="0.55427904800000005"/>
    <n v="-309548036"/>
    <n v="400545321.39999998"/>
    <n v="-7.1800000000000003E-2"/>
    <n v="-7.1800000000000006"/>
  </r>
  <r>
    <x v="270"/>
    <x v="3"/>
    <n v="0.24403208500000001"/>
    <n v="663000000"/>
    <n v="459286.10460000002"/>
    <n v="2.625479313"/>
    <n v="494134271.89999998"/>
    <n v="400545321.39999998"/>
    <n v="0.11459999999999999"/>
    <n v="11.459999999999999"/>
  </r>
  <r>
    <x v="270"/>
    <x v="4"/>
    <n v="0.24324699999999999"/>
    <n v="0"/>
    <n v="-7214.1"/>
    <n v="2.617032783"/>
    <n v="-7761467.2309999997"/>
    <n v="400545321.39999998"/>
    <n v="-1.8E-3"/>
    <n v="-0.18"/>
  </r>
  <r>
    <x v="271"/>
    <x v="0"/>
    <n v="-0.43421765299999998"/>
    <n v="1994676251"/>
    <n v="-101903.1813"/>
    <n v="-4.6770201150000004"/>
    <n v="-109761366.3"/>
    <n v="399667458.89999998"/>
    <n v="-2.5399999999999999E-2"/>
    <n v="-2.54"/>
  </r>
  <r>
    <x v="271"/>
    <x v="1"/>
    <n v="5.1533661000000001E-2"/>
    <n v="0"/>
    <n v="-249200.0576"/>
    <n v="0.55507639399999997"/>
    <n v="-268416927.30000001"/>
    <n v="399667458.89999998"/>
    <n v="-6.2300000000000001E-2"/>
    <n v="-6.23"/>
  </r>
  <r>
    <x v="271"/>
    <x v="3"/>
    <n v="0.24697847000000001"/>
    <n v="663000000"/>
    <n v="464358.22570000001"/>
    <n v="2.660240237"/>
    <n v="500166851.10000002"/>
    <n v="399667458.89999998"/>
    <n v="0.11609999999999999"/>
    <n v="11.61"/>
  </r>
  <r>
    <x v="271"/>
    <x v="4"/>
    <n v="0.24299200000000001"/>
    <n v="0"/>
    <n v="-7269.3"/>
    <n v="2.6173014019999998"/>
    <n v="-7829866.4469999997"/>
    <n v="399667458.89999998"/>
    <n v="-1.8E-3"/>
    <n v="-0.18"/>
  </r>
  <r>
    <x v="272"/>
    <x v="0"/>
    <n v="-0.48898232899999999"/>
    <n v="1915685775"/>
    <n v="-139288.44399999999"/>
    <n v="-5.2648693089999998"/>
    <n v="-149971770"/>
    <n v="399705916.30000001"/>
    <n v="-3.4799999999999998E-2"/>
    <n v="-3.4799999999999995"/>
  </r>
  <r>
    <x v="272"/>
    <x v="1"/>
    <n v="4.8788906999999999E-2"/>
    <n v="0"/>
    <n v="-185462.4149"/>
    <n v="0.52530982000000004"/>
    <n v="-199687252.09999999"/>
    <n v="399705916.30000001"/>
    <n v="-4.6300000000000001E-2"/>
    <n v="-4.63"/>
  </r>
  <r>
    <x v="272"/>
    <x v="3"/>
    <n v="0.24583627299999999"/>
    <n v="613000000"/>
    <n v="436244.2953"/>
    <n v="2.6469174280000001"/>
    <n v="469703927"/>
    <n v="399705916.30000001"/>
    <n v="0.1091"/>
    <n v="10.91"/>
  </r>
  <r>
    <x v="272"/>
    <x v="4"/>
    <n v="0.24374799999999999"/>
    <n v="0"/>
    <n v="-27964.959999999999"/>
    <n v="2.624433008"/>
    <n v="-30109852.829999998"/>
    <n v="399705916.30000001"/>
    <n v="-6.8999999999999999E-3"/>
    <n v="-0.69"/>
  </r>
  <r>
    <x v="273"/>
    <x v="0"/>
    <n v="-0.46556187199999999"/>
    <n v="1833929922"/>
    <n v="-127812.719"/>
    <n v="-5.0012042870000002"/>
    <n v="-137300229.40000001"/>
    <n v="399982507.30000001"/>
    <n v="-3.1899999999999998E-2"/>
    <n v="-3.19"/>
  </r>
  <r>
    <x v="273"/>
    <x v="1"/>
    <n v="4.8866867000000001E-2"/>
    <n v="0"/>
    <n v="-185432.4748"/>
    <n v="0.52494244000000001"/>
    <n v="-199197087.09999999"/>
    <n v="399982507.30000001"/>
    <n v="-4.6300000000000001E-2"/>
    <n v="-4.63"/>
  </r>
  <r>
    <x v="273"/>
    <x v="3"/>
    <n v="0.24211534500000001"/>
    <n v="589000000"/>
    <n v="414103.56540000002"/>
    <n v="2.6008751449999998"/>
    <n v="444842383.19999999"/>
    <n v="399982507.30000001"/>
    <n v="0.10349999999999999"/>
    <n v="10.35"/>
  </r>
  <r>
    <x v="273"/>
    <x v="4"/>
    <n v="0.242364"/>
    <n v="0"/>
    <n v="-28043.040000000001"/>
    <n v="2.6035462709999999"/>
    <n v="-30124668.77"/>
    <n v="399982507.30000001"/>
    <n v="-7.0000000000000001E-3"/>
    <n v="-0.70000000000000007"/>
  </r>
  <r>
    <x v="274"/>
    <x v="0"/>
    <n v="-0.45503480200000002"/>
    <n v="1833929922"/>
    <n v="-124441.53879999999"/>
    <n v="-4.9055534019999998"/>
    <n v="-134155588"/>
    <n v="399387818.19999999"/>
    <n v="-3.1099999999999999E-2"/>
    <n v="-3.11"/>
  </r>
  <r>
    <x v="274"/>
    <x v="1"/>
    <n v="4.8799236000000003E-2"/>
    <n v="0"/>
    <n v="-185660.8481"/>
    <n v="0.52608560299999996"/>
    <n v="-200153746.69999999"/>
    <n v="399387818.19999999"/>
    <n v="-4.6399999999999997E-2"/>
    <n v="-4.6399999999999997"/>
  </r>
  <r>
    <x v="274"/>
    <x v="3"/>
    <n v="0.24563483899999999"/>
    <n v="564000000"/>
    <n v="410346.01899999997"/>
    <n v="2.6480937610000002"/>
    <n v="442378099.60000002"/>
    <n v="399387818.19999999"/>
    <n v="0.1027"/>
    <n v="10.27"/>
  </r>
  <r>
    <x v="274"/>
    <x v="4"/>
    <n v="0.24104100000000001"/>
    <n v="0"/>
    <n v="-28134.84"/>
    <n v="2.5985693680000002"/>
    <n v="-30331077.859999999"/>
    <n v="399387818.19999999"/>
    <n v="-7.0000000000000001E-3"/>
    <n v="-0.70000000000000007"/>
  </r>
  <r>
    <x v="275"/>
    <x v="0"/>
    <n v="-0.44442706900000001"/>
    <n v="1833929922"/>
    <n v="-122157.60950000001"/>
    <n v="-4.8058943430000003"/>
    <n v="-132097391.3"/>
    <n v="398999666.30000001"/>
    <n v="-3.0599999999999999E-2"/>
    <n v="-3.06"/>
  </r>
  <r>
    <x v="275"/>
    <x v="1"/>
    <n v="5.1264519000000001E-2"/>
    <n v="0"/>
    <n v="-211141.37770000001"/>
    <n v="0.55435836199999999"/>
    <n v="-228321635.5"/>
    <n v="398999666.30000001"/>
    <n v="-5.2900000000000003E-2"/>
    <n v="-5.29"/>
  </r>
  <r>
    <x v="275"/>
    <x v="3"/>
    <n v="0.24878578200000001"/>
    <n v="564000000"/>
    <n v="415222.30009999999"/>
    <n v="2.6902910860000002"/>
    <n v="449008317.10000002"/>
    <n v="398999666.30000001"/>
    <n v="0.104"/>
    <n v="10.4"/>
  </r>
  <r>
    <x v="275"/>
    <x v="4"/>
    <n v="0.240011"/>
    <n v="0"/>
    <n v="-28114.28"/>
    <n v="2.595403358"/>
    <n v="-30401896.879999999"/>
    <n v="398999666.30000001"/>
    <n v="-7.0000000000000001E-3"/>
    <n v="-0.70000000000000007"/>
  </r>
  <r>
    <x v="276"/>
    <x v="0"/>
    <n v="-0.43482799100000002"/>
    <n v="1833929922"/>
    <n v="-119588.28539999999"/>
    <n v="-4.7181749149999996"/>
    <n v="-129761298.7"/>
    <n v="397958235.80000001"/>
    <n v="-0.03"/>
    <n v="-3"/>
  </r>
  <r>
    <x v="276"/>
    <x v="1"/>
    <n v="5.1248408000000002E-2"/>
    <n v="0"/>
    <n v="-211045.891"/>
    <n v="0.55607954900000001"/>
    <n v="-228998925.90000001"/>
    <n v="397958235.80000001"/>
    <n v="-5.2999999999999999E-2"/>
    <n v="-5.3"/>
  </r>
  <r>
    <x v="276"/>
    <x v="3"/>
    <n v="0.250452485"/>
    <n v="564000000"/>
    <n v="417709.95610000001"/>
    <n v="2.7175771950000001"/>
    <n v="453243277.19999999"/>
    <n v="397958235.80000001"/>
    <n v="0.10489999999999999"/>
    <n v="10.489999999999998"/>
  </r>
  <r>
    <x v="276"/>
    <x v="4"/>
    <n v="0.24029400000000001"/>
    <n v="0"/>
    <n v="-28053.84"/>
    <n v="2.6073508300000001"/>
    <n v="-30440295.219999999"/>
    <n v="397958235.80000001"/>
    <n v="-7.0000000000000001E-3"/>
    <n v="-0.70000000000000007"/>
  </r>
  <r>
    <x v="277"/>
    <x v="0"/>
    <n v="-0.43565397"/>
    <n v="1833929922"/>
    <n v="-120697.58"/>
    <n v="-4.7193533409999997"/>
    <n v="-130745359.40000001"/>
    <n v="397940386.30000001"/>
    <n v="-3.0300000000000001E-2"/>
    <n v="-3.0300000000000002"/>
  </r>
  <r>
    <x v="277"/>
    <x v="1"/>
    <n v="5.1122428999999997E-2"/>
    <n v="0"/>
    <n v="-210742.50649999999"/>
    <n v="0.55379661400000002"/>
    <n v="-228291498.90000001"/>
    <n v="397940386.30000001"/>
    <n v="-5.2900000000000003E-2"/>
    <n v="-5.29"/>
  </r>
  <r>
    <x v="277"/>
    <x v="3"/>
    <n v="0.24967669000000001"/>
    <n v="564000000"/>
    <n v="416643.3884"/>
    <n v="2.7043869890000001"/>
    <n v="451289609.30000001"/>
    <n v="397940386.30000001"/>
    <n v="0.1046"/>
    <n v="10.459999999999999"/>
  </r>
  <r>
    <x v="277"/>
    <x v="4"/>
    <n v="0.24034"/>
    <n v="0"/>
    <n v="-28065.759999999998"/>
    <n v="2.6032561109999999"/>
    <n v="-30399584.43"/>
    <n v="397940386.30000001"/>
    <n v="-7.0000000000000001E-3"/>
    <n v="-0.70000000000000007"/>
  </r>
  <r>
    <x v="278"/>
    <x v="0"/>
    <n v="-0.44225241999999998"/>
    <n v="1833929922"/>
    <n v="-122975.9375"/>
    <n v="-4.7898665889999998"/>
    <n v="-133190528.2"/>
    <n v="397677416.89999998"/>
    <n v="-3.09E-2"/>
    <n v="-3.09"/>
  </r>
  <r>
    <x v="278"/>
    <x v="1"/>
    <n v="5.1049716000000002E-2"/>
    <n v="0"/>
    <n v="-210216.8879"/>
    <n v="0.55289992300000002"/>
    <n v="-227677860.5"/>
    <n v="397677416.89999998"/>
    <n v="-5.28E-2"/>
    <n v="-5.28"/>
  </r>
  <r>
    <x v="278"/>
    <x v="3"/>
    <n v="0.25058074299999999"/>
    <n v="564000000"/>
    <n v="417980.42839999998"/>
    <n v="2.7139440609999999"/>
    <n v="452698594.30000001"/>
    <n v="397677416.89999998"/>
    <n v="0.1051"/>
    <n v="10.51"/>
  </r>
  <r>
    <x v="278"/>
    <x v="4"/>
    <n v="0.23933699999999999"/>
    <n v="0"/>
    <n v="-28105.08"/>
    <n v="2.5921673869999999"/>
    <n v="-30439535.789999999"/>
    <n v="397677416.89999998"/>
    <n v="-7.0000000000000001E-3"/>
    <n v="-0.70000000000000007"/>
  </r>
  <r>
    <x v="279"/>
    <x v="0"/>
    <n v="-0.43092081599999998"/>
    <n v="1833929922"/>
    <n v="-119351.7311"/>
    <n v="-4.6815049330000003"/>
    <n v="-129663199.59999999"/>
    <n v="397086370"/>
    <n v="-0.03"/>
    <n v="-3"/>
  </r>
  <r>
    <x v="279"/>
    <x v="1"/>
    <n v="5.1050025999999998E-2"/>
    <n v="0"/>
    <n v="-210547.68049999999"/>
    <n v="0.55460525400000005"/>
    <n v="-228738081"/>
    <n v="397086370"/>
    <n v="-5.2999999999999999E-2"/>
    <n v="-5.3"/>
  </r>
  <r>
    <x v="279"/>
    <x v="3"/>
    <n v="0.25260843799999999"/>
    <n v="564000000"/>
    <n v="420568.28450000001"/>
    <n v="2.7443270430000002"/>
    <n v="456903548.30000001"/>
    <n v="397086370"/>
    <n v="0.10589999999999999"/>
    <n v="10.59"/>
  </r>
  <r>
    <x v="279"/>
    <x v="4"/>
    <n v="0.239427"/>
    <n v="0"/>
    <n v="-28089.96"/>
    <n v="2.6011244759999999"/>
    <n v="-30516809.920000002"/>
    <n v="397086370"/>
    <n v="-7.0000000000000001E-3"/>
    <n v="-0.70000000000000007"/>
  </r>
  <r>
    <x v="280"/>
    <x v="0"/>
    <n v="-0.430617317"/>
    <n v="1833929922"/>
    <n v="-118895.7181"/>
    <n v="-4.6757253920000004"/>
    <n v="-129099250.3"/>
    <n v="396693721.60000002"/>
    <n v="-2.9899999999999999E-2"/>
    <n v="-2.9899999999999998"/>
  </r>
  <r>
    <x v="280"/>
    <x v="1"/>
    <n v="5.1072723E-2"/>
    <n v="0"/>
    <n v="-210574.18280000001"/>
    <n v="0.554557419"/>
    <n v="-228645485.09999999"/>
    <n v="396693721.60000002"/>
    <n v="-5.2999999999999999E-2"/>
    <n v="-5.3"/>
  </r>
  <r>
    <x v="280"/>
    <x v="3"/>
    <n v="0.25315130499999999"/>
    <n v="564000000"/>
    <n v="421230.3124"/>
    <n v="2.748765407"/>
    <n v="457379949.60000002"/>
    <n v="396693721.60000002"/>
    <n v="0.1061"/>
    <n v="10.61"/>
  </r>
  <r>
    <x v="280"/>
    <x v="4"/>
    <n v="0.24104800000000001"/>
    <n v="0"/>
    <n v="-28046.080000000002"/>
    <n v="2.6173454010000001"/>
    <n v="-30452971.399999999"/>
    <n v="396693721.60000002"/>
    <n v="-7.0000000000000001E-3"/>
    <n v="-0.70000000000000007"/>
  </r>
  <r>
    <x v="281"/>
    <x v="0"/>
    <n v="-0.425545022"/>
    <n v="1833929922"/>
    <n v="-120132.4338"/>
    <n v="-4.5931669050000004"/>
    <n v="-129666261"/>
    <n v="397454894.19999999"/>
    <n v="-3.0200000000000001E-2"/>
    <n v="-3.02"/>
  </r>
  <r>
    <x v="281"/>
    <x v="1"/>
    <n v="5.1108267999999998E-2"/>
    <n v="0"/>
    <n v="-210688.9982"/>
    <n v="0.55164270100000001"/>
    <n v="-227409482.80000001"/>
    <n v="397454894.19999999"/>
    <n v="-5.2999999999999999E-2"/>
    <n v="-5.3"/>
  </r>
  <r>
    <x v="281"/>
    <x v="3"/>
    <n v="0.18016768699999999"/>
    <n v="564000000"/>
    <n v="413733.31589999999"/>
    <n v="1.9446597059999999"/>
    <n v="446567595.80000001"/>
    <n v="397454894.19999999"/>
    <n v="0.104"/>
    <n v="10.4"/>
  </r>
  <r>
    <x v="281"/>
    <x v="4"/>
    <n v="0.242478"/>
    <n v="0"/>
    <n v="2907.97"/>
    <n v="2.6172129079999999"/>
    <n v="3138749.3390000002"/>
    <n v="397454894.19999999"/>
    <n v="6.9999999999999999E-4"/>
    <n v="6.9999999999999993E-2"/>
  </r>
  <r>
    <x v="282"/>
    <x v="0"/>
    <n v="-0.44664336700000001"/>
    <n v="1833929925"/>
    <n v="-119701.05439999999"/>
    <n v="-4.7932780490000004"/>
    <n v="-128460530"/>
    <n v="398017423"/>
    <n v="-0.03"/>
    <n v="-3"/>
  </r>
  <r>
    <x v="282"/>
    <x v="1"/>
    <n v="5.1127845999999998E-2"/>
    <n v="0"/>
    <n v="-210722.32180000001"/>
    <n v="0.54869276"/>
    <n v="-226142545.5"/>
    <n v="398017423"/>
    <n v="-5.2900000000000003E-2"/>
    <n v="-5.29"/>
  </r>
  <r>
    <x v="282"/>
    <x v="3"/>
    <n v="0.21457467199999999"/>
    <n v="564000000"/>
    <n v="408415.0577"/>
    <n v="2.3027680269999999"/>
    <n v="438302027"/>
    <n v="398017423"/>
    <n v="0.1026"/>
    <n v="10.26"/>
  </r>
  <r>
    <x v="282"/>
    <x v="4"/>
    <n v="0.243785"/>
    <n v="0"/>
    <n v="3187.7"/>
    <n v="2.6162468209999998"/>
    <n v="3420969.2940000002"/>
    <n v="398017423"/>
    <n v="8.0000000000000004E-4"/>
    <n v="0.08"/>
  </r>
  <r>
    <x v="283"/>
    <x v="0"/>
    <n v="-0.445350413"/>
    <n v="1833929925"/>
    <n v="-113881.45759999999"/>
    <n v="-4.7600551060000003"/>
    <n v="-121720334.8"/>
    <n v="398715397"/>
    <n v="-2.8500000000000001E-2"/>
    <n v="-2.85"/>
  </r>
  <r>
    <x v="283"/>
    <x v="1"/>
    <n v="5.1151750000000003E-2"/>
    <n v="0"/>
    <n v="-210421.42749999999"/>
    <n v="0.54672712000000001"/>
    <n v="-224905503.90000001"/>
    <n v="398715397"/>
    <n v="-5.2699999999999997E-2"/>
    <n v="-5.27"/>
  </r>
  <r>
    <x v="283"/>
    <x v="3"/>
    <n v="0.174276616"/>
    <n v="564000000"/>
    <n v="402001.47649999999"/>
    <n v="1.862727128"/>
    <n v="429672708.30000001"/>
    <n v="398715397"/>
    <n v="0.1008"/>
    <n v="10.08"/>
  </r>
  <r>
    <x v="283"/>
    <x v="4"/>
    <n v="0.244283"/>
    <n v="0"/>
    <n v="3302.57"/>
    <n v="2.6109789229999998"/>
    <n v="3529897.9709999999"/>
    <n v="398715397"/>
    <n v="8.0000000000000004E-4"/>
    <n v="0.08"/>
  </r>
  <r>
    <x v="284"/>
    <x v="0"/>
    <n v="-0.44017099999999998"/>
    <n v="1833929925"/>
    <n v="-111666.8544"/>
    <n v="-4.6961545710000001"/>
    <n v="-119136610.3"/>
    <n v="398138654.5"/>
    <n v="-2.8000000000000001E-2"/>
    <n v="-2.8000000000000003"/>
  </r>
  <r>
    <x v="284"/>
    <x v="1"/>
    <n v="5.1150356000000001E-2"/>
    <n v="0"/>
    <n v="-210804.1655"/>
    <n v="0.54571968199999998"/>
    <n v="-224905535.69999999"/>
    <n v="398138654.5"/>
    <n v="-5.2900000000000003E-2"/>
    <n v="-5.29"/>
  </r>
  <r>
    <x v="284"/>
    <x v="3"/>
    <n v="0.24692789500000001"/>
    <n v="529000000"/>
    <n v="377908.50219999999"/>
    <n v="2.6344569789999999"/>
    <n v="403188020.10000002"/>
    <n v="398138654.5"/>
    <n v="9.4899999999999998E-2"/>
    <n v="9.49"/>
  </r>
  <r>
    <x v="284"/>
    <x v="4"/>
    <n v="0.24490899999999999"/>
    <n v="0"/>
    <n v="3443.21"/>
    <n v="2.6129175249999999"/>
    <n v="3673537.4160000002"/>
    <n v="398138654.5"/>
    <n v="8.0000000000000004E-4"/>
    <n v="0.08"/>
  </r>
  <r>
    <x v="285"/>
    <x v="0"/>
    <n v="-0.45525535700000003"/>
    <n v="1833929925"/>
    <n v="-115509.2136"/>
    <n v="-4.8458716099999997"/>
    <n v="-122951396.5"/>
    <n v="398206380.39999998"/>
    <n v="-2.9000000000000001E-2"/>
    <n v="-2.9000000000000004"/>
  </r>
  <r>
    <x v="285"/>
    <x v="1"/>
    <n v="5.1179536999999997E-2"/>
    <n v="0"/>
    <n v="-210847.4308"/>
    <n v="0.54477001000000003"/>
    <n v="-224432192.5"/>
    <n v="398206380.39999998"/>
    <n v="-5.2900000000000003E-2"/>
    <n v="-5.29"/>
  </r>
  <r>
    <x v="285"/>
    <x v="3"/>
    <n v="0.310692776"/>
    <n v="529000000"/>
    <n v="375952.45600000001"/>
    <n v="3.3071050780000002"/>
    <n v="400174826.10000002"/>
    <n v="398206380.39999998"/>
    <n v="9.4399999999999998E-2"/>
    <n v="9.44"/>
  </r>
  <r>
    <x v="285"/>
    <x v="4"/>
    <n v="0.24401500000000001"/>
    <n v="0"/>
    <n v="3271.65"/>
    <n v="2.5973672639999998"/>
    <n v="3482440.2629999998"/>
    <n v="398206380.39999998"/>
    <n v="8.0000000000000004E-4"/>
    <n v="0.08"/>
  </r>
  <r>
    <x v="286"/>
    <x v="0"/>
    <n v="-0.52055628099999995"/>
    <n v="1833929925"/>
    <n v="-118265.05220000001"/>
    <n v="-5.5563855479999997"/>
    <n v="-126235385.3"/>
    <n v="398593497.19999999"/>
    <n v="-2.9600000000000001E-2"/>
    <n v="-2.96"/>
  </r>
  <r>
    <x v="286"/>
    <x v="1"/>
    <n v="5.1169711E-2"/>
    <n v="0"/>
    <n v="-210828.8279"/>
    <n v="0.54618233000000005"/>
    <n v="-225037387"/>
    <n v="398593497.19999999"/>
    <n v="-5.28E-2"/>
    <n v="-5.28"/>
  </r>
  <r>
    <x v="286"/>
    <x v="3"/>
    <n v="0.31186671500000002"/>
    <n v="529000000"/>
    <n v="377472.95899999997"/>
    <n v="3.3288460280000001"/>
    <n v="402912301.80000001"/>
    <n v="398593497.19999999"/>
    <n v="9.4700000000000006E-2"/>
    <n v="9.4700000000000006"/>
  </r>
  <r>
    <x v="286"/>
    <x v="4"/>
    <n v="0.24373700000000001"/>
    <n v="0"/>
    <n v="3279.38"/>
    <n v="2.6016336629999999"/>
    <n v="3500389.93"/>
    <n v="398593497.19999999"/>
    <n v="8.0000000000000004E-4"/>
    <n v="0.08"/>
  </r>
  <r>
    <x v="287"/>
    <x v="0"/>
    <n v="-0.424471657"/>
    <n v="1883270031"/>
    <n v="-115787.3481"/>
    <n v="-4.5332887790000003"/>
    <n v="-123659018.7"/>
    <n v="396341593.60000002"/>
    <n v="-2.92E-2"/>
    <n v="-2.92"/>
  </r>
  <r>
    <x v="287"/>
    <x v="1"/>
    <n v="5.1154620999999997E-2"/>
    <n v="0"/>
    <n v="-210833.65270000001"/>
    <n v="0.54632309499999998"/>
    <n v="-225166937.80000001"/>
    <n v="396341593.60000002"/>
    <n v="-5.3100000000000001E-2"/>
    <n v="-5.3100000000000005"/>
  </r>
  <r>
    <x v="287"/>
    <x v="3"/>
    <n v="0.31458958999999997"/>
    <n v="544000000"/>
    <n v="391068.91159999999"/>
    <n v="3.3597660409999999"/>
    <n v="417655285"/>
    <n v="396341593.60000002"/>
    <n v="9.8599999999999993E-2"/>
    <n v="9.86"/>
  </r>
  <r>
    <x v="287"/>
    <x v="4"/>
    <n v="0.24445800000000001"/>
    <n v="0"/>
    <n v="3478.92"/>
    <n v="2.61077198"/>
    <n v="3715430.4040000001"/>
    <n v="396341593.60000002"/>
    <n v="8.0000000000000004E-4"/>
    <n v="0.08"/>
  </r>
  <r>
    <x v="288"/>
    <x v="0"/>
    <n v="-0.41787527699999999"/>
    <n v="1908270031"/>
    <n v="-101059.4078"/>
    <n v="-4.4506364070000002"/>
    <n v="-107634671"/>
    <n v="396823011.69999999"/>
    <n v="-2.5399999999999999E-2"/>
    <n v="-2.54"/>
  </r>
  <r>
    <x v="288"/>
    <x v="1"/>
    <n v="5.1155165000000002E-2"/>
    <n v="0"/>
    <n v="-217683.3346"/>
    <n v="0.544834912"/>
    <n v="-231846540.69999999"/>
    <n v="396823011.69999999"/>
    <n v="-5.4800000000000001E-2"/>
    <n v="-5.48"/>
  </r>
  <r>
    <x v="288"/>
    <x v="3"/>
    <n v="0.23944648599999999"/>
    <n v="544000000"/>
    <n v="386529.85550000001"/>
    <n v="2.5502567549999999"/>
    <n v="411678781.19999999"/>
    <n v="396823011.69999999"/>
    <n v="9.74E-2"/>
    <n v="9.74"/>
  </r>
  <r>
    <x v="288"/>
    <x v="4"/>
    <n v="0.243834"/>
    <n v="0"/>
    <n v="-1558.8"/>
    <n v="2.5969865589999999"/>
    <n v="-1660220.7439999999"/>
    <n v="396823011.69999999"/>
    <n v="-2.9999999999999997E-4"/>
    <n v="-0.03"/>
  </r>
  <r>
    <x v="289"/>
    <x v="0"/>
    <n v="-0.421036841"/>
    <n v="1908270031"/>
    <n v="-102353.4452"/>
    <s v="NULL"/>
    <s v="NULL"/>
    <n v="396579030.80000001"/>
    <n v="-2.58E-2"/>
    <n v="-2.58"/>
  </r>
  <r>
    <x v="289"/>
    <x v="1"/>
    <n v="5.1214140999999998E-2"/>
    <n v="0"/>
    <n v="-218701.3559"/>
    <s v="NULL"/>
    <s v="NULL"/>
    <n v="396579030.80000001"/>
    <n v="-5.5100000000000003E-2"/>
    <n v="-5.5100000000000007"/>
  </r>
  <r>
    <x v="289"/>
    <x v="3"/>
    <n v="0.24138448700000001"/>
    <n v="544000000"/>
    <n v="389570.3922"/>
    <s v="NULL"/>
    <s v="NULL"/>
    <n v="396579030.80000001"/>
    <n v="9.8199999999999996E-2"/>
    <n v="9.82"/>
  </r>
  <r>
    <x v="289"/>
    <x v="4"/>
    <n v="0.24662500000000001"/>
    <n v="0"/>
    <n v="-3324.16"/>
    <s v="NULL"/>
    <s v="NULL"/>
    <n v="396579030.80000001"/>
    <n v="-8.0000000000000004E-4"/>
    <n v="-0.08"/>
  </r>
  <r>
    <x v="290"/>
    <x v="0"/>
    <n v="-0.39998942399999998"/>
    <n v="1908270031"/>
    <n v="-103273.5423"/>
    <n v="-4.2909874019999998"/>
    <n v="-110789296.5"/>
    <n v="395702493.5"/>
    <n v="-2.5999999999999999E-2"/>
    <n v="-2.6"/>
  </r>
  <r>
    <x v="290"/>
    <x v="1"/>
    <n v="5.1207240000000001E-2"/>
    <n v="0"/>
    <n v="-218630.86369999999"/>
    <n v="0.54933857900000005"/>
    <n v="-234541771.69999999"/>
    <n v="395702493.5"/>
    <n v="-5.5199999999999999E-2"/>
    <n v="-5.52"/>
  </r>
  <r>
    <x v="290"/>
    <x v="3"/>
    <n v="0.24594619200000001"/>
    <n v="544000000"/>
    <n v="396931.96130000002"/>
    <n v="2.638449789"/>
    <n v="425818770"/>
    <n v="395702493.5"/>
    <n v="0.1003"/>
    <n v="10.029999999999999"/>
  </r>
  <r>
    <x v="290"/>
    <x v="4"/>
    <n v="0.246366"/>
    <n v="0"/>
    <n v="-3356.768"/>
    <n v="2.6429533850000002"/>
    <n v="-3601057.5120000001"/>
    <n v="395702493.5"/>
    <n v="-8.0000000000000004E-4"/>
    <n v="-0.08"/>
  </r>
  <r>
    <x v="291"/>
    <x v="0"/>
    <n v="-0.39374247800000001"/>
    <n v="1908270031"/>
    <n v="-101202.4034"/>
    <n v="-4.2269217929999998"/>
    <n v="-108643255"/>
    <n v="395227888.69999999"/>
    <n v="-2.5600000000000001E-2"/>
    <n v="-2.56"/>
  </r>
  <r>
    <x v="291"/>
    <x v="1"/>
    <n v="5.1221280000000001E-2"/>
    <n v="0"/>
    <n v="-218650.06299999999"/>
    <n v="0.54987296699999999"/>
    <n v="-234726189.80000001"/>
    <n v="395227888.69999999"/>
    <n v="-5.5300000000000002E-2"/>
    <n v="-5.53"/>
  </r>
  <r>
    <x v="291"/>
    <x v="3"/>
    <n v="0.24574832999999999"/>
    <n v="544000000"/>
    <n v="396701.53419999999"/>
    <n v="2.638168421"/>
    <n v="425868798.5"/>
    <n v="395227888.69999999"/>
    <n v="0.1003"/>
    <n v="10.029999999999999"/>
  </r>
  <r>
    <x v="291"/>
    <x v="4"/>
    <n v="0.24513299999999999"/>
    <n v="0"/>
    <n v="-3575.28"/>
    <n v="2.6315627030000002"/>
    <n v="-3838150.5150000001"/>
    <n v="395227888.69999999"/>
    <n v="-8.9999999999999998E-4"/>
    <n v="-0.09"/>
  </r>
  <r>
    <x v="292"/>
    <x v="0"/>
    <n v="-0.38930694500000002"/>
    <n v="1908270031"/>
    <n v="-99950.120899999994"/>
    <n v="-4.1923811930000001"/>
    <n v="-107634608.8"/>
    <n v="394850596.5"/>
    <n v="-2.53E-2"/>
    <n v="-2.5299999999999998"/>
  </r>
  <r>
    <x v="292"/>
    <x v="1"/>
    <n v="5.1201332000000002E-2"/>
    <n v="0"/>
    <n v="-218401.79990000001"/>
    <n v="0.55137855700000005"/>
    <n v="-235193235.09999999"/>
    <n v="394850596.5"/>
    <n v="-5.5300000000000002E-2"/>
    <n v="-5.53"/>
  </r>
  <r>
    <x v="292"/>
    <x v="3"/>
    <n v="0.24718241399999999"/>
    <n v="544000000"/>
    <n v="398947.52860000002"/>
    <n v="2.6618659569999998"/>
    <n v="429619902.10000002"/>
    <n v="394850596.5"/>
    <n v="0.10100000000000001"/>
    <n v="10.100000000000001"/>
  </r>
  <r>
    <x v="292"/>
    <x v="4"/>
    <n v="0.24496799999999999"/>
    <n v="0"/>
    <n v="-3539.7280000000001"/>
    <n v="2.6380193040000002"/>
    <n v="-3811873.7119999998"/>
    <n v="394850596.5"/>
    <n v="-8.0000000000000004E-4"/>
    <n v="-0.08"/>
  </r>
  <r>
    <x v="293"/>
    <x v="0"/>
    <n v="-0.38585253000000003"/>
    <n v="1908270031"/>
    <n v="-98656.702600000004"/>
    <n v="-4.157490482"/>
    <n v="-106300793.7"/>
    <n v="394745480.5"/>
    <n v="-2.4899999999999999E-2"/>
    <n v="-2.4899999999999998"/>
  </r>
  <r>
    <x v="293"/>
    <x v="1"/>
    <n v="5.1186002000000001E-2"/>
    <n v="0"/>
    <n v="-218403.71230000001"/>
    <n v="0.551519816"/>
    <n v="-235326007.90000001"/>
    <n v="394745480.5"/>
    <n v="-5.5300000000000002E-2"/>
    <n v="-5.53"/>
  </r>
  <r>
    <x v="293"/>
    <x v="3"/>
    <n v="0.24646516500000001"/>
    <n v="569000000"/>
    <n v="415245.29119999998"/>
    <n v="2.6556171019999999"/>
    <n v="447419211.10000002"/>
    <n v="394745480.5"/>
    <n v="0.1051"/>
    <n v="10.51"/>
  </r>
  <r>
    <x v="293"/>
    <x v="4"/>
    <n v="0.245647"/>
    <n v="0"/>
    <n v="-3425.7040000000002"/>
    <n v="2.6468015239999998"/>
    <n v="-3691133.443"/>
    <n v="394745480.5"/>
    <n v="-8.0000000000000004E-4"/>
    <n v="-0.08"/>
  </r>
  <r>
    <x v="294"/>
    <x v="0"/>
    <n v="-0.39257473599999998"/>
    <n v="1908270031"/>
    <n v="-100268.0233"/>
    <n v="-4.2213807430000001"/>
    <n v="-107818833.90000001"/>
    <n v="395272327"/>
    <n v="-2.53E-2"/>
    <n v="-2.5299999999999998"/>
  </r>
  <r>
    <x v="294"/>
    <x v="1"/>
    <n v="5.1266095999999997E-2"/>
    <n v="0"/>
    <n v="-218651.658"/>
    <n v="0.551267544"/>
    <n v="-235117498.30000001"/>
    <n v="395272327"/>
    <n v="-5.5300000000000002E-2"/>
    <n v="-5.53"/>
  </r>
  <r>
    <x v="294"/>
    <x v="3"/>
    <n v="0.24519635000000001"/>
    <n v="569000000"/>
    <n v="413204.59049999999"/>
    <n v="2.6366117199999999"/>
    <n v="444321486.10000002"/>
    <n v="395272327"/>
    <n v="0.1045"/>
    <n v="10.45"/>
  </r>
  <r>
    <x v="294"/>
    <x v="4"/>
    <n v="0.24571799999999999"/>
    <n v="0"/>
    <n v="4826.7780000000002"/>
    <n v="2.6422210549999998"/>
    <n v="5190264.6370000001"/>
    <n v="395272327"/>
    <n v="1.1999999999999999E-3"/>
    <n v="0.12"/>
  </r>
  <r>
    <x v="295"/>
    <x v="0"/>
    <n v="-0.47736043"/>
    <n v="1864191008"/>
    <n v="-135868.48749999999"/>
    <n v="-5.1289047669999999"/>
    <n v="-145981210.30000001"/>
    <n v="395412383.69999999"/>
    <n v="-3.4299999999999997E-2"/>
    <n v="-3.4299999999999997"/>
  </r>
  <r>
    <x v="295"/>
    <x v="1"/>
    <n v="4.8506895000000001E-2"/>
    <n v="0"/>
    <n v="-207401.85219999999"/>
    <n v="0.52117274400000002"/>
    <n v="-222838819.80000001"/>
    <n v="395412383.69999999"/>
    <n v="-5.2400000000000002E-2"/>
    <n v="-5.24"/>
  </r>
  <r>
    <x v="295"/>
    <x v="3"/>
    <n v="0.24407774300000001"/>
    <n v="569000000"/>
    <n v="411583.95500000002"/>
    <n v="2.6224450560000001"/>
    <n v="442218243.5"/>
    <n v="395412383.69999999"/>
    <n v="0.104"/>
    <n v="10.4"/>
  </r>
  <r>
    <x v="295"/>
    <x v="4"/>
    <n v="0.24423500000000001"/>
    <n v="0"/>
    <n v="12724.848"/>
    <n v="2.6241346729999999"/>
    <n v="13671961.369999999"/>
    <n v="395412383.69999999"/>
    <n v="3.2000000000000002E-3"/>
    <n v="0.32"/>
  </r>
  <r>
    <x v="296"/>
    <x v="0"/>
    <n v="-0.50202057"/>
    <n v="1864191008"/>
    <n v="-132765.71729999999"/>
    <n v="-5.6252368849999996"/>
    <n v="-148766535.59999999"/>
    <n v="394793830.10000002"/>
    <n v="-3.3599999999999998E-2"/>
    <n v="-3.36"/>
  </r>
  <r>
    <x v="296"/>
    <x v="1"/>
    <n v="4.8520147999999999E-2"/>
    <n v="0"/>
    <n v="-207414.49059999999"/>
    <n v="0.54367757500000002"/>
    <n v="-232411919.5"/>
    <n v="394793830.10000002"/>
    <n v="-5.2499999999999998E-2"/>
    <n v="-5.25"/>
  </r>
  <r>
    <x v="296"/>
    <x v="3"/>
    <n v="0.24627848099999999"/>
    <n v="569000000"/>
    <n v="414949.09450000001"/>
    <n v="2.7595976699999998"/>
    <n v="464958428.19999999"/>
    <n v="394793830.10000002"/>
    <n v="0.1051"/>
    <n v="10.51"/>
  </r>
  <r>
    <x v="296"/>
    <x v="4"/>
    <n v="0.24530199999999999"/>
    <n v="0"/>
    <n v="12992.992"/>
    <n v="2.7486560130000002"/>
    <n v="14558897.029999999"/>
    <n v="394793830.10000002"/>
    <n v="3.2000000000000002E-3"/>
    <n v="0.32"/>
  </r>
  <r>
    <x v="297"/>
    <x v="0"/>
    <n v="-0.52669052900000002"/>
    <n v="1834777723"/>
    <n v="-140838.2261"/>
    <n v="-5.8822237130000001"/>
    <n v="-157291978.40000001"/>
    <n v="395268929.5"/>
    <n v="-3.56E-2"/>
    <n v="-3.56"/>
  </r>
  <r>
    <x v="297"/>
    <x v="1"/>
    <n v="4.8532003999999997E-2"/>
    <n v="0"/>
    <n v="-207464.13529999999"/>
    <n v="0.542018679"/>
    <n v="-231701614"/>
    <n v="395268929.5"/>
    <n v="-5.2400000000000002E-2"/>
    <n v="-5.24"/>
  </r>
  <r>
    <x v="297"/>
    <x v="3"/>
    <n v="0.24344697600000001"/>
    <n v="584000000"/>
    <n v="420825.73430000001"/>
    <n v="2.718882335"/>
    <n v="469989676.5"/>
    <n v="395268929.5"/>
    <n v="0.10639999999999999"/>
    <n v="10.639999999999999"/>
  </r>
  <r>
    <x v="297"/>
    <x v="4"/>
    <n v="0.24632000000000001"/>
    <n v="0"/>
    <n v="13264.72"/>
    <n v="2.7509690519999999"/>
    <n v="14814401.67"/>
    <n v="395268929.5"/>
    <n v="3.3E-3"/>
    <n v="0.33"/>
  </r>
  <r>
    <x v="298"/>
    <x v="0"/>
    <n v="-0.621462984"/>
    <n v="1844237067"/>
    <n v="-144771.54010000001"/>
    <n v="-6.9166478820000004"/>
    <n v="-161125246.69999999"/>
    <n v="395671120.19999999"/>
    <n v="-3.6499999999999998E-2"/>
    <n v="-3.65"/>
  </r>
  <r>
    <x v="298"/>
    <x v="1"/>
    <n v="4.8554487E-2"/>
    <n v="0"/>
    <n v="-207482.5643"/>
    <n v="0.54039307000000003"/>
    <n v="-230920244"/>
    <n v="395671120.19999999"/>
    <n v="-5.2400000000000002E-2"/>
    <n v="-5.24"/>
  </r>
  <r>
    <x v="298"/>
    <x v="3"/>
    <n v="0.174833935"/>
    <n v="584000000"/>
    <n v="414140.65169999999"/>
    <n v="1.945835548"/>
    <n v="460922876.39999998"/>
    <n v="395671120.19999999"/>
    <n v="0.1046"/>
    <n v="10.459999999999999"/>
  </r>
  <r>
    <x v="298"/>
    <x v="4"/>
    <n v="0.24614800000000001"/>
    <n v="0"/>
    <n v="13145.791999999999"/>
    <n v="2.7395341100000001"/>
    <n v="14630769.130000001"/>
    <n v="395671120.19999999"/>
    <n v="3.3E-3"/>
    <n v="0.33"/>
  </r>
  <r>
    <x v="299"/>
    <x v="0"/>
    <n v="-0.66845430299999997"/>
    <n v="1844237067"/>
    <n v="-159159.41769999999"/>
    <n v="-7.4403536470000002"/>
    <n v="-177155319.19999999"/>
    <n v="396287186.19999999"/>
    <n v="-4.0099999999999997E-2"/>
    <n v="-4.01"/>
  </r>
  <r>
    <x v="299"/>
    <x v="1"/>
    <n v="4.8574605999999999E-2"/>
    <n v="0"/>
    <n v="-207549.59779999999"/>
    <n v="0.54066859199999995"/>
    <n v="-231016899.69999999"/>
    <n v="396287186.19999999"/>
    <n v="-5.2299999999999999E-2"/>
    <n v="-5.2299999999999995"/>
  </r>
  <r>
    <x v="299"/>
    <x v="3"/>
    <n v="0.17498676499999999"/>
    <n v="584000000"/>
    <n v="415095.52380000002"/>
    <n v="1.9477223939999999"/>
    <n v="462029712.5"/>
    <n v="396287186.19999999"/>
    <n v="0.1047"/>
    <n v="10.47"/>
  </r>
  <r>
    <x v="299"/>
    <x v="4"/>
    <n v="0.24630199999999999"/>
    <n v="0"/>
    <n v="13205.436"/>
    <n v="2.7415097419999999"/>
    <n v="14698553.58"/>
    <n v="396287186.19999999"/>
    <n v="3.3E-3"/>
    <n v="0.33"/>
  </r>
  <r>
    <x v="300"/>
    <x v="0"/>
    <n v="-0.671922044"/>
    <n v="1834221267"/>
    <n v="-158046.86540000001"/>
    <n v="-7.4745081249999998"/>
    <n v="-175812445.80000001"/>
    <n v="396179082"/>
    <n v="-3.9800000000000002E-2"/>
    <n v="-3.9800000000000004"/>
  </r>
  <r>
    <x v="300"/>
    <x v="1"/>
    <n v="4.8572560000000001E-2"/>
    <n v="0"/>
    <n v="-207428.8744"/>
    <n v="0.54032457700000003"/>
    <n v="-230745340.30000001"/>
    <n v="396179082"/>
    <n v="-5.2299999999999999E-2"/>
    <n v="-5.2299999999999995"/>
  </r>
  <r>
    <x v="300"/>
    <x v="3"/>
    <n v="0.17340352000000001"/>
    <n v="584000000"/>
    <n v="412221.36359999998"/>
    <n v="1.9289529649999999"/>
    <n v="458557947.19999999"/>
    <n v="396179082"/>
    <n v="0.104"/>
    <n v="10.4"/>
  </r>
  <r>
    <x v="300"/>
    <x v="4"/>
    <n v="0.24587700000000001"/>
    <n v="0"/>
    <n v="13108.212"/>
    <n v="2.7351530589999999"/>
    <n v="14581667.32"/>
    <n v="396179082"/>
    <n v="3.3E-3"/>
    <n v="0.33"/>
  </r>
  <r>
    <x v="301"/>
    <x v="0"/>
    <n v="-0.74704017599999994"/>
    <n v="1834221269"/>
    <n v="-158557.9492"/>
    <n v="-8.3179667179999992"/>
    <n v="-176547364.69999999"/>
    <n v="396006734.30000001"/>
    <n v="-0.04"/>
    <n v="-4"/>
  </r>
  <r>
    <x v="301"/>
    <x v="1"/>
    <n v="4.8514878999999997E-2"/>
    <n v="0"/>
    <n v="-207172.147"/>
    <n v="0.54019203000000005"/>
    <n v="-230677154.90000001"/>
    <n v="396006734.30000001"/>
    <n v="-5.2299999999999999E-2"/>
    <n v="-5.2299999999999995"/>
  </r>
  <r>
    <x v="301"/>
    <x v="3"/>
    <n v="0.20910052600000001"/>
    <n v="584000000"/>
    <n v="413123.57669999998"/>
    <n v="2.328243208"/>
    <n v="459995094.19999999"/>
    <n v="396006734.30000001"/>
    <n v="0.1043"/>
    <n v="10.43"/>
  </r>
  <r>
    <x v="301"/>
    <x v="4"/>
    <n v="0.244505"/>
    <n v="0"/>
    <n v="12766.944"/>
    <n v="2.722456593"/>
    <n v="14215435.619999999"/>
    <n v="396006734.30000001"/>
    <n v="3.2000000000000002E-3"/>
    <n v="0.32"/>
  </r>
  <r>
    <x v="302"/>
    <x v="0"/>
    <n v="-0.73143745800000004"/>
    <n v="1834221269"/>
    <n v="-155794.7482"/>
    <n v="-8.1788214549999996"/>
    <n v="-174207297.59999999"/>
    <n v="394013886.19999999"/>
    <n v="-3.95E-2"/>
    <n v="-3.95"/>
  </r>
  <r>
    <x v="302"/>
    <x v="1"/>
    <n v="4.8517405E-2"/>
    <n v="0"/>
    <n v="-207383.26180000001"/>
    <n v="0.54251417999999996"/>
    <n v="-231892782.09999999"/>
    <n v="394013886.19999999"/>
    <n v="-5.2600000000000001E-2"/>
    <n v="-5.26"/>
  </r>
  <r>
    <x v="302"/>
    <x v="3"/>
    <n v="0.277354724"/>
    <n v="584000000"/>
    <n v="416290.96870000003"/>
    <n v="3.1013379780000001"/>
    <n v="465490175.39999998"/>
    <n v="394013886.19999999"/>
    <n v="0.1056"/>
    <n v="10.56"/>
  </r>
  <r>
    <x v="302"/>
    <x v="4"/>
    <n v="0.24571399999999999"/>
    <n v="0"/>
    <n v="13106.628000000001"/>
    <n v="2.7475362560000001"/>
    <n v="14655630.380000001"/>
    <n v="394013886.19999999"/>
    <n v="3.3E-3"/>
    <n v="0.33"/>
  </r>
  <r>
    <x v="303"/>
    <x v="0"/>
    <n v="-0.74630908699999998"/>
    <n v="1834221269"/>
    <n v="-158716.04079999999"/>
    <n v="-8.3075210599999991"/>
    <n v="-176674366.5"/>
    <n v="393981930.5"/>
    <n v="-4.02E-2"/>
    <n v="-4.0199999999999996"/>
  </r>
  <r>
    <x v="303"/>
    <x v="1"/>
    <n v="4.8475488999999997E-2"/>
    <n v="0"/>
    <n v="-207277.6299"/>
    <n v="0.53960370099999999"/>
    <n v="-230730578.80000001"/>
    <n v="393981930.5"/>
    <n v="-5.2600000000000001E-2"/>
    <n v="-5.26"/>
  </r>
  <r>
    <x v="303"/>
    <x v="3"/>
    <n v="0.34704136899999999"/>
    <n v="584000000"/>
    <n v="412933.68569999997"/>
    <n v="3.863082377"/>
    <n v="459656106.30000001"/>
    <n v="393981930.5"/>
    <n v="0.1048"/>
    <n v="10.48"/>
  </r>
  <r>
    <x v="303"/>
    <x v="4"/>
    <n v="0.244618"/>
    <n v="0"/>
    <n v="12874.904"/>
    <n v="2.7229591900000001"/>
    <n v="14331667.4"/>
    <n v="393981930.5"/>
    <n v="3.2000000000000002E-3"/>
    <n v="0.32"/>
  </r>
  <r>
    <x v="304"/>
    <x v="0"/>
    <n v="-0.73118876600000005"/>
    <n v="1834221269"/>
    <n v="-155128.7476"/>
    <n v="-8.1661587549999997"/>
    <n v="-173252932.69999999"/>
    <n v="392845190.69999999"/>
    <n v="-3.9399999999999998E-2"/>
    <n v="-3.94"/>
  </r>
  <r>
    <x v="304"/>
    <x v="1"/>
    <n v="4.8499779999999999E-2"/>
    <n v="0"/>
    <n v="-207339.47529999999"/>
    <n v="0.54166163599999995"/>
    <n v="-231563605.80000001"/>
    <n v="392845190.69999999"/>
    <n v="-5.2699999999999997E-2"/>
    <n v="-5.27"/>
  </r>
  <r>
    <x v="304"/>
    <x v="3"/>
    <n v="0.24097529000000001"/>
    <n v="584000000"/>
    <n v="416848.42239999998"/>
    <n v="2.691291997"/>
    <n v="465550149.60000002"/>
    <n v="392845190.69999999"/>
    <n v="0.1061"/>
    <n v="10.61"/>
  </r>
  <r>
    <x v="304"/>
    <x v="4"/>
    <n v="0.24552499999999999"/>
    <n v="0"/>
    <n v="13188.871999999999"/>
    <n v="2.7421046680000001"/>
    <n v="14729769.869999999"/>
    <n v="392845190.69999999"/>
    <n v="3.3E-3"/>
    <n v="0.33"/>
  </r>
  <r>
    <x v="305"/>
    <x v="0"/>
    <n v="-0.72770802000000001"/>
    <n v="1834221269"/>
    <n v="-151708.7787"/>
    <n v="-8.1106020710000006"/>
    <n v="-169085608.59999999"/>
    <n v="387061190"/>
    <n v="-3.9100000000000003E-2"/>
    <n v="-3.91"/>
  </r>
  <r>
    <x v="305"/>
    <x v="1"/>
    <n v="4.8532375000000003E-2"/>
    <n v="0"/>
    <n v="-207440.50030000001"/>
    <n v="0.54091307300000002"/>
    <n v="-231200880.69999999"/>
    <n v="387061190"/>
    <n v="-5.3499999999999999E-2"/>
    <n v="-5.35"/>
  </r>
  <r>
    <x v="305"/>
    <x v="3"/>
    <n v="0.238228527"/>
    <n v="584000000"/>
    <n v="412940.1347"/>
    <n v="2.6551538959999998"/>
    <n v="460238587.39999998"/>
    <n v="387061190"/>
    <n v="0.1066"/>
    <n v="10.66"/>
  </r>
  <r>
    <x v="305"/>
    <x v="4"/>
    <n v="0.24488099999999999"/>
    <n v="0"/>
    <n v="13014.544"/>
    <n v="2.7292984150000001"/>
    <n v="14505239"/>
    <n v="387061190"/>
    <n v="3.3E-3"/>
    <n v="0.33"/>
  </r>
  <r>
    <x v="306"/>
    <x v="0"/>
    <n v="-0.71382876299999998"/>
    <n v="1834221269"/>
    <n v="-160387.47140000001"/>
    <n v="-7.9643728500000002"/>
    <n v="-178948466.19999999"/>
    <n v="385412853.60000002"/>
    <n v="-4.1599999999999998E-2"/>
    <n v="-4.16"/>
  </r>
  <r>
    <x v="306"/>
    <x v="1"/>
    <n v="4.8520560999999997E-2"/>
    <n v="0"/>
    <n v="-207322.90770000001"/>
    <n v="0.54135649699999999"/>
    <n v="-231315551.09999999"/>
    <n v="385412853.60000002"/>
    <n v="-5.3699999999999998E-2"/>
    <n v="-5.37"/>
  </r>
  <r>
    <x v="306"/>
    <x v="3"/>
    <n v="0.239474096"/>
    <n v="584000000"/>
    <n v="413420.41800000001"/>
    <n v="2.671874667"/>
    <n v="461263894.60000002"/>
    <n v="385412853.60000002"/>
    <n v="0.1072"/>
    <n v="10.72"/>
  </r>
  <r>
    <x v="306"/>
    <x v="4"/>
    <n v="0.24545400000000001"/>
    <n v="0"/>
    <n v="13254.487999999999"/>
    <n v="2.7385940089999998"/>
    <n v="14788376.41"/>
    <n v="385412853.60000002"/>
    <n v="3.3999999999999998E-3"/>
    <n v="0.33999999999999997"/>
  </r>
  <r>
    <x v="307"/>
    <x v="0"/>
    <n v="-0.697107437"/>
    <n v="1859221267"/>
    <n v="-151882.6115"/>
    <n v="-7.767871564"/>
    <n v="-169242867.90000001"/>
    <n v="385567321.10000002"/>
    <n v="-3.9300000000000002E-2"/>
    <n v="-3.93"/>
  </r>
  <r>
    <x v="307"/>
    <x v="1"/>
    <n v="4.8526002999999998E-2"/>
    <n v="0"/>
    <n v="-207404.01560000001"/>
    <n v="0.54072548799999998"/>
    <n v="-231110395.5"/>
    <n v="385567321.10000002"/>
    <n v="-5.3699999999999998E-2"/>
    <n v="-5.37"/>
  </r>
  <r>
    <x v="307"/>
    <x v="3"/>
    <n v="0.23731234200000001"/>
    <n v="584000000"/>
    <n v="409994.44709999999"/>
    <n v="2.6443725819999999"/>
    <n v="456857012"/>
    <n v="385567321.10000002"/>
    <n v="0.10630000000000001"/>
    <n v="10.63"/>
  </r>
  <r>
    <x v="307"/>
    <x v="4"/>
    <n v="0.24562"/>
    <n v="0"/>
    <n v="113.16800000000001"/>
    <n v="2.736944856"/>
    <n v="126103.1574"/>
    <n v="385567321.10000002"/>
    <n v="0"/>
    <n v="0"/>
  </r>
  <r>
    <x v="308"/>
    <x v="0"/>
    <n v="-0.71118952400000002"/>
    <n v="1859221267"/>
    <n v="-155430.78210000001"/>
    <n v="-7.9151259410000003"/>
    <n v="-172985424.30000001"/>
    <n v="385668252.89999998"/>
    <n v="-4.0300000000000002E-2"/>
    <n v="-4.03"/>
  </r>
  <r>
    <x v="308"/>
    <x v="1"/>
    <n v="4.8504884999999998E-2"/>
    <n v="0"/>
    <n v="-207361.96090000001"/>
    <n v="0.539831171"/>
    <n v="-230781807.19999999"/>
    <n v="385668252.89999998"/>
    <n v="-5.3699999999999998E-2"/>
    <n v="-5.37"/>
  </r>
  <r>
    <x v="308"/>
    <x v="3"/>
    <n v="0.234931048"/>
    <n v="584000000"/>
    <n v="406485.815"/>
    <n v="2.614645983"/>
    <n v="452395080.39999998"/>
    <n v="385668252.89999998"/>
    <n v="0.1053"/>
    <n v="10.530000000000001"/>
  </r>
  <r>
    <x v="308"/>
    <x v="4"/>
    <n v="0.24638299999999999"/>
    <n v="0"/>
    <n v="261.10000000000002"/>
    <n v="2.7420995509999999"/>
    <n v="290589.12050000002"/>
    <n v="385668252.89999998"/>
    <n v="0"/>
    <n v="0"/>
  </r>
  <r>
    <x v="309"/>
    <x v="0"/>
    <n v="-0.62549235800000003"/>
    <n v="1747841559"/>
    <n v="-111880.41650000001"/>
    <n v="-6.941992194"/>
    <n v="-124169858.8"/>
    <n v="385971756.69999999"/>
    <n v="-2.8899999999999999E-2"/>
    <n v="-2.8899999999999997"/>
  </r>
  <r>
    <x v="309"/>
    <x v="1"/>
    <n v="4.8498054999999998E-2"/>
    <n v="0"/>
    <n v="-207176.6017"/>
    <n v="0.53825297000000005"/>
    <n v="-229933800.69999999"/>
    <n v="385971756.69999999"/>
    <n v="-5.3600000000000002E-2"/>
    <n v="-5.36"/>
  </r>
  <r>
    <x v="309"/>
    <x v="3"/>
    <n v="0.23348794"/>
    <n v="584000000"/>
    <n v="404468.87959999999"/>
    <n v="2.591352933"/>
    <n v="448897539.5"/>
    <n v="385971756.69999999"/>
    <n v="0.1047"/>
    <n v="10.47"/>
  </r>
  <r>
    <x v="309"/>
    <x v="4"/>
    <n v="0.24935399999999999"/>
    <n v="0"/>
    <n v="803.42399999999998"/>
    <n v="2.7674415190000001"/>
    <n v="891675.66390000004"/>
    <n v="385971756.69999999"/>
    <n v="2.0000000000000001E-4"/>
    <n v="0.02"/>
  </r>
  <r>
    <x v="310"/>
    <x v="0"/>
    <n v="-0.66922941400000002"/>
    <n v="1747841559"/>
    <n v="-120662.2626"/>
    <n v="-7.3551800350000001"/>
    <n v="-132614115"/>
    <n v="386503437.5"/>
    <n v="-3.1199999999999999E-2"/>
    <n v="-3.1199999999999997"/>
  </r>
  <r>
    <x v="310"/>
    <x v="1"/>
    <n v="4.8510895999999998E-2"/>
    <n v="0"/>
    <n v="-207216.6306"/>
    <n v="0.53316002900000004"/>
    <n v="-227741876.30000001"/>
    <n v="386503437.5"/>
    <n v="-5.3600000000000002E-2"/>
    <n v="-5.36"/>
  </r>
  <r>
    <x v="310"/>
    <x v="3"/>
    <n v="0.22165493999999999"/>
    <n v="584000000"/>
    <n v="386450.87400000001"/>
    <n v="2.4361033079999999"/>
    <n v="424729650.80000001"/>
    <n v="386503437.5"/>
    <n v="9.9900000000000003E-2"/>
    <n v="9.99"/>
  </r>
  <r>
    <x v="310"/>
    <x v="4"/>
    <n v="0.24957499999999999"/>
    <n v="0"/>
    <n v="855.976"/>
    <n v="2.742959318"/>
    <n v="940762.23400000005"/>
    <n v="386503437.5"/>
    <n v="2.0000000000000001E-4"/>
    <n v="0.02"/>
  </r>
  <r>
    <x v="311"/>
    <x v="0"/>
    <n v="-0.76625799299999997"/>
    <n v="1823018982"/>
    <n v="-192448.56400000001"/>
    <n v="-8.4066415150000005"/>
    <n v="-211135949.30000001"/>
    <n v="386514055.69999999"/>
    <n v="-4.9700000000000001E-2"/>
    <n v="-4.97"/>
  </r>
  <r>
    <x v="311"/>
    <x v="1"/>
    <n v="4.8486370000000001E-2"/>
    <n v="0"/>
    <n v="-207091.9056"/>
    <n v="0.53194555200000004"/>
    <n v="-227201207.30000001"/>
    <n v="386514055.69999999"/>
    <n v="-5.3499999999999999E-2"/>
    <n v="-5.35"/>
  </r>
  <r>
    <x v="311"/>
    <x v="3"/>
    <n v="0.21881957499999999"/>
    <n v="614000000"/>
    <n v="400500.587"/>
    <n v="2.4006767180000002"/>
    <n v="439390504.5"/>
    <n v="386514055.69999999"/>
    <n v="0.1036"/>
    <n v="10.36"/>
  </r>
  <r>
    <x v="311"/>
    <x v="4"/>
    <n v="0.24962100000000001"/>
    <n v="0"/>
    <n v="897.9"/>
    <n v="2.7386001590000002"/>
    <n v="985089.02800000005"/>
    <n v="386514055.69999999"/>
    <n v="2.0000000000000001E-4"/>
    <n v="0.02"/>
  </r>
  <r>
    <x v="312"/>
    <x v="0"/>
    <n v="-0.738124644"/>
    <n v="1785670697"/>
    <n v="-180958.0392"/>
    <n v="-8.10055543"/>
    <n v="-198592560.09999999"/>
    <n v="386442660.39999998"/>
    <n v="-4.6800000000000001E-2"/>
    <n v="-4.68"/>
  </r>
  <r>
    <x v="312"/>
    <x v="1"/>
    <n v="4.8478487000000001E-2"/>
    <n v="0"/>
    <n v="-207180.4184"/>
    <n v="0.53202758400000005"/>
    <n v="-227370333.30000001"/>
    <n v="386442660.39999998"/>
    <n v="-5.3600000000000002E-2"/>
    <n v="-5.36"/>
  </r>
  <r>
    <x v="312"/>
    <x v="3"/>
    <n v="0.21967006"/>
    <n v="586000000"/>
    <n v="386121.79599999997"/>
    <n v="2.4107710149999999"/>
    <n v="423749706.30000001"/>
    <n v="386442660.39999998"/>
    <n v="9.9900000000000003E-2"/>
    <n v="9.99"/>
  </r>
  <r>
    <x v="312"/>
    <x v="4"/>
    <n v="0.24928"/>
    <n v="0"/>
    <n v="855.62"/>
    <n v="2.7357255629999999"/>
    <n v="939000.9253"/>
    <n v="386442660.39999998"/>
    <n v="2.0000000000000001E-4"/>
    <n v="0.02"/>
  </r>
  <r>
    <x v="313"/>
    <x v="0"/>
    <n v="-0.68904243899999995"/>
    <n v="1815392427"/>
    <n v="-166718.68700000001"/>
    <n v="-7.5658926040000001"/>
    <n v="-183062117.69999999"/>
    <n v="386201033.69999999"/>
    <n v="-4.3099999999999999E-2"/>
    <n v="-4.3099999999999996"/>
  </r>
  <r>
    <x v="313"/>
    <x v="1"/>
    <n v="4.8522085999999999E-2"/>
    <n v="0"/>
    <n v="-207253.076"/>
    <n v="0.53278705500000001"/>
    <n v="-227570092.40000001"/>
    <n v="386201033.69999999"/>
    <n v="-5.3600000000000002E-2"/>
    <n v="-5.36"/>
  </r>
  <r>
    <x v="313"/>
    <x v="3"/>
    <n v="0.21933920700000001"/>
    <n v="561000000"/>
    <n v="371021.48369999998"/>
    <n v="2.4084102660000002"/>
    <n v="407392714.89999998"/>
    <n v="386201033.69999999"/>
    <n v="9.6000000000000002E-2"/>
    <n v="9.6"/>
  </r>
  <r>
    <x v="313"/>
    <x v="4"/>
    <n v="0.24820200000000001"/>
    <n v="0"/>
    <n v="625.23599999999999"/>
    <n v="2.7253323890000001"/>
    <n v="686527.87699999998"/>
    <n v="386201033.69999999"/>
    <n v="1E-4"/>
    <n v="0.01"/>
  </r>
  <r>
    <x v="314"/>
    <x v="0"/>
    <n v="-0.68327657600000002"/>
    <n v="1815392427"/>
    <n v="-165079.82070000001"/>
    <n v="-7.5204687029999997"/>
    <n v="-181694743.90000001"/>
    <n v="385761465"/>
    <n v="-4.2700000000000002E-2"/>
    <n v="-4.2700000000000005"/>
  </r>
  <r>
    <x v="314"/>
    <x v="1"/>
    <n v="4.8520227999999999E-2"/>
    <n v="0"/>
    <n v="-207416.6238"/>
    <n v="0.53403682900000005"/>
    <n v="-228292653.80000001"/>
    <n v="385761465"/>
    <n v="-5.3699999999999998E-2"/>
    <n v="-5.37"/>
  </r>
  <r>
    <x v="314"/>
    <x v="3"/>
    <n v="0.26496433699999999"/>
    <n v="553000000"/>
    <n v="374661.41899999999"/>
    <n v="2.9163241860000002"/>
    <n v="412370272.10000002"/>
    <n v="385761465"/>
    <n v="9.7100000000000006E-2"/>
    <n v="9.7100000000000009"/>
  </r>
  <r>
    <x v="314"/>
    <x v="4"/>
    <n v="0.24978300000000001"/>
    <n v="0"/>
    <n v="918.72"/>
    <n v="2.7492311310000002"/>
    <n v="1011187.161"/>
    <n v="385761465"/>
    <n v="2.0000000000000001E-4"/>
    <n v="0.02"/>
  </r>
  <r>
    <x v="315"/>
    <x v="0"/>
    <n v="-0.64439714699999995"/>
    <n v="1743242078"/>
    <n v="-150401.97150000001"/>
    <n v="-7.0514910610000001"/>
    <n v="-164581448.30000001"/>
    <n v="385884423.5"/>
    <n v="-3.8899999999999997E-2"/>
    <n v="-3.8899999999999997"/>
  </r>
  <r>
    <x v="315"/>
    <x v="1"/>
    <n v="4.8448519000000002E-2"/>
    <n v="0"/>
    <n v="-207133.3493"/>
    <n v="0.53016109700000003"/>
    <n v="-226661301.59999999"/>
    <n v="385884423.5"/>
    <n v="-5.3600000000000002E-2"/>
    <n v="-5.36"/>
  </r>
  <r>
    <x v="315"/>
    <x v="3"/>
    <n v="0.25463198799999998"/>
    <n v="503000000"/>
    <n v="338605.5576"/>
    <n v="2.7863797899999998"/>
    <n v="370528341.69999999"/>
    <n v="385884423.5"/>
    <n v="8.77E-2"/>
    <n v="8.77"/>
  </r>
  <r>
    <x v="315"/>
    <x v="4"/>
    <n v="0.24959400000000001"/>
    <n v="0"/>
    <n v="862.03200000000004"/>
    <n v="2.7312502360000002"/>
    <n v="943301.96369999996"/>
    <n v="385884423.5"/>
    <n v="2.0000000000000001E-4"/>
    <n v="0.02"/>
  </r>
  <r>
    <x v="316"/>
    <x v="0"/>
    <n v="-0.64111014899999996"/>
    <n v="1743242078"/>
    <n v="-149776.12229999999"/>
    <n v="-7.0183621130000002"/>
    <n v="-163962942.09999999"/>
    <n v="385790003.30000001"/>
    <n v="-3.8800000000000001E-2"/>
    <n v="-3.88"/>
  </r>
  <r>
    <x v="316"/>
    <x v="1"/>
    <n v="4.8447059000000001E-2"/>
    <n v="0"/>
    <n v="-207095.34719999999"/>
    <n v="0.530359727"/>
    <n v="-226711453.69999999"/>
    <n v="385790003.30000001"/>
    <n v="-5.3600000000000002E-2"/>
    <n v="-5.36"/>
  </r>
  <r>
    <x v="316"/>
    <x v="3"/>
    <n v="0.25453007900000002"/>
    <n v="495000000"/>
    <n v="338638.05489999999"/>
    <n v="2.7863921139999999"/>
    <n v="370713909.10000002"/>
    <n v="385790003.30000001"/>
    <n v="8.77E-2"/>
    <n v="8.77"/>
  </r>
  <r>
    <x v="316"/>
    <x v="4"/>
    <n v="0.24876200000000001"/>
    <n v="0"/>
    <n v="701.84799999999996"/>
    <n v="2.7232477899999998"/>
    <n v="768327.16189999995"/>
    <n v="385790003.30000001"/>
    <n v="1E-4"/>
    <n v="0.01"/>
  </r>
  <r>
    <x v="317"/>
    <x v="0"/>
    <n v="-0.75719608400000005"/>
    <n v="1723242078"/>
    <n v="-164061.2242"/>
    <n v="-8.3069419510000007"/>
    <n v="-179986016.09999999"/>
    <n v="385541435.60000002"/>
    <n v="-4.2500000000000003E-2"/>
    <n v="-4.25"/>
  </r>
  <r>
    <x v="317"/>
    <x v="1"/>
    <n v="4.848732E-2"/>
    <n v="0"/>
    <n v="-207201.50880000001"/>
    <n v="0.53193797600000003"/>
    <n v="-227313762.19999999"/>
    <n v="385541435.60000002"/>
    <n v="-5.3699999999999998E-2"/>
    <n v="-5.37"/>
  </r>
  <r>
    <x v="317"/>
    <x v="3"/>
    <n v="0.25228836999999998"/>
    <n v="487000000"/>
    <n v="335246.61589999998"/>
    <n v="2.767770316"/>
    <n v="367787715.30000001"/>
    <n v="385541435.60000002"/>
    <n v="8.6900000000000005E-2"/>
    <n v="8.6900000000000013"/>
  </r>
  <r>
    <x v="317"/>
    <x v="4"/>
    <n v="0.24843599999999999"/>
    <n v="0"/>
    <n v="12412.308000000001"/>
    <n v="2.725507269"/>
    <n v="13617122.99"/>
    <n v="385541435.60000002"/>
    <n v="3.2000000000000002E-3"/>
    <n v="0.32"/>
  </r>
  <r>
    <x v="318"/>
    <x v="0"/>
    <n v="-0.70220129600000003"/>
    <n v="1714982037"/>
    <n v="-148679.89980000001"/>
    <n v="-7.7130845910000003"/>
    <n v="-163312236.90000001"/>
    <n v="385235035.89999998"/>
    <n v="-3.85E-2"/>
    <n v="-3.85"/>
  </r>
  <r>
    <x v="318"/>
    <x v="1"/>
    <n v="4.8435513999999999E-2"/>
    <n v="0"/>
    <n v="-207091.42689999999"/>
    <n v="0.53202296699999996"/>
    <n v="-227472336.30000001"/>
    <n v="385235035.89999998"/>
    <n v="-5.3699999999999998E-2"/>
    <n v="-5.37"/>
  </r>
  <r>
    <x v="318"/>
    <x v="3"/>
    <n v="0.25711048199999997"/>
    <n v="470000000"/>
    <n v="329708.57439999998"/>
    <n v="2.824140184"/>
    <n v="362156854.30000001"/>
    <n v="385235035.89999998"/>
    <n v="8.5500000000000007E-2"/>
    <n v="8.5500000000000007"/>
  </r>
  <r>
    <x v="318"/>
    <x v="4"/>
    <n v="0.24775700000000001"/>
    <n v="0"/>
    <n v="12227.69"/>
    <n v="2.7214001310000002"/>
    <n v="13431078.5"/>
    <n v="385235035.89999998"/>
    <n v="3.0999999999999999E-3"/>
    <n v="0.31"/>
  </r>
  <r>
    <x v="319"/>
    <x v="0"/>
    <n v="-0.66261732399999995"/>
    <n v="1635116704"/>
    <n v="-112182.64720000001"/>
    <n v="-7.2897402930000004"/>
    <n v="-123416991.09999999"/>
    <n v="384999972"/>
    <n v="-2.9100000000000001E-2"/>
    <n v="-2.91"/>
  </r>
  <r>
    <x v="319"/>
    <x v="1"/>
    <n v="4.8427761E-2"/>
    <n v="0"/>
    <n v="-207060.37169999999"/>
    <n v="0.53277478300000003"/>
    <n v="-227796086.80000001"/>
    <n v="384999972"/>
    <n v="-5.3699999999999998E-2"/>
    <n v="-5.37"/>
  </r>
  <r>
    <x v="319"/>
    <x v="3"/>
    <n v="0.26007614000000001"/>
    <n v="403000000"/>
    <n v="293751.33519999997"/>
    <n v="2.8612103069999999"/>
    <n v="323168572.10000002"/>
    <n v="384999972"/>
    <n v="7.6200000000000004E-2"/>
    <n v="7.62"/>
  </r>
  <r>
    <x v="319"/>
    <x v="4"/>
    <n v="0.24887400000000001"/>
    <n v="0"/>
    <n v="12486.008"/>
    <n v="2.737970711"/>
    <n v="13736398.42"/>
    <n v="384999972"/>
    <n v="3.2000000000000002E-3"/>
    <n v="0.32"/>
  </r>
  <r>
    <x v="320"/>
    <x v="0"/>
    <n v="-0.70292105800000004"/>
    <n v="1635116704"/>
    <n v="-121554.3103"/>
    <n v="-7.6989564259999996"/>
    <n v="-133136051"/>
    <n v="386010535.30000001"/>
    <n v="-3.1399999999999997E-2"/>
    <n v="-3.1399999999999997"/>
  </r>
  <r>
    <x v="320"/>
    <x v="1"/>
    <n v="4.8418981E-2"/>
    <n v="0"/>
    <n v="-206921.79819999999"/>
    <n v="0.53032359900000003"/>
    <n v="-226637385.5"/>
    <n v="386010535.30000001"/>
    <n v="-5.3600000000000002E-2"/>
    <n v="-5.36"/>
  </r>
  <r>
    <x v="320"/>
    <x v="3"/>
    <n v="0.194223276"/>
    <n v="428000000"/>
    <n v="300265.50270000001"/>
    <n v="2.1272894330000001"/>
    <n v="328874913.5"/>
    <n v="386010535.30000001"/>
    <n v="7.7700000000000005E-2"/>
    <n v="7.7700000000000005"/>
  </r>
  <r>
    <x v="320"/>
    <x v="4"/>
    <n v="0.24828700000000001"/>
    <n v="0"/>
    <n v="-3707.85"/>
    <n v="2.7194387940000002"/>
    <n v="-4061135.3530000001"/>
    <n v="386010535.30000001"/>
    <n v="-8.9999999999999998E-4"/>
    <n v="-0.09"/>
  </r>
  <r>
    <x v="321"/>
    <x v="0"/>
    <n v="-0.65343171499999997"/>
    <n v="1616738814"/>
    <n v="-114814.62480000001"/>
    <n v="-7.167095497"/>
    <n v="-125933186.5"/>
    <n v="385858451.30000001"/>
    <n v="-2.9700000000000001E-2"/>
    <n v="-2.97"/>
  </r>
  <r>
    <x v="321"/>
    <x v="1"/>
    <n v="4.8434165000000001E-2"/>
    <n v="0"/>
    <n v="-207053.04569999999"/>
    <n v="0.53124492999999995"/>
    <n v="-227103906.5"/>
    <n v="385858451.30000001"/>
    <n v="-5.3600000000000002E-2"/>
    <n v="-5.36"/>
  </r>
  <r>
    <x v="321"/>
    <x v="3"/>
    <n v="0.25421332699999999"/>
    <n v="465000000"/>
    <n v="324219.0466"/>
    <n v="2.788311539"/>
    <n v="355616174.60000002"/>
    <n v="385858451.30000001"/>
    <n v="8.4000000000000005E-2"/>
    <n v="8.4"/>
  </r>
  <r>
    <x v="321"/>
    <x v="4"/>
    <n v="0.24742900000000001"/>
    <n v="0"/>
    <n v="-36004.178"/>
    <n v="2.7138983780000001"/>
    <n v="-39490795.450000003"/>
    <n v="385858451.30000001"/>
    <n v="-9.2999999999999992E-3"/>
    <n v="-0.92999999999999994"/>
  </r>
  <r>
    <x v="322"/>
    <x v="0"/>
    <n v="-0.64067182"/>
    <n v="1538995794"/>
    <n v="-109660.62450000001"/>
    <n v="-7.0445908240000001"/>
    <n v="-120578774.5"/>
    <n v="384207334.30000001"/>
    <n v="-2.8500000000000001E-2"/>
    <n v="-2.85"/>
  </r>
  <r>
    <x v="322"/>
    <x v="1"/>
    <n v="4.8441691000000002E-2"/>
    <n v="0"/>
    <n v="-207057.93979999999"/>
    <n v="0.53264695200000001"/>
    <n v="-227673266.90000001"/>
    <n v="384207334.30000001"/>
    <n v="-5.3800000000000001E-2"/>
    <n v="-5.38"/>
  </r>
  <r>
    <x v="322"/>
    <x v="3"/>
    <n v="0.32691712699999997"/>
    <n v="450000000"/>
    <n v="319565.76329999999"/>
    <n v="3.5946600449999999"/>
    <n v="351382716.30000001"/>
    <n v="384207334.30000001"/>
    <n v="8.3099999999999993E-2"/>
    <n v="8.3099999999999987"/>
  </r>
  <r>
    <x v="322"/>
    <x v="4"/>
    <n v="0.24713199999999999"/>
    <n v="0"/>
    <n v="-36060.800000000003"/>
    <n v="2.7173722410000001"/>
    <n v="-39651124.469999999"/>
    <n v="384207334.30000001"/>
    <n v="-9.2999999999999992E-3"/>
    <n v="-0.92999999999999994"/>
  </r>
  <r>
    <x v="323"/>
    <x v="0"/>
    <n v="-0.64546480399999995"/>
    <n v="1538995794"/>
    <n v="-112177.1367"/>
    <n v="-7.1029412279999997"/>
    <n v="-123444005.59999999"/>
    <n v="384335086.80000001"/>
    <n v="-2.9100000000000001E-2"/>
    <n v="-2.91"/>
  </r>
  <r>
    <x v="323"/>
    <x v="1"/>
    <n v="4.8469625000000002E-2"/>
    <n v="0"/>
    <n v="-207118.08360000001"/>
    <n v="0.53337826600000005"/>
    <n v="-227920649.69999999"/>
    <n v="384335086.80000001"/>
    <n v="-5.3800000000000001E-2"/>
    <n v="-5.38"/>
  </r>
  <r>
    <x v="323"/>
    <x v="3"/>
    <n v="0.33142081200000001"/>
    <n v="450000000"/>
    <n v="324046.31579999998"/>
    <n v="3.6470811959999998"/>
    <n v="356592942.30000001"/>
    <n v="384335086.80000001"/>
    <n v="8.43E-2"/>
    <n v="8.43"/>
  </r>
  <r>
    <x v="323"/>
    <x v="4"/>
    <n v="0.247529"/>
    <n v="0"/>
    <n v="-35999.525999999998"/>
    <n v="2.7239036560000001"/>
    <n v="-39615253.350000001"/>
    <n v="384335086.80000001"/>
    <n v="-9.2999999999999992E-3"/>
    <n v="-0.92999999999999994"/>
  </r>
  <r>
    <x v="324"/>
    <x v="0"/>
    <n v="-0.64779978800000004"/>
    <n v="1538995794"/>
    <n v="-112585.37880000001"/>
    <n v="-7.1160410489999997"/>
    <n v="-123674350"/>
    <n v="384437442.89999998"/>
    <n v="-2.92E-2"/>
    <n v="-2.92"/>
  </r>
  <r>
    <x v="324"/>
    <x v="1"/>
    <n v="4.8466104000000003E-2"/>
    <n v="0"/>
    <n v="-207170.89360000001"/>
    <n v="0.53239718800000002"/>
    <n v="-227575959.5"/>
    <n v="384437442.89999998"/>
    <n v="-5.3800000000000001E-2"/>
    <n v="-5.38"/>
  </r>
  <r>
    <x v="324"/>
    <x v="3"/>
    <n v="0.259210151"/>
    <n v="500000000"/>
    <n v="352683.69170000002"/>
    <n v="2.847407654"/>
    <n v="387420878.19999999"/>
    <n v="384437442.89999998"/>
    <n v="9.1700000000000004E-2"/>
    <n v="9.17"/>
  </r>
  <r>
    <x v="324"/>
    <x v="4"/>
    <n v="0.249194"/>
    <n v="0"/>
    <n v="-2090.4079999999999"/>
    <n v="2.7373808479999999"/>
    <n v="-2296300.4019999998"/>
    <n v="384437442.89999998"/>
    <n v="-5.0000000000000001E-4"/>
    <n v="-0.05"/>
  </r>
  <r>
    <x v="325"/>
    <x v="0"/>
    <n v="-0.63698058499999999"/>
    <n v="1502368422"/>
    <n v="-105293.6963"/>
    <n v="-6.951523216"/>
    <n v="-114909557.90000001"/>
    <n v="384353548.89999998"/>
    <n v="-2.7300000000000001E-2"/>
    <n v="-2.73"/>
  </r>
  <r>
    <x v="325"/>
    <x v="1"/>
    <n v="4.8482187000000003E-2"/>
    <n v="0"/>
    <n v="-206948.13769999999"/>
    <n v="0.52909783499999996"/>
    <n v="-225847508.90000001"/>
    <n v="384353548.89999998"/>
    <n v="-5.3800000000000001E-2"/>
    <n v="-5.38"/>
  </r>
  <r>
    <x v="325"/>
    <x v="3"/>
    <n v="0.24433110899999999"/>
    <n v="434000000"/>
    <n v="299152.2083"/>
    <n v="2.6664444989999998"/>
    <n v="326472041.69999999"/>
    <n v="384353548.89999998"/>
    <n v="7.7799999999999994E-2"/>
    <n v="7.7799999999999994"/>
  </r>
  <r>
    <x v="325"/>
    <x v="4"/>
    <n v="0.25186799999999998"/>
    <n v="0"/>
    <n v="-35270.254000000001"/>
    <n v="2.7486964129999998"/>
    <n v="-38491281.409999996"/>
    <n v="384353548.89999998"/>
    <n v="-9.1000000000000004E-3"/>
    <n v="-0.91"/>
  </r>
  <r>
    <x v="326"/>
    <x v="0"/>
    <n v="-0.62896076599999995"/>
    <n v="1482368422"/>
    <n v="-103313.1436"/>
    <n v="-6.8070011460000002"/>
    <n v="-111811853"/>
    <n v="399884722.5"/>
    <n v="-2.58E-2"/>
    <n v="-2.58"/>
  </r>
  <r>
    <x v="326"/>
    <x v="1"/>
    <n v="4.8562668000000003E-2"/>
    <n v="0"/>
    <n v="-207274.3486"/>
    <n v="0.52557513099999997"/>
    <n v="-224325077.90000001"/>
    <n v="399884722.5"/>
    <n v="-5.1799999999999999E-2"/>
    <n v="-5.18"/>
  </r>
  <r>
    <x v="326"/>
    <x v="3"/>
    <n v="0.29031960200000001"/>
    <n v="414000000"/>
    <n v="277941.45240000001"/>
    <n v="3.1420177069999999"/>
    <n v="300805374.10000002"/>
    <n v="399884722.5"/>
    <n v="6.9500000000000006E-2"/>
    <n v="6.9500000000000011"/>
  </r>
  <r>
    <x v="326"/>
    <x v="4"/>
    <n v="0.25319000000000003"/>
    <n v="0"/>
    <n v="-398.13799999999998"/>
    <n v="2.7401782649999999"/>
    <n v="-430889.4877"/>
    <n v="399884722.5"/>
    <n v="0"/>
    <n v="0"/>
  </r>
  <r>
    <x v="327"/>
    <x v="0"/>
    <n v="-0.62302873299999995"/>
    <n v="1482368422"/>
    <n v="-102933.50169999999"/>
    <n v="-6.7240125419999996"/>
    <n v="-111090567.7"/>
    <n v="398364083.39999998"/>
    <n v="-2.58E-2"/>
    <n v="-2.58"/>
  </r>
  <r>
    <x v="327"/>
    <x v="1"/>
    <n v="4.8540323000000003E-2"/>
    <n v="0"/>
    <n v="-207247.12820000001"/>
    <n v="0.523869484"/>
    <n v="-223670629.5"/>
    <n v="398364083.39999998"/>
    <n v="-5.1999999999999998E-2"/>
    <n v="-5.2"/>
  </r>
  <r>
    <x v="327"/>
    <x v="3"/>
    <n v="0.28552520300000001"/>
    <n v="414000000"/>
    <n v="274173.46230000001"/>
    <n v="3.0815192690000002"/>
    <n v="295900606.39999998"/>
    <n v="398364083.39999998"/>
    <n v="6.88E-2"/>
    <n v="6.88"/>
  </r>
  <r>
    <x v="327"/>
    <x v="4"/>
    <n v="0.25316699999999998"/>
    <n v="0"/>
    <n v="-386.64600000000002"/>
    <n v="2.732294665"/>
    <n v="-417286.14039999997"/>
    <n v="398364083.39999998"/>
    <n v="0"/>
    <n v="0"/>
  </r>
  <r>
    <x v="328"/>
    <x v="0"/>
    <n v="-0.62514425600000001"/>
    <n v="1482368422"/>
    <n v="-102689.9755"/>
    <n v="-6.7483468210000002"/>
    <n v="-110852425.3"/>
    <n v="398254031.69999999"/>
    <n v="-2.5700000000000001E-2"/>
    <n v="-2.5700000000000003"/>
  </r>
  <r>
    <x v="328"/>
    <x v="1"/>
    <n v="4.8500651999999998E-2"/>
    <n v="0"/>
    <n v="-207159.7115"/>
    <n v="0.52355791100000004"/>
    <n v="-223626077.80000001"/>
    <n v="398254031.69999999"/>
    <n v="-5.1999999999999998E-2"/>
    <n v="-5.2"/>
  </r>
  <r>
    <x v="328"/>
    <x v="3"/>
    <n v="0.28282344100000001"/>
    <n v="414000000"/>
    <n v="272774.76579999999"/>
    <n v="3.0530403989999999"/>
    <n v="294456632.30000001"/>
    <n v="398254031.69999999"/>
    <n v="6.8400000000000002E-2"/>
    <n v="6.84"/>
  </r>
  <r>
    <x v="328"/>
    <x v="4"/>
    <n v="0.25165199999999999"/>
    <n v="0"/>
    <n v="-826.28399999999999"/>
    <n v="2.7165489530000002"/>
    <n v="-891962.28729999997"/>
    <n v="398254031.69999999"/>
    <n v="-2.0000000000000001E-4"/>
    <n v="-0.02"/>
  </r>
  <r>
    <x v="329"/>
    <x v="0"/>
    <n v="-0.62358793499999998"/>
    <n v="1482368422"/>
    <n v="-103323.1195"/>
    <n v="-6.7547305340000001"/>
    <n v="-111920034.2"/>
    <n v="397905810.5"/>
    <n v="-2.5899999999999999E-2"/>
    <n v="-2.59"/>
  </r>
  <r>
    <x v="329"/>
    <x v="1"/>
    <n v="4.8476841999999999E-2"/>
    <n v="0"/>
    <n v="-207046.1361"/>
    <n v="0.525103176"/>
    <n v="-224273238.59999999"/>
    <n v="397905810.5"/>
    <n v="-5.1999999999999998E-2"/>
    <n v="-5.2"/>
  </r>
  <r>
    <x v="329"/>
    <x v="3"/>
    <n v="0.23053311100000001"/>
    <n v="414000000"/>
    <n v="277022.65850000002"/>
    <n v="2.497144279"/>
    <n v="300072099.69999999"/>
    <n v="397905810.5"/>
    <n v="6.9599999999999995E-2"/>
    <n v="6.9599999999999991"/>
  </r>
  <r>
    <x v="329"/>
    <x v="4"/>
    <n v="0.25126300000000001"/>
    <n v="0"/>
    <n v="-916.41399999999999"/>
    <n v="2.7216913009999999"/>
    <n v="-992663.46889999998"/>
    <n v="397905810.5"/>
    <n v="-2.0000000000000001E-4"/>
    <n v="-0.02"/>
  </r>
  <r>
    <x v="330"/>
    <x v="0"/>
    <n v="-0.59453529199999999"/>
    <n v="1482368422"/>
    <n v="-101361.6491"/>
    <n v="-6.4485604680000002"/>
    <n v="-109940777.59999999"/>
    <n v="397745988.89999998"/>
    <n v="-2.5399999999999999E-2"/>
    <n v="-2.54"/>
  </r>
  <r>
    <x v="330"/>
    <x v="1"/>
    <n v="4.8506841000000002E-2"/>
    <n v="0"/>
    <n v="-207023.64300000001"/>
    <n v="0.52612401900000005"/>
    <n v="-224545876.09999999"/>
    <n v="397745988.89999998"/>
    <n v="-5.1999999999999998E-2"/>
    <n v="-5.2"/>
  </r>
  <r>
    <x v="330"/>
    <x v="3"/>
    <n v="0.23356441"/>
    <n v="414000000"/>
    <n v="279705.85259999998"/>
    <n v="2.5333302180000001"/>
    <n v="303379820.80000001"/>
    <n v="397745988.89999998"/>
    <n v="7.0300000000000001E-2"/>
    <n v="7.03"/>
  </r>
  <r>
    <x v="330"/>
    <x v="4"/>
    <n v="0.25176399999999999"/>
    <n v="0"/>
    <n v="-802.3"/>
    <n v="2.7307300329999999"/>
    <n v="-870205.7108"/>
    <n v="397745988.89999998"/>
    <n v="-2.0000000000000001E-4"/>
    <n v="-0.02"/>
  </r>
  <r>
    <x v="331"/>
    <x v="0"/>
    <n v="-0.60313211200000005"/>
    <n v="1482368422"/>
    <n v="-103027.057"/>
    <n v="-6.5247911390000004"/>
    <n v="-111456514.3"/>
    <n v="397805795.80000001"/>
    <n v="-2.58E-2"/>
    <n v="-2.58"/>
  </r>
  <r>
    <x v="331"/>
    <x v="1"/>
    <n v="4.8524874000000003E-2"/>
    <n v="0"/>
    <n v="-207028.8162"/>
    <n v="0.52495077199999995"/>
    <n v="-223967478.90000001"/>
    <n v="397805795.80000001"/>
    <n v="-5.1999999999999998E-2"/>
    <n v="-5.2"/>
  </r>
  <r>
    <x v="331"/>
    <x v="3"/>
    <n v="0.230107587"/>
    <n v="414000000"/>
    <n v="276697.61420000001"/>
    <n v="2.4893450619999999"/>
    <n v="299336431.5"/>
    <n v="397805795.80000001"/>
    <n v="6.9500000000000006E-2"/>
    <n v="6.9500000000000011"/>
  </r>
  <r>
    <x v="331"/>
    <x v="4"/>
    <n v="0.25021900000000002"/>
    <n v="0"/>
    <n v="-1454.6679999999999"/>
    <n v="2.706913927"/>
    <n v="-1573685.879"/>
    <n v="397805795.80000001"/>
    <n v="-2.9999999999999997E-4"/>
    <n v="-0.03"/>
  </r>
  <r>
    <x v="332"/>
    <x v="0"/>
    <n v="-0.602154258"/>
    <n v="1482368422"/>
    <n v="-104168.5754"/>
    <n v="-6.536624754"/>
    <n v="-113079145.3"/>
    <n v="397169672.30000001"/>
    <n v="-2.6200000000000001E-2"/>
    <n v="-2.62"/>
  </r>
  <r>
    <x v="332"/>
    <x v="1"/>
    <n v="4.8511426000000003E-2"/>
    <n v="0"/>
    <n v="-206977.81099999999"/>
    <n v="0.52661088700000003"/>
    <n v="-224682673.09999999"/>
    <n v="397169672.30000001"/>
    <n v="-5.21E-2"/>
    <n v="-5.21"/>
  </r>
  <r>
    <x v="332"/>
    <x v="3"/>
    <n v="0.23733143700000001"/>
    <n v="414000000"/>
    <n v="283289.72220000002"/>
    <n v="2.5763274530000002"/>
    <n v="307522297.80000001"/>
    <n v="397169672.30000001"/>
    <n v="7.1300000000000002E-2"/>
    <n v="7.13"/>
  </r>
  <r>
    <x v="332"/>
    <x v="4"/>
    <n v="0.25028699999999998"/>
    <n v="0"/>
    <n v="-1375.89"/>
    <n v="2.7169652590000002"/>
    <n v="-1493583.4979999999"/>
    <n v="397169672.30000001"/>
    <n v="-2.9999999999999997E-4"/>
    <n v="-0.03"/>
  </r>
  <r>
    <x v="333"/>
    <x v="0"/>
    <n v="-0.59617613800000002"/>
    <n v="1482368422"/>
    <n v="-102857.5042"/>
    <n v="-6.4662291620000003"/>
    <n v="-111561022.09999999"/>
    <n v="397269137.5"/>
    <n v="-2.58E-2"/>
    <n v="-2.58"/>
  </r>
  <r>
    <x v="333"/>
    <x v="1"/>
    <n v="4.8530983999999999E-2"/>
    <n v="0"/>
    <n v="-207032.50719999999"/>
    <n v="0.52637541799999998"/>
    <n v="-224551026.19999999"/>
    <n v="397269137.5"/>
    <n v="-5.21E-2"/>
    <n v="-5.21"/>
  </r>
  <r>
    <x v="333"/>
    <x v="3"/>
    <n v="0.23794600499999999"/>
    <n v="414000000"/>
    <n v="283341.81599999999"/>
    <n v="2.5808033880000001"/>
    <n v="307317417.89999998"/>
    <n v="397269137.5"/>
    <n v="7.1300000000000002E-2"/>
    <n v="7.13"/>
  </r>
  <r>
    <x v="333"/>
    <x v="4"/>
    <n v="0.24932599999999999"/>
    <n v="0"/>
    <n v="-1697.4739999999999"/>
    <n v="2.7042327749999999"/>
    <n v="-1841109.5619999999"/>
    <n v="397269137.5"/>
    <n v="-4.0000000000000002E-4"/>
    <n v="-0.04"/>
  </r>
  <r>
    <x v="334"/>
    <x v="0"/>
    <n v="-0.57427053299999997"/>
    <n v="1482368422"/>
    <n v="-97640.936300000001"/>
    <n v="-6.2420108299999999"/>
    <n v="-106130429.3"/>
    <n v="396587588.60000002"/>
    <n v="-2.46E-2"/>
    <n v="-2.46"/>
  </r>
  <r>
    <x v="334"/>
    <x v="1"/>
    <n v="4.8460865999999998E-2"/>
    <n v="0"/>
    <n v="-206866.5336"/>
    <n v="0.52674346500000002"/>
    <n v="-224852760"/>
    <n v="396587588.60000002"/>
    <n v="-5.21E-2"/>
    <n v="-5.21"/>
  </r>
  <r>
    <x v="334"/>
    <x v="3"/>
    <n v="0.24422511899999999"/>
    <n v="414000000"/>
    <n v="287781.83639999997"/>
    <n v="2.6545952650000002"/>
    <n v="312803328.10000002"/>
    <n v="396587588.60000002"/>
    <n v="7.2499999999999995E-2"/>
    <n v="7.2499999999999991"/>
  </r>
  <r>
    <x v="334"/>
    <x v="4"/>
    <n v="0.25145699999999999"/>
    <n v="0"/>
    <n v="-894.048"/>
    <n v="2.7332019089999999"/>
    <n v="-971781.9351"/>
    <n v="396587588.60000002"/>
    <n v="-2.0000000000000001E-4"/>
    <n v="-0.02"/>
  </r>
  <r>
    <x v="335"/>
    <x v="0"/>
    <n v="-0.60489015199999996"/>
    <n v="1482368422"/>
    <n v="-103735.2261"/>
    <n v="-6.5358305000000003"/>
    <n v="-112085781.59999999"/>
    <n v="397383399.10000002"/>
    <n v="-2.6100000000000002E-2"/>
    <n v="-2.6100000000000003"/>
  </r>
  <r>
    <x v="335"/>
    <x v="1"/>
    <n v="4.8437143000000002E-2"/>
    <n v="0"/>
    <n v="-206769.8689"/>
    <n v="0.523362722"/>
    <n v="-223414583.80000001"/>
    <n v="397383399.10000002"/>
    <n v="-5.1999999999999998E-2"/>
    <n v="-5.2"/>
  </r>
  <r>
    <x v="335"/>
    <x v="3"/>
    <n v="0.23457592899999999"/>
    <n v="414000000"/>
    <n v="279886.9338"/>
    <n v="2.5345899690000002"/>
    <n v="302417480.69999999"/>
    <n v="397383399.10000002"/>
    <n v="7.0400000000000004E-2"/>
    <n v="7.04"/>
  </r>
  <r>
    <x v="335"/>
    <x v="4"/>
    <n v="0.25315599999999999"/>
    <n v="0"/>
    <n v="-277.858"/>
    <n v="2.7353474019999999"/>
    <n v="-300225.22019999998"/>
    <n v="397383399.10000002"/>
    <n v="0"/>
    <n v="0"/>
  </r>
  <r>
    <x v="336"/>
    <x v="0"/>
    <n v="-0.56876213099999995"/>
    <n v="1397993422"/>
    <n v="-61478.717100000002"/>
    <n v="-6.1137507790000001"/>
    <n v="-66084841.810000002"/>
    <n v="397716423.10000002"/>
    <n v="-1.54E-2"/>
    <n v="-1.54"/>
  </r>
  <r>
    <x v="336"/>
    <x v="1"/>
    <n v="5.0940727999999998E-2"/>
    <n v="0"/>
    <n v="-233553.24859999999"/>
    <n v="0.547573227"/>
    <n v="-251051586.90000001"/>
    <n v="397716423.10000002"/>
    <n v="-5.8700000000000002E-2"/>
    <n v="-5.87"/>
  </r>
  <r>
    <x v="336"/>
    <x v="3"/>
    <n v="0.22748015499999999"/>
    <n v="324000000"/>
    <n v="227967.864"/>
    <n v="2.4452348339999999"/>
    <n v="245047732.59999999"/>
    <n v="397716423.10000002"/>
    <n v="5.7299999999999997E-2"/>
    <n v="5.7299999999999995"/>
  </r>
  <r>
    <x v="336"/>
    <x v="4"/>
    <n v="0.25243700000000002"/>
    <n v="0"/>
    <n v="-688.25599999999997"/>
    <n v="2.7135015170000001"/>
    <n v="-739821.69819999998"/>
    <n v="397716423.10000002"/>
    <n v="-1E-4"/>
    <n v="-0.01"/>
  </r>
  <r>
    <x v="337"/>
    <x v="0"/>
    <n v="-0.51009890300000005"/>
    <n v="1397993422"/>
    <n v="-60258.9476"/>
    <n v="-5.4900495139999999"/>
    <n v="-64854992.640000001"/>
    <n v="397170306.30000001"/>
    <n v="-1.5100000000000001E-2"/>
    <n v="-1.51"/>
  </r>
  <r>
    <x v="337"/>
    <x v="1"/>
    <n v="5.0884731000000002E-2"/>
    <n v="0"/>
    <n v="-233407.56940000001"/>
    <n v="0.54765789799999998"/>
    <n v="-251209933.09999999"/>
    <n v="397170306.30000001"/>
    <n v="-5.8700000000000002E-2"/>
    <n v="-5.87"/>
  </r>
  <r>
    <x v="337"/>
    <x v="3"/>
    <n v="0.22885388300000001"/>
    <n v="324000000"/>
    <n v="228842.70050000001"/>
    <n v="2.463089299"/>
    <n v="246296894.40000001"/>
    <n v="397170306.30000001"/>
    <n v="5.7599999999999998E-2"/>
    <n v="5.76"/>
  </r>
  <r>
    <x v="337"/>
    <x v="4"/>
    <n v="0.25302000000000002"/>
    <n v="0"/>
    <n v="-8337.6640000000007"/>
    <n v="2.7231823469999998"/>
    <n v="-8973590.7929999996"/>
    <n v="397170306.30000001"/>
    <n v="-2E-3"/>
    <n v="-0.2"/>
  </r>
  <r>
    <x v="338"/>
    <x v="0"/>
    <n v="-0.51025045000000002"/>
    <n v="1397993422"/>
    <n v="-59890.688800000004"/>
    <n v="-5.4725902189999998"/>
    <n v="-64234573"/>
    <n v="397002795.5"/>
    <n v="-1.4999999999999999E-2"/>
    <n v="-1.5"/>
  </r>
  <r>
    <x v="338"/>
    <x v="1"/>
    <n v="5.0885295999999997E-2"/>
    <n v="0"/>
    <n v="-233420.65669999999"/>
    <n v="0.54576017200000004"/>
    <n v="-250350705.80000001"/>
    <n v="397002795.5"/>
    <n v="-5.8700000000000002E-2"/>
    <n v="-5.87"/>
  </r>
  <r>
    <x v="338"/>
    <x v="3"/>
    <n v="0.22709014899999999"/>
    <n v="299000000"/>
    <n v="214758.45509999999"/>
    <n v="2.4356104510000001"/>
    <n v="230334930.80000001"/>
    <n v="397002795.5"/>
    <n v="5.3999999999999999E-2"/>
    <n v="5.4"/>
  </r>
  <r>
    <x v="338"/>
    <x v="4"/>
    <n v="0.2545"/>
    <n v="0"/>
    <n v="-7712.7839999999997"/>
    <n v="2.729589383"/>
    <n v="-8272193.8380000005"/>
    <n v="397002795.5"/>
    <n v="-1.9E-3"/>
    <n v="-0.19"/>
  </r>
  <r>
    <x v="339"/>
    <x v="0"/>
    <n v="-0.48940617400000003"/>
    <n v="1382760332"/>
    <n v="-57962.1031"/>
    <n v="-5.223403996"/>
    <n v="-61862619.850000001"/>
    <n v="397170891.30000001"/>
    <n v="-1.4500000000000001E-2"/>
    <n v="-1.4500000000000002"/>
  </r>
  <r>
    <x v="339"/>
    <x v="1"/>
    <n v="5.0878369E-2"/>
    <n v="0"/>
    <n v="-233423.10140000001"/>
    <n v="0.54302191099999997"/>
    <n v="-249131135.90000001"/>
    <n v="397170891.30000001"/>
    <n v="-5.8700000000000002E-2"/>
    <n v="-5.87"/>
  </r>
  <r>
    <x v="339"/>
    <x v="3"/>
    <n v="0.21809092399999999"/>
    <n v="265000000"/>
    <n v="191810.0888"/>
    <n v="2.3276719099999998"/>
    <n v="204717806.5"/>
    <n v="397170891.30000001"/>
    <n v="4.82E-2"/>
    <n v="4.82"/>
  </r>
  <r>
    <x v="339"/>
    <x v="4"/>
    <n v="0.255575"/>
    <n v="0"/>
    <n v="-146515.372"/>
    <n v="2.7277373009999999"/>
    <n v="-156375015.30000001"/>
    <n v="397170891.30000001"/>
    <n v="-3.6799999999999999E-2"/>
    <n v="-3.6799999999999997"/>
  </r>
  <r>
    <x v="340"/>
    <x v="0"/>
    <n v="-0.443553054"/>
    <n v="1357353883"/>
    <n v="-46898.9473"/>
    <n v="-4.7195557150000003"/>
    <n v="-49902078.859999999"/>
    <n v="397003257.10000002"/>
    <n v="-1.18E-2"/>
    <n v="-1.18"/>
  </r>
  <r>
    <x v="340"/>
    <x v="1"/>
    <n v="5.0887912E-2"/>
    <n v="0"/>
    <n v="-233436.8389"/>
    <n v="0.54146473299999998"/>
    <n v="-248384755.19999999"/>
    <n v="397003257.10000002"/>
    <n v="-5.8700000000000002E-2"/>
    <n v="-5.87"/>
  </r>
  <r>
    <x v="340"/>
    <x v="3"/>
    <n v="0.215654024"/>
    <n v="255000000"/>
    <n v="185545.63649999999"/>
    <n v="2.2946323390000001"/>
    <n v="197426883.09999999"/>
    <n v="397003257.10000002"/>
    <n v="4.6699999999999998E-2"/>
    <n v="4.67"/>
  </r>
  <r>
    <x v="340"/>
    <x v="4"/>
    <n v="0.255247"/>
    <n v="0"/>
    <n v="-146414.30799999999"/>
    <n v="2.7159151019999999"/>
    <n v="-155789815.40000001"/>
    <n v="397003257.10000002"/>
    <n v="-3.6799999999999999E-2"/>
    <n v="-3.6799999999999997"/>
  </r>
  <r>
    <x v="341"/>
    <x v="0"/>
    <n v="-0.49068093299999999"/>
    <n v="1328119661"/>
    <n v="-61597.162700000001"/>
    <n v="-5.2243688280000002"/>
    <n v="-65583615.549999997"/>
    <n v="396815473"/>
    <n v="-1.55E-2"/>
    <n v="-1.55"/>
  </r>
  <r>
    <x v="341"/>
    <x v="1"/>
    <n v="5.0899113000000003E-2"/>
    <n v="0"/>
    <n v="-233431.1366"/>
    <n v="0.54193208100000001"/>
    <n v="-248538362"/>
    <n v="396815473"/>
    <n v="-5.8799999999999998E-2"/>
    <n v="-5.88"/>
  </r>
  <r>
    <x v="341"/>
    <x v="3"/>
    <n v="0.222377835"/>
    <n v="280000000"/>
    <n v="202754.67749999999"/>
    <n v="2.3676971139999998"/>
    <n v="215876580"/>
    <n v="396815473"/>
    <n v="5.0999999999999997E-2"/>
    <n v="5.0999999999999996"/>
  </r>
  <r>
    <x v="341"/>
    <x v="4"/>
    <n v="8.1641000000000005E-2"/>
    <n v="0"/>
    <n v="-129319.344"/>
    <n v="0.86924652400000002"/>
    <n v="-137688649.40000001"/>
    <n v="396815473"/>
    <n v="-3.2500000000000001E-2"/>
    <n v="-3.25"/>
  </r>
  <r>
    <x v="342"/>
    <x v="0"/>
    <n v="-0.46639335799999998"/>
    <n v="1328119662"/>
    <n v="-69360.865300000005"/>
    <n v="-4.9464435179999997"/>
    <n v="-73562283.150000006"/>
    <n v="396092875"/>
    <n v="-1.7500000000000002E-2"/>
    <n v="-1.7500000000000002"/>
  </r>
  <r>
    <x v="342"/>
    <x v="1"/>
    <n v="5.0928010000000003E-2"/>
    <n v="0"/>
    <n v="-233490.3554"/>
    <n v="0.54012888599999997"/>
    <n v="-247633641.30000001"/>
    <n v="396092875"/>
    <n v="-5.8900000000000001E-2"/>
    <n v="-5.89"/>
  </r>
  <r>
    <x v="342"/>
    <x v="3"/>
    <n v="0.20060271199999999"/>
    <n v="280000000"/>
    <n v="187251.08790000001"/>
    <n v="2.1275388419999999"/>
    <n v="198593507.90000001"/>
    <n v="396092875"/>
    <n v="4.7199999999999999E-2"/>
    <n v="4.72"/>
  </r>
  <r>
    <x v="342"/>
    <x v="4"/>
    <n v="8.1591999999999998E-2"/>
    <n v="0"/>
    <n v="-129241.728"/>
    <n v="0.86534298300000001"/>
    <n v="-137070328.5"/>
    <n v="396092875"/>
    <n v="-3.2599999999999997E-2"/>
    <n v="-3.26"/>
  </r>
  <r>
    <x v="343"/>
    <x v="0"/>
    <n v="-0.52902548000000005"/>
    <n v="1328119661"/>
    <n v="-69098.207899999994"/>
    <n v="-5.611242743"/>
    <n v="-73290764.299999997"/>
    <n v="396235921.69999999"/>
    <n v="-1.7399999999999999E-2"/>
    <n v="-1.7399999999999998"/>
  </r>
  <r>
    <x v="343"/>
    <x v="1"/>
    <n v="5.0940948999999999E-2"/>
    <n v="0"/>
    <n v="-233512.3971"/>
    <n v="0.54031807799999998"/>
    <n v="-247680838.30000001"/>
    <n v="396235921.69999999"/>
    <n v="-5.8900000000000001E-2"/>
    <n v="-5.89"/>
  </r>
  <r>
    <x v="343"/>
    <x v="3"/>
    <n v="0.19436162000000001"/>
    <n v="280000000"/>
    <n v="182997.85209999999"/>
    <n v="2.0615457500000001"/>
    <n v="194101306.69999999"/>
    <n v="396235921.69999999"/>
    <n v="4.6100000000000002E-2"/>
    <n v="4.6100000000000003"/>
  </r>
  <r>
    <x v="343"/>
    <x v="4"/>
    <n v="8.1476999999999994E-2"/>
    <n v="0"/>
    <n v="-129059.568"/>
    <n v="0.86420643699999999"/>
    <n v="-136890299.59999999"/>
    <n v="396235921.69999999"/>
    <n v="-3.2500000000000001E-2"/>
    <n v="-3.25"/>
  </r>
  <r>
    <x v="344"/>
    <x v="0"/>
    <n v="-0.55032600200000004"/>
    <n v="1328119661"/>
    <n v="-73876.531900000002"/>
    <n v="-5.8477918579999999"/>
    <n v="-78501575.469999999"/>
    <n v="396897465.69999999"/>
    <n v="-1.8599999999999998E-2"/>
    <n v="-1.8599999999999999"/>
  </r>
  <r>
    <x v="344"/>
    <x v="1"/>
    <n v="5.0920324000000003E-2"/>
    <n v="0"/>
    <n v="-233465.50349999999"/>
    <n v="0.54108193199999999"/>
    <n v="-248081621.69999999"/>
    <n v="396897465.69999999"/>
    <n v="-5.8799999999999998E-2"/>
    <n v="-5.88"/>
  </r>
  <r>
    <x v="344"/>
    <x v="3"/>
    <n v="0.14718851399999999"/>
    <n v="280000000"/>
    <n v="181280.92800000001"/>
    <n v="1.5640325749999999"/>
    <n v="192630028.59999999"/>
    <n v="396897465.69999999"/>
    <n v="4.5600000000000002E-2"/>
    <n v="4.5600000000000005"/>
  </r>
  <r>
    <x v="344"/>
    <x v="4"/>
    <n v="8.1407999999999994E-2"/>
    <n v="0"/>
    <n v="-128950.272"/>
    <n v="0.86504551500000004"/>
    <n v="-137023209.5"/>
    <n v="396897465.69999999"/>
    <n v="-3.2399999999999998E-2"/>
    <n v="-3.2399999999999998"/>
  </r>
  <r>
    <x v="345"/>
    <x v="0"/>
    <n v="-0.52922128499999999"/>
    <n v="1254207670"/>
    <n v="-61660.975899999998"/>
    <n v="-5.6301370540000004"/>
    <n v="-65598220.450000003"/>
    <n v="397215487.30000001"/>
    <n v="-1.55E-2"/>
    <n v="-1.55"/>
  </r>
  <r>
    <x v="345"/>
    <x v="1"/>
    <n v="5.0942697000000002E-2"/>
    <n v="0"/>
    <n v="-233529.0956"/>
    <n v="0.541955462"/>
    <n v="-248440652.59999999"/>
    <n v="397215487.30000001"/>
    <n v="-5.8700000000000002E-2"/>
    <n v="-5.87"/>
  </r>
  <r>
    <x v="345"/>
    <x v="3"/>
    <n v="0.285341342"/>
    <n v="250000000"/>
    <n v="170230.7934"/>
    <n v="3.0356127169999998"/>
    <n v="181100557.5"/>
    <n v="397215487.30000001"/>
    <n v="4.2799999999999998E-2"/>
    <n v="4.2799999999999994"/>
  </r>
  <r>
    <x v="345"/>
    <x v="4"/>
    <n v="8.1503999999999993E-2"/>
    <n v="0"/>
    <n v="-129102.336"/>
    <n v="0.86708283200000003"/>
    <n v="-137345920.59999999"/>
    <n v="397215487.30000001"/>
    <n v="-3.2500000000000001E-2"/>
    <n v="-3.25"/>
  </r>
  <r>
    <x v="346"/>
    <x v="0"/>
    <n v="-0.46403185699999999"/>
    <n v="1221791100"/>
    <n v="-54980.737699999998"/>
    <n v="-4.9268843440000003"/>
    <n v="-58376107.520000003"/>
    <n v="395462386.10000002"/>
    <n v="-1.3899999999999999E-2"/>
    <n v="-1.39"/>
  </r>
  <r>
    <x v="346"/>
    <x v="1"/>
    <n v="5.0977439999999999E-2"/>
    <n v="0"/>
    <n v="-233576.87239999999"/>
    <n v="0.54125583700000002"/>
    <n v="-248001558.09999999"/>
    <n v="395462386.10000002"/>
    <n v="-5.8999999999999997E-2"/>
    <n v="-5.8999999999999995"/>
  </r>
  <r>
    <x v="346"/>
    <x v="3"/>
    <n v="0.2365236"/>
    <n v="225000000"/>
    <n v="157073.06150000001"/>
    <n v="2.5113026280000001"/>
    <n v="166773206.59999999"/>
    <n v="395462386.10000002"/>
    <n v="3.9699999999999999E-2"/>
    <n v="3.9699999999999998"/>
  </r>
  <r>
    <x v="346"/>
    <x v="4"/>
    <n v="8.1431000000000003E-2"/>
    <n v="0"/>
    <n v="-128986.704"/>
    <n v="0.864598223"/>
    <n v="-136952358.5"/>
    <n v="395462386.10000002"/>
    <n v="-3.2599999999999997E-2"/>
    <n v="-3.26"/>
  </r>
  <r>
    <x v="347"/>
    <x v="0"/>
    <n v="-0.44331562200000002"/>
    <n v="1221791100"/>
    <n v="-52762.887799999997"/>
    <n v="-4.7111439590000002"/>
    <n v="-56071464.159999996"/>
    <n v="395336539.5"/>
    <n v="-1.3299999999999999E-2"/>
    <n v="-1.3299999999999998"/>
  </r>
  <r>
    <x v="347"/>
    <x v="1"/>
    <n v="5.0971708999999997E-2"/>
    <n v="0"/>
    <n v="-233548.79459999999"/>
    <n v="0.541679668"/>
    <n v="-248193823.59999999"/>
    <n v="395336539.5"/>
    <n v="-5.8999999999999997E-2"/>
    <n v="-5.8999999999999995"/>
  </r>
  <r>
    <x v="347"/>
    <x v="3"/>
    <n v="0.25551380400000001"/>
    <n v="225000000"/>
    <n v="156550.2628"/>
    <n v="2.71536182"/>
    <n v="166366982.90000001"/>
    <n v="395336539.5"/>
    <n v="3.95E-2"/>
    <n v="3.95"/>
  </r>
  <r>
    <x v="347"/>
    <x v="4"/>
    <n v="8.1365000000000007E-2"/>
    <n v="0"/>
    <n v="-128882.16"/>
    <n v="0.86467114899999997"/>
    <n v="-136963910"/>
    <n v="395336539.5"/>
    <n v="-3.2599999999999997E-2"/>
    <n v="-3.26"/>
  </r>
  <r>
    <x v="348"/>
    <x v="0"/>
    <n v="-0.51161047900000001"/>
    <n v="1221791099"/>
    <n v="-54200.4908"/>
    <n v="-5.4315687840000004"/>
    <n v="-57542545.740000002"/>
    <n v="395709080.80000001"/>
    <n v="-1.3599999999999999E-2"/>
    <n v="-1.3599999999999999"/>
  </r>
  <r>
    <x v="348"/>
    <x v="1"/>
    <n v="5.0951424000000002E-2"/>
    <n v="0"/>
    <n v="-233341.8284"/>
    <n v="0.54093138299999999"/>
    <n v="-247729912.30000001"/>
    <n v="395709080.80000001"/>
    <n v="-5.8900000000000001E-2"/>
    <n v="-5.89"/>
  </r>
  <r>
    <x v="348"/>
    <x v="3"/>
    <n v="0.24763088699999999"/>
    <n v="225000000"/>
    <n v="152161.94409999999"/>
    <n v="2.6290004819999999"/>
    <n v="161544397.5"/>
    <n v="395709080.80000001"/>
    <n v="3.8399999999999997E-2"/>
    <n v="3.84"/>
  </r>
  <r>
    <x v="348"/>
    <x v="4"/>
    <n v="8.1225000000000006E-2"/>
    <n v="0"/>
    <n v="-128660.4"/>
    <n v="0.86233412499999995"/>
    <n v="-136593725.30000001"/>
    <n v="395709080.80000001"/>
    <n v="-3.2500000000000001E-2"/>
    <n v="-3.25"/>
  </r>
  <r>
    <x v="349"/>
    <x v="0"/>
    <n v="-0.50543316199999999"/>
    <n v="1221791099"/>
    <n v="-52235.427900000002"/>
    <n v="-5.3804406089999999"/>
    <n v="-55605694.020000003"/>
    <n v="395833863.5"/>
    <n v="-1.3100000000000001E-2"/>
    <n v="-1.31"/>
  </r>
  <r>
    <x v="349"/>
    <x v="1"/>
    <n v="5.1045445000000002E-2"/>
    <n v="0"/>
    <n v="-233854.30309999999"/>
    <n v="0.54338932600000001"/>
    <n v="-248942745.30000001"/>
    <n v="395833863.5"/>
    <n v="-5.8999999999999997E-2"/>
    <n v="-5.8999999999999995"/>
  </r>
  <r>
    <x v="349"/>
    <x v="3"/>
    <n v="0.24809213499999999"/>
    <n v="225000000"/>
    <n v="152294.5748"/>
    <n v="2.6409921199999999"/>
    <n v="162120726.59999999"/>
    <n v="395833863.5"/>
    <n v="3.8399999999999997E-2"/>
    <n v="3.84"/>
  </r>
  <r>
    <x v="349"/>
    <x v="4"/>
    <n v="8.0755999999999994E-2"/>
    <n v="0"/>
    <n v="-133247.4"/>
    <n v="0.859664333"/>
    <n v="-141844614.90000001"/>
    <n v="395833863.5"/>
    <n v="-3.3599999999999998E-2"/>
    <n v="-3.36"/>
  </r>
  <r>
    <x v="350"/>
    <x v="0"/>
    <n v="-0.47969121999999997"/>
    <n v="1221791099"/>
    <n v="-53217.356299999999"/>
    <n v="-5.1137663809999996"/>
    <n v="-56732563.82"/>
    <n v="395957975"/>
    <n v="-1.34E-2"/>
    <n v="-1.34"/>
  </r>
  <r>
    <x v="350"/>
    <x v="1"/>
    <n v="5.1052215999999997E-2"/>
    <n v="0"/>
    <n v="-233886.00210000001"/>
    <n v="0.54424407799999996"/>
    <n v="-249335056.5"/>
    <n v="395957975"/>
    <n v="-5.8999999999999997E-2"/>
    <n v="-5.8999999999999995"/>
  </r>
  <r>
    <x v="350"/>
    <x v="3"/>
    <n v="0.20294904899999999"/>
    <n v="225000000"/>
    <n v="160167.18169999999"/>
    <n v="2.1635460069999999"/>
    <n v="170746829.40000001"/>
    <n v="395957975"/>
    <n v="4.0399999999999998E-2"/>
    <n v="4.04"/>
  </r>
  <r>
    <x v="350"/>
    <x v="4"/>
    <n v="8.0625000000000002E-2"/>
    <n v="0"/>
    <n v="-133031.25"/>
    <n v="0.85950585999999995"/>
    <n v="-141818466.90000001"/>
    <n v="395957975"/>
    <n v="-3.3500000000000002E-2"/>
    <n v="-3.35"/>
  </r>
  <r>
    <x v="351"/>
    <x v="0"/>
    <n v="-0.45549583599999999"/>
    <n v="1221791099"/>
    <n v="-49030.385199999997"/>
    <n v="-4.8670397630000002"/>
    <n v="-52389685.159999996"/>
    <n v="395916989"/>
    <n v="-1.23E-2"/>
    <n v="-1.23"/>
  </r>
  <r>
    <x v="351"/>
    <x v="1"/>
    <n v="5.1013579000000003E-2"/>
    <n v="0"/>
    <n v="-233750.9246"/>
    <n v="0.54508756800000002"/>
    <n v="-249766288.69999999"/>
    <n v="395916989"/>
    <n v="-5.8999999999999997E-2"/>
    <n v="-5.8999999999999995"/>
  </r>
  <r>
    <x v="351"/>
    <x v="3"/>
    <n v="0.16595542299999999"/>
    <n v="225000000"/>
    <n v="167017.12179999999"/>
    <n v="1.7732580170000001"/>
    <n v="178460242.40000001"/>
    <n v="395916989"/>
    <n v="4.2099999999999999E-2"/>
    <n v="4.21"/>
  </r>
  <r>
    <x v="351"/>
    <x v="4"/>
    <n v="8.0649999999999999E-2"/>
    <n v="0"/>
    <n v="-133072.5"/>
    <n v="0.86175707000000001"/>
    <n v="-142189916.5"/>
    <n v="395916989"/>
    <n v="-3.3599999999999998E-2"/>
    <n v="-3.36"/>
  </r>
  <r>
    <x v="352"/>
    <x v="0"/>
    <n v="-0.44644682099999999"/>
    <n v="1221791099"/>
    <n v="-46468.631099999999"/>
    <n v="-4.765403386"/>
    <n v="-49600929.289999999"/>
    <n v="395562245.19999999"/>
    <n v="-1.17E-2"/>
    <n v="-1.17"/>
  </r>
  <r>
    <x v="352"/>
    <x v="1"/>
    <n v="5.1022154E-2"/>
    <n v="0"/>
    <n v="-233753.5723"/>
    <n v="0.54461390300000001"/>
    <n v="-249510134.80000001"/>
    <n v="395562245.19999999"/>
    <n v="-5.8999999999999997E-2"/>
    <n v="-5.8999999999999995"/>
  </r>
  <r>
    <x v="352"/>
    <x v="3"/>
    <n v="0.165128196"/>
    <n v="225000000"/>
    <n v="166168.0631"/>
    <n v="1.762589467"/>
    <n v="177368907.90000001"/>
    <n v="395562245.19999999"/>
    <n v="4.2000000000000003E-2"/>
    <n v="4.2"/>
  </r>
  <r>
    <x v="352"/>
    <x v="4"/>
    <n v="8.0801999999999999E-2"/>
    <n v="0"/>
    <n v="-133323.29999999999"/>
    <n v="0.86248598099999996"/>
    <n v="-142310186.90000001"/>
    <n v="395562245.19999999"/>
    <n v="-3.3700000000000001E-2"/>
    <n v="-3.37"/>
  </r>
  <r>
    <x v="353"/>
    <x v="0"/>
    <n v="-0.448972447"/>
    <n v="1221791099"/>
    <n v="-45480.017999999996"/>
    <n v="-4.774566514"/>
    <n v="-48365411.390000001"/>
    <n v="395094725.39999998"/>
    <n v="-1.15E-2"/>
    <n v="-1.1499999999999999"/>
  </r>
  <r>
    <x v="353"/>
    <x v="1"/>
    <n v="5.1011025000000002E-2"/>
    <n v="0"/>
    <n v="-233631.18429999999"/>
    <n v="0.54247322600000003"/>
    <n v="-248453471.19999999"/>
    <n v="395094725.39999998"/>
    <n v="-5.91E-2"/>
    <n v="-5.91"/>
  </r>
  <r>
    <x v="353"/>
    <x v="3"/>
    <n v="0.20535344699999999"/>
    <n v="314000000"/>
    <n v="203836.0496"/>
    <n v="2.1838170649999999"/>
    <n v="216768040.69999999"/>
    <n v="395094725.39999998"/>
    <n v="5.1499999999999997E-2"/>
    <n v="5.1499999999999995"/>
  </r>
  <r>
    <x v="353"/>
    <x v="4"/>
    <n v="8.0980999999999997E-2"/>
    <n v="0"/>
    <n v="-133618.65"/>
    <n v="0.86118685800000006"/>
    <n v="-142095831.5"/>
    <n v="395094725.39999998"/>
    <n v="-3.3799999999999997E-2"/>
    <n v="-3.38"/>
  </r>
  <r>
    <x v="354"/>
    <x v="0"/>
    <n v="-0.50166421400000005"/>
    <n v="1290726653"/>
    <n v="-67387.281400000007"/>
    <n v="-5.3125701469999997"/>
    <n v="-71362407.260000005"/>
    <n v="394565391.80000001"/>
    <n v="-1.7000000000000001E-2"/>
    <n v="-1.7000000000000002"/>
  </r>
  <r>
    <x v="354"/>
    <x v="1"/>
    <n v="5.1126968000000002E-2"/>
    <n v="0"/>
    <n v="-233970.1054"/>
    <n v="0.5414291"/>
    <n v="-247771828.80000001"/>
    <n v="394565391.80000001"/>
    <n v="-5.9200000000000003E-2"/>
    <n v="-5.92"/>
  </r>
  <r>
    <x v="354"/>
    <x v="3"/>
    <n v="0.19158650499999999"/>
    <n v="454000000"/>
    <n v="256276.25210000001"/>
    <n v="2.0288805120000002"/>
    <n v="271393798.60000002"/>
    <n v="394565391.80000001"/>
    <n v="6.4899999999999999E-2"/>
    <n v="6.49"/>
  </r>
  <r>
    <x v="354"/>
    <x v="4"/>
    <n v="8.1139000000000003E-2"/>
    <n v="0"/>
    <n v="-133879.35"/>
    <n v="0.859253296"/>
    <n v="-141776793.80000001"/>
    <n v="394565391.80000001"/>
    <n v="-3.39E-2"/>
    <n v="-3.39"/>
  </r>
  <r>
    <x v="355"/>
    <x v="0"/>
    <n v="-0.43266349399999998"/>
    <n v="1280575225"/>
    <n v="-59998.294300000001"/>
    <n v="-4.5656795389999996"/>
    <n v="-63313172.579999998"/>
    <n v="394917536.10000002"/>
    <n v="-1.5100000000000001E-2"/>
    <n v="-1.51"/>
  </r>
  <r>
    <x v="355"/>
    <x v="1"/>
    <n v="5.1158140999999997E-2"/>
    <n v="0"/>
    <n v="-233999.20790000001"/>
    <n v="0.53984604899999999"/>
    <n v="-246927557"/>
    <n v="394917536.10000002"/>
    <n v="-5.9200000000000003E-2"/>
    <n v="-5.92"/>
  </r>
  <r>
    <x v="355"/>
    <x v="3"/>
    <n v="0.18404238000000001"/>
    <n v="464000000"/>
    <n v="252304.52160000001"/>
    <n v="1.942106372"/>
    <n v="266244230.90000001"/>
    <n v="394917536.10000002"/>
    <n v="6.3799999999999996E-2"/>
    <n v="6.38"/>
  </r>
  <r>
    <x v="355"/>
    <x v="4"/>
    <n v="8.1128000000000006E-2"/>
    <n v="0"/>
    <n v="-133861.20000000001"/>
    <n v="0.85610284800000003"/>
    <n v="-141256970"/>
    <n v="394917536.10000002"/>
    <n v="-3.3799999999999997E-2"/>
    <n v="-3.38"/>
  </r>
  <r>
    <x v="356"/>
    <x v="0"/>
    <n v="-0.43904030300000002"/>
    <n v="1280575225"/>
    <n v="-62397.093099999998"/>
    <n v="-4.6374321299999997"/>
    <n v="-65907909.219999999"/>
    <n v="394775170.39999998"/>
    <n v="-1.5800000000000002E-2"/>
    <n v="-1.58"/>
  </r>
  <r>
    <x v="356"/>
    <x v="1"/>
    <n v="5.1142471000000002E-2"/>
    <n v="0"/>
    <n v="-233988.63269999999"/>
    <n v="0.54020038000000004"/>
    <n v="-247154166.90000001"/>
    <n v="394775170.39999998"/>
    <n v="-5.9200000000000003E-2"/>
    <n v="-5.92"/>
  </r>
  <r>
    <x v="356"/>
    <x v="3"/>
    <n v="0.194624145"/>
    <n v="664000000"/>
    <n v="353822.0772"/>
    <n v="2.0557480880000001"/>
    <n v="373730124.10000002"/>
    <n v="394775170.39999998"/>
    <n v="8.9599999999999999E-2"/>
    <n v="8.9599999999999991"/>
  </r>
  <r>
    <x v="356"/>
    <x v="4"/>
    <n v="0.26007400000000003"/>
    <n v="0"/>
    <n v="-80019.45"/>
    <n v="2.7470724569999998"/>
    <n v="-84521800.370000005"/>
    <n v="394775170.39999998"/>
    <n v="-2.0199999999999999E-2"/>
    <n v="-2.02"/>
  </r>
  <r>
    <x v="357"/>
    <x v="0"/>
    <n v="-0.52774706999999998"/>
    <n v="1245575225"/>
    <n v="-92289.725099999996"/>
    <n v="-5.5703944009999997"/>
    <n v="-97412225.900000006"/>
    <n v="395843089.69999999"/>
    <n v="-2.3300000000000001E-2"/>
    <n v="-2.33"/>
  </r>
  <r>
    <x v="357"/>
    <x v="1"/>
    <n v="5.1108674999999999E-2"/>
    <n v="0"/>
    <n v="-233819.18179999999"/>
    <n v="0.539454396"/>
    <n v="-246797213.19999999"/>
    <n v="395843089.69999999"/>
    <n v="-5.8999999999999997E-2"/>
    <n v="-5.8999999999999995"/>
  </r>
  <r>
    <x v="357"/>
    <x v="3"/>
    <n v="0.183357099"/>
    <n v="774000000"/>
    <n v="388697.27260000003"/>
    <n v="1.9353425449999999"/>
    <n v="410271744.60000002"/>
    <n v="395843089.69999999"/>
    <n v="9.8100000000000007E-2"/>
    <n v="9.81"/>
  </r>
  <r>
    <x v="357"/>
    <x v="4"/>
    <n v="0.26016699999999998"/>
    <n v="0"/>
    <n v="-80009.100000000006"/>
    <n v="2.7460745549999999"/>
    <n v="-84449970.079999998"/>
    <n v="395843089.69999999"/>
    <n v="-2.0199999999999999E-2"/>
    <n v="-2.02"/>
  </r>
  <r>
    <x v="358"/>
    <x v="0"/>
    <n v="-0.53476732400000004"/>
    <n v="1245575225"/>
    <n v="-93667.722299999994"/>
    <n v="-5.6431434930000002"/>
    <n v="-98843062"/>
    <n v="397391025.10000002"/>
    <n v="-2.35E-2"/>
    <n v="-2.35"/>
  </r>
  <r>
    <x v="358"/>
    <x v="1"/>
    <n v="5.1113475999999998E-2"/>
    <n v="0"/>
    <n v="-233947.29730000001"/>
    <n v="0.53937603599999995"/>
    <n v="-246873380.09999999"/>
    <n v="397391025.10000002"/>
    <n v="-5.8799999999999998E-2"/>
    <n v="-5.88"/>
  </r>
  <r>
    <x v="358"/>
    <x v="3"/>
    <n v="0.17419791900000001"/>
    <n v="849000000"/>
    <n v="403118.68290000001"/>
    <n v="1.8382272230000001"/>
    <n v="425391842.39999998"/>
    <n v="397391025.10000002"/>
    <n v="0.1014"/>
    <n v="10.14"/>
  </r>
  <r>
    <x v="358"/>
    <x v="4"/>
    <n v="0.25942500000000002"/>
    <n v="0"/>
    <n v="-80058.149999999994"/>
    <n v="2.7375877979999999"/>
    <n v="-84481532.049999997"/>
    <n v="397391025.10000002"/>
    <n v="-2.01E-2"/>
    <n v="-2.0099999999999998"/>
  </r>
  <r>
    <x v="359"/>
    <x v="0"/>
    <n v="-0.61501830999999996"/>
    <n v="1170575225"/>
    <n v="-143518.01680000001"/>
    <n v="-6.5034685510000001"/>
    <n v="-151762133.5"/>
    <n v="398855991.5"/>
    <n v="-3.5900000000000001E-2"/>
    <n v="-3.5900000000000003"/>
  </r>
  <r>
    <x v="359"/>
    <x v="1"/>
    <n v="5.1197454000000003E-2"/>
    <n v="0"/>
    <n v="-213632.92610000001"/>
    <n v="0.54138393399999996"/>
    <n v="-225904659"/>
    <n v="398855991.5"/>
    <n v="-5.3499999999999999E-2"/>
    <n v="-5.35"/>
  </r>
  <r>
    <x v="359"/>
    <x v="3"/>
    <n v="0.17128024"/>
    <n v="889000000"/>
    <n v="413992.81430000003"/>
    <n v="1.811191043"/>
    <n v="437773836"/>
    <n v="398855991.5"/>
    <n v="0.1037"/>
    <n v="10.37"/>
  </r>
  <r>
    <x v="359"/>
    <x v="4"/>
    <n v="0.25886599999999999"/>
    <n v="0"/>
    <n v="-62401.1"/>
    <n v="2.7373606000000001"/>
    <n v="-65985611.289999999"/>
    <n v="398855991.5"/>
    <n v="-1.5599999999999999E-2"/>
    <n v="-1.5599999999999998"/>
  </r>
  <r>
    <x v="360"/>
    <x v="0"/>
    <n v="-0.60685471499999999"/>
    <n v="1170575225"/>
    <n v="-141076.70189999999"/>
    <n v="-6.4273234290000003"/>
    <n v="-149417244.19999999"/>
    <n v="399126541"/>
    <n v="-3.5299999999999998E-2"/>
    <n v="-3.53"/>
  </r>
  <r>
    <x v="360"/>
    <x v="1"/>
    <n v="5.1161050999999999E-2"/>
    <n v="0"/>
    <n v="-213566.73800000001"/>
    <n v="0.54185724099999999"/>
    <n v="-226192936.30000001"/>
    <n v="399126541"/>
    <n v="-5.3499999999999999E-2"/>
    <n v="-5.35"/>
  </r>
  <r>
    <x v="360"/>
    <x v="3"/>
    <n v="0.17059627199999999"/>
    <n v="789000000"/>
    <n v="369549.90059999999"/>
    <n v="1.8068202959999999"/>
    <n v="391397920.39999998"/>
    <n v="399126541"/>
    <n v="9.2499999999999999E-2"/>
    <n v="9.25"/>
  </r>
  <r>
    <x v="360"/>
    <x v="4"/>
    <n v="0.257465"/>
    <n v="0"/>
    <n v="-70697.45"/>
    <n v="2.726864908"/>
    <n v="-74877127.180000007"/>
    <n v="399126541"/>
    <n v="-1.77E-2"/>
    <n v="-1.77"/>
  </r>
  <r>
    <x v="361"/>
    <x v="0"/>
    <n v="-0.62447392000000002"/>
    <n v="1170575225"/>
    <n v="-145526.44029999999"/>
    <n v="-6.7643499819999997"/>
    <n v="-157635369.90000001"/>
    <n v="399897344.60000002"/>
    <n v="-3.6299999999999999E-2"/>
    <n v="-3.63"/>
  </r>
  <r>
    <x v="361"/>
    <x v="1"/>
    <n v="5.1130599999999998E-2"/>
    <n v="0"/>
    <n v="-213534.96729999999"/>
    <n v="0.55385062900000004"/>
    <n v="-231302734.30000001"/>
    <n v="399897344.60000002"/>
    <n v="-5.33E-2"/>
    <n v="-5.33"/>
  </r>
  <r>
    <x v="361"/>
    <x v="3"/>
    <n v="0.17508533100000001"/>
    <n v="789000000"/>
    <n v="379199.06359999999"/>
    <n v="1.8965378980000001"/>
    <n v="410751369.60000002"/>
    <n v="399897344.60000002"/>
    <n v="9.4799999999999995E-2"/>
    <n v="9.48"/>
  </r>
  <r>
    <x v="361"/>
    <x v="4"/>
    <n v="0.25400299999999998"/>
    <n v="0"/>
    <n v="-70944.899999999994"/>
    <n v="2.7513802150000002"/>
    <n v="-76848066.450000003"/>
    <n v="399897344.60000002"/>
    <n v="-1.77E-2"/>
    <n v="-1.77"/>
  </r>
  <r>
    <x v="362"/>
    <x v="0"/>
    <n v="-0.60158180100000003"/>
    <n v="1170575225"/>
    <n v="-139140.86489999999"/>
    <n v="-6.5784275680000004"/>
    <n v="-152153555.80000001"/>
    <n v="397742700.80000001"/>
    <n v="-3.49E-2"/>
    <n v="-3.49"/>
  </r>
  <r>
    <x v="362"/>
    <x v="1"/>
    <n v="5.1141989999999998E-2"/>
    <n v="0"/>
    <n v="-213598.11290000001"/>
    <n v="0.55924876099999998"/>
    <n v="-233574172.59999999"/>
    <n v="397742700.80000001"/>
    <n v="-5.3699999999999998E-2"/>
    <n v="-5.37"/>
  </r>
  <r>
    <x v="362"/>
    <x v="3"/>
    <n v="0.24967618599999999"/>
    <n v="789000000"/>
    <n v="429178.0906"/>
    <n v="2.7302632870000001"/>
    <n v="469315557.39999998"/>
    <n v="397742700.80000001"/>
    <n v="0.1079"/>
    <n v="10.79"/>
  </r>
  <r>
    <x v="362"/>
    <x v="4"/>
    <n v="0.25568000000000002"/>
    <n v="0"/>
    <n v="-70869.649999999994"/>
    <n v="2.7959162960000001"/>
    <n v="-77497500.510000005"/>
    <n v="397742700.80000001"/>
    <n v="-1.78E-2"/>
    <n v="-1.78"/>
  </r>
  <r>
    <x v="363"/>
    <x v="0"/>
    <n v="-0.621968195"/>
    <n v="1170575225"/>
    <n v="-144543.47330000001"/>
    <n v="-6.765180215"/>
    <n v="-157220683.19999999"/>
    <n v="399600367.30000001"/>
    <n v="-3.61E-2"/>
    <n v="-3.61"/>
  </r>
  <r>
    <x v="363"/>
    <x v="1"/>
    <n v="5.1152963000000003E-2"/>
    <n v="0"/>
    <n v="-213649.30050000001"/>
    <n v="0.55639342300000005"/>
    <n v="-232387448.80000001"/>
    <n v="399600367.30000001"/>
    <n v="-5.3400000000000003E-2"/>
    <n v="-5.34"/>
  </r>
  <r>
    <x v="363"/>
    <x v="3"/>
    <n v="0.230489466"/>
    <n v="762000000"/>
    <n v="385425.7353"/>
    <n v="2.5070458389999999"/>
    <n v="419229565"/>
    <n v="399600367.30000001"/>
    <n v="9.64E-2"/>
    <n v="9.64"/>
  </r>
  <r>
    <x v="363"/>
    <x v="4"/>
    <n v="0.25428400000000001"/>
    <n v="0"/>
    <n v="33433.599999999999"/>
    <n v="2.765860215"/>
    <n v="36365899.579999998"/>
    <n v="399600367.30000001"/>
    <n v="8.3000000000000001E-3"/>
    <n v="0.83"/>
  </r>
  <r>
    <x v="364"/>
    <x v="0"/>
    <n v="-0.617307308"/>
    <n v="1170575225"/>
    <n v="-143557.00649999999"/>
    <n v="-6.7365287389999997"/>
    <n v="-156660367.90000001"/>
    <n v="398338423.10000002"/>
    <n v="-3.5999999999999997E-2"/>
    <n v="-3.5999999999999996"/>
  </r>
  <r>
    <x v="364"/>
    <x v="1"/>
    <n v="5.1134611000000003E-2"/>
    <n v="0"/>
    <n v="-213622.2078"/>
    <n v="0.55801992300000003"/>
    <n v="-233120866"/>
    <n v="398338423.10000002"/>
    <n v="-5.3600000000000002E-2"/>
    <n v="-5.36"/>
  </r>
  <r>
    <x v="364"/>
    <x v="3"/>
    <n v="0.19122964100000001"/>
    <n v="762000000"/>
    <n v="401359.71309999999"/>
    <n v="2.0868438710000001"/>
    <n v="437994367.89999998"/>
    <n v="398338423.10000002"/>
    <n v="0.1007"/>
    <n v="10.07"/>
  </r>
  <r>
    <x v="364"/>
    <x v="4"/>
    <n v="0.25461800000000001"/>
    <n v="0"/>
    <n v="33600.800000000003"/>
    <n v="2.7785860499999999"/>
    <n v="36667758.82"/>
    <n v="398338423.10000002"/>
    <n v="8.3999999999999995E-3"/>
    <n v="0.84"/>
  </r>
  <r>
    <x v="365"/>
    <x v="0"/>
    <n v="-0.62304675399999998"/>
    <n v="1170575225"/>
    <n v="-145245.83009999999"/>
    <n v="-6.790009178"/>
    <n v="-158289969.90000001"/>
    <n v="397772268.39999998"/>
    <n v="-3.6499999999999998E-2"/>
    <n v="-3.65"/>
  </r>
  <r>
    <x v="365"/>
    <x v="1"/>
    <n v="5.1134826000000001E-2"/>
    <n v="0"/>
    <n v="-213604.269"/>
    <n v="0.557271081"/>
    <n v="-232787497.5"/>
    <n v="397772268.39999998"/>
    <n v="-5.3699999999999998E-2"/>
    <n v="-5.37"/>
  </r>
  <r>
    <x v="365"/>
    <x v="3"/>
    <n v="0.19545597200000001"/>
    <n v="712000000"/>
    <n v="384827.46509999997"/>
    <n v="2.1300935050000001"/>
    <n v="419387791.30000001"/>
    <n v="397772268.39999998"/>
    <n v="9.6699999999999994E-2"/>
    <n v="9.67"/>
  </r>
  <r>
    <x v="365"/>
    <x v="4"/>
    <n v="0.25564799999999999"/>
    <n v="0"/>
    <n v="56838"/>
    <n v="2.7860706359999998"/>
    <n v="61942468.880000003"/>
    <n v="397772268.39999998"/>
    <n v="1.4200000000000001E-2"/>
    <n v="1.4200000000000002"/>
  </r>
  <r>
    <x v="366"/>
    <x v="0"/>
    <n v="-0.63318216900000002"/>
    <n v="1170575225"/>
    <n v="-138613.96840000001"/>
    <n v="-6.8795673380000002"/>
    <n v="-150605019.59999999"/>
    <n v="394653031.39999998"/>
    <n v="-3.5099999999999999E-2"/>
    <n v="-3.51"/>
  </r>
  <r>
    <x v="366"/>
    <x v="1"/>
    <n v="5.1149606E-2"/>
    <n v="0"/>
    <n v="-213488.057"/>
    <n v="0.55574394900000001"/>
    <n v="-231956226.19999999"/>
    <n v="394653031.39999998"/>
    <n v="-5.3999999999999999E-2"/>
    <n v="-5.4"/>
  </r>
  <r>
    <x v="366"/>
    <x v="3"/>
    <n v="0.18128514300000001"/>
    <n v="562000000"/>
    <n v="287656.5099"/>
    <n v="1.96967541"/>
    <n v="312540754.80000001"/>
    <n v="394653031.39999998"/>
    <n v="7.2800000000000004E-2"/>
    <n v="7.28"/>
  </r>
  <r>
    <x v="366"/>
    <x v="4"/>
    <n v="0.25487100000000001"/>
    <n v="0"/>
    <n v="47606.85"/>
    <n v="2.7691907520000001"/>
    <n v="51725166.369999997"/>
    <n v="394653031.39999998"/>
    <n v="1.2E-2"/>
    <n v="1.2"/>
  </r>
  <r>
    <x v="367"/>
    <x v="0"/>
    <n v="-0.63148894600000005"/>
    <n v="1170575225"/>
    <n v="-147391.36670000001"/>
    <n v="-6.8788364179999997"/>
    <n v="-160554053.59999999"/>
    <n v="394182809.5"/>
    <n v="-3.73E-2"/>
    <n v="-3.73"/>
  </r>
  <r>
    <x v="367"/>
    <x v="1"/>
    <n v="5.1098552999999998E-2"/>
    <n v="0"/>
    <n v="-213513.15669999999"/>
    <n v="0.55661874899999997"/>
    <n v="-232580805.59999999"/>
    <n v="394182809.5"/>
    <n v="-5.4100000000000002E-2"/>
    <n v="-5.41"/>
  </r>
  <r>
    <x v="367"/>
    <x v="3"/>
    <n v="0.186208241"/>
    <n v="562000000"/>
    <n v="295222.30949999997"/>
    <n v="2.0283744279999998"/>
    <n v="321586939.39999998"/>
    <n v="394182809.5"/>
    <n v="7.4800000000000005E-2"/>
    <n v="7.48"/>
  </r>
  <r>
    <x v="367"/>
    <x v="4"/>
    <n v="0.25352999999999998"/>
    <n v="0"/>
    <n v="47288.474999999999"/>
    <n v="2.7617132619999998"/>
    <n v="51511540.469999999"/>
    <n v="394182809.5"/>
    <n v="1.1900000000000001E-2"/>
    <n v="1.1900000000000002"/>
  </r>
  <r>
    <x v="368"/>
    <x v="0"/>
    <n v="-0.63805416400000003"/>
    <n v="1170575225"/>
    <n v="-149071.49059999999"/>
    <n v="-6.9689086910000002"/>
    <n v="-162817777.09999999"/>
    <n v="394058479.60000002"/>
    <n v="-3.78E-2"/>
    <n v="-3.7800000000000002"/>
  </r>
  <r>
    <x v="368"/>
    <x v="1"/>
    <n v="5.1147309000000002E-2"/>
    <n v="0"/>
    <n v="-213579.66750000001"/>
    <n v="0.55863741099999997"/>
    <n v="-233274427.90000001"/>
    <n v="394058479.60000002"/>
    <n v="-5.4100000000000002E-2"/>
    <n v="-5.41"/>
  </r>
  <r>
    <x v="368"/>
    <x v="3"/>
    <n v="0.191442048"/>
    <n v="562000000"/>
    <n v="303206.48830000003"/>
    <n v="2.0909543849999999"/>
    <n v="331165981"/>
    <n v="394058479.60000002"/>
    <n v="7.6899999999999996E-2"/>
    <n v="7.6899999999999995"/>
  </r>
  <r>
    <x v="368"/>
    <x v="4"/>
    <n v="0.25347599999999998"/>
    <n v="0"/>
    <n v="47275.65"/>
    <n v="2.7684970949999999"/>
    <n v="51635065.909999996"/>
    <n v="394058479.60000002"/>
    <n v="1.1900000000000001E-2"/>
    <n v="1.1900000000000002"/>
  </r>
  <r>
    <x v="369"/>
    <x v="0"/>
    <n v="-0.61292028200000004"/>
    <n v="1170575225"/>
    <n v="-148076.73019999999"/>
    <n v="-6.7367463900000004"/>
    <n v="-162754506.09999999"/>
    <n v="392744289.69999999"/>
    <n v="-3.7699999999999997E-2"/>
    <n v="-3.7699999999999996"/>
  </r>
  <r>
    <x v="369"/>
    <x v="1"/>
    <n v="5.1101219000000003E-2"/>
    <n v="0"/>
    <n v="-213369.16339999999"/>
    <n v="0.56166513500000004"/>
    <n v="-234518906.19999999"/>
    <n v="392744289.69999999"/>
    <n v="-5.4300000000000001E-2"/>
    <n v="-5.43"/>
  </r>
  <r>
    <x v="369"/>
    <x v="3"/>
    <n v="0.20194981300000001"/>
    <n v="612000000"/>
    <n v="344267.3566"/>
    <n v="2.2196763819999998"/>
    <n v="378392091.10000002"/>
    <n v="392744289.69999999"/>
    <n v="8.7599999999999997E-2"/>
    <n v="8.76"/>
  </r>
  <r>
    <x v="369"/>
    <x v="4"/>
    <n v="0.25270599999999999"/>
    <n v="0"/>
    <n v="21016.400000000001"/>
    <n v="2.7775491909999999"/>
    <n v="23099603.809999999"/>
    <n v="392744289.69999999"/>
    <n v="5.3E-3"/>
    <n v="0.53"/>
  </r>
  <r>
    <x v="370"/>
    <x v="0"/>
    <n v="-0.63042924899999997"/>
    <n v="1170575225"/>
    <n v="-152670.913"/>
    <n v="-6.8897582399999999"/>
    <n v="-166849124.19999999"/>
    <n v="393246882.69999999"/>
    <n v="-3.8800000000000001E-2"/>
    <n v="-3.88"/>
  </r>
  <r>
    <x v="370"/>
    <x v="1"/>
    <n v="5.1049121000000003E-2"/>
    <n v="0"/>
    <n v="-213166.92610000001"/>
    <n v="0.55789940400000004"/>
    <n v="-232963268.69999999"/>
    <n v="393246882.69999999"/>
    <n v="-5.4199999999999998E-2"/>
    <n v="-5.42"/>
  </r>
  <r>
    <x v="370"/>
    <x v="3"/>
    <n v="0.196529962"/>
    <n v="612000000"/>
    <n v="335954.45020000002"/>
    <n v="2.147812665"/>
    <n v="367153799.60000002"/>
    <n v="393246882.69999999"/>
    <n v="8.5400000000000004E-2"/>
    <n v="8.5400000000000009"/>
  </r>
  <r>
    <x v="370"/>
    <x v="4"/>
    <n v="0.25308199999999997"/>
    <n v="0"/>
    <n v="21162.799999999999"/>
    <n v="2.765851676"/>
    <n v="23128142.600000001"/>
    <n v="393246882.69999999"/>
    <n v="5.3E-3"/>
    <n v="0.53"/>
  </r>
  <r>
    <x v="371"/>
    <x v="0"/>
    <n v="-0.62579216100000001"/>
    <n v="1170575225"/>
    <n v="-150908.7218"/>
    <n v="-6.8352312570000002"/>
    <n v="-164830446.30000001"/>
    <n v="393256720.30000001"/>
    <n v="-3.8300000000000001E-2"/>
    <n v="-3.83"/>
  </r>
  <r>
    <x v="371"/>
    <x v="1"/>
    <n v="5.1096390999999998E-2"/>
    <n v="0"/>
    <n v="-213385.6851"/>
    <n v="0.55810166800000005"/>
    <n v="-233071073"/>
    <n v="393256720.30000001"/>
    <n v="-5.4199999999999998E-2"/>
    <n v="-5.42"/>
  </r>
  <r>
    <x v="371"/>
    <x v="3"/>
    <n v="0.19085308600000001"/>
    <n v="612000000"/>
    <n v="326657.25689999998"/>
    <n v="2.0845978270000001"/>
    <n v="356792243.80000001"/>
    <n v="393256720.30000001"/>
    <n v="8.3000000000000004E-2"/>
    <n v="8.3000000000000007"/>
  </r>
  <r>
    <x v="371"/>
    <x v="4"/>
    <n v="0.252052"/>
    <n v="0"/>
    <n v="20906.8"/>
    <n v="2.7530445669999999"/>
    <n v="22835507.02"/>
    <n v="393256720.30000001"/>
    <n v="5.3E-3"/>
    <n v="0.53"/>
  </r>
  <r>
    <x v="372"/>
    <x v="0"/>
    <n v="-0.63650138899999997"/>
    <n v="1170575225"/>
    <n v="-153940.82070000001"/>
    <n v="-6.9679295310000002"/>
    <n v="-168522615.80000001"/>
    <n v="393058590.30000001"/>
    <n v="-3.9100000000000003E-2"/>
    <n v="-3.91"/>
  </r>
  <r>
    <x v="372"/>
    <x v="1"/>
    <n v="5.1087762000000002E-2"/>
    <n v="0"/>
    <n v="-213326.67879999999"/>
    <n v="0.55926967599999999"/>
    <n v="-233533703.30000001"/>
    <n v="393058590.30000001"/>
    <n v="-5.4199999999999998E-2"/>
    <n v="-5.42"/>
  </r>
  <r>
    <x v="372"/>
    <x v="3"/>
    <n v="0.194590709"/>
    <n v="612000000"/>
    <n v="332865.26439999999"/>
    <n v="2.1302299900000001"/>
    <n v="364395387.89999998"/>
    <n v="393058590.30000001"/>
    <n v="8.4599999999999995E-2"/>
    <n v="8.4599999999999991"/>
  </r>
  <r>
    <x v="372"/>
    <x v="4"/>
    <n v="0.25288899999999997"/>
    <n v="0"/>
    <n v="21077.599999999999"/>
    <n v="2.7684350129999999"/>
    <n v="23074141.550000001"/>
    <n v="393058590.30000001"/>
    <n v="5.3E-3"/>
    <n v="0.53"/>
  </r>
  <r>
    <x v="373"/>
    <x v="0"/>
    <n v="-0.63477638700000005"/>
    <n v="1170575225"/>
    <n v="-153222.8162"/>
    <n v="-6.9288068950000001"/>
    <n v="-167248077.80000001"/>
    <n v="392581695.80000001"/>
    <n v="-3.9E-2"/>
    <n v="-3.9"/>
  </r>
  <r>
    <x v="373"/>
    <x v="1"/>
    <n v="5.1071974999999999E-2"/>
    <n v="0"/>
    <n v="-213294.68410000001"/>
    <n v="0.55746851900000005"/>
    <n v="-232818628.40000001"/>
    <n v="392581695.80000001"/>
    <n v="-5.4300000000000001E-2"/>
    <n v="-5.43"/>
  </r>
  <r>
    <x v="373"/>
    <x v="3"/>
    <n v="0.189161985"/>
    <n v="612000000"/>
    <n v="323823.2758"/>
    <n v="2.0647694099999998"/>
    <n v="353464462.80000001"/>
    <n v="392581695.80000001"/>
    <n v="8.2400000000000001E-2"/>
    <n v="8.24"/>
  </r>
  <r>
    <x v="373"/>
    <x v="4"/>
    <n v="0.25105899999999998"/>
    <n v="0"/>
    <n v="20559.599999999999"/>
    <n v="2.7403970370000001"/>
    <n v="22441524.469999999"/>
    <n v="392581695.80000001"/>
    <n v="5.1999999999999998E-3"/>
    <n v="0.52"/>
  </r>
  <r>
    <x v="374"/>
    <x v="0"/>
    <n v="-0.62812610199999996"/>
    <n v="1170575225"/>
    <n v="-151191.5668"/>
    <n v="-6.8885580170000003"/>
    <n v="-165809361.59999999"/>
    <n v="391733262.60000002"/>
    <n v="-3.85E-2"/>
    <n v="-3.85"/>
  </r>
  <r>
    <x v="374"/>
    <x v="1"/>
    <n v="5.1049928000000001E-2"/>
    <n v="0"/>
    <n v="-213279.93109999999"/>
    <n v="0.55985635600000005"/>
    <n v="-233900672.90000001"/>
    <n v="391733262.60000002"/>
    <n v="-5.4399999999999997E-2"/>
    <n v="-5.4399999999999995"/>
  </r>
  <r>
    <x v="374"/>
    <x v="3"/>
    <n v="0.20089839800000001"/>
    <n v="612000000"/>
    <n v="341875.89500000002"/>
    <n v="2.2032204449999999"/>
    <n v="374929799.89999998"/>
    <n v="391733262.60000002"/>
    <n v="8.72E-2"/>
    <n v="8.7200000000000006"/>
  </r>
  <r>
    <x v="374"/>
    <x v="4"/>
    <n v="0.25147700000000001"/>
    <n v="0"/>
    <n v="3522.3"/>
    <n v="2.7579078450000001"/>
    <n v="3862849.8050000002"/>
    <n v="391733262.60000002"/>
    <n v="8.0000000000000004E-4"/>
    <n v="0.08"/>
  </r>
  <r>
    <x v="375"/>
    <x v="0"/>
    <n v="-0.62409563999999995"/>
    <n v="1170575225"/>
    <n v="-149924.3756"/>
    <n v="-6.8286916470000003"/>
    <n v="-164043339.80000001"/>
    <n v="391721535.5"/>
    <n v="-3.8199999999999998E-2"/>
    <n v="-3.82"/>
  </r>
  <r>
    <x v="375"/>
    <x v="1"/>
    <n v="5.1047187000000001E-2"/>
    <n v="0"/>
    <n v="-213140.56159999999"/>
    <n v="0.55854500100000004"/>
    <n v="-233212841"/>
    <n v="391721535.5"/>
    <n v="-5.4399999999999997E-2"/>
    <n v="-5.4399999999999995"/>
  </r>
  <r>
    <x v="375"/>
    <x v="3"/>
    <n v="0.194565767"/>
    <n v="472000000"/>
    <n v="261211.95360000001"/>
    <n v="2.1288878539999998"/>
    <n v="285811303.80000001"/>
    <n v="391721535.5"/>
    <n v="6.6600000000000006E-2"/>
    <n v="6.660000000000001"/>
  </r>
  <r>
    <x v="375"/>
    <x v="4"/>
    <n v="0.173819"/>
    <n v="0"/>
    <n v="52145.7"/>
    <n v="1.9018821429999999"/>
    <n v="57056464.299999997"/>
    <n v="391721535.5"/>
    <n v="1.3299999999999999E-2"/>
    <n v="1.3299999999999998"/>
  </r>
  <r>
    <x v="376"/>
    <x v="0"/>
    <n v="-0.646593317"/>
    <n v="1170575225"/>
    <n v="-155728.96249999999"/>
    <n v="-7.0148800099999997"/>
    <n v="-168950089.19999999"/>
    <n v="392745476.69999999"/>
    <n v="-3.9600000000000003E-2"/>
    <n v="-3.9600000000000004"/>
  </r>
  <r>
    <x v="376"/>
    <x v="1"/>
    <n v="5.1060056999999999E-2"/>
    <n v="0"/>
    <n v="-213243.2879"/>
    <n v="0.55394969900000002"/>
    <n v="-231347284"/>
    <n v="392745476.69999999"/>
    <n v="-5.4199999999999998E-2"/>
    <n v="-5.42"/>
  </r>
  <r>
    <x v="376"/>
    <x v="3"/>
    <n v="0.151674632"/>
    <n v="489000000"/>
    <n v="232517.44889999999"/>
    <n v="1.6455155290000001"/>
    <n v="252257788.80000001"/>
    <n v="392745476.69999999"/>
    <n v="5.9200000000000003E-2"/>
    <n v="5.92"/>
  </r>
  <r>
    <x v="376"/>
    <x v="4"/>
    <n v="0.175512"/>
    <n v="0"/>
    <n v="157960.79999999999"/>
    <n v="1.904126733"/>
    <n v="171371406"/>
    <n v="392745476.69999999"/>
    <n v="4.02E-2"/>
    <n v="4.0199999999999996"/>
  </r>
  <r>
    <x v="377"/>
    <x v="0"/>
    <n v="-0.56088920499999995"/>
    <n v="1120575225"/>
    <n v="-114838.7582"/>
    <n v="-6.0536935390000002"/>
    <n v="-123945806.5"/>
    <n v="393895218.39999998"/>
    <n v="-2.9100000000000001E-2"/>
    <n v="-2.91"/>
  </r>
  <r>
    <x v="377"/>
    <x v="1"/>
    <n v="5.1028087E-2"/>
    <n v="0"/>
    <n v="-213160.70749999999"/>
    <n v="0.55074763000000004"/>
    <n v="-230064973"/>
    <n v="393895218.39999998"/>
    <n v="-5.4100000000000002E-2"/>
    <n v="-5.41"/>
  </r>
  <r>
    <x v="377"/>
    <x v="3"/>
    <n v="0.14342744399999999"/>
    <n v="399000000"/>
    <n v="179722.0105"/>
    <n v="1.548016584"/>
    <n v="193974489.80000001"/>
    <n v="393895218.39999998"/>
    <n v="4.5600000000000002E-2"/>
    <n v="4.5600000000000005"/>
  </r>
  <r>
    <x v="377"/>
    <x v="4"/>
    <n v="0.175675"/>
    <n v="0"/>
    <n v="158107.5"/>
    <n v="1.896065396"/>
    <n v="170645885.59999999"/>
    <n v="393895218.39999998"/>
    <n v="4.0099999999999997E-2"/>
    <n v="4.01"/>
  </r>
  <r>
    <x v="378"/>
    <x v="0"/>
    <n v="-0.55275827300000002"/>
    <n v="1120575225"/>
    <n v="-113034.83869999999"/>
    <n v="-5.9639549350000003"/>
    <n v="-121958316.5"/>
    <n v="393658313.60000002"/>
    <n v="-2.87E-2"/>
    <n v="-2.87"/>
  </r>
  <r>
    <x v="378"/>
    <x v="1"/>
    <n v="5.1040295999999999E-2"/>
    <n v="0"/>
    <n v="-213183.42120000001"/>
    <n v="0.550696462"/>
    <n v="-230013077.90000001"/>
    <n v="393658313.60000002"/>
    <n v="-5.4100000000000002E-2"/>
    <n v="-5.41"/>
  </r>
  <r>
    <x v="378"/>
    <x v="3"/>
    <n v="0.139760566"/>
    <n v="384000000"/>
    <n v="162056.36919999999"/>
    <n v="1.507938928"/>
    <n v="174849826.80000001"/>
    <n v="393658313.60000002"/>
    <n v="4.1099999999999998E-2"/>
    <n v="4.1099999999999994"/>
  </r>
  <r>
    <x v="378"/>
    <x v="4"/>
    <n v="0.17563500000000001"/>
    <n v="0"/>
    <n v="158071.5"/>
    <n v="1.895004157"/>
    <n v="170550374.09999999"/>
    <n v="393658313.60000002"/>
    <n v="4.0099999999999997E-2"/>
    <n v="4.01"/>
  </r>
  <r>
    <x v="379"/>
    <x v="0"/>
    <n v="-0.561072287"/>
    <n v="1120575225"/>
    <n v="-115709.7694"/>
    <n v="-6.0593575849999999"/>
    <n v="-124961949.7"/>
    <n v="393836830.5"/>
    <n v="-2.93E-2"/>
    <n v="-2.93"/>
  </r>
  <r>
    <x v="379"/>
    <x v="1"/>
    <n v="5.1061616999999997E-2"/>
    <n v="0"/>
    <n v="-213232.14509999999"/>
    <n v="0.55144515900000002"/>
    <n v="-230282237.30000001"/>
    <n v="393836830.5"/>
    <n v="-5.4100000000000002E-2"/>
    <n v="-5.41"/>
  </r>
  <r>
    <x v="379"/>
    <x v="3"/>
    <n v="0.104568123"/>
    <n v="384000000"/>
    <n v="175300.84520000001"/>
    <n v="1.1292941460000001"/>
    <n v="189317941.80000001"/>
    <n v="393836830.5"/>
    <n v="4.4499999999999998E-2"/>
    <n v="4.45"/>
  </r>
  <r>
    <x v="379"/>
    <x v="4"/>
    <n v="0.174592"/>
    <n v="0"/>
    <n v="157132.79999999999"/>
    <n v="1.885524172"/>
    <n v="169697175.5"/>
    <n v="393836830.5"/>
    <n v="3.9800000000000002E-2"/>
    <n v="3.9800000000000004"/>
  </r>
  <r>
    <x v="380"/>
    <x v="0"/>
    <n v="-0.54726849799999999"/>
    <n v="1220575225"/>
    <n v="-110207.1137"/>
    <n v="-5.9114222889999999"/>
    <n v="-119042260"/>
    <n v="392962369.30000001"/>
    <n v="-2.8000000000000001E-2"/>
    <n v="-2.8000000000000003"/>
  </r>
  <r>
    <x v="380"/>
    <x v="1"/>
    <n v="4.8303311000000002E-2"/>
    <n v="0"/>
    <n v="-218133.26130000001"/>
    <n v="0.52175718199999999"/>
    <n v="-235620692.09999999"/>
    <n v="392962369.30000001"/>
    <n v="-5.5500000000000001E-2"/>
    <n v="-5.55"/>
  </r>
  <r>
    <x v="380"/>
    <x v="3"/>
    <n v="0.105982743"/>
    <n v="384000000"/>
    <n v="178269.22930000001"/>
    <n v="1.144792276"/>
    <n v="192560817.80000001"/>
    <n v="392962369.30000001"/>
    <n v="4.53E-2"/>
    <n v="4.53"/>
  </r>
  <r>
    <x v="380"/>
    <x v="4"/>
    <n v="0.17358399999999999"/>
    <n v="0"/>
    <n v="156225.60000000001"/>
    <n v="1.874999804"/>
    <n v="168749982.40000001"/>
    <n v="392962369.30000001"/>
    <n v="3.9699999999999999E-2"/>
    <n v="3.9699999999999998"/>
  </r>
  <r>
    <x v="381"/>
    <x v="0"/>
    <n v="-0.57005448400000003"/>
    <n v="1220575225"/>
    <n v="-113793.14870000001"/>
    <n v="-6.1693571929999997"/>
    <n v="-123151488.2"/>
    <n v="392928484.5"/>
    <n v="-2.8899999999999999E-2"/>
    <n v="-2.8899999999999997"/>
  </r>
  <r>
    <x v="381"/>
    <x v="1"/>
    <n v="4.8320064000000003E-2"/>
    <n v="0"/>
    <n v="-218369.10509999999"/>
    <n v="0.52293902199999998"/>
    <n v="-236327762.90000001"/>
    <n v="392928484.5"/>
    <n v="-5.5500000000000001E-2"/>
    <n v="-5.55"/>
  </r>
  <r>
    <x v="381"/>
    <x v="3"/>
    <n v="0.110795409"/>
    <n v="384000000"/>
    <n v="188528.11139999999"/>
    <n v="1.199072146"/>
    <n v="204032648.19999999"/>
    <n v="392928484.5"/>
    <n v="4.7899999999999998E-2"/>
    <n v="4.79"/>
  </r>
  <r>
    <x v="381"/>
    <x v="4"/>
    <n v="0.172954"/>
    <n v="0"/>
    <n v="155658.6"/>
    <n v="1.8717772319999999"/>
    <n v="168459950.80000001"/>
    <n v="392928484.5"/>
    <n v="3.9600000000000003E-2"/>
    <n v="3.9600000000000004"/>
  </r>
  <r>
    <x v="382"/>
    <x v="0"/>
    <n v="-0.53949776800000004"/>
    <n v="1220575225"/>
    <n v="-109542.9255"/>
    <n v="-5.840161954"/>
    <n v="-118582219.2"/>
    <n v="390311738.39999998"/>
    <n v="-2.8000000000000001E-2"/>
    <n v="-2.8000000000000003"/>
  </r>
  <r>
    <x v="382"/>
    <x v="1"/>
    <n v="4.8348163999999999E-2"/>
    <n v="0"/>
    <n v="-218434.24600000001"/>
    <n v="0.52337771300000002"/>
    <n v="-236459064.09999999"/>
    <n v="390311738.39999998"/>
    <n v="-5.5899999999999998E-2"/>
    <n v="-5.59"/>
  </r>
  <r>
    <x v="382"/>
    <x v="3"/>
    <n v="0.11000952899999999"/>
    <n v="384000000"/>
    <n v="186674.20360000001"/>
    <n v="1.19087326"/>
    <n v="202078237.59999999"/>
    <n v="390311738.39999998"/>
    <n v="4.7800000000000002E-2"/>
    <n v="4.78"/>
  </r>
  <r>
    <x v="382"/>
    <x v="4"/>
    <n v="0.174789"/>
    <n v="0"/>
    <n v="157310.1"/>
    <n v="1.8921228750000001"/>
    <n v="170291058.69999999"/>
    <n v="390311738.39999998"/>
    <n v="4.0300000000000002E-2"/>
    <n v="4.03"/>
  </r>
  <r>
    <x v="383"/>
    <x v="0"/>
    <n v="-0.55111284299999996"/>
    <n v="1220575225"/>
    <n v="-113470.0528"/>
    <n v="-5.9280302589999998"/>
    <n v="-122053752.7"/>
    <n v="391598188.80000001"/>
    <n v="-2.8899999999999999E-2"/>
    <n v="-2.8899999999999997"/>
  </r>
  <r>
    <x v="383"/>
    <x v="1"/>
    <n v="4.8389829000000002E-2"/>
    <n v="0"/>
    <n v="-218532.6433"/>
    <n v="0.52050387499999995"/>
    <n v="-235064041.5"/>
    <n v="391598188.80000001"/>
    <n v="-5.5800000000000002E-2"/>
    <n v="-5.58"/>
  </r>
  <r>
    <x v="383"/>
    <x v="3"/>
    <n v="0.15297646000000001"/>
    <n v="384000000"/>
    <n v="179998.63819999999"/>
    <n v="1.6454871179999999"/>
    <n v="193615044.09999999"/>
    <n v="391598188.80000001"/>
    <n v="4.5900000000000003E-2"/>
    <n v="4.5900000000000007"/>
  </r>
  <r>
    <x v="383"/>
    <x v="4"/>
    <n v="0.17596100000000001"/>
    <n v="0"/>
    <n v="158364.9"/>
    <n v="1.8927196959999999"/>
    <n v="170344772.59999999"/>
    <n v="391598188.80000001"/>
    <n v="4.0399999999999998E-2"/>
    <n v="4.04"/>
  </r>
  <r>
    <x v="384"/>
    <x v="0"/>
    <n v="-0.53268307400000003"/>
    <n v="1220575225"/>
    <n v="-109175.5818"/>
    <n v="-5.7032616349999996"/>
    <n v="-116890687.5"/>
    <n v="391997115.80000001"/>
    <n v="-2.7799999999999998E-2"/>
    <n v="-2.78"/>
  </r>
  <r>
    <x v="384"/>
    <x v="1"/>
    <n v="4.8455918000000001E-2"/>
    <n v="0"/>
    <n v="-218667.7531"/>
    <n v="0.518801501"/>
    <n v="-234120336.80000001"/>
    <n v="391997115.80000001"/>
    <n v="-5.57E-2"/>
    <n v="-5.57"/>
  </r>
  <r>
    <x v="384"/>
    <x v="3"/>
    <n v="0.13635098900000001"/>
    <n v="334000000"/>
    <n v="136849.1998"/>
    <n v="1.459864979"/>
    <n v="146519915.69999999"/>
    <n v="391997115.80000001"/>
    <n v="3.49E-2"/>
    <n v="3.49"/>
  </r>
  <r>
    <x v="384"/>
    <x v="4"/>
    <n v="0.17621700000000001"/>
    <n v="0"/>
    <n v="193838.7"/>
    <n v="1.886697184"/>
    <n v="207536690.19999999"/>
    <n v="391997115.80000001"/>
    <n v="4.9399999999999999E-2"/>
    <n v="4.9399999999999995"/>
  </r>
  <r>
    <x v="385"/>
    <x v="0"/>
    <n v="-0.53128050199999999"/>
    <n v="1220575225"/>
    <n v="-109964.38039999999"/>
    <n v="-5.685103335"/>
    <n v="-117670206.90000001"/>
    <n v="392017795.60000002"/>
    <n v="-2.8000000000000001E-2"/>
    <n v="-2.8000000000000003"/>
  </r>
  <r>
    <x v="385"/>
    <x v="1"/>
    <n v="4.8439099999999999E-2"/>
    <n v="0"/>
    <n v="-218633.87289999999"/>
    <n v="0.51833501900000001"/>
    <n v="-233954785.69999999"/>
    <n v="392017795.60000002"/>
    <n v="-5.57E-2"/>
    <n v="-5.57"/>
  </r>
  <r>
    <x v="385"/>
    <x v="3"/>
    <n v="9.1528292999999997E-2"/>
    <n v="334000000"/>
    <n v="128299.6081"/>
    <n v="0.97942198499999999"/>
    <n v="137290287.69999999"/>
    <n v="392017795.60000002"/>
    <n v="3.27E-2"/>
    <n v="3.27"/>
  </r>
  <r>
    <x v="385"/>
    <x v="4"/>
    <n v="0.17586399999999999"/>
    <n v="0"/>
    <n v="175864"/>
    <n v="1.881877858"/>
    <n v="188187785.80000001"/>
    <n v="392017795.60000002"/>
    <n v="4.48E-2"/>
    <n v="4.4799999999999995"/>
  </r>
  <r>
    <x v="386"/>
    <x v="0"/>
    <n v="-0.529050138"/>
    <n v="1220575225"/>
    <n v="-108576.3121"/>
    <n v="-5.6637826000000002"/>
    <n v="-116237116.90000001"/>
    <n v="391898669.39999998"/>
    <n v="-2.7699999999999999E-2"/>
    <n v="-2.77"/>
  </r>
  <r>
    <x v="386"/>
    <x v="1"/>
    <n v="4.8443956000000003E-2"/>
    <n v="0"/>
    <n v="-218431.94930000001"/>
    <n v="0.51862009899999995"/>
    <n v="-233843824.09999999"/>
    <n v="391898669.39999998"/>
    <n v="-5.57E-2"/>
    <n v="-5.57"/>
  </r>
  <r>
    <x v="386"/>
    <x v="3"/>
    <n v="9.7111292000000002E-2"/>
    <n v="334000000"/>
    <n v="138216.69810000001"/>
    <n v="1.039631609"/>
    <n v="147968835.80000001"/>
    <n v="391898669.39999998"/>
    <n v="3.5200000000000002E-2"/>
    <n v="3.52"/>
  </r>
  <r>
    <x v="386"/>
    <x v="4"/>
    <n v="0.175483"/>
    <n v="0"/>
    <n v="175483"/>
    <n v="1.878645313"/>
    <n v="187864531.30000001"/>
    <n v="391898669.39999998"/>
    <n v="4.4699999999999997E-2"/>
    <n v="4.47"/>
  </r>
  <r>
    <x v="387"/>
    <x v="0"/>
    <n v="-0.54843575499999997"/>
    <n v="1220575225"/>
    <n v="-108769.6467"/>
    <n v="-5.8803493299999996"/>
    <n v="-116623234.90000001"/>
    <n v="384906532.60000002"/>
    <n v="-2.8199999999999999E-2"/>
    <n v="-2.82"/>
  </r>
  <r>
    <x v="387"/>
    <x v="1"/>
    <n v="4.8425694999999998E-2"/>
    <n v="0"/>
    <n v="-218602.9271"/>
    <n v="0.51922217100000001"/>
    <n v="-234386902"/>
    <n v="384906532.60000002"/>
    <n v="-5.67E-2"/>
    <n v="-5.67"/>
  </r>
  <r>
    <x v="387"/>
    <x v="3"/>
    <n v="0.101408243"/>
    <n v="334000000"/>
    <n v="146059.69080000001"/>
    <n v="1.087303095"/>
    <n v="156605764.09999999"/>
    <n v="384906532.60000002"/>
    <n v="3.7900000000000003E-2"/>
    <n v="3.7900000000000005"/>
  </r>
  <r>
    <x v="387"/>
    <x v="4"/>
    <n v="0.17564299999999999"/>
    <n v="0"/>
    <n v="175643"/>
    <n v="1.883251024"/>
    <n v="188325102.40000001"/>
    <n v="384906532.60000002"/>
    <n v="4.5600000000000002E-2"/>
    <n v="4.5600000000000005"/>
  </r>
  <r>
    <x v="388"/>
    <x v="0"/>
    <n v="-0.58068557899999995"/>
    <n v="1220087717"/>
    <n v="-108541.8498"/>
    <n v="-6.2284622690000004"/>
    <n v="-116422525.5"/>
    <n v="382763232.30000001"/>
    <n v="-2.8299999999999999E-2"/>
    <n v="-2.83"/>
  </r>
  <r>
    <x v="388"/>
    <x v="1"/>
    <n v="4.8534677999999998E-2"/>
    <n v="0"/>
    <n v="-218806.5466"/>
    <n v="0.52058535900000003"/>
    <n v="-234692985.19999999"/>
    <n v="382763232.30000001"/>
    <n v="-5.7099999999999998E-2"/>
    <n v="-5.71"/>
  </r>
  <r>
    <x v="388"/>
    <x v="3"/>
    <n v="0.101310149"/>
    <n v="334000000"/>
    <n v="145584.07209999999"/>
    <n v="1.086657674"/>
    <n v="156154196.5"/>
    <n v="382763232.30000001"/>
    <n v="3.7999999999999999E-2"/>
    <n v="3.8"/>
  </r>
  <r>
    <x v="388"/>
    <x v="4"/>
    <n v="0.17615"/>
    <n v="0"/>
    <n v="167342.5"/>
    <n v="1.889393621"/>
    <n v="179492394"/>
    <n v="382763232.30000001"/>
    <n v="4.3700000000000003E-2"/>
    <n v="4.37"/>
  </r>
  <r>
    <x v="389"/>
    <x v="0"/>
    <n v="-0.49385615399999999"/>
    <n v="1257687325"/>
    <n v="-78667.974199999997"/>
    <n v="-5.2845552720000004"/>
    <n v="-84179422.370000005"/>
    <n v="381878438.10000002"/>
    <n v="-2.06E-2"/>
    <n v="-2.06"/>
  </r>
  <r>
    <x v="389"/>
    <x v="1"/>
    <n v="4.8594140000000001E-2"/>
    <n v="0"/>
    <n v="-218715.09"/>
    <n v="0.519986269"/>
    <n v="-234038185.5"/>
    <n v="381878438.10000002"/>
    <n v="-5.7200000000000001E-2"/>
    <n v="-5.72"/>
  </r>
  <r>
    <x v="389"/>
    <x v="3"/>
    <n v="9.3185696999999998E-2"/>
    <n v="334000000"/>
    <n v="130344.58560000001"/>
    <n v="0.99714251300000001"/>
    <n v="139476477.40000001"/>
    <n v="381878438.10000002"/>
    <n v="3.4099999999999998E-2"/>
    <n v="3.4099999999999997"/>
  </r>
  <r>
    <x v="389"/>
    <x v="4"/>
    <n v="0.174092"/>
    <n v="0"/>
    <n v="139273.60000000001"/>
    <n v="1.862888189"/>
    <n v="149031055.09999999"/>
    <n v="381878438.10000002"/>
    <n v="3.6400000000000002E-2"/>
    <n v="3.64"/>
  </r>
  <r>
    <x v="390"/>
    <x v="0"/>
    <n v="-0.48489389599999999"/>
    <n v="1327687325"/>
    <n v="-76663.781000000003"/>
    <n v="-5.2162441849999999"/>
    <n v="-82471032.349999994"/>
    <n v="380208269.10000002"/>
    <n v="-2.01E-2"/>
    <n v="-2.0099999999999998"/>
  </r>
  <r>
    <x v="390"/>
    <x v="1"/>
    <n v="4.8533304999999999E-2"/>
    <n v="0"/>
    <n v="-218876.91020000001"/>
    <n v="0.52209683799999995"/>
    <n v="-235456750.30000001"/>
    <n v="380208269.10000002"/>
    <n v="-5.7500000000000002E-2"/>
    <n v="-5.75"/>
  </r>
  <r>
    <x v="390"/>
    <x v="3"/>
    <n v="9.6142064999999999E-2"/>
    <n v="339000000"/>
    <n v="136610.7383"/>
    <n v="1.034247887"/>
    <n v="146958948.19999999"/>
    <n v="380208269.10000002"/>
    <n v="3.5900000000000001E-2"/>
    <n v="3.5900000000000003"/>
  </r>
  <r>
    <x v="390"/>
    <x v="4"/>
    <n v="0.17308599999999999"/>
    <n v="0"/>
    <n v="121160.2"/>
    <n v="1.861971966"/>
    <n v="130338037.59999999"/>
    <n v="380208269.10000002"/>
    <n v="3.1800000000000002E-2"/>
    <n v="3.18"/>
  </r>
  <r>
    <x v="391"/>
    <x v="0"/>
    <n v="-0.565391529"/>
    <n v="1437731991"/>
    <n v="-100973.70419999999"/>
    <n v="-6.0995488140000003"/>
    <n v="-108932307.3"/>
    <n v="380182345.89999998"/>
    <n v="-2.6499999999999999E-2"/>
    <n v="-2.65"/>
  </r>
  <r>
    <x v="391"/>
    <x v="1"/>
    <n v="4.8476788E-2"/>
    <n v="0"/>
    <n v="-218752.8829"/>
    <n v="0.52297659100000005"/>
    <n v="-235994672.59999999"/>
    <n v="380182345.89999998"/>
    <n v="-5.7500000000000002E-2"/>
    <n v="-5.75"/>
  </r>
  <r>
    <x v="391"/>
    <x v="3"/>
    <n v="4.3614656000000002E-2"/>
    <n v="329000000"/>
    <n v="143492.2182"/>
    <n v="0.47052300899999999"/>
    <n v="154802069.80000001"/>
    <n v="380182345.89999998"/>
    <n v="3.7699999999999997E-2"/>
    <n v="3.7699999999999996"/>
  </r>
  <r>
    <x v="391"/>
    <x v="4"/>
    <n v="0.172093"/>
    <n v="0"/>
    <n v="-6023.2550000000001"/>
    <n v="1.856571244"/>
    <n v="-6497999.3530000001"/>
    <n v="380182345.89999998"/>
    <n v="-1.5E-3"/>
    <n v="-0.15"/>
  </r>
  <r>
    <x v="392"/>
    <x v="0"/>
    <n v="-0.527032995"/>
    <n v="1467731991"/>
    <n v="-88876.763699999996"/>
    <n v="-5.7028114380000003"/>
    <n v="-96169960.780000001"/>
    <n v="380539522.60000002"/>
    <n v="-2.3300000000000001E-2"/>
    <n v="-2.33"/>
  </r>
  <r>
    <x v="392"/>
    <x v="1"/>
    <n v="4.8473718999999998E-2"/>
    <n v="0"/>
    <n v="-218754.40270000001"/>
    <n v="0.52451455999999996"/>
    <n v="-236705314.80000001"/>
    <n v="380539522.60000002"/>
    <n v="-5.74E-2"/>
    <n v="-5.74"/>
  </r>
  <r>
    <x v="392"/>
    <x v="3"/>
    <n v="4.7022323999999997E-2"/>
    <n v="279000000"/>
    <n v="131192.28400000001"/>
    <n v="0.50880959999999997"/>
    <n v="141957878.30000001"/>
    <n v="380539522.60000002"/>
    <n v="3.44E-2"/>
    <n v="3.44"/>
  </r>
  <r>
    <x v="392"/>
    <x v="4"/>
    <n v="0.171844"/>
    <n v="0"/>
    <n v="-20621.28"/>
    <n v="1.8594546030000001"/>
    <n v="-22313455.239999998"/>
    <n v="380539522.60000002"/>
    <n v="-5.4000000000000003E-3"/>
    <n v="-0.54"/>
  </r>
  <r>
    <x v="393"/>
    <x v="0"/>
    <n v="-0.54914495500000005"/>
    <n v="1512106991"/>
    <n v="-93342.049499999994"/>
    <n v="-5.9509209289999996"/>
    <n v="-101152009.3"/>
    <n v="382116370.89999998"/>
    <n v="-2.4400000000000002E-2"/>
    <n v="-2.44"/>
  </r>
  <r>
    <x v="393"/>
    <x v="1"/>
    <n v="4.8422926999999998E-2"/>
    <n v="0"/>
    <n v="-218632.10649999999"/>
    <n v="0.52474489099999999"/>
    <n v="-236925126.30000001"/>
    <n v="382116370.89999998"/>
    <n v="-5.7200000000000001E-2"/>
    <n v="-5.72"/>
  </r>
  <r>
    <x v="393"/>
    <x v="3"/>
    <n v="5.0301604E-2"/>
    <n v="204000000"/>
    <n v="102615.27220000001"/>
    <n v="0.54510355700000002"/>
    <n v="111201125.59999999"/>
    <n v="382116370.89999998"/>
    <n v="2.6800000000000001E-2"/>
    <n v="2.68"/>
  </r>
  <r>
    <x v="393"/>
    <x v="4"/>
    <n v="0.17146700000000001"/>
    <n v="0"/>
    <n v="-20576.04"/>
    <n v="1.8581369990000001"/>
    <n v="-22297643.989999998"/>
    <n v="382116370.89999998"/>
    <n v="-5.3E-3"/>
    <n v="-0.53"/>
  </r>
  <r>
    <x v="394"/>
    <x v="0"/>
    <n v="-0.60024737699999997"/>
    <n v="1620923654"/>
    <n v="-96805.657399999996"/>
    <n v="-6.5000638640000004"/>
    <n v="-104830604.8"/>
    <n v="382743243.30000001"/>
    <n v="-2.52E-2"/>
    <n v="-2.52"/>
  </r>
  <r>
    <x v="394"/>
    <x v="1"/>
    <n v="4.8401086000000003E-2"/>
    <n v="0"/>
    <n v="-218418.9999"/>
    <n v="0.52413415200000002"/>
    <n v="-236525389.80000001"/>
    <n v="382743243.30000001"/>
    <n v="-5.7000000000000002E-2"/>
    <n v="-5.7"/>
  </r>
  <r>
    <x v="394"/>
    <x v="3"/>
    <n v="5.2450638000000001E-2"/>
    <n v="214000000"/>
    <n v="112244.3653"/>
    <n v="0.56798665000000004"/>
    <n v="121549143"/>
    <n v="382743243.30000001"/>
    <n v="2.93E-2"/>
    <n v="2.93"/>
  </r>
  <r>
    <x v="394"/>
    <x v="4"/>
    <n v="0.17089699999999999"/>
    <n v="0"/>
    <n v="-25634.55"/>
    <n v="1.8506393480000001"/>
    <n v="-27759590.210000001"/>
    <n v="382743243.30000001"/>
    <n v="-6.6E-3"/>
    <n v="-0.66"/>
  </r>
  <r>
    <x v="395"/>
    <x v="0"/>
    <n v="-0.59254049499999994"/>
    <n v="1670923654"/>
    <n v="-98208.0144"/>
    <n v="-6.4290162830000002"/>
    <n v="-106554898.59999999"/>
    <n v="383224206.5"/>
    <n v="-2.5600000000000001E-2"/>
    <n v="-2.56"/>
  </r>
  <r>
    <x v="395"/>
    <x v="1"/>
    <n v="4.8281234999999999E-2"/>
    <n v="0"/>
    <n v="-218354.87450000001"/>
    <n v="0.523847481"/>
    <n v="-236913266.80000001"/>
    <n v="383224206.5"/>
    <n v="-5.6899999999999999E-2"/>
    <n v="-5.6899999999999995"/>
  </r>
  <r>
    <x v="395"/>
    <x v="3"/>
    <n v="5.4833513E-2"/>
    <n v="214000000"/>
    <n v="117343.7178"/>
    <n v="0.59493916599999996"/>
    <n v="127316981.5"/>
    <n v="383224206.5"/>
    <n v="3.0599999999999999E-2"/>
    <n v="3.06"/>
  </r>
  <r>
    <x v="395"/>
    <x v="4"/>
    <n v="0.17030100000000001"/>
    <n v="0"/>
    <n v="-25545.15"/>
    <n v="1.847752029"/>
    <n v="-27716280.440000001"/>
    <n v="383224206.5"/>
    <n v="-6.6E-3"/>
    <n v="-0.66"/>
  </r>
  <r>
    <x v="396"/>
    <x v="0"/>
    <n v="-0.63151088300000002"/>
    <n v="1715862320"/>
    <n v="-115367.303"/>
    <n v="-6.8638457019999999"/>
    <n v="-125391879.7"/>
    <n v="382775292"/>
    <n v="-3.0099999999999998E-2"/>
    <n v="-3.01"/>
  </r>
  <r>
    <x v="396"/>
    <x v="1"/>
    <n v="4.8264636999999999E-2"/>
    <n v="0"/>
    <n v="-218323.389"/>
    <n v="0.52458481700000004"/>
    <n v="-237294098.19999999"/>
    <n v="382775292"/>
    <n v="-5.7000000000000002E-2"/>
    <n v="-5.7"/>
  </r>
  <r>
    <x v="396"/>
    <x v="3"/>
    <n v="5.5255111000000003E-2"/>
    <n v="246000000"/>
    <n v="135927.57310000001"/>
    <n v="0.60056376899999997"/>
    <n v="147738687.19999999"/>
    <n v="382775292"/>
    <n v="3.5499999999999997E-2"/>
    <n v="3.55"/>
  </r>
  <r>
    <x v="396"/>
    <x v="4"/>
    <n v="0.16952400000000001"/>
    <n v="0"/>
    <n v="-25428.6"/>
    <n v="1.8425439850000001"/>
    <n v="-27638159.77"/>
    <n v="382775292"/>
    <n v="-6.6E-3"/>
    <n v="-0.66"/>
  </r>
  <r>
    <x v="397"/>
    <x v="0"/>
    <n v="-0.60384420100000002"/>
    <n v="1780704320"/>
    <n v="-96903.542300000001"/>
    <n v="-6.5751272370000002"/>
    <n v="-105516144.59999999"/>
    <n v="381849725"/>
    <n v="-2.53E-2"/>
    <n v="-2.5299999999999998"/>
  </r>
  <r>
    <x v="397"/>
    <x v="1"/>
    <n v="5.0799570000000002E-2"/>
    <n v="0"/>
    <n v="-244978.73050000001"/>
    <n v="0.55314539100000004"/>
    <n v="-266751973.59999999"/>
    <n v="381849725"/>
    <n v="-6.4100000000000004E-2"/>
    <n v="-6.41"/>
  </r>
  <r>
    <x v="397"/>
    <x v="3"/>
    <n v="5.5160674999999999E-2"/>
    <n v="246000000"/>
    <n v="135695.2605"/>
    <n v="0.60063250800000001"/>
    <n v="147755596.80000001"/>
    <n v="381849725"/>
    <n v="3.5499999999999997E-2"/>
    <n v="3.55"/>
  </r>
  <r>
    <x v="397"/>
    <x v="4"/>
    <n v="0.17270199999999999"/>
    <n v="0"/>
    <n v="-25905.3"/>
    <n v="1.880514249"/>
    <n v="-28207713.73"/>
    <n v="381849725"/>
    <n v="-6.7000000000000002E-3"/>
    <n v="-0.67"/>
  </r>
  <r>
    <x v="398"/>
    <x v="0"/>
    <n v="-0.69155062499999997"/>
    <n v="1768990035"/>
    <n v="-112181.56819999999"/>
    <n v="-7.4527195930000003"/>
    <n v="-120896105.2"/>
    <n v="381252923.5"/>
    <n v="-2.9399999999999999E-2"/>
    <n v="-2.94"/>
  </r>
  <r>
    <x v="398"/>
    <x v="1"/>
    <n v="5.0772746000000001E-2"/>
    <n v="0"/>
    <n v="-244895.0931"/>
    <n v="0.54716896400000004"/>
    <n v="-263919139.5"/>
    <n v="381252923.5"/>
    <n v="-6.4199999999999993E-2"/>
    <n v="-6.419999999999999"/>
  </r>
  <r>
    <x v="398"/>
    <x v="3"/>
    <n v="5.3003024000000003E-2"/>
    <n v="262000000"/>
    <n v="138867.92290000001"/>
    <n v="0.57120427799999995"/>
    <n v="149655520.90000001"/>
    <n v="381252923.5"/>
    <n v="3.6400000000000002E-2"/>
    <n v="3.64"/>
  </r>
  <r>
    <x v="398"/>
    <x v="4"/>
    <n v="0.172877"/>
    <n v="0"/>
    <n v="-25931.55"/>
    <n v="1.8630650580000001"/>
    <n v="-27945975.870000001"/>
    <n v="381252923.5"/>
    <n v="-6.7999999999999996E-3"/>
    <n v="-0.67999999999999994"/>
  </r>
  <r>
    <x v="399"/>
    <x v="0"/>
    <n v="-0.629421283"/>
    <n v="1814246696"/>
    <n v="-93211.145199999999"/>
    <n v="-6.7877052720000002"/>
    <n v="-100519286.3"/>
    <n v="384469049.10000002"/>
    <n v="-2.4199999999999999E-2"/>
    <n v="-2.42"/>
  </r>
  <r>
    <x v="399"/>
    <x v="1"/>
    <n v="5.0807841999999999E-2"/>
    <n v="0"/>
    <n v="-244786.717"/>
    <n v="0.54791387999999996"/>
    <n v="-263979012.80000001"/>
    <n v="384469049.10000002"/>
    <n v="-6.3600000000000004E-2"/>
    <n v="-6.36"/>
  </r>
  <r>
    <x v="399"/>
    <x v="3"/>
    <n v="5.9864264E-2"/>
    <n v="237000000"/>
    <n v="141878.3057"/>
    <n v="0.64557871099999997"/>
    <n v="153002154.40000001"/>
    <n v="384469049.10000002"/>
    <n v="3.6900000000000002E-2"/>
    <n v="3.6900000000000004"/>
  </r>
  <r>
    <x v="399"/>
    <x v="4"/>
    <n v="0.174598"/>
    <n v="0"/>
    <n v="-26189.7"/>
    <n v="1.8828720880000001"/>
    <n v="-28243081.309999999"/>
    <n v="384469049.10000002"/>
    <n v="-6.7999999999999996E-3"/>
    <n v="-0.67999999999999994"/>
  </r>
  <r>
    <x v="400"/>
    <x v="0"/>
    <n v="-0.66428909400000002"/>
    <n v="1839246696"/>
    <n v="-90772.755000000005"/>
    <n v="-7.1199834449999999"/>
    <n v="-97292055.319999993"/>
    <n v="384302996.89999998"/>
    <n v="-2.3599999999999999E-2"/>
    <n v="-2.36"/>
  </r>
  <r>
    <x v="400"/>
    <x v="1"/>
    <n v="5.0830407000000001E-2"/>
    <n v="0"/>
    <n v="-245000.7469"/>
    <n v="0.54481047500000002"/>
    <n v="-262596703.40000001"/>
    <n v="384302996.89999998"/>
    <n v="-6.3700000000000007E-2"/>
    <n v="-6.370000000000001"/>
  </r>
  <r>
    <x v="400"/>
    <x v="3"/>
    <n v="5.8663516999999998E-2"/>
    <n v="215000000"/>
    <n v="126126.5616"/>
    <n v="0.62876731500000005"/>
    <n v="135184972.69999999"/>
    <n v="384302996.89999998"/>
    <n v="3.2800000000000003E-2"/>
    <n v="3.2800000000000002"/>
  </r>
  <r>
    <x v="400"/>
    <x v="4"/>
    <n v="0.174785"/>
    <n v="0"/>
    <n v="-26217.75"/>
    <n v="1.8733806070000001"/>
    <n v="-28100709.109999999"/>
    <n v="384302996.89999998"/>
    <n v="-6.7999999999999996E-3"/>
    <n v="-0.67999999999999994"/>
  </r>
  <r>
    <x v="401"/>
    <x v="0"/>
    <n v="-0.68378352200000003"/>
    <n v="1839246696"/>
    <n v="-96885.861300000004"/>
    <n v="-7.3179566999999999"/>
    <n v="-103688742.8"/>
    <n v="384628241.19999999"/>
    <n v="-2.5100000000000001E-2"/>
    <n v="-2.5100000000000002"/>
  </r>
  <r>
    <x v="401"/>
    <x v="1"/>
    <n v="5.0852630000000003E-2"/>
    <n v="0"/>
    <n v="-245055.4443"/>
    <n v="0.54423268899999999"/>
    <n v="-262262115.5"/>
    <n v="384628241.19999999"/>
    <n v="-6.3700000000000007E-2"/>
    <n v="-6.370000000000001"/>
  </r>
  <r>
    <x v="401"/>
    <x v="3"/>
    <n v="5.6085777000000003E-2"/>
    <n v="215000000"/>
    <n v="120584.4206"/>
    <n v="0.60023863499999996"/>
    <n v="129051306.5"/>
    <n v="384628241.19999999"/>
    <n v="3.1300000000000001E-2"/>
    <n v="3.1300000000000003"/>
  </r>
  <r>
    <x v="401"/>
    <x v="4"/>
    <n v="0.175263"/>
    <n v="0"/>
    <n v="-26289.45"/>
    <n v="1.8756916539999999"/>
    <n v="-28135374.800000001"/>
    <n v="384628241.19999999"/>
    <n v="-6.7999999999999996E-3"/>
    <n v="-0.67999999999999994"/>
  </r>
  <r>
    <x v="402"/>
    <x v="0"/>
    <n v="-0.64433558800000001"/>
    <n v="1839246696"/>
    <n v="-86014.747499999998"/>
    <n v="-6.8830776480000004"/>
    <n v="-91884756.469999999"/>
    <n v="381774650.69999999"/>
    <n v="-2.2499999999999999E-2"/>
    <n v="-2.25"/>
  </r>
  <r>
    <x v="402"/>
    <x v="1"/>
    <n v="5.0885109999999997E-2"/>
    <n v="0"/>
    <n v="-245098.0944"/>
    <n v="0.54357724399999996"/>
    <n v="-261824621.59999999"/>
    <n v="381774650.69999999"/>
    <n v="-6.4100000000000004E-2"/>
    <n v="-6.41"/>
  </r>
  <r>
    <x v="402"/>
    <x v="3"/>
    <n v="5.5944659000000001E-2"/>
    <n v="215000000"/>
    <n v="120281.0169"/>
    <n v="0.59762558399999999"/>
    <n v="128489500.5"/>
    <n v="381774650.69999999"/>
    <n v="3.15E-2"/>
    <n v="3.15"/>
  </r>
  <r>
    <x v="402"/>
    <x v="4"/>
    <n v="0.175367"/>
    <n v="0"/>
    <n v="-26305.05"/>
    <n v="1.873347834"/>
    <n v="-28100217.5"/>
    <n v="381774650.69999999"/>
    <n v="-6.7999999999999996E-3"/>
    <n v="-0.67999999999999994"/>
  </r>
  <r>
    <x v="403"/>
    <x v="0"/>
    <n v="-0.61736035499999997"/>
    <n v="1839246696"/>
    <n v="-73438.119399999996"/>
    <n v="-6.6029905449999999"/>
    <n v="-78545893.670000002"/>
    <n v="383029250.80000001"/>
    <n v="-1.9099999999999999E-2"/>
    <n v="-1.91"/>
  </r>
  <r>
    <x v="403"/>
    <x v="1"/>
    <n v="5.0936875E-2"/>
    <n v="0"/>
    <n v="-245212.0148"/>
    <n v="0.54479640799999995"/>
    <n v="-262267021.5"/>
    <n v="383029250.80000001"/>
    <n v="-6.4000000000000001E-2"/>
    <n v="-6.4"/>
  </r>
  <r>
    <x v="403"/>
    <x v="3"/>
    <n v="5.8427176999999997E-2"/>
    <n v="215000000"/>
    <n v="125618.43060000001"/>
    <n v="0.62490908899999997"/>
    <n v="134355454.30000001"/>
    <n v="383029250.80000001"/>
    <n v="3.27E-2"/>
    <n v="3.27"/>
  </r>
  <r>
    <x v="403"/>
    <x v="4"/>
    <n v="0.17737800000000001"/>
    <n v="0"/>
    <n v="-26606.7"/>
    <n v="1.8971500960000001"/>
    <n v="-28457251.440000001"/>
    <n v="383029250.80000001"/>
    <n v="-6.8999999999999999E-3"/>
    <n v="-0.69"/>
  </r>
  <r>
    <x v="404"/>
    <x v="0"/>
    <n v="-0.66399813900000004"/>
    <n v="1839246696"/>
    <n v="-89308.595100000006"/>
    <n v="-7.047608512"/>
    <n v="-94791231.790000007"/>
    <n v="382681561.60000002"/>
    <n v="-2.3300000000000001E-2"/>
    <n v="-2.33"/>
  </r>
  <r>
    <x v="404"/>
    <x v="1"/>
    <n v="5.0987342999999997E-2"/>
    <n v="0"/>
    <n v="-245170.86319999999"/>
    <n v="0.541174457"/>
    <n v="-260221853.19999999"/>
    <n v="382681561.60000002"/>
    <n v="-6.4000000000000001E-2"/>
    <n v="-6.4"/>
  </r>
  <r>
    <x v="404"/>
    <x v="3"/>
    <n v="5.6108471E-2"/>
    <n v="215000000"/>
    <n v="120633.2127"/>
    <n v="0.595529588"/>
    <n v="128038861.40000001"/>
    <n v="382681561.60000002"/>
    <n v="3.15E-2"/>
    <n v="3.15"/>
  </r>
  <r>
    <x v="404"/>
    <x v="4"/>
    <n v="0.17777899999999999"/>
    <n v="0"/>
    <n v="-26666.85"/>
    <n v="1.8869281710000001"/>
    <n v="-28303922.559999999"/>
    <n v="382681561.60000002"/>
    <n v="-6.8999999999999999E-3"/>
    <n v="-0.69"/>
  </r>
  <r>
    <x v="405"/>
    <x v="0"/>
    <n v="-0.67124129899999996"/>
    <n v="1839246696"/>
    <n v="-91739.719400000002"/>
    <n v="-7.1151784830000002"/>
    <n v="-97244385.659999996"/>
    <n v="382466999.10000002"/>
    <n v="-2.3900000000000001E-2"/>
    <n v="-2.39"/>
  </r>
  <r>
    <x v="405"/>
    <x v="1"/>
    <n v="5.0994799E-2"/>
    <n v="0"/>
    <n v="-245368.06049999999"/>
    <n v="0.54054644299999999"/>
    <n v="-260090901.30000001"/>
    <n v="382466999.10000002"/>
    <n v="-6.4100000000000004E-2"/>
    <n v="-6.41"/>
  </r>
  <r>
    <x v="405"/>
    <x v="3"/>
    <n v="5.5464028999999998E-2"/>
    <n v="215000000"/>
    <n v="119247.6624"/>
    <n v="0.58792041900000003"/>
    <n v="126402890.09999999"/>
    <n v="382466999.10000002"/>
    <n v="3.1099999999999999E-2"/>
    <n v="3.11"/>
  </r>
  <r>
    <x v="405"/>
    <x v="4"/>
    <n v="0.178227"/>
    <n v="0"/>
    <n v="-26734.05"/>
    <n v="1.8892116999999999"/>
    <n v="-28338175.5"/>
    <n v="382466999.10000002"/>
    <n v="-6.8999999999999999E-3"/>
    <n v="-0.69"/>
  </r>
  <r>
    <x v="406"/>
    <x v="0"/>
    <n v="-0.67757057200000004"/>
    <n v="1839246696"/>
    <n v="-93758.580100000006"/>
    <n v="-7.1668247909999998"/>
    <n v="-99170675.939999998"/>
    <n v="372101832.89999998"/>
    <n v="-2.5100000000000001E-2"/>
    <n v="-2.5100000000000002"/>
  </r>
  <r>
    <x v="406"/>
    <x v="1"/>
    <n v="5.1139731000000001E-2"/>
    <n v="0"/>
    <n v="-245689.8861"/>
    <n v="0.54091707499999997"/>
    <n v="-259872025.09999999"/>
    <n v="372101832.89999998"/>
    <n v="-6.6000000000000003E-2"/>
    <n v="-6.6000000000000005"/>
  </r>
  <r>
    <x v="406"/>
    <x v="3"/>
    <n v="5.4883171000000001E-2"/>
    <n v="215000000"/>
    <n v="117998.8177"/>
    <n v="0.58051232900000005"/>
    <n v="124810150.7"/>
    <n v="372101832.89999998"/>
    <n v="3.1699999999999999E-2"/>
    <n v="3.17"/>
  </r>
  <r>
    <x v="406"/>
    <x v="4"/>
    <n v="0.17689299999999999"/>
    <n v="0"/>
    <n v="-26533.95"/>
    <n v="1.871039254"/>
    <n v="-28065588.809999999"/>
    <n v="372101832.89999998"/>
    <n v="-7.1000000000000004E-3"/>
    <n v="-0.71000000000000008"/>
  </r>
  <r>
    <x v="407"/>
    <x v="0"/>
    <n v="-0.63133875900000003"/>
    <n v="1839246696"/>
    <n v="-81778.259000000005"/>
    <n v="-6.7293390740000003"/>
    <n v="-87166141.140000001"/>
    <n v="370446312.19999999"/>
    <n v="-2.1999999999999999E-2"/>
    <n v="-2.1999999999999997"/>
  </r>
  <r>
    <x v="407"/>
    <x v="1"/>
    <n v="5.1051425999999997E-2"/>
    <n v="0"/>
    <n v="-245468.71960000001"/>
    <n v="0.54414900200000005"/>
    <n v="-261641190.69999999"/>
    <n v="370446312.19999999"/>
    <n v="-6.6199999999999995E-2"/>
    <n v="-6.6199999999999992"/>
  </r>
  <r>
    <x v="407"/>
    <x v="3"/>
    <n v="5.8097999999999997E-2"/>
    <n v="215000000"/>
    <n v="124910.7"/>
    <n v="0.61925730999999995"/>
    <n v="133140321.59999999"/>
    <n v="370446312.19999999"/>
    <n v="3.3700000000000001E-2"/>
    <n v="3.37"/>
  </r>
  <r>
    <x v="407"/>
    <x v="4"/>
    <n v="0.16786599999999999"/>
    <n v="0"/>
    <n v="-20143.919999999998"/>
    <n v="1.7892569039999999"/>
    <n v="-21471082.84"/>
    <n v="370446312.19999999"/>
    <n v="-5.4000000000000003E-3"/>
    <n v="-0.54"/>
  </r>
  <r>
    <x v="408"/>
    <x v="0"/>
    <n v="-0.66120722700000001"/>
    <n v="1839246696"/>
    <n v="-93101.340899999996"/>
    <n v="-7.0364325509999999"/>
    <n v="-99076549.519999996"/>
    <n v="369685064.89999998"/>
    <n v="-2.5100000000000001E-2"/>
    <n v="-2.5100000000000002"/>
  </r>
  <r>
    <x v="408"/>
    <x v="1"/>
    <n v="5.1057989999999998E-2"/>
    <n v="0"/>
    <n v="-245473.49059999999"/>
    <n v="0.54334872400000001"/>
    <n v="-261227885.80000001"/>
    <n v="369685064.89999998"/>
    <n v="-6.6400000000000001E-2"/>
    <n v="-6.64"/>
  </r>
  <r>
    <x v="408"/>
    <x v="3"/>
    <n v="5.5433817000000003E-2"/>
    <n v="215000000"/>
    <n v="119182.7066"/>
    <n v="0.58991538300000002"/>
    <n v="126831807.3"/>
    <n v="369685064.89999998"/>
    <n v="3.2199999999999999E-2"/>
    <n v="3.2199999999999998"/>
  </r>
  <r>
    <x v="408"/>
    <x v="4"/>
    <n v="0.167436"/>
    <n v="0"/>
    <n v="-20092.32"/>
    <n v="1.7818197870000001"/>
    <n v="-21381837.449999999"/>
    <n v="369685064.89999998"/>
    <n v="-5.4000000000000003E-3"/>
    <n v="-0.54"/>
  </r>
  <r>
    <x v="409"/>
    <x v="0"/>
    <n v="-0.56499091899999998"/>
    <n v="1839246696"/>
    <n v="-82644.343699999998"/>
    <n v="-6.0178837019999998"/>
    <n v="-88026910.209999993"/>
    <n v="370598606.80000001"/>
    <n v="-2.23E-2"/>
    <n v="-2.23"/>
  </r>
  <r>
    <x v="409"/>
    <x v="1"/>
    <n v="5.1033008999999997E-2"/>
    <n v="0"/>
    <n v="-245313.7396"/>
    <n v="0.54356752100000005"/>
    <n v="-261290846.59999999"/>
    <n v="370598606.80000001"/>
    <n v="-6.6100000000000006E-2"/>
    <n v="-6.61"/>
  </r>
  <r>
    <x v="409"/>
    <x v="3"/>
    <n v="5.7054501000000001E-2"/>
    <n v="215000000"/>
    <n v="122667.17720000001"/>
    <n v="0.60770419499999995"/>
    <n v="130656402"/>
    <n v="370598606.80000001"/>
    <n v="3.3000000000000002E-2"/>
    <n v="3.3000000000000003"/>
  </r>
  <r>
    <x v="409"/>
    <x v="4"/>
    <n v="0.16678000000000001"/>
    <n v="0"/>
    <n v="-20013.599999999999"/>
    <n v="1.7764226110000001"/>
    <n v="-21317071.34"/>
    <n v="370598606.80000001"/>
    <n v="-5.4000000000000003E-3"/>
    <n v="-0.54"/>
  </r>
  <r>
    <x v="410"/>
    <x v="0"/>
    <n v="-0.56426016000000001"/>
    <n v="1829342730"/>
    <n v="-80634.151299999998"/>
    <n v="-6.0252077770000003"/>
    <n v="-86101686.760000005"/>
    <n v="370508107.19999999"/>
    <n v="-2.1700000000000001E-2"/>
    <n v="-2.17"/>
  </r>
  <r>
    <x v="410"/>
    <x v="1"/>
    <n v="5.1029919E-2"/>
    <n v="0"/>
    <n v="-245318.31849999999"/>
    <n v="0.544900893"/>
    <n v="-261952543.40000001"/>
    <n v="370508107.19999999"/>
    <n v="-6.6199999999999995E-2"/>
    <n v="-6.6199999999999992"/>
  </r>
  <r>
    <x v="410"/>
    <x v="3"/>
    <n v="5.8253482000000002E-2"/>
    <n v="215000000"/>
    <n v="125244.9863"/>
    <n v="0.62203458199999995"/>
    <n v="133737435.09999999"/>
    <n v="370508107.19999999"/>
    <n v="3.3799999999999997E-2"/>
    <n v="3.38"/>
  </r>
  <r>
    <x v="410"/>
    <x v="4"/>
    <n v="0.166935"/>
    <n v="0"/>
    <n v="-20032.2"/>
    <n v="1.78254311"/>
    <n v="-21390517.309999999"/>
    <n v="370508107.19999999"/>
    <n v="-5.4000000000000003E-3"/>
    <n v="-0.54"/>
  </r>
  <r>
    <x v="411"/>
    <x v="0"/>
    <n v="-0.575219916"/>
    <n v="1829342730"/>
    <n v="-85084.028699999995"/>
    <n v="-6.1328872829999996"/>
    <n v="-90715001.879999995"/>
    <n v="369970856"/>
    <n v="-2.29E-2"/>
    <n v="-2.29"/>
  </r>
  <r>
    <x v="411"/>
    <x v="1"/>
    <n v="5.1056137000000001E-2"/>
    <n v="0"/>
    <n v="-250285.0252"/>
    <n v="0.54435099499999995"/>
    <n v="-266849218.09999999"/>
    <n v="369970856"/>
    <n v="-6.7599999999999993E-2"/>
    <n v="-6.76"/>
  </r>
  <r>
    <x v="411"/>
    <x v="3"/>
    <n v="5.7164083999999997E-2"/>
    <n v="215000000"/>
    <n v="122902.7806"/>
    <n v="0.60947278400000005"/>
    <n v="131036648.59999999"/>
    <n v="369970856"/>
    <n v="3.32E-2"/>
    <n v="3.32"/>
  </r>
  <r>
    <x v="411"/>
    <x v="4"/>
    <n v="0.165742"/>
    <n v="0"/>
    <n v="-8287.1"/>
    <n v="1.7671102400000001"/>
    <n v="-8835551.2019999996"/>
    <n v="369970856"/>
    <n v="-2.2000000000000001E-3"/>
    <n v="-0.22"/>
  </r>
  <r>
    <x v="412"/>
    <x v="0"/>
    <n v="-0.62668232599999996"/>
    <n v="1766608285"/>
    <n v="-104844.6174"/>
    <n v="-6.7091282420000002"/>
    <n v="-112244426.59999999"/>
    <n v="370673214"/>
    <n v="-2.8199999999999999E-2"/>
    <n v="-2.82"/>
  </r>
  <r>
    <x v="412"/>
    <x v="1"/>
    <n v="5.1191674999999999E-2"/>
    <n v="0"/>
    <n v="-224821.07819999999"/>
    <n v="0.54804722900000002"/>
    <n v="-240688684.30000001"/>
    <n v="370673214"/>
    <n v="-6.0600000000000001E-2"/>
    <n v="-6.0600000000000005"/>
  </r>
  <r>
    <x v="412"/>
    <x v="3"/>
    <n v="5.9248395000000002E-2"/>
    <n v="75000000"/>
    <n v="44436.296300000002"/>
    <n v="0.63430076700000004"/>
    <n v="47572557.600000001"/>
    <n v="370673214"/>
    <n v="1.1900000000000001E-2"/>
    <n v="1.1900000000000002"/>
  </r>
  <r>
    <x v="412"/>
    <x v="4"/>
    <n v="0.16391500000000001"/>
    <n v="0"/>
    <n v="-8195.75"/>
    <n v="1.754839271"/>
    <n v="-8774196.3530000001"/>
    <n v="370673214"/>
    <n v="-2.2000000000000001E-3"/>
    <n v="-0.22"/>
  </r>
  <r>
    <x v="413"/>
    <x v="0"/>
    <n v="-0.58140221800000003"/>
    <n v="1766608285"/>
    <n v="-90145.454899999997"/>
    <n v="-6.2731413509999996"/>
    <n v="-97264021.920000002"/>
    <n v="371557827.69999999"/>
    <n v="-2.4199999999999999E-2"/>
    <n v="-2.42"/>
  </r>
  <r>
    <x v="413"/>
    <x v="1"/>
    <n v="5.1165352999999997E-2"/>
    <n v="0"/>
    <n v="-225105.23360000001"/>
    <n v="0.55205756299999997"/>
    <n v="-242881245.59999999"/>
    <n v="371557827.69999999"/>
    <n v="-6.0499999999999998E-2"/>
    <n v="-6.05"/>
  </r>
  <r>
    <x v="413"/>
    <x v="3"/>
    <n v="6.2042706000000003E-2"/>
    <n v="75000000"/>
    <n v="46532.029499999997"/>
    <n v="0.66942067400000005"/>
    <n v="50206550.539999999"/>
    <n v="371557827.69999999"/>
    <n v="1.2500000000000001E-2"/>
    <n v="1.25"/>
  </r>
  <r>
    <x v="413"/>
    <x v="4"/>
    <n v="0.163552"/>
    <n v="0"/>
    <n v="-8177.6"/>
    <n v="1.7646730310000001"/>
    <n v="-8823365.1549999993"/>
    <n v="371557827.69999999"/>
    <n v="-2.2000000000000001E-3"/>
    <n v="-0.22"/>
  </r>
  <r>
    <x v="414"/>
    <x v="0"/>
    <n v="-0.54615636700000003"/>
    <n v="1727238237"/>
    <n v="-78318.988200000007"/>
    <n v="-5.8952376290000004"/>
    <n v="-84537885.900000006"/>
    <n v="371246091.69999999"/>
    <n v="-2.1000000000000001E-2"/>
    <n v="-2.1"/>
  </r>
  <r>
    <x v="414"/>
    <x v="1"/>
    <n v="5.1157631000000002E-2"/>
    <n v="0"/>
    <n v="-225074.2285"/>
    <n v="0.55219788599999997"/>
    <n v="-242946185.69999999"/>
    <n v="371246091.69999999"/>
    <n v="-6.0600000000000001E-2"/>
    <n v="-6.0600000000000005"/>
  </r>
  <r>
    <x v="414"/>
    <x v="3"/>
    <n v="6.2024079000000003E-2"/>
    <n v="60000000"/>
    <n v="37214.447399999997"/>
    <n v="0.66949083899999995"/>
    <n v="40169450.350000001"/>
    <n v="371246091.69999999"/>
    <n v="0.01"/>
    <n v="1"/>
  </r>
  <r>
    <x v="414"/>
    <x v="4"/>
    <n v="0.16338"/>
    <n v="0"/>
    <n v="-8169"/>
    <n v="1.7635314390000001"/>
    <n v="-8817657.1960000005"/>
    <n v="371246091.69999999"/>
    <n v="-2.2000000000000001E-3"/>
    <n v="-0.22"/>
  </r>
  <r>
    <x v="415"/>
    <x v="0"/>
    <n v="-0.54088765800000005"/>
    <n v="1727238237"/>
    <n v="-76211.153099999996"/>
    <n v="-5.8382293670000003"/>
    <n v="-82260740.390000001"/>
    <n v="371743159.30000001"/>
    <n v="-2.0500000000000001E-2"/>
    <n v="-2.0500000000000003"/>
  </r>
  <r>
    <x v="415"/>
    <x v="1"/>
    <n v="5.1182514999999998E-2"/>
    <n v="0"/>
    <n v="-225130.99100000001"/>
    <n v="0.55245346699999998"/>
    <n v="-243001729.40000001"/>
    <n v="371743159.30000001"/>
    <n v="-6.0499999999999998E-2"/>
    <n v="-6.05"/>
  </r>
  <r>
    <x v="415"/>
    <x v="3"/>
    <n v="6.2441471999999998E-2"/>
    <n v="60000000"/>
    <n v="37464.883199999997"/>
    <n v="0.67398031800000002"/>
    <n v="40438819.060000002"/>
    <n v="371743159.30000001"/>
    <n v="0.01"/>
    <n v="1"/>
  </r>
  <r>
    <x v="415"/>
    <x v="4"/>
    <n v="0.162992"/>
    <n v="0"/>
    <n v="-8149.6"/>
    <n v="1.759301894"/>
    <n v="-8796509.4690000005"/>
    <n v="371743159.30000001"/>
    <n v="-2.0999999999999999E-3"/>
    <n v="-0.21"/>
  </r>
  <r>
    <x v="416"/>
    <x v="0"/>
    <n v="-0.52813799800000005"/>
    <n v="1739638629"/>
    <n v="-67059.247499999998"/>
    <n v="-5.7100851190000004"/>
    <n v="-72502643.760000005"/>
    <n v="371658516.60000002"/>
    <n v="-1.7999999999999999E-2"/>
    <n v="-1.7999999999999998"/>
  </r>
  <r>
    <x v="416"/>
    <x v="1"/>
    <n v="5.1170317999999999E-2"/>
    <n v="0"/>
    <n v="-225118.41819999999"/>
    <n v="0.55323963200000004"/>
    <n v="-243391942"/>
    <n v="371658516.60000002"/>
    <n v="-6.0499999999999998E-2"/>
    <n v="-6.05"/>
  </r>
  <r>
    <x v="416"/>
    <x v="3"/>
    <n v="6.3218966000000001E-2"/>
    <n v="100000000"/>
    <n v="63218.966"/>
    <n v="0.68350635299999996"/>
    <n v="68350635.329999998"/>
    <n v="371658516.60000002"/>
    <n v="1.7000000000000001E-2"/>
    <n v="1.7000000000000002"/>
  </r>
  <r>
    <x v="416"/>
    <x v="4"/>
    <n v="0.16372"/>
    <n v="0"/>
    <n v="-8186"/>
    <n v="1.770096337"/>
    <n v="-8850481.6860000007"/>
    <n v="371658516.60000002"/>
    <n v="-2.2000000000000001E-3"/>
    <n v="-0.22"/>
  </r>
  <r>
    <x v="417"/>
    <x v="0"/>
    <n v="-0.55431450599999998"/>
    <n v="1739638629"/>
    <n v="-75243.724400000006"/>
    <n v="-5.9710853420000003"/>
    <n v="-81052668.659999996"/>
    <n v="370856494.19999999"/>
    <n v="-2.0199999999999999E-2"/>
    <n v="-2.02"/>
  </r>
  <r>
    <x v="417"/>
    <x v="1"/>
    <n v="5.1113433999999999E-2"/>
    <n v="0"/>
    <n v="-224896.9259"/>
    <n v="0.550594786"/>
    <n v="-242259353.40000001"/>
    <n v="370856494.19999999"/>
    <n v="-6.0600000000000001E-2"/>
    <n v="-6.0600000000000005"/>
  </r>
  <r>
    <x v="417"/>
    <x v="3"/>
    <n v="6.2389242999999997E-2"/>
    <n v="100000000"/>
    <n v="62389.243000000002"/>
    <n v="0.67205799300000002"/>
    <n v="67205799.299999997"/>
    <n v="370856494.19999999"/>
    <n v="1.6799999999999999E-2"/>
    <n v="1.68"/>
  </r>
  <r>
    <x v="417"/>
    <x v="4"/>
    <n v="0.165547"/>
    <n v="0"/>
    <n v="-8277.35"/>
    <n v="1.783275116"/>
    <n v="-8916375.5820000004"/>
    <n v="370856494.19999999"/>
    <n v="-2.2000000000000001E-3"/>
    <n v="-0.22"/>
  </r>
  <r>
    <x v="418"/>
    <x v="0"/>
    <n v="-0.62342137799999997"/>
    <n v="1722495772"/>
    <n v="-95910.421300000002"/>
    <n v="-6.6663491290000003"/>
    <n v="-102558618.59999999"/>
    <n v="369770311.60000002"/>
    <n v="-2.5899999999999999E-2"/>
    <n v="-2.59"/>
  </r>
  <r>
    <x v="418"/>
    <x v="1"/>
    <n v="5.1174931E-2"/>
    <n v="0"/>
    <n v="-217448.37479999999"/>
    <n v="0.54722210199999999"/>
    <n v="-232521186.30000001"/>
    <n v="369770311.60000002"/>
    <n v="-5.8799999999999998E-2"/>
    <n v="-5.88"/>
  </r>
  <r>
    <x v="418"/>
    <x v="3"/>
    <n v="5.8740768999999998E-2"/>
    <n v="166000000"/>
    <n v="97509.676500000001"/>
    <n v="0.62812487400000006"/>
    <n v="104268729"/>
    <n v="369770311.60000002"/>
    <n v="2.63E-2"/>
    <n v="2.63"/>
  </r>
  <r>
    <x v="418"/>
    <x v="4"/>
    <n v="0.16728399999999999"/>
    <n v="0"/>
    <n v="41821"/>
    <n v="1.7887958079999999"/>
    <n v="44719895.210000001"/>
    <n v="369770311.60000002"/>
    <n v="1.1299999999999999E-2"/>
    <n v="1.1299999999999999"/>
  </r>
  <r>
    <x v="419"/>
    <x v="0"/>
    <n v="-0.60396714900000004"/>
    <n v="1703714234"/>
    <n v="-96326.219599999997"/>
    <n v="-6.4472421100000004"/>
    <n v="-102918925.09999999"/>
    <n v="369582354.89999998"/>
    <n v="-2.5999999999999999E-2"/>
    <n v="-2.6"/>
  </r>
  <r>
    <x v="419"/>
    <x v="1"/>
    <n v="5.1150702999999999E-2"/>
    <n v="0"/>
    <n v="-217366.9363"/>
    <n v="0.54784600500000002"/>
    <n v="-232807195.19999999"/>
    <n v="369582354.89999998"/>
    <n v="-5.8799999999999998E-2"/>
    <n v="-5.88"/>
  </r>
  <r>
    <x v="419"/>
    <x v="3"/>
    <n v="5.6079190000000001E-2"/>
    <n v="166000000"/>
    <n v="93091.455400000006"/>
    <n v="0.60452809299999999"/>
    <n v="100351663.40000001"/>
    <n v="369582354.89999998"/>
    <n v="2.5100000000000001E-2"/>
    <n v="2.5100000000000002"/>
  </r>
  <r>
    <x v="419"/>
    <x v="4"/>
    <n v="0.16733999999999999"/>
    <n v="0"/>
    <n v="41835"/>
    <n v="1.803908563"/>
    <n v="45097714.090000004"/>
    <n v="369582354.89999998"/>
    <n v="1.1299999999999999E-2"/>
    <n v="1.1299999999999999"/>
  </r>
  <r>
    <x v="420"/>
    <x v="0"/>
    <n v="-0.657646391"/>
    <n v="1666235873"/>
    <n v="-115931.67049999999"/>
    <n v="-7.0845619639999997"/>
    <n v="-124888559.3"/>
    <n v="369673872.10000002"/>
    <n v="-3.1300000000000001E-2"/>
    <n v="-3.1300000000000003"/>
  </r>
  <r>
    <x v="420"/>
    <x v="1"/>
    <n v="5.1167088999999999E-2"/>
    <n v="0"/>
    <n v="-207158.3622"/>
    <n v="0.55120261800000003"/>
    <n v="-223163431.5"/>
    <n v="369673872.10000002"/>
    <n v="-5.6000000000000001E-2"/>
    <n v="-5.6000000000000005"/>
  </r>
  <r>
    <x v="420"/>
    <x v="3"/>
    <n v="5.6146082E-2"/>
    <n v="166000000"/>
    <n v="93202.496100000004"/>
    <n v="0.60483932200000001"/>
    <n v="100403327.40000001"/>
    <n v="369673872.10000002"/>
    <n v="2.52E-2"/>
    <n v="2.52"/>
  </r>
  <r>
    <x v="420"/>
    <x v="4"/>
    <n v="0.16655600000000001"/>
    <n v="0"/>
    <n v="58294.6"/>
    <n v="1.79424128"/>
    <n v="62798444.799999997"/>
    <n v="369673872.10000002"/>
    <n v="1.5699999999999999E-2"/>
    <n v="1.5699999999999998"/>
  </r>
  <r>
    <x v="421"/>
    <x v="0"/>
    <n v="-0.643362922"/>
    <n v="1666235873"/>
    <n v="-111475.08500000001"/>
    <s v="NULL"/>
    <s v="NULL"/>
    <n v="369620820.89999998"/>
    <n v="-3.0099999999999998E-2"/>
    <n v="-3.01"/>
  </r>
  <r>
    <x v="421"/>
    <x v="1"/>
    <n v="5.1153380999999998E-2"/>
    <n v="0"/>
    <n v="-207133.93119999999"/>
    <s v="NULL"/>
    <s v="NULL"/>
    <n v="369620820.89999998"/>
    <n v="-5.6000000000000001E-2"/>
    <n v="-5.6000000000000005"/>
  </r>
  <r>
    <x v="421"/>
    <x v="3"/>
    <n v="5.6705608999999997E-2"/>
    <n v="166000000"/>
    <n v="94131.310899999997"/>
    <s v="NULL"/>
    <s v="NULL"/>
    <n v="369620820.89999998"/>
    <n v="2.5399999999999999E-2"/>
    <n v="2.54"/>
  </r>
  <r>
    <x v="421"/>
    <x v="4"/>
    <n v="0.16663500000000001"/>
    <n v="0"/>
    <n v="58322.25"/>
    <s v="NULL"/>
    <s v="NULL"/>
    <n v="369620820.89999998"/>
    <n v="1.5699999999999999E-2"/>
    <n v="1.5699999999999998"/>
  </r>
  <r>
    <x v="422"/>
    <x v="0"/>
    <n v="-0.56743077799999997"/>
    <n v="1543775841"/>
    <n v="-88539.507899999997"/>
    <n v="-6.1235971439999997"/>
    <n v="-95550029.829999998"/>
    <n v="369875634.19999999"/>
    <n v="-2.3900000000000001E-2"/>
    <n v="-2.39"/>
  </r>
  <r>
    <x v="422"/>
    <x v="1"/>
    <n v="5.1125744000000001E-2"/>
    <n v="0"/>
    <n v="-206981.74299999999"/>
    <n v="0.55173859400000003"/>
    <n v="-223370472.5"/>
    <n v="369875634.19999999"/>
    <n v="-5.5899999999999998E-2"/>
    <n v="-5.59"/>
  </r>
  <r>
    <x v="422"/>
    <x v="3"/>
    <n v="5.6648068000000003E-2"/>
    <n v="146000000"/>
    <n v="82706.179300000003"/>
    <n v="0.61133438799999995"/>
    <n v="89254820.670000002"/>
    <n v="369875634.19999999"/>
    <n v="2.23E-2"/>
    <n v="2.23"/>
  </r>
  <r>
    <x v="422"/>
    <x v="4"/>
    <n v="0.16700300000000001"/>
    <n v="0"/>
    <n v="58451.05"/>
    <n v="1.8022622909999999"/>
    <n v="63079180.170000002"/>
    <n v="369875634.19999999"/>
    <n v="1.5800000000000002E-2"/>
    <n v="1.58"/>
  </r>
  <r>
    <x v="423"/>
    <x v="0"/>
    <n v="-0.65497537699999997"/>
    <n v="1485113841"/>
    <n v="-132882.32060000001"/>
    <n v="-7.0562384270000003"/>
    <n v="-143157952.19999999"/>
    <n v="369556402.39999998"/>
    <n v="-3.5900000000000001E-2"/>
    <n v="-3.5900000000000003"/>
  </r>
  <r>
    <x v="423"/>
    <x v="1"/>
    <n v="5.1085142E-2"/>
    <n v="0"/>
    <n v="-207038.89449999999"/>
    <n v="0.55035495199999995"/>
    <n v="-223048965.59999999"/>
    <n v="369556402.39999998"/>
    <n v="-5.6000000000000001E-2"/>
    <n v="-5.6000000000000005"/>
  </r>
  <r>
    <x v="423"/>
    <x v="3"/>
    <n v="5.6994688000000002E-2"/>
    <n v="221000000"/>
    <n v="125958.2605"/>
    <n v="0.61402019299999999"/>
    <n v="135698462.80000001"/>
    <n v="369556402.39999998"/>
    <n v="3.4000000000000002E-2"/>
    <n v="3.4000000000000004"/>
  </r>
  <r>
    <x v="423"/>
    <x v="4"/>
    <n v="0.16870599999999999"/>
    <n v="0"/>
    <n v="75917.7"/>
    <n v="1.8175183399999999"/>
    <n v="81788325.319999993"/>
    <n v="369556402.39999998"/>
    <n v="2.0500000000000001E-2"/>
    <n v="2.0500000000000003"/>
  </r>
  <r>
    <x v="424"/>
    <x v="0"/>
    <n v="-0.60008315300000004"/>
    <n v="1485113841"/>
    <n v="-117565.5439"/>
    <n v="-6.421475826"/>
    <n v="-125806614.40000001"/>
    <n v="361758409.60000002"/>
    <n v="-3.2399999999999998E-2"/>
    <n v="-3.2399999999999998"/>
  </r>
  <r>
    <x v="424"/>
    <x v="1"/>
    <n v="5.1077523E-2"/>
    <n v="0"/>
    <n v="-207010.84030000001"/>
    <n v="0.54657938299999997"/>
    <n v="-221521817.5"/>
    <n v="361758409.60000002"/>
    <n v="-5.7200000000000001E-2"/>
    <n v="-5.72"/>
  </r>
  <r>
    <x v="424"/>
    <x v="3"/>
    <n v="5.3254426000000001E-2"/>
    <n v="221000000"/>
    <n v="117692.2815"/>
    <n v="0.56987437100000005"/>
    <n v="125942236"/>
    <n v="361758409.60000002"/>
    <n v="3.2500000000000001E-2"/>
    <n v="3.25"/>
  </r>
  <r>
    <x v="424"/>
    <x v="4"/>
    <n v="0.16817699999999999"/>
    <n v="0"/>
    <n v="75679.649999999994"/>
    <n v="1.7996581549999999"/>
    <n v="80984616.980000004"/>
    <n v="361758409.60000002"/>
    <n v="2.0899999999999998E-2"/>
    <n v="2.09"/>
  </r>
  <r>
    <x v="425"/>
    <x v="0"/>
    <n v="-0.58256102499999995"/>
    <n v="1485113841"/>
    <n v="-111623.5683"/>
    <n v="-6.2445511949999997"/>
    <n v="-119650827.40000001"/>
    <n v="361362943.39999998"/>
    <n v="-3.0800000000000001E-2"/>
    <n v="-3.08"/>
  </r>
  <r>
    <x v="425"/>
    <x v="1"/>
    <n v="5.1072894000000001E-2"/>
    <n v="0"/>
    <n v="-207007.4749"/>
    <n v="0.54745732700000005"/>
    <n v="-221894139.69999999"/>
    <n v="361362943.39999998"/>
    <n v="-5.7200000000000001E-2"/>
    <n v="-5.72"/>
  </r>
  <r>
    <x v="425"/>
    <x v="3"/>
    <n v="5.3785185999999999E-2"/>
    <n v="221000000"/>
    <n v="118865.2611"/>
    <n v="0.57653075499999995"/>
    <n v="127413296.90000001"/>
    <n v="361362943.39999998"/>
    <n v="3.2800000000000003E-2"/>
    <n v="3.2800000000000002"/>
  </r>
  <r>
    <x v="425"/>
    <x v="4"/>
    <n v="0.17082800000000001"/>
    <n v="0"/>
    <n v="76872.600000000006"/>
    <n v="1.831128664"/>
    <n v="82400789.890000001"/>
    <n v="361362943.39999998"/>
    <n v="2.12E-2"/>
    <n v="2.12"/>
  </r>
  <r>
    <x v="426"/>
    <x v="0"/>
    <n v="-0.58710335300000005"/>
    <n v="1435397597"/>
    <n v="-117780.6752"/>
    <n v="-6.2390482189999998"/>
    <n v="-125163535.2"/>
    <n v="360596795"/>
    <n v="-3.2599999999999997E-2"/>
    <n v="-3.26"/>
  </r>
  <r>
    <x v="426"/>
    <x v="1"/>
    <n v="5.1139597000000002E-2"/>
    <n v="0"/>
    <n v="-207092.10519999999"/>
    <n v="0.54345186400000001"/>
    <n v="-220073284.09999999"/>
    <n v="360596795"/>
    <n v="-5.74E-2"/>
    <n v="-5.74"/>
  </r>
  <r>
    <x v="426"/>
    <x v="3"/>
    <n v="4.9928493999999997E-2"/>
    <n v="221000000"/>
    <n v="110341.97169999999"/>
    <n v="0.53058167700000003"/>
    <n v="117258550.59999999"/>
    <n v="360596795"/>
    <n v="3.0499999999999999E-2"/>
    <n v="3.05"/>
  </r>
  <r>
    <x v="426"/>
    <x v="4"/>
    <n v="0.16917499999999999"/>
    <n v="0"/>
    <n v="76128.75"/>
    <n v="1.797794165"/>
    <n v="80900737.439999998"/>
    <n v="360596795"/>
    <n v="2.1100000000000001E-2"/>
    <n v="2.11"/>
  </r>
  <r>
    <x v="427"/>
    <x v="0"/>
    <n v="-0.59784367699999996"/>
    <n v="1405286597"/>
    <n v="-117056.382"/>
    <n v="-6.3821976319999996"/>
    <n v="-124961924.5"/>
    <n v="360385275.89999998"/>
    <n v="-3.2399999999999998E-2"/>
    <n v="-3.2399999999999998"/>
  </r>
  <r>
    <x v="427"/>
    <x v="1"/>
    <n v="5.1065442000000003E-2"/>
    <n v="0"/>
    <n v="-206944.85060000001"/>
    <n v="0.54514207599999998"/>
    <n v="-220921118.09999999"/>
    <n v="360385275.89999998"/>
    <n v="-5.74E-2"/>
    <n v="-5.74"/>
  </r>
  <r>
    <x v="427"/>
    <x v="3"/>
    <n v="5.1477178999999998E-2"/>
    <n v="221000000"/>
    <n v="113764.5656"/>
    <n v="0.54953751699999998"/>
    <n v="121447791.3"/>
    <n v="360385275.89999998"/>
    <n v="3.15E-2"/>
    <n v="3.15"/>
  </r>
  <r>
    <x v="427"/>
    <x v="4"/>
    <n v="0.17022499999999999"/>
    <n v="0"/>
    <n v="76601.25"/>
    <n v="1.8172134849999999"/>
    <n v="81774606.829999998"/>
    <n v="360385275.89999998"/>
    <n v="2.12E-2"/>
    <n v="2.12"/>
  </r>
  <r>
    <x v="428"/>
    <x v="0"/>
    <n v="-0.62196494199999997"/>
    <n v="1383746597"/>
    <n v="-124017.48609999999"/>
    <n v="-6.6105192429999997"/>
    <n v="-131811284.40000001"/>
    <n v="272196391.19999999"/>
    <n v="-4.5499999999999999E-2"/>
    <n v="-4.55"/>
  </r>
  <r>
    <x v="428"/>
    <x v="1"/>
    <n v="5.1187602999999998E-2"/>
    <n v="0"/>
    <n v="-207228.54380000001"/>
    <n v="0.54404454599999996"/>
    <n v="-220251686.90000001"/>
    <n v="272196391.19999999"/>
    <n v="-7.6100000000000001E-2"/>
    <n v="-7.61"/>
  </r>
  <r>
    <x v="428"/>
    <x v="3"/>
    <n v="4.9236360999999999E-2"/>
    <n v="196000000"/>
    <n v="96503.267600000006"/>
    <n v="0.52330588099999997"/>
    <n v="102567952.7"/>
    <n v="272196391.19999999"/>
    <n v="3.5400000000000001E-2"/>
    <n v="3.54"/>
  </r>
  <r>
    <x v="428"/>
    <x v="4"/>
    <n v="0.17016400000000001"/>
    <n v="0"/>
    <n v="76573.8"/>
    <n v="1.808578459"/>
    <n v="81386030.659999996"/>
    <n v="272196391.19999999"/>
    <n v="2.81E-2"/>
    <n v="2.81"/>
  </r>
  <r>
    <x v="429"/>
    <x v="0"/>
    <n v="-0.67964320499999997"/>
    <n v="1338400347"/>
    <n v="-162737.32199999999"/>
    <n v="-7.2287906450000001"/>
    <n v="-173089942.19999999"/>
    <n v="265377444.69999999"/>
    <n v="-6.13E-2"/>
    <n v="-6.13"/>
  </r>
  <r>
    <x v="429"/>
    <x v="1"/>
    <n v="5.1198452999999998E-2"/>
    <n v="0"/>
    <n v="-207225.2591"/>
    <n v="0.54455469499999998"/>
    <n v="-220408002.80000001"/>
    <n v="265377444.69999999"/>
    <n v="-7.8E-2"/>
    <n v="-7.8"/>
  </r>
  <r>
    <x v="429"/>
    <x v="3"/>
    <n v="5.0133354999999998E-2"/>
    <n v="196000000"/>
    <n v="98261.375799999994"/>
    <n v="0.53322614700000004"/>
    <n v="104512324.8"/>
    <n v="265377444.69999999"/>
    <n v="3.6999999999999998E-2"/>
    <n v="3.6999999999999997"/>
  </r>
  <r>
    <x v="429"/>
    <x v="4"/>
    <n v="0.17016800000000001"/>
    <n v="0"/>
    <n v="76575.600000000006"/>
    <n v="1.8099332669999999"/>
    <n v="81446997.019999996"/>
    <n v="265377444.69999999"/>
    <n v="2.8799999999999999E-2"/>
    <n v="2.88"/>
  </r>
  <r>
    <x v="430"/>
    <x v="0"/>
    <n v="-0.67634794799999998"/>
    <n v="1338400347"/>
    <n v="-158690.15789999999"/>
    <n v="-7.2256573829999997"/>
    <n v="-169534145"/>
    <n v="267568670.09999999"/>
    <n v="-5.9299999999999999E-2"/>
    <n v="-5.93"/>
  </r>
  <r>
    <x v="430"/>
    <x v="1"/>
    <n v="5.1173977000000002E-2"/>
    <n v="0"/>
    <n v="-207202.11139999999"/>
    <n v="0.54670916899999999"/>
    <n v="-221361130.80000001"/>
    <n v="267568670.09999999"/>
    <n v="-7.7399999999999997E-2"/>
    <n v="-7.7399999999999993"/>
  </r>
  <r>
    <x v="430"/>
    <x v="3"/>
    <n v="5.4390731999999997E-2"/>
    <n v="196000000"/>
    <n v="106605.83470000001"/>
    <n v="0.58107486699999999"/>
    <n v="113890674"/>
    <n v="267568670.09999999"/>
    <n v="3.9800000000000002E-2"/>
    <n v="3.9800000000000004"/>
  </r>
  <r>
    <x v="430"/>
    <x v="4"/>
    <n v="0.17215800000000001"/>
    <n v="0"/>
    <n v="77471.100000000006"/>
    <n v="1.839223032"/>
    <n v="82765036.439999998"/>
    <n v="267568670.09999999"/>
    <n v="2.8899999999999999E-2"/>
    <n v="2.8899999999999997"/>
  </r>
  <r>
    <x v="431"/>
    <x v="0"/>
    <n v="-0.60247745399999997"/>
    <n v="1281166125"/>
    <n v="-117671.2644"/>
    <n v="-6.3658076619999999"/>
    <n v="-124332061.2"/>
    <n v="265002938.09999999"/>
    <n v="-4.4400000000000002E-2"/>
    <n v="-4.4400000000000004"/>
  </r>
  <r>
    <x v="431"/>
    <x v="1"/>
    <n v="5.1299826999999999E-2"/>
    <n v="0"/>
    <n v="-207204.8743"/>
    <n v="0.54203660200000003"/>
    <n v="-218933732.30000001"/>
    <n v="265002938.09999999"/>
    <n v="-7.8100000000000003E-2"/>
    <n v="-7.8100000000000005"/>
  </r>
  <r>
    <x v="431"/>
    <x v="5"/>
    <n v="-4.6119999999999998E-3"/>
    <n v="0"/>
    <n v="-2801.4"/>
    <n v="-4.8730627999999998E-2"/>
    <n v="-2959973.6"/>
    <n v="265002938.09999999"/>
    <n v="-1E-3"/>
    <n v="-0.1"/>
  </r>
  <r>
    <x v="431"/>
    <x v="3"/>
    <n v="4.7171958E-2"/>
    <n v="196000000"/>
    <n v="92457.037700000001"/>
    <n v="0.498421326"/>
    <n v="97690579.969999999"/>
    <n v="265002938.09999999"/>
    <n v="3.4799999999999998E-2"/>
    <n v="3.4799999999999995"/>
  </r>
  <r>
    <x v="431"/>
    <x v="4"/>
    <n v="0.172597"/>
    <n v="0"/>
    <n v="77668.649999999994"/>
    <n v="1.8236687490000001"/>
    <n v="82065093.719999999"/>
    <n v="265002938.09999999"/>
    <n v="2.93E-2"/>
    <n v="2.93"/>
  </r>
  <r>
    <x v="432"/>
    <x v="0"/>
    <n v="-0.59215026900000001"/>
    <n v="1281166125"/>
    <n v="-118275.7948"/>
    <n v="-6.2422754999999999"/>
    <n v="-124682894.7"/>
    <n v="264923377.80000001"/>
    <n v="-4.4600000000000001E-2"/>
    <n v="-4.46"/>
  </r>
  <r>
    <x v="432"/>
    <x v="1"/>
    <n v="5.1364897E-2"/>
    <n v="0"/>
    <n v="-207229.60699999999"/>
    <n v="0.54147376899999999"/>
    <n v="-218455410.09999999"/>
    <n v="264923377.80000001"/>
    <n v="-7.8200000000000006E-2"/>
    <n v="-7.82"/>
  </r>
  <r>
    <x v="432"/>
    <x v="5"/>
    <n v="-4.4619999999999998E-3"/>
    <n v="0"/>
    <n v="-2715.4"/>
    <n v="-4.7037102999999997E-2"/>
    <n v="-2862495.5150000001"/>
    <n v="264923377.80000001"/>
    <n v="-1E-3"/>
    <n v="-0.1"/>
  </r>
  <r>
    <x v="432"/>
    <x v="3"/>
    <n v="4.5863780999999999E-2"/>
    <n v="196000000"/>
    <n v="89893.010800000004"/>
    <n v="0.48348260799999998"/>
    <n v="94762591.239999995"/>
    <n v="264923377.80000001"/>
    <n v="3.39E-2"/>
    <n v="3.39"/>
  </r>
  <r>
    <x v="432"/>
    <x v="4"/>
    <n v="0.17271"/>
    <n v="0"/>
    <n v="77719.5"/>
    <n v="1.820658468"/>
    <n v="81929631.060000002"/>
    <n v="264923377.80000001"/>
    <n v="2.93E-2"/>
    <n v="2.93"/>
  </r>
  <r>
    <x v="433"/>
    <x v="0"/>
    <n v="-0.58466637200000005"/>
    <n v="1281166125"/>
    <n v="-116154.3882"/>
    <n v="-6.1584260320000004"/>
    <n v="-122348101.8"/>
    <n v="264599861.19999999"/>
    <n v="-4.3799999999999999E-2"/>
    <n v="-4.38"/>
  </r>
  <r>
    <x v="433"/>
    <x v="1"/>
    <n v="5.1419174999999998E-2"/>
    <n v="0"/>
    <n v="-207322.61989999999"/>
    <n v="0.54161005500000003"/>
    <n v="-218377707.40000001"/>
    <n v="264599861.19999999"/>
    <n v="-7.8299999999999995E-2"/>
    <n v="-7.8299999999999992"/>
  </r>
  <r>
    <x v="433"/>
    <x v="5"/>
    <n v="-4.4190000000000002E-3"/>
    <n v="0"/>
    <n v="-2686.7"/>
    <n v="-4.6546348000000001E-2"/>
    <n v="-2829963.2089999998"/>
    <n v="264599861.19999999"/>
    <n v="-1E-3"/>
    <n v="-0.1"/>
  </r>
  <r>
    <x v="433"/>
    <x v="3"/>
    <n v="4.5161529999999998E-2"/>
    <n v="196000000"/>
    <n v="88516.598800000007"/>
    <n v="0.47569683400000001"/>
    <n v="93236579.430000007"/>
    <n v="264599861.19999999"/>
    <n v="3.3399999999999999E-2"/>
    <n v="3.34"/>
  </r>
  <r>
    <x v="433"/>
    <x v="4"/>
    <n v="0.17177899999999999"/>
    <n v="0"/>
    <n v="77300.55"/>
    <n v="1.809387911"/>
    <n v="81422455.989999995"/>
    <n v="264599861.19999999"/>
    <n v="2.92E-2"/>
    <n v="2.92"/>
  </r>
  <r>
    <x v="434"/>
    <x v="0"/>
    <n v="-0.58854616999999998"/>
    <n v="1281166125"/>
    <n v="-116843.5631"/>
    <n v="-6.2140913089999996"/>
    <n v="-123367818.40000001"/>
    <n v="264707081.59999999"/>
    <n v="-4.41E-2"/>
    <n v="-4.41"/>
  </r>
  <r>
    <x v="434"/>
    <x v="1"/>
    <n v="5.1408201000000001E-2"/>
    <n v="0"/>
    <n v="-207299.1373"/>
    <n v="0.54278707699999995"/>
    <n v="-218874207.90000001"/>
    <n v="264707081.59999999"/>
    <n v="-7.8299999999999995E-2"/>
    <n v="-7.8299999999999992"/>
  </r>
  <r>
    <x v="434"/>
    <x v="5"/>
    <n v="-4.561E-3"/>
    <n v="0"/>
    <n v="-2771"/>
    <n v="-4.8156749999999998E-2"/>
    <n v="-2925725.7790000001"/>
    <n v="264707081.59999999"/>
    <n v="-1E-3"/>
    <n v="-0.1"/>
  </r>
  <r>
    <x v="434"/>
    <x v="3"/>
    <n v="4.6548738999999999E-2"/>
    <n v="196000000"/>
    <n v="91235.528399999996"/>
    <n v="0.491479053"/>
    <n v="96329894.409999996"/>
    <n v="264707081.59999999"/>
    <n v="3.44E-2"/>
    <n v="3.44"/>
  </r>
  <r>
    <x v="434"/>
    <x v="4"/>
    <n v="0.171294"/>
    <n v="0"/>
    <n v="111341.1"/>
    <n v="1.8085863280000001"/>
    <n v="117558111.3"/>
    <n v="264707081.59999999"/>
    <n v="4.2000000000000003E-2"/>
    <n v="4.2"/>
  </r>
  <r>
    <x v="435"/>
    <x v="0"/>
    <n v="-0.59249945900000001"/>
    <n v="1281166125"/>
    <n v="-117309.2066"/>
    <n v="-6.2676445889999997"/>
    <n v="-124093347.7"/>
    <n v="265328213.69999999"/>
    <n v="-4.4200000000000003E-2"/>
    <n v="-4.42"/>
  </r>
  <r>
    <x v="435"/>
    <x v="1"/>
    <n v="5.1341000999999997E-2"/>
    <n v="0"/>
    <n v="-207232.3841"/>
    <n v="0.54310116600000002"/>
    <n v="-219216897.30000001"/>
    <n v="265328213.69999999"/>
    <n v="-7.8100000000000003E-2"/>
    <n v="-7.8100000000000005"/>
  </r>
  <r>
    <x v="435"/>
    <x v="5"/>
    <n v="-4.6860000000000001E-3"/>
    <n v="0"/>
    <n v="-2843.2"/>
    <n v="-4.9569974000000003E-2"/>
    <n v="-3007625.8849999998"/>
    <n v="265328213.69999999"/>
    <n v="-1E-3"/>
    <n v="-0.1"/>
  </r>
  <r>
    <x v="435"/>
    <x v="3"/>
    <n v="4.8694047999999997E-2"/>
    <n v="196000000"/>
    <n v="95440.334099999993"/>
    <n v="0.51510086899999996"/>
    <n v="100959770.40000001"/>
    <n v="265328213.69999999"/>
    <n v="3.5900000000000001E-2"/>
    <n v="3.5900000000000003"/>
  </r>
  <r>
    <x v="435"/>
    <x v="4"/>
    <n v="0.16974"/>
    <n v="0"/>
    <n v="110331"/>
    <n v="1.7955628079999999"/>
    <n v="116711582.5"/>
    <n v="265328213.69999999"/>
    <n v="4.1500000000000002E-2"/>
    <n v="4.1500000000000004"/>
  </r>
  <r>
    <x v="436"/>
    <x v="0"/>
    <n v="-0.60790804499999995"/>
    <n v="1301166125"/>
    <n v="-117506.8777"/>
    <n v="-6.4599458739999998"/>
    <n v="-124868896.90000001"/>
    <n v="264535858.09999999"/>
    <n v="-4.4400000000000002E-2"/>
    <n v="-4.4400000000000004"/>
  </r>
  <r>
    <x v="436"/>
    <x v="1"/>
    <n v="5.1248619000000002E-2"/>
    <n v="0"/>
    <n v="-207099.78940000001"/>
    <n v="0.54459438000000004"/>
    <n v="-220074967.09999999"/>
    <n v="264535858.09999999"/>
    <n v="-7.8200000000000006E-2"/>
    <n v="-7.82"/>
  </r>
  <r>
    <x v="436"/>
    <x v="5"/>
    <n v="-5.0889999999999998E-3"/>
    <n v="0"/>
    <n v="-3062"/>
    <n v="-5.4078350999999997E-2"/>
    <n v="-3253839.858"/>
    <n v="264535858.09999999"/>
    <n v="-1.1000000000000001E-3"/>
    <n v="-0.11"/>
  </r>
  <r>
    <x v="436"/>
    <x v="3"/>
    <n v="8.6990013000000005E-2"/>
    <n v="426000000"/>
    <n v="201117.11470000001"/>
    <n v="0.92440095200000005"/>
    <n v="213717467"/>
    <n v="264535858.09999999"/>
    <n v="7.5999999999999998E-2"/>
    <n v="7.6"/>
  </r>
  <r>
    <x v="436"/>
    <x v="4"/>
    <n v="0.17064299999999999"/>
    <n v="0"/>
    <n v="196239.45"/>
    <n v="1.813340937"/>
    <n v="208534207.69999999"/>
    <n v="264535858.09999999"/>
    <n v="7.4099999999999999E-2"/>
    <n v="7.41"/>
  </r>
  <r>
    <x v="437"/>
    <x v="0"/>
    <n v="-0.57055170700000002"/>
    <n v="1260026125"/>
    <n v="-105305.97470000001"/>
    <n v="-6.0382570360000001"/>
    <n v="-111447312.3"/>
    <n v="265183789.40000001"/>
    <n v="-3.9699999999999999E-2"/>
    <n v="-3.9699999999999998"/>
  </r>
  <r>
    <x v="437"/>
    <x v="1"/>
    <n v="5.1341154E-2"/>
    <n v="0"/>
    <n v="-207219.3658"/>
    <n v="0.54335317999999999"/>
    <n v="-219304188.90000001"/>
    <n v="265183789.40000001"/>
    <n v="-7.8100000000000003E-2"/>
    <n v="-7.8100000000000005"/>
  </r>
  <r>
    <x v="437"/>
    <x v="5"/>
    <n v="-4.8380000000000003E-3"/>
    <n v="0"/>
    <n v="-2926.2"/>
    <n v="-5.1201472999999997E-2"/>
    <n v="-3096853.014"/>
    <n v="265183789.40000001"/>
    <n v="-1.1000000000000001E-3"/>
    <n v="-0.11"/>
  </r>
  <r>
    <x v="437"/>
    <x v="3"/>
    <n v="8.4428374E-2"/>
    <n v="426000000"/>
    <n v="195672.06640000001"/>
    <n v="0.89352151099999999"/>
    <n v="207083462.69999999"/>
    <n v="265183789.40000001"/>
    <n v="7.3700000000000002E-2"/>
    <n v="7.37"/>
  </r>
  <r>
    <x v="437"/>
    <x v="4"/>
    <n v="0.17014899999999999"/>
    <n v="0"/>
    <n v="192268.37"/>
    <n v="1.80071917"/>
    <n v="203481266.19999999"/>
    <n v="265183789.40000001"/>
    <n v="7.2499999999999995E-2"/>
    <n v="7.2499999999999991"/>
  </r>
  <r>
    <x v="438"/>
    <x v="0"/>
    <n v="-0.542808344"/>
    <n v="1292856875"/>
    <n v="-96038.713099999994"/>
    <n v="-5.7559767419999996"/>
    <n v="-101840107.09999999"/>
    <n v="264447843.90000001"/>
    <n v="-3.6299999999999999E-2"/>
    <n v="-3.63"/>
  </r>
  <r>
    <x v="438"/>
    <x v="1"/>
    <n v="5.1295941999999997E-2"/>
    <n v="0"/>
    <n v="-197315.67730000001"/>
    <n v="0.54394567100000002"/>
    <n v="-209234891.40000001"/>
    <n v="264447843.90000001"/>
    <n v="-7.46E-2"/>
    <n v="-7.46"/>
  </r>
  <r>
    <x v="438"/>
    <x v="5"/>
    <n v="-5.0419999999999996E-3"/>
    <n v="0"/>
    <n v="-3034.8"/>
    <n v="-5.3465711999999999E-2"/>
    <n v="-3218122.6409999998"/>
    <n v="264447843.90000001"/>
    <n v="-1.1000000000000001E-3"/>
    <n v="-0.11"/>
  </r>
  <r>
    <x v="438"/>
    <x v="3"/>
    <n v="8.9432053999999997E-2"/>
    <n v="451000000"/>
    <n v="219133.43530000001"/>
    <n v="0.94834360699999998"/>
    <n v="232370591"/>
    <n v="264447843.90000001"/>
    <n v="8.2799999999999999E-2"/>
    <n v="8.2799999999999994"/>
  </r>
  <r>
    <x v="438"/>
    <x v="4"/>
    <n v="0.17128199999999999"/>
    <n v="0"/>
    <n v="193548.66"/>
    <n v="1.816286023"/>
    <n v="205240320.59999999"/>
    <n v="264447843.90000001"/>
    <n v="7.3099999999999998E-2"/>
    <n v="7.31"/>
  </r>
  <r>
    <x v="439"/>
    <x v="0"/>
    <n v="-0.55719943900000002"/>
    <n v="1292856875"/>
    <n v="-100375.3551"/>
    <n v="-5.8886323340000004"/>
    <n v="-106079353.3"/>
    <n v="265020513"/>
    <n v="-3.78E-2"/>
    <n v="-3.7800000000000002"/>
  </r>
  <r>
    <x v="439"/>
    <x v="1"/>
    <n v="5.1360027000000003E-2"/>
    <n v="0"/>
    <n v="-197376.84659999999"/>
    <n v="0.54278646799999997"/>
    <n v="-208593117.59999999"/>
    <n v="265020513"/>
    <n v="-7.4399999999999994E-2"/>
    <n v="-7.4399999999999995"/>
  </r>
  <r>
    <x v="439"/>
    <x v="5"/>
    <n v="-4.8329999999999996E-3"/>
    <n v="0"/>
    <n v="-2921.1"/>
    <n v="-5.1076433999999997E-2"/>
    <n v="-3087096.4160000002"/>
    <n v="265020513"/>
    <n v="-1.1000000000000001E-3"/>
    <n v="-0.11"/>
  </r>
  <r>
    <x v="439"/>
    <x v="3"/>
    <n v="8.5305698999999999E-2"/>
    <n v="451000000"/>
    <n v="210087.12640000001"/>
    <n v="0.90153338699999996"/>
    <n v="222025680.40000001"/>
    <n v="265020513"/>
    <n v="7.9200000000000007E-2"/>
    <n v="7.9200000000000008"/>
  </r>
  <r>
    <x v="439"/>
    <x v="4"/>
    <n v="0.17127200000000001"/>
    <n v="0"/>
    <n v="159282.96"/>
    <n v="1.810048192"/>
    <n v="168334481.80000001"/>
    <n v="265020513"/>
    <n v="6.0100000000000001E-2"/>
    <n v="6.01"/>
  </r>
  <r>
    <x v="440"/>
    <x v="0"/>
    <n v="-0.56632214400000003"/>
    <n v="1292856875"/>
    <n v="-100143.5569"/>
    <n v="-6.0051796700000004"/>
    <n v="-106190453.3"/>
    <n v="264806326.30000001"/>
    <n v="-3.78E-2"/>
    <n v="-3.7800000000000002"/>
  </r>
  <r>
    <x v="440"/>
    <x v="1"/>
    <n v="5.1375044000000002E-2"/>
    <n v="0"/>
    <n v="-197368.93169999999"/>
    <n v="0.54477186399999999"/>
    <n v="-209286518.09999999"/>
    <n v="264806326.30000001"/>
    <n v="-7.4499999999999997E-2"/>
    <n v="-7.4499999999999993"/>
  </r>
  <r>
    <x v="440"/>
    <x v="5"/>
    <n v="-5.058E-3"/>
    <n v="0"/>
    <n v="-3045.6"/>
    <n v="-5.3634135999999999E-2"/>
    <n v="-3229500.2760000001"/>
    <n v="264806326.30000001"/>
    <n v="-1.1000000000000001E-3"/>
    <n v="-0.11"/>
  </r>
  <r>
    <x v="440"/>
    <x v="3"/>
    <n v="9.0646427000000002E-2"/>
    <n v="476000000"/>
    <n v="231045.85079999999"/>
    <n v="0.96119865100000002"/>
    <n v="244996926.40000001"/>
    <n v="264806326.30000001"/>
    <n v="8.72E-2"/>
    <n v="8.7200000000000006"/>
  </r>
  <r>
    <x v="440"/>
    <x v="4"/>
    <n v="0.171041"/>
    <n v="0"/>
    <n v="159068.13"/>
    <n v="1.8136884579999999"/>
    <n v="168673026.59999999"/>
    <n v="264806326.30000001"/>
    <n v="0.06"/>
    <n v="6"/>
  </r>
  <r>
    <x v="441"/>
    <x v="0"/>
    <n v="-0.81473839299999995"/>
    <n v="1292856875"/>
    <n v="-159128.95610000001"/>
    <n v="-8.6221408180000001"/>
    <n v="-168401572.80000001"/>
    <n v="264538374.80000001"/>
    <n v="-6.0100000000000001E-2"/>
    <n v="-6.01"/>
  </r>
  <r>
    <x v="441"/>
    <x v="1"/>
    <n v="5.1381825999999998E-2"/>
    <n v="0"/>
    <n v="-197399.7316"/>
    <n v="0.54375900700000002"/>
    <n v="-208902427.80000001"/>
    <n v="264538374.80000001"/>
    <n v="-7.46E-2"/>
    <n v="-7.46"/>
  </r>
  <r>
    <x v="441"/>
    <x v="5"/>
    <n v="-4.9699999999999996E-3"/>
    <n v="0"/>
    <n v="-2995"/>
    <n v="-5.2596073E-2"/>
    <n v="-3169521.8939999999"/>
    <n v="264538374.80000001"/>
    <n v="-1.1000000000000001E-3"/>
    <n v="-0.11"/>
  </r>
  <r>
    <x v="441"/>
    <x v="3"/>
    <n v="6.5828914000000002E-2"/>
    <n v="526000000"/>
    <n v="203544.83180000001"/>
    <n v="0.69664836100000005"/>
    <n v="215405609.59999999"/>
    <n v="264538374.80000001"/>
    <n v="7.6899999999999996E-2"/>
    <n v="7.6899999999999995"/>
  </r>
  <r>
    <x v="441"/>
    <x v="4"/>
    <n v="0.17042199999999999"/>
    <n v="0"/>
    <n v="158492.46"/>
    <n v="1.803526746"/>
    <n v="167727987.30000001"/>
    <n v="264538374.80000001"/>
    <n v="5.9900000000000002E-2"/>
    <n v="5.99"/>
  </r>
  <r>
    <x v="442"/>
    <x v="0"/>
    <n v="-0.82395708099999998"/>
    <n v="1310808720"/>
    <n v="-160172.6685"/>
    <n v="-8.7253360979999997"/>
    <n v="-169615675.19999999"/>
    <n v="263716157.40000001"/>
    <n v="-6.0699999999999997E-2"/>
    <n v="-6.0699999999999994"/>
  </r>
  <r>
    <x v="442"/>
    <x v="1"/>
    <n v="5.1387544E-2"/>
    <n v="0"/>
    <n v="-197373.64120000001"/>
    <n v="0.54417105300000002"/>
    <n v="-209009837.5"/>
    <n v="263716157.40000001"/>
    <n v="-7.4800000000000005E-2"/>
    <n v="-7.48"/>
  </r>
  <r>
    <x v="442"/>
    <x v="5"/>
    <n v="-5.019E-3"/>
    <n v="0"/>
    <n v="-3022.2"/>
    <n v="-5.3148960000000002E-2"/>
    <n v="-3200374.3110000002"/>
    <n v="263716157.40000001"/>
    <n v="-1.1000000000000001E-3"/>
    <n v="-0.11"/>
  </r>
  <r>
    <x v="442"/>
    <x v="3"/>
    <n v="6.6893403000000004E-2"/>
    <n v="576000000"/>
    <n v="229175.2507"/>
    <n v="0.70837114899999998"/>
    <n v="242686316.30000001"/>
    <n v="263716157.40000001"/>
    <n v="8.6900000000000005E-2"/>
    <n v="8.6900000000000013"/>
  </r>
  <r>
    <x v="442"/>
    <x v="4"/>
    <n v="0.17041000000000001"/>
    <n v="0"/>
    <n v="158481.29999999999"/>
    <n v="1.8045655030000001"/>
    <n v="167824591.80000001"/>
    <n v="263716157.40000001"/>
    <n v="0.06"/>
    <n v="6"/>
  </r>
  <r>
    <x v="443"/>
    <x v="0"/>
    <n v="-0.81418064999999995"/>
    <n v="1310808720"/>
    <n v="-157226.07329999999"/>
    <n v="-8.6216529580000003"/>
    <n v="-166492367.5"/>
    <n v="264106073.90000001"/>
    <n v="-5.9499999999999997E-2"/>
    <n v="-5.9499999999999993"/>
  </r>
  <r>
    <x v="443"/>
    <x v="1"/>
    <n v="5.1536773000000001E-2"/>
    <n v="0"/>
    <n v="-197579.44810000001"/>
    <n v="0.54574150300000002"/>
    <n v="-209224013.5"/>
    <n v="264106073.90000001"/>
    <n v="-7.4800000000000005E-2"/>
    <n v="-7.48"/>
  </r>
  <r>
    <x v="443"/>
    <x v="5"/>
    <n v="-4.986E-3"/>
    <n v="0"/>
    <n v="-3004.2"/>
    <n v="-5.2798554999999997E-2"/>
    <n v="-3181255.8820000002"/>
    <n v="264106073.90000001"/>
    <n v="-1.1000000000000001E-3"/>
    <n v="-0.11"/>
  </r>
  <r>
    <x v="443"/>
    <x v="3"/>
    <n v="6.6682442999999994E-2"/>
    <n v="376000000"/>
    <n v="136412.5528"/>
    <n v="0.70612447199999995"/>
    <n v="144452178.90000001"/>
    <n v="264106073.90000001"/>
    <n v="5.16E-2"/>
    <n v="5.16"/>
  </r>
  <r>
    <x v="443"/>
    <x v="4"/>
    <n v="0.16969799999999999"/>
    <n v="0"/>
    <n v="157819.14000000001"/>
    <n v="1.7969934110000001"/>
    <n v="167120387.30000001"/>
    <n v="264106073.90000001"/>
    <n v="5.9700000000000003E-2"/>
    <n v="5.9700000000000006"/>
  </r>
  <r>
    <x v="444"/>
    <x v="0"/>
    <n v="-0.79259714000000003"/>
    <n v="1310808720"/>
    <n v="-151882.09779999999"/>
    <n v="-8.4002988970000008"/>
    <n v="-160971438.59999999"/>
    <n v="264294764.90000001"/>
    <n v="-5.74E-2"/>
    <n v="-5.74"/>
  </r>
  <r>
    <x v="444"/>
    <x v="1"/>
    <n v="5.1462663999999998E-2"/>
    <n v="0"/>
    <n v="-197501.24909999999"/>
    <n v="0.54542432500000004"/>
    <n v="-209320655"/>
    <n v="264294764.90000001"/>
    <n v="-7.4700000000000003E-2"/>
    <n v="-7.4700000000000006"/>
  </r>
  <r>
    <x v="444"/>
    <x v="5"/>
    <n v="-5.0460000000000001E-3"/>
    <n v="0"/>
    <n v="-3037.1"/>
    <n v="-5.3479763999999999E-2"/>
    <n v="-3218854.3829999999"/>
    <n v="264294764.90000001"/>
    <n v="-1.1000000000000001E-3"/>
    <n v="-0.11"/>
  </r>
  <r>
    <x v="444"/>
    <x v="3"/>
    <n v="7.1518090000000006E-2"/>
    <n v="376000000"/>
    <n v="145302.81719999999"/>
    <n v="0.75798069700000004"/>
    <n v="153998422.80000001"/>
    <n v="264294764.90000001"/>
    <n v="5.4899999999999997E-2"/>
    <n v="5.4899999999999993"/>
  </r>
  <r>
    <x v="444"/>
    <x v="4"/>
    <n v="0.16875999999999999"/>
    <n v="0"/>
    <n v="156946.79999999999"/>
    <n v="1.788593941"/>
    <n v="166339236.5"/>
    <n v="264294764.90000001"/>
    <n v="5.9299999999999999E-2"/>
    <n v="5.93"/>
  </r>
  <r>
    <x v="445"/>
    <x v="0"/>
    <n v="-0.72113332200000002"/>
    <n v="1310808720"/>
    <n v="-139115.86559999999"/>
    <n v="-7.6595396060000001"/>
    <n v="-147762341.59999999"/>
    <n v="262310612.69999999"/>
    <n v="-5.2999999999999999E-2"/>
    <n v="-5.3"/>
  </r>
  <r>
    <x v="445"/>
    <x v="1"/>
    <n v="5.1398597999999997E-2"/>
    <n v="0"/>
    <n v="-197442.55729999999"/>
    <n v="0.54593177900000001"/>
    <n v="-209714215.30000001"/>
    <n v="262310612.69999999"/>
    <n v="-7.5200000000000003E-2"/>
    <n v="-7.5200000000000005"/>
  </r>
  <r>
    <x v="445"/>
    <x v="5"/>
    <n v="-5.2240000000000003E-3"/>
    <n v="0"/>
    <n v="-3144"/>
    <n v="-5.5486875999999997E-2"/>
    <n v="-3339409.2030000002"/>
    <n v="262310612.69999999"/>
    <n v="-1.1000000000000001E-3"/>
    <n v="-0.11"/>
  </r>
  <r>
    <x v="445"/>
    <x v="3"/>
    <n v="7.4329266000000005E-2"/>
    <n v="376000000"/>
    <n v="150040.5705"/>
    <n v="0.78949056900000003"/>
    <n v="159366050.19999999"/>
    <n v="262310612.69999999"/>
    <n v="5.7099999999999998E-2"/>
    <n v="5.71"/>
  </r>
  <r>
    <x v="445"/>
    <x v="4"/>
    <n v="0.16872400000000001"/>
    <n v="0"/>
    <n v="156913.32"/>
    <n v="1.792107119"/>
    <n v="166665962.09999999"/>
    <n v="262310612.69999999"/>
    <n v="5.9799999999999999E-2"/>
    <n v="5.9799999999999995"/>
  </r>
  <r>
    <x v="446"/>
    <x v="0"/>
    <n v="-0.69356558800000001"/>
    <n v="1310808720"/>
    <n v="-132540.60630000001"/>
    <n v="-7.3992684390000001"/>
    <n v="-141400257.19999999"/>
    <n v="261864280.5"/>
    <n v="-5.0599999999999999E-2"/>
    <n v="-5.0599999999999996"/>
  </r>
  <r>
    <x v="446"/>
    <x v="1"/>
    <n v="5.1405913999999997E-2"/>
    <n v="0"/>
    <n v="-197462.8898"/>
    <n v="0.54842132300000002"/>
    <n v="-210662258"/>
    <n v="261864280.5"/>
    <n v="-7.5399999999999995E-2"/>
    <n v="-7.5399999999999991"/>
  </r>
  <r>
    <x v="446"/>
    <x v="5"/>
    <n v="-8.3250000000000008E-3"/>
    <n v="0"/>
    <n v="-4479.6000000000004"/>
    <n v="-8.8814829999999997E-2"/>
    <n v="-4779037.9850000003"/>
    <n v="261864280.5"/>
    <n v="-1.6999999999999999E-3"/>
    <n v="-0.16999999999999998"/>
  </r>
  <r>
    <x v="446"/>
    <x v="3"/>
    <n v="8.0769565000000001E-2"/>
    <n v="376000000"/>
    <n v="162261.98209999999"/>
    <n v="0.861685908"/>
    <n v="173108352.5"/>
    <n v="261864280.5"/>
    <n v="6.1899999999999997E-2"/>
    <n v="6.1899999999999995"/>
  </r>
  <r>
    <x v="446"/>
    <x v="4"/>
    <n v="0.16694700000000001"/>
    <n v="0"/>
    <n v="155260.71"/>
    <n v="1.7810653949999999"/>
    <n v="165639081.80000001"/>
    <n v="261864280.5"/>
    <n v="5.9200000000000003E-2"/>
    <n v="5.92"/>
  </r>
  <r>
    <x v="447"/>
    <x v="0"/>
    <n v="-0.67222709800000002"/>
    <n v="1309808720"/>
    <n v="-127100.89139999999"/>
    <n v="-7.187288626"/>
    <n v="-135893181.59999999"/>
    <n v="261261238.5"/>
    <n v="-4.8599999999999997E-2"/>
    <n v="-4.8599999999999994"/>
  </r>
  <r>
    <x v="447"/>
    <x v="1"/>
    <n v="5.1353822E-2"/>
    <n v="0"/>
    <n v="-197411.89350000001"/>
    <n v="0.54906257400000003"/>
    <n v="-211067994.90000001"/>
    <n v="261261238.5"/>
    <n v="-7.5499999999999998E-2"/>
    <n v="-7.55"/>
  </r>
  <r>
    <x v="447"/>
    <x v="5"/>
    <n v="-1.1214999999999999E-2"/>
    <n v="0"/>
    <n v="-5942.7"/>
    <n v="-0.119908052"/>
    <n v="-6353790.2960000001"/>
    <n v="261261238.5"/>
    <n v="-2.2000000000000001E-3"/>
    <n v="-0.22"/>
  </r>
  <r>
    <x v="447"/>
    <x v="3"/>
    <n v="8.3754658999999995E-2"/>
    <n v="376000000"/>
    <n v="167525.9271"/>
    <n v="0.89548444199999999"/>
    <n v="179114646.5"/>
    <n v="261261238.5"/>
    <n v="6.4100000000000004E-2"/>
    <n v="6.41"/>
  </r>
  <r>
    <x v="447"/>
    <x v="4"/>
    <n v="0.168382"/>
    <n v="0"/>
    <n v="156595.26"/>
    <n v="1.800299388"/>
    <n v="167427843.09999999"/>
    <n v="261261238.5"/>
    <n v="5.9900000000000002E-2"/>
    <n v="5.99"/>
  </r>
  <r>
    <x v="448"/>
    <x v="0"/>
    <n v="-0.69786270500000003"/>
    <n v="1309808720"/>
    <n v="-133873.07019999999"/>
    <n v="-7.4289735830000003"/>
    <n v="-142512201.19999999"/>
    <n v="261760005.40000001"/>
    <n v="-5.11E-2"/>
    <n v="-5.1100000000000003"/>
  </r>
  <r>
    <x v="448"/>
    <x v="1"/>
    <n v="5.1471352999999997E-2"/>
    <n v="0"/>
    <n v="-197542.29980000001"/>
    <n v="0.54792915399999997"/>
    <n v="-210290149.69999999"/>
    <n v="261760005.40000001"/>
    <n v="-7.5399999999999995E-2"/>
    <n v="-7.5399999999999991"/>
  </r>
  <r>
    <x v="448"/>
    <x v="5"/>
    <n v="-8.2140000000000008E-3"/>
    <n v="0"/>
    <n v="-4423.3"/>
    <n v="-8.7440678999999993E-2"/>
    <n v="-4708745.5190000003"/>
    <n v="261760005.40000001"/>
    <n v="-1.6000000000000001E-3"/>
    <n v="-0.16"/>
  </r>
  <r>
    <x v="448"/>
    <x v="3"/>
    <n v="7.9322980000000001E-2"/>
    <n v="376000000"/>
    <n v="159460.9056"/>
    <n v="0.84441870699999999"/>
    <n v="169751277.30000001"/>
    <n v="261760005.40000001"/>
    <n v="6.0900000000000003E-2"/>
    <n v="6.09"/>
  </r>
  <r>
    <x v="448"/>
    <x v="4"/>
    <n v="0.16616400000000001"/>
    <n v="0"/>
    <n v="154532.51999999999"/>
    <n v="1.768869375"/>
    <n v="164504851.80000001"/>
    <n v="261760005.40000001"/>
    <n v="5.8999999999999997E-2"/>
    <n v="5.8999999999999995"/>
  </r>
  <r>
    <x v="449"/>
    <x v="0"/>
    <n v="-0.68614237700000003"/>
    <n v="1309808720"/>
    <n v="-125689.59420000001"/>
    <n v="-7.35307216"/>
    <n v="-134695755.09999999"/>
    <n v="247732927.90000001"/>
    <n v="-5.0700000000000002E-2"/>
    <n v="-5.07"/>
  </r>
  <r>
    <x v="449"/>
    <x v="1"/>
    <n v="5.1334242000000002E-2"/>
    <n v="0"/>
    <n v="-197357.9522"/>
    <n v="0.55012545300000004"/>
    <n v="-211499436.90000001"/>
    <n v="247732927.90000001"/>
    <n v="-7.9600000000000004E-2"/>
    <n v="-7.9600000000000009"/>
  </r>
  <r>
    <x v="449"/>
    <x v="5"/>
    <n v="-1.5573E-2"/>
    <n v="0"/>
    <n v="-7957.5"/>
    <n v="-0.16688867600000001"/>
    <n v="-8527686.6260000002"/>
    <n v="247732927.90000001"/>
    <n v="-3.2000000000000002E-3"/>
    <n v="-0.32"/>
  </r>
  <r>
    <x v="449"/>
    <x v="3"/>
    <n v="8.6343563999999998E-2"/>
    <n v="376000000"/>
    <n v="172020.15839999999"/>
    <n v="0.92530424899999997"/>
    <n v="184346089.09999999"/>
    <n v="247732927.90000001"/>
    <n v="6.9400000000000003E-2"/>
    <n v="6.94"/>
  </r>
  <r>
    <x v="449"/>
    <x v="4"/>
    <n v="0.168657"/>
    <n v="0"/>
    <n v="156851.01"/>
    <n v="1.8074194699999999"/>
    <n v="168090010.69999999"/>
    <n v="247732927.90000001"/>
    <n v="6.3299999999999995E-2"/>
    <n v="6.3299999999999992"/>
  </r>
  <r>
    <x v="450"/>
    <x v="0"/>
    <n v="-0.68997321599999994"/>
    <n v="1309808720"/>
    <n v="-132055.9797"/>
    <n v="-7.341935543"/>
    <n v="-140519438.80000001"/>
    <n v="246452932.80000001"/>
    <n v="-5.3499999999999999E-2"/>
    <n v="-5.35"/>
  </r>
  <r>
    <x v="450"/>
    <x v="1"/>
    <n v="5.1415879999999997E-2"/>
    <n v="0"/>
    <n v="-197443.00030000001"/>
    <n v="0.54711120400000002"/>
    <n v="-210097109.30000001"/>
    <n v="246452932.80000001"/>
    <n v="-8.0100000000000005E-2"/>
    <n v="-8.01"/>
  </r>
  <r>
    <x v="450"/>
    <x v="5"/>
    <n v="-1.1365E-2"/>
    <n v="0"/>
    <n v="-5929.4"/>
    <n v="-0.120933821"/>
    <n v="-6309414.858"/>
    <n v="246452932.80000001"/>
    <n v="-2.3999999999999998E-3"/>
    <n v="-0.24"/>
  </r>
  <r>
    <x v="450"/>
    <x v="3"/>
    <n v="7.9786651E-2"/>
    <n v="376000000"/>
    <n v="160107.60829999999"/>
    <n v="0.84900172200000001"/>
    <n v="170368894.40000001"/>
    <n v="246452932.80000001"/>
    <n v="6.4899999999999999E-2"/>
    <n v="6.49"/>
  </r>
  <r>
    <x v="450"/>
    <x v="4"/>
    <n v="0.16757900000000001"/>
    <n v="0"/>
    <n v="155848.47"/>
    <n v="1.783191272"/>
    <n v="165836788.19999999"/>
    <n v="246452932.80000001"/>
    <n v="6.3200000000000006E-2"/>
    <n v="6.32"/>
  </r>
  <r>
    <x v="451"/>
    <x v="0"/>
    <n v="-0.67880370099999998"/>
    <n v="1309808720"/>
    <n v="-129125.4059"/>
    <n v="-7.2448778520000001"/>
    <n v="-137815658.90000001"/>
    <n v="246341924.40000001"/>
    <n v="-5.2400000000000002E-2"/>
    <n v="-5.24"/>
  </r>
  <r>
    <x v="451"/>
    <x v="1"/>
    <n v="5.1354838999999999E-2"/>
    <n v="0"/>
    <n v="-197372.84580000001"/>
    <n v="0.54811064700000001"/>
    <n v="-210656211.40000001"/>
    <n v="246341924.40000001"/>
    <n v="-8.0100000000000005E-2"/>
    <n v="-8.01"/>
  </r>
  <r>
    <x v="451"/>
    <x v="5"/>
    <n v="-1.4194E-2"/>
    <n v="0"/>
    <n v="-7353.8"/>
    <n v="-0.15149268599999999"/>
    <n v="-7848717.1880000001"/>
    <n v="246341924.40000001"/>
    <n v="-2.8999999999999998E-3"/>
    <n v="-0.28999999999999998"/>
  </r>
  <r>
    <x v="451"/>
    <x v="3"/>
    <n v="8.3451712999999997E-2"/>
    <n v="376000000"/>
    <n v="166728.42850000001"/>
    <n v="0.89068086499999999"/>
    <n v="177949397.90000001"/>
    <n v="246341924.40000001"/>
    <n v="6.7599999999999993E-2"/>
    <n v="6.76"/>
  </r>
  <r>
    <x v="451"/>
    <x v="4"/>
    <n v="0.167374"/>
    <n v="0"/>
    <n v="155657.82"/>
    <n v="1.78638417"/>
    <n v="166133727.80000001"/>
    <n v="246341924.40000001"/>
    <n v="6.3100000000000003E-2"/>
    <n v="6.3100000000000005"/>
  </r>
  <r>
    <x v="452"/>
    <x v="0"/>
    <n v="-0.66919370099999997"/>
    <n v="1310194257"/>
    <n v="-122079.7203"/>
    <n v="-7.1450755590000004"/>
    <n v="-130346239.7"/>
    <n v="245840503.30000001"/>
    <n v="-4.9599999999999998E-2"/>
    <n v="-4.96"/>
  </r>
  <r>
    <x v="452"/>
    <x v="1"/>
    <n v="5.1345506999999999E-2"/>
    <n v="0"/>
    <n v="-197404.77780000001"/>
    <n v="0.54822322199999995"/>
    <n v="-210771866.30000001"/>
    <n v="245840503.30000001"/>
    <n v="-8.0199999999999994E-2"/>
    <n v="-8.02"/>
  </r>
  <r>
    <x v="452"/>
    <x v="5"/>
    <n v="-1.5379E-2"/>
    <n v="0"/>
    <n v="-7864.8"/>
    <n v="-0.16420375300000001"/>
    <n v="-8397357.9199999999"/>
    <n v="245840503.30000001"/>
    <n v="-3.0999999999999999E-3"/>
    <n v="-0.31"/>
  </r>
  <r>
    <x v="452"/>
    <x v="3"/>
    <n v="8.5630019000000002E-2"/>
    <n v="376000000"/>
    <n v="170716.769"/>
    <n v="0.91428379400000004"/>
    <n v="182276702.80000001"/>
    <n v="245840503.30000001"/>
    <n v="6.9400000000000003E-2"/>
    <n v="6.94"/>
  </r>
  <r>
    <x v="452"/>
    <x v="4"/>
    <n v="0.16788"/>
    <n v="0"/>
    <n v="156128.4"/>
    <n v="1.792478445"/>
    <n v="166700495.40000001"/>
    <n v="245840503.30000001"/>
    <n v="6.3500000000000001E-2"/>
    <n v="6.35"/>
  </r>
  <r>
    <x v="453"/>
    <x v="0"/>
    <n v="-0.65625102000000002"/>
    <n v="1410360924"/>
    <n v="-120056.4216"/>
    <n v="-6.9907954830000003"/>
    <n v="-127891594"/>
    <n v="216143055.09999999"/>
    <n v="-5.5500000000000001E-2"/>
    <n v="-5.55"/>
  </r>
  <r>
    <x v="453"/>
    <x v="1"/>
    <n v="4.8584720999999997E-2"/>
    <n v="0"/>
    <n v="-205712.80119999999"/>
    <n v="0.51755477400000005"/>
    <n v="-219138116"/>
    <n v="216143055.09999999"/>
    <n v="-9.5100000000000004E-2"/>
    <n v="-9.51"/>
  </r>
  <r>
    <x v="453"/>
    <x v="5"/>
    <n v="-1.7652000000000001E-2"/>
    <n v="0"/>
    <n v="-9448.2999999999993"/>
    <n v="-0.188040122"/>
    <n v="-10064918.9"/>
    <n v="216143055.09999999"/>
    <n v="-4.3E-3"/>
    <n v="-0.43"/>
  </r>
  <r>
    <x v="453"/>
    <x v="3"/>
    <n v="8.1653431999999998E-2"/>
    <n v="376000000"/>
    <n v="163480.00690000001"/>
    <n v="0.86982332399999995"/>
    <n v="174149107.40000001"/>
    <n v="216143055.09999999"/>
    <n v="7.5600000000000001E-2"/>
    <n v="7.5600000000000005"/>
  </r>
  <r>
    <x v="453"/>
    <x v="4"/>
    <n v="0.16631599999999999"/>
    <n v="0"/>
    <n v="154673.88"/>
    <n v="1.771701843"/>
    <n v="164768271.40000001"/>
    <n v="216143055.09999999"/>
    <n v="7.1499999999999994E-2"/>
    <n v="7.1499999999999995"/>
  </r>
  <r>
    <x v="454"/>
    <x v="0"/>
    <n v="-0.61056085999999998"/>
    <n v="1329098590"/>
    <n v="-109859.3796"/>
    <n v="-6.5415595169999996"/>
    <n v="-117703527.59999999"/>
    <n v="244978299"/>
    <n v="-4.48E-2"/>
    <n v="-4.4799999999999995"/>
  </r>
  <r>
    <x v="454"/>
    <x v="1"/>
    <n v="4.8523917E-2"/>
    <n v="0"/>
    <n v="-205580.4682"/>
    <n v="0.51988607799999997"/>
    <n v="-220259265.90000001"/>
    <n v="244978299"/>
    <n v="-8.3900000000000002E-2"/>
    <n v="-8.39"/>
  </r>
  <r>
    <x v="454"/>
    <x v="5"/>
    <n v="-2.7836E-2"/>
    <n v="0"/>
    <n v="-15146.8"/>
    <n v="-0.29823538100000002"/>
    <n v="-16228307.48"/>
    <n v="244978299"/>
    <n v="-6.1000000000000004E-3"/>
    <n v="-0.61"/>
  </r>
  <r>
    <x v="454"/>
    <x v="3"/>
    <n v="8.9194279000000001E-2"/>
    <n v="381000000"/>
    <n v="178736.5883"/>
    <n v="0.95562903399999999"/>
    <n v="191498687"/>
    <n v="244978299"/>
    <n v="7.2900000000000006E-2"/>
    <n v="7.2900000000000009"/>
  </r>
  <r>
    <x v="454"/>
    <x v="4"/>
    <n v="0.167821"/>
    <n v="0"/>
    <n v="156073.53"/>
    <n v="1.7980370699999999"/>
    <n v="167217447.5"/>
    <n v="244978299"/>
    <n v="6.3700000000000007E-2"/>
    <n v="6.370000000000001"/>
  </r>
  <r>
    <x v="455"/>
    <x v="0"/>
    <n v="-0.65125280600000002"/>
    <n v="1329098590"/>
    <n v="-119681.34570000001"/>
    <n v="-6.93993255"/>
    <n v="-127535798.5"/>
    <n v="245061764.19999999"/>
    <n v="-4.8800000000000003E-2"/>
    <n v="-4.88"/>
  </r>
  <r>
    <x v="455"/>
    <x v="1"/>
    <n v="4.8558977000000003E-2"/>
    <n v="0"/>
    <n v="-205629.4007"/>
    <n v="0.51745807799999999"/>
    <n v="-219124456.40000001"/>
    <n v="245061764.19999999"/>
    <n v="-8.3900000000000002E-2"/>
    <n v="-8.39"/>
  </r>
  <r>
    <x v="455"/>
    <x v="5"/>
    <n v="-2.6862E-2"/>
    <n v="0"/>
    <n v="-12725.5"/>
    <n v="-0.28624900599999997"/>
    <n v="-13560649.699999999"/>
    <n v="245061764.19999999"/>
    <n v="-5.1000000000000004E-3"/>
    <n v="-0.51"/>
  </r>
  <r>
    <x v="455"/>
    <x v="3"/>
    <n v="8.4394625000000001E-2"/>
    <n v="381000000"/>
    <n v="169855.647"/>
    <n v="0.89933279300000002"/>
    <n v="181002941.19999999"/>
    <n v="245061764.19999999"/>
    <n v="6.93E-2"/>
    <n v="6.93"/>
  </r>
  <r>
    <x v="455"/>
    <x v="4"/>
    <n v="0.166991"/>
    <n v="0"/>
    <n v="155301.63"/>
    <n v="1.77950293"/>
    <n v="165493772.5"/>
    <n v="245061764.19999999"/>
    <n v="6.3299999999999995E-2"/>
    <n v="6.3299999999999992"/>
  </r>
  <r>
    <x v="456"/>
    <x v="0"/>
    <n v="-0.63549578500000004"/>
    <n v="1330043590"/>
    <n v="-116155.10030000001"/>
    <n v="-6.7805152609999997"/>
    <n v="-123933383.8"/>
    <n v="244763755"/>
    <n v="-4.7399999999999998E-2"/>
    <n v="-4.74"/>
  </r>
  <r>
    <x v="456"/>
    <x v="1"/>
    <n v="4.8454102999999998E-2"/>
    <n v="0"/>
    <n v="-205343.8316"/>
    <n v="0.51698814100000001"/>
    <n v="-219094605.59999999"/>
    <n v="244763755"/>
    <n v="-8.3799999999999999E-2"/>
    <n v="-8.3800000000000008"/>
  </r>
  <r>
    <x v="456"/>
    <x v="5"/>
    <n v="3.6264999999999999E-2"/>
    <n v="0"/>
    <n v="-2687.7"/>
    <n v="0.38693472400000001"/>
    <n v="-2867680.84"/>
    <n v="244763755"/>
    <n v="-1E-3"/>
    <n v="-0.1"/>
  </r>
  <r>
    <x v="456"/>
    <x v="3"/>
    <n v="8.7590954999999998E-2"/>
    <n v="381000000"/>
    <n v="175724.62880000001"/>
    <n v="0.93456450999999996"/>
    <n v="187491963.80000001"/>
    <n v="244763755"/>
    <n v="7.17E-2"/>
    <n v="7.17"/>
  </r>
  <r>
    <x v="456"/>
    <x v="4"/>
    <n v="0.16761100000000001"/>
    <n v="0"/>
    <n v="172639.33"/>
    <n v="1.7883500889999999"/>
    <n v="184200059.09999999"/>
    <n v="244763755"/>
    <n v="7.0499999999999993E-2"/>
    <n v="7.0499999999999989"/>
  </r>
  <r>
    <x v="457"/>
    <x v="0"/>
    <n v="-0.65758436200000003"/>
    <n v="1330043590"/>
    <n v="-120626.70879999999"/>
    <n v="-6.9974570619999996"/>
    <n v="-128360749.5"/>
    <n v="244233879"/>
    <n v="-4.9299999999999997E-2"/>
    <n v="-4.93"/>
  </r>
  <r>
    <x v="457"/>
    <x v="1"/>
    <n v="4.8552107999999997E-2"/>
    <n v="0"/>
    <n v="-205657.7757"/>
    <n v="0.51665050300000004"/>
    <n v="-218843625"/>
    <n v="244233879"/>
    <n v="-8.4199999999999997E-2"/>
    <n v="-8.42"/>
  </r>
  <r>
    <x v="457"/>
    <x v="5"/>
    <n v="3.4086999999999999E-2"/>
    <n v="0"/>
    <n v="-2691.2"/>
    <n v="0.36272504700000002"/>
    <n v="-2863747.6090000002"/>
    <n v="244233879"/>
    <n v="-1.1000000000000001E-3"/>
    <n v="-0.11"/>
  </r>
  <r>
    <x v="457"/>
    <x v="3"/>
    <n v="8.3624951000000003E-2"/>
    <n v="331000000"/>
    <n v="141893.91010000001"/>
    <n v="0.88986605799999996"/>
    <n v="150991507.80000001"/>
    <n v="244233879"/>
    <n v="5.8000000000000003E-2"/>
    <n v="5.8000000000000007"/>
  </r>
  <r>
    <x v="457"/>
    <x v="4"/>
    <n v="0.16850499999999999"/>
    <n v="0"/>
    <n v="190410.65"/>
    <n v="1.7930878079999999"/>
    <n v="202618922.30000001"/>
    <n v="244233879"/>
    <n v="7.7899999999999997E-2"/>
    <n v="7.79"/>
  </r>
  <r>
    <x v="458"/>
    <x v="0"/>
    <n v="-0.67262445400000004"/>
    <n v="1330043590"/>
    <n v="-124588.61780000001"/>
    <n v="-7.1355502639999999"/>
    <n v="-132170089.8"/>
    <n v="215850339.40000001"/>
    <n v="-5.7700000000000001E-2"/>
    <n v="-5.7700000000000005"/>
  </r>
  <r>
    <x v="458"/>
    <x v="1"/>
    <n v="4.8593646999999997E-2"/>
    <n v="0"/>
    <n v="-205759.74110000001"/>
    <n v="0.51550669699999996"/>
    <n v="-218280641.80000001"/>
    <n v="215850339.40000001"/>
    <n v="-9.5299999999999996E-2"/>
    <n v="-9.5299999999999994"/>
  </r>
  <r>
    <x v="458"/>
    <x v="5"/>
    <n v="4.0160000000000001E-2"/>
    <n v="0"/>
    <n v="-671.3"/>
    <n v="0.42603818100000002"/>
    <n v="-712149.9767"/>
    <n v="215850339.40000001"/>
    <n v="-2.9999999999999997E-4"/>
    <n v="-0.03"/>
  </r>
  <r>
    <x v="458"/>
    <x v="3"/>
    <n v="8.2801174000000005E-2"/>
    <n v="331000000"/>
    <n v="140557.5287"/>
    <n v="0.87839794599999999"/>
    <n v="149110741.5"/>
    <n v="215850339.40000001"/>
    <n v="6.5100000000000005E-2"/>
    <n v="6.5100000000000007"/>
  </r>
  <r>
    <x v="458"/>
    <x v="4"/>
    <n v="0.16850999999999999"/>
    <n v="0"/>
    <n v="173565.3"/>
    <n v="1.787641778"/>
    <n v="184127103.09999999"/>
    <n v="215850339.40000001"/>
    <n v="8.0399999999999999E-2"/>
    <n v="8.0399999999999991"/>
  </r>
  <r>
    <x v="459"/>
    <x v="0"/>
    <n v="-0.70306342399999999"/>
    <n v="1382637923"/>
    <n v="-140394.40830000001"/>
    <n v="-7.4578673440000003"/>
    <n v="-148925806.30000001"/>
    <n v="244106585.59999999"/>
    <n v="-5.7500000000000002E-2"/>
    <n v="-5.75"/>
  </r>
  <r>
    <x v="459"/>
    <x v="1"/>
    <n v="5.1196795000000003E-2"/>
    <n v="0"/>
    <n v="-228924.34510000001"/>
    <n v="0.54307889300000001"/>
    <n v="-242835473.90000001"/>
    <n v="244106585.59999999"/>
    <n v="-9.3700000000000006E-2"/>
    <n v="-9.370000000000001"/>
  </r>
  <r>
    <x v="459"/>
    <x v="5"/>
    <n v="2.7529000000000001E-2"/>
    <n v="0"/>
    <n v="-3411.6"/>
    <n v="0.29201864700000002"/>
    <n v="-3618913.9360000002"/>
    <n v="244106585.59999999"/>
    <n v="-1.2999999999999999E-3"/>
    <n v="-0.13"/>
  </r>
  <r>
    <x v="459"/>
    <x v="3"/>
    <n v="8.4762017999999995E-2"/>
    <n v="356000000"/>
    <n v="151542.2611"/>
    <n v="0.89912782300000005"/>
    <n v="160751084.69999999"/>
    <n v="244106585.59999999"/>
    <n v="6.2E-2"/>
    <n v="6.2"/>
  </r>
  <r>
    <x v="459"/>
    <x v="4"/>
    <n v="0.167854"/>
    <n v="0"/>
    <n v="172889.62"/>
    <n v="1.7805404499999999"/>
    <n v="183395666.30000001"/>
    <n v="244106585.59999999"/>
    <n v="7.0800000000000002E-2"/>
    <n v="7.08"/>
  </r>
  <r>
    <x v="460"/>
    <x v="0"/>
    <n v="-0.69514508100000005"/>
    <n v="1382637923"/>
    <n v="-139183.31589999999"/>
    <n v="-7.3955440599999998"/>
    <n v="-148075038.30000001"/>
    <n v="243534745.69999999"/>
    <n v="-5.7099999999999998E-2"/>
    <n v="-5.71"/>
  </r>
  <r>
    <x v="460"/>
    <x v="1"/>
    <n v="5.1172572999999999E-2"/>
    <n v="0"/>
    <n v="-223724.39920000001"/>
    <n v="0.54441731500000001"/>
    <n v="-238017026.5"/>
    <n v="243534745.69999999"/>
    <n v="-9.1800000000000007E-2"/>
    <n v="-9.1800000000000015"/>
  </r>
  <r>
    <x v="460"/>
    <x v="5"/>
    <n v="6.7715999999999998E-2"/>
    <n v="0"/>
    <n v="13543.2"/>
    <n v="0.72042034899999996"/>
    <n v="14408406.970000001"/>
    <n v="243534745.69999999"/>
    <n v="5.4999999999999997E-3"/>
    <n v="0.54999999999999993"/>
  </r>
  <r>
    <x v="460"/>
    <x v="3"/>
    <n v="8.4847919999999993E-2"/>
    <n v="381000000"/>
    <n v="159571.81049999999"/>
    <n v="0.90268427100000004"/>
    <n v="169766051.40000001"/>
    <n v="243534745.69999999"/>
    <n v="6.5500000000000003E-2"/>
    <n v="6.5500000000000007"/>
  </r>
  <r>
    <x v="460"/>
    <x v="4"/>
    <n v="0.167931"/>
    <n v="0"/>
    <n v="172968.93"/>
    <n v="1.7865926750000001"/>
    <n v="184019045.5"/>
    <n v="243534745.69999999"/>
    <n v="7.0999999999999994E-2"/>
    <n v="7.1"/>
  </r>
  <r>
    <x v="461"/>
    <x v="0"/>
    <n v="-0.70352019700000001"/>
    <n v="1298787923"/>
    <n v="-154675.4228"/>
    <n v="-7.4692191750000001"/>
    <n v="-164217692.5"/>
    <n v="233469243.40000001"/>
    <n v="-6.6199999999999995E-2"/>
    <n v="-6.6199999999999992"/>
  </r>
  <r>
    <x v="461"/>
    <x v="1"/>
    <n v="5.1169922999999999E-2"/>
    <n v="0"/>
    <n v="-208305.43"/>
    <n v="0.54326708999999995"/>
    <n v="-221156253.69999999"/>
    <n v="233469243.40000001"/>
    <n v="-8.9200000000000002E-2"/>
    <n v="-8.92"/>
  </r>
  <r>
    <x v="461"/>
    <x v="5"/>
    <n v="6.8686999999999998E-2"/>
    <n v="0"/>
    <n v="13737.4"/>
    <n v="0.72924453300000003"/>
    <n v="14584890.66"/>
    <n v="233469243.40000001"/>
    <n v="5.7999999999999996E-3"/>
    <n v="0.57999999999999996"/>
  </r>
  <r>
    <x v="461"/>
    <x v="3"/>
    <n v="8.6489077999999997E-2"/>
    <n v="381000000"/>
    <n v="162717.08059999999"/>
    <n v="0.91824781"/>
    <n v="172755458"/>
    <n v="233469243.40000001"/>
    <n v="6.9599999999999995E-2"/>
    <n v="6.9599999999999991"/>
  </r>
  <r>
    <x v="461"/>
    <x v="4"/>
    <n v="0.166575"/>
    <n v="0"/>
    <n v="171572.25"/>
    <n v="1.76851381"/>
    <n v="182156922.40000001"/>
    <n v="233469243.40000001"/>
    <n v="7.3400000000000007E-2"/>
    <n v="7.3400000000000007"/>
  </r>
  <r>
    <x v="462"/>
    <x v="0"/>
    <n v="-0.68552336800000002"/>
    <n v="1248787923"/>
    <n v="-156035.74679999999"/>
    <n v="-7.3137802770000002"/>
    <n v="-166472978.30000001"/>
    <n v="243828914.40000001"/>
    <n v="-6.3899999999999998E-2"/>
    <n v="-6.39"/>
  </r>
  <r>
    <x v="462"/>
    <x v="1"/>
    <n v="5.0957952000000001E-2"/>
    <n v="0"/>
    <n v="-199430.84729999999"/>
    <n v="0.54366529500000005"/>
    <n v="-212770777.09999999"/>
    <n v="243828914.40000001"/>
    <n v="-8.1699999999999995E-2"/>
    <n v="-8.17"/>
  </r>
  <r>
    <x v="462"/>
    <x v="5"/>
    <n v="6.2100000000000002E-2"/>
    <n v="0"/>
    <n v="12420"/>
    <n v="0.66253869099999996"/>
    <n v="13250773.83"/>
    <n v="243828914.40000001"/>
    <n v="5.0000000000000001E-3"/>
    <n v="0.5"/>
  </r>
  <r>
    <x v="462"/>
    <x v="3"/>
    <n v="9.0694713999999996E-2"/>
    <n v="381000000"/>
    <n v="170803.71919999999"/>
    <n v="0.96761283600000003"/>
    <n v="182228780.40000001"/>
    <n v="243828914.40000001"/>
    <n v="7.0000000000000007E-2"/>
    <n v="7.0000000000000009"/>
  </r>
  <r>
    <x v="462"/>
    <x v="4"/>
    <n v="0.168096"/>
    <n v="0"/>
    <n v="173138.88"/>
    <n v="1.7933994179999999"/>
    <n v="184720140.09999999"/>
    <n v="243828914.40000001"/>
    <n v="7.0999999999999994E-2"/>
    <n v="7.1"/>
  </r>
  <r>
    <x v="463"/>
    <x v="0"/>
    <n v="-0.70840641900000001"/>
    <n v="1238631923"/>
    <n v="-165450.5631"/>
    <n v="-7.5117265379999996"/>
    <n v="-175438752.69999999"/>
    <n v="244078747"/>
    <n v="-6.7699999999999996E-2"/>
    <n v="-6.77"/>
  </r>
  <r>
    <x v="463"/>
    <x v="1"/>
    <n v="5.0988165000000002E-2"/>
    <n v="0"/>
    <n v="-199477.07930000001"/>
    <n v="0.54066301800000005"/>
    <n v="-211519437.19999999"/>
    <n v="244078747"/>
    <n v="-8.1699999999999995E-2"/>
    <n v="-8.17"/>
  </r>
  <r>
    <x v="463"/>
    <x v="5"/>
    <n v="6.9820999999999994E-2"/>
    <n v="0"/>
    <n v="13964.2"/>
    <n v="0.74036068099999996"/>
    <n v="14807213.609999999"/>
    <n v="244078747"/>
    <n v="5.7000000000000002E-3"/>
    <n v="0.57000000000000006"/>
  </r>
  <r>
    <x v="463"/>
    <x v="3"/>
    <n v="8.6040709000000007E-2"/>
    <n v="356000000"/>
    <n v="148380.80300000001"/>
    <n v="0.91234954899999998"/>
    <n v="157338497.5"/>
    <n v="244078747"/>
    <n v="6.0699999999999997E-2"/>
    <n v="6.0699999999999994"/>
  </r>
  <r>
    <x v="463"/>
    <x v="4"/>
    <n v="0.167236"/>
    <n v="0"/>
    <n v="172253.08"/>
    <n v="1.773319758"/>
    <n v="182651935"/>
    <n v="244078747"/>
    <n v="7.0499999999999993E-2"/>
    <n v="7.0499999999999989"/>
  </r>
  <r>
    <x v="464"/>
    <x v="0"/>
    <n v="-0.68238367300000002"/>
    <n v="1238631923"/>
    <n v="-158342.32620000001"/>
    <n v="-7.2559825140000003"/>
    <n v="-168369964.80000001"/>
    <n v="244454311.40000001"/>
    <n v="-6.4699999999999994E-2"/>
    <n v="-6.47"/>
  </r>
  <r>
    <x v="464"/>
    <x v="1"/>
    <n v="5.0970791000000001E-2"/>
    <n v="0"/>
    <n v="-199442.77040000001"/>
    <n v="0.54198712999999998"/>
    <n v="-212073253.19999999"/>
    <n v="244454311.40000001"/>
    <n v="-8.1500000000000003E-2"/>
    <n v="-8.15"/>
  </r>
  <r>
    <x v="464"/>
    <x v="5"/>
    <n v="6.6944000000000004E-2"/>
    <n v="0"/>
    <n v="13388.8"/>
    <n v="0.71183487000000001"/>
    <n v="14236697.41"/>
    <n v="244454311.40000001"/>
    <n v="5.4000000000000003E-3"/>
    <n v="0.54"/>
  </r>
  <r>
    <x v="464"/>
    <x v="3"/>
    <n v="9.0887144000000003E-2"/>
    <n v="356000000"/>
    <n v="157180.36660000001"/>
    <n v="0.96642923000000003"/>
    <n v="167134419.59999999"/>
    <n v="244454311.40000001"/>
    <n v="6.4199999999999993E-2"/>
    <n v="6.419999999999999"/>
  </r>
  <r>
    <x v="464"/>
    <x v="4"/>
    <n v="0.16719999999999999"/>
    <n v="0"/>
    <n v="172216"/>
    <n v="1.7778858500000001"/>
    <n v="183122242.5"/>
    <n v="244454311.40000001"/>
    <n v="7.0400000000000004E-2"/>
    <n v="7.04"/>
  </r>
  <r>
    <x v="465"/>
    <x v="0"/>
    <n v="-0.73400119500000005"/>
    <n v="1337386620"/>
    <n v="-190669.36979999999"/>
    <n v="-7.813010845"/>
    <n v="-202956325.40000001"/>
    <n v="243737394.30000001"/>
    <n v="-7.8200000000000006E-2"/>
    <n v="-7.82"/>
  </r>
  <r>
    <x v="465"/>
    <x v="1"/>
    <n v="5.0995999E-2"/>
    <n v="0"/>
    <n v="-199481.39110000001"/>
    <n v="0.54282240400000004"/>
    <n v="-212336203.59999999"/>
    <n v="243737394.30000001"/>
    <n v="-8.1799999999999998E-2"/>
    <n v="-8.18"/>
  </r>
  <r>
    <x v="465"/>
    <x v="5"/>
    <n v="6.5811999999999996E-2"/>
    <n v="0"/>
    <n v="13162.4"/>
    <n v="0.70053001699999995"/>
    <n v="14010600.34"/>
    <n v="243737394.30000001"/>
    <n v="5.4000000000000003E-3"/>
    <n v="0.54"/>
  </r>
  <r>
    <x v="465"/>
    <x v="3"/>
    <n v="9.0238173000000005E-2"/>
    <n v="356000000"/>
    <n v="156011.9711"/>
    <n v="0.960532257"/>
    <n v="166065563.69999999"/>
    <n v="243737394.30000001"/>
    <n v="6.4000000000000001E-2"/>
    <n v="6.4"/>
  </r>
  <r>
    <x v="465"/>
    <x v="4"/>
    <n v="0.16730200000000001"/>
    <n v="0"/>
    <n v="172321.06"/>
    <n v="1.7808313520000001"/>
    <n v="183425629.30000001"/>
    <n v="243737394.30000001"/>
    <n v="7.0599999999999996E-2"/>
    <n v="7.06"/>
  </r>
  <r>
    <x v="466"/>
    <x v="0"/>
    <n v="-0.65981915300000005"/>
    <n v="1337386620"/>
    <n v="-175191.06400000001"/>
    <n v="-7.0233593689999996"/>
    <n v="-186479855.09999999"/>
    <n v="241644410.69999999"/>
    <n v="-7.2400000000000006E-2"/>
    <n v="-7.24"/>
  </r>
  <r>
    <x v="466"/>
    <x v="1"/>
    <n v="5.0994340999999999E-2"/>
    <n v="0"/>
    <n v="-199389.98209999999"/>
    <n v="0.54280264700000003"/>
    <n v="-212238079.5"/>
    <n v="241644410.69999999"/>
    <n v="-8.2500000000000004E-2"/>
    <n v="-8.25"/>
  </r>
  <r>
    <x v="466"/>
    <x v="5"/>
    <n v="6.2224000000000002E-2"/>
    <n v="0"/>
    <n v="12444.8"/>
    <n v="0.66233529499999999"/>
    <n v="13246705.9"/>
    <n v="241644410.69999999"/>
    <n v="5.1000000000000004E-3"/>
    <n v="0.51"/>
  </r>
  <r>
    <x v="466"/>
    <x v="3"/>
    <n v="9.1700312000000006E-2"/>
    <n v="356000000"/>
    <n v="158845.18410000001"/>
    <n v="0.97609207399999998"/>
    <n v="169080695.30000001"/>
    <n v="241644410.69999999"/>
    <n v="6.5699999999999995E-2"/>
    <n v="6.5699999999999994"/>
  </r>
  <r>
    <x v="466"/>
    <x v="4"/>
    <n v="0.169848"/>
    <n v="0"/>
    <n v="174943.44"/>
    <n v="1.807925"/>
    <n v="186216275"/>
    <n v="241644410.69999999"/>
    <n v="7.2300000000000003E-2"/>
    <n v="7.23"/>
  </r>
  <r>
    <x v="467"/>
    <x v="0"/>
    <n v="-0.67380077900000002"/>
    <n v="1317386620"/>
    <n v="-181205.42319999999"/>
    <n v="-7.1854660160000003"/>
    <n v="-193238929.19999999"/>
    <n v="243478649.5"/>
    <n v="-7.4399999999999994E-2"/>
    <n v="-7.4399999999999995"/>
  </r>
  <r>
    <x v="467"/>
    <x v="1"/>
    <n v="5.1058320999999997E-2"/>
    <n v="0"/>
    <n v="-199521.25750000001"/>
    <n v="0.54449006600000005"/>
    <n v="-212771083.09999999"/>
    <n v="243478649.5"/>
    <n v="-8.1900000000000001E-2"/>
    <n v="-8.19"/>
  </r>
  <r>
    <x v="467"/>
    <x v="5"/>
    <n v="6.9754999999999998E-2"/>
    <n v="0"/>
    <n v="13951"/>
    <n v="0.74387296300000005"/>
    <n v="14877459.26"/>
    <n v="243478649.5"/>
    <n v="5.7000000000000002E-3"/>
    <n v="0.57000000000000006"/>
  </r>
  <r>
    <x v="467"/>
    <x v="3"/>
    <n v="8.7226644000000006E-2"/>
    <n v="450000000"/>
    <n v="181155.34529999999"/>
    <n v="0.93019198800000003"/>
    <n v="193185525.69999999"/>
    <n v="243478649.5"/>
    <n v="7.4399999999999994E-2"/>
    <n v="7.4399999999999995"/>
  </r>
  <r>
    <x v="467"/>
    <x v="4"/>
    <n v="0.17070099999999999"/>
    <n v="0"/>
    <n v="209962.23"/>
    <n v="1.8203692730000001"/>
    <n v="223905420.59999999"/>
    <n v="243478649.5"/>
    <n v="8.6199999999999999E-2"/>
    <n v="8.6199999999999992"/>
  </r>
  <r>
    <x v="468"/>
    <x v="0"/>
    <n v="-0.66320593100000003"/>
    <n v="1289037120"/>
    <n v="-183487.91200000001"/>
    <n v="-7.052954078"/>
    <n v="-195132726.80000001"/>
    <n v="243399422.09999999"/>
    <n v="-7.5300000000000006E-2"/>
    <n v="-7.53"/>
  </r>
  <r>
    <x v="468"/>
    <x v="1"/>
    <n v="5.1008860000000003E-2"/>
    <n v="0"/>
    <n v="-199459.32060000001"/>
    <n v="0.54246068999999997"/>
    <n v="-212117739.40000001"/>
    <n v="243399422.09999999"/>
    <n v="-8.1900000000000001E-2"/>
    <n v="-8.19"/>
  </r>
  <r>
    <x v="468"/>
    <x v="5"/>
    <n v="6.9648000000000002E-2"/>
    <n v="0"/>
    <n v="13929.6"/>
    <n v="0.74068117099999997"/>
    <n v="14813623.42"/>
    <n v="243399422.09999999"/>
    <n v="5.7000000000000002E-3"/>
    <n v="0.57000000000000006"/>
  </r>
  <r>
    <x v="468"/>
    <x v="3"/>
    <n v="8.2005069999999999E-2"/>
    <n v="444000000"/>
    <n v="154432.68799999999"/>
    <n v="0.87209411999999997"/>
    <n v="164233551.80000001"/>
    <n v="243399422.09999999"/>
    <n v="6.3399999999999998E-2"/>
    <n v="6.34"/>
  </r>
  <r>
    <x v="468"/>
    <x v="4"/>
    <n v="0.17177799999999999"/>
    <n v="0"/>
    <n v="211286.94"/>
    <n v="1.8267966090000001"/>
    <n v="224695982.90000001"/>
    <n v="243399422.09999999"/>
    <n v="8.6800000000000002E-2"/>
    <n v="8.68"/>
  </r>
  <r>
    <x v="469"/>
    <x v="0"/>
    <n v="-0.79417455100000001"/>
    <n v="1289037120"/>
    <n v="-217339.0471"/>
    <n v="-8.3956611270000003"/>
    <n v="-229761201.30000001"/>
    <n v="241584428.59999999"/>
    <n v="-8.9899999999999994E-2"/>
    <n v="-8.99"/>
  </r>
  <r>
    <x v="469"/>
    <x v="1"/>
    <n v="5.1114728999999998E-2"/>
    <n v="0"/>
    <n v="-199598.74359999999"/>
    <n v="0.54036224499999996"/>
    <n v="-211006939.30000001"/>
    <n v="241584428.59999999"/>
    <n v="-8.2600000000000007E-2"/>
    <n v="-8.2600000000000016"/>
  </r>
  <r>
    <x v="469"/>
    <x v="5"/>
    <n v="7.2304999999999994E-2"/>
    <n v="0"/>
    <n v="14461"/>
    <n v="0.76437639199999996"/>
    <n v="15287527.84"/>
    <n v="241584428.59999999"/>
    <n v="5.8999999999999999E-3"/>
    <n v="0.59"/>
  </r>
  <r>
    <x v="469"/>
    <x v="3"/>
    <n v="6.5297302000000002E-2"/>
    <n v="394000000"/>
    <n v="92680.834400000007"/>
    <n v="0.69029411699999998"/>
    <n v="97978067.609999999"/>
    <n v="241584428.59999999"/>
    <n v="3.8300000000000001E-2"/>
    <n v="3.83"/>
  </r>
  <r>
    <x v="469"/>
    <x v="4"/>
    <n v="0.16866900000000001"/>
    <n v="0"/>
    <n v="207462.87"/>
    <n v="1.783093861"/>
    <n v="219320544.90000001"/>
    <n v="241584428.59999999"/>
    <n v="8.5800000000000001E-2"/>
    <n v="8.58"/>
  </r>
  <r>
    <x v="470"/>
    <x v="0"/>
    <n v="-0.92743355199999999"/>
    <n v="1289037120"/>
    <n v="-233727.24969999999"/>
    <n v="-9.8988559239999994"/>
    <n v="-249466106.30000001"/>
    <n v="242139325.5"/>
    <n v="-9.6500000000000002E-2"/>
    <n v="-9.65"/>
  </r>
  <r>
    <x v="470"/>
    <x v="1"/>
    <n v="5.1154102E-2"/>
    <n v="0"/>
    <n v="-199618.87179999999"/>
    <n v="0.54598745599999998"/>
    <n v="-213060919.30000001"/>
    <n v="242139325.5"/>
    <n v="-8.2400000000000001E-2"/>
    <n v="-8.24"/>
  </r>
  <r>
    <x v="470"/>
    <x v="5"/>
    <n v="6.7804000000000003E-2"/>
    <n v="0"/>
    <n v="13560.8"/>
    <n v="0.72369823799999999"/>
    <n v="14473964.75"/>
    <n v="242139325.5"/>
    <n v="5.5999999999999999E-3"/>
    <n v="0.55999999999999994"/>
  </r>
  <r>
    <x v="470"/>
    <x v="3"/>
    <n v="7.8806441000000005E-2"/>
    <n v="394000000"/>
    <n v="120249.14569999999"/>
    <n v="0.84113153299999999"/>
    <n v="128346550.09999999"/>
    <n v="242139325.5"/>
    <n v="4.9599999999999998E-2"/>
    <n v="4.96"/>
  </r>
  <r>
    <x v="470"/>
    <x v="4"/>
    <n v="0.16787199999999999"/>
    <n v="0"/>
    <n v="206482.56"/>
    <n v="1.7917625880000001"/>
    <n v="220386798.40000001"/>
    <n v="242139325.5"/>
    <n v="8.5199999999999998E-2"/>
    <n v="8.52"/>
  </r>
  <r>
    <x v="471"/>
    <x v="0"/>
    <n v="-0.82589276199999995"/>
    <n v="1289037120"/>
    <n v="-212421.8296"/>
    <n v="-8.8450374840000006"/>
    <n v="-227496732.19999999"/>
    <n v="239948382.40000001"/>
    <n v="-8.8499999999999995E-2"/>
    <n v="-8.85"/>
  </r>
  <r>
    <x v="471"/>
    <x v="1"/>
    <n v="5.1159311999999998E-2"/>
    <n v="0"/>
    <n v="-199542.61989999999"/>
    <n v="0.54789925900000003"/>
    <n v="-213703525.90000001"/>
    <n v="239948382.40000001"/>
    <n v="-8.3099999999999993E-2"/>
    <n v="-8.3099999999999987"/>
  </r>
  <r>
    <x v="471"/>
    <x v="5"/>
    <n v="6.6840999999999998E-2"/>
    <n v="0"/>
    <n v="13368.2"/>
    <n v="0.71584493500000002"/>
    <n v="14316898.699999999"/>
    <n v="239948382.40000001"/>
    <n v="5.4999999999999997E-3"/>
    <n v="0.54999999999999993"/>
  </r>
  <r>
    <x v="471"/>
    <x v="3"/>
    <n v="8.3332280999999994E-2"/>
    <n v="444000000"/>
    <n v="145345.7831"/>
    <n v="0.89246108300000004"/>
    <n v="155660511.69999999"/>
    <n v="239948382.40000001"/>
    <n v="6.0499999999999998E-2"/>
    <n v="6.05"/>
  </r>
  <r>
    <x v="471"/>
    <x v="4"/>
    <n v="0.165376"/>
    <n v="0"/>
    <n v="236487.67999999999"/>
    <n v="1.771122095"/>
    <n v="253270459.59999999"/>
    <n v="239948382.40000001"/>
    <n v="9.8500000000000004E-2"/>
    <n v="9.85"/>
  </r>
  <r>
    <x v="472"/>
    <x v="0"/>
    <n v="-0.77418331299999998"/>
    <n v="1256206370"/>
    <n v="-200489.2928"/>
    <n v="-8.3692587130000007"/>
    <n v="-216737655.30000001"/>
    <n v="239427140.5"/>
    <n v="-8.3699999999999997E-2"/>
    <n v="-8.3699999999999992"/>
  </r>
  <r>
    <x v="472"/>
    <x v="1"/>
    <n v="5.1160969000000001E-2"/>
    <n v="0"/>
    <n v="-199642.6152"/>
    <n v="0.55307235200000004"/>
    <n v="-215822360"/>
    <n v="239427140.5"/>
    <n v="-8.3299999999999999E-2"/>
    <n v="-8.33"/>
  </r>
  <r>
    <x v="472"/>
    <x v="5"/>
    <n v="5.6004999999999999E-2"/>
    <n v="0"/>
    <n v="11201"/>
    <n v="0.60543843600000002"/>
    <n v="12108768.720000001"/>
    <n v="239427140.5"/>
    <n v="4.5999999999999999E-3"/>
    <n v="0.45999999999999996"/>
  </r>
  <r>
    <x v="472"/>
    <x v="3"/>
    <n v="9.3225911999999994E-2"/>
    <n v="444000000"/>
    <n v="171210.29259999999"/>
    <n v="1.0078127020000001"/>
    <n v="185085781.19999999"/>
    <n v="239427140.5"/>
    <n v="7.1499999999999994E-2"/>
    <n v="7.1499999999999995"/>
  </r>
  <r>
    <x v="472"/>
    <x v="4"/>
    <n v="0.16477600000000001"/>
    <n v="0"/>
    <n v="235629.68"/>
    <n v="1.7813003080000001"/>
    <n v="254725944"/>
    <n v="239427140.5"/>
    <n v="9.8400000000000001E-2"/>
    <n v="9.84"/>
  </r>
  <r>
    <x v="473"/>
    <x v="0"/>
    <n v="-0.78400329199999996"/>
    <n v="1291206370"/>
    <n v="-202141.35800000001"/>
    <n v="-8.481234336"/>
    <n v="-218673600.5"/>
    <n v="238927046"/>
    <n v="-8.4599999999999995E-2"/>
    <n v="-8.4599999999999991"/>
  </r>
  <r>
    <x v="473"/>
    <x v="1"/>
    <n v="5.1189494000000002E-2"/>
    <n v="0"/>
    <n v="-199542.7965"/>
    <n v="0.55376055000000002"/>
    <n v="-215862514.19999999"/>
    <n v="238927046"/>
    <n v="-8.3500000000000005E-2"/>
    <n v="-8.35"/>
  </r>
  <r>
    <x v="473"/>
    <x v="5"/>
    <n v="5.3831999999999998E-2"/>
    <n v="0"/>
    <n v="10766.4"/>
    <n v="0.582346798"/>
    <n v="11646935.960000001"/>
    <n v="238927046"/>
    <n v="4.4999999999999997E-3"/>
    <n v="0.44999999999999996"/>
  </r>
  <r>
    <x v="473"/>
    <x v="3"/>
    <n v="9.2748441000000001E-2"/>
    <n v="444000000"/>
    <n v="170308.96840000001"/>
    <n v="1.003339234"/>
    <n v="184237781.30000001"/>
    <n v="238927046"/>
    <n v="7.1199999999999999E-2"/>
    <n v="7.12"/>
  </r>
  <r>
    <x v="473"/>
    <x v="4"/>
    <n v="0.16448199999999999"/>
    <n v="0"/>
    <n v="235209.26"/>
    <n v="1.7793425110000001"/>
    <n v="254445979.09999999"/>
    <n v="238927046"/>
    <n v="9.8400000000000001E-2"/>
    <n v="9.84"/>
  </r>
  <r>
    <x v="474"/>
    <x v="0"/>
    <n v="-0.78312414299999999"/>
    <n v="1291206370"/>
    <n v="-205179.6318"/>
    <n v="-8.4887717590000005"/>
    <n v="-222407019.30000001"/>
    <n v="238155268.69999999"/>
    <n v="-8.6099999999999996E-2"/>
    <n v="-8.61"/>
  </r>
  <r>
    <x v="474"/>
    <x v="1"/>
    <n v="5.1205722000000002E-2"/>
    <n v="0"/>
    <n v="-199550.26749999999"/>
    <n v="0.55505080600000001"/>
    <n v="-216304999.69999999"/>
    <n v="238155268.69999999"/>
    <n v="-8.3699999999999997E-2"/>
    <n v="-8.3699999999999992"/>
  </r>
  <r>
    <x v="474"/>
    <x v="5"/>
    <n v="4.3831000000000002E-2"/>
    <n v="0"/>
    <n v="9162.0400000000009"/>
    <n v="0.47511158799999997"/>
    <n v="9931307.4560000002"/>
    <n v="238155268.69999999"/>
    <n v="3.8E-3"/>
    <n v="0.38"/>
  </r>
  <r>
    <x v="474"/>
    <x v="3"/>
    <n v="9.2464651999999994E-2"/>
    <n v="444000000"/>
    <n v="169668.58350000001"/>
    <n v="1.0022821200000001"/>
    <n v="183914375.90000001"/>
    <n v="238155268.69999999"/>
    <n v="7.1199999999999999E-2"/>
    <n v="7.12"/>
  </r>
  <r>
    <x v="474"/>
    <x v="4"/>
    <n v="0.165517"/>
    <n v="0"/>
    <n v="236689.31"/>
    <n v="1.794142152"/>
    <n v="256562327.69999999"/>
    <n v="238155268.69999999"/>
    <n v="9.9299999999999999E-2"/>
    <n v="9.93"/>
  </r>
  <r>
    <x v="475"/>
    <x v="0"/>
    <n v="-0.927304503"/>
    <n v="1316126870"/>
    <n v="-227707.55660000001"/>
    <n v="-10.00679897"/>
    <n v="-245725512.5"/>
    <n v="238158594.59999999"/>
    <n v="-9.5600000000000004E-2"/>
    <n v="-9.56"/>
  </r>
  <r>
    <x v="475"/>
    <x v="1"/>
    <n v="5.1286090999999999E-2"/>
    <n v="0"/>
    <n v="-199776.30379999999"/>
    <n v="0.55344237100000004"/>
    <n v="-215584126.30000001"/>
    <n v="238158594.59999999"/>
    <n v="-8.3799999999999999E-2"/>
    <n v="-8.3800000000000008"/>
  </r>
  <r>
    <x v="475"/>
    <x v="5"/>
    <n v="4.7385999999999998E-2"/>
    <n v="0"/>
    <n v="9855.27"/>
    <n v="0.51135541200000001"/>
    <n v="10635094.01"/>
    <n v="238158594.59999999"/>
    <n v="4.1000000000000003E-3"/>
    <n v="0.41000000000000003"/>
  </r>
  <r>
    <x v="475"/>
    <x v="3"/>
    <n v="8.9590266000000002E-2"/>
    <n v="444000000"/>
    <n v="162059.94450000001"/>
    <n v="0.96679330100000005"/>
    <n v="174883361.40000001"/>
    <n v="238158594.59999999"/>
    <n v="6.8000000000000005E-2"/>
    <n v="6.8000000000000007"/>
  </r>
  <r>
    <x v="475"/>
    <x v="4"/>
    <n v="0.16356100000000001"/>
    <n v="0"/>
    <n v="217536.13"/>
    <n v="1.7650319189999999"/>
    <n v="234749245.19999999"/>
    <n v="238158594.59999999"/>
    <n v="9.1300000000000006E-2"/>
    <n v="9.1300000000000008"/>
  </r>
  <r>
    <x v="476"/>
    <x v="0"/>
    <n v="-0.87636486599999996"/>
    <n v="1316126870"/>
    <n v="-215726.67319999999"/>
    <n v="-8.7409855570000001"/>
    <n v="-215168796.5"/>
    <n v="237123802.19999999"/>
    <n v="-9.0899999999999995E-2"/>
    <n v="-9.09"/>
  </r>
  <r>
    <x v="476"/>
    <x v="1"/>
    <n v="5.1284376999999999E-2"/>
    <n v="0"/>
    <n v="-199501.93169999999"/>
    <n v="0.51151753799999999"/>
    <n v="-198986012.69999999"/>
    <n v="237123802.19999999"/>
    <n v="-8.4099999999999994E-2"/>
    <n v="-8.41"/>
  </r>
  <r>
    <x v="476"/>
    <x v="5"/>
    <n v="9.4196000000000002E-2"/>
    <n v="0"/>
    <n v="24804.22"/>
    <n v="0.93952405800000005"/>
    <n v="24740075.420000002"/>
    <n v="237123802.19999999"/>
    <n v="1.04E-2"/>
    <n v="1.04"/>
  </r>
  <r>
    <x v="476"/>
    <x v="3"/>
    <n v="9.4308872000000002E-2"/>
    <n v="419000000"/>
    <n v="160445.3512"/>
    <n v="0.94064985999999995"/>
    <n v="160030433.90000001"/>
    <n v="237123802.19999999"/>
    <n v="6.7599999999999993E-2"/>
    <n v="6.76"/>
  </r>
  <r>
    <x v="476"/>
    <x v="4"/>
    <n v="0.165604"/>
    <n v="0"/>
    <n v="220253.32"/>
    <n v="1.6517574230000001"/>
    <n v="219683737.19999999"/>
    <n v="237123802.19999999"/>
    <n v="9.2799999999999994E-2"/>
    <n v="9.2799999999999994"/>
  </r>
  <r>
    <x v="477"/>
    <x v="0"/>
    <n v="-0.94351377400000003"/>
    <n v="1316126870"/>
    <n v="-231936.85190000001"/>
    <n v="-10.193948669999999"/>
    <n v="-250590126.90000001"/>
    <n v="237906749.90000001"/>
    <n v="-9.74E-2"/>
    <n v="-9.74"/>
  </r>
  <r>
    <x v="477"/>
    <x v="1"/>
    <n v="5.1337292E-2"/>
    <n v="0"/>
    <n v="-199734.8"/>
    <n v="0.55466039199999995"/>
    <n v="-215798259.19999999"/>
    <n v="237906749.90000001"/>
    <n v="-8.3900000000000002E-2"/>
    <n v="-8.39"/>
  </r>
  <r>
    <x v="477"/>
    <x v="5"/>
    <n v="0.187336"/>
    <n v="0"/>
    <n v="60093.49"/>
    <n v="2.0240229890000001"/>
    <n v="64926445.119999997"/>
    <n v="237906749.90000001"/>
    <n v="2.52E-2"/>
    <n v="2.52"/>
  </r>
  <r>
    <x v="477"/>
    <x v="3"/>
    <n v="8.9639506999999993E-2"/>
    <n v="469000000"/>
    <n v="165445.5577"/>
    <n v="0.96848669200000004"/>
    <n v="178751341"/>
    <n v="237906749.90000001"/>
    <n v="6.9500000000000006E-2"/>
    <n v="6.9500000000000011"/>
  </r>
  <r>
    <x v="477"/>
    <x v="4"/>
    <n v="0.16556399999999999"/>
    <n v="0"/>
    <n v="220200.12"/>
    <n v="1.7887930889999999"/>
    <n v="237909480.80000001"/>
    <n v="237906749.90000001"/>
    <n v="9.2499999999999999E-2"/>
    <n v="9.25"/>
  </r>
  <r>
    <x v="478"/>
    <x v="0"/>
    <n v="-0.98868609500000004"/>
    <n v="1316126870"/>
    <n v="-240945.80549999999"/>
    <n v="-10.64802753"/>
    <n v="-259495666.40000001"/>
    <n v="236335755.09999999"/>
    <n v="-0.1019"/>
    <n v="-10.190000000000001"/>
  </r>
  <r>
    <x v="478"/>
    <x v="1"/>
    <n v="5.1403762999999998E-2"/>
    <n v="0"/>
    <n v="-199807.63020000001"/>
    <n v="0.5536122"/>
    <n v="-215190358"/>
    <n v="236335755.09999999"/>
    <n v="-8.4500000000000006E-2"/>
    <n v="-8.4500000000000011"/>
  </r>
  <r>
    <x v="478"/>
    <x v="5"/>
    <n v="0.18454999999999999"/>
    <n v="0"/>
    <n v="58576.86"/>
    <n v="1.9875807809999999"/>
    <n v="63086557.109999999"/>
    <n v="236335755.09999999"/>
    <n v="2.47E-2"/>
    <n v="2.4699999999999998"/>
  </r>
  <r>
    <x v="478"/>
    <x v="3"/>
    <n v="3.1102309000000002E-2"/>
    <n v="444000000"/>
    <n v="138094.25200000001"/>
    <n v="0.334968039"/>
    <n v="148725809.40000001"/>
    <n v="236335755.09999999"/>
    <n v="5.8400000000000001E-2"/>
    <n v="5.84"/>
  </r>
  <r>
    <x v="478"/>
    <x v="4"/>
    <n v="0.16350200000000001"/>
    <n v="0"/>
    <n v="233807.86"/>
    <n v="1.7608964119999999"/>
    <n v="251808186.90000001"/>
    <n v="236335755.09999999"/>
    <n v="9.8900000000000002E-2"/>
    <n v="9.89"/>
  </r>
  <r>
    <x v="479"/>
    <x v="0"/>
    <n v="-0.99706984899999995"/>
    <n v="1316126870"/>
    <n v="-241859.60200000001"/>
    <n v="-10.728727510000001"/>
    <n v="-260247139.90000001"/>
    <n v="236046463.30000001"/>
    <n v="-0.1024"/>
    <n v="-10.24"/>
  </r>
  <r>
    <x v="479"/>
    <x v="1"/>
    <n v="5.1378867000000002E-2"/>
    <n v="0"/>
    <n v="-199742.0925"/>
    <n v="0.55284979700000003"/>
    <n v="-214927618.59999999"/>
    <n v="236046463.30000001"/>
    <n v="-8.4599999999999995E-2"/>
    <n v="-8.4599999999999991"/>
  </r>
  <r>
    <x v="479"/>
    <x v="5"/>
    <n v="0.1905"/>
    <n v="0"/>
    <n v="60820.78"/>
    <n v="2.0498288979999999"/>
    <n v="65444720.439999998"/>
    <n v="236046463.30000001"/>
    <n v="2.5700000000000001E-2"/>
    <n v="2.5700000000000003"/>
  </r>
  <r>
    <x v="479"/>
    <x v="3"/>
    <n v="3.0302584E-2"/>
    <n v="344000000"/>
    <n v="104240.889"/>
    <n v="0.32606358200000002"/>
    <n v="112165872.2"/>
    <n v="236046463.30000001"/>
    <n v="4.41E-2"/>
    <n v="4.41"/>
  </r>
  <r>
    <x v="479"/>
    <x v="4"/>
    <n v="0.163691"/>
    <n v="0"/>
    <n v="234078.13"/>
    <n v="1.7613571770000001"/>
    <n v="251874076.19999999"/>
    <n v="236046463.30000001"/>
    <n v="9.9099999999999994E-2"/>
    <n v="9.91"/>
  </r>
  <r>
    <x v="480"/>
    <x v="0"/>
    <n v="-0.93781399200000004"/>
    <n v="1346126870"/>
    <n v="-229165.0215"/>
    <n v="-10.1310132"/>
    <n v="-247562296.69999999"/>
    <n v="236857319.30000001"/>
    <n v="-9.6699999999999994E-2"/>
    <n v="-9.67"/>
  </r>
  <r>
    <x v="480"/>
    <x v="1"/>
    <n v="5.1299296000000001E-2"/>
    <n v="0"/>
    <n v="-199628.00200000001"/>
    <n v="0.55417582700000001"/>
    <n v="-215654057.19999999"/>
    <n v="236857319.30000001"/>
    <n v="-8.4199999999999997E-2"/>
    <n v="-8.42"/>
  </r>
  <r>
    <x v="480"/>
    <x v="5"/>
    <n v="0.16991200000000001"/>
    <n v="0"/>
    <n v="62208.17"/>
    <n v="1.835524666"/>
    <n v="67202216.719999999"/>
    <n v="236857319.30000001"/>
    <n v="2.6200000000000001E-2"/>
    <n v="2.62"/>
  </r>
  <r>
    <x v="480"/>
    <x v="3"/>
    <n v="3.5278469E-2"/>
    <n v="344000000"/>
    <n v="121357.93339999999"/>
    <n v="0.381106102"/>
    <n v="131100499.2"/>
    <n v="236857319.30000001"/>
    <n v="5.1200000000000002E-2"/>
    <n v="5.12"/>
  </r>
  <r>
    <x v="480"/>
    <x v="4"/>
    <n v="0.16316600000000001"/>
    <n v="0"/>
    <n v="233327.38"/>
    <n v="1.7626490050000001"/>
    <n v="252058807.69999999"/>
    <n v="236857319.30000001"/>
    <n v="9.8500000000000004E-2"/>
    <n v="9.85"/>
  </r>
  <r>
    <x v="481"/>
    <x v="0"/>
    <n v="-0.876711342"/>
    <n v="1386126870"/>
    <n v="-214358.50349999999"/>
    <n v="-9.4734301060000004"/>
    <n v="-231628154.40000001"/>
    <n v="236731671"/>
    <n v="-9.0499999999999997E-2"/>
    <n v="-9.0499999999999989"/>
  </r>
  <r>
    <x v="481"/>
    <x v="1"/>
    <n v="5.1259776E-2"/>
    <n v="0"/>
    <n v="-199288.8321"/>
    <n v="0.55389485900000002"/>
    <n v="-215344404.90000001"/>
    <n v="236731671"/>
    <n v="-8.4099999999999994E-2"/>
    <n v="-8.41"/>
  </r>
  <r>
    <x v="481"/>
    <x v="5"/>
    <n v="0.1648"/>
    <n v="0"/>
    <n v="67737.570000000007"/>
    <n v="1.7807700280000001"/>
    <n v="73194802.459999993"/>
    <n v="236731671"/>
    <n v="2.86E-2"/>
    <n v="2.86"/>
  </r>
  <r>
    <x v="481"/>
    <x v="3"/>
    <n v="3.7499808000000003E-2"/>
    <n v="344000000"/>
    <n v="128999.3395"/>
    <n v="0.40520955199999997"/>
    <n v="139392085.80000001"/>
    <n v="236731671"/>
    <n v="5.4399999999999997E-2"/>
    <n v="5.4399999999999995"/>
  </r>
  <r>
    <x v="481"/>
    <x v="4"/>
    <n v="0.16278999999999999"/>
    <n v="0"/>
    <n v="200231.7"/>
    <n v="1.7590506850000001"/>
    <n v="216363234.30000001"/>
    <n v="236731671"/>
    <n v="8.4500000000000006E-2"/>
    <n v="8.4500000000000011"/>
  </r>
  <r>
    <x v="482"/>
    <x v="0"/>
    <n v="-0.86804625999999996"/>
    <n v="1386126870"/>
    <n v="-212056.41469999999"/>
    <n v="-9.3872893469999994"/>
    <n v="-229323598.80000001"/>
    <n v="236434971.40000001"/>
    <n v="-8.9599999999999999E-2"/>
    <n v="-8.9599999999999991"/>
  </r>
  <r>
    <x v="482"/>
    <x v="1"/>
    <n v="5.1301546000000003E-2"/>
    <n v="0"/>
    <n v="-199657.21650000001"/>
    <n v="0.55478892999999996"/>
    <n v="-215914767.19999999"/>
    <n v="236434971.40000001"/>
    <n v="-8.4400000000000003E-2"/>
    <n v="-8.44"/>
  </r>
  <r>
    <x v="482"/>
    <x v="5"/>
    <n v="0.160883"/>
    <n v="0"/>
    <n v="66106.16"/>
    <n v="1.7398327039999999"/>
    <n v="71489006.989999995"/>
    <n v="236434971.40000001"/>
    <n v="2.7900000000000001E-2"/>
    <n v="2.79"/>
  </r>
  <r>
    <x v="482"/>
    <x v="3"/>
    <n v="3.8182969999999997E-2"/>
    <n v="344000000"/>
    <n v="131349.41680000001"/>
    <n v="0.41292106699999997"/>
    <n v="142044846.90000001"/>
    <n v="236434971.40000001"/>
    <n v="5.5500000000000001E-2"/>
    <n v="5.55"/>
  </r>
  <r>
    <x v="482"/>
    <x v="4"/>
    <n v="0.24396499999999999"/>
    <n v="0"/>
    <n v="217228.77"/>
    <n v="2.6383041450000002"/>
    <n v="234917125.09999999"/>
    <n v="236434971.40000001"/>
    <n v="9.1800000000000007E-2"/>
    <n v="9.1800000000000015"/>
  </r>
  <r>
    <x v="483"/>
    <x v="0"/>
    <n v="-0.81282997700000004"/>
    <n v="1386126870"/>
    <n v="-198711.9221"/>
    <n v="-8.8123959319999994"/>
    <n v="-215435968.59999999"/>
    <n v="235796669.40000001"/>
    <n v="-8.4199999999999997E-2"/>
    <n v="-8.42"/>
  </r>
  <r>
    <x v="483"/>
    <x v="1"/>
    <n v="5.1254378000000003E-2"/>
    <n v="0"/>
    <n v="-199615.34940000001"/>
    <n v="0.55568062799999995"/>
    <n v="-216415430.40000001"/>
    <n v="235796669.40000001"/>
    <n v="-8.4599999999999995E-2"/>
    <n v="-8.4599999999999991"/>
  </r>
  <r>
    <x v="483"/>
    <x v="5"/>
    <n v="0.14244299999999999"/>
    <n v="0"/>
    <n v="60011.17"/>
    <n v="1.544313263"/>
    <n v="65061846.310000002"/>
    <n v="235796669.40000001"/>
    <n v="2.5399999999999999E-2"/>
    <n v="2.54"/>
  </r>
  <r>
    <x v="483"/>
    <x v="3"/>
    <n v="4.0757582000000001E-2"/>
    <n v="344000000"/>
    <n v="140206.0821"/>
    <n v="0.44187832599999999"/>
    <n v="152006144.30000001"/>
    <n v="235796669.40000001"/>
    <n v="5.9400000000000001E-2"/>
    <n v="5.94"/>
  </r>
  <r>
    <x v="483"/>
    <x v="4"/>
    <n v="0.242786"/>
    <n v="0"/>
    <n v="215958.495"/>
    <n v="2.6321942090000001"/>
    <n v="234134052.19999999"/>
    <n v="235796669.40000001"/>
    <n v="9.1499999999999998E-2"/>
    <n v="9.15"/>
  </r>
  <r>
    <x v="484"/>
    <x v="0"/>
    <n v="-0.71218189899999995"/>
    <n v="1375650620"/>
    <n v="-186054.0197"/>
    <n v="-7.7469391060000001"/>
    <n v="-202384975.40000001"/>
    <n v="235077513.90000001"/>
    <n v="-7.9100000000000004E-2"/>
    <n v="-7.91"/>
  </r>
  <r>
    <x v="484"/>
    <x v="1"/>
    <n v="5.1202978000000003E-2"/>
    <n v="0"/>
    <n v="-159956.48800000001"/>
    <n v="0.55697337099999999"/>
    <n v="-173996723.90000001"/>
    <n v="235077513.90000001"/>
    <n v="-6.8000000000000005E-2"/>
    <n v="-6.8000000000000007"/>
  </r>
  <r>
    <x v="484"/>
    <x v="5"/>
    <n v="0.12095400000000001"/>
    <n v="0"/>
    <n v="52567.58"/>
    <n v="1.31570779"/>
    <n v="57181717.450000003"/>
    <n v="235077513.90000001"/>
    <n v="2.23E-2"/>
    <n v="2.23"/>
  </r>
  <r>
    <x v="484"/>
    <x v="3"/>
    <n v="4.2290836999999998E-2"/>
    <n v="324000000"/>
    <n v="137022.3119"/>
    <n v="0.46002929799999998"/>
    <n v="149049492.5"/>
    <n v="235077513.90000001"/>
    <n v="5.8200000000000002E-2"/>
    <n v="5.82"/>
  </r>
  <r>
    <x v="484"/>
    <x v="4"/>
    <n v="0.24298800000000001"/>
    <n v="0"/>
    <n v="216137.61"/>
    <n v="2.643163554"/>
    <n v="235109163.19999999"/>
    <n v="235077513.90000001"/>
    <n v="9.1899999999999996E-2"/>
    <n v="9.19"/>
  </r>
  <r>
    <x v="485"/>
    <x v="0"/>
    <n v="-0.69276823600000004"/>
    <n v="1331733953"/>
    <n v="-193014.14309999999"/>
    <n v="-7.5186088519999998"/>
    <n v="-209478115.40000001"/>
    <n v="235399932.40000001"/>
    <n v="-8.1900000000000001E-2"/>
    <n v="-8.19"/>
  </r>
  <r>
    <x v="485"/>
    <x v="1"/>
    <n v="5.1204653000000003E-2"/>
    <n v="0"/>
    <n v="-140215.3976"/>
    <n v="0.55572374300000005"/>
    <n v="-152175673.59999999"/>
    <n v="235399932.40000001"/>
    <n v="-5.9499999999999997E-2"/>
    <n v="-5.9499999999999993"/>
  </r>
  <r>
    <x v="485"/>
    <x v="5"/>
    <n v="0.12541099999999999"/>
    <n v="0"/>
    <n v="54307.29"/>
    <n v="1.3610847109999999"/>
    <n v="58939664.100000001"/>
    <n v="235399932.40000001"/>
    <n v="2.3E-2"/>
    <n v="2.2999999999999998"/>
  </r>
  <r>
    <x v="485"/>
    <x v="3"/>
    <n v="4.2396098E-2"/>
    <n v="324000000"/>
    <n v="137363.35750000001"/>
    <n v="0.46012455699999999"/>
    <n v="149080356.40000001"/>
    <n v="235399932.40000001"/>
    <n v="5.8299999999999998E-2"/>
    <n v="5.83"/>
  </r>
  <r>
    <x v="485"/>
    <x v="4"/>
    <n v="0.24293600000000001"/>
    <n v="0"/>
    <n v="224703.19"/>
    <n v="2.6365827199999998"/>
    <n v="243870216"/>
    <n v="235399932.40000001"/>
    <n v="9.5399999999999999E-2"/>
    <n v="9.5399999999999991"/>
  </r>
  <r>
    <x v="486"/>
    <x v="0"/>
    <n v="-0.63647532600000001"/>
    <n v="1310563453"/>
    <n v="-180384.0828"/>
    <n v="-6.9065308219999997"/>
    <n v="-195738652.59999999"/>
    <n v="236457208"/>
    <n v="-7.6200000000000004E-2"/>
    <n v="-7.62"/>
  </r>
  <r>
    <x v="486"/>
    <x v="1"/>
    <n v="5.1266358999999997E-2"/>
    <n v="0"/>
    <n v="-119226.78879999999"/>
    <n v="0.556302301"/>
    <n v="-129375556"/>
    <n v="236457208"/>
    <n v="-5.04E-2"/>
    <n v="-5.04"/>
  </r>
  <r>
    <x v="486"/>
    <x v="5"/>
    <n v="0.126364"/>
    <n v="0"/>
    <n v="54605.4"/>
    <n v="1.3712029750000001"/>
    <n v="59253495.420000002"/>
    <n v="236457208"/>
    <n v="2.3E-2"/>
    <n v="2.2999999999999998"/>
  </r>
  <r>
    <x v="486"/>
    <x v="3"/>
    <n v="4.3088883000000001E-2"/>
    <n v="324000000"/>
    <n v="139607.9809"/>
    <n v="0.46756674799999998"/>
    <n v="151491626.40000001"/>
    <n v="236457208"/>
    <n v="5.8999999999999997E-2"/>
    <n v="5.8999999999999995"/>
  </r>
  <r>
    <x v="486"/>
    <x v="4"/>
    <n v="0.24185699999999999"/>
    <n v="0"/>
    <n v="191641.68"/>
    <n v="2.6244423889999999"/>
    <n v="207954513.80000001"/>
    <n v="236457208"/>
    <n v="8.1000000000000003E-2"/>
    <n v="8.1"/>
  </r>
  <r>
    <x v="487"/>
    <x v="0"/>
    <n v="-0.61851255699999996"/>
    <n v="1310563453"/>
    <n v="-175788.0001"/>
    <n v="-6.7339965949999998"/>
    <n v="-191387512"/>
    <n v="235865146.90000001"/>
    <n v="-7.4499999999999997E-2"/>
    <n v="-7.4499999999999993"/>
  </r>
  <r>
    <x v="487"/>
    <x v="1"/>
    <n v="5.1239193000000002E-2"/>
    <n v="0"/>
    <n v="-119296.139"/>
    <n v="0.55786183700000003"/>
    <n v="-129882535.90000001"/>
    <n v="235865146.90000001"/>
    <n v="-5.0500000000000003E-2"/>
    <n v="-5.0500000000000007"/>
  </r>
  <r>
    <x v="487"/>
    <x v="5"/>
    <n v="0.105848"/>
    <n v="0"/>
    <n v="47701.81"/>
    <n v="1.1524100260000001"/>
    <n v="51934891.619999997"/>
    <n v="235865146.90000001"/>
    <n v="2.0199999999999999E-2"/>
    <n v="2.02"/>
  </r>
  <r>
    <x v="487"/>
    <x v="3"/>
    <n v="8.8035538999999996E-2"/>
    <n v="324000000"/>
    <n v="142233.07610000001"/>
    <n v="0.95847855199999998"/>
    <n v="154854907.90000001"/>
    <n v="235865146.90000001"/>
    <n v="6.0299999999999999E-2"/>
    <n v="6.03"/>
  </r>
  <r>
    <x v="487"/>
    <x v="4"/>
    <n v="0.24177999999999999"/>
    <n v="0"/>
    <n v="191569.66500000001"/>
    <n v="2.6323567379999999"/>
    <n v="208569649.40000001"/>
    <n v="235865146.90000001"/>
    <n v="8.1199999999999994E-2"/>
    <n v="8.1199999999999992"/>
  </r>
  <r>
    <x v="488"/>
    <x v="0"/>
    <n v="-0.63446360599999996"/>
    <n v="1310563453"/>
    <n v="-179764.62040000001"/>
    <n v="-6.9029093359999996"/>
    <n v="-195582357.19999999"/>
    <n v="235288756.69999999"/>
    <n v="-7.6399999999999996E-2"/>
    <n v="-7.64"/>
  </r>
  <r>
    <x v="488"/>
    <x v="1"/>
    <n v="5.1256634000000002E-2"/>
    <n v="0"/>
    <n v="-119328.12209999999"/>
    <n v="0.55766775899999999"/>
    <n v="-129827968.09999999"/>
    <n v="235288756.69999999"/>
    <n v="-5.0700000000000002E-2"/>
    <n v="-5.07"/>
  </r>
  <r>
    <x v="488"/>
    <x v="5"/>
    <n v="0.10330499999999999"/>
    <n v="0"/>
    <n v="47153.14"/>
    <n v="1.1239494940000001"/>
    <n v="51302209.810000002"/>
    <n v="235288756.69999999"/>
    <n v="0.02"/>
    <n v="2"/>
  </r>
  <r>
    <x v="488"/>
    <x v="3"/>
    <n v="4.3576340999999998E-2"/>
    <n v="324000000"/>
    <n v="141187.34479999999"/>
    <n v="0.47410683300000001"/>
    <n v="153610614"/>
    <n v="235288756.69999999"/>
    <n v="0.06"/>
    <n v="6"/>
  </r>
  <r>
    <x v="488"/>
    <x v="4"/>
    <n v="0.24172299999999999"/>
    <n v="0"/>
    <n v="191523.13500000001"/>
    <n v="2.6299254009999999"/>
    <n v="208375519.69999999"/>
    <n v="235288756.69999999"/>
    <n v="8.1299999999999997E-2"/>
    <n v="8.129999999999999"/>
  </r>
  <r>
    <x v="489"/>
    <x v="0"/>
    <n v="-0.59145519700000004"/>
    <n v="1310563453"/>
    <n v="-167689.6422"/>
    <n v="-6.4612512300000002"/>
    <n v="-183189684.09999999"/>
    <n v="234856201.69999999"/>
    <n v="-7.1400000000000005E-2"/>
    <n v="-7.1400000000000006"/>
  </r>
  <r>
    <x v="489"/>
    <x v="1"/>
    <n v="5.1320681999999999E-2"/>
    <n v="0"/>
    <n v="-119439.26179999999"/>
    <n v="0.56064402099999999"/>
    <n v="-130479380.5"/>
    <n v="234856201.69999999"/>
    <n v="-5.0799999999999998E-2"/>
    <n v="-5.08"/>
  </r>
  <r>
    <x v="489"/>
    <x v="5"/>
    <n v="6.5486000000000003E-2"/>
    <n v="0"/>
    <n v="35056.050000000003"/>
    <n v="0.71539061699999995"/>
    <n v="38296382.770000003"/>
    <n v="234856201.69999999"/>
    <n v="1.49E-2"/>
    <n v="1.49"/>
  </r>
  <r>
    <x v="489"/>
    <x v="3"/>
    <n v="4.5222957000000001E-2"/>
    <n v="324000000"/>
    <n v="146522.38070000001"/>
    <n v="0.494030466"/>
    <n v="160065871"/>
    <n v="234856201.69999999"/>
    <n v="6.2300000000000001E-2"/>
    <n v="6.23"/>
  </r>
  <r>
    <x v="489"/>
    <x v="4"/>
    <n v="0.240374"/>
    <n v="0"/>
    <n v="206209.56"/>
    <n v="2.6259246869999999"/>
    <n v="225270110"/>
    <n v="234856201.69999999"/>
    <n v="8.7800000000000003E-2"/>
    <n v="8.7800000000000011"/>
  </r>
  <r>
    <x v="490"/>
    <x v="0"/>
    <n v="-0.60419936600000002"/>
    <n v="1310563453"/>
    <n v="-170927.59210000001"/>
    <n v="-6.5925345020000004"/>
    <n v="-186502355.30000001"/>
    <n v="234118343.5"/>
    <n v="-7.2999999999999995E-2"/>
    <n v="-7.3"/>
  </r>
  <r>
    <x v="490"/>
    <x v="1"/>
    <n v="5.1330896000000001E-2"/>
    <n v="0"/>
    <n v="-119452.10030000001"/>
    <n v="0.56008119499999998"/>
    <n v="-130336464.59999999"/>
    <n v="234118343.5"/>
    <n v="-5.0999999999999997E-2"/>
    <n v="-5.0999999999999996"/>
  </r>
  <r>
    <x v="490"/>
    <x v="5"/>
    <n v="6.5567E-2"/>
    <n v="0"/>
    <n v="35239.620000000003"/>
    <n v="0.71541404099999995"/>
    <n v="38450621.399999999"/>
    <n v="234118343.5"/>
    <n v="1.4999999999999999E-2"/>
    <n v="1.5"/>
  </r>
  <r>
    <x v="490"/>
    <x v="3"/>
    <n v="4.4893790000000003E-2"/>
    <n v="274000000"/>
    <n v="123008.9846"/>
    <n v="0.48984470400000002"/>
    <n v="134217448.90000001"/>
    <n v="234118343.5"/>
    <n v="5.2499999999999998E-2"/>
    <n v="5.25"/>
  </r>
  <r>
    <x v="490"/>
    <x v="4"/>
    <n v="0.23927200000000001"/>
    <n v="0"/>
    <n v="189390.72"/>
    <n v="2.6107424209999999"/>
    <n v="206647826.19999999"/>
    <n v="234118343.5"/>
    <n v="8.0799999999999997E-2"/>
    <n v="8.08"/>
  </r>
  <r>
    <x v="491"/>
    <x v="0"/>
    <n v="-0.57504730500000001"/>
    <n v="1310563453"/>
    <n v="-162828.5221"/>
    <n v="-6.2893780289999999"/>
    <n v="-178087980"/>
    <n v="233406501.40000001"/>
    <n v="-6.9699999999999998E-2"/>
    <n v="-6.97"/>
  </r>
  <r>
    <x v="491"/>
    <x v="1"/>
    <n v="5.1286659999999998E-2"/>
    <n v="0"/>
    <n v="-119322.2353"/>
    <n v="0.56092984000000001"/>
    <n v="-130504506.09999999"/>
    <n v="233406501.40000001"/>
    <n v="-5.11E-2"/>
    <n v="-5.1100000000000003"/>
  </r>
  <r>
    <x v="491"/>
    <x v="5"/>
    <n v="4.895E-2"/>
    <n v="0"/>
    <n v="30253.81"/>
    <n v="0.53537344099999995"/>
    <n v="33089042.629999999"/>
    <n v="233406501.40000001"/>
    <n v="1.29E-2"/>
    <n v="1.29"/>
  </r>
  <r>
    <x v="491"/>
    <x v="3"/>
    <n v="4.6288636000000001E-2"/>
    <n v="324000000"/>
    <n v="149975.18059999999"/>
    <n v="0.50626570699999995"/>
    <n v="164030088.90000001"/>
    <n v="233406501.40000001"/>
    <n v="6.4199999999999993E-2"/>
    <n v="6.419999999999999"/>
  </r>
  <r>
    <x v="491"/>
    <x v="4"/>
    <n v="0.24048700000000001"/>
    <n v="0"/>
    <n v="190447.77"/>
    <n v="2.63024214"/>
    <n v="208295562.80000001"/>
    <n v="233406501.40000001"/>
    <n v="8.1500000000000003E-2"/>
    <n v="8.15"/>
  </r>
  <r>
    <x v="492"/>
    <x v="0"/>
    <n v="-0.58428764799999999"/>
    <n v="1265624787"/>
    <n v="-159824.60980000001"/>
    <n v="-6.3748194649999999"/>
    <n v="-174375247.69999999"/>
    <n v="202384914.59999999"/>
    <n v="-7.8899999999999998E-2"/>
    <n v="-7.89"/>
  </r>
  <r>
    <x v="492"/>
    <x v="1"/>
    <n v="5.1346698000000003E-2"/>
    <n v="0"/>
    <n v="-119473.5658"/>
    <n v="0.56021367399999999"/>
    <n v="-130350592.8"/>
    <n v="202384914.59999999"/>
    <n v="-5.8999999999999997E-2"/>
    <n v="-5.8999999999999995"/>
  </r>
  <r>
    <x v="492"/>
    <x v="5"/>
    <n v="7.2043999999999997E-2"/>
    <n v="0"/>
    <n v="37413.089999999997"/>
    <n v="0.78602978400000001"/>
    <n v="40819225.810000002"/>
    <n v="202384914.59999999"/>
    <n v="1.84E-2"/>
    <n v="1.8399999999999999"/>
  </r>
  <r>
    <x v="492"/>
    <x v="3"/>
    <n v="4.4509242999999997E-2"/>
    <n v="224000000"/>
    <n v="99700.704299999998"/>
    <n v="0.48561421700000001"/>
    <n v="108777584.59999999"/>
    <n v="202384914.59999999"/>
    <n v="4.9200000000000001E-2"/>
    <n v="4.92"/>
  </r>
  <r>
    <x v="492"/>
    <x v="4"/>
    <n v="0.24046799999999999"/>
    <n v="0"/>
    <n v="166659.63"/>
    <n v="2.6236051580000002"/>
    <n v="181832536.90000001"/>
    <n v="202384914.59999999"/>
    <n v="8.2299999999999998E-2"/>
    <n v="8.23"/>
  </r>
  <r>
    <x v="493"/>
    <x v="0"/>
    <n v="-0.54347377900000005"/>
    <n v="1277872768"/>
    <n v="-152092.098"/>
    <n v="-5.9301635160000004"/>
    <n v="-165956674.5"/>
    <n v="201010119.80000001"/>
    <n v="-7.5600000000000001E-2"/>
    <n v="-7.5600000000000005"/>
  </r>
  <r>
    <x v="493"/>
    <x v="1"/>
    <n v="5.1400553000000002E-2"/>
    <n v="0"/>
    <n v="-119571.6681"/>
    <n v="0.56086180399999996"/>
    <n v="-130471712"/>
    <n v="201010119.80000001"/>
    <n v="-5.9400000000000001E-2"/>
    <n v="-5.94"/>
  </r>
  <r>
    <x v="493"/>
    <x v="5"/>
    <n v="6.2603000000000006E-2"/>
    <n v="0"/>
    <n v="34459.58"/>
    <n v="0.68309832199999998"/>
    <n v="37600883.799999997"/>
    <n v="201010119.80000001"/>
    <n v="1.7100000000000001E-2"/>
    <n v="1.71"/>
  </r>
  <r>
    <x v="493"/>
    <x v="3"/>
    <n v="4.5359164E-2"/>
    <n v="324000000"/>
    <n v="146963.69140000001"/>
    <n v="0.49494063900000002"/>
    <n v="160360767.09999999"/>
    <n v="201010119.80000001"/>
    <n v="7.3099999999999998E-2"/>
    <n v="7.31"/>
  </r>
  <r>
    <x v="493"/>
    <x v="4"/>
    <n v="0.23950299999999999"/>
    <n v="0"/>
    <n v="165954.61499999999"/>
    <n v="2.6133587440000001"/>
    <n v="181082885.90000001"/>
    <n v="201010119.80000001"/>
    <n v="8.2500000000000004E-2"/>
    <n v="8.25"/>
  </r>
  <r>
    <x v="494"/>
    <x v="0"/>
    <n v="-0.51512923399999999"/>
    <n v="1341750268"/>
    <n v="-145270.516"/>
    <n v="-5.632547014"/>
    <n v="-158842278.19999999"/>
    <n v="200700457.80000001"/>
    <n v="-7.2300000000000003E-2"/>
    <n v="-7.23"/>
  </r>
  <r>
    <x v="494"/>
    <x v="1"/>
    <n v="5.1403815999999998E-2"/>
    <n v="0"/>
    <n v="-119585.87179999999"/>
    <n v="0.56206169500000003"/>
    <n v="-130758070.09999999"/>
    <n v="200700457.80000001"/>
    <n v="-5.9499999999999997E-2"/>
    <n v="-5.9499999999999993"/>
  </r>
  <r>
    <x v="494"/>
    <x v="5"/>
    <n v="4.4500999999999999E-2"/>
    <n v="0"/>
    <n v="29003.08"/>
    <n v="0.48658464400000001"/>
    <n v="31712665.649999999"/>
    <n v="200700457.80000001"/>
    <n v="1.44E-2"/>
    <n v="1.44"/>
  </r>
  <r>
    <x v="494"/>
    <x v="3"/>
    <n v="4.6469564999999997E-2"/>
    <n v="324000000"/>
    <n v="150561.39060000001"/>
    <n v="0.50810940699999996"/>
    <n v="164627447.80000001"/>
    <n v="200700457.80000001"/>
    <n v="7.4999999999999997E-2"/>
    <n v="7.5"/>
  </r>
  <r>
    <x v="494"/>
    <x v="4"/>
    <n v="0.23885300000000001"/>
    <n v="0"/>
    <n v="165496.32000000001"/>
    <n v="2.6116761839999998"/>
    <n v="180957659.09999999"/>
    <n v="200700457.80000001"/>
    <n v="8.2400000000000001E-2"/>
    <n v="8.24"/>
  </r>
  <r>
    <x v="495"/>
    <x v="0"/>
    <n v="-0.50557229999999997"/>
    <n v="1266750268"/>
    <n v="-145925.8363"/>
    <n v="-5.5370067709999997"/>
    <n v="-159817368.09999999"/>
    <n v="200686029.80000001"/>
    <n v="-7.2700000000000001E-2"/>
    <n v="-7.2700000000000005"/>
  </r>
  <r>
    <x v="495"/>
    <x v="1"/>
    <n v="5.1430107000000003E-2"/>
    <n v="0"/>
    <n v="-114533.37089999999"/>
    <n v="0.56326039000000006"/>
    <n v="-125436470.8"/>
    <n v="200686029.80000001"/>
    <n v="-5.7000000000000002E-2"/>
    <n v="-5.7"/>
  </r>
  <r>
    <x v="495"/>
    <x v="5"/>
    <n v="2.6873999999999999E-2"/>
    <n v="0"/>
    <n v="24241.200000000001"/>
    <n v="0.29432292900000001"/>
    <n v="26548861.27"/>
    <n v="200686029.80000001"/>
    <n v="1.2E-2"/>
    <n v="1.2"/>
  </r>
  <r>
    <x v="495"/>
    <x v="3"/>
    <n v="4.7642913000000002E-2"/>
    <n v="324000000"/>
    <n v="154363.03810000001"/>
    <n v="0.52178319900000003"/>
    <n v="169057756.40000001"/>
    <n v="200686029.80000001"/>
    <n v="7.6899999999999996E-2"/>
    <n v="7.6899999999999995"/>
  </r>
  <r>
    <x v="495"/>
    <x v="4"/>
    <n v="0.239347"/>
    <n v="0"/>
    <n v="165865.065"/>
    <n v="2.621318375"/>
    <n v="181654728.30000001"/>
    <n v="200686029.80000001"/>
    <n v="8.2600000000000007E-2"/>
    <n v="8.2600000000000016"/>
  </r>
  <r>
    <x v="496"/>
    <x v="0"/>
    <n v="-0.456542752"/>
    <n v="1248972491"/>
    <n v="-137560.9914"/>
    <n v="-4.9896849640000003"/>
    <n v="-150344301.30000001"/>
    <n v="200188749.59999999"/>
    <n v="-6.8699999999999997E-2"/>
    <n v="-6.87"/>
  </r>
  <r>
    <x v="496"/>
    <x v="1"/>
    <n v="5.1471022999999998E-2"/>
    <n v="0"/>
    <n v="-117140.22410000001"/>
    <n v="0.56254137999999998"/>
    <n v="-128025866.7"/>
    <n v="200188749.59999999"/>
    <n v="-5.8500000000000003E-2"/>
    <n v="-5.8500000000000005"/>
  </r>
  <r>
    <x v="496"/>
    <x v="5"/>
    <n v="3.5716999999999999E-2"/>
    <n v="0"/>
    <n v="26897.15"/>
    <n v="0.39036120299999999"/>
    <n v="29396656.579999998"/>
    <n v="200188749.59999999"/>
    <n v="1.34E-2"/>
    <n v="1.34"/>
  </r>
  <r>
    <x v="496"/>
    <x v="3"/>
    <n v="4.6209220000000002E-2"/>
    <n v="273000000"/>
    <n v="126151.1706"/>
    <n v="0.50503364500000003"/>
    <n v="137874185.19999999"/>
    <n v="200188749.59999999"/>
    <n v="6.3E-2"/>
    <n v="6.3"/>
  </r>
  <r>
    <x v="496"/>
    <x v="4"/>
    <n v="0.240062"/>
    <n v="0"/>
    <n v="166388.34"/>
    <n v="2.6237055489999999"/>
    <n v="181850526.5"/>
    <n v="200188749.59999999"/>
    <n v="8.3099999999999993E-2"/>
    <n v="8.3099999999999987"/>
  </r>
  <r>
    <x v="497"/>
    <x v="0"/>
    <n v="-0.48212132099999999"/>
    <n v="1300990425"/>
    <n v="-160321.9437"/>
    <n v="-5.2569564990000002"/>
    <n v="-174811908.80000001"/>
    <n v="198779222.69999999"/>
    <n v="-8.0600000000000005E-2"/>
    <n v="-8.06"/>
  </r>
  <r>
    <x v="497"/>
    <x v="1"/>
    <n v="5.1520885000000002E-2"/>
    <n v="0"/>
    <n v="-117206.7672"/>
    <n v="0.56177364399999996"/>
    <n v="-127799964.40000001"/>
    <n v="198779222.69999999"/>
    <n v="-5.8900000000000001E-2"/>
    <n v="-5.89"/>
  </r>
  <r>
    <x v="497"/>
    <x v="5"/>
    <n v="4.7638E-2"/>
    <n v="0"/>
    <n v="30801.24"/>
    <n v="0.51943542600000003"/>
    <n v="33585069.100000001"/>
    <n v="198779222.69999999"/>
    <n v="1.54E-2"/>
    <n v="1.54"/>
  </r>
  <r>
    <x v="497"/>
    <x v="3"/>
    <n v="4.4642034999999997E-2"/>
    <n v="323000000"/>
    <n v="144193.77309999999"/>
    <n v="0.48676800999999997"/>
    <n v="157226067.30000001"/>
    <n v="198779222.69999999"/>
    <n v="7.2499999999999995E-2"/>
    <n v="7.2499999999999991"/>
  </r>
  <r>
    <x v="497"/>
    <x v="4"/>
    <n v="0.23885899999999999"/>
    <n v="0"/>
    <n v="165499.72500000001"/>
    <n v="2.6044717749999999"/>
    <n v="180457660.09999999"/>
    <n v="198779222.69999999"/>
    <n v="8.3199999999999996E-2"/>
    <n v="8.32"/>
  </r>
  <r>
    <x v="498"/>
    <x v="0"/>
    <n v="-0.43278891800000002"/>
    <n v="1300990425"/>
    <n v="-145457.72779999999"/>
    <s v="NULL"/>
    <s v="NULL"/>
    <n v="198655982.30000001"/>
    <n v="-7.3200000000000001E-2"/>
    <n v="-7.32"/>
  </r>
  <r>
    <x v="498"/>
    <x v="1"/>
    <n v="5.1532467999999998E-2"/>
    <n v="0"/>
    <n v="-117235.3964"/>
    <s v="NULL"/>
    <s v="NULL"/>
    <n v="198655982.30000001"/>
    <n v="-5.8999999999999997E-2"/>
    <n v="-5.8999999999999995"/>
  </r>
  <r>
    <x v="498"/>
    <x v="5"/>
    <n v="2.6185E-2"/>
    <n v="0"/>
    <n v="24370.37"/>
    <s v="NULL"/>
    <s v="NULL"/>
    <n v="198655982.30000001"/>
    <n v="1.2200000000000001E-2"/>
    <n v="1.22"/>
  </r>
  <r>
    <x v="498"/>
    <x v="3"/>
    <n v="4.6683679999999998E-2"/>
    <n v="323000000"/>
    <n v="150788.28640000001"/>
    <s v="NULL"/>
    <s v="NULL"/>
    <n v="198655982.30000001"/>
    <n v="7.5899999999999995E-2"/>
    <n v="7.59"/>
  </r>
  <r>
    <x v="498"/>
    <x v="4"/>
    <n v="0.23880199999999999"/>
    <n v="0"/>
    <n v="165459.345"/>
    <s v="NULL"/>
    <s v="NULL"/>
    <n v="198655982.30000001"/>
    <n v="8.3199999999999996E-2"/>
    <n v="8.32"/>
  </r>
  <r>
    <x v="499"/>
    <x v="0"/>
    <n v="-0.53091640900000003"/>
    <n v="1300990425"/>
    <n v="-168413.10939999999"/>
    <n v="-5.7942962360000001"/>
    <n v="-183802088.09999999"/>
    <n v="198635750.90000001"/>
    <n v="-8.4699999999999998E-2"/>
    <n v="-8.4699999999999989"/>
  </r>
  <r>
    <x v="499"/>
    <x v="1"/>
    <n v="5.1554876999999999E-2"/>
    <n v="0"/>
    <n v="-117265.6339"/>
    <n v="0.56265774499999999"/>
    <n v="-127980941.90000001"/>
    <n v="198635750.90000001"/>
    <n v="-5.8999999999999997E-2"/>
    <n v="-5.8999999999999995"/>
  </r>
  <r>
    <x v="499"/>
    <x v="5"/>
    <n v="0.144451"/>
    <n v="0"/>
    <n v="90149"/>
    <n v="1.5765040809999999"/>
    <n v="98386488.439999998"/>
    <n v="198635750.90000001"/>
    <n v="4.53E-2"/>
    <n v="4.53"/>
  </r>
  <r>
    <x v="499"/>
    <x v="3"/>
    <n v="4.6308256999999999E-2"/>
    <n v="323000000"/>
    <n v="149575.67009999999"/>
    <n v="0.50539737500000004"/>
    <n v="163243352"/>
    <n v="198635750.90000001"/>
    <n v="7.5300000000000006E-2"/>
    <n v="7.53"/>
  </r>
  <r>
    <x v="499"/>
    <x v="4"/>
    <n v="0.156999"/>
    <n v="0"/>
    <n v="122459.22"/>
    <n v="1.713449988"/>
    <n v="133649099.09999999"/>
    <n v="198635750.90000001"/>
    <n v="6.1600000000000002E-2"/>
    <n v="6.16"/>
  </r>
  <r>
    <x v="500"/>
    <x v="0"/>
    <n v="-0.48910711400000001"/>
    <n v="1300990425"/>
    <n v="-155544.5122"/>
    <n v="-5.3472255750000004"/>
    <n v="-170051011.30000001"/>
    <n v="199105711.19999999"/>
    <n v="-7.8100000000000003E-2"/>
    <n v="-7.8100000000000005"/>
  </r>
  <r>
    <x v="500"/>
    <x v="1"/>
    <n v="5.1505644000000003E-2"/>
    <n v="0"/>
    <n v="-102146.1314"/>
    <n v="0.56309198699999996"/>
    <n v="-111672554.09999999"/>
    <n v="199105711.19999999"/>
    <n v="-5.1299999999999998E-2"/>
    <n v="-5.13"/>
  </r>
  <r>
    <x v="500"/>
    <x v="5"/>
    <n v="0.13492199999999999"/>
    <n v="0"/>
    <n v="85008.8"/>
    <n v="1.475051882"/>
    <n v="92936949.079999998"/>
    <n v="199105711.19999999"/>
    <n v="4.2599999999999999E-2"/>
    <n v="4.26"/>
  </r>
  <r>
    <x v="500"/>
    <x v="3"/>
    <n v="4.8254639000000002E-2"/>
    <n v="323000000"/>
    <n v="155862.484"/>
    <n v="0.52754996300000001"/>
    <n v="170398638"/>
    <n v="199105711.19999999"/>
    <n v="7.8200000000000006E-2"/>
    <n v="7.82"/>
  </r>
  <r>
    <x v="500"/>
    <x v="4"/>
    <n v="0.15634999999999999"/>
    <n v="0"/>
    <n v="106318"/>
    <n v="1.709316211"/>
    <n v="116233502.3"/>
    <n v="199105711.19999999"/>
    <n v="5.33E-2"/>
    <n v="5.33"/>
  </r>
  <r>
    <x v="501"/>
    <x v="0"/>
    <n v="-0.45411026500000001"/>
    <n v="1300990425"/>
    <n v="-144973.7476"/>
    <n v="-4.9727811270000002"/>
    <n v="-158754992.19999999"/>
    <n v="199250044.09999999"/>
    <n v="-7.2700000000000001E-2"/>
    <n v="-7.2700000000000005"/>
  </r>
  <r>
    <x v="501"/>
    <x v="1"/>
    <n v="5.1482409E-2"/>
    <n v="0"/>
    <n v="-102115.1545"/>
    <n v="0.56376341100000005"/>
    <n v="-111822249.40000001"/>
    <n v="199250044.09999999"/>
    <n v="-5.1200000000000002E-2"/>
    <n v="-5.12"/>
  </r>
  <r>
    <x v="501"/>
    <x v="5"/>
    <n v="0.125636"/>
    <n v="0"/>
    <n v="80218.8"/>
    <n v="1.37578993"/>
    <n v="87844421.370000005"/>
    <n v="199250044.09999999"/>
    <n v="4.02E-2"/>
    <n v="4.0199999999999996"/>
  </r>
  <r>
    <x v="501"/>
    <x v="3"/>
    <n v="4.9684937999999998E-2"/>
    <n v="323000000"/>
    <n v="160482.34969999999"/>
    <n v="0.54408002"/>
    <n v="175737846.40000001"/>
    <n v="199250044.09999999"/>
    <n v="8.0500000000000002E-2"/>
    <n v="8.0500000000000007"/>
  </r>
  <r>
    <x v="501"/>
    <x v="4"/>
    <n v="0.15712699999999999"/>
    <n v="0"/>
    <n v="106846.36"/>
    <n v="1.7206353619999999"/>
    <n v="117003204.59999999"/>
    <n v="199250044.09999999"/>
    <n v="5.3600000000000002E-2"/>
    <n v="5.36"/>
  </r>
  <r>
    <x v="502"/>
    <x v="0"/>
    <n v="-0.47349614099999998"/>
    <n v="1219330759"/>
    <n v="-149424.8511"/>
    <n v="-5.1705844980000002"/>
    <n v="-163172146.90000001"/>
    <n v="198709690.40000001"/>
    <n v="-7.51E-2"/>
    <n v="-7.51"/>
  </r>
  <r>
    <x v="502"/>
    <x v="1"/>
    <n v="5.1536651000000003E-2"/>
    <n v="0"/>
    <n v="-81562.541500000007"/>
    <n v="0.562780952"/>
    <n v="-89066409.670000002"/>
    <n v="198709690.40000001"/>
    <n v="-4.1000000000000002E-2"/>
    <n v="-4.1000000000000005"/>
  </r>
  <r>
    <x v="502"/>
    <x v="5"/>
    <n v="0.12257899999999999"/>
    <n v="0"/>
    <n v="77803.600000000006"/>
    <n v="1.338564399"/>
    <n v="84961640.280000001"/>
    <n v="198709690.40000001"/>
    <n v="3.9100000000000003E-2"/>
    <n v="3.91"/>
  </r>
  <r>
    <x v="502"/>
    <x v="3"/>
    <n v="4.7973494999999998E-2"/>
    <n v="262000000"/>
    <n v="125690.5569"/>
    <n v="0.52387123800000002"/>
    <n v="137254264.40000001"/>
    <n v="198709690.40000001"/>
    <n v="6.3200000000000006E-2"/>
    <n v="6.32"/>
  </r>
  <r>
    <x v="502"/>
    <x v="4"/>
    <n v="0.15656100000000001"/>
    <n v="0"/>
    <n v="106461.48"/>
    <n v="1.7096483149999999"/>
    <n v="116256085.40000001"/>
    <n v="198709690.40000001"/>
    <n v="5.3499999999999999E-2"/>
    <n v="5.35"/>
  </r>
  <r>
    <x v="503"/>
    <x v="0"/>
    <n v="-0.43409984299999999"/>
    <n v="1219330759"/>
    <n v="-138809.11600000001"/>
    <n v="-4.7477179039999999"/>
    <n v="-151814504.40000001"/>
    <n v="198700856.69999999"/>
    <n v="-6.9800000000000001E-2"/>
    <n v="-6.98"/>
  </r>
  <r>
    <x v="503"/>
    <x v="1"/>
    <n v="5.1491659000000002E-2"/>
    <n v="0"/>
    <n v="-81532.143800000005"/>
    <n v="0.56316047000000002"/>
    <n v="-89171103.170000002"/>
    <n v="198700856.69999999"/>
    <n v="-4.1000000000000002E-2"/>
    <n v="-4.1000000000000005"/>
  </r>
  <r>
    <x v="503"/>
    <x v="5"/>
    <n v="0.10999"/>
    <n v="0"/>
    <n v="71753.399999999994"/>
    <n v="1.202952502"/>
    <n v="78476163.340000004"/>
    <n v="198700856.69999999"/>
    <n v="3.61E-2"/>
    <n v="3.61"/>
  </r>
  <r>
    <x v="503"/>
    <x v="3"/>
    <n v="4.9158975000000001E-2"/>
    <n v="312000000"/>
    <n v="153376.00200000001"/>
    <n v="0.53764807699999995"/>
    <n v="167746200"/>
    <n v="198700856.69999999"/>
    <n v="7.7100000000000002E-2"/>
    <n v="7.71"/>
  </r>
  <r>
    <x v="503"/>
    <x v="4"/>
    <n v="0.155308"/>
    <n v="0"/>
    <n v="74547.839999999997"/>
    <n v="1.698592119"/>
    <n v="81532421.709999993"/>
    <n v="198700856.69999999"/>
    <n v="3.7499999999999999E-2"/>
    <n v="3.75"/>
  </r>
  <r>
    <x v="504"/>
    <x v="0"/>
    <n v="-0.39770398499999998"/>
    <n v="1175720334"/>
    <n v="-128759.5686"/>
    <n v="-4.3673548999999996"/>
    <n v="-141396303.30000001"/>
    <n v="198421234.09999999"/>
    <n v="-6.4799999999999996E-2"/>
    <n v="-6.4799999999999995"/>
  </r>
  <r>
    <x v="504"/>
    <x v="1"/>
    <n v="5.1470914E-2"/>
    <n v="0"/>
    <n v="-71224.844899999996"/>
    <n v="0.56522377700000004"/>
    <n v="-78215000.870000005"/>
    <n v="198421234.09999999"/>
    <n v="-3.5799999999999998E-2"/>
    <n v="-3.58"/>
  </r>
  <r>
    <x v="504"/>
    <x v="5"/>
    <n v="8.9134000000000005E-2"/>
    <n v="0"/>
    <n v="61452.800000000003"/>
    <n v="0.97881798099999995"/>
    <n v="67483906.950000003"/>
    <n v="198421234.09999999"/>
    <n v="3.09E-2"/>
    <n v="3.09"/>
  </r>
  <r>
    <x v="504"/>
    <x v="3"/>
    <n v="5.1078953000000003E-2"/>
    <n v="312000000"/>
    <n v="159366.3334"/>
    <n v="0.56091948800000002"/>
    <n v="175006880.30000001"/>
    <n v="198421234.09999999"/>
    <n v="8.0299999999999996E-2"/>
    <n v="8.0299999999999994"/>
  </r>
  <r>
    <x v="504"/>
    <x v="4"/>
    <n v="0.15570400000000001"/>
    <n v="0"/>
    <n v="74737.919999999998"/>
    <n v="1.7098511780000001"/>
    <n v="82072856.549999997"/>
    <n v="198421234.09999999"/>
    <n v="3.7600000000000001E-2"/>
    <n v="3.7600000000000002"/>
  </r>
  <r>
    <x v="505"/>
    <x v="0"/>
    <n v="-0.391045965"/>
    <n v="1162701668"/>
    <n v="-131645.9792"/>
    <n v="-4.2838890889999997"/>
    <n v="-144217515.19999999"/>
    <n v="198067548.40000001"/>
    <n v="-6.6400000000000001E-2"/>
    <n v="-6.64"/>
  </r>
  <r>
    <x v="505"/>
    <x v="1"/>
    <n v="5.147024E-2"/>
    <n v="0"/>
    <n v="-71192.013099999996"/>
    <n v="0.56385391799999995"/>
    <n v="-77990496.120000005"/>
    <n v="198067548.40000001"/>
    <n v="-3.5900000000000001E-2"/>
    <n v="-3.5900000000000003"/>
  </r>
  <r>
    <x v="505"/>
    <x v="5"/>
    <n v="9.3590000000000007E-2"/>
    <n v="0"/>
    <n v="64159.8"/>
    <n v="1.025273793"/>
    <n v="70286741.659999996"/>
    <n v="198067548.40000001"/>
    <n v="3.2300000000000002E-2"/>
    <n v="3.2300000000000004"/>
  </r>
  <r>
    <x v="505"/>
    <x v="3"/>
    <n v="4.9917023999999997E-2"/>
    <n v="304000000"/>
    <n v="151747.753"/>
    <n v="0.54683851400000005"/>
    <n v="166238908.40000001"/>
    <n v="198067548.40000001"/>
    <n v="7.6600000000000001E-2"/>
    <n v="7.66"/>
  </r>
  <r>
    <x v="505"/>
    <x v="4"/>
    <n v="0.15651899999999999"/>
    <n v="0"/>
    <n v="75129.119999999995"/>
    <n v="1.714657857"/>
    <n v="82303577.140000001"/>
    <n v="198067548.40000001"/>
    <n v="3.7900000000000003E-2"/>
    <n v="3.7900000000000005"/>
  </r>
  <r>
    <x v="506"/>
    <x v="0"/>
    <n v="-0.428142578"/>
    <n v="1143948512"/>
    <n v="-144734.54800000001"/>
    <n v="-4.6755823769999996"/>
    <n v="-158059099.19999999"/>
    <n v="197566520.90000001"/>
    <n v="-7.3200000000000001E-2"/>
    <n v="-7.32"/>
  </r>
  <r>
    <x v="506"/>
    <x v="1"/>
    <n v="5.1539000000000001E-2"/>
    <n v="0"/>
    <n v="-71235.236300000004"/>
    <n v="0.56283783200000004"/>
    <n v="-77793294.239999995"/>
    <n v="197566520.90000001"/>
    <n v="-3.5999999999999997E-2"/>
    <n v="-3.5999999999999996"/>
  </r>
  <r>
    <x v="506"/>
    <x v="5"/>
    <n v="0.10885499999999999"/>
    <n v="0"/>
    <n v="71732.2"/>
    <n v="1.188764084"/>
    <n v="78336009.409999996"/>
    <n v="197566520.90000001"/>
    <n v="3.6299999999999999E-2"/>
    <n v="3.63"/>
  </r>
  <r>
    <x v="506"/>
    <x v="3"/>
    <n v="4.8183917999999999E-2"/>
    <n v="279000000"/>
    <n v="134433.1312"/>
    <n v="0.52619825600000003"/>
    <n v="146809313.40000001"/>
    <n v="197566520.90000001"/>
    <n v="6.8000000000000005E-2"/>
    <n v="6.8000000000000007"/>
  </r>
  <r>
    <x v="506"/>
    <x v="4"/>
    <n v="0.15540899999999999"/>
    <n v="0"/>
    <n v="74596.320000000007"/>
    <n v="1.697162625"/>
    <n v="81463806.010000005"/>
    <n v="197566520.90000001"/>
    <n v="3.7699999999999997E-2"/>
    <n v="3.7699999999999996"/>
  </r>
  <r>
    <x v="507"/>
    <x v="0"/>
    <n v="-0.35582026700000002"/>
    <n v="1119302912"/>
    <n v="-131877.7978"/>
    <n v="-3.90125141"/>
    <n v="-144592226"/>
    <n v="196053408.69999999"/>
    <n v="-6.7199999999999996E-2"/>
    <n v="-6.72"/>
  </r>
  <r>
    <x v="507"/>
    <x v="1"/>
    <n v="5.1526294E-2"/>
    <n v="0"/>
    <n v="-71238.965400000001"/>
    <n v="0.56493979100000002"/>
    <n v="-78107162.519999996"/>
    <n v="196053408.69999999"/>
    <n v="-3.6299999999999999E-2"/>
    <n v="-3.63"/>
  </r>
  <r>
    <x v="507"/>
    <x v="5"/>
    <n v="8.1179000000000001E-2"/>
    <n v="0"/>
    <n v="57808.4"/>
    <n v="0.89005522599999998"/>
    <n v="63381747.170000002"/>
    <n v="196053408.69999999"/>
    <n v="2.9399999999999999E-2"/>
    <n v="2.94"/>
  </r>
  <r>
    <x v="507"/>
    <x v="3"/>
    <n v="4.8505093999999999E-2"/>
    <n v="264000000"/>
    <n v="128053.4482"/>
    <n v="0.53181503100000005"/>
    <n v="140399168.30000001"/>
    <n v="196053408.69999999"/>
    <n v="6.5299999999999997E-2"/>
    <n v="6.5299999999999994"/>
  </r>
  <r>
    <x v="507"/>
    <x v="4"/>
    <n v="0.15496199999999999"/>
    <n v="0"/>
    <n v="58885.56"/>
    <n v="1.6990199189999999"/>
    <n v="64562756.899999999"/>
    <n v="196053408.69999999"/>
    <n v="0.03"/>
    <n v="3"/>
  </r>
  <r>
    <x v="508"/>
    <x v="0"/>
    <n v="-0.32875658800000002"/>
    <n v="1119302912"/>
    <n v="-123734.8149"/>
    <n v="-3.6086071679999998"/>
    <n v="-135817914"/>
    <n v="196207829.80000001"/>
    <n v="-6.3E-2"/>
    <n v="-6.3"/>
  </r>
  <r>
    <x v="508"/>
    <x v="1"/>
    <n v="5.1633213999999997E-2"/>
    <n v="0"/>
    <n v="-71321.360499999995"/>
    <n v="0.56675361999999996"/>
    <n v="-78286118.709999993"/>
    <n v="196207829.80000001"/>
    <n v="-3.6299999999999999E-2"/>
    <n v="-3.63"/>
  </r>
  <r>
    <x v="508"/>
    <x v="5"/>
    <n v="7.1914000000000006E-2"/>
    <n v="0"/>
    <n v="53357"/>
    <n v="0.78936631400000001"/>
    <n v="58567481.140000001"/>
    <n v="196207829.80000001"/>
    <n v="2.7099999999999999E-2"/>
    <n v="2.71"/>
  </r>
  <r>
    <x v="508"/>
    <x v="3"/>
    <n v="4.9699668000000002E-2"/>
    <n v="214000000"/>
    <n v="106357.2895"/>
    <n v="0.54552999000000002"/>
    <n v="116743417.90000001"/>
    <n v="196207829.80000001"/>
    <n v="5.4199999999999998E-2"/>
    <n v="5.42"/>
  </r>
  <r>
    <x v="508"/>
    <x v="4"/>
    <n v="0.152394"/>
    <n v="0"/>
    <n v="27430.92"/>
    <n v="1.6727575990000001"/>
    <n v="30109636.780000001"/>
    <n v="196207829.80000001"/>
    <n v="1.3899999999999999E-2"/>
    <n v="1.39"/>
  </r>
  <r>
    <x v="509"/>
    <x v="0"/>
    <n v="-0.268347214"/>
    <n v="1119302912"/>
    <n v="-105353.8729"/>
    <n v="-2.9756933839999999"/>
    <n v="-116826561.3"/>
    <n v="196972799.09999999"/>
    <n v="-5.3400000000000003E-2"/>
    <n v="-5.34"/>
  </r>
  <r>
    <x v="509"/>
    <x v="1"/>
    <n v="5.1683886999999998E-2"/>
    <n v="0"/>
    <n v="-71372.687600000005"/>
    <n v="0.57312091399999998"/>
    <n v="-79144937.299999997"/>
    <n v="196972799.09999999"/>
    <n v="-3.6200000000000003E-2"/>
    <n v="-3.62"/>
  </r>
  <r>
    <x v="509"/>
    <x v="5"/>
    <n v="-5.1699999999999999E-4"/>
    <n v="0"/>
    <n v="18192.5"/>
    <n v="-5.7329959999999998E-3"/>
    <n v="20173603.100000001"/>
    <n v="196972799.09999999"/>
    <n v="9.1999999999999998E-3"/>
    <n v="0.91999999999999993"/>
  </r>
  <r>
    <x v="509"/>
    <x v="3"/>
    <n v="5.3989719999999998E-2"/>
    <n v="189000000"/>
    <n v="102040.5708"/>
    <n v="0.59869022000000005"/>
    <n v="113152451.59999999"/>
    <n v="196972799.09999999"/>
    <n v="5.1799999999999999E-2"/>
    <n v="5.18"/>
  </r>
  <r>
    <x v="509"/>
    <x v="4"/>
    <n v="0.151001"/>
    <n v="0"/>
    <n v="27180.18"/>
    <n v="1.674445097"/>
    <n v="30140011.739999998"/>
    <n v="196972799.09999999"/>
    <n v="1.37E-2"/>
    <n v="1.37"/>
  </r>
  <r>
    <x v="510"/>
    <x v="0"/>
    <n v="-0.25426820500000002"/>
    <n v="1030656055"/>
    <n v="-101090.9143"/>
    <n v="-2.8370125719999999"/>
    <n v="-112792787"/>
    <n v="197142564.30000001"/>
    <n v="-5.1200000000000002E-2"/>
    <n v="-5.12"/>
  </r>
  <r>
    <x v="510"/>
    <x v="1"/>
    <n v="5.160534E-2"/>
    <n v="0"/>
    <n v="-71343.4908"/>
    <n v="0.57578964099999996"/>
    <n v="-79601922.829999998"/>
    <n v="197142564.30000001"/>
    <n v="-3.61E-2"/>
    <n v="-3.61"/>
  </r>
  <r>
    <x v="510"/>
    <x v="5"/>
    <n v="-3.2981000000000003E-2"/>
    <n v="0"/>
    <n v="13462.7"/>
    <n v="-0.36798746300000001"/>
    <n v="15021087.34"/>
    <n v="197142564.30000001"/>
    <n v="6.7999999999999996E-3"/>
    <n v="0.67999999999999994"/>
  </r>
  <r>
    <x v="510"/>
    <x v="3"/>
    <n v="0.111688975"/>
    <n v="189000000"/>
    <n v="105535.9071"/>
    <n v="1.24617636"/>
    <n v="117752314"/>
    <n v="197142564.30000001"/>
    <n v="5.3499999999999999E-2"/>
    <n v="5.35"/>
  </r>
  <r>
    <x v="510"/>
    <x v="4"/>
    <n v="0.150314"/>
    <n v="0"/>
    <n v="27056.52"/>
    <n v="1.677137367"/>
    <n v="30188472.600000001"/>
    <n v="197142564.30000001"/>
    <n v="1.37E-2"/>
    <n v="1.37"/>
  </r>
  <r>
    <x v="511"/>
    <x v="0"/>
    <n v="-0.23494456499999999"/>
    <n v="1030656055"/>
    <n v="-94660.495200000005"/>
    <n v="-2.6285841479999998"/>
    <n v="-105907143.3"/>
    <n v="197580940.90000001"/>
    <n v="-4.7899999999999998E-2"/>
    <n v="-4.79"/>
  </r>
  <r>
    <x v="511"/>
    <x v="1"/>
    <n v="5.1540691999999999E-2"/>
    <n v="0"/>
    <n v="-71303.948799999998"/>
    <n v="0.57664260499999997"/>
    <n v="-79775597.069999993"/>
    <n v="197580940.90000001"/>
    <n v="-3.5999999999999997E-2"/>
    <n v="-3.5999999999999996"/>
  </r>
  <r>
    <x v="511"/>
    <x v="5"/>
    <n v="-5.7292999999999997E-2"/>
    <n v="0"/>
    <n v="4026.7"/>
    <n v="-0.64100002300000003"/>
    <n v="4505113.7019999996"/>
    <n v="197580940.90000001"/>
    <n v="2E-3"/>
    <n v="0.2"/>
  </r>
  <r>
    <x v="511"/>
    <x v="3"/>
    <n v="5.7419650000000003E-2"/>
    <n v="189000000"/>
    <n v="108523.1385"/>
    <n v="0.64241699699999999"/>
    <n v="121416812.3"/>
    <n v="197580940.90000001"/>
    <n v="5.4899999999999997E-2"/>
    <n v="5.4899999999999993"/>
  </r>
  <r>
    <x v="511"/>
    <x v="4"/>
    <n v="0.15195"/>
    <n v="0"/>
    <n v="27351"/>
    <n v="1.700032352"/>
    <n v="30600582.329999998"/>
    <n v="197580940.90000001"/>
    <n v="1.38E-2"/>
    <n v="1.38"/>
  </r>
  <r>
    <x v="512"/>
    <x v="0"/>
    <n v="-0.27708973999999997"/>
    <n v="1200656055"/>
    <n v="-109218.40670000001"/>
    <n v="-3.0735881749999998"/>
    <n v="-121149344.40000001"/>
    <n v="196509671.19999999"/>
    <n v="-5.5500000000000001E-2"/>
    <n v="-5.55"/>
  </r>
  <r>
    <x v="512"/>
    <x v="1"/>
    <n v="5.1540137999999999E-2"/>
    <n v="0"/>
    <n v="-71292.0334"/>
    <n v="0.57170344399999995"/>
    <n v="-79079922.200000003"/>
    <n v="196509671.19999999"/>
    <n v="-3.6200000000000003E-2"/>
    <n v="-3.62"/>
  </r>
  <r>
    <x v="512"/>
    <x v="5"/>
    <n v="2.8849E-2"/>
    <n v="0"/>
    <n v="28610.400000000001"/>
    <n v="0.32000443299999998"/>
    <n v="31735778.850000001"/>
    <n v="196509671.19999999"/>
    <n v="1.4500000000000001E-2"/>
    <n v="1.4500000000000002"/>
  </r>
  <r>
    <x v="512"/>
    <x v="3"/>
    <n v="5.4604881000000001E-2"/>
    <n v="189000000"/>
    <n v="103203.2251"/>
    <n v="0.60569877699999997"/>
    <n v="114477068.8"/>
    <n v="196509671.19999999"/>
    <n v="5.2499999999999998E-2"/>
    <n v="5.25"/>
  </r>
  <r>
    <x v="512"/>
    <x v="4"/>
    <n v="0.15158199999999999"/>
    <n v="0"/>
    <n v="27284.76"/>
    <n v="1.6814070510000001"/>
    <n v="30265326.920000002"/>
    <n v="196509671.19999999"/>
    <n v="1.38E-2"/>
    <n v="1.38"/>
  </r>
  <r>
    <x v="513"/>
    <x v="0"/>
    <n v="-0.24576726800000001"/>
    <n v="1154413628"/>
    <n v="-100127.0111"/>
    <n v="-2.730959618"/>
    <n v="-111260879.5"/>
    <n v="171751607.90000001"/>
    <n v="-5.8200000000000002E-2"/>
    <n v="-5.82"/>
  </r>
  <r>
    <x v="513"/>
    <x v="1"/>
    <n v="5.1575260999999997E-2"/>
    <n v="0"/>
    <n v="-71321.255900000004"/>
    <n v="0.57310298599999998"/>
    <n v="-79251997.769999996"/>
    <n v="171751607.90000001"/>
    <n v="-4.1500000000000002E-2"/>
    <n v="-4.1500000000000004"/>
  </r>
  <r>
    <x v="513"/>
    <x v="5"/>
    <n v="2.1218999999999998E-2"/>
    <n v="0"/>
    <n v="25082.9"/>
    <n v="0.235784987"/>
    <n v="27872054.550000001"/>
    <n v="171751607.90000001"/>
    <n v="1.46E-2"/>
    <n v="1.46"/>
  </r>
  <r>
    <x v="513"/>
    <x v="3"/>
    <n v="5.5165934999999999E-2"/>
    <n v="189000000"/>
    <n v="104263.61719999999"/>
    <n v="0.61300246400000002"/>
    <n v="115857465.7"/>
    <n v="171751607.90000001"/>
    <n v="6.0699999999999997E-2"/>
    <n v="6.0699999999999994"/>
  </r>
  <r>
    <x v="513"/>
    <x v="4"/>
    <n v="0.153085"/>
    <n v="0"/>
    <n v="27555.3"/>
    <n v="1.7010766180000001"/>
    <n v="30619379.129999999"/>
    <n v="171751607.90000001"/>
    <n v="1.6E-2"/>
    <n v="1.6"/>
  </r>
  <r>
    <x v="514"/>
    <x v="0"/>
    <n v="-0.25880715799999998"/>
    <n v="1154413628"/>
    <n v="-104472.84729999999"/>
    <n v="-2.86232591"/>
    <n v="-115543689"/>
    <n v="170847569"/>
    <n v="-6.1100000000000002E-2"/>
    <n v="-6.11"/>
  </r>
  <r>
    <x v="514"/>
    <x v="1"/>
    <n v="5.1589213000000002E-2"/>
    <n v="0"/>
    <n v="-71332.765299999999"/>
    <n v="0.57056049799999997"/>
    <n v="-78891798.780000001"/>
    <n v="170847569"/>
    <n v="-4.1700000000000001E-2"/>
    <n v="-4.17"/>
  </r>
  <r>
    <x v="514"/>
    <x v="5"/>
    <n v="3.8941000000000003E-2"/>
    <n v="0"/>
    <n v="33774.1"/>
    <n v="0.43067523400000002"/>
    <n v="37353094.189999998"/>
    <n v="170847569"/>
    <n v="1.9699999999999999E-2"/>
    <n v="1.97"/>
  </r>
  <r>
    <x v="514"/>
    <x v="3"/>
    <n v="5.3789946999999998E-2"/>
    <n v="189000000"/>
    <n v="101662.99980000001"/>
    <n v="0.594899925"/>
    <n v="112436085.90000001"/>
    <n v="170847569"/>
    <n v="5.9499999999999997E-2"/>
    <n v="5.9499999999999993"/>
  </r>
  <r>
    <x v="514"/>
    <x v="4"/>
    <n v="0.15231800000000001"/>
    <n v="0"/>
    <n v="27417.24"/>
    <n v="1.6845892570000001"/>
    <n v="30322606.620000001"/>
    <n v="170847569"/>
    <n v="1.6E-2"/>
    <n v="1.6"/>
  </r>
  <r>
    <x v="515"/>
    <x v="0"/>
    <n v="-0.248686188"/>
    <n v="1154413628"/>
    <n v="-100928.16379999999"/>
    <n v="-2.7571601280000002"/>
    <n v="-111898095.90000001"/>
    <n v="170782198.80000001"/>
    <n v="-5.8999999999999997E-2"/>
    <n v="-5.8999999999999995"/>
  </r>
  <r>
    <x v="515"/>
    <x v="1"/>
    <n v="5.1564909999999999E-2"/>
    <n v="0"/>
    <n v="-71302.387900000002"/>
    <n v="0.57169525600000004"/>
    <n v="-79052279.719999999"/>
    <n v="170782198.80000001"/>
    <n v="-4.1700000000000001E-2"/>
    <n v="-4.17"/>
  </r>
  <r>
    <x v="515"/>
    <x v="5"/>
    <n v="2.5465000000000002E-2"/>
    <n v="0"/>
    <n v="27331"/>
    <n v="0.28232803499999998"/>
    <n v="30301619.91"/>
    <n v="170782198.80000001"/>
    <n v="1.6E-2"/>
    <n v="1.6"/>
  </r>
  <r>
    <x v="515"/>
    <x v="3"/>
    <n v="5.4774958999999998E-2"/>
    <n v="189000000"/>
    <n v="103524.6725"/>
    <n v="0.60728476399999998"/>
    <n v="114776820.40000001"/>
    <n v="170782198.80000001"/>
    <n v="6.0600000000000001E-2"/>
    <n v="6.0600000000000005"/>
  </r>
  <r>
    <x v="515"/>
    <x v="4"/>
    <n v="0.152338"/>
    <n v="0"/>
    <n v="27420.84"/>
    <n v="1.6889569259999999"/>
    <n v="30401224.670000002"/>
    <n v="170782198.80000001"/>
    <n v="1.6E-2"/>
    <n v="1.6"/>
  </r>
  <r>
    <x v="516"/>
    <x v="0"/>
    <n v="-0.25357431200000002"/>
    <n v="1154413628"/>
    <n v="-102407.97169999999"/>
    <n v="-2.809383601"/>
    <n v="-113459156.8"/>
    <n v="170832711.30000001"/>
    <n v="-5.9900000000000002E-2"/>
    <n v="-5.99"/>
  </r>
  <r>
    <x v="516"/>
    <x v="1"/>
    <n v="5.1567205999999997E-2"/>
    <n v="0"/>
    <n v="-71312.167799999996"/>
    <n v="0.57131994799999997"/>
    <n v="-79007701.189999998"/>
    <n v="170832711.30000001"/>
    <n v="-4.1700000000000001E-2"/>
    <n v="-4.17"/>
  </r>
  <r>
    <x v="516"/>
    <x v="5"/>
    <n v="2.7529000000000001E-2"/>
    <n v="0"/>
    <n v="28866.400000000001"/>
    <n v="0.30499746"/>
    <n v="31981469.309999999"/>
    <n v="170832711.30000001"/>
    <n v="1.6799999999999999E-2"/>
    <n v="1.68"/>
  </r>
  <r>
    <x v="516"/>
    <x v="3"/>
    <n v="5.4247864E-2"/>
    <n v="164000000"/>
    <n v="88966.497000000003"/>
    <n v="0.60101931600000003"/>
    <n v="98567167.819999993"/>
    <n v="170832711.30000001"/>
    <n v="5.1999999999999998E-2"/>
    <n v="5.2"/>
  </r>
  <r>
    <x v="516"/>
    <x v="4"/>
    <n v="0.15142600000000001"/>
    <n v="0"/>
    <n v="27256.68"/>
    <n v="1.6776688369999999"/>
    <n v="30198039.059999999"/>
    <n v="170832711.30000001"/>
    <n v="1.5900000000000001E-2"/>
    <n v="1.59"/>
  </r>
  <r>
    <x v="517"/>
    <x v="0"/>
    <n v="-0.223471584"/>
    <n v="1154413628"/>
    <n v="-94006.507599999997"/>
    <n v="-2.4887411799999999"/>
    <n v="-104692445.59999999"/>
    <n v="170960814.59999999"/>
    <n v="-5.4899999999999997E-2"/>
    <n v="-5.4899999999999993"/>
  </r>
  <r>
    <x v="517"/>
    <x v="1"/>
    <n v="5.1600971000000002E-2"/>
    <n v="0"/>
    <n v="-71347.792199999996"/>
    <n v="0.57466573200000004"/>
    <n v="-79458061.430000007"/>
    <n v="170960814.59999999"/>
    <n v="-4.1700000000000001E-2"/>
    <n v="-4.17"/>
  </r>
  <r>
    <x v="517"/>
    <x v="5"/>
    <n v="1.0401000000000001E-2"/>
    <n v="0"/>
    <n v="21023.1"/>
    <n v="0.115833058"/>
    <n v="23412844.600000001"/>
    <n v="170960814.59999999"/>
    <n v="1.2200000000000001E-2"/>
    <n v="1.22"/>
  </r>
  <r>
    <x v="517"/>
    <x v="3"/>
    <n v="5.5780797999999999E-2"/>
    <n v="164000000"/>
    <n v="91480.508700000006"/>
    <n v="0.62121530899999999"/>
    <n v="101879310.59999999"/>
    <n v="170960814.59999999"/>
    <n v="5.3499999999999999E-2"/>
    <n v="5.35"/>
  </r>
  <r>
    <x v="517"/>
    <x v="4"/>
    <n v="0.151613"/>
    <n v="0"/>
    <n v="27290.34"/>
    <n v="1.6884720179999999"/>
    <n v="30392496.329999998"/>
    <n v="170960814.59999999"/>
    <n v="1.5900000000000001E-2"/>
    <n v="1.59"/>
  </r>
  <r>
    <x v="518"/>
    <x v="0"/>
    <n v="-0.21798794499999999"/>
    <n v="1154413628"/>
    <n v="-92319.865300000005"/>
    <n v="-2.4262625820000001"/>
    <n v="-102754413.7"/>
    <n v="171157311.40000001"/>
    <n v="-5.3900000000000003E-2"/>
    <n v="-5.3900000000000006"/>
  </r>
  <r>
    <x v="518"/>
    <x v="1"/>
    <n v="5.1597601E-2"/>
    <n v="0"/>
    <n v="-71382.748000000007"/>
    <n v="0.574294733"/>
    <n v="-79450857"/>
    <n v="171157311.40000001"/>
    <n v="-4.1700000000000001E-2"/>
    <n v="-4.17"/>
  </r>
  <r>
    <x v="518"/>
    <x v="5"/>
    <n v="1.0999E-2"/>
    <n v="0"/>
    <n v="21550.400000000001"/>
    <n v="0.122421734"/>
    <n v="23986156.27"/>
    <n v="171157311.40000001"/>
    <n v="1.2500000000000001E-2"/>
    <n v="1.25"/>
  </r>
  <r>
    <x v="518"/>
    <x v="3"/>
    <n v="5.6071180999999998E-2"/>
    <n v="164000000"/>
    <n v="91956.736799999999"/>
    <n v="0.62408684299999995"/>
    <n v="102350242.2"/>
    <n v="171157311.40000001"/>
    <n v="5.3699999999999998E-2"/>
    <n v="5.37"/>
  </r>
  <r>
    <x v="518"/>
    <x v="4"/>
    <n v="0.150642"/>
    <n v="0"/>
    <n v="27115.56"/>
    <n v="1.6766846799999999"/>
    <n v="30180324.239999998"/>
    <n v="171157311.40000001"/>
    <n v="1.5800000000000002E-2"/>
    <n v="1.58"/>
  </r>
  <r>
    <x v="519"/>
    <x v="0"/>
    <n v="-0.20612518599999999"/>
    <n v="1154413628"/>
    <n v="-88422.639800000004"/>
    <n v="-2.301318631"/>
    <n v="-98720914.359999999"/>
    <n v="171310380.30000001"/>
    <n v="-5.16E-2"/>
    <n v="-5.16"/>
  </r>
  <r>
    <x v="519"/>
    <x v="1"/>
    <n v="5.1657488000000001E-2"/>
    <n v="0"/>
    <n v="-71420.133199999997"/>
    <n v="0.57673854300000005"/>
    <n v="-79738185.480000004"/>
    <n v="171310380.30000001"/>
    <n v="-4.1599999999999998E-2"/>
    <n v="-4.16"/>
  </r>
  <r>
    <x v="519"/>
    <x v="5"/>
    <n v="-3.0089999999999999E-2"/>
    <n v="0"/>
    <n v="-33139.356"/>
    <n v="-0.33594476699999998"/>
    <n v="-36998980.5"/>
    <n v="171310380.30000001"/>
    <n v="-1.9300000000000001E-2"/>
    <n v="-1.9300000000000002"/>
  </r>
  <r>
    <x v="519"/>
    <x v="3"/>
    <n v="5.6768170999999999E-2"/>
    <n v="182000000"/>
    <n v="103318.07120000001"/>
    <n v="0.63379760699999999"/>
    <n v="115351164.40000001"/>
    <n v="171310380.30000001"/>
    <n v="6.0299999999999999E-2"/>
    <n v="6.03"/>
  </r>
  <r>
    <x v="519"/>
    <x v="4"/>
    <n v="0.15023600000000001"/>
    <n v="0"/>
    <n v="57089.68"/>
    <n v="1.677334597"/>
    <n v="63738714.689999998"/>
    <n v="171310380.30000001"/>
    <n v="3.3300000000000003E-2"/>
    <n v="3.3300000000000005"/>
  </r>
  <r>
    <x v="520"/>
    <x v="0"/>
    <n v="-0.21459445899999999"/>
    <n v="1108162706"/>
    <n v="-91508.573699999994"/>
    <n v="-2.398643265"/>
    <n v="-102284292.40000001"/>
    <n v="171319835.69999999"/>
    <n v="-5.3400000000000003E-2"/>
    <n v="-5.34"/>
  </r>
  <r>
    <x v="520"/>
    <x v="1"/>
    <n v="5.1640524E-2"/>
    <n v="0"/>
    <n v="-66232.813699999999"/>
    <n v="0.57721525399999996"/>
    <n v="-74032150.340000004"/>
    <n v="171319835.69999999"/>
    <n v="-3.8600000000000002E-2"/>
    <n v="-3.8600000000000003"/>
  </r>
  <r>
    <x v="520"/>
    <x v="5"/>
    <n v="-4.573E-2"/>
    <n v="0"/>
    <n v="-47087.036"/>
    <n v="-0.51114999400000005"/>
    <n v="-52631835.090000004"/>
    <n v="171319835.69999999"/>
    <n v="-2.7400000000000001E-2"/>
    <n v="-2.74"/>
  </r>
  <r>
    <x v="520"/>
    <x v="3"/>
    <n v="5.6659809999999998E-2"/>
    <n v="182000000"/>
    <n v="103120.8542"/>
    <n v="0.63331864299999996"/>
    <n v="115263993.09999999"/>
    <n v="171319835.69999999"/>
    <n v="6.0100000000000001E-2"/>
    <n v="6.01"/>
  </r>
  <r>
    <x v="520"/>
    <x v="4"/>
    <n v="0.14869199999999999"/>
    <n v="0"/>
    <n v="41633.760000000002"/>
    <n v="1.6620143220000001"/>
    <n v="46536401.030000001"/>
    <n v="171319835.69999999"/>
    <n v="2.4299999999999999E-2"/>
    <n v="2.4299999999999997"/>
  </r>
  <r>
    <x v="521"/>
    <x v="0"/>
    <n v="-0.17892527499999999"/>
    <n v="1108162706"/>
    <n v="-79805.658200000005"/>
    <n v="-2.0137088319999998"/>
    <n v="-89817024.849999994"/>
    <n v="172049730.5"/>
    <n v="-4.6300000000000001E-2"/>
    <n v="-4.63"/>
  </r>
  <r>
    <x v="521"/>
    <x v="1"/>
    <n v="5.1677585999999998E-2"/>
    <n v="0"/>
    <n v="-66280.762700000007"/>
    <n v="0.58160375200000003"/>
    <n v="-74595474.120000005"/>
    <n v="172049730.5"/>
    <n v="-3.85E-2"/>
    <n v="-3.85"/>
  </r>
  <r>
    <x v="521"/>
    <x v="5"/>
    <n v="-9.7414000000000001E-2"/>
    <n v="0"/>
    <n v="-100403.455"/>
    <n v="-1.0963427729999999"/>
    <n v="-112998749.90000001"/>
    <n v="172049730.5"/>
    <n v="-5.8299999999999998E-2"/>
    <n v="-5.83"/>
  </r>
  <r>
    <x v="521"/>
    <x v="3"/>
    <n v="5.8798939000000001E-2"/>
    <n v="150000000"/>
    <n v="88198.408500000005"/>
    <n v="0.66175079400000003"/>
    <n v="99262619.060000002"/>
    <n v="172049730.5"/>
    <n v="5.1200000000000002E-2"/>
    <n v="5.12"/>
  </r>
  <r>
    <x v="521"/>
    <x v="4"/>
    <n v="0.14840400000000001"/>
    <n v="0"/>
    <n v="56393.52"/>
    <n v="1.6702081099999999"/>
    <n v="63467908.189999998"/>
    <n v="172049730.5"/>
    <n v="3.27E-2"/>
    <n v="3.27"/>
  </r>
  <r>
    <x v="522"/>
    <x v="0"/>
    <n v="-0.17908310499999999"/>
    <n v="1108162706"/>
    <n v="-79857.264999999999"/>
    <n v="-2.0145734449999999"/>
    <n v="-89834451.689999998"/>
    <n v="172220452.80000001"/>
    <n v="-4.6300000000000001E-2"/>
    <n v="-4.63"/>
  </r>
  <r>
    <x v="522"/>
    <x v="1"/>
    <n v="5.1629812999999997E-2"/>
    <n v="0"/>
    <n v="-66237.977599999998"/>
    <n v="0.58080325499999996"/>
    <n v="-74513601.219999999"/>
    <n v="172220452.80000001"/>
    <n v="-3.8399999999999997E-2"/>
    <n v="-3.84"/>
  </r>
  <r>
    <x v="522"/>
    <x v="5"/>
    <n v="-0.122028"/>
    <n v="0"/>
    <n v="-105325.2"/>
    <n v="-1.372739033"/>
    <n v="-118484293.09999999"/>
    <n v="172220452.80000001"/>
    <n v="-6.1100000000000002E-2"/>
    <n v="-6.11"/>
  </r>
  <r>
    <x v="522"/>
    <x v="3"/>
    <n v="5.9135593E-2"/>
    <n v="200000000"/>
    <n v="118271.186"/>
    <n v="0.66523860700000004"/>
    <n v="133047721.40000001"/>
    <n v="172220452.80000001"/>
    <n v="6.8599999999999994E-2"/>
    <n v="6.8599999999999994"/>
  </r>
  <r>
    <x v="522"/>
    <x v="4"/>
    <n v="0.14984500000000001"/>
    <n v="0"/>
    <n v="56191.875"/>
    <n v="1.6856629649999999"/>
    <n v="63212361.200000003"/>
    <n v="172220452.80000001"/>
    <n v="3.2599999999999997E-2"/>
    <n v="3.26"/>
  </r>
  <r>
    <x v="523"/>
    <x v="0"/>
    <n v="-0.213823398"/>
    <n v="1108162706"/>
    <n v="-91678.192899999995"/>
    <n v="-2.3874433370000001"/>
    <n v="-102363208.5"/>
    <n v="172107442.19999999"/>
    <n v="-5.3199999999999997E-2"/>
    <n v="-5.3199999999999994"/>
  </r>
  <r>
    <x v="523"/>
    <x v="1"/>
    <n v="5.1313414000000002E-2"/>
    <n v="0"/>
    <n v="-68767.556599999996"/>
    <n v="0.57293948900000002"/>
    <n v="-76782357.010000005"/>
    <n v="172107442.19999999"/>
    <n v="-3.9899999999999998E-2"/>
    <n v="-3.9899999999999998"/>
  </r>
  <r>
    <x v="523"/>
    <x v="5"/>
    <n v="-8.1656000000000006E-2"/>
    <n v="0"/>
    <n v="-70004.342000000004"/>
    <n v="-0.91172937600000004"/>
    <n v="-78163288.700000003"/>
    <n v="172107442.19999999"/>
    <n v="-4.0599999999999997E-2"/>
    <n v="-4.0599999999999996"/>
  </r>
  <r>
    <x v="523"/>
    <x v="3"/>
    <n v="5.6620568000000003E-2"/>
    <n v="200000000"/>
    <n v="113241.136"/>
    <n v="0.63219647199999995"/>
    <n v="126439294.40000001"/>
    <n v="172107442.19999999"/>
    <n v="6.5699999999999995E-2"/>
    <n v="6.5699999999999994"/>
  </r>
  <r>
    <x v="523"/>
    <x v="4"/>
    <n v="0.15002299999999999"/>
    <n v="0"/>
    <n v="86263.225000000006"/>
    <n v="1.675080535"/>
    <n v="96317130.730000004"/>
    <n v="172107442.19999999"/>
    <n v="5.0099999999999999E-2"/>
    <n v="5.01"/>
  </r>
  <r>
    <x v="524"/>
    <x v="0"/>
    <n v="-0.21025348399999999"/>
    <n v="1108162706"/>
    <n v="-90189.390299999999"/>
    <n v="-2.342960444"/>
    <n v="-100502579"/>
    <n v="172185456.09999999"/>
    <n v="-5.2299999999999999E-2"/>
    <n v="-5.2299999999999995"/>
  </r>
  <r>
    <x v="524"/>
    <x v="1"/>
    <n v="5.1285615999999999E-2"/>
    <n v="0"/>
    <n v="-68757.882199999993"/>
    <n v="0.57150144400000003"/>
    <n v="-76620370.390000001"/>
    <n v="172185456.09999999"/>
    <n v="-3.9899999999999998E-2"/>
    <n v="-3.9899999999999998"/>
  </r>
  <r>
    <x v="524"/>
    <x v="5"/>
    <n v="-6.5712000000000007E-2"/>
    <n v="0"/>
    <n v="-56328.417999999998"/>
    <n v="-0.73226190499999999"/>
    <n v="-62769592.549999997"/>
    <n v="172185456.09999999"/>
    <n v="-3.27E-2"/>
    <n v="-3.27"/>
  </r>
  <r>
    <x v="524"/>
    <x v="3"/>
    <n v="5.7138677999999998E-2"/>
    <n v="200000000"/>
    <n v="114277.356"/>
    <n v="0.63672506100000004"/>
    <n v="127345012.09999999"/>
    <n v="172185456.09999999"/>
    <n v="6.6299999999999998E-2"/>
    <n v="6.63"/>
  </r>
  <r>
    <x v="524"/>
    <x v="4"/>
    <n v="0.15009400000000001"/>
    <n v="0"/>
    <n v="86304.05"/>
    <n v="1.672573021"/>
    <n v="96172948.689999998"/>
    <n v="172185456.09999999"/>
    <n v="5.0099999999999999E-2"/>
    <n v="5.01"/>
  </r>
  <r>
    <x v="525"/>
    <x v="0"/>
    <n v="-0.21029668400000001"/>
    <n v="1108162706"/>
    <n v="-89987.870500000005"/>
    <n v="-2.3423603549999998"/>
    <n v="-100231737.5"/>
    <n v="172012482"/>
    <n v="-5.2299999999999999E-2"/>
    <n v="-5.2299999999999995"/>
  </r>
  <r>
    <x v="525"/>
    <x v="1"/>
    <n v="5.1345019999999998E-2"/>
    <n v="0"/>
    <n v="-68805.713000000003"/>
    <n v="0.57189936100000005"/>
    <n v="-76638286.090000004"/>
    <n v="172012482"/>
    <n v="-0.04"/>
    <n v="-4"/>
  </r>
  <r>
    <x v="525"/>
    <x v="5"/>
    <n v="-7.4937000000000004E-2"/>
    <n v="0"/>
    <n v="-64490.633999999998"/>
    <n v="-0.83467534799999998"/>
    <n v="-71831995.379999995"/>
    <n v="172012482"/>
    <n v="-3.7400000000000003E-2"/>
    <n v="-3.74"/>
  </r>
  <r>
    <x v="525"/>
    <x v="3"/>
    <n v="5.6773707E-2"/>
    <n v="200000000"/>
    <n v="113547.414"/>
    <n v="0.63236603599999996"/>
    <n v="126473207.2"/>
    <n v="172012482"/>
    <n v="6.6000000000000003E-2"/>
    <n v="6.6000000000000005"/>
  </r>
  <r>
    <x v="525"/>
    <x v="4"/>
    <n v="0.15362700000000001"/>
    <n v="0"/>
    <n v="88335.524999999994"/>
    <n v="1.7111529640000001"/>
    <n v="98391295.450000003"/>
    <n v="172012482"/>
    <n v="5.1299999999999998E-2"/>
    <n v="5.13"/>
  </r>
  <r>
    <x v="526"/>
    <x v="0"/>
    <n v="-0.27867008999999998"/>
    <n v="1062906045"/>
    <n v="-112025.1633"/>
    <n v="-3.0558521700000001"/>
    <n v="-122845023.8"/>
    <n v="172028820"/>
    <n v="-6.5100000000000005E-2"/>
    <n v="-6.5100000000000007"/>
  </r>
  <r>
    <x v="526"/>
    <x v="1"/>
    <n v="5.1236284999999999E-2"/>
    <n v="0"/>
    <n v="-68738.208299999998"/>
    <n v="0.56184900500000001"/>
    <n v="-75377232.969999999"/>
    <n v="172028820"/>
    <n v="-3.9899999999999998E-2"/>
    <n v="-3.9899999999999998"/>
  </r>
  <r>
    <x v="526"/>
    <x v="5"/>
    <n v="-2.0476999999999999E-2"/>
    <n v="0"/>
    <n v="-17953.609"/>
    <n v="-0.22454754599999999"/>
    <n v="-19687643.91"/>
    <n v="172028820"/>
    <n v="-1.04E-2"/>
    <n v="-1.04"/>
  </r>
  <r>
    <x v="526"/>
    <x v="3"/>
    <n v="5.2290980000000001E-2"/>
    <n v="200000000"/>
    <n v="104581.96"/>
    <n v="0.57341462300000001"/>
    <n v="114682924.7"/>
    <n v="172028820"/>
    <n v="6.0699999999999997E-2"/>
    <n v="6.0699999999999994"/>
  </r>
  <r>
    <x v="526"/>
    <x v="4"/>
    <n v="0.15534899999999999"/>
    <n v="0"/>
    <n v="89325.675000000003"/>
    <n v="1.703532585"/>
    <n v="97953123.609999999"/>
    <n v="172028820"/>
    <n v="5.1900000000000002E-2"/>
    <n v="5.19"/>
  </r>
  <r>
    <x v="527"/>
    <x v="0"/>
    <n v="-0.31224766300000001"/>
    <n v="1062906045"/>
    <n v="-122645.66220000001"/>
    <n v="-3.3988104560000001"/>
    <n v="-133499593"/>
    <n v="171385945.09999999"/>
    <n v="-7.1499999999999994E-2"/>
    <n v="-7.1499999999999995"/>
  </r>
  <r>
    <x v="527"/>
    <x v="1"/>
    <n v="5.1226449E-2"/>
    <n v="0"/>
    <n v="-68707.094599999997"/>
    <n v="0.55759901899999997"/>
    <n v="-74787554.629999995"/>
    <n v="171385945.09999999"/>
    <n v="-0.04"/>
    <n v="-4"/>
  </r>
  <r>
    <x v="527"/>
    <x v="5"/>
    <n v="-9.2779999999999998E-3"/>
    <n v="0"/>
    <n v="-8463.09"/>
    <n v="-0.100990871"/>
    <n v="-9212058.9499999993"/>
    <n v="171385945.09999999"/>
    <n v="-4.8999999999999998E-3"/>
    <n v="-0.49"/>
  </r>
  <r>
    <x v="527"/>
    <x v="3"/>
    <n v="4.9851537000000001E-2"/>
    <n v="200000000"/>
    <n v="99703.073999999993"/>
    <n v="0.54263312500000005"/>
    <n v="108526625"/>
    <n v="171385945.09999999"/>
    <n v="5.8099999999999999E-2"/>
    <n v="5.81"/>
  </r>
  <r>
    <x v="527"/>
    <x v="4"/>
    <n v="0.15509100000000001"/>
    <n v="0"/>
    <n v="73668.225000000006"/>
    <n v="1.688162875"/>
    <n v="80187736.560000002"/>
    <n v="171385945.09999999"/>
    <n v="4.2900000000000001E-2"/>
    <n v="4.29"/>
  </r>
  <r>
    <x v="528"/>
    <x v="0"/>
    <n v="-0.32257422400000002"/>
    <n v="1044954200"/>
    <n v="-124524.18150000001"/>
    <n v="-3.511369271"/>
    <n v="-135550317.40000001"/>
    <n v="171117809.5"/>
    <n v="-7.2700000000000001E-2"/>
    <n v="-7.2700000000000005"/>
  </r>
  <r>
    <x v="528"/>
    <x v="1"/>
    <n v="5.1244824000000001E-2"/>
    <n v="0"/>
    <n v="-68710.982399999994"/>
    <n v="0.55782355500000003"/>
    <n v="-74795074.819999993"/>
    <n v="171117809.5"/>
    <n v="-4.0099999999999997E-2"/>
    <n v="-4.01"/>
  </r>
  <r>
    <x v="528"/>
    <x v="5"/>
    <n v="-1.1949E-2"/>
    <n v="0"/>
    <n v="-10857.357"/>
    <n v="-0.13007037900000001"/>
    <n v="-11818734.08"/>
    <n v="171117809.5"/>
    <n v="-6.3E-3"/>
    <n v="-0.63"/>
  </r>
  <r>
    <x v="528"/>
    <x v="3"/>
    <n v="5.1935560999999998E-2"/>
    <n v="200000000"/>
    <n v="103871.122"/>
    <n v="0.565342546"/>
    <n v="113068509.09999999"/>
    <n v="171117809.5"/>
    <n v="6.0699999999999997E-2"/>
    <n v="6.0699999999999994"/>
  </r>
  <r>
    <x v="528"/>
    <x v="4"/>
    <n v="0.155642"/>
    <n v="0"/>
    <n v="73929.95"/>
    <n v="1.694234987"/>
    <n v="80476161.870000005"/>
    <n v="171117809.5"/>
    <n v="4.3200000000000002E-2"/>
    <n v="4.32"/>
  </r>
  <r>
    <x v="529"/>
    <x v="0"/>
    <n v="-0.326829816"/>
    <n v="1044954200"/>
    <n v="-126151.99400000001"/>
    <n v="-3.5486378539999999"/>
    <n v="-136972736"/>
    <n v="171484244.30000001"/>
    <n v="-7.3499999999999996E-2"/>
    <n v="-7.35"/>
  </r>
  <r>
    <x v="529"/>
    <x v="1"/>
    <n v="5.1254493999999998E-2"/>
    <n v="0"/>
    <n v="-68723.451799999995"/>
    <n v="0.55650870500000005"/>
    <n v="-74618235.709999993"/>
    <n v="171484244.30000001"/>
    <n v="-0.04"/>
    <n v="-4"/>
  </r>
  <r>
    <x v="529"/>
    <x v="5"/>
    <n v="-1.2082000000000001E-2"/>
    <n v="0"/>
    <n v="-11538.509"/>
    <n v="-0.13118338800000001"/>
    <n v="-12528229.619999999"/>
    <n v="171484244.30000001"/>
    <n v="-6.7000000000000002E-3"/>
    <n v="-0.67"/>
  </r>
  <r>
    <x v="529"/>
    <x v="3"/>
    <n v="5.2356395999999999E-2"/>
    <n v="200000000"/>
    <n v="104712.792"/>
    <n v="0.56847288600000001"/>
    <n v="113694577.2"/>
    <n v="171484244.30000001"/>
    <n v="6.0999999999999999E-2"/>
    <n v="6.1"/>
  </r>
  <r>
    <x v="529"/>
    <x v="4"/>
    <n v="0.156694"/>
    <n v="0"/>
    <n v="74429.649999999994"/>
    <n v="1.701344959"/>
    <n v="80813885.540000007"/>
    <n v="171484244.30000001"/>
    <n v="4.3400000000000001E-2"/>
    <n v="4.34"/>
  </r>
  <r>
    <x v="530"/>
    <x v="0"/>
    <n v="-0.35253943700000001"/>
    <n v="1044954200"/>
    <n v="-134499.82180000001"/>
    <n v="-3.6211392099999999"/>
    <n v="-138152651.09999999"/>
    <n v="170830453.19999999"/>
    <n v="-7.8700000000000006E-2"/>
    <n v="-7.870000000000001"/>
  </r>
  <r>
    <x v="530"/>
    <x v="1"/>
    <n v="5.1276731999999998E-2"/>
    <n v="0"/>
    <n v="-68736.513399999996"/>
    <n v="0.52669337199999999"/>
    <n v="-70603302.129999995"/>
    <n v="170830453.19999999"/>
    <n v="-4.02E-2"/>
    <n v="-4.0199999999999996"/>
  </r>
  <r>
    <x v="530"/>
    <x v="5"/>
    <n v="-5.8650000000000004E-3"/>
    <n v="0"/>
    <n v="-6723.3289999999997"/>
    <n v="-6.0242852999999999E-2"/>
    <n v="-6905925.3260000004"/>
    <n v="170830453.19999999"/>
    <n v="-3.8999999999999998E-3"/>
    <n v="-0.38999999999999996"/>
  </r>
  <r>
    <x v="530"/>
    <x v="3"/>
    <n v="5.0751358000000003E-2"/>
    <n v="200000000"/>
    <n v="101502.716"/>
    <n v="0.52129694800000004"/>
    <n v="104259389.5"/>
    <n v="170830453.19999999"/>
    <n v="5.9400000000000001E-2"/>
    <n v="5.94"/>
  </r>
  <r>
    <x v="530"/>
    <x v="4"/>
    <n v="0.15736800000000001"/>
    <n v="0"/>
    <n v="74749.8"/>
    <n v="1.6164189739999999"/>
    <n v="76779901.280000001"/>
    <n v="170830453.19999999"/>
    <n v="4.3700000000000003E-2"/>
    <n v="4.37"/>
  </r>
  <r>
    <x v="531"/>
    <x v="0"/>
    <n v="-0.37738323400000001"/>
    <n v="1044954200"/>
    <n v="-142338.46789999999"/>
    <n v="-4.0699715269999999"/>
    <n v="-153508015"/>
    <n v="170087366.69999999"/>
    <n v="-8.3599999999999994E-2"/>
    <n v="-8.36"/>
  </r>
  <r>
    <x v="531"/>
    <x v="1"/>
    <n v="5.1361616999999998E-2"/>
    <n v="0"/>
    <n v="-68782.392500000002"/>
    <n v="0.55392052400000003"/>
    <n v="-74179866.459999993"/>
    <n v="170087366.69999999"/>
    <n v="-4.0399999999999998E-2"/>
    <n v="-4.04"/>
  </r>
  <r>
    <x v="531"/>
    <x v="5"/>
    <n v="-1.6000000000000001E-4"/>
    <n v="0"/>
    <n v="-3167.4540000000002"/>
    <n v="-1.7255549999999999E-3"/>
    <n v="-3416009.6239999998"/>
    <n v="170087366.69999999"/>
    <n v="-1.8E-3"/>
    <n v="-0.18"/>
  </r>
  <r>
    <x v="531"/>
    <x v="3"/>
    <n v="4.8994441E-2"/>
    <n v="200000000"/>
    <n v="97988.881999999998"/>
    <n v="0.52839119999999995"/>
    <n v="105678240"/>
    <n v="170087366.69999999"/>
    <n v="5.7599999999999998E-2"/>
    <n v="5.76"/>
  </r>
  <r>
    <x v="531"/>
    <x v="4"/>
    <n v="0.15735499999999999"/>
    <n v="0"/>
    <n v="74743.625"/>
    <n v="1.697029205"/>
    <n v="80608887.239999995"/>
    <n v="170087366.69999999"/>
    <n v="4.3900000000000002E-2"/>
    <n v="4.3900000000000006"/>
  </r>
  <r>
    <x v="532"/>
    <x v="0"/>
    <n v="-0.35829686399999999"/>
    <n v="1044954200"/>
    <n v="-136357.13010000001"/>
    <n v="-3.8814853739999999"/>
    <n v="-147717789.09999999"/>
    <n v="170025295.19999999"/>
    <n v="-8.0100000000000005E-2"/>
    <n v="-8.01"/>
  </r>
  <r>
    <x v="532"/>
    <x v="1"/>
    <n v="5.1290228E-2"/>
    <n v="0"/>
    <n v="-68756.540699999998"/>
    <n v="0.55563497699999997"/>
    <n v="-74485024.540000007"/>
    <n v="170025295.19999999"/>
    <n v="-4.0399999999999998E-2"/>
    <n v="-4.04"/>
  </r>
  <r>
    <x v="532"/>
    <x v="5"/>
    <n v="-1.3448999999999999E-2"/>
    <n v="0"/>
    <n v="-13319.343000000001"/>
    <n v="-0.145695098"/>
    <n v="-14429050.390000001"/>
    <n v="170025295.19999999"/>
    <n v="-7.7999999999999996E-3"/>
    <n v="-0.77999999999999992"/>
  </r>
  <r>
    <x v="532"/>
    <x v="3"/>
    <n v="5.0851638999999997E-2"/>
    <n v="225000000"/>
    <n v="114416.1878"/>
    <n v="0.55088367500000002"/>
    <n v="123948826.8"/>
    <n v="170025295.19999999"/>
    <n v="6.7199999999999996E-2"/>
    <n v="6.72"/>
  </r>
  <r>
    <x v="532"/>
    <x v="4"/>
    <n v="0.15632499999999999"/>
    <n v="0"/>
    <n v="70346.25"/>
    <n v="1.6934929160000001"/>
    <n v="76207181.219999999"/>
    <n v="170025295.19999999"/>
    <n v="4.1300000000000003E-2"/>
    <n v="4.1300000000000008"/>
  </r>
  <r>
    <x v="533"/>
    <x v="0"/>
    <n v="-0.379749581"/>
    <n v="984954200"/>
    <n v="-141316.0503"/>
    <n v="-4.1050083480000001"/>
    <n v="-152759501.30000001"/>
    <n v="170013327"/>
    <n v="-8.3099999999999993E-2"/>
    <n v="-8.3099999999999987"/>
  </r>
  <r>
    <x v="533"/>
    <x v="1"/>
    <n v="5.1273616000000001E-2"/>
    <n v="0"/>
    <n v="-68744.066900000005"/>
    <n v="0.55425636300000003"/>
    <n v="-74310804.439999998"/>
    <n v="170013327"/>
    <n v="-4.0399999999999998E-2"/>
    <n v="-4.04"/>
  </r>
  <r>
    <x v="533"/>
    <x v="5"/>
    <n v="-7.1630000000000001E-3"/>
    <n v="0"/>
    <n v="-8397.93"/>
    <n v="-7.7430434000000006E-2"/>
    <n v="-9077975.193"/>
    <n v="170013327"/>
    <n v="-4.8999999999999998E-3"/>
    <n v="-0.49"/>
  </r>
  <r>
    <x v="533"/>
    <x v="3"/>
    <n v="5.0749405999999997E-2"/>
    <n v="225000000"/>
    <n v="114186.1635"/>
    <n v="0.54858976999999998"/>
    <n v="123432698.2"/>
    <n v="170013327"/>
    <n v="6.7100000000000007E-2"/>
    <n v="6.7100000000000009"/>
  </r>
  <r>
    <x v="533"/>
    <x v="4"/>
    <n v="0.15529399999999999"/>
    <n v="0"/>
    <n v="54352.9"/>
    <n v="1.6786935350000001"/>
    <n v="58754273.710000001"/>
    <n v="170013327"/>
    <n v="3.1899999999999998E-2"/>
    <n v="3.19"/>
  </r>
  <r>
    <x v="534"/>
    <x v="0"/>
    <n v="-0.36454011400000003"/>
    <n v="984954200"/>
    <n v="-136066.49110000001"/>
    <n v="-3.9583040889999999"/>
    <n v="-147745756.19999999"/>
    <n v="170143000.5"/>
    <n v="-7.9899999999999999E-2"/>
    <n v="-7.99"/>
  </r>
  <r>
    <x v="534"/>
    <x v="1"/>
    <n v="5.1253182000000001E-2"/>
    <n v="0"/>
    <n v="-68746.282999999996"/>
    <n v="0.55652498100000003"/>
    <n v="-74647119.099999994"/>
    <n v="170143000.5"/>
    <n v="-4.0399999999999998E-2"/>
    <n v="-4.04"/>
  </r>
  <r>
    <x v="534"/>
    <x v="5"/>
    <n v="-2.2214999999999999E-2"/>
    <n v="0"/>
    <n v="-20603.473000000002"/>
    <n v="-0.241218242"/>
    <n v="-22371971.780000001"/>
    <n v="170143000.5"/>
    <n v="-1.21E-2"/>
    <n v="-1.21"/>
  </r>
  <r>
    <x v="534"/>
    <x v="3"/>
    <n v="5.1919803E-2"/>
    <n v="225000000"/>
    <n v="116819.55680000001"/>
    <n v="0.56376338500000001"/>
    <n v="126846761.59999999"/>
    <n v="170143000.5"/>
    <n v="6.8599999999999994E-2"/>
    <n v="6.8599999999999994"/>
  </r>
  <r>
    <x v="534"/>
    <x v="4"/>
    <n v="0.15684899999999999"/>
    <n v="0"/>
    <n v="78424.5"/>
    <n v="1.7031213140000001"/>
    <n v="85156065.709999993"/>
    <n v="170143000.5"/>
    <n v="4.5999999999999999E-2"/>
    <n v="4.5999999999999996"/>
  </r>
  <r>
    <x v="535"/>
    <x v="0"/>
    <n v="-0.38339069399999998"/>
    <n v="773650400"/>
    <n v="-138118.08590000001"/>
    <n v="-4.1405656359999998"/>
    <n v="-149165592.5"/>
    <n v="148816872.09999999"/>
    <n v="-9.2799999999999994E-2"/>
    <n v="-9.2799999999999994"/>
  </r>
  <r>
    <x v="535"/>
    <x v="1"/>
    <n v="5.1269486000000003E-2"/>
    <n v="0"/>
    <n v="-68756.411300000007"/>
    <n v="0.55370324599999998"/>
    <n v="-74255958.310000002"/>
    <n v="148816872.09999999"/>
    <n v="-4.6199999999999998E-2"/>
    <n v="-4.62"/>
  </r>
  <r>
    <x v="535"/>
    <x v="5"/>
    <n v="-1.1814E-2"/>
    <n v="0"/>
    <n v="-12753.849"/>
    <n v="-0.12758954"/>
    <n v="-13773977.75"/>
    <n v="148816872.09999999"/>
    <n v="-8.5000000000000006E-3"/>
    <n v="-0.85000000000000009"/>
  </r>
  <r>
    <x v="535"/>
    <x v="3"/>
    <n v="4.9761482000000003E-2"/>
    <n v="307000000"/>
    <n v="152767.74969999999"/>
    <n v="0.53741701500000005"/>
    <n v="164987023.59999999"/>
    <n v="148816872.09999999"/>
    <n v="0.1026"/>
    <n v="10.26"/>
  </r>
  <r>
    <x v="535"/>
    <x v="4"/>
    <n v="0.157832"/>
    <n v="0"/>
    <n v="84440.12"/>
    <n v="1.7045634279999999"/>
    <n v="91194143.379999995"/>
    <n v="148816872.09999999"/>
    <n v="5.67E-2"/>
    <n v="5.67"/>
  </r>
  <r>
    <x v="536"/>
    <x v="0"/>
    <n v="-0.43186043600000001"/>
    <n v="773650400"/>
    <n v="-154180.72709999999"/>
    <n v="-4.6421769529999999"/>
    <n v="-165732759.5"/>
    <n v="148171512.80000001"/>
    <n v="-0.104"/>
    <n v="-10.4"/>
  </r>
  <r>
    <x v="536"/>
    <x v="1"/>
    <n v="5.1267035000000002E-2"/>
    <n v="0"/>
    <n v="-68722.246899999998"/>
    <n v="0.55108231399999996"/>
    <n v="-73871279.719999999"/>
    <n v="148171512.80000001"/>
    <n v="-4.6300000000000001E-2"/>
    <n v="-4.63"/>
  </r>
  <r>
    <x v="536"/>
    <x v="5"/>
    <n v="-6.0000000000000002E-5"/>
    <n v="0"/>
    <n v="-3724.8270000000002"/>
    <n v="-6.4495500000000001E-4"/>
    <n v="-4003910.6639999999"/>
    <n v="148171512.80000001"/>
    <n v="-2.5000000000000001E-3"/>
    <n v="-0.25"/>
  </r>
  <r>
    <x v="536"/>
    <x v="3"/>
    <n v="4.6649545000000001E-2"/>
    <n v="307000000"/>
    <n v="143214.10320000001"/>
    <n v="0.50144774700000005"/>
    <n v="153944458.40000001"/>
    <n v="148171512.80000001"/>
    <n v="9.6600000000000005E-2"/>
    <n v="9.66"/>
  </r>
  <r>
    <x v="536"/>
    <x v="4"/>
    <n v="0.15801399999999999"/>
    <n v="0"/>
    <n v="84537.49"/>
    <n v="1.698532414"/>
    <n v="90871484.159999996"/>
    <n v="148171512.80000001"/>
    <n v="5.7000000000000002E-2"/>
    <n v="5.7"/>
  </r>
  <r>
    <x v="537"/>
    <x v="0"/>
    <n v="-0.437189259"/>
    <n v="773650400"/>
    <n v="-157496.64920000001"/>
    <n v="-4.6967435120000003"/>
    <n v="-169199345.59999999"/>
    <n v="149049902.40000001"/>
    <n v="-0.1056"/>
    <n v="-10.56"/>
  </r>
  <r>
    <x v="537"/>
    <x v="1"/>
    <n v="5.1328529999999997E-2"/>
    <n v="0"/>
    <n v="-68755.453399999999"/>
    <n v="0.55142466400000001"/>
    <n v="-73864287.159999996"/>
    <n v="149049902.40000001"/>
    <n v="-4.6100000000000002E-2"/>
    <n v="-4.6100000000000003"/>
  </r>
  <r>
    <x v="537"/>
    <x v="5"/>
    <n v="-5.6499999999999996E-4"/>
    <n v="0"/>
    <n v="-2345.3429999999998"/>
    <n v="-6.0698200000000001E-3"/>
    <n v="-2519612.34"/>
    <n v="149049902.40000001"/>
    <n v="-1.5E-3"/>
    <n v="-0.15"/>
  </r>
  <r>
    <x v="537"/>
    <x v="3"/>
    <n v="4.6763889000000003E-2"/>
    <n v="307000000"/>
    <n v="143565.13920000001"/>
    <n v="0.50238652399999995"/>
    <n v="154232662.90000001"/>
    <n v="149049902.40000001"/>
    <n v="9.6299999999999997E-2"/>
    <n v="9.629999999999999"/>
  </r>
  <r>
    <x v="537"/>
    <x v="4"/>
    <n v="0.16026199999999999"/>
    <n v="0"/>
    <n v="85740.17"/>
    <n v="1.721701742"/>
    <n v="92111043.200000003"/>
    <n v="149049902.40000001"/>
    <n v="5.7500000000000002E-2"/>
    <n v="5.75"/>
  </r>
  <r>
    <x v="538"/>
    <x v="0"/>
    <n v="-0.41444132299999997"/>
    <n v="773650400"/>
    <n v="-150754.08660000001"/>
    <n v="-4.4732441830000003"/>
    <n v="-162715396.30000001"/>
    <n v="148751331.30000001"/>
    <n v="-0.1013"/>
    <n v="-10.130000000000001"/>
  </r>
  <r>
    <x v="538"/>
    <x v="1"/>
    <n v="5.1321945000000001E-2"/>
    <n v="0"/>
    <n v="-68820.611199999999"/>
    <n v="0.553939917"/>
    <n v="-74281057.810000002"/>
    <n v="148751331.30000001"/>
    <n v="-4.6199999999999998E-2"/>
    <n v="-4.62"/>
  </r>
  <r>
    <x v="538"/>
    <x v="5"/>
    <n v="-1.3417999999999999E-2"/>
    <n v="0"/>
    <n v="-6097.5709999999999"/>
    <n v="-0.14482626900000001"/>
    <n v="-6581371.7149999999"/>
    <n v="148751331.30000001"/>
    <n v="-4.0000000000000001E-3"/>
    <n v="-0.4"/>
  </r>
  <r>
    <x v="538"/>
    <x v="3"/>
    <n v="4.7946784999999999E-2"/>
    <n v="307000000"/>
    <n v="147196.63"/>
    <n v="0.51751035700000003"/>
    <n v="158875679.69999999"/>
    <n v="148751331.30000001"/>
    <n v="9.8900000000000002E-2"/>
    <n v="9.89"/>
  </r>
  <r>
    <x v="538"/>
    <x v="4"/>
    <n v="0.159917"/>
    <n v="0"/>
    <n v="85555.595000000001"/>
    <n v="1.726053244"/>
    <n v="92343848.560000002"/>
    <n v="148751331.30000001"/>
    <n v="5.7500000000000002E-2"/>
    <n v="5.75"/>
  </r>
  <r>
    <x v="539"/>
    <x v="0"/>
    <n v="-0.40307481299999998"/>
    <n v="759635500"/>
    <n v="-154066.16560000001"/>
    <n v="-4.3517605330000002"/>
    <n v="-166336133.5"/>
    <n v="148971042.80000001"/>
    <n v="-0.10340000000000001"/>
    <n v="-10.34"/>
  </r>
  <r>
    <x v="539"/>
    <x v="1"/>
    <n v="5.1268427999999998E-2"/>
    <n v="0"/>
    <n v="-68754.376999999993"/>
    <n v="0.553514917"/>
    <n v="-74230037.359999999"/>
    <n v="148971042.80000001"/>
    <n v="-4.6100000000000002E-2"/>
    <n v="-4.6100000000000003"/>
  </r>
  <r>
    <x v="539"/>
    <x v="5"/>
    <n v="-7.3740000000000003E-3"/>
    <n v="0"/>
    <n v="-6642.9660000000003"/>
    <n v="-7.9612719999999998E-2"/>
    <n v="-7172017.7810000004"/>
    <n v="148971042.80000001"/>
    <n v="-4.4000000000000003E-3"/>
    <n v="-0.44"/>
  </r>
  <r>
    <x v="539"/>
    <x v="3"/>
    <n v="4.7435696999999999E-2"/>
    <n v="407000000"/>
    <n v="193063.2868"/>
    <n v="0.51213518499999999"/>
    <n v="208439020.40000001"/>
    <n v="148971042.80000001"/>
    <n v="0.1295"/>
    <n v="12.950000000000001"/>
  </r>
  <r>
    <x v="539"/>
    <x v="4"/>
    <n v="0.15933800000000001"/>
    <n v="0"/>
    <n v="85245.83"/>
    <n v="1.720278215"/>
    <n v="92034884.489999995"/>
    <n v="148971042.80000001"/>
    <n v="5.7200000000000001E-2"/>
    <n v="5.72"/>
  </r>
  <r>
    <x v="540"/>
    <x v="0"/>
    <n v="-0.38695718800000001"/>
    <n v="759635500"/>
    <n v="-148569.86290000001"/>
    <n v="-4.1797798420000003"/>
    <n v="-160480109.30000001"/>
    <n v="149583062.5"/>
    <n v="-9.9299999999999999E-2"/>
    <n v="-9.93"/>
  </r>
  <r>
    <x v="540"/>
    <x v="1"/>
    <n v="5.1272036999999999E-2"/>
    <n v="0"/>
    <n v="-68701.895600000003"/>
    <n v="0.55382309299999999"/>
    <n v="-74209449.319999993"/>
    <n v="149583062.5"/>
    <n v="-4.5900000000000003E-2"/>
    <n v="-4.5900000000000007"/>
  </r>
  <r>
    <x v="540"/>
    <x v="5"/>
    <n v="-1.0669E-2"/>
    <n v="0"/>
    <n v="-676.65200000000004"/>
    <n v="-0.11524290700000001"/>
    <n v="-730896.46019999997"/>
    <n v="149583062.5"/>
    <n v="-4.0000000000000002E-4"/>
    <n v="-0.04"/>
  </r>
  <r>
    <x v="540"/>
    <x v="3"/>
    <n v="4.9145731999999998E-2"/>
    <n v="457000000"/>
    <n v="224595.9952"/>
    <n v="0.53085547"/>
    <n v="242600949.80000001"/>
    <n v="149583062.5"/>
    <n v="0.15010000000000001"/>
    <n v="15.010000000000002"/>
  </r>
  <r>
    <x v="540"/>
    <x v="4"/>
    <n v="0.15836800000000001"/>
    <n v="0"/>
    <n v="84726.88"/>
    <n v="1.7106372350000001"/>
    <n v="91519092.049999997"/>
    <n v="149583062.5"/>
    <n v="5.6599999999999998E-2"/>
    <n v="5.66"/>
  </r>
  <r>
    <x v="541"/>
    <x v="0"/>
    <n v="-0.35993348200000003"/>
    <n v="759635500"/>
    <n v="-138596.8547"/>
    <n v="-3.9021419740000001"/>
    <n v="-150256820"/>
    <n v="149314552.59999999"/>
    <n v="-9.2799999999999994E-2"/>
    <n v="-9.2799999999999994"/>
  </r>
  <r>
    <x v="541"/>
    <x v="1"/>
    <n v="5.1154257000000002E-2"/>
    <n v="0"/>
    <n v="-68644.643800000005"/>
    <n v="0.55457795200000004"/>
    <n v="-74419624.519999996"/>
    <n v="149314552.59999999"/>
    <n v="-4.5900000000000003E-2"/>
    <n v="-4.5900000000000007"/>
  </r>
  <r>
    <x v="541"/>
    <x v="5"/>
    <n v="-1.7007000000000001E-2"/>
    <n v="0"/>
    <n v="-1391.9"/>
    <n v="-0.184377758"/>
    <n v="-1508998.6580000001"/>
    <n v="149314552.59999999"/>
    <n v="-8.9999999999999998E-4"/>
    <n v="-0.09"/>
  </r>
  <r>
    <x v="541"/>
    <x v="3"/>
    <n v="5.1505700000000001E-2"/>
    <n v="457000000"/>
    <n v="235381.049"/>
    <n v="0.55838804600000003"/>
    <n v="255183337.19999999"/>
    <n v="149314552.59999999"/>
    <n v="0.15759999999999999"/>
    <n v="15.76"/>
  </r>
  <r>
    <x v="541"/>
    <x v="4"/>
    <n v="0.15914400000000001"/>
    <n v="0"/>
    <n v="85142.04"/>
    <n v="1.725325687"/>
    <n v="92304924.280000001"/>
    <n v="149314552.59999999"/>
    <n v="5.7000000000000002E-2"/>
    <n v="5.7"/>
  </r>
  <r>
    <x v="542"/>
    <x v="0"/>
    <n v="-0.41670367899999999"/>
    <n v="759635500"/>
    <n v="-157294.23989999999"/>
    <n v="-4.5011246180000004"/>
    <n v="-169905141.5"/>
    <n v="149644136.40000001"/>
    <n v="-0.1051"/>
    <n v="-10.51"/>
  </r>
  <r>
    <x v="542"/>
    <x v="1"/>
    <n v="4.5787169000000003E-2"/>
    <n v="0"/>
    <n v="-43984.844599999997"/>
    <n v="0.49458107499999998"/>
    <n v="-47511283.630000003"/>
    <n v="149644136.40000001"/>
    <n v="-2.93E-2"/>
    <n v="-2.93"/>
  </r>
  <r>
    <x v="542"/>
    <x v="5"/>
    <n v="5.104E-3"/>
    <n v="0"/>
    <n v="3279.8"/>
    <n v="5.5132079000000001E-2"/>
    <n v="3542754.5440000002"/>
    <n v="149644136.40000001"/>
    <n v="2.0999999999999999E-3"/>
    <n v="0.21"/>
  </r>
  <r>
    <x v="542"/>
    <x v="3"/>
    <n v="4.9082044999999998E-2"/>
    <n v="407000000"/>
    <n v="199763.92319999999"/>
    <n v="0.53017146800000003"/>
    <n v="215779787.40000001"/>
    <n v="149644136.40000001"/>
    <n v="0.13339999999999999"/>
    <n v="13.34"/>
  </r>
  <r>
    <x v="542"/>
    <x v="4"/>
    <n v="0.15942400000000001"/>
    <n v="0"/>
    <n v="95654.399999999994"/>
    <n v="1.7220565290000001"/>
    <n v="103323391.7"/>
    <n v="149644136.40000001"/>
    <n v="6.3899999999999998E-2"/>
    <n v="6.39"/>
  </r>
  <r>
    <x v="543"/>
    <x v="0"/>
    <n v="-0.43825760899999999"/>
    <n v="759635500"/>
    <n v="-164903.28779999999"/>
    <n v="-4.7276476599999997"/>
    <n v="-177887303.40000001"/>
    <n v="149025769.80000001"/>
    <n v="-0.1106"/>
    <n v="-11.06"/>
  </r>
  <r>
    <x v="543"/>
    <x v="1"/>
    <n v="4.5789899000000002E-2"/>
    <n v="0"/>
    <n v="-43966.705499999996"/>
    <n v="0.49395265399999999"/>
    <n v="-47428518.780000001"/>
    <n v="149025769.80000001"/>
    <n v="-2.9499999999999998E-2"/>
    <n v="-2.9499999999999997"/>
  </r>
  <r>
    <x v="543"/>
    <x v="5"/>
    <n v="5.2040000000000003E-3"/>
    <n v="0"/>
    <n v="3342.5"/>
    <n v="5.6137482000000002E-2"/>
    <n v="3605678.9380000001"/>
    <n v="149025769.80000001"/>
    <n v="2.2000000000000001E-3"/>
    <n v="0.22"/>
  </r>
  <r>
    <x v="543"/>
    <x v="3"/>
    <n v="4.7404289000000002E-2"/>
    <n v="407000000"/>
    <n v="192935.45619999999"/>
    <n v="0.51136767800000005"/>
    <n v="208126645"/>
    <n v="149025769.80000001"/>
    <n v="0.12939999999999999"/>
    <n v="12.94"/>
  </r>
  <r>
    <x v="543"/>
    <x v="4"/>
    <n v="0.160861"/>
    <n v="0"/>
    <n v="96516.6"/>
    <n v="1.735267374"/>
    <n v="104116042.40000001"/>
    <n v="149025769.80000001"/>
    <n v="6.4699999999999994E-2"/>
    <n v="6.47"/>
  </r>
  <r>
    <x v="544"/>
    <x v="0"/>
    <n v="-0.51176824499999995"/>
    <n v="773650400"/>
    <n v="-183587.3517"/>
    <n v="-5.4792027689999996"/>
    <n v="-196556221.59999999"/>
    <n v="149578024.80000001"/>
    <n v="-0.1227"/>
    <n v="-12.27"/>
  </r>
  <r>
    <x v="544"/>
    <x v="1"/>
    <n v="4.5807232000000003E-2"/>
    <n v="0"/>
    <n v="-43959.130299999997"/>
    <n v="0.49043119600000001"/>
    <n v="-47064465.380000003"/>
    <n v="149578024.80000001"/>
    <n v="-2.93E-2"/>
    <n v="-2.93"/>
  </r>
  <r>
    <x v="544"/>
    <x v="5"/>
    <n v="1.0436000000000001E-2"/>
    <n v="0"/>
    <n v="6524.1"/>
    <n v="0.11173213799999999"/>
    <n v="6984971.642"/>
    <n v="149578024.80000001"/>
    <n v="4.3E-3"/>
    <n v="0.43"/>
  </r>
  <r>
    <x v="544"/>
    <x v="3"/>
    <n v="4.4339868999999997E-2"/>
    <n v="407000000"/>
    <n v="180463.26680000001"/>
    <n v="0.474721"/>
    <n v="193211446.90000001"/>
    <n v="149578024.80000001"/>
    <n v="0.1206"/>
    <n v="12.06"/>
  </r>
  <r>
    <x v="544"/>
    <x v="4"/>
    <n v="0.16114700000000001"/>
    <n v="0"/>
    <n v="161147"/>
    <n v="1.725306518"/>
    <n v="172530651.80000001"/>
    <n v="149578024.80000001"/>
    <n v="0.1077"/>
    <n v="10.77"/>
  </r>
  <r>
    <x v="545"/>
    <x v="0"/>
    <n v="-0.52509945800000002"/>
    <n v="773650400"/>
    <n v="-187465.65950000001"/>
    <n v="-5.6212403889999996"/>
    <n v="-200683798.19999999"/>
    <n v="149089897.40000001"/>
    <n v="-0.12570000000000001"/>
    <n v="-12.57"/>
  </r>
  <r>
    <x v="545"/>
    <x v="1"/>
    <n v="4.5895853E-2"/>
    <n v="0"/>
    <n v="-44007.4974"/>
    <n v="0.49131953699999997"/>
    <n v="-47110450.799999997"/>
    <n v="149089897.40000001"/>
    <n v="-2.9499999999999998E-2"/>
    <n v="-2.9499999999999997"/>
  </r>
  <r>
    <x v="545"/>
    <x v="5"/>
    <n v="1.1544E-2"/>
    <n v="0"/>
    <n v="7186.1"/>
    <n v="0.12357963399999999"/>
    <n v="7692789.4220000003"/>
    <n v="149089897.40000001"/>
    <n v="4.7999999999999996E-3"/>
    <n v="0.48"/>
  </r>
  <r>
    <x v="545"/>
    <x v="3"/>
    <n v="4.3367822E-2"/>
    <n v="207000000"/>
    <n v="89771.391499999998"/>
    <n v="0.46425672099999998"/>
    <n v="96101141.219999999"/>
    <n v="149089897.40000001"/>
    <n v="6.0199999999999997E-2"/>
    <n v="6.02"/>
  </r>
  <r>
    <x v="545"/>
    <x v="4"/>
    <n v="0.159578"/>
    <n v="0"/>
    <n v="95746.8"/>
    <n v="1.7082978950000001"/>
    <n v="102497873.7"/>
    <n v="149089897.40000001"/>
    <n v="6.4199999999999993E-2"/>
    <n v="6.419999999999999"/>
  </r>
  <r>
    <x v="546"/>
    <x v="0"/>
    <n v="-0.45599477500000002"/>
    <n v="759635500"/>
    <n v="-171157.1562"/>
    <n v="-4.9083451309999999"/>
    <n v="-184234215"/>
    <n v="149215725.90000001"/>
    <n v="-0.1147"/>
    <n v="-11.469999999999999"/>
  </r>
  <r>
    <x v="546"/>
    <x v="1"/>
    <n v="4.5830464000000001E-2"/>
    <n v="0"/>
    <n v="-43992.323499999999"/>
    <n v="0.493320861"/>
    <n v="-47353504.619999997"/>
    <n v="149215725.90000001"/>
    <n v="-2.9399999999999999E-2"/>
    <n v="-2.94"/>
  </r>
  <r>
    <x v="546"/>
    <x v="5"/>
    <n v="7.319E-3"/>
    <n v="0"/>
    <n v="4619.6000000000004"/>
    <n v="7.8781994999999994E-2"/>
    <n v="4972555.04"/>
    <n v="149215725.90000001"/>
    <n v="3.0000000000000001E-3"/>
    <n v="0.3"/>
  </r>
  <r>
    <x v="546"/>
    <x v="3"/>
    <n v="4.6415865000000001E-2"/>
    <n v="349000000"/>
    <n v="161991.3689"/>
    <n v="0.49962213900000002"/>
    <n v="174368126.59999999"/>
    <n v="149215725.90000001"/>
    <n v="0.1085"/>
    <n v="10.85"/>
  </r>
  <r>
    <x v="546"/>
    <x v="4"/>
    <n v="0.16017000000000001"/>
    <n v="0"/>
    <n v="32034"/>
    <n v="1.724075982"/>
    <n v="34481519.640000001"/>
    <n v="149215725.90000001"/>
    <n v="2.1399999999999999E-2"/>
    <n v="2.1399999999999997"/>
  </r>
  <r>
    <x v="547"/>
    <x v="0"/>
    <n v="-0.47419172500000001"/>
    <n v="759635500"/>
    <n v="-176839.0117"/>
    <n v="-5.0898378500000003"/>
    <n v="-189813918.59999999"/>
    <n v="148761214.19999999"/>
    <n v="-0.1188"/>
    <n v="-11.88"/>
  </r>
  <r>
    <x v="547"/>
    <x v="1"/>
    <n v="4.5794633000000001E-2"/>
    <n v="0"/>
    <n v="-43976.477400000003"/>
    <n v="0.49154644400000003"/>
    <n v="-47203088.409999996"/>
    <n v="148761214.19999999"/>
    <n v="-2.9499999999999998E-2"/>
    <n v="-2.9499999999999997"/>
  </r>
  <r>
    <x v="547"/>
    <x v="5"/>
    <n v="1.0957E-2"/>
    <n v="0"/>
    <n v="6822"/>
    <n v="0.117609293"/>
    <n v="7322538.9610000001"/>
    <n v="148761214.19999999"/>
    <n v="4.4999999999999997E-3"/>
    <n v="0.44999999999999996"/>
  </r>
  <r>
    <x v="547"/>
    <x v="3"/>
    <n v="4.5839082000000003E-2"/>
    <n v="449000000"/>
    <n v="205817.47820000001"/>
    <n v="0.49202354700000001"/>
    <n v="220918572.69999999"/>
    <n v="148761214.19999999"/>
    <n v="0.13830000000000001"/>
    <n v="13.83"/>
  </r>
  <r>
    <x v="547"/>
    <x v="4"/>
    <n v="0.15850400000000001"/>
    <n v="0"/>
    <n v="63401.599999999999"/>
    <n v="1.7013364339999999"/>
    <n v="68053457.370000005"/>
    <n v="148761214.19999999"/>
    <n v="4.2599999999999999E-2"/>
    <n v="4.26"/>
  </r>
  <r>
    <x v="548"/>
    <x v="0"/>
    <n v="-0.448445282"/>
    <n v="759635500"/>
    <n v="-168197.91010000001"/>
    <n v="-4.845237332"/>
    <n v="-181729817.59999999"/>
    <n v="148533211.19999999"/>
    <n v="-0.1132"/>
    <n v="-11.32"/>
  </r>
  <r>
    <x v="548"/>
    <x v="1"/>
    <n v="4.5727492000000002E-2"/>
    <n v="0"/>
    <n v="-43962.6443"/>
    <n v="0.49406373599999998"/>
    <n v="-47499539.840000004"/>
    <n v="148533211.19999999"/>
    <n v="-2.9499999999999998E-2"/>
    <n v="-2.9499999999999997"/>
  </r>
  <r>
    <x v="548"/>
    <x v="5"/>
    <n v="6.548E-3"/>
    <n v="0"/>
    <n v="4140.2"/>
    <n v="7.0748015999999997E-2"/>
    <n v="4473288.5829999996"/>
    <n v="148533211.19999999"/>
    <n v="2.7000000000000001E-3"/>
    <n v="0.27"/>
  </r>
  <r>
    <x v="548"/>
    <x v="3"/>
    <n v="4.7853023000000001E-2"/>
    <n v="449000000"/>
    <n v="214860.07329999999"/>
    <n v="0.51702908400000003"/>
    <n v="232146058.80000001"/>
    <n v="148533211.19999999"/>
    <n v="0.14460000000000001"/>
    <n v="14.46"/>
  </r>
  <r>
    <x v="548"/>
    <x v="4"/>
    <n v="0.15943299999999999"/>
    <n v="0"/>
    <n v="63773.2"/>
    <n v="1.7225975039999999"/>
    <n v="68903900.159999996"/>
    <n v="148533211.19999999"/>
    <n v="4.2900000000000001E-2"/>
    <n v="4.29"/>
  </r>
  <r>
    <x v="549"/>
    <x v="0"/>
    <n v="-0.50827381199999999"/>
    <n v="759635500"/>
    <n v="-188000.2922"/>
    <n v="-5.5799972909999997"/>
    <n v="-206392911.90000001"/>
    <n v="146556381.09999999"/>
    <n v="-0.12820000000000001"/>
    <n v="-12.82"/>
  </r>
  <r>
    <x v="549"/>
    <x v="1"/>
    <n v="4.5653933000000001E-2"/>
    <n v="0"/>
    <n v="-43913.868999999999"/>
    <n v="0.50120391099999995"/>
    <n v="-48210091.539999999"/>
    <n v="146556381.09999999"/>
    <n v="-2.9899999999999999E-2"/>
    <n v="-2.9899999999999998"/>
  </r>
  <r>
    <x v="549"/>
    <x v="5"/>
    <n v="9.8309999999999995E-3"/>
    <n v="0"/>
    <n v="6123.1"/>
    <n v="0.10792795600000001"/>
    <n v="6722140.8229999999"/>
    <n v="146556381.09999999"/>
    <n v="4.1000000000000003E-3"/>
    <n v="0.41000000000000003"/>
  </r>
  <r>
    <x v="549"/>
    <x v="3"/>
    <n v="4.3809038000000002E-2"/>
    <n v="449000000"/>
    <n v="196702.58059999999"/>
    <n v="0.48095004600000002"/>
    <n v="215946570.69999999"/>
    <n v="146556381.09999999"/>
    <n v="0.13420000000000001"/>
    <n v="13.420000000000002"/>
  </r>
  <r>
    <x v="549"/>
    <x v="4"/>
    <n v="0.159521"/>
    <n v="0"/>
    <n v="63808.4"/>
    <n v="1.7512740710000001"/>
    <n v="70050962.829999998"/>
    <n v="146556381.09999999"/>
    <n v="4.3499999999999997E-2"/>
    <n v="4.3499999999999996"/>
  </r>
  <r>
    <x v="550"/>
    <x v="0"/>
    <n v="-0.47876645000000001"/>
    <n v="759635500"/>
    <n v="-177929.30989999999"/>
    <n v="-5.2522781930000004"/>
    <n v="-195196266.19999999"/>
    <n v="147493388.5"/>
    <n v="-0.1206"/>
    <n v="-12.06"/>
  </r>
  <r>
    <x v="550"/>
    <x v="1"/>
    <n v="4.5616733999999999E-2"/>
    <n v="0"/>
    <n v="-43901.199699999997"/>
    <n v="0.50043560300000001"/>
    <n v="-48161543.859999999"/>
    <n v="147493388.5"/>
    <n v="-2.9700000000000001E-2"/>
    <n v="-2.97"/>
  </r>
  <r>
    <x v="550"/>
    <x v="5"/>
    <n v="1.1044999999999999E-2"/>
    <n v="0"/>
    <n v="6854.1"/>
    <n v="0.1211685"/>
    <n v="7519248.6780000003"/>
    <n v="147493388.5"/>
    <n v="4.5999999999999999E-3"/>
    <n v="0.45999999999999996"/>
  </r>
  <r>
    <x v="550"/>
    <x v="3"/>
    <n v="9.1448739000000001E-2"/>
    <n v="449000000"/>
    <n v="205510.96909999999"/>
    <n v="1.0032328239999999"/>
    <n v="225454557.5"/>
    <n v="147493388.5"/>
    <n v="0.13930000000000001"/>
    <n v="13.930000000000001"/>
  </r>
  <r>
    <x v="550"/>
    <x v="4"/>
    <n v="0.16087000000000001"/>
    <n v="0"/>
    <n v="32174"/>
    <n v="1.764814541"/>
    <n v="35296290.829999998"/>
    <n v="147493388.5"/>
    <n v="2.18E-2"/>
    <n v="2.1800000000000002"/>
  </r>
  <r>
    <x v="551"/>
    <x v="0"/>
    <n v="-0.52061663000000002"/>
    <n v="759635500"/>
    <n v="-191319.78229999999"/>
    <n v="-5.6735191489999997"/>
    <n v="-208494386.5"/>
    <n v="146858286.59999999"/>
    <n v="-0.13020000000000001"/>
    <n v="-13.020000000000001"/>
  </r>
  <r>
    <x v="551"/>
    <x v="1"/>
    <n v="4.5598963999999999E-2"/>
    <n v="0"/>
    <n v="-43886.905400000003"/>
    <n v="0.49692341800000001"/>
    <n v="-47826593.280000001"/>
    <n v="146858286.59999999"/>
    <n v="-2.98E-2"/>
    <n v="-2.98"/>
  </r>
  <r>
    <x v="551"/>
    <x v="5"/>
    <n v="2.0108000000000001E-2"/>
    <n v="0"/>
    <n v="12621.3"/>
    <n v="0.21913077"/>
    <n v="13754302.710000001"/>
    <n v="146858286.59999999"/>
    <n v="8.5000000000000006E-3"/>
    <n v="0.85000000000000009"/>
  </r>
  <r>
    <x v="551"/>
    <x v="3"/>
    <n v="8.5718688000000001E-2"/>
    <n v="399000000"/>
    <n v="170629.4388"/>
    <n v="0.93413577299999995"/>
    <n v="185946689.5"/>
    <n v="146858286.59999999"/>
    <n v="0.11609999999999999"/>
    <n v="11.61"/>
  </r>
  <r>
    <x v="551"/>
    <x v="4"/>
    <n v="0.160856"/>
    <n v="0"/>
    <n v="32171.200000000001"/>
    <n v="1.752958979"/>
    <n v="35059179.579999998"/>
    <n v="146858286.59999999"/>
    <n v="2.1899999999999999E-2"/>
    <n v="2.19"/>
  </r>
  <r>
    <x v="552"/>
    <x v="0"/>
    <n v="-0.493442881"/>
    <n v="759635500"/>
    <n v="-181925.0558"/>
    <n v="-5.3958566809999997"/>
    <n v="-198937215.59999999"/>
    <n v="146950900"/>
    <n v="-0.1237"/>
    <n v="-12.370000000000001"/>
  </r>
  <r>
    <x v="552"/>
    <x v="1"/>
    <n v="4.5597409999999998E-2"/>
    <n v="0"/>
    <n v="-43891.820599999999"/>
    <n v="0.49861311000000003"/>
    <n v="-47996228.649999999"/>
    <n v="146950900"/>
    <n v="-2.98E-2"/>
    <n v="-2.98"/>
  </r>
  <r>
    <x v="552"/>
    <x v="5"/>
    <n v="1.5151E-2"/>
    <n v="0"/>
    <n v="9479.9"/>
    <n v="0.16567799"/>
    <n v="10366383.57"/>
    <n v="146950900"/>
    <n v="6.4000000000000003E-3"/>
    <n v="0.64"/>
  </r>
  <r>
    <x v="552"/>
    <x v="3"/>
    <n v="4.5478214000000003E-2"/>
    <n v="399000000"/>
    <n v="181458.07389999999"/>
    <n v="0.497309687"/>
    <n v="198426565.30000001"/>
    <n v="146950900"/>
    <n v="0.1234"/>
    <n v="12.34"/>
  </r>
  <r>
    <x v="552"/>
    <x v="4"/>
    <n v="0.162665"/>
    <n v="0"/>
    <n v="32533"/>
    <n v="1.7787611510000001"/>
    <n v="35575223.020000003"/>
    <n v="146950900"/>
    <n v="2.2100000000000002E-2"/>
    <n v="2.21"/>
  </r>
  <r>
    <x v="553"/>
    <x v="0"/>
    <n v="-0.50872525099999999"/>
    <n v="699302167"/>
    <n v="-190412.7752"/>
    <n v="-5.5027015219999997"/>
    <n v="-205962779.69999999"/>
    <n v="145326704.19999999"/>
    <n v="-0.13100000000000001"/>
    <n v="-13.100000000000001"/>
  </r>
  <r>
    <x v="553"/>
    <x v="1"/>
    <n v="4.5580620000000002E-2"/>
    <n v="0"/>
    <n v="-43875.492700000003"/>
    <n v="0.49302948200000002"/>
    <n v="-47458572.189999998"/>
    <n v="145326704.19999999"/>
    <n v="-3.0099999999999998E-2"/>
    <n v="-3.01"/>
  </r>
  <r>
    <x v="553"/>
    <x v="5"/>
    <n v="3.2048E-2"/>
    <n v="0"/>
    <n v="20118.099999999999"/>
    <n v="0.34665190699999998"/>
    <n v="21761038.850000001"/>
    <n v="145326704.19999999"/>
    <n v="1.38E-2"/>
    <n v="1.38"/>
  </r>
  <r>
    <x v="553"/>
    <x v="3"/>
    <n v="4.0176260999999998E-2"/>
    <n v="299000000"/>
    <n v="120127.02039999999"/>
    <n v="0.43457243800000001"/>
    <n v="129937159"/>
    <n v="145326704.19999999"/>
    <n v="8.2600000000000007E-2"/>
    <n v="8.2600000000000016"/>
  </r>
  <r>
    <x v="553"/>
    <x v="4"/>
    <n v="0.16228999999999999"/>
    <n v="0"/>
    <n v="32458"/>
    <n v="1.755433662"/>
    <n v="35108673.229999997"/>
    <n v="145326704.19999999"/>
    <n v="2.23E-2"/>
    <n v="2.23"/>
  </r>
  <r>
    <x v="554"/>
    <x v="0"/>
    <n v="-0.43377114500000002"/>
    <n v="619506456"/>
    <n v="-144119.3132"/>
    <n v="-4.695056267"/>
    <n v="-155992000"/>
    <n v="146480475.59999999"/>
    <n v="-9.8299999999999998E-2"/>
    <n v="-9.83"/>
  </r>
  <r>
    <x v="554"/>
    <x v="1"/>
    <n v="4.5595561E-2"/>
    <n v="0"/>
    <n v="-43857.644200000002"/>
    <n v="0.49351766899999999"/>
    <n v="-47470678.869999997"/>
    <n v="146480475.59999999"/>
    <n v="-2.9899999999999999E-2"/>
    <n v="-2.9899999999999998"/>
  </r>
  <r>
    <x v="554"/>
    <x v="5"/>
    <n v="3.0809E-2"/>
    <n v="0"/>
    <n v="15135.2"/>
    <n v="0.33347074900000001"/>
    <n v="16382052.25"/>
    <n v="146480475.59999999"/>
    <n v="1.03E-2"/>
    <n v="1.03"/>
  </r>
  <r>
    <x v="554"/>
    <x v="3"/>
    <n v="4.2655776999999999E-2"/>
    <n v="299000000"/>
    <n v="127540.7732"/>
    <n v="0.46169800700000002"/>
    <n v="138047704.09999999"/>
    <n v="146480475.59999999"/>
    <n v="8.6999999999999994E-2"/>
    <n v="8.6999999999999993"/>
  </r>
  <r>
    <x v="554"/>
    <x v="4"/>
    <n v="0.163717"/>
    <n v="0"/>
    <n v="32743.4"/>
    <n v="1.7720416299999999"/>
    <n v="35440832.600000001"/>
    <n v="146480475.59999999"/>
    <n v="2.23E-2"/>
    <n v="2.23"/>
  </r>
  <r>
    <x v="555"/>
    <x v="0"/>
    <n v="-0.44826887900000001"/>
    <n v="619506456"/>
    <n v="-149032.46239999999"/>
    <n v="-4.8367492849999998"/>
    <n v="-160803635.90000001"/>
    <n v="110605747"/>
    <n v="-0.13469999999999999"/>
    <n v="-13.469999999999999"/>
  </r>
  <r>
    <x v="555"/>
    <x v="1"/>
    <n v="4.5651496E-2"/>
    <n v="0"/>
    <n v="-43898.021099999998"/>
    <n v="0.49257231800000001"/>
    <n v="-47365260.479999997"/>
    <n v="110605747"/>
    <n v="-3.9600000000000003E-2"/>
    <n v="-3.9600000000000004"/>
  </r>
  <r>
    <x v="555"/>
    <x v="5"/>
    <n v="3.7780000000000001E-2"/>
    <n v="0"/>
    <n v="18690.099999999999"/>
    <n v="0.40764013900000001"/>
    <n v="20166318.039999999"/>
    <n v="110605747"/>
    <n v="1.6799999999999999E-2"/>
    <n v="1.68"/>
  </r>
  <r>
    <x v="555"/>
    <x v="3"/>
    <n v="4.2478706999999997E-2"/>
    <n v="299000000"/>
    <n v="127011.3339"/>
    <n v="0.45833843299999999"/>
    <n v="137043191.5"/>
    <n v="110605747"/>
    <n v="0.1148"/>
    <n v="11.48"/>
  </r>
  <r>
    <x v="555"/>
    <x v="4"/>
    <n v="0.162637"/>
    <n v="0"/>
    <n v="32527.4"/>
    <n v="1.7548271369999999"/>
    <n v="35096542.740000002"/>
    <n v="110605747"/>
    <n v="2.9399999999999999E-2"/>
    <n v="2.94"/>
  </r>
  <r>
    <x v="556"/>
    <x v="0"/>
    <n v="-0.41625025500000001"/>
    <n v="619506456"/>
    <n v="-138498.75659999999"/>
    <n v="-4.3047535620000001"/>
    <n v="-143231868"/>
    <n v="110009784.40000001"/>
    <n v="-0.1258"/>
    <n v="-12.58"/>
  </r>
  <r>
    <x v="556"/>
    <x v="1"/>
    <n v="4.5652131999999998E-2"/>
    <n v="0"/>
    <n v="-43899.828699999998"/>
    <n v="0.472122661"/>
    <n v="-45400078.850000001"/>
    <n v="110009784.40000001"/>
    <n v="-3.9899999999999998E-2"/>
    <n v="-3.9899999999999998"/>
  </r>
  <r>
    <x v="556"/>
    <x v="5"/>
    <n v="3.3362999999999997E-2"/>
    <n v="0"/>
    <n v="16475.099999999999"/>
    <n v="0.34503160399999999"/>
    <n v="17038126.600000001"/>
    <n v="110009784.40000001"/>
    <n v="1.49E-2"/>
    <n v="1.49"/>
  </r>
  <r>
    <x v="556"/>
    <x v="3"/>
    <n v="4.3726887999999998E-2"/>
    <n v="299000000"/>
    <n v="130743.39509999999"/>
    <n v="0.45221228000000002"/>
    <n v="135211471.69999999"/>
    <n v="110009784.40000001"/>
    <n v="0.1188"/>
    <n v="11.88"/>
  </r>
  <r>
    <x v="556"/>
    <x v="4"/>
    <n v="0.161109"/>
    <n v="0"/>
    <n v="32221.8"/>
    <n v="1.6661480280000001"/>
    <n v="33322960.559999999"/>
    <n v="110009784.40000001"/>
    <n v="2.92E-2"/>
    <n v="2.92"/>
  </r>
  <r>
    <x v="557"/>
    <x v="0"/>
    <n v="-0.41412861499999998"/>
    <n v="711513609"/>
    <n v="-142524.07769999999"/>
    <n v="-4.5029850470000001"/>
    <n v="-154972095"/>
    <n v="108647006.40000001"/>
    <n v="-0.13109999999999999"/>
    <n v="-13.11"/>
  </r>
  <r>
    <x v="557"/>
    <x v="1"/>
    <n v="4.5633368000000001E-2"/>
    <n v="0"/>
    <n v="-43901.348899999997"/>
    <n v="0.49618974900000001"/>
    <n v="-47735681.729999997"/>
    <n v="108647006.40000001"/>
    <n v="-4.0399999999999998E-2"/>
    <n v="-4.04"/>
  </r>
  <r>
    <x v="557"/>
    <x v="5"/>
    <n v="2.6053E-2"/>
    <n v="0"/>
    <n v="12780.1"/>
    <n v="0.28328462500000001"/>
    <n v="13896310.74"/>
    <n v="108647006.40000001"/>
    <n v="1.17E-2"/>
    <n v="1.17"/>
  </r>
  <r>
    <x v="557"/>
    <x v="3"/>
    <n v="4.4356371999999998E-2"/>
    <n v="299000000"/>
    <n v="132625.55230000001"/>
    <n v="0.48230446399999999"/>
    <n v="144209034.90000001"/>
    <n v="108647006.40000001"/>
    <n v="0.122"/>
    <n v="12.2"/>
  </r>
  <r>
    <x v="557"/>
    <x v="4"/>
    <n v="0.16029599999999999"/>
    <n v="0"/>
    <n v="32059.200000000001"/>
    <n v="1.7429621259999999"/>
    <n v="34859242.509999998"/>
    <n v="108647006.40000001"/>
    <n v="2.9499999999999998E-2"/>
    <n v="2.9499999999999997"/>
  </r>
  <r>
    <x v="558"/>
    <x v="0"/>
    <n v="-0.39804942399999999"/>
    <n v="711513609"/>
    <n v="-137890.3302"/>
    <n v="-4.3407124750000001"/>
    <n v="-150368833.69999999"/>
    <n v="109026252.7"/>
    <n v="-0.12640000000000001"/>
    <n v="-12.64"/>
  </r>
  <r>
    <x v="558"/>
    <x v="1"/>
    <n v="4.5601878999999998E-2"/>
    <n v="0"/>
    <n v="-43904.002399999998"/>
    <n v="0.49728660099999999"/>
    <n v="-47877132.700000003"/>
    <n v="109026252.7"/>
    <n v="-4.02E-2"/>
    <n v="-4.0199999999999996"/>
  </r>
  <r>
    <x v="558"/>
    <x v="5"/>
    <n v="8.1230999999999998E-2"/>
    <n v="0"/>
    <n v="29109.5"/>
    <n v="0.88582068899999999"/>
    <n v="31743789.129999999"/>
    <n v="109026252.7"/>
    <n v="2.6599999999999999E-2"/>
    <n v="2.6599999999999997"/>
  </r>
  <r>
    <x v="558"/>
    <x v="3"/>
    <n v="4.6640872999999999E-2"/>
    <n v="299000000"/>
    <n v="139456.21030000001"/>
    <n v="0.50861678799999999"/>
    <n v="152076419.5"/>
    <n v="109026252.7"/>
    <n v="0.12790000000000001"/>
    <n v="12.790000000000001"/>
  </r>
  <r>
    <x v="558"/>
    <x v="4"/>
    <n v="0.158836"/>
    <n v="0"/>
    <n v="31767.200000000001"/>
    <n v="1.7320999989999999"/>
    <n v="34641999.969999999"/>
    <n v="109026252.7"/>
    <n v="2.9100000000000001E-2"/>
    <n v="2.91"/>
  </r>
  <r>
    <x v="559"/>
    <x v="0"/>
    <n v="-0.35005850599999999"/>
    <n v="711513609"/>
    <n v="-125066.451"/>
    <n v="-3.8385068599999999"/>
    <n v="-137139484.40000001"/>
    <n v="108621648.8"/>
    <n v="-0.11509999999999999"/>
    <n v="-11.51"/>
  </r>
  <r>
    <x v="559"/>
    <x v="1"/>
    <n v="4.5651359000000002E-2"/>
    <n v="0"/>
    <n v="-43904.218000000001"/>
    <n v="0.50058219299999995"/>
    <n v="-48142421.649999999"/>
    <n v="108621648.8"/>
    <n v="-4.0399999999999998E-2"/>
    <n v="-4.04"/>
  </r>
  <r>
    <x v="559"/>
    <x v="5"/>
    <n v="3.6144999999999997E-2"/>
    <n v="0"/>
    <n v="12662.2"/>
    <n v="0.39634183499999998"/>
    <n v="13884519.51"/>
    <n v="108621648.8"/>
    <n v="1.1599999999999999E-2"/>
    <n v="1.1599999999999999"/>
  </r>
  <r>
    <x v="559"/>
    <x v="3"/>
    <n v="4.9749527000000002E-2"/>
    <n v="299000000"/>
    <n v="148751.0857"/>
    <n v="0.54551995600000003"/>
    <n v="163110466.69999999"/>
    <n v="108621648.8"/>
    <n v="0.13689999999999999"/>
    <n v="13.69"/>
  </r>
  <r>
    <x v="559"/>
    <x v="4"/>
    <n v="0.157856"/>
    <n v="0"/>
    <n v="31571.200000000001"/>
    <n v="1.730943052"/>
    <n v="34618861.049999997"/>
    <n v="108621648.8"/>
    <n v="2.9000000000000001E-2"/>
    <n v="2.9000000000000004"/>
  </r>
  <r>
    <x v="560"/>
    <x v="0"/>
    <n v="-0.30331584499999997"/>
    <n v="711513609"/>
    <n v="-111284.1228"/>
    <n v="-3.3458954869999999"/>
    <n v="-122758191"/>
    <n v="108272615.2"/>
    <n v="-0.1027"/>
    <n v="-10.27"/>
  </r>
  <r>
    <x v="560"/>
    <x v="1"/>
    <n v="4.5716579E-2"/>
    <n v="0"/>
    <n v="-43945.747000000003"/>
    <n v="0.50430235700000003"/>
    <n v="-48476820.109999999"/>
    <n v="108272615.2"/>
    <n v="-4.0500000000000001E-2"/>
    <n v="-4.05"/>
  </r>
  <r>
    <x v="560"/>
    <x v="5"/>
    <n v="1.7679E-2"/>
    <n v="0"/>
    <n v="5617.4"/>
    <n v="0.19501812199999999"/>
    <n v="6196588.0180000002"/>
    <n v="108272615.2"/>
    <n v="5.1000000000000004E-3"/>
    <n v="0.51"/>
  </r>
  <r>
    <x v="560"/>
    <x v="3"/>
    <n v="5.1520925000000002E-2"/>
    <n v="299000000"/>
    <n v="154047.56580000001"/>
    <n v="0.56833044899999996"/>
    <n v="169930804.40000001"/>
    <n v="108272615.2"/>
    <n v="0.14219999999999999"/>
    <n v="14.219999999999999"/>
  </r>
  <r>
    <x v="560"/>
    <x v="4"/>
    <n v="0.15782199999999999"/>
    <n v="0"/>
    <n v="31564.400000000001"/>
    <n v="1.740944056"/>
    <n v="34818881.130000003"/>
    <n v="108272615.2"/>
    <n v="2.9100000000000001E-2"/>
    <n v="2.91"/>
  </r>
  <r>
    <x v="561"/>
    <x v="0"/>
    <n v="-0.29402688999999999"/>
    <n v="711513609"/>
    <n v="-108239.38219999999"/>
    <n v="-3.2433316830000001"/>
    <n v="-119395956.5"/>
    <n v="108289375.7"/>
    <n v="-9.9900000000000003E-2"/>
    <n v="-9.99"/>
  </r>
  <r>
    <x v="561"/>
    <x v="1"/>
    <n v="4.5685183999999997E-2"/>
    <n v="0"/>
    <n v="-43938.094599999997"/>
    <n v="0.503940999"/>
    <n v="-48466932.5"/>
    <n v="108289375.7"/>
    <n v="-4.0500000000000001E-2"/>
    <n v="-4.05"/>
  </r>
  <r>
    <x v="561"/>
    <x v="5"/>
    <n v="1.8121999999999999E-2"/>
    <n v="0"/>
    <n v="5823.2"/>
    <n v="0.19989891700000001"/>
    <n v="6423415.5779999997"/>
    <n v="108289375.7"/>
    <n v="5.3E-3"/>
    <n v="0.53"/>
  </r>
  <r>
    <x v="561"/>
    <x v="3"/>
    <n v="5.2162975E-2"/>
    <n v="299000000"/>
    <n v="155967.2953"/>
    <n v="0.57539577200000003"/>
    <n v="172043336"/>
    <n v="108289375.7"/>
    <n v="0.14399999999999999"/>
    <n v="14.399999999999999"/>
  </r>
  <r>
    <x v="561"/>
    <x v="4"/>
    <n v="0.15879499999999999"/>
    <n v="0"/>
    <n v="31759"/>
    <n v="1.7516250120000001"/>
    <n v="35032500.229999997"/>
    <n v="108289375.7"/>
    <n v="2.93E-2"/>
    <n v="2.93"/>
  </r>
  <r>
    <x v="562"/>
    <x v="0"/>
    <n v="-0.25614641900000001"/>
    <n v="711513609"/>
    <n v="-106152.7081"/>
    <n v="-2.8159504769999999"/>
    <n v="-116699179.40000001"/>
    <n v="108939939.3"/>
    <n v="-9.74E-2"/>
    <n v="-9.74"/>
  </r>
  <r>
    <x v="562"/>
    <x v="1"/>
    <n v="4.5732336999999998E-2"/>
    <n v="0"/>
    <n v="-43951.368000000002"/>
    <n v="0.50275930700000004"/>
    <n v="-48318019.109999999"/>
    <n v="108939939.3"/>
    <n v="-4.0300000000000002E-2"/>
    <n v="-4.03"/>
  </r>
  <r>
    <x v="562"/>
    <x v="5"/>
    <n v="2.9991E-2"/>
    <n v="0"/>
    <n v="9423.6"/>
    <n v="0.32970662299999998"/>
    <n v="10359852.390000001"/>
    <n v="108939939.3"/>
    <n v="8.6E-3"/>
    <n v="0.86"/>
  </r>
  <r>
    <x v="562"/>
    <x v="3"/>
    <n v="4.2071648000000003E-2"/>
    <n v="299000000"/>
    <n v="125794.22749999999"/>
    <n v="0.46251545399999999"/>
    <n v="138292120.69999999"/>
    <n v="108939939.3"/>
    <n v="0.1154"/>
    <n v="11.540000000000001"/>
  </r>
  <r>
    <x v="562"/>
    <x v="4"/>
    <n v="0.160077"/>
    <n v="0"/>
    <n v="80038.5"/>
    <n v="1.759809511"/>
    <n v="87990475.569999993"/>
    <n v="108939939.3"/>
    <n v="7.3400000000000007E-2"/>
    <n v="7.3400000000000007"/>
  </r>
  <r>
    <x v="563"/>
    <x v="0"/>
    <n v="-0.26403631"/>
    <n v="711513609"/>
    <n v="-108397.303"/>
    <n v="-2.8875571350000002"/>
    <n v="-118545591.59999999"/>
    <n v="109858445.2"/>
    <n v="-9.8599999999999993E-2"/>
    <n v="-9.86"/>
  </r>
  <r>
    <x v="563"/>
    <x v="1"/>
    <n v="4.5776750999999997E-2"/>
    <n v="0"/>
    <n v="-43965.0239"/>
    <n v="0.50062426599999998"/>
    <n v="-48081083.420000002"/>
    <n v="109858445.2"/>
    <n v="-0.04"/>
    <n v="-4"/>
  </r>
  <r>
    <x v="563"/>
    <x v="5"/>
    <n v="4.9777000000000002E-2"/>
    <n v="0"/>
    <n v="15012.8"/>
    <n v="0.54437183899999997"/>
    <n v="16418316.77"/>
    <n v="109858445.2"/>
    <n v="1.3599999999999999E-2"/>
    <n v="1.3599999999999999"/>
  </r>
  <r>
    <x v="563"/>
    <x v="3"/>
    <n v="4.0951595E-2"/>
    <n v="299000000"/>
    <n v="122445.2691"/>
    <n v="0.44785533599999999"/>
    <n v="133908745.5"/>
    <n v="109858445.2"/>
    <n v="0.1114"/>
    <n v="11.14"/>
  </r>
  <r>
    <x v="563"/>
    <x v="4"/>
    <n v="0.16192300000000001"/>
    <n v="0"/>
    <n v="97153.8"/>
    <n v="1.770824301"/>
    <n v="106249458"/>
    <n v="109858445.2"/>
    <n v="8.8400000000000006E-2"/>
    <n v="8.84"/>
  </r>
  <r>
    <x v="564"/>
    <x v="0"/>
    <n v="-0.29587448399999999"/>
    <n v="719448154"/>
    <n v="-113519.8746"/>
    <n v="-3.212485933"/>
    <n v="-123255305.90000001"/>
    <n v="110228834.8"/>
    <n v="-0.10290000000000001"/>
    <n v="-10.290000000000001"/>
  </r>
  <r>
    <x v="564"/>
    <x v="1"/>
    <n v="4.5795351999999998E-2"/>
    <n v="0"/>
    <n v="-43932.082499999997"/>
    <n v="0.49722748"/>
    <n v="-47699685.049999997"/>
    <n v="110228834.8"/>
    <n v="-3.9800000000000002E-2"/>
    <n v="-3.9800000000000004"/>
  </r>
  <r>
    <x v="564"/>
    <x v="5"/>
    <n v="9.0390999999999999E-2"/>
    <n v="0"/>
    <n v="25220.5"/>
    <n v="0.98142905700000005"/>
    <n v="27383402.710000001"/>
    <n v="110228834.8"/>
    <n v="2.2800000000000001E-2"/>
    <n v="2.2800000000000002"/>
  </r>
  <r>
    <x v="564"/>
    <x v="3"/>
    <n v="3.7719171000000003E-2"/>
    <n v="199000000"/>
    <n v="75061.150299999994"/>
    <n v="0.409539561"/>
    <n v="81498372.609999999"/>
    <n v="110228834.8"/>
    <n v="6.8000000000000005E-2"/>
    <n v="6.8000000000000007"/>
  </r>
  <r>
    <x v="564"/>
    <x v="4"/>
    <n v="0.16322200000000001"/>
    <n v="0"/>
    <n v="114255.4"/>
    <n v="1.7721987100000001"/>
    <n v="124053909.7"/>
    <n v="110228834.8"/>
    <n v="0.1036"/>
    <n v="10.36"/>
  </r>
  <r>
    <x v="565"/>
    <x v="0"/>
    <n v="-0.271853654"/>
    <n v="780778393"/>
    <n v="-105703.2821"/>
    <n v="-2.8083013370000001"/>
    <n v="-109193554.7"/>
    <n v="110533543"/>
    <n v="-9.5600000000000004E-2"/>
    <n v="-9.56"/>
  </r>
  <r>
    <x v="565"/>
    <x v="1"/>
    <n v="4.5845505000000002E-2"/>
    <n v="0"/>
    <n v="-43985.8986"/>
    <n v="0.47359301999999998"/>
    <n v="-45438292.259999998"/>
    <n v="110533543"/>
    <n v="-3.9699999999999999E-2"/>
    <n v="-3.9699999999999998"/>
  </r>
  <r>
    <x v="565"/>
    <x v="5"/>
    <n v="0.12658"/>
    <n v="0"/>
    <n v="32157.9"/>
    <n v="1.3075961199999999"/>
    <n v="33219738.719999999"/>
    <n v="110533543"/>
    <n v="2.9000000000000001E-2"/>
    <n v="2.9000000000000004"/>
  </r>
  <r>
    <x v="565"/>
    <x v="3"/>
    <n v="3.5871225999999999E-2"/>
    <n v="199000000"/>
    <n v="71383.739700000006"/>
    <n v="0.37055676999999998"/>
    <n v="73740797.180000007"/>
    <n v="110533543"/>
    <n v="6.4500000000000002E-2"/>
    <n v="6.45"/>
  </r>
  <r>
    <x v="565"/>
    <x v="4"/>
    <n v="0.163023"/>
    <n v="0"/>
    <n v="81511.5"/>
    <n v="1.684059427"/>
    <n v="84202971.349999994"/>
    <n v="110533543"/>
    <n v="7.3700000000000002E-2"/>
    <n v="7.37"/>
  </r>
  <r>
    <x v="566"/>
    <x v="0"/>
    <n v="-0.26499578899999998"/>
    <n v="780778393"/>
    <n v="-103550.4305"/>
    <n v="-2.865937738"/>
    <n v="-111990114.09999999"/>
    <n v="109673800.90000001"/>
    <n v="-9.4399999999999998E-2"/>
    <n v="-9.44"/>
  </r>
  <r>
    <x v="566"/>
    <x v="1"/>
    <n v="4.5880709999999998E-2"/>
    <n v="0"/>
    <n v="-43998.945399999997"/>
    <n v="0.49620131200000001"/>
    <n v="-47584996.93"/>
    <n v="109673800.90000001"/>
    <n v="-4.0099999999999997E-2"/>
    <n v="-4.01"/>
  </r>
  <r>
    <x v="566"/>
    <x v="5"/>
    <n v="0.12564400000000001"/>
    <n v="0"/>
    <n v="31079"/>
    <n v="1.358843786"/>
    <n v="33612035.609999999"/>
    <n v="109673800.90000001"/>
    <n v="2.8299999999999999E-2"/>
    <n v="2.83"/>
  </r>
  <r>
    <x v="566"/>
    <x v="3"/>
    <n v="3.5170842000000001E-2"/>
    <n v="199000000"/>
    <n v="69989.975600000005"/>
    <n v="0.38037375499999998"/>
    <n v="75694377.299999997"/>
    <n v="109673800.90000001"/>
    <n v="6.3799999999999996E-2"/>
    <n v="6.38"/>
  </r>
  <r>
    <x v="566"/>
    <x v="4"/>
    <n v="0.16109299999999999"/>
    <n v="0"/>
    <n v="80546.5"/>
    <n v="1.742225828"/>
    <n v="87111291.420000002"/>
    <n v="109673800.90000001"/>
    <n v="7.3400000000000007E-2"/>
    <n v="7.3400000000000007"/>
  </r>
  <r>
    <x v="567"/>
    <x v="0"/>
    <n v="-0.34074444100000001"/>
    <n v="800778393"/>
    <n v="-118165.61930000001"/>
    <n v="-3.7092209110000001"/>
    <n v="-128630825.09999999"/>
    <n v="108201792.09999999"/>
    <n v="-0.10920000000000001"/>
    <n v="-10.92"/>
  </r>
  <r>
    <x v="567"/>
    <x v="1"/>
    <n v="4.5909114000000001E-2"/>
    <n v="0"/>
    <n v="-44007.086799999997"/>
    <n v="0.49975003299999998"/>
    <n v="-47904525.200000003"/>
    <n v="108201792.09999999"/>
    <n v="-4.0599999999999997E-2"/>
    <n v="-4.0599999999999996"/>
  </r>
  <r>
    <x v="567"/>
    <x v="5"/>
    <n v="0.13945299999999999"/>
    <n v="0"/>
    <n v="27664.2"/>
    <n v="1.518034989"/>
    <n v="30114248.920000002"/>
    <n v="108201792.09999999"/>
    <n v="2.5499999999999998E-2"/>
    <n v="2.5499999999999998"/>
  </r>
  <r>
    <x v="567"/>
    <x v="3"/>
    <n v="3.7739324999999997E-2"/>
    <n v="218000000"/>
    <n v="82271.728499999997"/>
    <n v="0.41081666100000003"/>
    <n v="89558032.069999993"/>
    <n v="108201792.09999999"/>
    <n v="7.5999999999999998E-2"/>
    <n v="7.6"/>
  </r>
  <r>
    <x v="567"/>
    <x v="4"/>
    <n v="0.16168399999999999"/>
    <n v="0"/>
    <n v="97010.4"/>
    <n v="1.7600336249999999"/>
    <n v="105602017.5"/>
    <n v="108201792.09999999"/>
    <n v="8.9599999999999999E-2"/>
    <n v="8.9599999999999991"/>
  </r>
  <r>
    <x v="568"/>
    <x v="0"/>
    <n v="-0.35472348199999998"/>
    <n v="800778393"/>
    <n v="-121692.48759999999"/>
    <n v="-3.850962714"/>
    <n v="-132112266.59999999"/>
    <n v="108997327.59999999"/>
    <n v="-0.1116"/>
    <n v="-11.16"/>
  </r>
  <r>
    <x v="568"/>
    <x v="1"/>
    <n v="4.5969521999999999E-2"/>
    <n v="0"/>
    <n v="-44012.375800000002"/>
    <n v="0.49905609299999998"/>
    <n v="-47780884.759999998"/>
    <n v="108997327.59999999"/>
    <n v="-4.0300000000000002E-2"/>
    <n v="-4.03"/>
  </r>
  <r>
    <x v="568"/>
    <x v="5"/>
    <n v="0.16272"/>
    <n v="0"/>
    <n v="31109.200000000001"/>
    <n v="1.7665271250000001"/>
    <n v="33772889.399999999"/>
    <n v="108997327.59999999"/>
    <n v="2.8500000000000001E-2"/>
    <n v="2.85"/>
  </r>
  <r>
    <x v="568"/>
    <x v="3"/>
    <n v="3.7792015999999998E-2"/>
    <n v="218000000"/>
    <n v="82386.594899999996"/>
    <n v="0.41027913799999999"/>
    <n v="89440852.150000006"/>
    <n v="108997327.59999999"/>
    <n v="7.5499999999999998E-2"/>
    <n v="7.55"/>
  </r>
  <r>
    <x v="568"/>
    <x v="4"/>
    <n v="0.160136"/>
    <n v="0"/>
    <n v="96081.600000000006"/>
    <n v="1.738474605"/>
    <n v="104308476.3"/>
    <n v="108997327.59999999"/>
    <n v="8.8099999999999998E-2"/>
    <n v="8.81"/>
  </r>
  <r>
    <x v="569"/>
    <x v="0"/>
    <n v="-0.35019744400000002"/>
    <n v="800778393"/>
    <n v="-120127.37639999999"/>
    <n v="-3.8224567020000002"/>
    <n v="-131120801.40000001"/>
    <n v="108416120.5"/>
    <n v="-0.1108"/>
    <n v="-11.08"/>
  </r>
  <r>
    <x v="569"/>
    <x v="1"/>
    <n v="4.5998403E-2"/>
    <n v="0"/>
    <n v="-44049.923799999997"/>
    <n v="0.50207934600000004"/>
    <n v="-48081140.890000001"/>
    <n v="108416120.5"/>
    <n v="-4.0599999999999997E-2"/>
    <n v="-4.0599999999999996"/>
  </r>
  <r>
    <x v="569"/>
    <x v="5"/>
    <n v="0.12278799999999999"/>
    <n v="0"/>
    <n v="24587.4"/>
    <n v="1.340249113"/>
    <n v="26837509.390000001"/>
    <n v="108416120.5"/>
    <n v="2.2599999999999999E-2"/>
    <n v="2.2599999999999998"/>
  </r>
  <r>
    <x v="569"/>
    <x v="3"/>
    <n v="3.9600663000000001E-2"/>
    <n v="218000000"/>
    <n v="86329.445300000007"/>
    <n v="0.43224707200000001"/>
    <n v="94229861.590000004"/>
    <n v="108416120.5"/>
    <n v="7.9600000000000004E-2"/>
    <n v="7.9600000000000009"/>
  </r>
  <r>
    <x v="569"/>
    <x v="4"/>
    <n v="0.160251"/>
    <n v="0"/>
    <n v="96150.6"/>
    <n v="1.7491632779999999"/>
    <n v="104949796.7"/>
    <n v="108416120.5"/>
    <n v="8.8599999999999998E-2"/>
    <n v="8.86"/>
  </r>
  <r>
    <x v="570"/>
    <x v="0"/>
    <n v="-0.25714550899999999"/>
    <n v="779378394"/>
    <n v="-101709.7403"/>
    <n v="-2.8025446550000002"/>
    <n v="-110850113.7"/>
    <n v="108332550.5"/>
    <n v="-9.3799999999999994E-2"/>
    <n v="-9.379999999999999"/>
  </r>
  <r>
    <x v="570"/>
    <x v="1"/>
    <n v="4.6000889000000003E-2"/>
    <n v="0"/>
    <n v="-44043.8321"/>
    <n v="0.50134861799999997"/>
    <n v="-48001929.609999999"/>
    <n v="108332550.5"/>
    <n v="-4.0599999999999997E-2"/>
    <n v="-4.0599999999999996"/>
  </r>
  <r>
    <x v="570"/>
    <x v="5"/>
    <n v="0.13389699999999999"/>
    <n v="0"/>
    <n v="26431"/>
    <n v="1.459299535"/>
    <n v="28806280.949999999"/>
    <n v="108332550.5"/>
    <n v="2.4299999999999999E-2"/>
    <n v="2.4299999999999997"/>
  </r>
  <r>
    <x v="570"/>
    <x v="3"/>
    <n v="3.7814639999999997E-2"/>
    <n v="218000000"/>
    <n v="82435.915200000003"/>
    <n v="0.41212937199999999"/>
    <n v="89844203.150000006"/>
    <n v="108332550.5"/>
    <n v="7.5999999999999998E-2"/>
    <n v="7.6"/>
  </r>
  <r>
    <x v="570"/>
    <x v="4"/>
    <n v="0.16039200000000001"/>
    <n v="0"/>
    <n v="80196"/>
    <n v="1.748059859"/>
    <n v="87402992.959999993"/>
    <n v="108332550.5"/>
    <n v="7.3999999999999996E-2"/>
    <n v="7.3999999999999995"/>
  </r>
  <r>
    <x v="571"/>
    <x v="0"/>
    <n v="-0.25491560299999999"/>
    <n v="779378394"/>
    <n v="-100371.0417"/>
    <n v="-2.7801840410000001"/>
    <n v="-109467590.5"/>
    <n v="107020359.90000001"/>
    <n v="-9.3700000000000006E-2"/>
    <n v="-9.370000000000001"/>
  </r>
  <r>
    <x v="571"/>
    <x v="1"/>
    <n v="4.6081049999999998E-2"/>
    <n v="0"/>
    <n v="-44074.900399999999"/>
    <n v="0.50257339400000001"/>
    <n v="-48069374.049999997"/>
    <n v="107020359.90000001"/>
    <n v="-4.1099999999999998E-2"/>
    <n v="-4.1099999999999994"/>
  </r>
  <r>
    <x v="571"/>
    <x v="5"/>
    <n v="0.13139799999999999"/>
    <n v="0"/>
    <n v="25479.5"/>
    <n v="1.4330649769999999"/>
    <n v="27788687.100000001"/>
    <n v="107020359.90000001"/>
    <n v="2.3800000000000002E-2"/>
    <n v="2.3800000000000003"/>
  </r>
  <r>
    <x v="571"/>
    <x v="3"/>
    <n v="3.7078734000000002E-2"/>
    <n v="218000000"/>
    <n v="80831.640100000004"/>
    <n v="0.40439150600000001"/>
    <n v="88157348.239999995"/>
    <n v="107020359.90000001"/>
    <n v="7.5499999999999998E-2"/>
    <n v="7.55"/>
  </r>
  <r>
    <x v="571"/>
    <x v="4"/>
    <n v="0.16035099999999999"/>
    <n v="0"/>
    <n v="80175.5"/>
    <n v="1.748834854"/>
    <n v="87441742.680000007"/>
    <n v="107020359.90000001"/>
    <n v="7.4899999999999994E-2"/>
    <n v="7.4899999999999993"/>
  </r>
  <r>
    <x v="572"/>
    <x v="0"/>
    <n v="-0.24849550300000001"/>
    <n v="779378394"/>
    <n v="-98683.253299999997"/>
    <n v="-2.7184104919999998"/>
    <n v="-107954304.2"/>
    <n v="106699937.5"/>
    <n v="-9.2399999999999996E-2"/>
    <n v="-9.24"/>
  </r>
  <r>
    <x v="572"/>
    <x v="1"/>
    <n v="4.6128644000000003E-2"/>
    <n v="0"/>
    <n v="-44062.369599999998"/>
    <n v="0.50462317599999995"/>
    <n v="-48201921.719999999"/>
    <n v="106699937.5"/>
    <n v="-4.1200000000000001E-2"/>
    <n v="-4.12"/>
  </r>
  <r>
    <x v="572"/>
    <x v="5"/>
    <n v="0.119243"/>
    <n v="0"/>
    <n v="23062.7"/>
    <n v="1.304455889"/>
    <n v="25229384.390000001"/>
    <n v="106699937.5"/>
    <n v="2.1600000000000001E-2"/>
    <n v="2.16"/>
  </r>
  <r>
    <x v="572"/>
    <x v="3"/>
    <n v="3.8884546999999998E-2"/>
    <n v="218000000"/>
    <n v="84768.3125"/>
    <n v="0.42537655299999999"/>
    <n v="92732088.629999995"/>
    <n v="106699937.5"/>
    <n v="7.9399999999999998E-2"/>
    <n v="7.9399999999999995"/>
  </r>
  <r>
    <x v="572"/>
    <x v="4"/>
    <n v="0.15951699999999999"/>
    <n v="0"/>
    <n v="95710.2"/>
    <n v="1.745032329"/>
    <n v="104701939.8"/>
    <n v="106699937.5"/>
    <n v="8.9700000000000002E-2"/>
    <n v="8.9700000000000006"/>
  </r>
  <r>
    <x v="573"/>
    <x v="0"/>
    <n v="-0.23923528299999999"/>
    <n v="779378394"/>
    <n v="-96101.534199999995"/>
    <n v="-2.6167052380000002"/>
    <n v="-105113838.09999999"/>
    <n v="108049460.8"/>
    <n v="-8.8900000000000007E-2"/>
    <n v="-8.89"/>
  </r>
  <r>
    <x v="573"/>
    <x v="1"/>
    <n v="4.6198900000000001E-2"/>
    <n v="0"/>
    <n v="-44062.219499999999"/>
    <n v="0.50531385699999998"/>
    <n v="-48194329.5"/>
    <n v="108049460.8"/>
    <n v="-4.07E-2"/>
    <n v="-4.07"/>
  </r>
  <r>
    <x v="573"/>
    <x v="5"/>
    <n v="0.13656399999999999"/>
    <n v="0"/>
    <n v="26793.599999999999"/>
    <n v="1.4937083259999999"/>
    <n v="29306276.48"/>
    <n v="108049460.8"/>
    <n v="2.47E-2"/>
    <n v="2.4699999999999998"/>
  </r>
  <r>
    <x v="573"/>
    <x v="3"/>
    <n v="4.1152749000000002E-2"/>
    <n v="218000000"/>
    <n v="89712.992800000007"/>
    <n v="0.45012011800000001"/>
    <n v="98126185.760000005"/>
    <n v="108049460.8"/>
    <n v="8.3000000000000004E-2"/>
    <n v="8.3000000000000007"/>
  </r>
  <r>
    <x v="573"/>
    <x v="4"/>
    <n v="0.16032399999999999"/>
    <n v="0"/>
    <n v="96194.4"/>
    <n v="1.753590212"/>
    <n v="105215412.7"/>
    <n v="108049460.8"/>
    <n v="8.8999999999999996E-2"/>
    <n v="8.9"/>
  </r>
  <r>
    <x v="574"/>
    <x v="0"/>
    <n v="-0.23633854100000001"/>
    <n v="779378394"/>
    <n v="-95016.750799999994"/>
    <n v="-2.5774653239999998"/>
    <n v="-103623547.5"/>
    <n v="108215691"/>
    <n v="-8.7800000000000003E-2"/>
    <n v="-8.7800000000000011"/>
  </r>
  <r>
    <x v="574"/>
    <x v="1"/>
    <n v="4.6261188000000002E-2"/>
    <n v="0"/>
    <n v="-44177.424299999999"/>
    <n v="0.50451613799999995"/>
    <n v="-48179098.829999998"/>
    <n v="108215691"/>
    <n v="-4.0800000000000003E-2"/>
    <n v="-4.08"/>
  </r>
  <r>
    <x v="574"/>
    <x v="5"/>
    <n v="0.131995"/>
    <n v="0"/>
    <n v="24616.7"/>
    <n v="1.4395135640000001"/>
    <n v="26846527.18"/>
    <n v="108215691"/>
    <n v="2.2700000000000001E-2"/>
    <n v="2.27"/>
  </r>
  <r>
    <x v="574"/>
    <x v="3"/>
    <n v="4.0637939999999997E-2"/>
    <n v="218000000"/>
    <n v="88590.709199999998"/>
    <n v="0.44319001400000002"/>
    <n v="96615422.950000003"/>
    <n v="108215691"/>
    <n v="8.1799999999999998E-2"/>
    <n v="8.18"/>
  </r>
  <r>
    <x v="574"/>
    <x v="4"/>
    <n v="0.16269700000000001"/>
    <n v="0"/>
    <n v="48809.1"/>
    <n v="1.7743440150000001"/>
    <n v="53230320.460000001"/>
    <n v="108215691"/>
    <n v="4.5100000000000001E-2"/>
    <n v="4.51"/>
  </r>
  <r>
    <x v="575"/>
    <x v="0"/>
    <n v="-0.24311212700000001"/>
    <n v="779378394"/>
    <n v="-97040.2984"/>
    <n v="-2.6313365640000002"/>
    <n v="-105032064.2"/>
    <n v="106126574.40000001"/>
    <n v="-9.1399999999999995E-2"/>
    <n v="-9.1399999999999988"/>
  </r>
  <r>
    <x v="575"/>
    <x v="1"/>
    <n v="4.6400655999999998E-2"/>
    <n v="0"/>
    <n v="-44225.586000000003"/>
    <n v="0.50221987800000001"/>
    <n v="-47867789.630000003"/>
    <n v="106126574.40000001"/>
    <n v="-4.1599999999999998E-2"/>
    <n v="-4.16"/>
  </r>
  <r>
    <x v="575"/>
    <x v="5"/>
    <n v="0.17974799999999999"/>
    <n v="0"/>
    <n v="31809"/>
    <n v="1.9455116889999999"/>
    <n v="34428634.149999999"/>
    <n v="106126574.40000001"/>
    <n v="2.9899999999999999E-2"/>
    <n v="2.9899999999999998"/>
  </r>
  <r>
    <x v="575"/>
    <x v="3"/>
    <n v="3.9829396000000003E-2"/>
    <n v="218000000"/>
    <n v="86828.083299999998"/>
    <n v="0.43109550899999999"/>
    <n v="93978820.890000001"/>
    <n v="106126574.40000001"/>
    <n v="8.1799999999999998E-2"/>
    <n v="8.18"/>
  </r>
  <r>
    <x v="575"/>
    <x v="4"/>
    <n v="0.16228500000000001"/>
    <n v="0"/>
    <n v="32457"/>
    <n v="1.7565000129999999"/>
    <n v="35130000.270000003"/>
    <n v="106126574.40000001"/>
    <n v="3.0499999999999999E-2"/>
    <n v="3.05"/>
  </r>
  <r>
    <x v="576"/>
    <x v="0"/>
    <n v="-0.22637965299999999"/>
    <n v="779378394"/>
    <n v="-88471.226599999995"/>
    <n v="-2.4552700000000001"/>
    <n v="-95954183.879999995"/>
    <n v="104432134.8"/>
    <n v="-8.4699999999999998E-2"/>
    <n v="-8.4699999999999989"/>
  </r>
  <r>
    <x v="576"/>
    <x v="1"/>
    <n v="4.6416677000000003E-2"/>
    <n v="0"/>
    <n v="-44239.069600000003"/>
    <n v="0.50342631500000001"/>
    <n v="-47980840.579999998"/>
    <n v="104432134.8"/>
    <n v="-4.2299999999999997E-2"/>
    <n v="-4.2299999999999995"/>
  </r>
  <r>
    <x v="576"/>
    <x v="5"/>
    <n v="0.16506000000000001"/>
    <n v="0"/>
    <n v="29197.599999999999"/>
    <n v="1.790208885"/>
    <n v="31667153.120000001"/>
    <n v="104432134.8"/>
    <n v="2.7900000000000001E-2"/>
    <n v="2.79"/>
  </r>
  <r>
    <x v="576"/>
    <x v="3"/>
    <n v="4.0088441000000002E-2"/>
    <n v="218000000"/>
    <n v="87392.801399999997"/>
    <n v="0.43479149"/>
    <n v="94784544.739999995"/>
    <n v="104432134.8"/>
    <n v="8.3599999999999994E-2"/>
    <n v="8.36"/>
  </r>
  <r>
    <x v="576"/>
    <x v="4"/>
    <n v="0.162241"/>
    <n v="0"/>
    <n v="32448.2"/>
    <n v="1.7596345550000001"/>
    <n v="35192691.109999999"/>
    <n v="104432134.8"/>
    <n v="3.1E-2"/>
    <n v="3.1"/>
  </r>
  <r>
    <x v="577"/>
    <x v="0"/>
    <n v="-0.22629360400000001"/>
    <n v="779378394"/>
    <n v="-88533.275299999994"/>
    <n v="-2.4559299409999999"/>
    <n v="-96083812.219999999"/>
    <n v="104277632"/>
    <n v="-8.4900000000000003E-2"/>
    <n v="-8.49"/>
  </r>
  <r>
    <x v="577"/>
    <x v="1"/>
    <n v="4.6355011000000002E-2"/>
    <n v="0"/>
    <n v="-44216.200100000002"/>
    <n v="0.50308385799999999"/>
    <n v="-47987167.009999998"/>
    <n v="104277632"/>
    <n v="-4.24E-2"/>
    <n v="-4.24"/>
  </r>
  <r>
    <x v="577"/>
    <x v="5"/>
    <n v="0.12661700000000001"/>
    <n v="0"/>
    <n v="24755"/>
    <n v="1.374154973"/>
    <n v="26866223.609999999"/>
    <n v="104277632"/>
    <n v="2.3699999999999999E-2"/>
    <n v="2.37"/>
  </r>
  <r>
    <x v="577"/>
    <x v="3"/>
    <n v="4.1066416000000001E-2"/>
    <n v="218000000"/>
    <n v="89524.786900000006"/>
    <n v="0.44568754399999999"/>
    <n v="97159884.620000005"/>
    <n v="104277632"/>
    <n v="8.5800000000000001E-2"/>
    <n v="8.58"/>
  </r>
  <r>
    <x v="577"/>
    <x v="4"/>
    <n v="0.15945000000000001"/>
    <n v="0"/>
    <n v="31890"/>
    <n v="1.73048651"/>
    <n v="34609730.200000003"/>
    <n v="104277632"/>
    <n v="3.0499999999999999E-2"/>
    <n v="3.05"/>
  </r>
  <r>
    <x v="578"/>
    <x v="0"/>
    <n v="-0.200965005"/>
    <n v="779378394"/>
    <n v="-82069.800900000002"/>
    <n v="-2.199718437"/>
    <n v="-89831786.480000004"/>
    <n v="104159260.59999999"/>
    <n v="-7.8700000000000006E-2"/>
    <n v="-7.870000000000001"/>
  </r>
  <r>
    <x v="578"/>
    <x v="1"/>
    <n v="4.6261424000000002E-2"/>
    <n v="0"/>
    <n v="-44157.732799999998"/>
    <n v="0.50636730200000002"/>
    <n v="-48334076.369999997"/>
    <n v="104159260.59999999"/>
    <n v="-4.2299999999999997E-2"/>
    <n v="-4.2299999999999995"/>
  </r>
  <r>
    <x v="578"/>
    <x v="5"/>
    <n v="3.5456000000000001E-2"/>
    <n v="0"/>
    <n v="3545.6"/>
    <n v="0.38809352400000002"/>
    <n v="3880935.236"/>
    <n v="104159260.59999999"/>
    <n v="3.3999999999999998E-3"/>
    <n v="0.33999999999999997"/>
  </r>
  <r>
    <x v="578"/>
    <x v="3"/>
    <n v="4.5499954000000002E-2"/>
    <n v="218000000"/>
    <n v="99189.899699999994"/>
    <n v="0.49803241999999998"/>
    <n v="108571067.5"/>
    <n v="104159260.59999999"/>
    <n v="9.5200000000000007E-2"/>
    <n v="9.5200000000000014"/>
  </r>
  <r>
    <x v="578"/>
    <x v="4"/>
    <n v="0.158858"/>
    <n v="0"/>
    <n v="31771.599999999999"/>
    <n v="1.7388244859999999"/>
    <n v="34776489.719999999"/>
    <n v="104159260.59999999"/>
    <n v="3.0499999999999999E-2"/>
    <n v="3.05"/>
  </r>
  <r>
    <x v="579"/>
    <x v="0"/>
    <n v="-0.183748412"/>
    <n v="779378394"/>
    <n v="-78905.588099999994"/>
    <n v="-2.0138049910000002"/>
    <n v="-86477192.049999997"/>
    <n v="104016511.7"/>
    <n v="-7.5800000000000006E-2"/>
    <n v="-7.580000000000001"/>
  </r>
  <r>
    <x v="579"/>
    <x v="1"/>
    <n v="4.6244780999999999E-2"/>
    <n v="0"/>
    <n v="-44161.982900000003"/>
    <n v="0.50682326799999999"/>
    <n v="-48399668.109999999"/>
    <n v="104016511.7"/>
    <n v="-4.24E-2"/>
    <n v="-4.24"/>
  </r>
  <r>
    <x v="579"/>
    <x v="5"/>
    <n v="3.3842999999999998E-2"/>
    <n v="0"/>
    <n v="3384.3"/>
    <n v="0.37090498700000002"/>
    <n v="3709049.8670000001"/>
    <n v="104016511.7"/>
    <n v="3.2000000000000002E-3"/>
    <n v="0.32"/>
  </r>
  <r>
    <x v="579"/>
    <x v="3"/>
    <n v="4.6411514000000001E-2"/>
    <n v="218000000"/>
    <n v="101177.1005"/>
    <n v="0.50865059199999996"/>
    <n v="110885829"/>
    <n v="104016511.7"/>
    <n v="9.7199999999999995E-2"/>
    <n v="9.7199999999999989"/>
  </r>
  <r>
    <x v="579"/>
    <x v="4"/>
    <n v="0.16089999999999999"/>
    <n v="0"/>
    <n v="32180"/>
    <n v="1.7633960449999999"/>
    <n v="35267920.899999999"/>
    <n v="104016511.7"/>
    <n v="3.09E-2"/>
    <n v="3.09"/>
  </r>
  <r>
    <x v="580"/>
    <x v="0"/>
    <n v="-0.206849898"/>
    <n v="779378394"/>
    <n v="-85256.179199999999"/>
    <n v="-2.2510402460000001"/>
    <n v="-92779881.650000006"/>
    <n v="104278673.40000001"/>
    <n v="-8.1699999999999995E-2"/>
    <n v="-8.17"/>
  </r>
  <r>
    <x v="580"/>
    <x v="1"/>
    <n v="4.6291393E-2"/>
    <n v="0"/>
    <n v="-44194.210099999997"/>
    <n v="0.50376524099999997"/>
    <n v="-48094268.609999999"/>
    <n v="104278673.40000001"/>
    <n v="-4.2299999999999997E-2"/>
    <n v="-4.2299999999999995"/>
  </r>
  <r>
    <x v="580"/>
    <x v="5"/>
    <n v="0.13175000000000001"/>
    <n v="0"/>
    <n v="36865"/>
    <n v="1.4337669740000001"/>
    <n v="40118269.07"/>
    <n v="104278673.40000001"/>
    <n v="3.5299999999999998E-2"/>
    <n v="3.53"/>
  </r>
  <r>
    <x v="580"/>
    <x v="3"/>
    <n v="4.3591809000000002E-2"/>
    <n v="218000000"/>
    <n v="95030.143599999996"/>
    <n v="0.474387067"/>
    <n v="103416380.59999999"/>
    <n v="104278673.40000001"/>
    <n v="9.11E-2"/>
    <n v="9.11"/>
  </r>
  <r>
    <x v="580"/>
    <x v="4"/>
    <n v="0.16064000000000001"/>
    <n v="0"/>
    <n v="32128"/>
    <n v="1.7481618729999999"/>
    <n v="34963237.450000003"/>
    <n v="104278673.40000001"/>
    <n v="3.0800000000000001E-2"/>
    <n v="3.08"/>
  </r>
  <r>
    <x v="581"/>
    <x v="0"/>
    <n v="-0.203658647"/>
    <n v="779378394"/>
    <n v="-84366.513300000006"/>
    <n v="-2.215938505"/>
    <n v="-91796252.269999996"/>
    <n v="104155892.2"/>
    <n v="-8.1000000000000003E-2"/>
    <n v="-8.1"/>
  </r>
  <r>
    <x v="581"/>
    <x v="1"/>
    <n v="4.6281616999999997E-2"/>
    <n v="0"/>
    <n v="-44213.1518"/>
    <n v="0.50357408699999995"/>
    <n v="-48106784.049999997"/>
    <n v="104155892.2"/>
    <n v="-4.24E-2"/>
    <n v="-4.24"/>
  </r>
  <r>
    <x v="581"/>
    <x v="5"/>
    <n v="0.124263"/>
    <n v="0"/>
    <n v="33449.199999999997"/>
    <n v="1.35206224"/>
    <n v="36394904.579999998"/>
    <n v="104155892.2"/>
    <n v="3.2099999999999997E-2"/>
    <n v="3.2099999999999995"/>
  </r>
  <r>
    <x v="581"/>
    <x v="3"/>
    <n v="4.4258341E-2"/>
    <n v="218000000"/>
    <n v="96483.183399999994"/>
    <n v="0.48155952800000001"/>
    <n v="104979977.2"/>
    <n v="104155892.2"/>
    <n v="9.2600000000000002E-2"/>
    <n v="9.26"/>
  </r>
  <r>
    <x v="581"/>
    <x v="4"/>
    <n v="0.16178000000000001"/>
    <n v="0"/>
    <n v="32356"/>
    <n v="1.7602715950000001"/>
    <n v="35205431.899999999"/>
    <n v="104155892.2"/>
    <n v="3.1E-2"/>
    <n v="3.1"/>
  </r>
  <r>
    <x v="582"/>
    <x v="0"/>
    <n v="-0.21439515100000001"/>
    <n v="779378394"/>
    <n v="-87091.507800000007"/>
    <n v="-2.3238192070000001"/>
    <n v="-94398085.780000001"/>
    <n v="104219218.40000001"/>
    <n v="-8.3500000000000005E-2"/>
    <n v="-8.35"/>
  </r>
  <r>
    <x v="582"/>
    <x v="1"/>
    <n v="4.6345718000000001E-2"/>
    <n v="0"/>
    <n v="-44234.449200000003"/>
    <n v="0.50233911099999995"/>
    <n v="-47945516.57"/>
    <n v="104219218.40000001"/>
    <n v="-4.24E-2"/>
    <n v="-4.24"/>
  </r>
  <r>
    <x v="582"/>
    <x v="5"/>
    <n v="0.147698"/>
    <n v="0"/>
    <n v="38298.300000000003"/>
    <n v="1.600891847"/>
    <n v="41511351.68"/>
    <n v="104219218.40000001"/>
    <n v="3.6700000000000003E-2"/>
    <n v="3.6700000000000004"/>
  </r>
  <r>
    <x v="582"/>
    <x v="3"/>
    <n v="4.2874101999999997E-2"/>
    <n v="218000000"/>
    <n v="93465.542400000006"/>
    <n v="0.46471042499999998"/>
    <n v="101306872.59999999"/>
    <n v="104219218.40000001"/>
    <n v="8.9599999999999999E-2"/>
    <n v="8.9599999999999991"/>
  </r>
  <r>
    <x v="582"/>
    <x v="4"/>
    <n v="0.164354"/>
    <n v="0"/>
    <n v="32870.800000000003"/>
    <n v="1.781425466"/>
    <n v="35628509.329999998"/>
    <n v="104219218.40000001"/>
    <n v="3.15E-2"/>
    <n v="3.15"/>
  </r>
  <r>
    <x v="583"/>
    <x v="0"/>
    <n v="-0.18878077100000001"/>
    <n v="760394194"/>
    <n v="-83176.421700000006"/>
    <n v="-2.026375002"/>
    <n v="-89281668.239999995"/>
    <n v="104644485.8"/>
    <n v="-7.9399999999999998E-2"/>
    <n v="-7.9399999999999995"/>
  </r>
  <r>
    <x v="583"/>
    <x v="1"/>
    <n v="4.6485140000000001E-2"/>
    <n v="0"/>
    <n v="-44297.002200000003"/>
    <n v="0.49897203600000001"/>
    <n v="-47548453.920000002"/>
    <n v="104644485.8"/>
    <n v="-4.2299999999999997E-2"/>
    <n v="-4.2299999999999995"/>
  </r>
  <r>
    <x v="583"/>
    <x v="5"/>
    <n v="0.144951"/>
    <n v="0"/>
    <n v="79284.3"/>
    <n v="1.5559057279999999"/>
    <n v="85103860.260000005"/>
    <n v="104644485.8"/>
    <n v="7.5700000000000003E-2"/>
    <n v="7.57"/>
  </r>
  <r>
    <x v="583"/>
    <x v="3"/>
    <n v="3.9356428999999998E-2"/>
    <n v="180000000"/>
    <n v="70841.572199999995"/>
    <n v="0.42245236899999999"/>
    <n v="76041426.370000005"/>
    <n v="104644485.8"/>
    <n v="6.7599999999999993E-2"/>
    <n v="6.76"/>
  </r>
  <r>
    <x v="583"/>
    <x v="4"/>
    <n v="0.163378"/>
    <n v="0"/>
    <n v="32675.599999999999"/>
    <n v="1.7537013610000001"/>
    <n v="35074027.219999999"/>
    <n v="104644485.8"/>
    <n v="3.1199999999999999E-2"/>
    <n v="3.1199999999999997"/>
  </r>
  <r>
    <x v="584"/>
    <x v="0"/>
    <n v="-0.22284359100000001"/>
    <n v="796135844"/>
    <n v="-92797.140700000004"/>
    <n v="-2.3978340619999998"/>
    <n v="-99851265.129999995"/>
    <n v="104313780.8"/>
    <n v="-8.8900000000000007E-2"/>
    <n v="-8.89"/>
  </r>
  <r>
    <x v="584"/>
    <x v="1"/>
    <n v="4.8985777000000001E-2"/>
    <n v="0"/>
    <n v="-55045.538099999998"/>
    <n v="0.52709509899999996"/>
    <n v="-59229913.520000003"/>
    <n v="104313780.8"/>
    <n v="-5.2699999999999997E-2"/>
    <n v="-5.27"/>
  </r>
  <r>
    <x v="584"/>
    <x v="5"/>
    <n v="0.13181799999999999"/>
    <n v="0"/>
    <n v="73202.600000000006"/>
    <n v="1.41838358"/>
    <n v="78767213.790000007"/>
    <n v="104313780.8"/>
    <n v="7.0099999999999996E-2"/>
    <n v="7.01"/>
  </r>
  <r>
    <x v="584"/>
    <x v="3"/>
    <n v="4.0731028000000002E-2"/>
    <n v="180000000"/>
    <n v="73315.850399999996"/>
    <n v="0.438272628"/>
    <n v="78889073.099999994"/>
    <n v="104313780.8"/>
    <n v="7.0199999999999999E-2"/>
    <n v="7.02"/>
  </r>
  <r>
    <x v="584"/>
    <x v="4"/>
    <n v="0.16189000000000001"/>
    <n v="0"/>
    <n v="32378"/>
    <n v="1.7419632970000001"/>
    <n v="34839265.93"/>
    <n v="104313780.8"/>
    <n v="3.1E-2"/>
    <n v="3.1"/>
  </r>
  <r>
    <x v="585"/>
    <x v="0"/>
    <n v="-0.21411791999999999"/>
    <n v="796135844"/>
    <n v="-90539.491999999998"/>
    <n v="-2.3162382890000002"/>
    <n v="-97941843.489999995"/>
    <n v="104279666"/>
    <n v="-8.6800000000000002E-2"/>
    <n v="-8.68"/>
  </r>
  <r>
    <x v="585"/>
    <x v="1"/>
    <n v="4.8871215000000003E-2"/>
    <n v="0"/>
    <n v="-55014.4329"/>
    <n v="0.52866840599999998"/>
    <n v="-59512317.310000002"/>
    <n v="104279666"/>
    <n v="-5.2699999999999997E-2"/>
    <n v="-5.27"/>
  </r>
  <r>
    <x v="585"/>
    <x v="5"/>
    <n v="0.100739"/>
    <n v="0"/>
    <n v="58701.1"/>
    <n v="1.089752455"/>
    <n v="63500399.899999999"/>
    <n v="104279666"/>
    <n v="5.62E-2"/>
    <n v="5.62"/>
  </r>
  <r>
    <x v="585"/>
    <x v="3"/>
    <n v="4.2319453999999999E-2"/>
    <n v="180000000"/>
    <n v="76175.017200000002"/>
    <n v="0.45779418999999999"/>
    <n v="82402954.200000003"/>
    <n v="104279666"/>
    <n v="7.2999999999999995E-2"/>
    <n v="7.3"/>
  </r>
  <r>
    <x v="585"/>
    <x v="4"/>
    <n v="0.162297"/>
    <n v="0"/>
    <n v="32459.4"/>
    <n v="1.7556612060000001"/>
    <n v="35113224.119999997"/>
    <n v="104279666"/>
    <n v="3.1099999999999999E-2"/>
    <n v="3.11"/>
  </r>
  <r>
    <x v="586"/>
    <x v="0"/>
    <n v="-0.215707291"/>
    <n v="796135844"/>
    <n v="-90868.098700000002"/>
    <n v="-2.3287131579999998"/>
    <n v="-98098555.760000005"/>
    <n v="104008641.59999999"/>
    <n v="-8.7300000000000003E-2"/>
    <n v="-8.73"/>
  </r>
  <r>
    <x v="586"/>
    <x v="1"/>
    <n v="4.8742876999999997E-2"/>
    <n v="0"/>
    <n v="-54946.308400000002"/>
    <n v="0.52621391900000003"/>
    <n v="-59318436.009999998"/>
    <n v="104008641.59999999"/>
    <n v="-5.28E-2"/>
    <n v="-5.28"/>
  </r>
  <r>
    <x v="586"/>
    <x v="5"/>
    <n v="0.10843899999999999"/>
    <n v="0"/>
    <n v="46335.199999999997"/>
    <n v="1.1706758960000001"/>
    <n v="50022133.899999999"/>
    <n v="104008641.59999999"/>
    <n v="4.4499999999999998E-2"/>
    <n v="4.45"/>
  </r>
  <r>
    <x v="586"/>
    <x v="3"/>
    <n v="4.0657904000000002E-2"/>
    <n v="170000000"/>
    <n v="69118.436799999996"/>
    <n v="0.43893090299999998"/>
    <n v="74618253.530000001"/>
    <n v="104008641.59999999"/>
    <n v="6.6400000000000001E-2"/>
    <n v="6.64"/>
  </r>
  <r>
    <x v="586"/>
    <x v="4"/>
    <n v="0.16051299999999999"/>
    <n v="0"/>
    <n v="32102.6"/>
    <n v="1.73285165"/>
    <n v="34657033.009999998"/>
    <n v="104008641.59999999"/>
    <n v="3.0800000000000001E-2"/>
    <n v="3.08"/>
  </r>
  <r>
    <x v="587"/>
    <x v="0"/>
    <n v="-0.20107018700000001"/>
    <n v="796135844"/>
    <n v="-87329.729399999997"/>
    <n v="-2.1798850129999998"/>
    <n v="-94677769.560000002"/>
    <n v="104275125.59999999"/>
    <n v="-8.3699999999999997E-2"/>
    <n v="-8.3699999999999992"/>
  </r>
  <r>
    <x v="587"/>
    <x v="1"/>
    <n v="4.8676707E-2"/>
    <n v="0"/>
    <n v="-54933.710899999998"/>
    <n v="0.52772430199999998"/>
    <n v="-59555906.759999998"/>
    <n v="104275125.59999999"/>
    <n v="-5.2600000000000001E-2"/>
    <n v="-5.26"/>
  </r>
  <r>
    <x v="587"/>
    <x v="5"/>
    <n v="9.1824000000000003E-2"/>
    <n v="0"/>
    <n v="39648.800000000003"/>
    <n v="0.995501941"/>
    <n v="42984903.030000001"/>
    <n v="104275125.59999999"/>
    <n v="3.7999999999999999E-2"/>
    <n v="3.8"/>
  </r>
  <r>
    <x v="587"/>
    <x v="3"/>
    <n v="4.3983522999999997E-2"/>
    <n v="170000000"/>
    <n v="74771.989100000006"/>
    <n v="0.476843554"/>
    <n v="81063404.209999993"/>
    <n v="104275125.59999999"/>
    <n v="7.17E-2"/>
    <n v="7.17"/>
  </r>
  <r>
    <x v="587"/>
    <x v="4"/>
    <n v="0.159243"/>
    <n v="0"/>
    <n v="31848.6"/>
    <n v="1.726419189"/>
    <n v="34528383.770000003"/>
    <n v="104275125.59999999"/>
    <n v="3.0499999999999999E-2"/>
    <n v="3.05"/>
  </r>
  <r>
    <x v="588"/>
    <x v="0"/>
    <n v="-0.187935085"/>
    <n v="774439644"/>
    <n v="-83667.179600000003"/>
    <n v="-2.043843415"/>
    <n v="-90990255.530000001"/>
    <n v="104244126.59999999"/>
    <n v="-8.0199999999999994E-2"/>
    <n v="-8.02"/>
  </r>
  <r>
    <x v="588"/>
    <x v="1"/>
    <n v="4.8679551000000001E-2"/>
    <n v="0"/>
    <n v="-54969.495300000002"/>
    <n v="0.52940290400000001"/>
    <n v="-59780770.039999999"/>
    <n v="104244126.59999999"/>
    <n v="-5.2699999999999997E-2"/>
    <n v="-5.27"/>
  </r>
  <r>
    <x v="588"/>
    <x v="5"/>
    <n v="8.2147999999999999E-2"/>
    <n v="0"/>
    <n v="35148.699999999997"/>
    <n v="0.893381078"/>
    <n v="38225134.509999998"/>
    <n v="104244126.59999999"/>
    <n v="3.3700000000000001E-2"/>
    <n v="3.37"/>
  </r>
  <r>
    <x v="588"/>
    <x v="3"/>
    <n v="4.5846518000000003E-2"/>
    <n v="160000000"/>
    <n v="73354.428799999994"/>
    <n v="0.49859292599999999"/>
    <n v="79774868.140000001"/>
    <n v="104244126.59999999"/>
    <n v="7.0300000000000001E-2"/>
    <n v="7.03"/>
  </r>
  <r>
    <x v="588"/>
    <x v="4"/>
    <n v="0.159443"/>
    <n v="0"/>
    <n v="31888.6"/>
    <n v="1.7339845060000001"/>
    <n v="34679690.130000003"/>
    <n v="104244126.59999999"/>
    <n v="3.0499999999999999E-2"/>
    <n v="3.05"/>
  </r>
  <r>
    <x v="589"/>
    <x v="0"/>
    <n v="-0.182891728"/>
    <n v="774439644"/>
    <n v="-83420.236399999994"/>
    <n v="-1.9949455460000001"/>
    <n v="-90993086.920000002"/>
    <n v="104016898.8"/>
    <n v="-8.0100000000000005E-2"/>
    <n v="-8.01"/>
  </r>
  <r>
    <x v="589"/>
    <x v="1"/>
    <n v="4.8619871000000002E-2"/>
    <n v="0"/>
    <n v="-54972.5959"/>
    <n v="0.53033560400000002"/>
    <n v="-59962982.759999998"/>
    <n v="104016898.8"/>
    <n v="-5.28E-2"/>
    <n v="-5.28"/>
  </r>
  <r>
    <x v="589"/>
    <x v="5"/>
    <n v="7.1738999999999997E-2"/>
    <n v="0"/>
    <n v="30528.1"/>
    <n v="0.78251433299999995"/>
    <n v="33299426.82"/>
    <n v="104016898.8"/>
    <n v="2.93E-2"/>
    <n v="2.93"/>
  </r>
  <r>
    <x v="589"/>
    <x v="3"/>
    <n v="4.6627927999999999E-2"/>
    <n v="160000000"/>
    <n v="74604.684800000003"/>
    <n v="0.50860789799999995"/>
    <n v="81377263.620000005"/>
    <n v="104016898.8"/>
    <n v="7.17E-2"/>
    <n v="7.17"/>
  </r>
  <r>
    <x v="589"/>
    <x v="4"/>
    <n v="0.15956200000000001"/>
    <n v="0"/>
    <n v="31912.400000000001"/>
    <n v="1.7404696470000001"/>
    <n v="34809392.93"/>
    <n v="104016898.8"/>
    <n v="3.0599999999999999E-2"/>
    <n v="3.06"/>
  </r>
  <r>
    <x v="590"/>
    <x v="0"/>
    <n v="-0.20428019"/>
    <n v="774439644"/>
    <n v="-89848.085200000001"/>
    <n v="-2.2139663629999999"/>
    <n v="-97376372.319999993"/>
    <n v="104117727"/>
    <n v="-8.6199999999999999E-2"/>
    <n v="-8.6199999999999992"/>
  </r>
  <r>
    <x v="590"/>
    <x v="1"/>
    <n v="4.8674177999999999E-2"/>
    <n v="0"/>
    <n v="-54978.083700000003"/>
    <n v="0.52752541900000005"/>
    <n v="-59584645.969999999"/>
    <n v="104117727"/>
    <n v="-5.28E-2"/>
    <n v="-5.28"/>
  </r>
  <r>
    <x v="590"/>
    <x v="5"/>
    <n v="9.4251000000000001E-2"/>
    <n v="0"/>
    <n v="39311.300000000003"/>
    <n v="1.021482032"/>
    <n v="42605157.100000001"/>
    <n v="104117727"/>
    <n v="3.7699999999999997E-2"/>
    <n v="3.7699999999999996"/>
  </r>
  <r>
    <x v="590"/>
    <x v="3"/>
    <n v="4.3674614E-2"/>
    <n v="160000000"/>
    <n v="69879.382400000002"/>
    <n v="0.47334069099999998"/>
    <n v="75734510.569999993"/>
    <n v="104117727"/>
    <n v="6.7100000000000007E-2"/>
    <n v="6.7100000000000009"/>
  </r>
  <r>
    <x v="590"/>
    <x v="4"/>
    <n v="0.160215"/>
    <n v="0"/>
    <n v="32043"/>
    <n v="1.7363926519999999"/>
    <n v="34727853.030000001"/>
    <n v="104117727"/>
    <n v="3.0700000000000002E-2"/>
    <n v="3.0700000000000003"/>
  </r>
  <r>
    <x v="591"/>
    <x v="0"/>
    <n v="-0.202384431"/>
    <n v="774439644"/>
    <n v="-90136.733900000007"/>
    <n v="-2.2003559149999998"/>
    <n v="-97998099.290000007"/>
    <n v="103531687.59999999"/>
    <n v="-8.6999999999999994E-2"/>
    <n v="-8.6999999999999993"/>
  </r>
  <r>
    <x v="591"/>
    <x v="1"/>
    <n v="4.8599563999999998E-2"/>
    <n v="0"/>
    <n v="-54939.339599999999"/>
    <n v="0.52838223600000001"/>
    <n v="-59730929.039999999"/>
    <n v="103531687.59999999"/>
    <n v="-5.2999999999999999E-2"/>
    <n v="-5.3"/>
  </r>
  <r>
    <x v="591"/>
    <x v="5"/>
    <n v="7.6347999999999999E-2"/>
    <n v="0"/>
    <n v="32455.599999999999"/>
    <n v="0.83006767199999998"/>
    <n v="35286247.609999999"/>
    <n v="103531687.59999999"/>
    <n v="3.1300000000000001E-2"/>
    <n v="3.1300000000000003"/>
  </r>
  <r>
    <x v="591"/>
    <x v="3"/>
    <n v="4.5081519E-2"/>
    <n v="130000000"/>
    <n v="58605.974699999999"/>
    <n v="0.49013348800000001"/>
    <n v="63717353.390000001"/>
    <n v="103531687.59999999"/>
    <n v="5.6599999999999998E-2"/>
    <n v="5.66"/>
  </r>
  <r>
    <x v="591"/>
    <x v="4"/>
    <n v="0.158996"/>
    <n v="0"/>
    <n v="31799.200000000001"/>
    <n v="1.7286299510000001"/>
    <n v="34572599.030000001"/>
    <n v="103531687.59999999"/>
    <n v="3.0700000000000002E-2"/>
    <n v="3.0700000000000003"/>
  </r>
  <r>
    <x v="592"/>
    <x v="0"/>
    <n v="-0.155170684"/>
    <n v="705570756"/>
    <n v="-65775.885599999994"/>
    <n v="-1.6980334269999999"/>
    <n v="-71978578.409999996"/>
    <n v="103642098"/>
    <n v="-6.3399999999999998E-2"/>
    <n v="-6.34"/>
  </r>
  <r>
    <x v="592"/>
    <x v="1"/>
    <n v="4.8600519000000002E-2"/>
    <n v="0"/>
    <n v="-54921.896099999998"/>
    <n v="0.53183567700000001"/>
    <n v="-60101053.280000001"/>
    <n v="103642098"/>
    <n v="-5.2900000000000003E-2"/>
    <n v="-5.29"/>
  </r>
  <r>
    <x v="592"/>
    <x v="5"/>
    <n v="7.3649999999999993E-2"/>
    <n v="0"/>
    <n v="33319.9"/>
    <n v="0.80595225000000004"/>
    <n v="36461980.149999999"/>
    <n v="103642098"/>
    <n v="3.2099999999999997E-2"/>
    <n v="3.2099999999999995"/>
  </r>
  <r>
    <x v="592"/>
    <x v="3"/>
    <n v="4.8433787999999998E-2"/>
    <n v="130000000"/>
    <n v="62963.924400000004"/>
    <n v="0.53001113899999996"/>
    <n v="68901448.129999995"/>
    <n v="103642098"/>
    <n v="6.0699999999999997E-2"/>
    <n v="6.0699999999999994"/>
  </r>
  <r>
    <x v="592"/>
    <x v="4"/>
    <n v="0.15973499999999999"/>
    <n v="0"/>
    <n v="31947"/>
    <n v="1.747980756"/>
    <n v="34959615.119999997"/>
    <n v="103642098"/>
    <n v="3.0800000000000001E-2"/>
    <n v="3.08"/>
  </r>
  <r>
    <x v="593"/>
    <x v="0"/>
    <n v="-0.160458551"/>
    <n v="705570756"/>
    <n v="-66875.167700000005"/>
    <n v="-1.7501342520000001"/>
    <n v="-72941280.420000002"/>
    <n v="103461377.3"/>
    <n v="-6.4600000000000005E-2"/>
    <n v="-6.4600000000000009"/>
  </r>
  <r>
    <x v="593"/>
    <x v="1"/>
    <n v="4.8668916999999999E-2"/>
    <n v="0"/>
    <n v="-54931.028700000003"/>
    <n v="0.53083577100000001"/>
    <n v="-59913712.450000003"/>
    <n v="103461377.3"/>
    <n v="-5.2999999999999999E-2"/>
    <n v="-5.3"/>
  </r>
  <r>
    <x v="593"/>
    <x v="5"/>
    <n v="9.1239000000000001E-2"/>
    <n v="0"/>
    <n v="40272.9"/>
    <n v="0.99515107199999997"/>
    <n v="43925974.219999999"/>
    <n v="103461377.3"/>
    <n v="3.8899999999999997E-2"/>
    <n v="3.8899999999999997"/>
  </r>
  <r>
    <x v="593"/>
    <x v="3"/>
    <n v="4.7739456999999999E-2"/>
    <n v="70000000"/>
    <n v="33417.619899999998"/>
    <n v="0.52069807700000004"/>
    <n v="36448865.369999997"/>
    <n v="103461377.3"/>
    <n v="3.2199999999999999E-2"/>
    <n v="3.2199999999999998"/>
  </r>
  <r>
    <x v="593"/>
    <x v="4"/>
    <n v="0.160243"/>
    <n v="0"/>
    <n v="32048.6"/>
    <n v="1.7477832209999999"/>
    <n v="34955664.409999996"/>
    <n v="103461377.3"/>
    <n v="3.09E-2"/>
    <n v="3.09"/>
  </r>
  <r>
    <x v="594"/>
    <x v="0"/>
    <n v="-0.158514296"/>
    <n v="705570756"/>
    <n v="-66181.138900000005"/>
    <n v="-1.7266686099999999"/>
    <n v="-72089961.599999994"/>
    <n v="103342966.7"/>
    <n v="-6.4000000000000001E-2"/>
    <n v="-6.4"/>
  </r>
  <r>
    <x v="594"/>
    <x v="1"/>
    <n v="4.8718117999999998E-2"/>
    <n v="0"/>
    <n v="-54981.130799999999"/>
    <n v="0.530677972"/>
    <n v="-59889987.909999996"/>
    <n v="103342966.7"/>
    <n v="-5.3199999999999997E-2"/>
    <n v="-5.3199999999999994"/>
  </r>
  <r>
    <x v="594"/>
    <x v="5"/>
    <n v="9.7892000000000007E-2"/>
    <n v="0"/>
    <n v="42288.800000000003"/>
    <n v="1.0663205010000001"/>
    <n v="46064453.090000004"/>
    <n v="103342966.7"/>
    <n v="4.0899999999999999E-2"/>
    <n v="4.09"/>
  </r>
  <r>
    <x v="594"/>
    <x v="3"/>
    <n v="4.7475785E-2"/>
    <n v="70000000"/>
    <n v="33233.049500000001"/>
    <n v="0.51714545499999998"/>
    <n v="36200181.840000004"/>
    <n v="103342966.7"/>
    <n v="3.2099999999999997E-2"/>
    <n v="3.2099999999999995"/>
  </r>
  <r>
    <x v="594"/>
    <x v="4"/>
    <n v="0.15920000000000001"/>
    <n v="0"/>
    <n v="31840"/>
    <n v="1.734137864"/>
    <n v="34682757.289999999"/>
    <n v="103342966.7"/>
    <n v="3.0800000000000001E-2"/>
    <n v="3.08"/>
  </r>
  <r>
    <x v="595"/>
    <x v="0"/>
    <n v="-0.13675699199999999"/>
    <n v="705570756"/>
    <n v="-60345.549599999998"/>
    <n v="-1.49751151"/>
    <n v="-66079367.32"/>
    <n v="103401884.7"/>
    <n v="-5.8299999999999998E-2"/>
    <n v="-5.83"/>
  </r>
  <r>
    <x v="595"/>
    <x v="1"/>
    <n v="4.8760149000000003E-2"/>
    <n v="0"/>
    <n v="-55004.446199999998"/>
    <n v="0.53393163499999996"/>
    <n v="-60230771.420000002"/>
    <n v="103401884.7"/>
    <n v="-5.3100000000000001E-2"/>
    <n v="-5.3100000000000005"/>
  </r>
  <r>
    <x v="595"/>
    <x v="5"/>
    <n v="7.1508000000000002E-2"/>
    <n v="0"/>
    <n v="30995.1"/>
    <n v="0.78302433699999996"/>
    <n v="33940143.25"/>
    <n v="103401884.7"/>
    <n v="2.9899999999999999E-2"/>
    <n v="2.9899999999999998"/>
  </r>
  <r>
    <x v="595"/>
    <x v="3"/>
    <n v="5.0086974999999999E-2"/>
    <n v="60000000"/>
    <n v="30052.185000000001"/>
    <n v="0.54846059800000002"/>
    <n v="32907635.850000001"/>
    <n v="103401884.7"/>
    <n v="2.9000000000000001E-2"/>
    <n v="2.9000000000000004"/>
  </r>
  <r>
    <x v="595"/>
    <x v="4"/>
    <n v="0.16012999999999999"/>
    <n v="0"/>
    <n v="32026"/>
    <n v="1.7534497840000001"/>
    <n v="35068995.670000002"/>
    <n v="103401884.7"/>
    <n v="3.09E-2"/>
    <n v="3.09"/>
  </r>
  <r>
    <x v="596"/>
    <x v="0"/>
    <n v="-0.15572483000000001"/>
    <n v="705570756"/>
    <n v="-68678.847500000003"/>
    <n v="-1.697204927"/>
    <n v="-74851311.989999995"/>
    <n v="104310218.40000001"/>
    <n v="-6.5799999999999997E-2"/>
    <n v="-6.58"/>
  </r>
  <r>
    <x v="596"/>
    <x v="1"/>
    <n v="4.8679513000000001E-2"/>
    <n v="0"/>
    <n v="-54925.252399999998"/>
    <n v="0.53054551000000005"/>
    <n v="-59861621.93"/>
    <n v="104310218.40000001"/>
    <n v="-5.2600000000000001E-2"/>
    <n v="-5.26"/>
  </r>
  <r>
    <x v="596"/>
    <x v="5"/>
    <n v="6.7946999999999994E-2"/>
    <n v="0"/>
    <n v="22100.6"/>
    <n v="0.740536902"/>
    <n v="24086876.32"/>
    <n v="104310218.40000001"/>
    <n v="2.1100000000000001E-2"/>
    <n v="2.11"/>
  </r>
  <r>
    <x v="596"/>
    <x v="3"/>
    <n v="4.8639218999999997E-2"/>
    <n v="20000000"/>
    <n v="9727.8438000000006"/>
    <n v="0.530106356"/>
    <n v="10602127.109999999"/>
    <n v="104310218.40000001"/>
    <n v="9.2999999999999992E-3"/>
    <n v="0.92999999999999994"/>
  </r>
  <r>
    <x v="596"/>
    <x v="4"/>
    <n v="0.16188"/>
    <n v="0"/>
    <n v="97128"/>
    <n v="1.764288544"/>
    <n v="105857312.59999999"/>
    <n v="104310218.40000001"/>
    <n v="9.3100000000000002E-2"/>
    <n v="9.31"/>
  </r>
  <r>
    <x v="597"/>
    <x v="0"/>
    <n v="-0.156734229"/>
    <n v="705570756"/>
    <n v="-64878.583700000003"/>
    <n v="-1.700491266"/>
    <n v="-70390153.859999999"/>
    <n v="104609781.5"/>
    <n v="-6.2E-2"/>
    <n v="-6.2"/>
  </r>
  <r>
    <x v="597"/>
    <x v="1"/>
    <n v="4.8912077999999998E-2"/>
    <n v="0"/>
    <n v="-55049.009100000003"/>
    <n v="0.53067260400000005"/>
    <n v="-59725536.530000001"/>
    <n v="104609781.5"/>
    <n v="-5.2600000000000001E-2"/>
    <n v="-5.26"/>
  </r>
  <r>
    <x v="597"/>
    <x v="5"/>
    <n v="7.9020000000000007E-2"/>
    <n v="0"/>
    <n v="25341.599999999999"/>
    <n v="0.85732912800000005"/>
    <n v="27494421.449999999"/>
    <n v="104609781.5"/>
    <n v="2.4199999999999999E-2"/>
    <n v="2.42"/>
  </r>
  <r>
    <x v="597"/>
    <x v="3"/>
    <n v="4.7601300999999999E-2"/>
    <n v="20000000"/>
    <n v="9520.2602000000006"/>
    <n v="0.516451302"/>
    <n v="10329026.039999999"/>
    <n v="104609781.5"/>
    <n v="9.1000000000000004E-3"/>
    <n v="0.91"/>
  </r>
  <r>
    <x v="597"/>
    <x v="4"/>
    <n v="0.16197300000000001"/>
    <n v="0"/>
    <n v="97183.8"/>
    <n v="1.7573294209999999"/>
    <n v="105439765.3"/>
    <n v="104609781.5"/>
    <n v="9.2899999999999996E-2"/>
    <n v="9.2899999999999991"/>
  </r>
  <r>
    <x v="598"/>
    <x v="0"/>
    <n v="-0.15847149199999999"/>
    <n v="705570756"/>
    <n v="-65189.533100000001"/>
    <n v="-1.714124961"/>
    <n v="-70513001.719999999"/>
    <n v="105234282.09999999"/>
    <n v="-6.1899999999999997E-2"/>
    <n v="-6.1899999999999995"/>
  </r>
  <r>
    <x v="598"/>
    <x v="1"/>
    <n v="4.8891327999999998E-2"/>
    <n v="0"/>
    <n v="-55048.683900000004"/>
    <n v="0.52883862400000003"/>
    <n v="-59544036.560000002"/>
    <n v="105234282.09999999"/>
    <n v="-5.2299999999999999E-2"/>
    <n v="-5.2299999999999995"/>
  </r>
  <r>
    <x v="598"/>
    <x v="5"/>
    <n v="8.7197999999999998E-2"/>
    <n v="0"/>
    <n v="27841.200000000001"/>
    <n v="0.94318710900000002"/>
    <n v="30114751.399999999"/>
    <n v="105234282.09999999"/>
    <n v="2.64E-2"/>
    <n v="2.64"/>
  </r>
  <r>
    <x v="598"/>
    <x v="3"/>
    <n v="4.7597359999999998E-2"/>
    <n v="20000000"/>
    <n v="9519.4719999999998"/>
    <n v="0.51484227100000002"/>
    <n v="10296845.42"/>
    <n v="105234282.09999999"/>
    <n v="8.9999999999999993E-3"/>
    <n v="0.89999999999999991"/>
  </r>
  <r>
    <x v="598"/>
    <x v="4"/>
    <n v="0.16242000000000001"/>
    <n v="0"/>
    <n v="97452"/>
    <n v="1.756834448"/>
    <n v="105410066.90000001"/>
    <n v="105234282.09999999"/>
    <n v="9.2600000000000002E-2"/>
    <n v="9.26"/>
  </r>
  <r>
    <x v="599"/>
    <x v="0"/>
    <n v="-0.14882224799999999"/>
    <n v="705570756"/>
    <n v="-62655.297700000003"/>
    <n v="-1.609077334"/>
    <n v="-67743378.920000002"/>
    <n v="105574521.5"/>
    <n v="-5.9299999999999999E-2"/>
    <n v="-5.93"/>
  </r>
  <r>
    <x v="599"/>
    <x v="1"/>
    <n v="4.8844501999999998E-2"/>
    <n v="0"/>
    <n v="-55050.090499999998"/>
    <n v="0.52811042799999997"/>
    <n v="-59520571.719999999"/>
    <n v="105574521.5"/>
    <n v="-5.21E-2"/>
    <n v="-5.21"/>
  </r>
  <r>
    <x v="599"/>
    <x v="5"/>
    <n v="8.4558999999999995E-2"/>
    <n v="0"/>
    <n v="16911.8"/>
    <n v="0.91425826499999996"/>
    <n v="18285165.300000001"/>
    <n v="105574521.5"/>
    <n v="1.6E-2"/>
    <n v="1.6"/>
  </r>
  <r>
    <x v="599"/>
    <x v="3"/>
    <n v="4.8873647999999999E-2"/>
    <n v="20000000"/>
    <n v="9774.7296000000006"/>
    <n v="0.52842555700000005"/>
    <n v="10568511.130000001"/>
    <n v="105574521.5"/>
    <n v="9.1999999999999998E-3"/>
    <n v="0.91999999999999993"/>
  </r>
  <r>
    <x v="599"/>
    <x v="4"/>
    <n v="0.239231"/>
    <n v="0"/>
    <n v="112000.2"/>
    <n v="2.5865835580000001"/>
    <n v="121095458.3"/>
    <n v="105574521.5"/>
    <n v="0.106"/>
    <n v="10.6"/>
  </r>
  <r>
    <x v="600"/>
    <x v="0"/>
    <n v="-0.164209244"/>
    <n v="705570756"/>
    <n v="-66455.777100000007"/>
    <n v="-1.762567848"/>
    <n v="-71331438.569999993"/>
    <n v="106100483.2"/>
    <n v="-6.2600000000000003E-2"/>
    <n v="-6.2600000000000007"/>
  </r>
  <r>
    <x v="600"/>
    <x v="1"/>
    <n v="4.8973441999999999E-2"/>
    <n v="0"/>
    <n v="-55104.012000000002"/>
    <n v="0.52566476900000003"/>
    <n v="-59146828.439999998"/>
    <n v="106100483.2"/>
    <n v="-5.1900000000000002E-2"/>
    <n v="-5.19"/>
  </r>
  <r>
    <x v="600"/>
    <x v="5"/>
    <n v="0.138603"/>
    <n v="0"/>
    <n v="58357.7"/>
    <n v="1.4877188729999999"/>
    <n v="62639229.789999999"/>
    <n v="106100483.2"/>
    <n v="5.5E-2"/>
    <n v="5.5"/>
  </r>
  <r>
    <x v="600"/>
    <x v="3"/>
    <n v="4.6057206000000003E-2"/>
    <n v="20000000"/>
    <n v="9211.4411999999993"/>
    <n v="0.49436285400000002"/>
    <n v="9887257.0720000006"/>
    <n v="106100483.2"/>
    <n v="8.6E-3"/>
    <n v="0.86"/>
  </r>
  <r>
    <x v="600"/>
    <x v="4"/>
    <n v="0.15875400000000001"/>
    <n v="0"/>
    <n v="103190.1"/>
    <n v="1.7040130579999999"/>
    <n v="110760848.8"/>
    <n v="106100483.2"/>
    <n v="9.7199999999999995E-2"/>
    <n v="9.7199999999999989"/>
  </r>
  <r>
    <x v="601"/>
    <x v="0"/>
    <n v="-0.160177714"/>
    <n v="705570756"/>
    <n v="-65531.968500000003"/>
    <n v="-1.7264469099999999"/>
    <n v="-70632462.959999993"/>
    <n v="105087689.2"/>
    <n v="-6.2300000000000001E-2"/>
    <n v="-6.23"/>
  </r>
  <r>
    <x v="601"/>
    <x v="1"/>
    <n v="4.8916670000000002E-2"/>
    <n v="0"/>
    <n v="-55007.9807"/>
    <n v="0.52723959899999995"/>
    <n v="-59289370.490000002"/>
    <n v="105087689.2"/>
    <n v="-5.2299999999999999E-2"/>
    <n v="-5.2299999999999995"/>
  </r>
  <r>
    <x v="601"/>
    <x v="5"/>
    <n v="0.108511"/>
    <n v="0"/>
    <n v="47438.3"/>
    <n v="1.169566452"/>
    <n v="51130525.219999999"/>
    <n v="105087689.2"/>
    <n v="4.5100000000000001E-2"/>
    <n v="4.51"/>
  </r>
  <r>
    <x v="601"/>
    <x v="3"/>
    <n v="4.6661392000000003E-2"/>
    <n v="20000000"/>
    <n v="9332.2783999999992"/>
    <n v="0.50293148799999998"/>
    <n v="10058629.76"/>
    <n v="105087689.2"/>
    <n v="8.8000000000000005E-3"/>
    <n v="0.88"/>
  </r>
  <r>
    <x v="601"/>
    <x v="4"/>
    <n v="0.15809699999999999"/>
    <n v="0"/>
    <n v="86953.35"/>
    <n v="1.704020305"/>
    <n v="93721116.790000007"/>
    <n v="105087689.2"/>
    <n v="8.2699999999999996E-2"/>
    <n v="8.27"/>
  </r>
  <r>
    <x v="602"/>
    <x v="0"/>
    <n v="-0.15048418099999999"/>
    <n v="705570756"/>
    <n v="-62922.304100000001"/>
    <n v="-1.6252110340000001"/>
    <n v="-67955330.730000004"/>
    <n v="105120768.09999999"/>
    <n v="-5.9799999999999999E-2"/>
    <n v="-5.9799999999999995"/>
  </r>
  <r>
    <x v="602"/>
    <x v="1"/>
    <n v="4.8894095999999998E-2"/>
    <n v="0"/>
    <n v="-55012.577899999997"/>
    <n v="0.52805034900000003"/>
    <n v="-59412921.68"/>
    <n v="105120768.09999999"/>
    <n v="-5.2299999999999999E-2"/>
    <n v="-5.2299999999999995"/>
  </r>
  <r>
    <x v="602"/>
    <x v="5"/>
    <n v="9.3314999999999995E-2"/>
    <n v="0"/>
    <n v="40661.9"/>
    <n v="1.007790763"/>
    <n v="43914362.350000001"/>
    <n v="105120768.09999999"/>
    <n v="3.8600000000000002E-2"/>
    <n v="3.8600000000000003"/>
  </r>
  <r>
    <x v="602"/>
    <x v="3"/>
    <n v="4.7725148000000002E-2"/>
    <n v="20000000"/>
    <n v="9545.0295999999998"/>
    <n v="0.51542585100000005"/>
    <n v="10308517.029999999"/>
    <n v="105120768.09999999"/>
    <n v="8.9999999999999993E-3"/>
    <n v="0.89999999999999991"/>
  </r>
  <r>
    <x v="602"/>
    <x v="4"/>
    <n v="0.15704299999999999"/>
    <n v="0"/>
    <n v="55593.222000000002"/>
    <n v="1.6960454890000001"/>
    <n v="60040010.310000002"/>
    <n v="105120768.09999999"/>
    <n v="5.28E-2"/>
    <n v="5.28"/>
  </r>
  <r>
    <x v="603"/>
    <x v="0"/>
    <n v="-0.100405126"/>
    <n v="606816059"/>
    <n v="-29236.271400000001"/>
    <n v="-1.0878755760000001"/>
    <n v="-31677093.449999999"/>
    <n v="105003192.90000001"/>
    <n v="-2.7799999999999998E-2"/>
    <n v="-2.78"/>
  </r>
  <r>
    <x v="603"/>
    <x v="1"/>
    <n v="4.9030911000000003E-2"/>
    <n v="0"/>
    <n v="-55070.928599999999"/>
    <n v="0.53124310200000002"/>
    <n v="-59668585.219999999"/>
    <n v="105003192.90000001"/>
    <n v="-5.2400000000000002E-2"/>
    <n v="-5.24"/>
  </r>
  <r>
    <x v="603"/>
    <x v="5"/>
    <n v="9.0301999999999993E-2"/>
    <n v="0"/>
    <n v="38229.599999999999"/>
    <n v="0.97840961100000001"/>
    <n v="41421239.909999996"/>
    <n v="105003192.90000001"/>
    <n v="3.6400000000000002E-2"/>
    <n v="3.64"/>
  </r>
  <r>
    <x v="603"/>
    <x v="3"/>
    <n v="4.9501679999999999E-2"/>
    <n v="20000000"/>
    <n v="9900.3359999999993"/>
    <n v="0.53634381799999997"/>
    <n v="10726876.359999999"/>
    <n v="105003192.90000001"/>
    <n v="9.4000000000000004E-3"/>
    <n v="0.94000000000000006"/>
  </r>
  <r>
    <x v="603"/>
    <x v="4"/>
    <n v="0.157885"/>
    <n v="0"/>
    <n v="55891.29"/>
    <n v="1.710662017"/>
    <n v="60557435.390000001"/>
    <n v="105003192.90000001"/>
    <n v="5.3199999999999997E-2"/>
    <n v="5.3199999999999994"/>
  </r>
  <r>
    <x v="604"/>
    <x v="0"/>
    <n v="-0.112752426"/>
    <n v="606816059"/>
    <n v="-32045.4702"/>
    <s v="NULL"/>
    <s v="NULL"/>
    <n v="105186770.09999999"/>
    <n v="-3.04E-2"/>
    <n v="-3.04"/>
  </r>
  <r>
    <x v="604"/>
    <x v="1"/>
    <n v="4.8981372000000002E-2"/>
    <n v="0"/>
    <n v="-55065.294199999997"/>
    <s v="NULL"/>
    <s v="NULL"/>
    <n v="105186770.09999999"/>
    <n v="-5.2299999999999999E-2"/>
    <n v="-5.2299999999999995"/>
  </r>
  <r>
    <x v="604"/>
    <x v="5"/>
    <n v="0.116678"/>
    <n v="0"/>
    <n v="47069.5"/>
    <s v="NULL"/>
    <s v="NULL"/>
    <n v="105186770.09999999"/>
    <n v="4.4699999999999997E-2"/>
    <n v="4.47"/>
  </r>
  <r>
    <x v="604"/>
    <x v="3"/>
    <n v="4.7761853999999999E-2"/>
    <n v="20000000"/>
    <n v="9552.3708000000006"/>
    <s v="NULL"/>
    <s v="NULL"/>
    <n v="105186770.09999999"/>
    <n v="8.9999999999999993E-3"/>
    <n v="0.89999999999999991"/>
  </r>
  <r>
    <x v="604"/>
    <x v="4"/>
    <n v="0.15629999999999999"/>
    <n v="0"/>
    <n v="55330.2"/>
    <s v="NULL"/>
    <s v="NULL"/>
    <n v="105186770.09999999"/>
    <n v="5.2600000000000001E-2"/>
    <n v="5.26"/>
  </r>
  <r>
    <x v="605"/>
    <x v="0"/>
    <n v="-7.1135830999999997E-2"/>
    <n v="556097991"/>
    <n v="-22108.124"/>
    <n v="-0.76959178900000003"/>
    <n v="-23917947.489999998"/>
    <n v="105117725.59999999"/>
    <n v="-2.1000000000000001E-2"/>
    <n v="-2.1"/>
  </r>
  <r>
    <x v="605"/>
    <x v="1"/>
    <n v="5.1447791E-2"/>
    <n v="0"/>
    <n v="-40688.500500000002"/>
    <n v="0.55659429199999999"/>
    <n v="-44019357.700000003"/>
    <n v="105117725.59999999"/>
    <n v="-3.8699999999999998E-2"/>
    <n v="-3.8699999999999997"/>
  </r>
  <r>
    <x v="605"/>
    <x v="5"/>
    <n v="9.4475000000000003E-2"/>
    <n v="0"/>
    <n v="39216.1"/>
    <n v="1.022089477"/>
    <n v="42426423"/>
    <n v="105117725.59999999"/>
    <n v="3.73E-2"/>
    <n v="3.73"/>
  </r>
  <r>
    <x v="605"/>
    <x v="3"/>
    <n v="4.9580897999999998E-2"/>
    <n v="10000000"/>
    <n v="4958.0897999999997"/>
    <n v="0.53639707999999997"/>
    <n v="5363970.7960000001"/>
    <n v="105117725.59999999"/>
    <n v="4.7000000000000002E-3"/>
    <n v="0.47000000000000003"/>
  </r>
  <r>
    <x v="605"/>
    <x v="4"/>
    <n v="0.15554299999999999"/>
    <n v="0"/>
    <n v="22398.191999999999"/>
    <n v="1.682761191"/>
    <n v="24231761.140000001"/>
    <n v="105117725.59999999"/>
    <n v="2.1299999999999999E-2"/>
    <n v="2.13"/>
  </r>
  <r>
    <x v="606"/>
    <x v="0"/>
    <n v="-4.7044177999999999E-2"/>
    <n v="601544407"/>
    <n v="-13385.123900000001"/>
    <n v="-0.51028134800000002"/>
    <n v="-14518648.98"/>
    <n v="105125013.2"/>
    <n v="-1.2699999999999999E-2"/>
    <n v="-1.27"/>
  </r>
  <r>
    <x v="606"/>
    <x v="1"/>
    <n v="5.1380457999999997E-2"/>
    <n v="0"/>
    <n v="-40690.403299999998"/>
    <n v="0.55731634600000002"/>
    <n v="-44136287.93"/>
    <n v="105125013.2"/>
    <n v="-3.8699999999999998E-2"/>
    <n v="-3.8699999999999997"/>
  </r>
  <r>
    <x v="606"/>
    <x v="5"/>
    <n v="9.0404999999999999E-2"/>
    <n v="0"/>
    <n v="36850.400000000001"/>
    <n v="0.98060986999999999"/>
    <n v="39971092.270000003"/>
    <n v="105125013.2"/>
    <n v="3.5000000000000003E-2"/>
    <n v="3.5000000000000004"/>
  </r>
  <r>
    <x v="606"/>
    <x v="3"/>
    <n v="5.0653576999999998E-2"/>
    <n v="10000000"/>
    <n v="5065.3576999999996"/>
    <n v="0.54943197399999999"/>
    <n v="5494319.7359999996"/>
    <n v="105125013.2"/>
    <n v="4.7999999999999996E-3"/>
    <n v="0.48"/>
  </r>
  <r>
    <x v="606"/>
    <x v="4"/>
    <n v="0.15593699999999999"/>
    <n v="0"/>
    <n v="22454.928"/>
    <n v="1.691425932"/>
    <n v="24356533.41"/>
    <n v="105125013.2"/>
    <n v="2.1299999999999999E-2"/>
    <n v="2.13"/>
  </r>
  <r>
    <x v="607"/>
    <x v="0"/>
    <n v="2.972588E-2"/>
    <n v="532042757"/>
    <n v="8529.5174000000006"/>
    <n v="0.321995743"/>
    <n v="9239317.0289999992"/>
    <n v="105092038.40000001"/>
    <n v="8.0999999999999996E-3"/>
    <n v="0.80999999999999994"/>
  </r>
  <r>
    <x v="607"/>
    <x v="1"/>
    <n v="4.8698524E-2"/>
    <n v="0"/>
    <n v="-29551.104899999998"/>
    <n v="0.52751062100000001"/>
    <n v="-32010254.969999999"/>
    <n v="105092038.40000001"/>
    <n v="-2.81E-2"/>
    <n v="-2.81"/>
  </r>
  <r>
    <x v="607"/>
    <x v="5"/>
    <n v="0.100781"/>
    <n v="0"/>
    <n v="40066.400000000001"/>
    <n v="1.0916767810000001"/>
    <n v="43400599.869999997"/>
    <n v="105092038.40000001"/>
    <n v="3.8100000000000002E-2"/>
    <n v="3.81"/>
  </r>
  <r>
    <x v="607"/>
    <x v="3"/>
    <n v="5.0040510000000003E-2"/>
    <n v="10000000"/>
    <n v="5004.0510000000004"/>
    <n v="0.54204724000000004"/>
    <n v="5420472.3959999997"/>
    <n v="105092038.40000001"/>
    <n v="4.7000000000000002E-3"/>
    <n v="0.47000000000000003"/>
  </r>
  <r>
    <x v="607"/>
    <x v="4"/>
    <n v="0.15534600000000001"/>
    <n v="0"/>
    <n v="22369.824000000001"/>
    <n v="1.6827340580000001"/>
    <n v="24231370.440000001"/>
    <n v="105092038.40000001"/>
    <n v="2.12E-2"/>
    <n v="2.12"/>
  </r>
  <r>
    <x v="608"/>
    <x v="0"/>
    <n v="3.3490542999999998E-2"/>
    <n v="532042757"/>
    <n v="9373.2813000000006"/>
    <n v="0.36293584000000001"/>
    <n v="10157792.060000001"/>
    <n v="105151842.40000001"/>
    <n v="8.8999999999999999E-3"/>
    <n v="0.89"/>
  </r>
  <r>
    <x v="608"/>
    <x v="1"/>
    <n v="4.8701788000000003E-2"/>
    <n v="0"/>
    <n v="-29575.692299999999"/>
    <n v="0.52777956800000003"/>
    <n v="-32051073.989999998"/>
    <n v="105151842.40000001"/>
    <n v="-2.81E-2"/>
    <n v="-2.81"/>
  </r>
  <r>
    <x v="608"/>
    <x v="5"/>
    <n v="9.9857000000000001E-2"/>
    <n v="0"/>
    <n v="39260.400000000001"/>
    <n v="1.0821468059999999"/>
    <n v="42546357.75"/>
    <n v="105151842.40000001"/>
    <n v="3.73E-2"/>
    <n v="3.73"/>
  </r>
  <r>
    <x v="608"/>
    <x v="3"/>
    <n v="5.0257458999999997E-2"/>
    <n v="10000000"/>
    <n v="5025.7458999999999"/>
    <n v="0.54463832000000001"/>
    <n v="5446383.2000000002"/>
    <n v="105151842.40000001"/>
    <n v="4.7000000000000002E-3"/>
    <n v="0.47000000000000003"/>
  </r>
  <r>
    <x v="608"/>
    <x v="4"/>
    <n v="0.15722700000000001"/>
    <n v="0"/>
    <n v="30502.038"/>
    <n v="1.7038634829999999"/>
    <n v="33054951.57"/>
    <n v="105151842.40000001"/>
    <n v="2.9000000000000001E-2"/>
    <n v="2.9000000000000004"/>
  </r>
  <r>
    <x v="609"/>
    <x v="0"/>
    <n v="4.3124138999999999E-2"/>
    <n v="491897882"/>
    <n v="14986.3717"/>
    <n v="0.47108672000000001"/>
    <n v="16371064.67"/>
    <n v="105440688.59999999"/>
    <n v="1.4200000000000001E-2"/>
    <n v="1.4200000000000002"/>
  </r>
  <r>
    <x v="609"/>
    <x v="1"/>
    <n v="4.8747631999999999E-2"/>
    <n v="0"/>
    <n v="-29587.612000000001"/>
    <n v="0.53251757799999999"/>
    <n v="-32321413.030000001"/>
    <n v="105440688.59999999"/>
    <n v="-2.8000000000000001E-2"/>
    <n v="-2.8000000000000003"/>
  </r>
  <r>
    <x v="609"/>
    <x v="5"/>
    <n v="0.124075"/>
    <n v="0"/>
    <n v="47766.9"/>
    <n v="1.3553913449999999"/>
    <n v="52180409.289999999"/>
    <n v="105440688.59999999"/>
    <n v="4.53E-2"/>
    <n v="4.53"/>
  </r>
  <r>
    <x v="609"/>
    <x v="3"/>
    <n v="4.4361710999999998E-2"/>
    <n v="10000000"/>
    <n v="4436.1710999999996"/>
    <n v="0.484605917"/>
    <n v="4846059.1679999996"/>
    <n v="105440688.59999999"/>
    <n v="4.1999999999999997E-3"/>
    <n v="0.42"/>
  </r>
  <r>
    <x v="610"/>
    <x v="0"/>
    <n v="5.5494662E-2"/>
    <n v="491897882"/>
    <n v="17569.328000000001"/>
    <n v="0.61070288299999997"/>
    <n v="19334542.960000001"/>
    <n v="105287174"/>
    <n v="1.66E-2"/>
    <n v="1.66"/>
  </r>
  <r>
    <x v="610"/>
    <x v="1"/>
    <n v="4.8604864999999997E-2"/>
    <n v="0"/>
    <n v="-29553.5628"/>
    <n v="0.53488263800000002"/>
    <n v="-32522850.600000001"/>
    <n v="105287174"/>
    <n v="-2.8000000000000001E-2"/>
    <n v="-2.8000000000000003"/>
  </r>
  <r>
    <x v="610"/>
    <x v="5"/>
    <n v="8.8134000000000004E-2"/>
    <n v="0"/>
    <n v="34837.300000000003"/>
    <n v="0.96988946300000001"/>
    <n v="38337452.270000003"/>
    <n v="105287174"/>
    <n v="3.3000000000000002E-2"/>
    <n v="3.3000000000000003"/>
  </r>
  <r>
    <x v="610"/>
    <x v="3"/>
    <n v="5.0427399999999997E-2"/>
    <n v="10000000"/>
    <n v="5042.74"/>
    <n v="0.55493911399999996"/>
    <n v="5549391.1430000002"/>
    <n v="105287174"/>
    <n v="4.7000000000000002E-3"/>
    <n v="0.47000000000000003"/>
  </r>
  <r>
    <x v="611"/>
    <x v="0"/>
    <n v="4.0922448E-2"/>
    <n v="491897882"/>
    <n v="13997.7657"/>
    <n v="0.44775234200000003"/>
    <n v="15315634.039999999"/>
    <n v="105325031.40000001"/>
    <n v="1.32E-2"/>
    <n v="1.32"/>
  </r>
  <r>
    <x v="611"/>
    <x v="1"/>
    <n v="4.8718187000000003E-2"/>
    <n v="0"/>
    <n v="-29582.313200000001"/>
    <n v="0.533049302"/>
    <n v="-32367442.98"/>
    <n v="105325031.40000001"/>
    <n v="-2.8000000000000001E-2"/>
    <n v="-2.8000000000000003"/>
  </r>
  <r>
    <x v="611"/>
    <x v="5"/>
    <n v="0.112974"/>
    <n v="0"/>
    <n v="43667.5"/>
    <n v="1.2361033020000001"/>
    <n v="47778728.689999998"/>
    <n v="105325031.40000001"/>
    <n v="4.1399999999999999E-2"/>
    <n v="4.1399999999999997"/>
  </r>
  <r>
    <x v="611"/>
    <x v="3"/>
    <n v="4.4901087999999999E-2"/>
    <n v="10000000"/>
    <n v="4490.1088"/>
    <n v="0.491284571"/>
    <n v="4912845.7120000003"/>
    <n v="105325031.40000001"/>
    <n v="4.1999999999999997E-3"/>
    <n v="0.42"/>
  </r>
  <r>
    <x v="612"/>
    <x v="0"/>
    <n v="4.7425297999999998E-2"/>
    <n v="491897882"/>
    <n v="15406.8243"/>
    <n v="0.52059875899999997"/>
    <n v="16912436.91"/>
    <n v="105288019.40000001"/>
    <n v="1.46E-2"/>
    <n v="1.46"/>
  </r>
  <r>
    <x v="612"/>
    <x v="1"/>
    <n v="4.8679552000000001E-2"/>
    <n v="0"/>
    <n v="-29597.087800000001"/>
    <n v="0.53436700299999995"/>
    <n v="-32489426.149999999"/>
    <n v="105288019.40000001"/>
    <n v="-2.81E-2"/>
    <n v="-2.81"/>
  </r>
  <r>
    <x v="612"/>
    <x v="5"/>
    <n v="0.10069500000000001"/>
    <n v="0"/>
    <n v="39187.800000000003"/>
    <n v="1.1053529280000001"/>
    <n v="43017378.689999998"/>
    <n v="105288019.40000001"/>
    <n v="3.7199999999999997E-2"/>
    <n v="3.7199999999999998"/>
  </r>
  <r>
    <x v="612"/>
    <x v="3"/>
    <n v="4.9230583000000001E-2"/>
    <n v="10000000"/>
    <n v="4923.0582999999997"/>
    <n v="0.54041580099999997"/>
    <n v="5404158.0089999996"/>
    <n v="105288019.40000001"/>
    <n v="4.5999999999999999E-3"/>
    <n v="0.45999999999999996"/>
  </r>
  <r>
    <x v="613"/>
    <x v="0"/>
    <n v="3.0401013000000001E-2"/>
    <n v="469549604"/>
    <n v="13459.647000000001"/>
    <n v="0.33414593300000001"/>
    <n v="14793869.880000001"/>
    <n v="105424611.40000001"/>
    <n v="1.2699999999999999E-2"/>
    <n v="1.27"/>
  </r>
  <r>
    <x v="613"/>
    <x v="1"/>
    <n v="4.8620099E-2"/>
    <n v="0"/>
    <n v="-29601.844000000001"/>
    <n v="0.53439694100000001"/>
    <n v="-32536204.579999998"/>
    <n v="105424611.40000001"/>
    <n v="-2.8000000000000001E-2"/>
    <n v="-2.8000000000000003"/>
  </r>
  <r>
    <x v="613"/>
    <x v="5"/>
    <n v="9.5625000000000002E-2"/>
    <n v="0"/>
    <n v="36934.6"/>
    <n v="1.0510407939999999"/>
    <n v="40595839.289999999"/>
    <n v="105424611.40000001"/>
    <n v="3.5000000000000003E-2"/>
    <n v="3.5000000000000004"/>
  </r>
  <r>
    <x v="613"/>
    <x v="3"/>
    <n v="4.3047874999999999E-2"/>
    <n v="10000000"/>
    <n v="4304.7875000000004"/>
    <n v="0.47315108700000003"/>
    <n v="4731510.8739999998"/>
    <n v="105424611.40000001"/>
    <n v="4.0000000000000001E-3"/>
    <n v="0.4"/>
  </r>
  <r>
    <x v="614"/>
    <x v="0"/>
    <n v="8.8775593E-2"/>
    <n v="449549604"/>
    <n v="24680.325000000001"/>
    <n v="0.97039661399999999"/>
    <n v="26977802.109999999"/>
    <n v="105422457.59999999"/>
    <n v="2.3400000000000001E-2"/>
    <n v="2.34"/>
  </r>
  <r>
    <x v="614"/>
    <x v="1"/>
    <n v="4.8650282000000003E-2"/>
    <n v="0"/>
    <n v="-29601.8786"/>
    <n v="0.53179108500000005"/>
    <n v="-32357500.27"/>
    <n v="105422457.59999999"/>
    <n v="-2.8000000000000001E-2"/>
    <n v="-2.8000000000000003"/>
  </r>
  <r>
    <x v="614"/>
    <x v="5"/>
    <n v="0.108658"/>
    <n v="0"/>
    <n v="32795.1"/>
    <n v="1.187729101"/>
    <n v="35847976.799999997"/>
    <n v="105422457.59999999"/>
    <n v="3.1099999999999999E-2"/>
    <n v="3.11"/>
  </r>
  <r>
    <x v="615"/>
    <x v="0"/>
    <n v="8.6115616000000006E-2"/>
    <n v="449549604"/>
    <n v="24214.603899999998"/>
    <n v="0.94146774600000005"/>
    <n v="26472862.43"/>
    <n v="105321937.40000001"/>
    <n v="2.29E-2"/>
    <n v="2.29"/>
  </r>
  <r>
    <x v="615"/>
    <x v="1"/>
    <n v="4.8740553999999998E-2"/>
    <n v="0"/>
    <n v="-29650.683099999998"/>
    <n v="0.53286107299999996"/>
    <n v="-32415911.399999999"/>
    <n v="105321937.40000001"/>
    <n v="-2.81E-2"/>
    <n v="-2.81"/>
  </r>
  <r>
    <x v="615"/>
    <x v="5"/>
    <n v="0.1132"/>
    <n v="0"/>
    <n v="34076.300000000003"/>
    <n v="1.2375705340000001"/>
    <n v="37254262.170000002"/>
    <n v="105321937.40000001"/>
    <n v="3.2300000000000002E-2"/>
    <n v="3.2300000000000004"/>
  </r>
  <r>
    <x v="616"/>
    <x v="0"/>
    <n v="9.8854553999999997E-2"/>
    <n v="449549604"/>
    <n v="27536.282299999999"/>
    <n v="1.0948872039999999"/>
    <n v="30498466.609999999"/>
    <n v="104103553"/>
    <n v="2.64E-2"/>
    <n v="2.64"/>
  </r>
  <r>
    <x v="616"/>
    <x v="1"/>
    <n v="4.8569108E-2"/>
    <n v="0"/>
    <n v="-29623.977699999999"/>
    <n v="0.53793874600000002"/>
    <n v="-32810743.469999999"/>
    <n v="104103553"/>
    <n v="-2.8400000000000002E-2"/>
    <n v="-2.8400000000000003"/>
  </r>
  <r>
    <x v="616"/>
    <x v="5"/>
    <n v="8.7628999999999999E-2"/>
    <n v="0"/>
    <n v="26613.3"/>
    <n v="0.97055590199999997"/>
    <n v="29476195.539999999"/>
    <n v="104103553"/>
    <n v="2.5499999999999998E-2"/>
    <n v="2.5499999999999998"/>
  </r>
  <r>
    <x v="617"/>
    <x v="0"/>
    <n v="0.111503744"/>
    <n v="449549604"/>
    <n v="31093.089800000002"/>
    <n v="1.250217438"/>
    <n v="34862616.869999997"/>
    <n v="103782330.09999999"/>
    <n v="2.9899999999999999E-2"/>
    <n v="2.9899999999999998"/>
  </r>
  <r>
    <x v="617"/>
    <x v="1"/>
    <n v="4.8538757000000002E-2"/>
    <n v="0"/>
    <n v="-29591.5772"/>
    <n v="0.54423284999999999"/>
    <n v="-33179070.5"/>
    <n v="103782330.09999999"/>
    <n v="-2.8500000000000001E-2"/>
    <n v="-2.85"/>
  </r>
  <r>
    <x v="617"/>
    <x v="5"/>
    <n v="4.3811999999999997E-2"/>
    <n v="0"/>
    <n v="13294.2"/>
    <n v="0.49123486300000002"/>
    <n v="14905903.67"/>
    <n v="103782330.09999999"/>
    <n v="1.2800000000000001E-2"/>
    <n v="1.28"/>
  </r>
  <r>
    <x v="618"/>
    <x v="0"/>
    <n v="0.119481664"/>
    <n v="449549604"/>
    <n v="33316.526400000002"/>
    <n v="1.349783365"/>
    <n v="37637652.18"/>
    <n v="103630223.09999999"/>
    <n v="3.2099999999999997E-2"/>
    <n v="3.2099999999999995"/>
  </r>
  <r>
    <x v="618"/>
    <x v="1"/>
    <n v="4.8517495000000001E-2"/>
    <n v="0"/>
    <n v="-29585.212800000001"/>
    <n v="0.54810173799999995"/>
    <n v="-33422390.309999999"/>
    <n v="103630223.09999999"/>
    <n v="-2.8500000000000001E-2"/>
    <n v="-2.85"/>
  </r>
  <r>
    <x v="618"/>
    <x v="5"/>
    <n v="3.2058000000000003E-2"/>
    <n v="0"/>
    <n v="9766.5"/>
    <n v="0.362158959"/>
    <n v="11033206.93"/>
    <n v="103630223.09999999"/>
    <n v="9.4000000000000004E-3"/>
    <n v="0.94000000000000006"/>
  </r>
  <r>
    <x v="619"/>
    <x v="0"/>
    <n v="0.12312516699999999"/>
    <n v="551999604"/>
    <n v="36133.720399999998"/>
    <n v="1.367696856"/>
    <n v="40137996.950000003"/>
    <n v="103209353.7"/>
    <n v="3.5000000000000003E-2"/>
    <n v="3.5000000000000004"/>
  </r>
  <r>
    <x v="619"/>
    <x v="1"/>
    <n v="5.1300387000000003E-2"/>
    <n v="0"/>
    <n v="-29615.180499999999"/>
    <n v="0.56985407399999999"/>
    <n v="-32897083.710000001"/>
    <n v="103209353.7"/>
    <n v="-2.86E-2"/>
    <n v="-2.86"/>
  </r>
  <r>
    <x v="619"/>
    <x v="5"/>
    <n v="5.7683999999999999E-2"/>
    <n v="0"/>
    <n v="17500.900000000001"/>
    <n v="0.64076441399999995"/>
    <n v="19440319.539999999"/>
    <n v="103209353.7"/>
    <n v="1.6899999999999998E-2"/>
    <n v="1.69"/>
  </r>
  <r>
    <x v="620"/>
    <x v="0"/>
    <n v="0.121145688"/>
    <n v="551999604"/>
    <n v="35341.755299999997"/>
    <n v="1.3368386569999999"/>
    <n v="38999509.979999997"/>
    <n v="103345541.2"/>
    <n v="3.4099999999999998E-2"/>
    <n v="3.4099999999999997"/>
  </r>
  <r>
    <x v="620"/>
    <x v="1"/>
    <n v="5.1339191999999999E-2"/>
    <n v="0"/>
    <n v="-34744.435400000002"/>
    <n v="0.56652628400000005"/>
    <n v="-38340369.450000003"/>
    <n v="103345541.2"/>
    <n v="-3.3599999999999998E-2"/>
    <n v="-3.36"/>
  </r>
  <r>
    <x v="620"/>
    <x v="5"/>
    <n v="7.4621000000000007E-2"/>
    <n v="0"/>
    <n v="22619.3"/>
    <n v="0.823440265"/>
    <n v="24960322.670000002"/>
    <n v="103345541.2"/>
    <n v="2.18E-2"/>
    <n v="2.1800000000000002"/>
  </r>
  <r>
    <x v="621"/>
    <x v="0"/>
    <n v="0.12984496300000001"/>
    <n v="551999604"/>
    <n v="37975.392"/>
    <n v="1.445968589"/>
    <n v="42289837.600000001"/>
    <n v="103314281.59999999"/>
    <n v="3.6700000000000003E-2"/>
    <n v="3.6700000000000004"/>
  </r>
  <r>
    <x v="621"/>
    <x v="1"/>
    <n v="5.1353186000000002E-2"/>
    <n v="0"/>
    <n v="-45015.883900000001"/>
    <n v="0.571875044"/>
    <n v="-50130211.149999999"/>
    <n v="103314281.59999999"/>
    <n v="-4.3499999999999997E-2"/>
    <n v="-4.3499999999999996"/>
  </r>
  <r>
    <x v="621"/>
    <x v="5"/>
    <n v="4.8413999999999999E-2"/>
    <n v="0"/>
    <n v="11944.5"/>
    <n v="0.53914392700000002"/>
    <n v="13301533.93"/>
    <n v="103314281.59999999"/>
    <n v="1.15E-2"/>
    <n v="1.1499999999999999"/>
  </r>
  <r>
    <x v="622"/>
    <x v="0"/>
    <n v="0.13483172900000001"/>
    <n v="551999604"/>
    <n v="39129.1495"/>
    <n v="1.4971121199999999"/>
    <n v="43447283.799999997"/>
    <n v="104132696"/>
    <n v="3.7499999999999999E-2"/>
    <n v="3.75"/>
  </r>
  <r>
    <x v="622"/>
    <x v="1"/>
    <n v="4.8683382999999997E-2"/>
    <n v="0"/>
    <n v="-29602.2749"/>
    <n v="0.54055883800000004"/>
    <n v="-32869061.940000001"/>
    <n v="104132696"/>
    <n v="-2.8400000000000002E-2"/>
    <n v="-2.8400000000000003"/>
  </r>
  <r>
    <x v="622"/>
    <x v="5"/>
    <n v="5.3052000000000002E-2"/>
    <n v="0"/>
    <n v="9521.9"/>
    <n v="0.58906603599999996"/>
    <n v="10572698.279999999"/>
    <n v="104132696"/>
    <n v="9.1000000000000004E-3"/>
    <n v="0.91"/>
  </r>
  <r>
    <x v="622"/>
    <x v="4"/>
    <n v="0.152531"/>
    <n v="0"/>
    <n v="15253.1"/>
    <n v="1.6936370279999999"/>
    <n v="16936370.280000001"/>
    <n v="104132696"/>
    <n v="1.46E-2"/>
    <n v="1.46"/>
  </r>
  <r>
    <x v="623"/>
    <x v="0"/>
    <n v="0.13358068200000001"/>
    <n v="551999604"/>
    <n v="38825.3531"/>
    <n v="1.4802601040000001"/>
    <n v="43023901.640000001"/>
    <n v="104228589.09999999"/>
    <n v="3.7199999999999997E-2"/>
    <n v="3.7199999999999998"/>
  </r>
  <r>
    <x v="623"/>
    <x v="1"/>
    <n v="5.1381613E-2"/>
    <n v="0"/>
    <n v="-24476.6875"/>
    <n v="0.56937987300000004"/>
    <n v="-27123580.629999999"/>
    <n v="104228589.09999999"/>
    <n v="-2.3400000000000001E-2"/>
    <n v="-2.34"/>
  </r>
  <r>
    <x v="623"/>
    <x v="5"/>
    <n v="5.1721000000000003E-2"/>
    <n v="0"/>
    <n v="10917.4"/>
    <n v="0.57314075399999997"/>
    <n v="12098000.560000001"/>
    <n v="104228589.09999999"/>
    <n v="1.04E-2"/>
    <n v="1.04"/>
  </r>
  <r>
    <x v="623"/>
    <x v="4"/>
    <n v="0.153087"/>
    <n v="0"/>
    <n v="15308.7"/>
    <n v="1.6964172900000001"/>
    <n v="16964172.899999999"/>
    <n v="104228589.09999999"/>
    <n v="1.46E-2"/>
    <n v="1.46"/>
  </r>
  <r>
    <x v="624"/>
    <x v="0"/>
    <n v="0.13112009599999999"/>
    <n v="551999604"/>
    <n v="38172.397799999999"/>
    <n v="1.4490867679999999"/>
    <n v="42186604.689999998"/>
    <n v="104182129.59999999"/>
    <n v="3.6600000000000001E-2"/>
    <n v="3.66"/>
  </r>
  <r>
    <x v="624"/>
    <x v="1"/>
    <n v="5.1423468999999999E-2"/>
    <n v="0"/>
    <n v="-24452.317500000001"/>
    <n v="0.56831157700000001"/>
    <n v="-27023721.629999999"/>
    <n v="104182129.59999999"/>
    <n v="-2.3400000000000001E-2"/>
    <n v="-2.34"/>
  </r>
  <r>
    <x v="624"/>
    <x v="5"/>
    <n v="5.5556000000000001E-2"/>
    <n v="0"/>
    <n v="11685.7"/>
    <n v="0.61398265399999996"/>
    <n v="12914567.460000001"/>
    <n v="104182129.59999999"/>
    <n v="1.12E-2"/>
    <n v="1.1199999999999999"/>
  </r>
  <r>
    <x v="625"/>
    <x v="0"/>
    <n v="0.12879441699999999"/>
    <n v="551999604"/>
    <n v="38038.2932"/>
    <n v="1.422593263"/>
    <n v="42015035.189999998"/>
    <n v="104096074.59999999"/>
    <n v="3.6499999999999998E-2"/>
    <n v="3.65"/>
  </r>
  <r>
    <x v="625"/>
    <x v="1"/>
    <n v="5.1467643E-2"/>
    <n v="0"/>
    <n v="-24469.864300000001"/>
    <n v="0.56848366500000003"/>
    <n v="-27028084.68"/>
    <n v="104096074.59999999"/>
    <n v="-2.35E-2"/>
    <n v="-2.35"/>
  </r>
  <r>
    <x v="625"/>
    <x v="5"/>
    <n v="5.4240999999999998E-2"/>
    <n v="0"/>
    <n v="11752.4"/>
    <n v="0.59911666200000002"/>
    <n v="12981063.5"/>
    <n v="104096074.59999999"/>
    <n v="1.12E-2"/>
    <n v="1.1199999999999999"/>
  </r>
  <r>
    <x v="626"/>
    <x v="0"/>
    <n v="0.13036713699999999"/>
    <n v="551999604"/>
    <n v="38495.636299999998"/>
    <n v="1.4403580819999999"/>
    <n v="42531808.369999997"/>
    <n v="104254211.8"/>
    <n v="3.6900000000000002E-2"/>
    <n v="3.6900000000000004"/>
  </r>
  <r>
    <x v="626"/>
    <x v="1"/>
    <n v="5.1441966999999998E-2"/>
    <n v="0"/>
    <n v="-24456.1247"/>
    <n v="0.56835529799999995"/>
    <n v="-27020288.77"/>
    <n v="104254211.8"/>
    <n v="-2.3400000000000001E-2"/>
    <n v="-2.34"/>
  </r>
  <r>
    <x v="626"/>
    <x v="5"/>
    <n v="4.9874000000000002E-2"/>
    <n v="0"/>
    <n v="11176.3"/>
    <n v="0.55103165300000001"/>
    <n v="12348107.359999999"/>
    <n v="104254211.8"/>
    <n v="1.0699999999999999E-2"/>
    <n v="1.0699999999999998"/>
  </r>
  <r>
    <x v="627"/>
    <x v="0"/>
    <n v="0.139063404"/>
    <n v="551999604"/>
    <n v="40384.664599999996"/>
    <n v="1.545640224"/>
    <n v="44886116.859999999"/>
    <n v="104334396.40000001"/>
    <n v="3.8699999999999998E-2"/>
    <n v="3.8699999999999997"/>
  </r>
  <r>
    <x v="627"/>
    <x v="1"/>
    <n v="5.1402059E-2"/>
    <n v="0"/>
    <n v="-24449.836500000001"/>
    <n v="0.57131558500000001"/>
    <n v="-27175122.760000002"/>
    <n v="104334396.40000001"/>
    <n v="-2.3400000000000001E-2"/>
    <n v="-2.34"/>
  </r>
  <r>
    <x v="627"/>
    <x v="5"/>
    <n v="2.4389000000000001E-2"/>
    <n v="0"/>
    <n v="7306.3"/>
    <n v="0.27107505199999998"/>
    <n v="8120692.318"/>
    <n v="104334396.40000001"/>
    <n v="7.0000000000000001E-3"/>
    <n v="0.70000000000000007"/>
  </r>
  <r>
    <x v="628"/>
    <x v="0"/>
    <n v="0.13713667700000001"/>
    <n v="551999604"/>
    <n v="39690.077100000002"/>
    <n v="1.5172220439999999"/>
    <n v="43911418.310000002"/>
    <n v="104341639.5"/>
    <n v="3.7999999999999999E-2"/>
    <n v="3.8"/>
  </r>
  <r>
    <x v="628"/>
    <x v="1"/>
    <n v="5.1425752999999998E-2"/>
    <n v="0"/>
    <n v="-24442.7516"/>
    <n v="0.56895272500000005"/>
    <n v="-27042423.91"/>
    <n v="104341639.5"/>
    <n v="-2.3400000000000001E-2"/>
    <n v="-2.34"/>
  </r>
  <r>
    <x v="628"/>
    <x v="5"/>
    <n v="3.3936000000000001E-2"/>
    <n v="0"/>
    <n v="8937.4"/>
    <n v="0.37545351399999999"/>
    <n v="9887960.3829999994"/>
    <n v="104341639.5"/>
    <n v="8.5000000000000006E-3"/>
    <n v="0.85000000000000009"/>
  </r>
  <r>
    <x v="629"/>
    <x v="0"/>
    <n v="0.13993337"/>
    <n v="551999604"/>
    <n v="40560.437599999997"/>
    <n v="1.5553886589999999"/>
    <n v="45083774.270000003"/>
    <n v="104222933.09999999"/>
    <n v="3.8899999999999997E-2"/>
    <n v="3.8899999999999997"/>
  </r>
  <r>
    <x v="629"/>
    <x v="1"/>
    <n v="5.1356644E-2"/>
    <n v="0"/>
    <n v="-24415.5357"/>
    <n v="0.57083983400000005"/>
    <n v="-27138378.32"/>
    <n v="104222933.09999999"/>
    <n v="-2.3400000000000001E-2"/>
    <n v="-2.34"/>
  </r>
  <r>
    <x v="629"/>
    <x v="5"/>
    <n v="-6.6711999999999994E-2"/>
    <n v="0"/>
    <n v="-9117.2000000000007"/>
    <n v="-0.74151782600000005"/>
    <n v="-10133958.390000001"/>
    <n v="104222933.09999999"/>
    <n v="-8.6999999999999994E-3"/>
    <n v="-0.86999999999999988"/>
  </r>
  <r>
    <x v="629"/>
    <x v="4"/>
    <n v="0.15341399999999999"/>
    <n v="0"/>
    <n v="15341.4"/>
    <n v="1.7052286800000001"/>
    <n v="17052286.800000001"/>
    <n v="104222933.09999999"/>
    <n v="1.47E-2"/>
    <n v="1.47"/>
  </r>
  <r>
    <x v="630"/>
    <x v="0"/>
    <n v="0.132700651"/>
    <n v="551999604"/>
    <n v="38530.220099999999"/>
    <n v="1.467508179"/>
    <n v="42609748.119999997"/>
    <n v="104038294"/>
    <n v="3.6999999999999998E-2"/>
    <n v="3.6999999999999997"/>
  </r>
  <r>
    <x v="630"/>
    <x v="1"/>
    <n v="5.1426668000000002E-2"/>
    <n v="0"/>
    <n v="-24410.3436"/>
    <n v="0.56871654599999999"/>
    <n v="-26994878.030000001"/>
    <n v="104038294"/>
    <n v="-2.3400000000000001E-2"/>
    <n v="-2.34"/>
  </r>
  <r>
    <x v="630"/>
    <x v="5"/>
    <n v="-5.2491000000000003E-2"/>
    <n v="0"/>
    <n v="-6866.3"/>
    <n v="-0.58048676700000001"/>
    <n v="-7593294.6330000004"/>
    <n v="104038294"/>
    <n v="-6.4999999999999997E-3"/>
    <n v="-0.65"/>
  </r>
  <r>
    <x v="631"/>
    <x v="0"/>
    <n v="0.12973986100000001"/>
    <n v="551999604"/>
    <n v="37728.396800000002"/>
    <n v="1.4220229680000001"/>
    <n v="41352477.479999997"/>
    <n v="104096417.3"/>
    <n v="3.6200000000000003E-2"/>
    <n v="3.62"/>
  </r>
  <r>
    <x v="631"/>
    <x v="1"/>
    <n v="5.1522594999999997E-2"/>
    <n v="0"/>
    <n v="-24414.8593"/>
    <n v="0.56471706499999996"/>
    <n v="-26760080.07"/>
    <n v="104096417.3"/>
    <n v="-2.3400000000000001E-2"/>
    <n v="-2.34"/>
  </r>
  <r>
    <x v="631"/>
    <x v="5"/>
    <n v="-2.2501E-2"/>
    <n v="0"/>
    <n v="-618.20000000000005"/>
    <n v="-0.24662381"/>
    <n v="-677582.50399999996"/>
    <n v="104096417.3"/>
    <n v="-5.0000000000000001E-4"/>
    <n v="-0.05"/>
  </r>
  <r>
    <x v="632"/>
    <x v="0"/>
    <n v="0.119958377"/>
    <n v="551999604"/>
    <n v="34955.928"/>
    <n v="1.3045867760000001"/>
    <n v="38015720.590000004"/>
    <n v="104068985.90000001"/>
    <n v="3.3500000000000002E-2"/>
    <n v="3.35"/>
  </r>
  <r>
    <x v="632"/>
    <x v="1"/>
    <n v="5.1418384999999997E-2"/>
    <n v="0"/>
    <n v="-24412.774000000001"/>
    <n v="0.559191836"/>
    <n v="-26549694.100000001"/>
    <n v="104068985.90000001"/>
    <n v="-2.3400000000000001E-2"/>
    <n v="-2.34"/>
  </r>
  <r>
    <x v="632"/>
    <x v="5"/>
    <n v="5.8100000000000001E-3"/>
    <n v="0"/>
    <n v="5376.1"/>
    <n v="6.3185660000000005E-2"/>
    <n v="5846685.4460000005"/>
    <n v="104068985.90000001"/>
    <n v="5.1000000000000004E-3"/>
    <n v="0.51"/>
  </r>
  <r>
    <x v="633"/>
    <x v="0"/>
    <n v="0.11278409"/>
    <n v="551999604"/>
    <n v="33007.922500000001"/>
    <n v="1.2158902359999999"/>
    <n v="35584815.799999997"/>
    <n v="103983039.8"/>
    <n v="3.1699999999999999E-2"/>
    <n v="3.17"/>
  </r>
  <r>
    <x v="633"/>
    <x v="1"/>
    <n v="5.1443840999999997E-2"/>
    <n v="0"/>
    <n v="-24408.038199999999"/>
    <n v="0.55460006799999995"/>
    <n v="-26313547.699999999"/>
    <n v="103983039.8"/>
    <n v="-2.3400000000000001E-2"/>
    <n v="-2.34"/>
  </r>
  <r>
    <x v="633"/>
    <x v="5"/>
    <n v="3.3651E-2"/>
    <n v="0"/>
    <n v="12636"/>
    <n v="0.362780977"/>
    <n v="13622479.039999999"/>
    <n v="103983039.8"/>
    <n v="1.21E-2"/>
    <n v="1.21"/>
  </r>
  <r>
    <x v="634"/>
    <x v="0"/>
    <n v="0.101346085"/>
    <n v="551999604"/>
    <n v="30088.2317"/>
    <n v="1.08116152"/>
    <n v="32098169.649999999"/>
    <n v="104176851.09999999"/>
    <n v="2.8799999999999999E-2"/>
    <n v="2.88"/>
  </r>
  <r>
    <x v="634"/>
    <x v="1"/>
    <n v="5.1666758E-2"/>
    <n v="0"/>
    <n v="-24386.7"/>
    <n v="0.55118173100000001"/>
    <n v="-26015767.280000001"/>
    <n v="104176851.09999999"/>
    <n v="-2.3400000000000001E-2"/>
    <n v="-2.34"/>
  </r>
  <r>
    <x v="634"/>
    <x v="5"/>
    <n v="7.8493999999999994E-2"/>
    <n v="0"/>
    <n v="26716"/>
    <n v="0.83737514199999996"/>
    <n v="28500667.940000001"/>
    <n v="104176851.09999999"/>
    <n v="2.5600000000000001E-2"/>
    <n v="2.56"/>
  </r>
  <r>
    <x v="635"/>
    <x v="0"/>
    <n v="9.5101779999999997E-2"/>
    <n v="551999604"/>
    <n v="28367.594799999999"/>
    <n v="1.014066881"/>
    <n v="30248264.940000001"/>
    <n v="103887490"/>
    <n v="2.7300000000000001E-2"/>
    <n v="2.73"/>
  </r>
  <r>
    <x v="635"/>
    <x v="1"/>
    <n v="5.1680309000000001E-2"/>
    <n v="0"/>
    <n v="-34732.664100000002"/>
    <n v="0.55106528799999999"/>
    <n v="-37035315.590000004"/>
    <n v="103887490"/>
    <n v="-3.3399999999999999E-2"/>
    <n v="-3.34"/>
  </r>
  <r>
    <x v="635"/>
    <x v="5"/>
    <n v="7.9881999999999995E-2"/>
    <n v="0"/>
    <n v="26994.799999999999"/>
    <n v="0.85177891100000003"/>
    <n v="28784458.760000002"/>
    <n v="103887490"/>
    <n v="2.5899999999999999E-2"/>
    <n v="2.59"/>
  </r>
  <r>
    <x v="636"/>
    <x v="0"/>
    <n v="0.10136344899999999"/>
    <n v="551999604"/>
    <n v="29580.1731"/>
    <n v="1.093621685"/>
    <n v="31914382.41"/>
    <n v="102993091.09999999"/>
    <n v="2.87E-2"/>
    <n v="2.87"/>
  </r>
  <r>
    <x v="636"/>
    <x v="1"/>
    <n v="5.1495356999999999E-2"/>
    <n v="0"/>
    <n v="-39857.224399999999"/>
    <n v="0.55558921500000003"/>
    <n v="-43002408.979999997"/>
    <n v="102993091.09999999"/>
    <n v="-3.8600000000000002E-2"/>
    <n v="-3.8600000000000003"/>
  </r>
  <r>
    <x v="636"/>
    <x v="5"/>
    <n v="1.8100000000000002E-2"/>
    <n v="0"/>
    <n v="5390.1"/>
    <n v="0.19528294199999999"/>
    <n v="5815439.6890000002"/>
    <n v="102993091.09999999"/>
    <n v="5.1999999999999998E-3"/>
    <n v="0.52"/>
  </r>
  <r>
    <x v="637"/>
    <x v="0"/>
    <n v="0.121447848"/>
    <n v="622544911"/>
    <n v="36782.460099999997"/>
    <n v="1.312806307"/>
    <n v="39760478.600000001"/>
    <n v="103687645.40000001"/>
    <n v="3.5400000000000001E-2"/>
    <n v="3.54"/>
  </r>
  <r>
    <x v="637"/>
    <x v="1"/>
    <n v="5.1471070000000001E-2"/>
    <n v="0"/>
    <n v="-39851.803999999996"/>
    <n v="0.55638322500000004"/>
    <n v="-43078325.799999997"/>
    <n v="103687645.40000001"/>
    <n v="-3.8399999999999997E-2"/>
    <n v="-3.84"/>
  </r>
  <r>
    <x v="637"/>
    <x v="5"/>
    <n v="1.3051E-2"/>
    <n v="0"/>
    <n v="4517.7"/>
    <n v="0.141076482"/>
    <n v="4883466.5669999998"/>
    <n v="103687645.40000001"/>
    <n v="4.3E-3"/>
    <n v="0.43"/>
  </r>
  <r>
    <x v="638"/>
    <x v="0"/>
    <n v="0.12967770100000001"/>
    <n v="622544911"/>
    <n v="39094.8995"/>
    <n v="1.405480863"/>
    <n v="42372075.289999999"/>
    <n v="104183352.3"/>
    <n v="3.7499999999999999E-2"/>
    <n v="3.75"/>
  </r>
  <r>
    <x v="638"/>
    <x v="1"/>
    <n v="5.1386618000000002E-2"/>
    <n v="0"/>
    <n v="-39832.5308"/>
    <n v="0.55694161499999995"/>
    <n v="-43171539.399999999"/>
    <n v="104183352.3"/>
    <n v="-3.8199999999999998E-2"/>
    <n v="-3.82"/>
  </r>
  <r>
    <x v="638"/>
    <x v="5"/>
    <n v="-2.5999999999999999E-3"/>
    <n v="0"/>
    <n v="1904.8"/>
    <n v="-2.817948E-2"/>
    <n v="2064472.094"/>
    <n v="104183352.3"/>
    <n v="1.8E-3"/>
    <n v="0.18"/>
  </r>
  <r>
    <x v="639"/>
    <x v="0"/>
    <n v="0.13061097599999999"/>
    <n v="622544911"/>
    <n v="39480.593399999998"/>
    <n v="1.416230659"/>
    <n v="42809286.399999999"/>
    <n v="104380155.5"/>
    <n v="3.78E-2"/>
    <n v="3.7800000000000002"/>
  </r>
  <r>
    <x v="639"/>
    <x v="1"/>
    <n v="5.1433662999999998E-2"/>
    <n v="0"/>
    <n v="-39873.410100000001"/>
    <n v="0.55770144799999999"/>
    <n v="-43235222.310000002"/>
    <n v="104380155.5"/>
    <n v="-3.8199999999999998E-2"/>
    <n v="-3.82"/>
  </r>
  <r>
    <x v="639"/>
    <x v="5"/>
    <n v="-6.509E-3"/>
    <n v="0"/>
    <n v="1924.6"/>
    <n v="-7.0577876999999997E-2"/>
    <n v="2086867.129"/>
    <n v="104380155.5"/>
    <n v="1.8E-3"/>
    <n v="0.18"/>
  </r>
  <r>
    <x v="640"/>
    <x v="0"/>
    <n v="0.11733713799999999"/>
    <n v="622544911"/>
    <n v="35675.070099999997"/>
    <n v="1.2594421069999999"/>
    <n v="38291956.170000002"/>
    <n v="104122968.40000001"/>
    <n v="3.4200000000000001E-2"/>
    <n v="3.42"/>
  </r>
  <r>
    <x v="640"/>
    <x v="1"/>
    <n v="5.1424690000000002E-2"/>
    <n v="0"/>
    <n v="-39886.503199999999"/>
    <n v="0.55196863500000004"/>
    <n v="-42812312.020000003"/>
    <n v="104122968.40000001"/>
    <n v="-3.8300000000000001E-2"/>
    <n v="-3.83"/>
  </r>
  <r>
    <x v="640"/>
    <x v="5"/>
    <n v="2.7425000000000001E-2"/>
    <n v="0"/>
    <n v="9685.2000000000007"/>
    <n v="0.29436715800000002"/>
    <n v="10395641.91"/>
    <n v="104122968.40000001"/>
    <n v="9.2999999999999992E-3"/>
    <n v="0.92999999999999994"/>
  </r>
  <r>
    <x v="641"/>
    <x v="0"/>
    <n v="0.110179922"/>
    <n v="622544911"/>
    <n v="33745.990700000002"/>
    <n v="1.1729462079999999"/>
    <n v="35925086.07"/>
    <n v="104094385.90000001"/>
    <n v="3.2399999999999998E-2"/>
    <n v="3.2399999999999998"/>
  </r>
  <r>
    <x v="641"/>
    <x v="1"/>
    <n v="5.1537470000000002E-2"/>
    <n v="0"/>
    <n v="-39957.154000000002"/>
    <n v="0.54865422799999997"/>
    <n v="-42537325.68"/>
    <n v="104094385.90000001"/>
    <n v="-3.8300000000000001E-2"/>
    <n v="-3.83"/>
  </r>
  <r>
    <x v="641"/>
    <x v="5"/>
    <n v="5.3710000000000001E-2"/>
    <n v="0"/>
    <n v="16653"/>
    <n v="0.57178240499999999"/>
    <n v="17728341.829999998"/>
    <n v="104094385.90000001"/>
    <n v="1.5900000000000001E-2"/>
    <n v="1.59"/>
  </r>
  <r>
    <x v="642"/>
    <x v="0"/>
    <n v="8.3546813999999997E-2"/>
    <n v="622544911"/>
    <n v="27017.192200000001"/>
    <n v="0.881463263"/>
    <n v="28504572.780000001"/>
    <n v="103480751.40000001"/>
    <n v="2.6100000000000002E-2"/>
    <n v="2.6100000000000003"/>
  </r>
  <r>
    <x v="642"/>
    <x v="1"/>
    <n v="5.1764781000000003E-2"/>
    <n v="0"/>
    <n v="-40020.497199999998"/>
    <n v="0.546145934"/>
    <n v="-42223750.219999999"/>
    <n v="103480751.40000001"/>
    <n v="-3.8600000000000002E-2"/>
    <n v="-3.8600000000000003"/>
  </r>
  <r>
    <x v="642"/>
    <x v="5"/>
    <n v="9.4634999999999997E-2"/>
    <n v="0"/>
    <n v="31559.85"/>
    <n v="0.99844951500000001"/>
    <n v="33297318.039999999"/>
    <n v="103480751.40000001"/>
    <n v="3.04E-2"/>
    <n v="3.04"/>
  </r>
  <r>
    <x v="643"/>
    <x v="0"/>
    <n v="0.118166619"/>
    <n v="622544911"/>
    <n v="35805.500099999997"/>
    <n v="1.2612424"/>
    <n v="38216727.579999998"/>
    <n v="104198838.09999999"/>
    <n v="3.4299999999999997E-2"/>
    <n v="3.4299999999999997"/>
  </r>
  <r>
    <x v="643"/>
    <x v="1"/>
    <n v="5.1274794999999998E-2"/>
    <n v="0"/>
    <n v="-39941.098400000003"/>
    <n v="0.54727761600000002"/>
    <n v="-42630826.899999999"/>
    <n v="104198838.09999999"/>
    <n v="-3.8300000000000001E-2"/>
    <n v="-3.83"/>
  </r>
  <r>
    <x v="643"/>
    <x v="5"/>
    <n v="9.8747000000000001E-2"/>
    <n v="0"/>
    <n v="15788.15"/>
    <n v="1.053968577"/>
    <n v="16851361.550000001"/>
    <n v="104198838.09999999"/>
    <n v="1.5100000000000001E-2"/>
    <n v="1.51"/>
  </r>
  <r>
    <x v="644"/>
    <x v="0"/>
    <n v="0.14023701099999999"/>
    <n v="622544911"/>
    <n v="42494.0916"/>
    <n v="1.5053740980000001"/>
    <n v="45615279.710000001"/>
    <n v="105406221"/>
    <n v="4.0300000000000002E-2"/>
    <n v="4.03"/>
  </r>
  <r>
    <x v="644"/>
    <x v="1"/>
    <n v="4.8506054999999999E-2"/>
    <n v="0"/>
    <n v="-29731.183400000002"/>
    <n v="0.52068821399999998"/>
    <n v="-31914936.780000001"/>
    <n v="105406221"/>
    <n v="-2.8199999999999999E-2"/>
    <n v="-2.82"/>
  </r>
  <r>
    <x v="644"/>
    <x v="5"/>
    <n v="8.8148000000000004E-2"/>
    <n v="0"/>
    <n v="14417.1"/>
    <n v="0.946224646"/>
    <n v="15476035.01"/>
    <n v="105406221"/>
    <n v="1.3599999999999999E-2"/>
    <n v="1.3599999999999999"/>
  </r>
  <r>
    <x v="644"/>
    <x v="4"/>
    <n v="7.8802999999999998E-2"/>
    <n v="0"/>
    <n v="7880.3"/>
    <n v="0.84591074899999996"/>
    <n v="8459107.4940000009"/>
    <n v="105406221"/>
    <n v="7.4000000000000003E-3"/>
    <n v="0.74"/>
  </r>
  <r>
    <x v="645"/>
    <x v="0"/>
    <n v="0.13791076199999999"/>
    <n v="622544911"/>
    <n v="42158.330600000001"/>
    <s v="NULL"/>
    <s v="NULL"/>
    <n v="105309678.90000001"/>
    <n v="0.04"/>
    <n v="4"/>
  </r>
  <r>
    <x v="645"/>
    <x v="1"/>
    <n v="4.8531549E-2"/>
    <n v="0"/>
    <n v="-29738.082900000001"/>
    <s v="NULL"/>
    <s v="NULL"/>
    <n v="105309678.90000001"/>
    <n v="-2.8199999999999999E-2"/>
    <n v="-2.82"/>
  </r>
  <r>
    <x v="645"/>
    <x v="5"/>
    <n v="9.3945000000000001E-2"/>
    <n v="0"/>
    <n v="16354.9"/>
    <s v="NULL"/>
    <s v="NULL"/>
    <n v="105309678.90000001"/>
    <n v="1.55E-2"/>
    <n v="1.55"/>
  </r>
  <r>
    <x v="645"/>
    <x v="4"/>
    <n v="7.8412999999999997E-2"/>
    <n v="0"/>
    <n v="7841.3"/>
    <s v="NULL"/>
    <s v="NULL"/>
    <n v="105309678.90000001"/>
    <n v="7.4000000000000003E-3"/>
    <n v="0.74"/>
  </r>
  <r>
    <x v="646"/>
    <x v="0"/>
    <n v="0.10783851"/>
    <n v="623153270"/>
    <n v="21909.521700000001"/>
    <n v="1.1698605440000001"/>
    <n v="23768025.879999999"/>
    <n v="105156535.3"/>
    <n v="2.0799999999999999E-2"/>
    <n v="2.08"/>
  </r>
  <r>
    <x v="646"/>
    <x v="1"/>
    <n v="5.1020943999999999E-2"/>
    <n v="0"/>
    <n v="-34459.340499999998"/>
    <n v="0.55348863100000001"/>
    <n v="-37382399.670000002"/>
    <n v="105156535.3"/>
    <n v="-3.27E-2"/>
    <n v="-3.27"/>
  </r>
  <r>
    <x v="646"/>
    <x v="5"/>
    <n v="4.4089000000000003E-2"/>
    <n v="0"/>
    <n v="8316"/>
    <n v="0.47828907799999998"/>
    <n v="9021415.7080000006"/>
    <n v="105156535.3"/>
    <n v="7.9000000000000008E-3"/>
    <n v="0.79"/>
  </r>
  <r>
    <x v="646"/>
    <x v="4"/>
    <n v="7.8455999999999998E-2"/>
    <n v="0"/>
    <n v="15691.2"/>
    <n v="0.85111134099999997"/>
    <n v="17022226.809999999"/>
    <n v="105156535.3"/>
    <n v="1.49E-2"/>
    <n v="1.49"/>
  </r>
  <r>
    <x v="647"/>
    <x v="0"/>
    <n v="0.110100618"/>
    <n v="623153270"/>
    <n v="22303.2994"/>
    <n v="1.1955268910000001"/>
    <n v="24218024.09"/>
    <n v="105289795"/>
    <n v="2.1100000000000001E-2"/>
    <n v="2.11"/>
  </r>
  <r>
    <x v="647"/>
    <x v="1"/>
    <n v="5.1001629999999999E-2"/>
    <n v="0"/>
    <n v="-39501.910499999998"/>
    <n v="0.55380088900000002"/>
    <n v="-42893125.5"/>
    <n v="105289795"/>
    <n v="-3.7499999999999999E-2"/>
    <n v="-3.75"/>
  </r>
  <r>
    <x v="647"/>
    <x v="5"/>
    <n v="4.1528000000000002E-2"/>
    <n v="0"/>
    <n v="8012.75"/>
    <n v="0.45093153600000002"/>
    <n v="8700639.716"/>
    <n v="105289795"/>
    <n v="7.6E-3"/>
    <n v="0.76"/>
  </r>
  <r>
    <x v="647"/>
    <x v="4"/>
    <n v="7.8768000000000005E-2"/>
    <n v="0"/>
    <n v="15753.6"/>
    <n v="0.85530184899999995"/>
    <n v="17106036.98"/>
    <n v="105289795"/>
    <n v="1.49E-2"/>
    <n v="1.49"/>
  </r>
  <r>
    <x v="648"/>
    <x v="0"/>
    <n v="0.10392462700000001"/>
    <n v="623153270"/>
    <n v="19805.702499999999"/>
    <n v="1.1202689850000001"/>
    <n v="21349813.68"/>
    <n v="105083218.7"/>
    <n v="1.8800000000000001E-2"/>
    <n v="1.8800000000000001"/>
  </r>
  <r>
    <x v="648"/>
    <x v="1"/>
    <n v="5.0942128000000003E-2"/>
    <n v="0"/>
    <n v="-39490.191700000003"/>
    <n v="0.54913727099999998"/>
    <n v="-42568963.920000002"/>
    <n v="105083218.7"/>
    <n v="-3.7499999999999999E-2"/>
    <n v="-3.75"/>
  </r>
  <r>
    <x v="648"/>
    <x v="5"/>
    <n v="6.9500000000000006E-2"/>
    <n v="0"/>
    <n v="12858.2"/>
    <n v="0.74918425700000002"/>
    <n v="13860663.33"/>
    <n v="105083218.7"/>
    <n v="1.2200000000000001E-2"/>
    <n v="1.22"/>
  </r>
  <r>
    <x v="649"/>
    <x v="0"/>
    <n v="0.13785730199999999"/>
    <n v="551999604"/>
    <n v="41033.255299999997"/>
    <s v="NULL"/>
    <s v="NULL"/>
    <n v="105131350.90000001"/>
    <n v="3.9E-2"/>
    <n v="3.9"/>
  </r>
  <r>
    <x v="649"/>
    <x v="1"/>
    <n v="5.0925393999999999E-2"/>
    <n v="0"/>
    <n v="-39497.671699999999"/>
    <s v="NULL"/>
    <s v="NULL"/>
    <n v="105131350.90000001"/>
    <n v="-3.7499999999999999E-2"/>
    <n v="-3.75"/>
  </r>
  <r>
    <x v="649"/>
    <x v="5"/>
    <n v="4.4144999999999997E-2"/>
    <n v="0"/>
    <n v="8093.25"/>
    <s v="NULL"/>
    <s v="NULL"/>
    <n v="105131350.90000001"/>
    <n v="7.6E-3"/>
    <n v="0.76"/>
  </r>
  <r>
    <x v="650"/>
    <x v="0"/>
    <n v="0.115710775"/>
    <n v="541999604"/>
    <n v="38257.623"/>
    <n v="1.2381013300000001"/>
    <n v="40935525.609999999"/>
    <n v="105179567.3"/>
    <n v="3.6299999999999999E-2"/>
    <n v="3.63"/>
  </r>
  <r>
    <x v="650"/>
    <x v="1"/>
    <n v="5.0978879999999997E-2"/>
    <n v="0"/>
    <n v="-39492.629000000001"/>
    <n v="0.54547227099999995"/>
    <n v="-42256977.799999997"/>
    <n v="105179567.3"/>
    <n v="-3.7499999999999999E-2"/>
    <n v="-3.75"/>
  </r>
  <r>
    <x v="650"/>
    <x v="5"/>
    <n v="6.3888E-2"/>
    <n v="0"/>
    <n v="12569.55"/>
    <n v="0.68359941199999996"/>
    <n v="13449375.460000001"/>
    <n v="105179567.3"/>
    <n v="1.1900000000000001E-2"/>
    <n v="1.1900000000000002"/>
  </r>
  <r>
    <x v="651"/>
    <x v="0"/>
    <n v="0.113602013"/>
    <n v="541999604"/>
    <n v="37522.654199999997"/>
    <s v="NULL"/>
    <s v="NULL"/>
    <n v="105134912.3"/>
    <n v="3.56E-2"/>
    <n v="3.56"/>
  </r>
  <r>
    <x v="651"/>
    <x v="1"/>
    <n v="5.1106334000000003E-2"/>
    <n v="0"/>
    <n v="-39532.884899999997"/>
    <s v="NULL"/>
    <s v="NULL"/>
    <n v="105134912.3"/>
    <n v="-3.7600000000000001E-2"/>
    <n v="-3.7600000000000002"/>
  </r>
  <r>
    <x v="651"/>
    <x v="5"/>
    <n v="8.1312999999999996E-2"/>
    <n v="0"/>
    <n v="17625.55"/>
    <s v="NULL"/>
    <s v="NULL"/>
    <n v="105134912.3"/>
    <n v="1.67E-2"/>
    <n v="1.67"/>
  </r>
  <r>
    <x v="652"/>
    <x v="0"/>
    <n v="0.117703865"/>
    <n v="541999604"/>
    <n v="39144.2817"/>
    <n v="1.2641678540000001"/>
    <n v="42041901.18"/>
    <n v="105156248.2"/>
    <n v="3.7199999999999997E-2"/>
    <n v="3.7199999999999998"/>
  </r>
  <r>
    <x v="652"/>
    <x v="1"/>
    <n v="5.1032672000000001E-2"/>
    <n v="0"/>
    <n v="-39518.999799999998"/>
    <n v="0.54810318700000005"/>
    <n v="-42444357.439999998"/>
    <n v="105156248.2"/>
    <n v="-3.7499999999999999E-2"/>
    <n v="-3.75"/>
  </r>
  <r>
    <x v="652"/>
    <x v="5"/>
    <n v="7.5953999999999994E-2"/>
    <n v="0"/>
    <n v="20364.400000000001"/>
    <n v="0.81576425100000005"/>
    <n v="21871856"/>
    <n v="105156248.2"/>
    <n v="1.9300000000000001E-2"/>
    <n v="1.9300000000000002"/>
  </r>
  <r>
    <x v="653"/>
    <x v="0"/>
    <n v="9.3826693000000003E-2"/>
    <n v="503999604"/>
    <n v="30697.909800000001"/>
    <n v="1.011284437"/>
    <n v="33086872.66"/>
    <n v="105072483.09999999"/>
    <n v="2.92E-2"/>
    <n v="2.92"/>
  </r>
  <r>
    <x v="653"/>
    <x v="1"/>
    <n v="5.0993834000000002E-2"/>
    <n v="0"/>
    <n v="-34405.185799999999"/>
    <n v="0.54962259700000005"/>
    <n v="-37082655.109999999"/>
    <n v="105072483.09999999"/>
    <n v="-3.27E-2"/>
    <n v="-3.27"/>
  </r>
  <r>
    <x v="653"/>
    <x v="5"/>
    <n v="6.8541000000000005E-2"/>
    <n v="0"/>
    <n v="20463.599999999999"/>
    <n v="0.73874975700000001"/>
    <n v="22056111.699999999"/>
    <n v="105072483.09999999"/>
    <n v="1.9400000000000001E-2"/>
    <n v="1.94"/>
  </r>
  <r>
    <x v="654"/>
    <x v="0"/>
    <n v="7.0458619E-2"/>
    <n v="458553188"/>
    <n v="21303.7369"/>
    <n v="0.75585679500000003"/>
    <n v="22853945.379999999"/>
    <n v="104934556.90000001"/>
    <n v="2.0299999999999999E-2"/>
    <n v="2.0299999999999998"/>
  </r>
  <r>
    <x v="654"/>
    <x v="1"/>
    <n v="5.0951222999999997E-2"/>
    <n v="0"/>
    <n v="-29320.012699999999"/>
    <n v="0.54658789299999999"/>
    <n v="-31453541.32"/>
    <n v="104934556.90000001"/>
    <n v="-2.7900000000000001E-2"/>
    <n v="-2.79"/>
  </r>
  <r>
    <x v="654"/>
    <x v="5"/>
    <n v="8.2504999999999995E-2"/>
    <n v="0"/>
    <n v="25937.9"/>
    <n v="0.88508639300000003"/>
    <n v="27825322.510000002"/>
    <n v="104934556.90000001"/>
    <n v="2.47E-2"/>
    <n v="2.4699999999999998"/>
  </r>
  <r>
    <x v="655"/>
    <x v="0"/>
    <n v="7.1422868E-2"/>
    <n v="458553188"/>
    <n v="21542.196199999998"/>
    <n v="0.76641785799999995"/>
    <n v="23116299.210000001"/>
    <n v="105049638.5"/>
    <n v="2.0500000000000001E-2"/>
    <n v="2.0500000000000003"/>
  </r>
  <r>
    <x v="655"/>
    <x v="1"/>
    <n v="5.1006174000000001E-2"/>
    <n v="0"/>
    <n v="-29328.246200000001"/>
    <n v="0.54733229999999999"/>
    <n v="-31471281.210000001"/>
    <n v="105049638.5"/>
    <n v="-2.7900000000000001E-2"/>
    <n v="-2.79"/>
  </r>
  <r>
    <x v="655"/>
    <x v="5"/>
    <n v="8.4894999999999998E-2"/>
    <n v="0"/>
    <n v="26952.9"/>
    <n v="0.91098335699999999"/>
    <n v="28922366.829999998"/>
    <n v="105049638.5"/>
    <n v="2.5600000000000001E-2"/>
    <n v="2.56"/>
  </r>
  <r>
    <x v="656"/>
    <x v="0"/>
    <n v="7.9869197000000003E-2"/>
    <n v="458553188"/>
    <n v="24855.871899999998"/>
    <n v="0.86726276899999999"/>
    <n v="26989844.760000002"/>
    <n v="105019655"/>
    <n v="2.3599999999999999E-2"/>
    <n v="2.36"/>
  </r>
  <r>
    <x v="656"/>
    <x v="1"/>
    <n v="5.0884857999999998E-2"/>
    <n v="0"/>
    <n v="-29344.991900000001"/>
    <n v="0.55253520099999998"/>
    <n v="-31864373.09"/>
    <n v="105019655"/>
    <n v="-2.7900000000000001E-2"/>
    <n v="-2.79"/>
  </r>
  <r>
    <x v="656"/>
    <x v="5"/>
    <n v="6.7220000000000002E-2"/>
    <n v="0"/>
    <n v="20601"/>
    <n v="0.72991097299999996"/>
    <n v="22369675.629999999"/>
    <n v="105019655"/>
    <n v="1.9599999999999999E-2"/>
    <n v="1.96"/>
  </r>
  <r>
    <x v="657"/>
    <x v="0"/>
    <n v="8.2785468000000001E-2"/>
    <n v="458553188"/>
    <n v="26794.2988"/>
    <n v="0.90423814499999999"/>
    <n v="29266521.789999999"/>
    <n v="93984689.739999995"/>
    <n v="2.8500000000000001E-2"/>
    <n v="2.85"/>
  </r>
  <r>
    <x v="657"/>
    <x v="1"/>
    <n v="5.0862708E-2"/>
    <n v="0"/>
    <n v="-29292.9797"/>
    <n v="0.55555644999999998"/>
    <n v="-31995747.870000001"/>
    <n v="93984689.739999995"/>
    <n v="-3.1099999999999999E-2"/>
    <n v="-3.11"/>
  </r>
  <r>
    <x v="657"/>
    <x v="5"/>
    <n v="5.3897E-2"/>
    <n v="0"/>
    <n v="15667.3"/>
    <n v="0.58869901300000005"/>
    <n v="17112870.93"/>
    <n v="93984689.739999995"/>
    <n v="1.66E-2"/>
    <n v="1.66"/>
  </r>
  <r>
    <x v="658"/>
    <x v="0"/>
    <n v="7.6909927000000003E-2"/>
    <n v="458553188"/>
    <n v="24127.670999999998"/>
    <n v="0.83686888699999995"/>
    <n v="26253694.379999999"/>
    <n v="94244599.260000005"/>
    <n v="2.5600000000000001E-2"/>
    <n v="2.56"/>
  </r>
  <r>
    <x v="658"/>
    <x v="1"/>
    <n v="5.0894660000000001E-2"/>
    <n v="0"/>
    <n v="-29297.305100000001"/>
    <n v="0.55379271799999996"/>
    <n v="-31878853.719999999"/>
    <n v="94244599.260000005"/>
    <n v="-3.1E-2"/>
    <n v="-3.1"/>
  </r>
  <r>
    <x v="658"/>
    <x v="5"/>
    <n v="6.8411E-2"/>
    <n v="0"/>
    <n v="20836.3"/>
    <n v="0.74439074000000005"/>
    <n v="22672302.370000001"/>
    <n v="94244599.260000005"/>
    <n v="2.2100000000000002E-2"/>
    <n v="2.21"/>
  </r>
  <r>
    <x v="659"/>
    <x v="0"/>
    <n v="8.3358582000000001E-2"/>
    <n v="458553188"/>
    <n v="26404.014599999999"/>
    <n v="0.91460823800000002"/>
    <n v="28970417.559999999"/>
    <n v="94144258.75"/>
    <n v="2.8000000000000001E-2"/>
    <n v="2.8000000000000003"/>
  </r>
  <r>
    <x v="659"/>
    <x v="1"/>
    <n v="5.0905589000000001E-2"/>
    <n v="0"/>
    <n v="-29279.8325"/>
    <n v="0.55853482600000004"/>
    <n v="-32125757.629999999"/>
    <n v="94144258.75"/>
    <n v="-3.1099999999999999E-2"/>
    <n v="-3.11"/>
  </r>
  <r>
    <x v="659"/>
    <x v="5"/>
    <n v="5.0373000000000001E-2"/>
    <n v="0"/>
    <n v="14586.2"/>
    <n v="0.55269127299999998"/>
    <n v="16003941.48"/>
    <n v="94144258.75"/>
    <n v="1.54E-2"/>
    <n v="1.54"/>
  </r>
  <r>
    <x v="660"/>
    <x v="0"/>
    <n v="7.6786463999999999E-2"/>
    <n v="458553188"/>
    <n v="24123.251"/>
    <n v="0.83640711599999995"/>
    <n v="26276582.800000001"/>
    <n v="94141633.5"/>
    <n v="2.5600000000000001E-2"/>
    <n v="2.56"/>
  </r>
  <r>
    <x v="660"/>
    <x v="1"/>
    <n v="5.0886850999999997E-2"/>
    <n v="0"/>
    <n v="-29285.4463"/>
    <n v="0.55429202099999997"/>
    <n v="-31899575"/>
    <n v="94141633.5"/>
    <n v="-3.1099999999999999E-2"/>
    <n v="-3.11"/>
  </r>
  <r>
    <x v="660"/>
    <x v="5"/>
    <n v="6.6712999999999995E-2"/>
    <n v="0"/>
    <n v="17904.5"/>
    <n v="0.72668052400000005"/>
    <n v="19502722.780000001"/>
    <n v="94141633.5"/>
    <n v="1.9E-2"/>
    <n v="1.9"/>
  </r>
  <r>
    <x v="661"/>
    <x v="0"/>
    <n v="8.1085334999999994E-2"/>
    <n v="458553188"/>
    <n v="25427.807700000001"/>
    <n v="0.88579135099999995"/>
    <n v="27777812.289999999"/>
    <n v="94196688.780000001"/>
    <n v="2.69E-2"/>
    <n v="2.69"/>
  </r>
  <r>
    <x v="661"/>
    <x v="1"/>
    <n v="5.0918971E-2"/>
    <n v="0"/>
    <n v="-34319.936399999999"/>
    <n v="0.55624835399999994"/>
    <n v="-37491739.840000004"/>
    <n v="94196688.780000001"/>
    <n v="-3.6400000000000002E-2"/>
    <n v="-3.64"/>
  </r>
  <r>
    <x v="661"/>
    <x v="5"/>
    <n v="4.3351000000000001E-2"/>
    <n v="0"/>
    <n v="9000.1"/>
    <n v="0.47357442500000002"/>
    <n v="9831877.4199999999"/>
    <n v="94196688.780000001"/>
    <n v="9.4999999999999998E-3"/>
    <n v="0.95"/>
  </r>
  <r>
    <x v="662"/>
    <x v="0"/>
    <n v="0.113380985"/>
    <n v="586370288"/>
    <n v="39744.677600000003"/>
    <n v="1.242675193"/>
    <n v="43560853.630000003"/>
    <n v="94335013.829999998"/>
    <n v="4.2099999999999999E-2"/>
    <n v="4.21"/>
  </r>
  <r>
    <x v="662"/>
    <x v="1"/>
    <n v="5.1115069999999999E-2"/>
    <n v="0"/>
    <n v="-34373.432800000002"/>
    <n v="0.56023000300000003"/>
    <n v="-37673876.479999997"/>
    <n v="94335013.829999998"/>
    <n v="-3.6400000000000002E-2"/>
    <n v="-3.64"/>
  </r>
  <r>
    <x v="662"/>
    <x v="5"/>
    <n v="3.6693999999999997E-2"/>
    <n v="0"/>
    <n v="9602.2000000000007"/>
    <n v="0.40217258299999997"/>
    <n v="10524177.17"/>
    <n v="94335013.829999998"/>
    <n v="1.01E-2"/>
    <n v="1.01"/>
  </r>
  <r>
    <x v="663"/>
    <x v="0"/>
    <n v="9.8885281000000005E-2"/>
    <n v="533920288"/>
    <n v="35989.116699999999"/>
    <n v="1.0726587359999999"/>
    <n v="39039218.009999998"/>
    <n v="94247006.099999994"/>
    <n v="3.8100000000000002E-2"/>
    <n v="3.81"/>
  </r>
  <r>
    <x v="663"/>
    <x v="1"/>
    <n v="5.0913029999999998E-2"/>
    <n v="0"/>
    <n v="-34344.693500000001"/>
    <n v="0.55227942799999996"/>
    <n v="-37255428.859999999"/>
    <n v="94247006.099999994"/>
    <n v="-3.6400000000000002E-2"/>
    <n v="-3.64"/>
  </r>
  <r>
    <x v="663"/>
    <x v="5"/>
    <n v="4.7236E-2"/>
    <n v="0"/>
    <n v="12945.7"/>
    <n v="0.51239282100000005"/>
    <n v="14042856.59"/>
    <n v="94247006.099999994"/>
    <n v="1.37E-2"/>
    <n v="1.37"/>
  </r>
  <r>
    <x v="664"/>
    <x v="0"/>
    <n v="9.6167083E-2"/>
    <n v="533920288"/>
    <n v="35082.628599999996"/>
    <n v="1.0387747140000001"/>
    <n v="37895448.590000004"/>
    <n v="94107107.900000006"/>
    <n v="3.7199999999999997E-2"/>
    <n v="3.7199999999999998"/>
  </r>
  <r>
    <x v="664"/>
    <x v="1"/>
    <n v="5.0939001999999997E-2"/>
    <n v="0"/>
    <n v="-34336.1679"/>
    <n v="0.55023138500000002"/>
    <n v="-37089138.909999996"/>
    <n v="94107107.900000006"/>
    <n v="-3.6400000000000002E-2"/>
    <n v="-3.64"/>
  </r>
  <r>
    <x v="664"/>
    <x v="5"/>
    <n v="4.8649999999999999E-2"/>
    <n v="0"/>
    <n v="12261.7"/>
    <n v="0.52550611199999997"/>
    <n v="13244806.35"/>
    <n v="94107107.900000006"/>
    <n v="1.2999999999999999E-2"/>
    <n v="1.3"/>
  </r>
  <r>
    <x v="665"/>
    <x v="0"/>
    <n v="9.4434518999999995E-2"/>
    <n v="533920288"/>
    <n v="34609.317199999998"/>
    <n v="1.0174222230000001"/>
    <n v="37287518.18"/>
    <n v="94333463.700000003"/>
    <n v="3.6600000000000001E-2"/>
    <n v="3.66"/>
  </r>
  <r>
    <x v="665"/>
    <x v="1"/>
    <n v="5.0946486999999999E-2"/>
    <n v="0"/>
    <n v="-34305.203600000001"/>
    <n v="0.54888920500000005"/>
    <n v="-36959871.109999999"/>
    <n v="94333463.700000003"/>
    <n v="-3.6299999999999999E-2"/>
    <n v="-3.63"/>
  </r>
  <r>
    <x v="665"/>
    <x v="5"/>
    <n v="5.2977000000000003E-2"/>
    <n v="0"/>
    <n v="13344.8"/>
    <n v="0.570765623"/>
    <n v="14377471.529999999"/>
    <n v="94333463.700000003"/>
    <n v="1.41E-2"/>
    <n v="1.41"/>
  </r>
  <r>
    <x v="666"/>
    <x v="0"/>
    <n v="9.0877119000000006E-2"/>
    <n v="533920288"/>
    <n v="34246.597800000003"/>
    <n v="0.97927514199999999"/>
    <n v="36903504.740000002"/>
    <n v="94339696.519999996"/>
    <n v="3.6299999999999999E-2"/>
    <n v="3.63"/>
  </r>
  <r>
    <x v="666"/>
    <x v="1"/>
    <n v="5.0936829000000003E-2"/>
    <n v="0"/>
    <n v="-34279.774400000002"/>
    <n v="0.548885913"/>
    <n v="-36939255.240000002"/>
    <n v="94339696.519999996"/>
    <n v="-3.6299999999999999E-2"/>
    <n v="-3.63"/>
  </r>
  <r>
    <x v="666"/>
    <x v="5"/>
    <n v="0.11013000000000001"/>
    <n v="0"/>
    <n v="19016.599999999999"/>
    <n v="1.186740651"/>
    <n v="20491938.859999999"/>
    <n v="94339696.519999996"/>
    <n v="2.01E-2"/>
    <n v="2.0099999999999998"/>
  </r>
  <r>
    <x v="667"/>
    <x v="0"/>
    <n v="7.3565210000000006E-2"/>
    <n v="503935254"/>
    <n v="32701.3567"/>
    <n v="0.79755600400000004"/>
    <n v="35453121.640000001"/>
    <n v="94145400.430000007"/>
    <n v="3.4700000000000002E-2"/>
    <n v="3.47"/>
  </r>
  <r>
    <x v="667"/>
    <x v="1"/>
    <n v="5.0860964000000002E-2"/>
    <n v="0"/>
    <n v="-34228.772499999999"/>
    <n v="0.55140829800000002"/>
    <n v="-37109066.950000003"/>
    <n v="94145400.430000007"/>
    <n v="-3.6299999999999999E-2"/>
    <n v="-3.63"/>
  </r>
  <r>
    <x v="667"/>
    <x v="5"/>
    <n v="0.14741299999999999"/>
    <n v="0"/>
    <n v="34516.728999999999"/>
    <n v="1.5981755950000001"/>
    <n v="37421254.509999998"/>
    <n v="94145400.430000007"/>
    <n v="3.6600000000000001E-2"/>
    <n v="3.66"/>
  </r>
  <r>
    <x v="668"/>
    <x v="0"/>
    <n v="7.6706895999999997E-2"/>
    <n v="503935254"/>
    <n v="33898.555"/>
    <n v="0.83426050100000004"/>
    <n v="36867904.909999996"/>
    <n v="94130477.780000001"/>
    <n v="3.5999999999999997E-2"/>
    <n v="3.5999999999999996"/>
  </r>
  <r>
    <x v="668"/>
    <x v="1"/>
    <n v="5.0938295000000001E-2"/>
    <n v="0"/>
    <n v="-34243.190799999997"/>
    <n v="0.55400243900000001"/>
    <n v="-37242729.140000001"/>
    <n v="94130477.780000001"/>
    <n v="-3.6299999999999999E-2"/>
    <n v="-3.63"/>
  </r>
  <r>
    <x v="668"/>
    <x v="5"/>
    <n v="0.13920199999999999"/>
    <n v="0"/>
    <n v="32381.942999999999"/>
    <n v="1.513954238"/>
    <n v="35218445.009999998"/>
    <n v="94130477.780000001"/>
    <n v="3.44E-2"/>
    <n v="3.44"/>
  </r>
  <r>
    <x v="669"/>
    <x v="0"/>
    <n v="8.0632987000000003E-2"/>
    <n v="503935254"/>
    <n v="35229.986299999997"/>
    <n v="0.88183815300000001"/>
    <n v="38529077.469999999"/>
    <n v="94026096.290000007"/>
    <n v="3.7400000000000003E-2"/>
    <n v="3.74"/>
  </r>
  <r>
    <x v="669"/>
    <x v="1"/>
    <n v="5.0882964000000003E-2"/>
    <n v="0"/>
    <n v="-34228.849300000002"/>
    <n v="0.55647869000000005"/>
    <n v="-37434189.590000004"/>
    <n v="94026096.290000007"/>
    <n v="-3.6400000000000002E-2"/>
    <n v="-3.64"/>
  </r>
  <r>
    <x v="669"/>
    <x v="5"/>
    <n v="0.11164"/>
    <n v="0"/>
    <n v="25129.646000000001"/>
    <n v="1.2209446159999999"/>
    <n v="27482896.800000001"/>
    <n v="94026096.290000007"/>
    <n v="2.6700000000000002E-2"/>
    <n v="2.67"/>
  </r>
  <r>
    <x v="670"/>
    <x v="0"/>
    <n v="7.8323523000000006E-2"/>
    <n v="503935254"/>
    <n v="34394.917600000001"/>
    <n v="0.85234173400000002"/>
    <n v="37429654.060000002"/>
    <n v="94037485.090000004"/>
    <n v="3.6499999999999998E-2"/>
    <n v="3.65"/>
  </r>
  <r>
    <x v="670"/>
    <x v="1"/>
    <n v="5.0820303999999997E-2"/>
    <n v="0"/>
    <n v="-34222.167699999998"/>
    <n v="0.55304287100000005"/>
    <n v="-37241662.07"/>
    <n v="94037485.090000004"/>
    <n v="-3.6299999999999999E-2"/>
    <n v="-3.63"/>
  </r>
  <r>
    <x v="670"/>
    <x v="5"/>
    <n v="0.12773999999999999"/>
    <n v="0"/>
    <n v="29288.3"/>
    <n v="1.390107709"/>
    <n v="31872468.77"/>
    <n v="94037485.090000004"/>
    <n v="3.1099999999999999E-2"/>
    <n v="3.11"/>
  </r>
  <r>
    <x v="670"/>
    <x v="4"/>
    <n v="7.8379000000000004E-2"/>
    <n v="0"/>
    <n v="4702.74"/>
    <n v="0.85294545300000002"/>
    <n v="5117672.716"/>
    <n v="94037485.090000004"/>
    <n v="5.0000000000000001E-3"/>
    <n v="0.5"/>
  </r>
  <r>
    <x v="671"/>
    <x v="0"/>
    <n v="5.1425953000000003E-2"/>
    <n v="463935254"/>
    <n v="29020.097600000001"/>
    <n v="0.56352311499999996"/>
    <n v="31800083.129999999"/>
    <n v="94075188.760000005"/>
    <n v="3.0800000000000001E-2"/>
    <n v="3.08"/>
  </r>
  <r>
    <x v="671"/>
    <x v="1"/>
    <n v="5.0838526000000002E-2"/>
    <n v="0"/>
    <n v="-39314.0337"/>
    <n v="0.55708611799999996"/>
    <n v="-43080128.710000001"/>
    <n v="94075188.760000005"/>
    <n v="-4.1700000000000001E-2"/>
    <n v="-4.17"/>
  </r>
  <r>
    <x v="671"/>
    <x v="5"/>
    <n v="7.4117000000000002E-2"/>
    <n v="0"/>
    <n v="8991.6"/>
    <n v="0.81217051500000004"/>
    <n v="9852951.9570000004"/>
    <n v="94075188.760000005"/>
    <n v="9.4999999999999998E-3"/>
    <n v="0.95"/>
  </r>
  <r>
    <x v="672"/>
    <x v="0"/>
    <n v="6.6083024000000004E-2"/>
    <n v="411340921"/>
    <n v="36240.305500000002"/>
    <n v="0.69657834799999996"/>
    <n v="38200752.049999997"/>
    <n v="93984173.950000003"/>
    <n v="3.85E-2"/>
    <n v="3.85"/>
  </r>
  <r>
    <x v="672"/>
    <x v="1"/>
    <n v="5.0865423999999999E-2"/>
    <n v="0"/>
    <n v="-39338.044999999998"/>
    <n v="0.53617027299999998"/>
    <n v="-41466066.100000001"/>
    <n v="93984173.950000003"/>
    <n v="-4.1799999999999997E-2"/>
    <n v="-4.18"/>
  </r>
  <r>
    <x v="672"/>
    <x v="5"/>
    <n v="1.4326E-2"/>
    <n v="0"/>
    <n v="1043.4000000000001"/>
    <n v="0.15100975699999999"/>
    <n v="1099843.507"/>
    <n v="93984173.950000003"/>
    <n v="1.1000000000000001E-3"/>
    <n v="0.11"/>
  </r>
  <r>
    <x v="673"/>
    <x v="0"/>
    <n v="6.1879486999999997E-2"/>
    <n v="411340921"/>
    <n v="35051.026899999997"/>
    <n v="0.65519812399999999"/>
    <n v="37113053.380000003"/>
    <n v="94124063.189999998"/>
    <n v="3.7199999999999997E-2"/>
    <n v="3.7199999999999998"/>
  </r>
  <r>
    <x v="673"/>
    <x v="1"/>
    <n v="5.0970386999999999E-2"/>
    <n v="0"/>
    <n v="-39403.332999999999"/>
    <n v="0.53968937900000002"/>
    <n v="-41721402.490000002"/>
    <n v="94124063.189999998"/>
    <n v="-4.1799999999999997E-2"/>
    <n v="-4.18"/>
  </r>
  <r>
    <x v="673"/>
    <x v="5"/>
    <n v="9.1700000000000004E-2"/>
    <n v="0"/>
    <n v="50394.8"/>
    <n v="0.97094644500000005"/>
    <n v="53359489.520000003"/>
    <n v="94124063.189999998"/>
    <n v="5.3499999999999999E-2"/>
    <n v="5.35"/>
  </r>
  <r>
    <x v="674"/>
    <x v="0"/>
    <n v="6.1074023999999998E-2"/>
    <n v="411340921"/>
    <n v="34780.881399999998"/>
    <n v="0.65579066500000005"/>
    <n v="37346445.920000002"/>
    <n v="93838427.329999998"/>
    <n v="3.6999999999999998E-2"/>
    <n v="3.6999999999999997"/>
  </r>
  <r>
    <x v="674"/>
    <x v="1"/>
    <n v="5.1389533000000001E-2"/>
    <n v="0"/>
    <n v="-39560.100700000003"/>
    <n v="0.55180212200000001"/>
    <n v="-42478197.850000001"/>
    <n v="93838427.329999998"/>
    <n v="-4.2099999999999999E-2"/>
    <n v="-4.21"/>
  </r>
  <r>
    <x v="674"/>
    <x v="5"/>
    <n v="7.2158E-2"/>
    <n v="0"/>
    <n v="39740.9"/>
    <n v="0.77480636999999997"/>
    <n v="42672333.560000002"/>
    <n v="93838427.329999998"/>
    <n v="4.2299999999999997E-2"/>
    <n v="4.2299999999999995"/>
  </r>
  <r>
    <x v="675"/>
    <x v="0"/>
    <n v="6.4100898000000003E-2"/>
    <n v="411340921"/>
    <n v="35153.021200000003"/>
    <n v="0.70111523099999995"/>
    <n v="38449256.340000004"/>
    <n v="93050372.430000007"/>
    <n v="3.7699999999999997E-2"/>
    <n v="3.7699999999999996"/>
  </r>
  <r>
    <x v="675"/>
    <x v="1"/>
    <n v="5.1389654E-2"/>
    <n v="0"/>
    <n v="-39491.2333"/>
    <n v="0.56208368799999997"/>
    <n v="-43194254.729999997"/>
    <n v="93050372.430000007"/>
    <n v="-4.24E-2"/>
    <n v="-4.24"/>
  </r>
  <r>
    <x v="675"/>
    <x v="5"/>
    <n v="4.2124000000000002E-2"/>
    <n v="0"/>
    <n v="22567.3"/>
    <n v="0.460738912"/>
    <n v="24683394.850000001"/>
    <n v="93050372.430000007"/>
    <n v="2.4199999999999999E-2"/>
    <n v="2.42"/>
  </r>
  <r>
    <x v="676"/>
    <x v="0"/>
    <n v="6.3047251999999998E-2"/>
    <n v="411340921"/>
    <n v="35456.733500000002"/>
    <n v="0.68322540600000004"/>
    <n v="38423468.689999998"/>
    <n v="93342028.450000003"/>
    <n v="3.7900000000000003E-2"/>
    <n v="3.7900000000000005"/>
  </r>
  <r>
    <x v="676"/>
    <x v="1"/>
    <n v="5.1343369E-2"/>
    <n v="0"/>
    <n v="-44666.197399999997"/>
    <n v="0.55639370499999996"/>
    <n v="-48403506.689999998"/>
    <n v="93342028.450000003"/>
    <n v="-4.7800000000000002E-2"/>
    <n v="-4.78"/>
  </r>
  <r>
    <x v="676"/>
    <x v="5"/>
    <n v="3.8073999999999997E-2"/>
    <n v="0"/>
    <n v="38507.5"/>
    <n v="0.41259727099999999"/>
    <n v="41729498.869999997"/>
    <n v="93342028.450000003"/>
    <n v="4.1200000000000001E-2"/>
    <n v="4.12"/>
  </r>
  <r>
    <x v="677"/>
    <x v="0"/>
    <n v="7.8785005000000005E-2"/>
    <n v="461340921"/>
    <n v="42082.536999999997"/>
    <n v="0.86390417399999997"/>
    <n v="46144922.310000002"/>
    <n v="93137928.530000001"/>
    <n v="4.5100000000000001E-2"/>
    <n v="4.51"/>
  </r>
  <r>
    <x v="677"/>
    <x v="1"/>
    <n v="5.1285945999999999E-2"/>
    <n v="0"/>
    <n v="-60023.124799999998"/>
    <n v="0.56236770999999997"/>
    <n v="-65817382.409999996"/>
    <n v="93137928.530000001"/>
    <n v="-6.4399999999999999E-2"/>
    <n v="-6.4399999999999995"/>
  </r>
  <r>
    <x v="677"/>
    <x v="5"/>
    <n v="6.2525999999999998E-2"/>
    <n v="0"/>
    <n v="28744.1"/>
    <n v="0.68561869600000003"/>
    <n v="31518875.899999999"/>
    <n v="93137928.530000001"/>
    <n v="3.0800000000000001E-2"/>
    <n v="3.08"/>
  </r>
  <r>
    <x v="678"/>
    <x v="0"/>
    <n v="8.3012224999999995E-2"/>
    <n v="461340921"/>
    <n v="43250.482100000001"/>
    <n v="0.91207262300000003"/>
    <n v="47520206.380000003"/>
    <n v="93295738.319999993"/>
    <n v="4.6300000000000001E-2"/>
    <n v="4.63"/>
  </r>
  <r>
    <x v="678"/>
    <x v="1"/>
    <n v="5.1328503999999997E-2"/>
    <n v="0"/>
    <n v="-65205.719499999999"/>
    <n v="0.56395697499999997"/>
    <n v="-71642883.439999998"/>
    <n v="93295738.319999993"/>
    <n v="-6.9800000000000001E-2"/>
    <n v="-6.98"/>
  </r>
  <r>
    <x v="678"/>
    <x v="5"/>
    <n v="0.11289200000000001"/>
    <n v="0"/>
    <n v="33738.6"/>
    <n v="1.2403679400000001"/>
    <n v="37069303.210000001"/>
    <n v="93295738.319999993"/>
    <n v="3.61E-2"/>
    <n v="3.61"/>
  </r>
  <r>
    <x v="679"/>
    <x v="0"/>
    <n v="9.1002123000000004E-2"/>
    <n v="461340921"/>
    <n v="45701.913200000003"/>
    <n v="1.0088620589999999"/>
    <n v="50665769.899999999"/>
    <n v="93190607.459999993"/>
    <n v="4.9000000000000002E-2"/>
    <n v="4.9000000000000004"/>
  </r>
  <r>
    <x v="679"/>
    <x v="1"/>
    <n v="5.1357605000000001E-2"/>
    <n v="0"/>
    <n v="-65188.160600000003"/>
    <n v="0.56935747699999995"/>
    <n v="-72268491.930000007"/>
    <n v="93190607.459999993"/>
    <n v="-6.9900000000000004E-2"/>
    <n v="-6.99"/>
  </r>
  <r>
    <x v="679"/>
    <x v="5"/>
    <n v="8.2708000000000004E-2"/>
    <n v="0"/>
    <n v="23146.7"/>
    <n v="0.91691226999999997"/>
    <n v="25660750.149999999"/>
    <n v="93190607.459999993"/>
    <n v="2.4799999999999999E-2"/>
    <n v="2.48"/>
  </r>
  <r>
    <x v="680"/>
    <x v="0"/>
    <n v="9.2711796999999999E-2"/>
    <n v="461340921"/>
    <n v="46043.259599999998"/>
    <n v="1.0334244180000001"/>
    <n v="51322733.759999998"/>
    <n v="85582587.670000002"/>
    <n v="5.3699999999999998E-2"/>
    <n v="5.37"/>
  </r>
  <r>
    <x v="680"/>
    <x v="1"/>
    <n v="5.1310145000000001E-2"/>
    <n v="0"/>
    <n v="-65095.192000000003"/>
    <n v="0.57193537900000002"/>
    <n v="-72559224.459999993"/>
    <n v="85582587.670000002"/>
    <n v="-7.5999999999999998E-2"/>
    <n v="-7.6"/>
  </r>
  <r>
    <x v="680"/>
    <x v="5"/>
    <n v="6.8740999999999997E-2"/>
    <n v="0"/>
    <n v="18548.3"/>
    <n v="0.76623072999999997"/>
    <n v="20675110.120000001"/>
    <n v="85582587.670000002"/>
    <n v="2.1600000000000001E-2"/>
    <n v="2.16"/>
  </r>
  <r>
    <x v="681"/>
    <x v="0"/>
    <n v="9.7549284999999999E-2"/>
    <n v="461340921"/>
    <n v="47140.218399999998"/>
    <n v="1.1019590109999999"/>
    <n v="53251634.210000001"/>
    <n v="86018809.140000001"/>
    <n v="5.4800000000000001E-2"/>
    <n v="5.48"/>
  </r>
  <r>
    <x v="681"/>
    <x v="1"/>
    <n v="5.1522337000000001E-2"/>
    <n v="0"/>
    <n v="-65282.041799999999"/>
    <n v="0.58201865399999997"/>
    <n v="-73745424.370000005"/>
    <n v="86018809.140000001"/>
    <n v="-7.5800000000000006E-2"/>
    <n v="-7.580000000000001"/>
  </r>
  <r>
    <x v="681"/>
    <x v="5"/>
    <n v="3.3855999999999997E-2"/>
    <n v="0"/>
    <n v="8013.6"/>
    <n v="0.38245205300000001"/>
    <n v="9052509.9460000005"/>
    <n v="86018809.140000001"/>
    <n v="9.2999999999999992E-3"/>
    <n v="0.92999999999999994"/>
  </r>
  <r>
    <x v="682"/>
    <x v="0"/>
    <n v="9.9431495999999994E-2"/>
    <n v="461340921"/>
    <n v="47423.1976"/>
    <n v="1.1259993699999999"/>
    <n v="53703798.880000003"/>
    <n v="86174631.530000001"/>
    <n v="5.5E-2"/>
    <n v="5.5"/>
  </r>
  <r>
    <x v="682"/>
    <x v="1"/>
    <n v="5.1532583999999999E-2"/>
    <n v="0"/>
    <n v="-65302.6149"/>
    <n v="0.58357421399999998"/>
    <n v="-73951118.319999993"/>
    <n v="86174631.530000001"/>
    <n v="-7.5700000000000003E-2"/>
    <n v="-7.57"/>
  </r>
  <r>
    <x v="682"/>
    <x v="5"/>
    <n v="3.0348E-2"/>
    <n v="0"/>
    <n v="6696.6"/>
    <n v="0.34367207799999999"/>
    <n v="7583479.7690000003"/>
    <n v="86174631.530000001"/>
    <n v="7.7000000000000002E-3"/>
    <n v="0.77"/>
  </r>
  <r>
    <x v="683"/>
    <x v="0"/>
    <n v="9.6681035999999998E-2"/>
    <n v="461340921"/>
    <n v="46824.130799999999"/>
    <n v="1.0915689770000001"/>
    <n v="52866384.82"/>
    <n v="86080857.430000007"/>
    <n v="5.4300000000000001E-2"/>
    <n v="5.43"/>
  </r>
  <r>
    <x v="683"/>
    <x v="1"/>
    <n v="5.1467785000000002E-2"/>
    <n v="0"/>
    <n v="-65207.609100000001"/>
    <n v="0.58109262900000003"/>
    <n v="-73622093.930000007"/>
    <n v="86080857.430000007"/>
    <n v="-7.5700000000000003E-2"/>
    <n v="-7.57"/>
  </r>
  <r>
    <x v="683"/>
    <x v="5"/>
    <n v="3.8082999999999999E-2"/>
    <n v="0"/>
    <n v="8927"/>
    <n v="0.42997285800000001"/>
    <n v="10078953.08"/>
    <n v="86080857.430000007"/>
    <n v="1.03E-2"/>
    <n v="1.03"/>
  </r>
  <r>
    <x v="684"/>
    <x v="0"/>
    <n v="0.100020068"/>
    <n v="461340921"/>
    <n v="47492.501600000003"/>
    <n v="1.134051895"/>
    <n v="53848155.200000003"/>
    <n v="86059393.540000007"/>
    <n v="5.5100000000000003E-2"/>
    <n v="5.5100000000000007"/>
  </r>
  <r>
    <x v="684"/>
    <x v="1"/>
    <n v="5.1553680999999997E-2"/>
    <n v="0"/>
    <n v="-65273.355900000002"/>
    <n v="0.58452819300000003"/>
    <n v="-74008520.939999998"/>
    <n v="86059393.540000007"/>
    <n v="-7.5800000000000006E-2"/>
    <n v="-7.580000000000001"/>
  </r>
  <r>
    <x v="684"/>
    <x v="5"/>
    <n v="3.1612000000000001E-2"/>
    <n v="0"/>
    <n v="7286"/>
    <n v="0.35842455699999998"/>
    <n v="8261044.2829999998"/>
    <n v="86059393.540000007"/>
    <n v="8.3999999999999995E-3"/>
    <n v="0.84"/>
  </r>
  <r>
    <x v="685"/>
    <x v="0"/>
    <n v="9.7832274999999996E-2"/>
    <n v="461340921"/>
    <n v="47052.743499999997"/>
    <n v="1.1054187209999999"/>
    <n v="53165464.590000004"/>
    <n v="85974603.939999998"/>
    <n v="5.4699999999999999E-2"/>
    <n v="5.47"/>
  </r>
  <r>
    <x v="685"/>
    <x v="1"/>
    <n v="5.1594969999999997E-2"/>
    <n v="0"/>
    <n v="-65296.775099999999"/>
    <n v="0.58297781299999996"/>
    <n v="-73779616.790000007"/>
    <n v="85974603.939999998"/>
    <n v="-7.5899999999999995E-2"/>
    <n v="-7.59"/>
  </r>
  <r>
    <x v="685"/>
    <x v="5"/>
    <n v="3.6148E-2"/>
    <n v="0"/>
    <n v="8497.7000000000007"/>
    <n v="0.408440629"/>
    <n v="9601654.1190000009"/>
    <n v="85974603.939999998"/>
    <n v="9.7999999999999997E-3"/>
    <n v="0.98"/>
  </r>
  <r>
    <x v="686"/>
    <x v="0"/>
    <n v="9.9835565000000001E-2"/>
    <n v="461340921"/>
    <n v="47482.337099999997"/>
    <n v="1.13271177"/>
    <n v="53872387.130000003"/>
    <n v="85959184.409999996"/>
    <n v="5.5199999999999999E-2"/>
    <n v="5.52"/>
  </r>
  <r>
    <x v="686"/>
    <x v="1"/>
    <n v="5.1634650999999997E-2"/>
    <n v="0"/>
    <n v="-65345.571000000004"/>
    <n v="0.58583508699999998"/>
    <n v="-74139608.819999993"/>
    <n v="85959184.409999996"/>
    <n v="-7.5999999999999998E-2"/>
    <n v="-7.6"/>
  </r>
  <r>
    <x v="686"/>
    <x v="5"/>
    <n v="3.5146999999999998E-2"/>
    <n v="0"/>
    <n v="7842.1"/>
    <n v="0.39876992300000003"/>
    <n v="8897469.5209999997"/>
    <n v="85959184.409999996"/>
    <n v="9.1000000000000004E-3"/>
    <n v="0.91"/>
  </r>
  <r>
    <x v="687"/>
    <x v="0"/>
    <n v="0.121137593"/>
    <n v="491481087"/>
    <n v="52936.936099999999"/>
    <n v="1.36398862"/>
    <n v="59606086.469999999"/>
    <n v="85856309.640000001"/>
    <n v="6.1600000000000002E-2"/>
    <n v="6.16"/>
  </r>
  <r>
    <x v="687"/>
    <x v="1"/>
    <n v="5.1679642999999997E-2"/>
    <n v="0"/>
    <n v="-70564.480299999996"/>
    <n v="0.58190395900000003"/>
    <n v="-79454400.349999994"/>
    <n v="85856309.640000001"/>
    <n v="-8.2100000000000006E-2"/>
    <n v="-8.2100000000000009"/>
  </r>
  <r>
    <x v="687"/>
    <x v="5"/>
    <n v="6.7443000000000003E-2"/>
    <n v="0"/>
    <n v="16018.9"/>
    <n v="0.75939666800000005"/>
    <n v="18037007.969999999"/>
    <n v="85856309.640000001"/>
    <n v="1.8599999999999998E-2"/>
    <n v="1.8599999999999999"/>
  </r>
  <r>
    <x v="688"/>
    <x v="0"/>
    <n v="0.118930653"/>
    <n v="491481087"/>
    <n v="52552.0864"/>
    <n v="1.333952794"/>
    <n v="58943595.049999997"/>
    <n v="86010726.439999998"/>
    <n v="6.0999999999999999E-2"/>
    <n v="6.1"/>
  </r>
  <r>
    <x v="688"/>
    <x v="1"/>
    <n v="5.1572360999999997E-2"/>
    <n v="0"/>
    <n v="-70427.914399999994"/>
    <n v="0.578447131"/>
    <n v="-78993523.390000001"/>
    <n v="86010726.439999998"/>
    <n v="-8.1799999999999998E-2"/>
    <n v="-8.18"/>
  </r>
  <r>
    <x v="688"/>
    <x v="5"/>
    <n v="9.0125999999999998E-2"/>
    <n v="0"/>
    <n v="22050.400000000001"/>
    <n v="1.010873366"/>
    <n v="24732221.640000001"/>
    <n v="86010726.439999998"/>
    <n v="2.5600000000000001E-2"/>
    <n v="2.56"/>
  </r>
  <r>
    <x v="689"/>
    <x v="0"/>
    <n v="0.13859601799999999"/>
    <n v="518447194"/>
    <n v="57733.465100000001"/>
    <n v="1.59311666"/>
    <n v="66362761.659999996"/>
    <n v="85615747.939999998"/>
    <n v="6.7400000000000002E-2"/>
    <n v="6.74"/>
  </r>
  <r>
    <x v="689"/>
    <x v="1"/>
    <n v="5.1656043999999998E-2"/>
    <n v="0"/>
    <n v="-70592.3465"/>
    <n v="0.59376961500000003"/>
    <n v="-81143632.340000004"/>
    <n v="85615747.939999998"/>
    <n v="-8.2400000000000001E-2"/>
    <n v="-8.24"/>
  </r>
  <r>
    <x v="689"/>
    <x v="5"/>
    <n v="9.2862E-2"/>
    <n v="0"/>
    <n v="22814.6"/>
    <n v="1.06741883"/>
    <n v="26224649.079999998"/>
    <n v="85615747.939999998"/>
    <n v="2.6599999999999999E-2"/>
    <n v="2.6599999999999997"/>
  </r>
  <r>
    <x v="690"/>
    <x v="0"/>
    <n v="0.145140198"/>
    <n v="510512649"/>
    <n v="58532.169600000001"/>
    <n v="1.6683399050000001"/>
    <n v="67280846.799999997"/>
    <n v="85360970.219999999"/>
    <n v="6.8500000000000005E-2"/>
    <n v="6.8500000000000005"/>
  </r>
  <r>
    <x v="690"/>
    <x v="1"/>
    <n v="5.1660776999999998E-2"/>
    <n v="0"/>
    <n v="-70575.147899999996"/>
    <n v="0.59382402000000001"/>
    <n v="-81123863.099999994"/>
    <n v="85360970.219999999"/>
    <n v="-8.2600000000000007E-2"/>
    <n v="-8.2600000000000016"/>
  </r>
  <r>
    <x v="690"/>
    <x v="5"/>
    <n v="9.1068999999999997E-2"/>
    <n v="0"/>
    <n v="22506.5"/>
    <n v="1.0468088710000001"/>
    <n v="25870498.030000001"/>
    <n v="85360970.219999999"/>
    <n v="2.63E-2"/>
    <n v="2.63"/>
  </r>
  <r>
    <x v="691"/>
    <x v="0"/>
    <n v="0.14990493699999999"/>
    <n v="510512649"/>
    <n v="60183.020600000003"/>
    <n v="1.723109048"/>
    <n v="69178446.939999998"/>
    <n v="85184055.609999999"/>
    <n v="7.0599999999999996E-2"/>
    <n v="7.06"/>
  </r>
  <r>
    <x v="691"/>
    <x v="1"/>
    <n v="5.1661155E-2"/>
    <n v="0"/>
    <n v="-82899.584000000003"/>
    <n v="0.59382836400000005"/>
    <n v="-95290406.099999994"/>
    <n v="85184055.609999999"/>
    <n v="-9.7299999999999998E-2"/>
    <n v="-9.73"/>
  </r>
  <r>
    <x v="691"/>
    <x v="5"/>
    <n v="7.2677000000000005E-2"/>
    <n v="0"/>
    <n v="17435.099999999999"/>
    <n v="0.835398745"/>
    <n v="20041086.809999999"/>
    <n v="85184055.609999999"/>
    <n v="2.0400000000000001E-2"/>
    <n v="2.04"/>
  </r>
  <r>
    <x v="692"/>
    <x v="0"/>
    <n v="0.19281609399999999"/>
    <n v="725308506"/>
    <n v="78507.047000000006"/>
    <n v="2.2163589990000001"/>
    <n v="90241326.060000002"/>
    <n v="84852628.409999996"/>
    <n v="9.2499999999999999E-2"/>
    <n v="9.25"/>
  </r>
  <r>
    <x v="692"/>
    <x v="1"/>
    <n v="5.1649889999999997E-2"/>
    <n v="0"/>
    <n v="-82915.134699999995"/>
    <n v="0.59369887700000001"/>
    <n v="-95308281.129999995"/>
    <n v="84852628.409999996"/>
    <n v="-9.7699999999999995E-2"/>
    <n v="-9.77"/>
  </r>
  <r>
    <x v="692"/>
    <x v="5"/>
    <n v="8.9510999999999993E-2"/>
    <n v="0"/>
    <n v="22525.599999999999"/>
    <n v="1.028900162"/>
    <n v="25892452.870000001"/>
    <n v="84852628.409999996"/>
    <n v="2.6499999999999999E-2"/>
    <n v="2.65"/>
  </r>
  <r>
    <x v="693"/>
    <x v="0"/>
    <n v="0.165947487"/>
    <n v="695794506"/>
    <n v="73973.972800000003"/>
    <n v="1.9075130010000001"/>
    <n v="85030703.030000001"/>
    <n v="84868927.489999995"/>
    <n v="8.7099999999999997E-2"/>
    <n v="8.7099999999999991"/>
  </r>
  <r>
    <x v="693"/>
    <x v="1"/>
    <n v="5.1683843E-2"/>
    <n v="0"/>
    <n v="-74738.469899999996"/>
    <n v="0.59408915600000001"/>
    <n v="-85909467.870000005"/>
    <n v="84868927.489999995"/>
    <n v="-8.7999999999999995E-2"/>
    <n v="-8.7999999999999989"/>
  </r>
  <r>
    <x v="693"/>
    <x v="5"/>
    <n v="8.1116999999999995E-2"/>
    <n v="0"/>
    <n v="19864.5"/>
    <n v="0.93241383099999997"/>
    <n v="22833603.989999998"/>
    <n v="84868927.489999995"/>
    <n v="2.3400000000000001E-2"/>
    <n v="2.34"/>
  </r>
  <r>
    <x v="694"/>
    <x v="0"/>
    <n v="0.12829363199999999"/>
    <n v="633546525"/>
    <n v="63937.918899999997"/>
    <n v="1.474694046"/>
    <n v="73494581.790000007"/>
    <n v="84859618.579999998"/>
    <n v="7.5300000000000006E-2"/>
    <n v="7.53"/>
  </r>
  <r>
    <x v="694"/>
    <x v="1"/>
    <n v="5.1799999999999999E-2"/>
    <n v="0"/>
    <n v="-56228"/>
    <n v="0.59542434300000002"/>
    <n v="-64632277.939999998"/>
    <n v="84859618.579999998"/>
    <n v="-6.6199999999999995E-2"/>
    <n v="-6.6199999999999992"/>
  </r>
  <r>
    <x v="694"/>
    <x v="5"/>
    <n v="7.85E-2"/>
    <n v="0"/>
    <n v="18920"/>
    <n v="0.90233225800000005"/>
    <n v="21747931.609999999"/>
    <n v="84859618.579999998"/>
    <n v="2.2200000000000001E-2"/>
    <n v="2.2200000000000002"/>
  </r>
  <r>
    <x v="695"/>
    <x v="0"/>
    <n v="0.130375032"/>
    <n v="633546525"/>
    <n v="64500.460700000003"/>
    <n v="1.4986190699999999"/>
    <n v="74141205.5"/>
    <n v="84460690.329999998"/>
    <n v="7.6300000000000007E-2"/>
    <n v="7.6300000000000008"/>
  </r>
  <r>
    <x v="695"/>
    <x v="1"/>
    <n v="5.1750035999999999E-2"/>
    <n v="0"/>
    <n v="-56242.129699999998"/>
    <n v="0.59485002300000001"/>
    <n v="-64648519.57"/>
    <n v="84460690.329999998"/>
    <n v="-6.6500000000000004E-2"/>
    <n v="-6.65"/>
  </r>
  <r>
    <x v="695"/>
    <x v="5"/>
    <n v="4.3382999999999998E-2"/>
    <n v="0"/>
    <n v="9345.7000000000007"/>
    <n v="0.498673635"/>
    <n v="10742581.630000001"/>
    <n v="84460690.329999998"/>
    <n v="1.0999999999999999E-2"/>
    <n v="1.0999999999999999"/>
  </r>
  <r>
    <x v="696"/>
    <x v="0"/>
    <n v="0.13516450999999999"/>
    <n v="633546525"/>
    <n v="65279.182099999998"/>
    <n v="1.5536725790000001"/>
    <n v="75036320.709999993"/>
    <n v="83996787.590000004"/>
    <n v="7.7700000000000005E-2"/>
    <n v="7.7700000000000005"/>
  </r>
  <r>
    <x v="696"/>
    <x v="1"/>
    <n v="4.9200000000000001E-2"/>
    <n v="0"/>
    <n v="-46198"/>
    <n v="0.56553817900000003"/>
    <n v="-53103115.460000001"/>
    <n v="83996787.590000004"/>
    <n v="-5.4899999999999997E-2"/>
    <n v="-5.4899999999999993"/>
  </r>
  <r>
    <x v="696"/>
    <x v="5"/>
    <n v="1.54E-2"/>
    <n v="0"/>
    <n v="850"/>
    <n v="0.17701804800000001"/>
    <n v="977047.66740000003"/>
    <n v="83996787.590000004"/>
    <n v="1E-3"/>
    <n v="0.1"/>
  </r>
  <r>
    <x v="697"/>
    <x v="0"/>
    <n v="0.111071448"/>
    <n v="583546525"/>
    <n v="54131.810799999999"/>
    <n v="1.2767305790000001"/>
    <n v="62222775.859999999"/>
    <n v="84044606.519999996"/>
    <n v="6.4399999999999999E-2"/>
    <n v="6.4399999999999995"/>
  </r>
  <r>
    <x v="697"/>
    <x v="1"/>
    <n v="5.1999999999999998E-2"/>
    <n v="0"/>
    <n v="-40907"/>
    <n v="0.597723279"/>
    <n v="-47021281.100000001"/>
    <n v="84044606.519999996"/>
    <n v="-4.8599999999999997E-2"/>
    <n v="-4.8599999999999994"/>
  </r>
  <r>
    <x v="697"/>
    <x v="5"/>
    <n v="2.7099999999999999E-2"/>
    <n v="0"/>
    <n v="4210"/>
    <n v="0.31150578600000001"/>
    <n v="4839259.6239999998"/>
    <n v="84044606.519999996"/>
    <n v="5.0000000000000001E-3"/>
    <n v="0.5"/>
  </r>
  <r>
    <x v="698"/>
    <x v="0"/>
    <n v="0.137247745"/>
    <n v="570565525"/>
    <n v="55924.190199999997"/>
    <n v="1.577618696"/>
    <n v="64283058.340000004"/>
    <n v="83905108.230000004"/>
    <n v="6.6600000000000006E-2"/>
    <n v="6.660000000000001"/>
  </r>
  <r>
    <x v="698"/>
    <x v="1"/>
    <n v="5.1999999999999998E-2"/>
    <n v="0"/>
    <n v="-40907"/>
    <n v="0.597723279"/>
    <n v="-47021281.100000001"/>
    <n v="83905108.230000004"/>
    <n v="-4.87E-2"/>
    <n v="-4.87"/>
  </r>
  <r>
    <x v="698"/>
    <x v="5"/>
    <n v="1.9800000000000002E-2"/>
    <n v="0"/>
    <n v="2100"/>
    <n v="0.22759463299999999"/>
    <n v="2413882.4730000002"/>
    <n v="83905108.230000004"/>
    <n v="2.5000000000000001E-3"/>
    <n v="0.25"/>
  </r>
  <r>
    <x v="699"/>
    <x v="0"/>
    <n v="9.6469049000000001E-2"/>
    <n v="407748425"/>
    <n v="41352.5772"/>
    <n v="1.1088806980000001"/>
    <n v="47533457.759999998"/>
    <n v="83807395.939999998"/>
    <n v="4.9299999999999997E-2"/>
    <n v="4.93"/>
  </r>
  <r>
    <x v="699"/>
    <x v="1"/>
    <n v="5.1900000000000002E-2"/>
    <n v="0"/>
    <n v="-40813"/>
    <n v="0.59657381099999995"/>
    <n v="-46913231.119999997"/>
    <n v="83807395.939999998"/>
    <n v="-4.8599999999999997E-2"/>
    <n v="-4.8599999999999994"/>
  </r>
  <r>
    <x v="699"/>
    <x v="5"/>
    <n v="9.7999999999999997E-3"/>
    <n v="0"/>
    <n v="-1100"/>
    <n v="0.11264784899999999"/>
    <n v="-1264414.628"/>
    <n v="83807395.939999998"/>
    <n v="-1.2999999999999999E-3"/>
    <n v="-0.13"/>
  </r>
  <r>
    <x v="700"/>
    <x v="0"/>
    <n v="9.6935378000000003E-2"/>
    <n v="404927315"/>
    <n v="40052.598400000003"/>
    <n v="1.1101327569999999"/>
    <n v="45869425.990000002"/>
    <n v="74083601.819999993"/>
    <n v="5.3999999999999999E-2"/>
    <n v="5.4"/>
  </r>
  <r>
    <x v="700"/>
    <x v="1"/>
    <n v="5.1854101999999999E-2"/>
    <n v="0"/>
    <n v="-40743.020600000003"/>
    <n v="0.59384858600000001"/>
    <n v="-46660118.009999998"/>
    <n v="74083601.819999993"/>
    <n v="-5.4899999999999997E-2"/>
    <n v="-5.4899999999999993"/>
  </r>
  <r>
    <x v="700"/>
    <x v="5"/>
    <n v="1.3919000000000001E-2"/>
    <n v="0"/>
    <n v="153.1"/>
    <n v="0.15940452499999999"/>
    <n v="175334.6698"/>
    <n v="74083601.819999993"/>
    <n v="2.0000000000000001E-4"/>
    <n v="0.02"/>
  </r>
  <r>
    <x v="701"/>
    <x v="0"/>
    <n v="0.183806578"/>
    <n v="387655599"/>
    <n v="57125.054100000001"/>
    <s v="NULL"/>
    <s v="NULL"/>
    <n v="47962941.640000001"/>
    <n v="0.1191"/>
    <n v="11.91"/>
  </r>
  <r>
    <x v="702"/>
    <x v="0"/>
    <n v="0.120641498"/>
    <n v="320094280"/>
    <n v="37897.440000000002"/>
    <s v="NULL"/>
    <s v="NULL"/>
    <n v="47430905.289999999"/>
    <n v="7.9899999999999999E-2"/>
    <n v="7.99"/>
  </r>
  <r>
    <x v="703"/>
    <x v="0"/>
    <n v="9.7046332999999999E-2"/>
    <n v="262819648"/>
    <n v="32470.7896"/>
    <s v="NULL"/>
    <s v="NULL"/>
    <n v="47240314.969999999"/>
    <n v="6.8699999999999997E-2"/>
    <n v="6.87"/>
  </r>
  <r>
    <x v="704"/>
    <x v="6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29">
  <r>
    <x v="0"/>
    <s v="SHIFT_PARALLEL_BASE"/>
    <s v="EffectiveDV01"/>
    <n v="91035.980800000005"/>
    <n v="102148359.6734"/>
    <n v="291734001.44999999"/>
    <n v="3.1205132191490002"/>
  </r>
  <r>
    <x v="1"/>
    <s v="SHIFT_PARALLEL_BASE"/>
    <s v="EffectiveDV01"/>
    <n v="114787.8193"/>
    <n v="129135546.9193"/>
    <n v="291410927.08999997"/>
    <n v="3.9390362072639999"/>
  </r>
  <r>
    <x v="2"/>
    <s v="SHIFT_PARALLEL_BASE"/>
    <s v="EffectiveDV01"/>
    <n v="115683.01149999999"/>
    <n v="130031190.0376"/>
    <n v="291112562.98000002"/>
    <n v="3.973824087693"/>
  </r>
  <r>
    <x v="3"/>
    <s v="SHIFT_PARALLEL_BASE"/>
    <s v="EffectiveDV01"/>
    <n v="107188.564"/>
    <n v="119580459.8521"/>
    <n v="292094392.81999999"/>
    <n v="3.6696549689009998"/>
  </r>
  <r>
    <x v="4"/>
    <s v="SHIFT_PARALLEL_BASE"/>
    <s v="EffectiveDV01"/>
    <n v="112097.46090000001"/>
    <n v="125168489.5918"/>
    <n v="291631667.02999997"/>
    <n v="3.8438027681150002"/>
  </r>
  <r>
    <x v="5"/>
    <s v="SHIFT_PARALLEL_BASE"/>
    <s v="EffectiveDV01"/>
    <n v="116388.5183"/>
    <n v="130135583.2358"/>
    <n v="291059393.24000001"/>
    <n v="3.9987892850460001"/>
  </r>
  <r>
    <x v="6"/>
    <s v="SHIFT_PARALLEL_BASE"/>
    <s v="EffectiveDV01"/>
    <n v="113103.57490000001"/>
    <n v="126022978.02060001"/>
    <n v="291742145.64999998"/>
    <n v="3.8768335870019999"/>
  </r>
  <r>
    <x v="7"/>
    <s v="SHIFT_PARALLEL_BASE"/>
    <s v="EffectiveDV01"/>
    <n v="105459.6857"/>
    <n v="117033587.77429999"/>
    <n v="292316114.18000001"/>
    <n v="3.6077274082490001"/>
  </r>
  <r>
    <x v="8"/>
    <s v="SHIFT_PARALLEL_BASE"/>
    <s v="EffectiveDV01"/>
    <n v="103025.63679999999"/>
    <n v="114309876.89920001"/>
    <n v="292655423.94"/>
    <n v="3.5203733938349999"/>
  </r>
  <r>
    <x v="9"/>
    <s v="SHIFT_PARALLEL_BASE"/>
    <s v="EffectiveDV01"/>
    <n v="108371.0073"/>
    <n v="120675552.43359999"/>
    <n v="292386146.18000001"/>
    <n v="3.706434409286"/>
  </r>
  <r>
    <x v="10"/>
    <s v="SHIFT_PARALLEL_BASE"/>
    <s v="EffectiveDV01"/>
    <n v="116647.04090000001"/>
    <n v="130288349.6728"/>
    <n v="291567096.01999998"/>
    <n v="4.0006928934120003"/>
  </r>
  <r>
    <x v="11"/>
    <s v="SHIFT_PARALLEL_BASE"/>
    <s v="EffectiveDV01"/>
    <n v="115521.16039999999"/>
    <n v="128703722.8725"/>
    <n v="291682883.82999998"/>
    <n v="3.9605052885899998"/>
  </r>
  <r>
    <x v="12"/>
    <s v="SHIFT_PARALLEL_BASE"/>
    <s v="EffectiveDV01"/>
    <n v="111431.82180000001"/>
    <n v="123627294.6628"/>
    <n v="292077224.98000002"/>
    <n v="3.8151492916860001"/>
  </r>
  <r>
    <x v="13"/>
    <s v="SHIFT_PARALLEL_BASE"/>
    <s v="EffectiveDV01"/>
    <n v="79268.162599999996"/>
    <n v="87180650.545599997"/>
    <n v="292591397"/>
    <n v="2.7091761211279999"/>
  </r>
  <r>
    <x v="14"/>
    <s v="SHIFT_PARALLEL_BASE"/>
    <s v="EffectiveDV01"/>
    <n v="89706.764599999995"/>
    <n v="99615866.653699994"/>
    <n v="293666114.23000002"/>
    <n v="3.054719637477"/>
  </r>
  <r>
    <x v="15"/>
    <s v="SHIFT_PARALLEL_BASE"/>
    <s v="EffectiveDV01"/>
    <n v="66492.718500000003"/>
    <n v="73575477.270500004"/>
    <n v="294288381.81"/>
    <n v="2.2594408277700002"/>
  </r>
  <r>
    <x v="16"/>
    <s v="SHIFT_PARALLEL_BASE"/>
    <s v="EffectiveDV01"/>
    <n v="71214.117299999998"/>
    <n v="79039167.153600007"/>
    <n v="294185739.11000001"/>
    <n v="2.4207195602149998"/>
  </r>
  <r>
    <x v="17"/>
    <s v="SHIFT_PARALLEL_BASE"/>
    <s v="EffectiveDV01"/>
    <n v="68709.053499999995"/>
    <n v="76129935.435200006"/>
    <n v="295006710.44999999"/>
    <n v="2.329067477658"/>
  </r>
  <r>
    <x v="18"/>
    <s v="SHIFT_PARALLEL_BASE"/>
    <s v="EffectiveDV01"/>
    <n v="76927.716899999999"/>
    <n v="85586099.723900005"/>
    <n v="294520207.44999999"/>
    <n v="2.6119673609510001"/>
  </r>
  <r>
    <x v="19"/>
    <s v="SHIFT_PARALLEL_BASE"/>
    <s v="EffectiveDV01"/>
    <n v="92365.862599999993"/>
    <n v="103229509.02509999"/>
    <n v="293957788.38999999"/>
    <n v="3.1421471465640001"/>
  </r>
  <r>
    <x v="20"/>
    <s v="SHIFT_PARALLEL_BASE"/>
    <s v="EffectiveDV01"/>
    <n v="54561.829400000002"/>
    <n v="60118305.906300001"/>
    <n v="295404570.31999999"/>
    <n v="1.847020489253"/>
  </r>
  <r>
    <x v="21"/>
    <s v="SHIFT_PARALLEL_BASE"/>
    <s v="EffectiveDV01"/>
    <n v="50405.413"/>
    <n v="55390955.124899998"/>
    <n v="295805136.76999998"/>
    <n v="1.704007359385"/>
  </r>
  <r>
    <x v="22"/>
    <s v="SHIFT_PARALLEL_BASE"/>
    <s v="EffectiveDV01"/>
    <n v="64431.876199999999"/>
    <n v="71219625.722599998"/>
    <n v="295850378.92000002"/>
    <n v="2.177853428318"/>
  </r>
  <r>
    <x v="23"/>
    <s v="SHIFT_PARALLEL_BASE"/>
    <s v="EffectiveDV01"/>
    <n v="70886.171700000006"/>
    <n v="78359635.765699998"/>
    <n v="295488406.47000003"/>
    <n v="2.3989493377029998"/>
  </r>
  <r>
    <x v="24"/>
    <s v="SHIFT_PARALLEL_BASE"/>
    <s v="EffectiveDV01"/>
    <n v="72870.216700000004"/>
    <n v="80612038.918300003"/>
    <n v="295561636.23000002"/>
    <n v="2.4654829236119999"/>
  </r>
  <r>
    <x v="25"/>
    <s v="SHIFT_PARALLEL_BASE"/>
    <s v="EffectiveDV01"/>
    <n v="75748.366599999994"/>
    <n v="83795248.626200005"/>
    <n v="295396756.19999999"/>
    <n v="2.564292430778"/>
  </r>
  <r>
    <x v="26"/>
    <s v="SHIFT_PARALLEL_BASE"/>
    <s v="EffectiveDV01"/>
    <n v="86384.829500000007"/>
    <n v="95601196.924600005"/>
    <n v="295560440.54000002"/>
    <n v="2.9227466755079998"/>
  </r>
  <r>
    <x v="27"/>
    <s v="SHIFT_PARALLEL_BASE"/>
    <s v="EffectiveDV01"/>
    <n v="88488.532900000006"/>
    <n v="98016807.530399993"/>
    <n v="295568950.87"/>
    <n v="2.9938372295039999"/>
  </r>
  <r>
    <x v="28"/>
    <s v="SHIFT_PARALLEL_BASE"/>
    <s v="EffectiveDV01"/>
    <n v="86805.504100000006"/>
    <n v="95981763.847399995"/>
    <n v="295905317.67000002"/>
    <n v="2.933556746581"/>
  </r>
  <r>
    <x v="29"/>
    <s v="SHIFT_PARALLEL_BASE"/>
    <s v="EffectiveDV01"/>
    <n v="93315.114700000006"/>
    <n v="103284191.6355"/>
    <n v="295051871.44"/>
    <n v="3.1626681181370002"/>
  </r>
  <r>
    <x v="30"/>
    <s v="SHIFT_PARALLEL_BASE"/>
    <s v="EffectiveDV01"/>
    <n v="94227.945999999996"/>
    <n v="104142789.45280001"/>
    <n v="294745642.80000001"/>
    <n v="3.1969241378720001"/>
  </r>
  <r>
    <x v="31"/>
    <s v="SHIFT_PARALLEL_BASE"/>
    <s v="EffectiveDV01"/>
    <n v="99286.352899999998"/>
    <n v="109784303.4589"/>
    <n v="294179843.63999999"/>
    <n v="3.3750222881180001"/>
  </r>
  <r>
    <x v="32"/>
    <s v="SHIFT_PARALLEL_BASE"/>
    <s v="EffectiveDV01"/>
    <n v="99416.995999999999"/>
    <n v="109994348.4297"/>
    <n v="294110462.72000003"/>
    <n v="3.3802604327829999"/>
  </r>
  <r>
    <x v="33"/>
    <s v="SHIFT_PARALLEL_BASE"/>
    <s v="EffectiveDV01"/>
    <n v="106741.8786"/>
    <n v="118520272.7889"/>
    <n v="293852227.91000003"/>
    <n v="3.6325019333420001"/>
  </r>
  <r>
    <x v="34"/>
    <s v="SHIFT_PARALLEL_BASE"/>
    <s v="EffectiveDV01"/>
    <n v="106994.36109999999"/>
    <n v="122898765.2836"/>
    <n v="294058550.61000001"/>
    <n v="3.6385393615680002"/>
  </r>
  <r>
    <x v="35"/>
    <s v="SHIFT_PARALLEL_BASE"/>
    <s v="EffectiveDV01"/>
    <n v="108758.1704"/>
    <n v="125187436.5775"/>
    <n v="293705378.97000003"/>
    <n v="3.7029682868389999"/>
  </r>
  <r>
    <x v="36"/>
    <s v="SHIFT_PARALLEL_BASE"/>
    <s v="EffectiveDV01"/>
    <n v="105716.95419999999"/>
    <n v="121502683.71520001"/>
    <n v="293574144.18000001"/>
    <n v="3.6010308229049999"/>
  </r>
  <r>
    <x v="37"/>
    <s v="SHIFT_PARALLEL_BASE"/>
    <s v="EffectiveDV01"/>
    <n v="102354.2067"/>
    <n v="116615025.5183"/>
    <n v="294689947.54000002"/>
    <n v="3.473284635408"/>
  </r>
  <r>
    <x v="38"/>
    <s v="SHIFT_PARALLEL_BASE"/>
    <s v="EffectiveDV01"/>
    <n v="120729.71829999999"/>
    <n v="137274557.22490001"/>
    <n v="295019235.88999999"/>
    <n v="4.0922659817689997"/>
  </r>
  <r>
    <x v="39"/>
    <s v="SHIFT_PARALLEL_BASE"/>
    <s v="EffectiveDV01"/>
    <n v="115627"/>
    <n v="131215501.27509999"/>
    <n v="294274965.5"/>
    <n v="3.92921633016"/>
  </r>
  <r>
    <x v="40"/>
    <s v="SHIFT_PARALLEL_BASE"/>
    <s v="EffectiveDV01"/>
    <n v="106591.7429"/>
    <n v="120523047.7929"/>
    <n v="294525765.47000003"/>
    <n v="3.6190973896599998"/>
  </r>
  <r>
    <x v="41"/>
    <s v="SHIFT_PARALLEL_BASE"/>
    <s v="EffectiveDV01"/>
    <n v="98112.201799999995"/>
    <n v="110520832.067"/>
    <n v="295450075.58999997"/>
    <n v="3.3207709154949998"/>
  </r>
  <r>
    <x v="42"/>
    <s v="SHIFT_PARALLEL_BASE"/>
    <s v="EffectiveDV01"/>
    <n v="106660.77280000001"/>
    <n v="120338500.973"/>
    <n v="295170730.63"/>
    <n v="3.6135280951589999"/>
  </r>
  <r>
    <x v="43"/>
    <s v="SHIFT_PARALLEL_BASE"/>
    <s v="EffectiveDV01"/>
    <n v="81803.579599999997"/>
    <n v="91560686.470100001"/>
    <n v="296356455.64999998"/>
    <n v="2.760310364105"/>
  </r>
  <r>
    <x v="44"/>
    <s v="SHIFT_PARALLEL_BASE"/>
    <s v="EffectiveDV01"/>
    <n v="65511.538500000002"/>
    <n v="72815370.122400001"/>
    <n v="296538426.92000002"/>
    <n v="2.2092090789190002"/>
  </r>
  <r>
    <x v="45"/>
    <s v="SHIFT_PARALLEL_BASE"/>
    <s v="EffectiveDV01"/>
    <n v="73369.241899999994"/>
    <n v="81756984.441300005"/>
    <n v="296543348.26999998"/>
    <n v="2.474148967698"/>
  </r>
  <r>
    <x v="46"/>
    <s v="SHIFT_PARALLEL_BASE"/>
    <s v="EffectiveDV01"/>
    <n v="83719.630300000004"/>
    <n v="93433920.437700003"/>
    <n v="296083202.49000001"/>
    <n v="2.8275710879889999"/>
  </r>
  <r>
    <x v="47"/>
    <s v="SHIFT_PARALLEL_BASE"/>
    <s v="EffectiveDV01"/>
    <n v="69576.7981"/>
    <n v="77171467.5634"/>
    <n v="295999396.29000002"/>
    <n v="2.3505722975140002"/>
  </r>
  <r>
    <x v="48"/>
    <s v="SHIFT_PARALLEL_BASE"/>
    <s v="EffectiveDV01"/>
    <n v="76185.343800000002"/>
    <n v="84492104.817699999"/>
    <n v="296681996.66000003"/>
    <n v="2.567912601967"/>
  </r>
  <r>
    <x v="49"/>
    <s v="SHIFT_PARALLEL_BASE"/>
    <s v="EffectiveDV01"/>
    <n v="85793.761299999998"/>
    <n v="95490103.311700001"/>
    <n v="296106729.76999998"/>
    <n v="2.8973931584280002"/>
  </r>
  <r>
    <x v="50"/>
    <s v="SHIFT_PARALLEL_BASE"/>
    <s v="EffectiveDV01"/>
    <n v="73011.658299999996"/>
    <n v="80888038.872899994"/>
    <n v="296417876.37"/>
    <n v="2.4631327635879998"/>
  </r>
  <r>
    <x v="51"/>
    <s v="SHIFT_PARALLEL_BASE"/>
    <s v="EffectiveDV01"/>
    <n v="71231.173500000004"/>
    <n v="78907994.163000003"/>
    <n v="296612440.52999997"/>
    <n v="2.401489747791"/>
  </r>
  <r>
    <x v="52"/>
    <s v="SHIFT_PARALLEL_BASE"/>
    <s v="EffectiveDV01"/>
    <n v="71043.784199999995"/>
    <n v="78638036.301300004"/>
    <n v="296324021.47000003"/>
    <n v="2.3975033764579998"/>
  </r>
  <r>
    <x v="53"/>
    <s v="SHIFT_PARALLEL_BASE"/>
    <s v="EffectiveDV01"/>
    <n v="62794.072399999997"/>
    <n v="69170161.264500007"/>
    <n v="296611996.67000002"/>
    <n v="2.117044256637"/>
  </r>
  <r>
    <x v="54"/>
    <s v="SHIFT_PARALLEL_BASE"/>
    <s v="EffectiveDV01"/>
    <n v="91065.0628"/>
    <n v="101021207.9497"/>
    <n v="295907574.07999998"/>
    <n v="3.0774833352319999"/>
  </r>
  <r>
    <x v="55"/>
    <s v="SHIFT_PARALLEL_BASE"/>
    <s v="EffectiveDV01"/>
    <n v="102966.69010000001"/>
    <n v="114623160.6006"/>
    <n v="295593634.82999998"/>
    <n v="3.4833865810139999"/>
  </r>
  <r>
    <x v="56"/>
    <s v="SHIFT_PARALLEL_BASE"/>
    <s v="EffectiveDV01"/>
    <n v="104601.5664"/>
    <n v="116479198.3575"/>
    <n v="295119996.67000002"/>
    <n v="3.5443740708960001"/>
  </r>
  <r>
    <x v="57"/>
    <s v="SHIFT_PARALLEL_BASE"/>
    <s v="EffectiveDV01"/>
    <n v="84637.075200000007"/>
    <n v="93751915.838599995"/>
    <n v="295664256.22000003"/>
    <n v="2.8626076172369999"/>
  </r>
  <r>
    <x v="58"/>
    <s v="SHIFT_PARALLEL_BASE"/>
    <s v="EffectiveDV01"/>
    <n v="82588.342000000004"/>
    <n v="91212167.892299995"/>
    <n v="295716932.36000001"/>
    <n v="2.7928174873480001"/>
  </r>
  <r>
    <x v="59"/>
    <s v="SHIFT_PARALLEL_BASE"/>
    <s v="EffectiveDV01"/>
    <n v="79554.923699999999"/>
    <n v="87997995.185800001"/>
    <n v="295093393.55000001"/>
    <n v="2.6959235766999998"/>
  </r>
  <r>
    <x v="60"/>
    <s v="SHIFT_PARALLEL_BASE"/>
    <s v="EffectiveDV01"/>
    <n v="61756.1492"/>
    <n v="67878434.409700006"/>
    <n v="295724665.12"/>
    <n v="2.0882988970479999"/>
  </r>
  <r>
    <x v="61"/>
    <s v="SHIFT_PARALLEL_BASE"/>
    <s v="EffectiveDV01"/>
    <n v="58562.886400000003"/>
    <n v="64740503.588500001"/>
    <n v="296231257.66000003"/>
    <n v="1.9769313631050001"/>
  </r>
  <r>
    <x v="62"/>
    <s v="SHIFT_PARALLEL_BASE"/>
    <s v="EffectiveDV01"/>
    <n v="59871.962"/>
    <n v="66210421.369099997"/>
    <n v="357449566.72000003"/>
    <n v="1.674976488275"/>
  </r>
  <r>
    <x v="63"/>
    <s v="SHIFT_PARALLEL_BASE"/>
    <s v="EffectiveDV01"/>
    <n v="58609.147700000001"/>
    <n v="64799058.304799996"/>
    <n v="358436337.95999998"/>
    <n v="1.6351340947619999"/>
  </r>
  <r>
    <x v="64"/>
    <s v="SHIFT_PARALLEL_BASE"/>
    <s v="EffectiveDV01"/>
    <n v="76905.099400000006"/>
    <n v="85286672.7509"/>
    <n v="358438081.69999999"/>
    <n v="2.1455616276949998"/>
  </r>
  <r>
    <x v="65"/>
    <s v="SHIFT_PARALLEL_BASE"/>
    <s v="EffectiveDV01"/>
    <n v="96513.244900000005"/>
    <n v="107701411.88680001"/>
    <n v="357707132.41000003"/>
    <n v="2.6981079256029998"/>
  </r>
  <r>
    <x v="66"/>
    <s v="SHIFT_PARALLEL_BASE"/>
    <s v="EffectiveDV01"/>
    <n v="85256.042400000006"/>
    <n v="94681308.146300003"/>
    <n v="358107483.31999999"/>
    <n v="2.38073892256"/>
  </r>
  <r>
    <x v="67"/>
    <s v="SHIFT_PARALLEL_BASE"/>
    <s v="EffectiveDV01"/>
    <n v="90606.777700000006"/>
    <n v="100766938.8567"/>
    <n v="357821868.31"/>
    <n v="2.5321755243170001"/>
  </r>
  <r>
    <x v="68"/>
    <s v="SHIFT_PARALLEL_BASE"/>
    <s v="EffectiveDV01"/>
    <n v="74778.647800000006"/>
    <n v="82992371.245299995"/>
    <n v="358309104.43000001"/>
    <n v="2.0869870978849998"/>
  </r>
  <r>
    <x v="69"/>
    <s v="SHIFT_PARALLEL_BASE"/>
    <s v="EffectiveDV01"/>
    <n v="99950.758499999996"/>
    <n v="111822915.8444"/>
    <n v="357401404.61000001"/>
    <n v="2.7965966896259999"/>
  </r>
  <r>
    <x v="70"/>
    <s v="SHIFT_PARALLEL_BASE"/>
    <s v="EffectiveDV01"/>
    <n v="73580.350099999996"/>
    <n v="81650778.353100002"/>
    <n v="357919722.51999998"/>
    <n v="2.0557780270379999"/>
  </r>
  <r>
    <x v="71"/>
    <s v="SHIFT_PARALLEL_BASE"/>
    <s v="EffectiveDV01"/>
    <n v="98066.969500000007"/>
    <n v="109654550.7674"/>
    <n v="356891758.88"/>
    <n v="2.7478070608229999"/>
  </r>
  <r>
    <x v="72"/>
    <s v="SHIFT_PARALLEL_BASE"/>
    <s v="EffectiveDV01"/>
    <n v="118234.3075"/>
    <n v="133279403.7154"/>
    <n v="356220380.42000002"/>
    <n v="3.3191337160610002"/>
  </r>
  <r>
    <x v="73"/>
    <s v="SHIFT_PARALLEL_BASE"/>
    <s v="EffectiveDV01"/>
    <n v="140238.0741"/>
    <n v="157745140.93509999"/>
    <n v="356447131.61000001"/>
    <n v="3.934330274074"/>
  </r>
  <r>
    <x v="74"/>
    <s v="SHIFT_PARALLEL_BASE"/>
    <s v="EffectiveDV01"/>
    <n v="113563.1734"/>
    <n v="126493300.9103"/>
    <n v="357563309.54000002"/>
    <n v="3.1760298210150002"/>
  </r>
  <r>
    <x v="75"/>
    <s v="SHIFT_PARALLEL_BASE"/>
    <s v="EffectiveDV01"/>
    <n v="115712.69839999999"/>
    <n v="128881825.26199999"/>
    <n v="357634520.12"/>
    <n v="3.2355013817230001"/>
  </r>
  <r>
    <x v="76"/>
    <s v="SHIFT_PARALLEL_BASE"/>
    <s v="EffectiveDV01"/>
    <n v="121455.0221"/>
    <n v="135777909.236"/>
    <n v="357155931.85000002"/>
    <n v="3.4006161250320002"/>
  </r>
  <r>
    <x v="77"/>
    <s v="SHIFT_PARALLEL_BASE"/>
    <s v="EffectiveDV01"/>
    <n v="109137.185"/>
    <n v="121461226.48190001"/>
    <n v="357630209.20999998"/>
    <n v="3.051676905066"/>
  </r>
  <r>
    <x v="78"/>
    <s v="SHIFT_PARALLEL_BASE"/>
    <s v="EffectiveDV01"/>
    <n v="116367.46859999999"/>
    <n v="129603896.3941"/>
    <n v="356847927.44999999"/>
    <n v="3.2609820500160001"/>
  </r>
  <r>
    <x v="79"/>
    <s v="SHIFT_PARALLEL_BASE"/>
    <s v="EffectiveDV01"/>
    <n v="104169.34759999999"/>
    <n v="115233389.2854"/>
    <n v="357310349.36000001"/>
    <n v="2.915374485698"/>
  </r>
  <r>
    <x v="80"/>
    <s v="SHIFT_PARALLEL_BASE"/>
    <s v="EffectiveDV01"/>
    <n v="116436.6032"/>
    <n v="129252542.06919999"/>
    <n v="356484604.36000001"/>
    <n v="3.266244931083"/>
  </r>
  <r>
    <x v="81"/>
    <s v="SHIFT_PARALLEL_BASE"/>
    <s v="EffectiveDV01"/>
    <n v="123467.7714"/>
    <n v="137267940.6719"/>
    <n v="356526465.25999999"/>
    <n v="3.4630745100500002"/>
  </r>
  <r>
    <x v="82"/>
    <s v="SHIFT_PARALLEL_BASE"/>
    <s v="EffectiveDV01"/>
    <n v="114111.9038"/>
    <n v="126637142.9077"/>
    <n v="357085994.74000001"/>
    <n v="3.1956420996879999"/>
  </r>
  <r>
    <x v="83"/>
    <s v="SHIFT_PARALLEL_BASE"/>
    <s v="EffectiveDV01"/>
    <n v="119519.299"/>
    <n v="132979405.25030001"/>
    <n v="358104206.48000002"/>
    <n v="3.3375564106"/>
  </r>
  <r>
    <x v="84"/>
    <s v="SHIFT_PARALLEL_BASE"/>
    <s v="EffectiveDV01"/>
    <n v="114901.0036"/>
    <n v="127592000.6357"/>
    <n v="356875997.17000002"/>
    <n v="3.2196338367149999"/>
  </r>
  <r>
    <x v="85"/>
    <s v="SHIFT_PARALLEL_BASE"/>
    <s v="EffectiveDV01"/>
    <n v="114411.796"/>
    <n v="126718208.4136"/>
    <n v="356544380.56"/>
    <n v="3.2089075648960002"/>
  </r>
  <r>
    <x v="86"/>
    <s v="SHIFT_PARALLEL_BASE"/>
    <s v="EffectiveDV01"/>
    <n v="132535.51430000001"/>
    <n v="146750438.27000001"/>
    <n v="356496807.75"/>
    <n v="3.7177195256390001"/>
  </r>
  <r>
    <x v="87"/>
    <s v="SHIFT_PARALLEL_BASE"/>
    <s v="EffectiveDV01"/>
    <n v="127468.66650000001"/>
    <n v="140733926.9921"/>
    <n v="357221609.98000002"/>
    <n v="3.5683358156059999"/>
  </r>
  <r>
    <x v="88"/>
    <s v="SHIFT_PARALLEL_BASE"/>
    <s v="EffectiveDV01"/>
    <n v="84191.719700000001"/>
    <n v="91740544.537"/>
    <n v="358687805.12"/>
    <n v="2.3472144438210001"/>
  </r>
  <r>
    <x v="89"/>
    <s v="SHIFT_PARALLEL_BASE"/>
    <s v="EffectiveDV01"/>
    <n v="82917.922399999996"/>
    <n v="90889161.835899994"/>
    <n v="358984720.20999998"/>
    <n v="2.3097897412320001"/>
  </r>
  <r>
    <x v="90"/>
    <s v="SHIFT_PARALLEL_BASE"/>
    <s v="EffectiveDV01"/>
    <n v="93217.579400000002"/>
    <n v="102527544.9295"/>
    <n v="359304961.04000002"/>
    <n v="2.5943860928109999"/>
  </r>
  <r>
    <x v="91"/>
    <s v="SHIFT_PARALLEL_BASE"/>
    <s v="EffectiveDV01"/>
    <n v="109870.7"/>
    <n v="121180889.2678"/>
    <n v="358691570.69"/>
    <n v="3.0630967934000002"/>
  </r>
  <r>
    <x v="92"/>
    <s v="SHIFT_PARALLEL_BASE"/>
    <s v="EffectiveDV01"/>
    <n v="127894.4724"/>
    <n v="142010314.72490001"/>
    <n v="358115894.31"/>
    <n v="3.5713151645060002"/>
  </r>
  <r>
    <x v="93"/>
    <s v="SHIFT_PARALLEL_BASE"/>
    <s v="EffectiveDV01"/>
    <n v="115685.24430000001"/>
    <n v="127928551.6706"/>
    <n v="358660867.33999997"/>
    <n v="3.2254771801"/>
  </r>
  <r>
    <x v="94"/>
    <s v="SHIFT_PARALLEL_BASE"/>
    <s v="EffectiveDV01"/>
    <n v="122579.10460000001"/>
    <n v="136118149.41800001"/>
    <n v="358235121.18000001"/>
    <n v="3.421750056115"/>
  </r>
  <r>
    <x v="95"/>
    <s v="SHIFT_PARALLEL_BASE"/>
    <s v="EffectiveDV01"/>
    <n v="119505.84819999999"/>
    <n v="132528037.23540001"/>
    <n v="358085740.81"/>
    <n v="3.3373528901120002"/>
  </r>
  <r>
    <x v="96"/>
    <s v="SHIFT_PARALLEL_BASE"/>
    <s v="EffectiveDV01"/>
    <n v="102036.08319999999"/>
    <n v="114321555.4083"/>
    <n v="358901576.92000002"/>
    <n v="2.8430101666210001"/>
  </r>
  <r>
    <x v="97"/>
    <s v="SHIFT_PARALLEL_BASE"/>
    <s v="EffectiveDV01"/>
    <n v="94764.590299999996"/>
    <n v="106297527.64560001"/>
    <n v="358988502.47000003"/>
    <n v="2.6397667236690001"/>
  </r>
  <r>
    <x v="98"/>
    <s v="SHIFT_PARALLEL_BASE"/>
    <s v="EffectiveDV01"/>
    <n v="126765.0591"/>
    <n v="143424461.44369999"/>
    <n v="357812580.26999998"/>
    <n v="3.5427781495090001"/>
  </r>
  <r>
    <x v="99"/>
    <s v="SHIFT_PARALLEL_BASE"/>
    <s v="EffectiveDV01"/>
    <n v="108439.678"/>
    <n v="121967676.4905"/>
    <n v="358497275.13999999"/>
    <n v="3.024839671589"/>
  </r>
  <r>
    <x v="100"/>
    <s v="SHIFT_PARALLEL_BASE"/>
    <s v="EffectiveDV01"/>
    <n v="145971.21299999999"/>
    <n v="164962721.13060001"/>
    <n v="357374398.13999999"/>
    <n v="4.0845458924790004"/>
  </r>
  <r>
    <x v="101"/>
    <s v="SHIFT_PARALLEL_BASE"/>
    <s v="EffectiveDV01"/>
    <n v="156819.524"/>
    <n v="177611868.77649999"/>
    <n v="356165611.85000002"/>
    <n v="4.4029945278950002"/>
  </r>
  <r>
    <x v="102"/>
    <s v="SHIFT_PARALLEL_BASE"/>
    <s v="EffectiveDV01"/>
    <n v="135745.18780000001"/>
    <n v="152937461.34549999"/>
    <n v="356962932.30000001"/>
    <n v="3.8027810597970002"/>
  </r>
  <r>
    <x v="103"/>
    <s v="SHIFT_PARALLEL_BASE"/>
    <s v="EffectiveDV01"/>
    <n v="114557.5704"/>
    <n v="128209761.16850001"/>
    <n v="358119235.63999999"/>
    <n v="3.198866718099"/>
  </r>
  <r>
    <x v="104"/>
    <s v="SHIFT_PARALLEL_BASE"/>
    <s v="EffectiveDV01"/>
    <n v="110270.57279999999"/>
    <n v="123959715.67309999"/>
    <n v="358751611.69"/>
    <n v="3.0737303807649998"/>
  </r>
  <r>
    <x v="105"/>
    <s v="SHIFT_PARALLEL_BASE"/>
    <s v="EffectiveDV01"/>
    <n v="135664.83170000001"/>
    <n v="153437365.08520001"/>
    <n v="356945450.62"/>
    <n v="3.800716088813"/>
  </r>
  <r>
    <x v="106"/>
    <s v="SHIFT_PARALLEL_BASE"/>
    <s v="EffectiveDV01"/>
    <n v="112645.8728"/>
    <n v="127345727.60330001"/>
    <n v="356958733.74000001"/>
    <n v="3.1557113512749999"/>
  </r>
  <r>
    <x v="107"/>
    <s v="SHIFT_PARALLEL_BASE"/>
    <s v="EffectiveDV01"/>
    <n v="114599.7304"/>
    <n v="129266602.1763"/>
    <n v="357800230.44999999"/>
    <n v="3.202897053919"/>
  </r>
  <r>
    <x v="108"/>
    <s v="SHIFT_PARALLEL_BASE"/>
    <s v="EffectiveDV01"/>
    <n v="115837.7415"/>
    <n v="130359905.3502"/>
    <n v="357945223.33999997"/>
    <n v="3.2361862638960002"/>
  </r>
  <r>
    <x v="109"/>
    <s v="SHIFT_PARALLEL_BASE"/>
    <s v="EffectiveDV01"/>
    <n v="113953.359"/>
    <n v="128736005.03219999"/>
    <n v="358515445"/>
    <n v="3.1784783776890002"/>
  </r>
  <r>
    <x v="110"/>
    <s v="SHIFT_PARALLEL_BASE"/>
    <s v="EffectiveDV01"/>
    <n v="102719.64599999999"/>
    <n v="116093276.88410001"/>
    <n v="358574029.95999998"/>
    <n v="2.8646705399010002"/>
  </r>
  <r>
    <x v="111"/>
    <s v="SHIFT_PARALLEL_BASE"/>
    <s v="EffectiveDV01"/>
    <n v="89091.279399999999"/>
    <n v="101014254.495"/>
    <n v="358190799.62"/>
    <n v="2.487257615062"/>
  </r>
  <r>
    <x v="112"/>
    <s v="SHIFT_PARALLEL_BASE"/>
    <s v="EffectiveDV01"/>
    <n v="88490.108699999997"/>
    <n v="100431232.6151"/>
    <n v="358023124.69"/>
    <n v="2.471631093009"/>
  </r>
  <r>
    <x v="113"/>
    <s v="SHIFT_PARALLEL_BASE"/>
    <s v="EffectiveDV01"/>
    <n v="94750.368600000002"/>
    <n v="107848400.4554"/>
    <n v="357505278.31"/>
    <n v="2.6503208301679999"/>
  </r>
  <r>
    <x v="114"/>
    <s v="SHIFT_PARALLEL_BASE"/>
    <s v="EffectiveDV01"/>
    <n v="89817.145199999999"/>
    <n v="101929689.7702"/>
    <n v="357445458.60000002"/>
    <n v="2.5127510516370002"/>
  </r>
  <r>
    <x v="115"/>
    <s v="SHIFT_PARALLEL_BASE"/>
    <s v="EffectiveDV01"/>
    <n v="91946.677800000005"/>
    <n v="104298000.601"/>
    <n v="357722586.14999998"/>
    <n v="2.5703347051569998"/>
  </r>
  <r>
    <x v="116"/>
    <s v="SHIFT_PARALLEL_BASE"/>
    <s v="EffectiveDV01"/>
    <n v="92706.210999999996"/>
    <n v="104971653.2115"/>
    <n v="357829144.41000003"/>
    <n v="2.5907954242479998"/>
  </r>
  <r>
    <x v="117"/>
    <s v="SHIFT_PARALLEL_BASE"/>
    <s v="EffectiveDV01"/>
    <n v="92327.051600000006"/>
    <n v="104995207.4008"/>
    <n v="357640512.27999997"/>
    <n v="2.581560210039"/>
  </r>
  <r>
    <x v="118"/>
    <s v="SHIFT_PARALLEL_BASE"/>
    <s v="EffectiveDV01"/>
    <n v="98913.092900000003"/>
    <n v="112788151.4321"/>
    <n v="357191857.39999998"/>
    <n v="2.7691866667960001"/>
  </r>
  <r>
    <x v="119"/>
    <s v="SHIFT_PARALLEL_BASE"/>
    <s v="EffectiveDV01"/>
    <n v="107087.5671"/>
    <n v="121910040.8686"/>
    <n v="356890458.05000001"/>
    <n v="3.0005724357300001"/>
  </r>
  <r>
    <x v="120"/>
    <s v="SHIFT_PARALLEL_BASE"/>
    <s v="EffectiveDV01"/>
    <n v="83427.856799999994"/>
    <n v="93891649.202299997"/>
    <n v="357316542.31999999"/>
    <n v="2.3348445123279999"/>
  </r>
  <r>
    <x v="121"/>
    <s v="SHIFT_PARALLEL_BASE"/>
    <s v="EffectiveDV01"/>
    <n v="61554.5455"/>
    <n v="68622226.530699998"/>
    <n v="357167861.94999999"/>
    <n v="1.72340661234"/>
  </r>
  <r>
    <x v="122"/>
    <s v="SHIFT_PARALLEL_BASE"/>
    <s v="EffectiveDV01"/>
    <n v="71600.146900000007"/>
    <n v="80006882.030200005"/>
    <n v="357179334.63999999"/>
    <n v="2.0045993694500002"/>
  </r>
  <r>
    <x v="123"/>
    <s v="SHIFT_PARALLEL_BASE"/>
    <s v="EffectiveDV01"/>
    <n v="81585.811300000001"/>
    <n v="91510504.350600004"/>
    <n v="357216239.14999998"/>
    <n v="2.2839334374639999"/>
  </r>
  <r>
    <x v="124"/>
    <s v="SHIFT_PARALLEL_BASE"/>
    <s v="EffectiveDV01"/>
    <n v="107187.4921"/>
    <n v="121472847.11759999"/>
    <n v="356929346.43000001"/>
    <n v="3.0030450892339999"/>
  </r>
  <r>
    <x v="125"/>
    <s v="SHIFT_PARALLEL_BASE"/>
    <s v="EffectiveDV01"/>
    <n v="110397.4258"/>
    <n v="125513222.9728"/>
    <n v="356728164.26999998"/>
    <n v="3.0947213272580001"/>
  </r>
  <r>
    <x v="126"/>
    <s v="SHIFT_PARALLEL_BASE"/>
    <s v="EffectiveDV01"/>
    <n v="88022.280400000003"/>
    <n v="99151828.211799994"/>
    <n v="381989180.26999998"/>
    <n v="2.304313445155"/>
  </r>
  <r>
    <x v="127"/>
    <s v="SHIFT_PARALLEL_BASE"/>
    <s v="EffectiveDV01"/>
    <n v="90925.920700000002"/>
    <n v="102382399.6213"/>
    <n v="382200794.88"/>
    <n v="2.3790091993020002"/>
  </r>
  <r>
    <x v="128"/>
    <s v="SHIFT_PARALLEL_BASE"/>
    <s v="EffectiveDV01"/>
    <n v="122578.44379999999"/>
    <n v="139886613.0314"/>
    <n v="381985954.37"/>
    <n v="3.2089777751690001"/>
  </r>
  <r>
    <x v="129"/>
    <s v="SHIFT_PARALLEL_BASE"/>
    <s v="EffectiveDV01"/>
    <n v="148148.15090000001"/>
    <n v="167767999.36160001"/>
    <n v="382872183.17000002"/>
    <n v="3.869389248219"/>
  </r>
  <r>
    <x v="130"/>
    <s v="SHIFT_PARALLEL_BASE"/>
    <s v="EffectiveDV01"/>
    <n v="142729.83129999999"/>
    <n v="161157914.9465"/>
    <n v="383228018.38"/>
    <n v="3.7244101280319999"/>
  </r>
  <r>
    <x v="131"/>
    <s v="SHIFT_PARALLEL_BASE"/>
    <s v="EffectiveDV01"/>
    <n v="149235.74660000001"/>
    <n v="169100928.9598"/>
    <n v="382837687.58999997"/>
    <n v="3.8981466934319999"/>
  </r>
  <r>
    <x v="132"/>
    <s v="SHIFT_PARALLEL_BASE"/>
    <s v="EffectiveDV01"/>
    <n v="138315.39120000001"/>
    <n v="156011406.17680001"/>
    <n v="384032062.35000002"/>
    <n v="3.60166258915"/>
  </r>
  <r>
    <x v="133"/>
    <s v="SHIFT_PARALLEL_BASE"/>
    <s v="EffectiveDV01"/>
    <n v="116342.80809999999"/>
    <n v="130082511.9601"/>
    <n v="384880845.42000002"/>
    <n v="3.022826661406"/>
  </r>
  <r>
    <x v="134"/>
    <s v="SHIFT_PARALLEL_BASE"/>
    <s v="EffectiveDV01"/>
    <n v="156948.55499999999"/>
    <n v="176823349.1437"/>
    <n v="383930515.81999999"/>
    <n v="4.087941659568"/>
  </r>
  <r>
    <x v="135"/>
    <s v="SHIFT_PARALLEL_BASE"/>
    <s v="EffectiveDV01"/>
    <n v="137759.52540000001"/>
    <n v="154523680.5158"/>
    <n v="384553627.29000002"/>
    <n v="3.5823228705660002"/>
  </r>
  <r>
    <x v="136"/>
    <s v="SHIFT_PARALLEL_BASE"/>
    <s v="EffectiveDV01"/>
    <n v="139079.21109999999"/>
    <n v="156248734.54429999"/>
    <n v="384185122.87"/>
    <n v="3.6201092343460002"/>
  </r>
  <r>
    <x v="137"/>
    <s v="SHIFT_PARALLEL_BASE"/>
    <s v="EffectiveDV01"/>
    <n v="145054.96350000001"/>
    <n v="163534213.5185"/>
    <n v="383401226.39999998"/>
    <n v="3.7833724441109999"/>
  </r>
  <r>
    <x v="138"/>
    <s v="SHIFT_PARALLEL_BASE"/>
    <s v="EffectiveDV01"/>
    <n v="130388.67570000001"/>
    <n v="147320314.33680001"/>
    <n v="383070667.82999998"/>
    <n v="3.403776030115"/>
  </r>
  <r>
    <x v="139"/>
    <s v="SHIFT_PARALLEL_BASE"/>
    <s v="EffectiveDV01"/>
    <n v="122729.0757"/>
    <n v="138605939.79179999"/>
    <n v="382780516.72000003"/>
    <n v="3.206251894732"/>
  </r>
  <r>
    <x v="140"/>
    <s v="SHIFT_PARALLEL_BASE"/>
    <s v="EffectiveDV01"/>
    <n v="133307.1845"/>
    <n v="151681435.20100001"/>
    <n v="382809724.02999997"/>
    <n v="3.4823353779159998"/>
  </r>
  <r>
    <x v="141"/>
    <s v="SHIFT_PARALLEL_BASE"/>
    <s v="EffectiveDV01"/>
    <n v="127445.73330000001"/>
    <n v="144161741.31529999"/>
    <n v="383270459.27999997"/>
    <n v="3.325216703093"/>
  </r>
  <r>
    <x v="142"/>
    <s v="SHIFT_PARALLEL_BASE"/>
    <s v="EffectiveDV01"/>
    <n v="122460.6433"/>
    <n v="138024417.3899"/>
    <n v="383258874.85000002"/>
    <n v="3.1952461204699998"/>
  </r>
  <r>
    <x v="143"/>
    <s v="SHIFT_PARALLEL_BASE"/>
    <s v="EffectiveDV01"/>
    <n v="124527.49980000001"/>
    <n v="140641477.38119999"/>
    <n v="383226315.44"/>
    <n v="3.249450645294"/>
  </r>
  <r>
    <x v="144"/>
    <s v="SHIFT_PARALLEL_BASE"/>
    <s v="EffectiveDV01"/>
    <n v="153113.23019999999"/>
    <n v="171317137.38190001"/>
    <n v="383709288.5"/>
    <n v="3.990344638217"/>
  </r>
  <r>
    <x v="145"/>
    <s v="SHIFT_PARALLEL_BASE"/>
    <s v="EffectiveDV01"/>
    <n v="152090.3842"/>
    <n v="170982925.39340001"/>
    <n v="382926313.61000001"/>
    <n v="3.9717924518209999"/>
  </r>
  <r>
    <x v="146"/>
    <s v="SHIFT_PARALLEL_BASE"/>
    <s v="EffectiveDV01"/>
    <n v="145097.62169999999"/>
    <n v="161627736.39359999"/>
    <n v="383432276.79000002"/>
    <n v="3.784178601622"/>
  </r>
  <r>
    <x v="147"/>
    <s v="SHIFT_PARALLEL_BASE"/>
    <s v="EffectiveDV01"/>
    <n v="144486.41889999999"/>
    <n v="159825664.6943"/>
    <n v="383680924.75999999"/>
    <n v="3.7657962534979998"/>
  </r>
  <r>
    <x v="148"/>
    <s v="SHIFT_PARALLEL_BASE"/>
    <s v="EffectiveDV01"/>
    <n v="142349.85870000001"/>
    <n v="155950154.7315"/>
    <n v="385438708.16549999"/>
    <n v="3.6931905302799999"/>
  </r>
  <r>
    <x v="149"/>
    <s v="SHIFT_PARALLEL_BASE"/>
    <s v="EffectiveDV01"/>
    <n v="141516.00659999999"/>
    <n v="155554202.491"/>
    <n v="385422084.66909999"/>
    <n v="3.6717150425230001"/>
  </r>
  <r>
    <x v="150"/>
    <s v="SHIFT_PARALLEL_BASE"/>
    <s v="EffectiveDV01"/>
    <n v="142173.30110000001"/>
    <n v="156411187.86320001"/>
    <n v="385706122.46740001"/>
    <n v="3.6860524844799998"/>
  </r>
  <r>
    <x v="151"/>
    <s v="SHIFT_PARALLEL_BASE"/>
    <s v="EffectiveDV01"/>
    <n v="142096.72940000001"/>
    <n v="156279307.8836"/>
    <n v="385667601.84899998"/>
    <n v="3.6844352161999998"/>
  </r>
  <r>
    <x v="152"/>
    <s v="SHIFT_PARALLEL_BASE"/>
    <s v="EffectiveDV01"/>
    <n v="144945.7311"/>
    <n v="160669694.89109999"/>
    <n v="384089358.99910003"/>
    <n v="3.7737502407700001"/>
  </r>
  <r>
    <x v="153"/>
    <s v="SHIFT_PARALLEL_BASE"/>
    <s v="EffectiveDV01"/>
    <n v="133496.87640000001"/>
    <n v="147282421.18020001"/>
    <n v="384296021.68739998"/>
    <n v="3.4738032367299998"/>
  </r>
  <r>
    <x v="154"/>
    <s v="SHIFT_PARALLEL_BASE"/>
    <s v="EffectiveDV01"/>
    <n v="133681.87220000001"/>
    <n v="148171198.87079999"/>
    <n v="383974824.51670003"/>
    <n v="3.4815270081379999"/>
  </r>
  <r>
    <x v="155"/>
    <s v="SHIFT_PARALLEL_BASE"/>
    <s v="EffectiveDV01"/>
    <n v="136575.2261"/>
    <n v="151608170.7827"/>
    <n v="383899701.33200002"/>
    <n v="3.5575757320500001"/>
  </r>
  <r>
    <x v="156"/>
    <s v="SHIFT_PARALLEL_BASE"/>
    <s v="EffectiveDV01"/>
    <n v="155735.05170000001"/>
    <n v="172189721.93090001"/>
    <n v="383437854.6196"/>
    <n v="4.061546084293"/>
  </r>
  <r>
    <x v="157"/>
    <s v="SHIFT_PARALLEL_BASE"/>
    <s v="EffectiveDV01"/>
    <n v="163875.48579999999"/>
    <n v="179661008.66580001"/>
    <n v="384944240.99860001"/>
    <n v="4.2571226776869997"/>
  </r>
  <r>
    <x v="158"/>
    <s v="SHIFT_PARALLEL_BASE"/>
    <s v="EffectiveDV01"/>
    <n v="166458.08129999999"/>
    <n v="183941097.70449999"/>
    <n v="382982194.2105"/>
    <n v="4.3463660665260004"/>
  </r>
  <r>
    <x v="159"/>
    <s v="SHIFT_PARALLEL_BASE"/>
    <s v="EffectiveDV01"/>
    <n v="167511.97080000001"/>
    <n v="191244319.93599999"/>
    <n v="383636539.41070002"/>
    <n v="4.3664237785409998"/>
  </r>
  <r>
    <x v="160"/>
    <s v="SHIFT_PARALLEL_BASE"/>
    <s v="EffectiveDV01"/>
    <n v="187295.65119999999"/>
    <n v="213481301.84079999"/>
    <n v="384276674.2353"/>
    <n v="4.8739791862909998"/>
  </r>
  <r>
    <x v="161"/>
    <s v="SHIFT_PARALLEL_BASE"/>
    <s v="EffectiveDV01"/>
    <n v="199940.9222"/>
    <n v="228300887.67210001"/>
    <n v="383359471.1965"/>
    <n v="5.2154945220469999"/>
  </r>
  <r>
    <x v="162"/>
    <s v="SHIFT_PARALLEL_BASE"/>
    <s v="EffectiveDV01"/>
    <n v="259490.5373"/>
    <n v="292956896.03549999"/>
    <n v="386107357.07889998"/>
    <n v="6.7206835752409999"/>
  </r>
  <r>
    <x v="163"/>
    <s v="SHIFT_PARALLEL_BASE"/>
    <s v="EffectiveDV01"/>
    <n v="257314.25270000001"/>
    <n v="291310809.73040003"/>
    <n v="387134574.60829997"/>
    <n v="6.6466358103080001"/>
  </r>
  <r>
    <x v="164"/>
    <s v="SHIFT_PARALLEL_BASE"/>
    <s v="EffectiveDV01"/>
    <n v="260662.49069999999"/>
    <n v="296099854.53570002"/>
    <n v="385822024.80589998"/>
    <n v="6.756029307325"/>
  </r>
  <r>
    <x v="165"/>
    <s v="SHIFT_PARALLEL_BASE"/>
    <s v="EffectiveDV01"/>
    <n v="267675.18109999999"/>
    <n v="302409483.82160002"/>
    <n v="388123120.55080003"/>
    <n v="6.8966564197500002"/>
  </r>
  <r>
    <x v="166"/>
    <s v="SHIFT_PARALLEL_BASE"/>
    <s v="EffectiveDV01"/>
    <n v="236160.21299999999"/>
    <n v="265776268.57730001"/>
    <n v="388644522.6099"/>
    <n v="6.0765094903200003"/>
  </r>
  <r>
    <x v="167"/>
    <s v="SHIFT_PARALLEL_BASE"/>
    <s v="EffectiveDV01"/>
    <n v="239786.06849999999"/>
    <n v="269477700.9698"/>
    <n v="389319838.48290002"/>
    <n v="6.1591022290159998"/>
  </r>
  <r>
    <x v="168"/>
    <s v="SHIFT_PARALLEL_BASE"/>
    <s v="EffectiveDV01"/>
    <n v="240788.81570000001"/>
    <n v="268549589.75690001"/>
    <n v="390176195.51609999"/>
    <n v="6.1712841138729999"/>
  </r>
  <r>
    <x v="169"/>
    <s v="SHIFT_PARALLEL_BASE"/>
    <s v="EffectiveDV01"/>
    <n v="238338.49400000001"/>
    <n v="265373974.51859999"/>
    <n v="391119355.39749998"/>
    <n v="6.093753497772"/>
  </r>
  <r>
    <x v="170"/>
    <s v="SHIFT_PARALLEL_BASE"/>
    <s v="EffectiveDV01"/>
    <n v="186134.4296"/>
    <n v="206097423.84130001"/>
    <n v="392308395.25590003"/>
    <n v="4.7445946059499997"/>
  </r>
  <r>
    <x v="171"/>
    <s v="SHIFT_PARALLEL_BASE"/>
    <s v="EffectiveDV01"/>
    <n v="185884.1813"/>
    <n v="204937268.86489999"/>
    <n v="392904328.45279998"/>
    <n v="4.7310291040059997"/>
  </r>
  <r>
    <x v="172"/>
    <s v="SHIFT_PARALLEL_BASE"/>
    <s v="EffectiveDV01"/>
    <n v="184752.1691"/>
    <n v="203393908.264"/>
    <n v="392198024.76520002"/>
    <n v="4.7106858636169999"/>
  </r>
  <r>
    <x v="173"/>
    <s v="SHIFT_PARALLEL_BASE"/>
    <s v="EffectiveDV01"/>
    <n v="181494.07879999999"/>
    <n v="200374190.63960001"/>
    <n v="392263760.1638"/>
    <n v="4.6268377870090003"/>
  </r>
  <r>
    <x v="174"/>
    <s v="SHIFT_PARALLEL_BASE"/>
    <s v="EffectiveDV01"/>
    <n v="181287.25649999999"/>
    <n v="200504819.36109999"/>
    <n v="391563290.47100002"/>
    <n v="4.6298327987269996"/>
  </r>
  <r>
    <x v="175"/>
    <s v="SHIFT_PARALLEL_BASE"/>
    <s v="EffectiveDV01"/>
    <n v="176137.8266"/>
    <n v="193730550.1679"/>
    <n v="392610842.75300002"/>
    <n v="4.4863209931980004"/>
  </r>
  <r>
    <x v="176"/>
    <s v="SHIFT_PARALLEL_BASE"/>
    <s v="EffectiveDV01"/>
    <n v="178444.32380000001"/>
    <n v="195908161.08559999"/>
    <n v="392070067.23019999"/>
    <n v="4.5513375979099999"/>
  </r>
  <r>
    <x v="177"/>
    <s v="SHIFT_PARALLEL_BASE"/>
    <s v="EffectiveDV01"/>
    <n v="182580.09469999999"/>
    <n v="199481704.7793"/>
    <n v="393296030.55559999"/>
    <n v="4.6423070795320003"/>
  </r>
  <r>
    <x v="178"/>
    <s v="SHIFT_PARALLEL_BASE"/>
    <s v="EffectiveDV01"/>
    <n v="180974.66260000001"/>
    <n v="198020641.82600001"/>
    <n v="391408015.08249998"/>
    <n v="4.623683103726"/>
  </r>
  <r>
    <x v="179"/>
    <s v="SHIFT_PARALLEL_BASE"/>
    <s v="EffectiveDV01"/>
    <n v="181201.3327"/>
    <n v="198575046.7938"/>
    <n v="391271851.65060002"/>
    <n v="4.6310853166559998"/>
  </r>
  <r>
    <x v="180"/>
    <s v="SHIFT_PARALLEL_BASE"/>
    <s v="EffectiveDV01"/>
    <n v="181936.36780000001"/>
    <n v="199478363.42359999"/>
    <n v="391955106.30970001"/>
    <n v="4.6417654693400001"/>
  </r>
  <r>
    <x v="181"/>
    <s v="SHIFT_PARALLEL_BASE"/>
    <s v="EffectiveDV01"/>
    <n v="180138.11730000001"/>
    <n v="198246192.12059999"/>
    <n v="392317200.41850001"/>
    <n v="4.5916446464199998"/>
  </r>
  <r>
    <x v="182"/>
    <s v="SHIFT_PARALLEL_BASE"/>
    <s v="EffectiveDV01"/>
    <n v="178099.9472"/>
    <n v="196119740.81690001"/>
    <n v="392618567.3775"/>
    <n v="4.5362079636130002"/>
  </r>
  <r>
    <x v="183"/>
    <s v="SHIFT_PARALLEL_BASE"/>
    <s v="EffectiveDV01"/>
    <n v="141775.91699999999"/>
    <n v="156128856.86340001"/>
    <n v="392253143.046"/>
    <n v="3.614398495294"/>
  </r>
  <r>
    <x v="184"/>
    <s v="SHIFT_PARALLEL_BASE"/>
    <s v="EffectiveDV01"/>
    <n v="142038.99189999999"/>
    <n v="155376382.48629999"/>
    <n v="394868728.43800002"/>
    <n v="3.59711928726"/>
  </r>
  <r>
    <x v="185"/>
    <s v="SHIFT_PARALLEL_BASE"/>
    <s v="EffectiveDV01"/>
    <n v="142880.5141"/>
    <n v="156177565.75490001"/>
    <n v="394827725.69160002"/>
    <n v="3.6188065022470002"/>
  </r>
  <r>
    <x v="186"/>
    <s v="SHIFT_PARALLEL_BASE"/>
    <s v="EffectiveDV01"/>
    <n v="146336.889"/>
    <n v="159975291.30489999"/>
    <n v="393619299.20670003"/>
    <n v="3.7177264756819999"/>
  </r>
  <r>
    <x v="187"/>
    <s v="SHIFT_PARALLEL_BASE"/>
    <s v="EffectiveDV01"/>
    <n v="145186.12770000001"/>
    <n v="157693747.64160001"/>
    <n v="395629719.64469999"/>
    <n v="3.6697477588490002"/>
  </r>
  <r>
    <x v="188"/>
    <s v="SHIFT_PARALLEL_BASE"/>
    <s v="EffectiveDV01"/>
    <n v="148431.52720000001"/>
    <n v="162380238.0943"/>
    <n v="395159774.11559999"/>
    <n v="3.7562408150529998"/>
  </r>
  <r>
    <x v="189"/>
    <s v="SHIFT_PARALLEL_BASE"/>
    <s v="EffectiveDV01"/>
    <n v="148313.3119"/>
    <n v="161703270.90810001"/>
    <n v="395785350.36430001"/>
    <n v="3.747316866667"/>
  </r>
  <r>
    <x v="190"/>
    <s v="SHIFT_PARALLEL_BASE"/>
    <s v="EffectiveDV01"/>
    <n v="148911.65400000001"/>
    <n v="163099041.0038"/>
    <n v="423216279.91219997"/>
    <n v="3.518571025455"/>
  </r>
  <r>
    <x v="191"/>
    <s v="SHIFT_PARALLEL_BASE"/>
    <s v="EffectiveDV01"/>
    <n v="151194.56890000001"/>
    <n v="166169078.1647"/>
    <n v="423930701.59930003"/>
    <n v="3.56649255007"/>
  </r>
  <r>
    <x v="192"/>
    <s v="SHIFT_PARALLEL_BASE"/>
    <s v="EffectiveDV01"/>
    <n v="156220.44680000001"/>
    <n v="171381039.80399999"/>
    <n v="425137062.315"/>
    <n v="3.6745901650950001"/>
  </r>
  <r>
    <x v="193"/>
    <s v="SHIFT_PARALLEL_BASE"/>
    <s v="EffectiveDV01"/>
    <n v="156103.51920000001"/>
    <n v="172286941.59330001"/>
    <n v="423098471.84289998"/>
    <n v="3.6895316241640002"/>
  </r>
  <r>
    <x v="194"/>
    <s v="SHIFT_PARALLEL_BASE"/>
    <s v="EffectiveDV01"/>
    <n v="157909.89749999999"/>
    <n v="172736093.808"/>
    <n v="424675186.61500001"/>
    <n v="3.7183688257999998"/>
  </r>
  <r>
    <x v="195"/>
    <s v="SHIFT_PARALLEL_BASE"/>
    <s v="EffectiveDV01"/>
    <n v="162519.97880000001"/>
    <n v="177084118.70480001"/>
    <n v="424880659.24849999"/>
    <n v="3.8250735886039999"/>
  </r>
  <r>
    <x v="196"/>
    <s v="SHIFT_PARALLEL_BASE"/>
    <s v="EffectiveDV01"/>
    <n v="163495.28150000001"/>
    <n v="178761288.14399999"/>
    <n v="423893882.27990001"/>
    <n v="3.8569861074820002"/>
  </r>
  <r>
    <x v="197"/>
    <s v="SHIFT_PARALLEL_BASE"/>
    <s v="EffectiveDV01"/>
    <n v="165618.8939"/>
    <n v="181250772.52590001"/>
    <n v="423906120.69800001"/>
    <n v="3.9069710441379999"/>
  </r>
  <r>
    <x v="198"/>
    <s v="SHIFT_PARALLEL_BASE"/>
    <s v="EffectiveDV01"/>
    <n v="166156.11139999999"/>
    <n v="182688126.28029999"/>
    <n v="423273063.54250002"/>
    <n v="3.9255063860999999"/>
  </r>
  <r>
    <x v="199"/>
    <s v="SHIFT_PARALLEL_BASE"/>
    <s v="EffectiveDV01"/>
    <n v="153866.42490000001"/>
    <n v="168442532.03259999"/>
    <n v="422090859.40880001"/>
    <n v="3.6453389470580002"/>
  </r>
  <r>
    <x v="200"/>
    <s v="SHIFT_PARALLEL_BASE"/>
    <s v="EffectiveDV01"/>
    <n v="169620.34"/>
    <n v="187717185.20519999"/>
    <n v="422073627.45319998"/>
    <n v="4.0187381766419996"/>
  </r>
  <r>
    <x v="201"/>
    <s v="SHIFT_PARALLEL_BASE"/>
    <s v="EffectiveDV01"/>
    <n v="172843.92920000001"/>
    <n v="191893106.02399999"/>
    <n v="420279939.79009998"/>
    <n v="4.1125905101809996"/>
  </r>
  <r>
    <x v="202"/>
    <s v="SHIFT_PARALLEL_BASE"/>
    <s v="EffectiveDV01"/>
    <n v="153284.5742"/>
    <n v="170329863.47350001"/>
    <n v="419862189.57539999"/>
    <n v="3.650830629808"/>
  </r>
  <r>
    <x v="203"/>
    <s v="SHIFT_PARALLEL_BASE"/>
    <s v="EffectiveDV01"/>
    <n v="150083.4026"/>
    <n v="166503982.01499999"/>
    <n v="420136028.23049998"/>
    <n v="3.5722573765479999"/>
  </r>
  <r>
    <x v="204"/>
    <s v="SHIFT_PARALLEL_BASE"/>
    <s v="EffectiveDV01"/>
    <n v="153860.82130000001"/>
    <n v="170851570.94150001"/>
    <n v="419735126.27100003"/>
    <n v="3.6656646458669999"/>
  </r>
  <r>
    <x v="205"/>
    <s v="SHIFT_PARALLEL_BASE"/>
    <s v="EffectiveDV01"/>
    <n v="157679.92720000001"/>
    <n v="175238354.72330001"/>
    <n v="419230190.42610002"/>
    <n v="3.7611777682260001"/>
  </r>
  <r>
    <x v="206"/>
    <s v="SHIFT_PARALLEL_BASE"/>
    <s v="EffectiveDV01"/>
    <n v="162266.4957"/>
    <n v="181451872.0975"/>
    <n v="417650834.73329997"/>
    <n v="3.885218996476"/>
  </r>
  <r>
    <x v="207"/>
    <s v="SHIFT_PARALLEL_BASE"/>
    <s v="EffectiveDV01"/>
    <n v="174021.88029999999"/>
    <n v="195283294.28600001"/>
    <n v="416165814.76599997"/>
    <n v="4.1815515384859996"/>
  </r>
  <r>
    <x v="208"/>
    <s v="SHIFT_PARALLEL_BASE"/>
    <s v="EffectiveDV01"/>
    <n v="157287.36749999999"/>
    <n v="174241813.8651"/>
    <n v="418374775.87660003"/>
    <n v="3.7594849539020001"/>
  </r>
  <r>
    <x v="209"/>
    <s v="SHIFT_PARALLEL_BASE"/>
    <s v="EffectiveDV01"/>
    <n v="158128.32339999999"/>
    <n v="175268996.8145"/>
    <n v="418316919.95829999"/>
    <n v="3.7801082350619999"/>
  </r>
  <r>
    <x v="210"/>
    <s v="SHIFT_PARALLEL_BASE"/>
    <s v="EffectiveDV01"/>
    <n v="159241.39980000001"/>
    <n v="176553554.56760001"/>
    <n v="418571587.2956"/>
    <n v="3.804400600358"/>
  </r>
  <r>
    <x v="211"/>
    <s v="SHIFT_PARALLEL_BASE"/>
    <s v="EffectiveDV01"/>
    <n v="156879.5975"/>
    <n v="173213581.0309"/>
    <n v="419177976.32419997"/>
    <n v="3.7425534345979998"/>
  </r>
  <r>
    <x v="212"/>
    <s v="SHIFT_PARALLEL_BASE"/>
    <s v="EffectiveDV01"/>
    <n v="149606.2763"/>
    <n v="163832662.62200001"/>
    <n v="419815546.41790003"/>
    <n v="3.5636192508"/>
  </r>
  <r>
    <x v="213"/>
    <s v="SHIFT_PARALLEL_BASE"/>
    <s v="EffectiveDV01"/>
    <n v="154531.7487"/>
    <n v="169480752.73559999"/>
    <n v="421482278.75749999"/>
    <n v="3.666387805332"/>
  </r>
  <r>
    <x v="214"/>
    <s v="SHIFT_PARALLEL_BASE"/>
    <s v="EffectiveDV01"/>
    <n v="151290.976"/>
    <n v="164874546.36230001"/>
    <n v="421381568.61070001"/>
    <n v="3.5903558026710001"/>
  </r>
  <r>
    <x v="215"/>
    <s v="SHIFT_PARALLEL_BASE"/>
    <s v="EffectiveDV01"/>
    <n v="153931.6581"/>
    <n v="167899376.83759999"/>
    <n v="420694132.16159999"/>
    <n v="3.6589922780489998"/>
  </r>
  <r>
    <x v="216"/>
    <s v="SHIFT_PARALLEL_BASE"/>
    <s v="EffectiveDV01"/>
    <n v="158328.85920000001"/>
    <n v="173974728.3759"/>
    <n v="420405455.72619998"/>
    <n v="3.766099060882"/>
  </r>
  <r>
    <x v="217"/>
    <s v="SHIFT_PARALLEL_BASE"/>
    <s v="EffectiveDV01"/>
    <n v="169191.4314"/>
    <n v="187120795.93099999"/>
    <n v="418401125.1433"/>
    <n v="4.0437613866850004"/>
  </r>
  <r>
    <x v="218"/>
    <s v="SHIFT_PARALLEL_BASE"/>
    <s v="EffectiveDV01"/>
    <n v="168876.94820000001"/>
    <n v="186302599.78780001"/>
    <n v="418637273.9831"/>
    <n v="4.0339682750470001"/>
  </r>
  <r>
    <x v="219"/>
    <s v="SHIFT_PARALLEL_BASE"/>
    <s v="EffectiveDV01"/>
    <n v="164182.25270000001"/>
    <n v="180169997.79480001"/>
    <n v="419234862.05430001"/>
    <n v="3.9162356845869999"/>
  </r>
  <r>
    <x v="220"/>
    <s v="SHIFT_PARALLEL_BASE"/>
    <s v="EffectiveDV01"/>
    <n v="175101.81390000001"/>
    <n v="193650182.1895"/>
    <n v="418902064.56940001"/>
    <n v="4.1800179256690004"/>
  </r>
  <r>
    <x v="221"/>
    <s v="SHIFT_PARALLEL_BASE"/>
    <s v="EffectiveDV01"/>
    <n v="162597.38440000001"/>
    <n v="177729804.72749999"/>
    <n v="419851851.04839998"/>
    <n v="3.872732345802"/>
  </r>
  <r>
    <x v="222"/>
    <s v="SHIFT_PARALLEL_BASE"/>
    <s v="EffectiveDV01"/>
    <n v="159914.5888"/>
    <n v="174209622.4244"/>
    <n v="421027892.8215"/>
    <n v="3.798194645213"/>
  </r>
  <r>
    <x v="223"/>
    <s v="SHIFT_PARALLEL_BASE"/>
    <s v="EffectiveDV01"/>
    <n v="163190.20439999999"/>
    <n v="179659938.1487"/>
    <n v="421807409.0223"/>
    <n v="3.8688320998969998"/>
  </r>
  <r>
    <x v="224"/>
    <s v="SHIFT_PARALLEL_BASE"/>
    <s v="EffectiveDV01"/>
    <n v="165637.88080000001"/>
    <n v="182359234.18799999"/>
    <n v="421507389.4569"/>
    <n v="3.9296554447930001"/>
  </r>
  <r>
    <x v="225"/>
    <s v="SHIFT_PARALLEL_BASE"/>
    <s v="EffectiveDV01"/>
    <n v="158356.06210000001"/>
    <n v="173617251.1207"/>
    <n v="421729326.35149997"/>
    <n v="3.7549217520629998"/>
  </r>
  <r>
    <x v="226"/>
    <s v="SHIFT_PARALLEL_BASE"/>
    <s v="EffectiveDV01"/>
    <n v="157932.65090000001"/>
    <n v="172908995.85429999"/>
    <n v="422092223.67299998"/>
    <n v="3.7416621781299999"/>
  </r>
  <r>
    <x v="227"/>
    <s v="SHIFT_PARALLEL_BASE"/>
    <s v="EffectiveDV01"/>
    <n v="147979.70300000001"/>
    <n v="160004836.05250001"/>
    <n v="421306786.35699999"/>
    <n v="3.5123978011269998"/>
  </r>
  <r>
    <x v="228"/>
    <s v="SHIFT_PARALLEL_BASE"/>
    <s v="EffectiveDV01"/>
    <n v="147882.80679999999"/>
    <n v="159433839.49000001"/>
    <n v="421804129.67860001"/>
    <n v="3.505959197523"/>
  </r>
  <r>
    <x v="229"/>
    <s v="SHIFT_PARALLEL_BASE"/>
    <s v="EffectiveDV01"/>
    <n v="148303.54259999999"/>
    <n v="159644293.2383"/>
    <n v="420867187.09570003"/>
    <n v="3.5237611091379999"/>
  </r>
  <r>
    <x v="230"/>
    <s v="SHIFT_PARALLEL_BASE"/>
    <s v="EffectiveDV01"/>
    <n v="133179.96280000001"/>
    <n v="141847686.23809999"/>
    <n v="421786375.68430001"/>
    <n v="3.1575216858039998"/>
  </r>
  <r>
    <x v="231"/>
    <s v="SHIFT_PARALLEL_BASE"/>
    <s v="EffectiveDV01"/>
    <n v="129447.0768"/>
    <n v="137872542.3118"/>
    <n v="412388831.14829999"/>
    <n v="3.138956902386"/>
  </r>
  <r>
    <x v="232"/>
    <s v="SHIFT_PARALLEL_BASE"/>
    <s v="EffectiveDV01"/>
    <n v="136912.52189999999"/>
    <n v="146894805.4077"/>
    <n v="412004614.05519998"/>
    <n v="3.3230822478520001"/>
  </r>
  <r>
    <x v="233"/>
    <s v="SHIFT_PARALLEL_BASE"/>
    <s v="EffectiveDV01"/>
    <n v="133777.70209999999"/>
    <n v="143065451.09760001"/>
    <n v="412570599.14590001"/>
    <n v="3.242540849419"/>
  </r>
  <r>
    <x v="234"/>
    <s v="SHIFT_PARALLEL_BASE"/>
    <s v="EffectiveDV01"/>
    <n v="139693.22700000001"/>
    <n v="150756723.20719999"/>
    <n v="411133926.07969999"/>
    <n v="3.397754798102"/>
  </r>
  <r>
    <x v="235"/>
    <s v="SHIFT_PARALLEL_BASE"/>
    <s v="EffectiveDV01"/>
    <n v="140149.82810000001"/>
    <n v="151295347.8809"/>
    <n v="411526289.50470001"/>
    <n v="3.4056105691009999"/>
  </r>
  <r>
    <x v="236"/>
    <s v="SHIFT_PARALLEL_BASE"/>
    <s v="EffectiveDV01"/>
    <n v="137175.9699"/>
    <n v="147835005.35910001"/>
    <n v="411745435.49260002"/>
    <n v="3.3315723278360001"/>
  </r>
  <r>
    <x v="237"/>
    <s v="SHIFT_PARALLEL_BASE"/>
    <s v="EffectiveDV01"/>
    <n v="143591.09450000001"/>
    <n v="155781937.7823"/>
    <n v="410388430.73009998"/>
    <n v="3.4989069805050002"/>
  </r>
  <r>
    <x v="238"/>
    <s v="SHIFT_PARALLEL_BASE"/>
    <s v="EffectiveDV01"/>
    <n v="161063.71669999999"/>
    <n v="173870835.5399"/>
    <n v="410932526.4946"/>
    <n v="3.91946867954"/>
  </r>
  <r>
    <x v="239"/>
    <s v="SHIFT_PARALLEL_BASE"/>
    <s v="EffectiveDV01"/>
    <n v="153280.81340000001"/>
    <n v="164782549.68059999"/>
    <n v="412131575.32660002"/>
    <n v="3.7192203309959999"/>
  </r>
  <r>
    <x v="240"/>
    <s v="SHIFT_PARALLEL_BASE"/>
    <s v="EffectiveDV01"/>
    <n v="155099.94829999999"/>
    <n v="166754295.9885"/>
    <n v="411805026.97009999"/>
    <n v="3.7663442197669998"/>
  </r>
  <r>
    <x v="241"/>
    <s v="SHIFT_PARALLEL_BASE"/>
    <s v="EffectiveDV01"/>
    <n v="151929.37409999999"/>
    <n v="162604951.7987"/>
    <n v="410211828.72670001"/>
    <n v="3.7036809633600001"/>
  </r>
  <r>
    <x v="242"/>
    <s v="SHIFT_PARALLEL_BASE"/>
    <s v="EffectiveDV01"/>
    <n v="149775.2849"/>
    <n v="161102716.55219999"/>
    <n v="410585612.10790002"/>
    <n v="3.6478454306049999"/>
  </r>
  <r>
    <x v="243"/>
    <s v="SHIFT_PARALLEL_BASE"/>
    <s v="EffectiveDV01"/>
    <n v="107219.51330000001"/>
    <n v="115940954.81659999"/>
    <n v="411076932.23540002"/>
    <n v="2.6082590603410001"/>
  </r>
  <r>
    <x v="244"/>
    <s v="SHIFT_PARALLEL_BASE"/>
    <s v="EffectiveDV01"/>
    <n v="104451.01880000001"/>
    <n v="113130658.603"/>
    <n v="411975930.4364"/>
    <n v="2.5353670222760001"/>
  </r>
  <r>
    <x v="245"/>
    <s v="SHIFT_PARALLEL_BASE"/>
    <s v="EffectiveDV01"/>
    <n v="107634.83990000001"/>
    <n v="117204842.6824"/>
    <n v="412421620.83740002"/>
    <n v="2.6098253452729998"/>
  </r>
  <r>
    <x v="246"/>
    <s v="SHIFT_PARALLEL_BASE"/>
    <s v="EffectiveDV01"/>
    <n v="114579.7461"/>
    <n v="125323263.3132"/>
    <n v="412452930.38870001"/>
    <n v="2.7780078078730002"/>
  </r>
  <r>
    <x v="247"/>
    <s v="SHIFT_PARALLEL_BASE"/>
    <s v="EffectiveDV01"/>
    <n v="100507.6525"/>
    <n v="109314490.2334"/>
    <n v="414647168.65259999"/>
    <n v="2.4239319618800002"/>
  </r>
  <r>
    <x v="248"/>
    <s v="SHIFT_PARALLEL_BASE"/>
    <s v="EffectiveDV01"/>
    <n v="94380.112399999998"/>
    <n v="102752248.4674"/>
    <n v="415384336.53549999"/>
    <n v="2.2721153423159999"/>
  </r>
  <r>
    <x v="249"/>
    <s v="SHIFT_PARALLEL_BASE"/>
    <s v="EffectiveDV01"/>
    <n v="103125.9699"/>
    <n v="112997348.1785"/>
    <n v="414984543.7094"/>
    <n v="2.485055683718"/>
  </r>
  <r>
    <x v="250"/>
    <s v="SHIFT_PARALLEL_BASE"/>
    <s v="EffectiveDV01"/>
    <n v="113841.8269"/>
    <n v="125630565.7659"/>
    <n v="413998151.16390002"/>
    <n v="2.749814862215"/>
  </r>
  <r>
    <x v="251"/>
    <s v="SHIFT_PARALLEL_BASE"/>
    <s v="EffectiveDV01"/>
    <n v="120975.9359"/>
    <n v="133980674.9919"/>
    <n v="426361160.19340003"/>
    <n v="2.8374051671389999"/>
  </r>
  <r>
    <x v="252"/>
    <s v="SHIFT_PARALLEL_BASE"/>
    <s v="EffectiveDV01"/>
    <n v="123255.7916"/>
    <n v="136662053.41620001"/>
    <n v="427270626.71149999"/>
    <n v="2.884724198072"/>
  </r>
  <r>
    <x v="253"/>
    <s v="SHIFT_PARALLEL_BASE"/>
    <s v="EffectiveDV01"/>
    <n v="122876.345"/>
    <n v="136419280.38769999"/>
    <n v="426705208.64270002"/>
    <n v="2.879654208836"/>
  </r>
  <r>
    <x v="254"/>
    <s v="SHIFT_PARALLEL_BASE"/>
    <s v="EffectiveDV01"/>
    <n v="128304.9129"/>
    <n v="142964410.6573"/>
    <n v="425915450.912"/>
    <n v="3.0124503026429998"/>
  </r>
  <r>
    <x v="255"/>
    <s v="SHIFT_PARALLEL_BASE"/>
    <s v="EffectiveDV01"/>
    <n v="133119.47510000001"/>
    <n v="148455080.92019999"/>
    <n v="425347681.24510002"/>
    <n v="3.1296626493959998"/>
  </r>
  <r>
    <x v="256"/>
    <s v="SHIFT_PARALLEL_BASE"/>
    <s v="EffectiveDV01"/>
    <n v="136616.5662"/>
    <n v="152162097.31569999"/>
    <n v="424396976.08969998"/>
    <n v="3.2190749203440001"/>
  </r>
  <r>
    <x v="257"/>
    <s v="SHIFT_PARALLEL_BASE"/>
    <s v="EffectiveDV01"/>
    <n v="121942.04059999999"/>
    <n v="134573723.78490001"/>
    <n v="426751861.35619998"/>
    <n v="2.857446015876"/>
  </r>
  <r>
    <x v="258"/>
    <s v="SHIFT_PARALLEL_BASE"/>
    <s v="EffectiveDV01"/>
    <n v="124013.10520000001"/>
    <n v="136944508.05340001"/>
    <n v="425906650.16659999"/>
    <n v="2.9117438093889998"/>
  </r>
  <r>
    <x v="259"/>
    <s v="SHIFT_PARALLEL_BASE"/>
    <s v="EffectiveDV01"/>
    <n v="134404.21830000001"/>
    <n v="148666666.4456"/>
    <n v="425166485.14859998"/>
    <n v="3.1612138537450001"/>
  </r>
  <r>
    <x v="260"/>
    <s v="SHIFT_PARALLEL_BASE"/>
    <s v="EffectiveDV01"/>
    <n v="132089.9621"/>
    <n v="145251764.84940001"/>
    <n v="426194937.36260003"/>
    <n v="3.0992851045440002"/>
  </r>
  <r>
    <x v="261"/>
    <s v="SHIFT_PARALLEL_BASE"/>
    <s v="EffectiveDV01"/>
    <n v="119355.98940000001"/>
    <n v="130239865.35089999"/>
    <n v="427509671.91689998"/>
    <n v="2.7918898036809998"/>
  </r>
  <r>
    <x v="262"/>
    <s v="SHIFT_PARALLEL_BASE"/>
    <s v="EffectiveDV01"/>
    <n v="125807.2147"/>
    <n v="137902049.05630001"/>
    <n v="427122149.1875"/>
    <n v="2.94546220418"/>
  </r>
  <r>
    <x v="263"/>
    <s v="SHIFT_PARALLEL_BASE"/>
    <s v="EffectiveDV01"/>
    <n v="102245.9552"/>
    <n v="111797150.20039999"/>
    <n v="427332643.02630001"/>
    <n v="2.392654922777"/>
  </r>
  <r>
    <x v="264"/>
    <s v="SHIFT_PARALLEL_BASE"/>
    <s v="EffectiveDV01"/>
    <n v="112006.7534"/>
    <n v="123351534.6635"/>
    <n v="426564608.15579998"/>
    <n v="2.625786369953"/>
  </r>
  <r>
    <x v="265"/>
    <s v="SHIFT_PARALLEL_BASE"/>
    <s v="EffectiveDV01"/>
    <n v="110189.75260000001"/>
    <n v="121065102.1547"/>
    <n v="426866606.76190001"/>
    <n v="2.5813626752359999"/>
  </r>
  <r>
    <x v="266"/>
    <s v="SHIFT_PARALLEL_BASE"/>
    <s v="EffectiveDV01"/>
    <n v="114917.3367"/>
    <n v="126892494.8646"/>
    <n v="426015832.57590002"/>
    <n v="2.697489809361"/>
  </r>
  <r>
    <x v="267"/>
    <s v="SHIFT_PARALLEL_BASE"/>
    <s v="EffectiveDV01"/>
    <n v="113400.87699999999"/>
    <n v="125625660.8038"/>
    <n v="425423016.12840003"/>
    <n v="2.6656027694979998"/>
  </r>
  <r>
    <x v="268"/>
    <s v="SHIFT_PARALLEL_BASE"/>
    <s v="EffectiveDV01"/>
    <n v="125686.01179999999"/>
    <n v="139758091.9605"/>
    <n v="424327007.03789997"/>
    <n v="2.9620083029209998"/>
  </r>
  <r>
    <x v="269"/>
    <s v="SHIFT_PARALLEL_BASE"/>
    <s v="EffectiveDV01"/>
    <n v="118913.9146"/>
    <n v="131362626.5843"/>
    <n v="423075842.0966"/>
    <n v="2.8106997083719998"/>
  </r>
  <r>
    <x v="270"/>
    <s v="SHIFT_PARALLEL_BASE"/>
    <s v="EffectiveDV01"/>
    <n v="125196.7444"/>
    <n v="138541194.33109999"/>
    <n v="422067450.42070001"/>
    <n v="2.9662733829680001"/>
  </r>
  <r>
    <x v="271"/>
    <s v="SHIFT_PARALLEL_BASE"/>
    <s v="EffectiveDV01"/>
    <n v="126821.5934"/>
    <n v="140232273.56470001"/>
    <n v="421046775.64130002"/>
    <n v="3.012054734461"/>
  </r>
  <r>
    <x v="272"/>
    <s v="SHIFT_PARALLEL_BASE"/>
    <s v="EffectiveDV01"/>
    <n v="117829.51059999999"/>
    <n v="129411610.311"/>
    <n v="421834291.09570003"/>
    <n v="2.7932653434580001"/>
  </r>
  <r>
    <x v="273"/>
    <s v="SHIFT_PARALLEL_BASE"/>
    <s v="EffectiveDV01"/>
    <n v="112316.9048"/>
    <n v="123045160.6805"/>
    <n v="422650830.41939998"/>
    <n v="2.6574395864440001"/>
  </r>
  <r>
    <x v="274"/>
    <s v="SHIFT_PARALLEL_BASE"/>
    <s v="EffectiveDV01"/>
    <n v="115671.0374"/>
    <n v="127198304.9201"/>
    <n v="424383980.76279998"/>
    <n v="2.725622140404"/>
  </r>
  <r>
    <x v="275"/>
    <s v="SHIFT_PARALLEL_BASE"/>
    <s v="EffectiveDV01"/>
    <n v="121546.0395"/>
    <n v="133912951.4533"/>
    <n v="423504145.29759997"/>
    <n v="2.8700082596500001"/>
  </r>
  <r>
    <x v="276"/>
    <s v="SHIFT_PARALLEL_BASE"/>
    <s v="EffectiveDV01"/>
    <n v="124509.17389999999"/>
    <n v="137670020.3414"/>
    <n v="422892722.57700002"/>
    <n v="2.9442259763009999"/>
  </r>
  <r>
    <x v="277"/>
    <s v="SHIFT_PARALLEL_BASE"/>
    <s v="EffectiveDV01"/>
    <n v="126227.70299999999"/>
    <n v="139605533.03619999"/>
    <n v="422672215.11870003"/>
    <n v="2.9864206466600001"/>
  </r>
  <r>
    <x v="278"/>
    <s v="SHIFT_PARALLEL_BASE"/>
    <s v="EffectiveDV01"/>
    <n v="137064.45009999999"/>
    <n v="151799106.66249999"/>
    <n v="421831758.36070001"/>
    <n v="3.2492681592460002"/>
  </r>
  <r>
    <x v="279"/>
    <s v="SHIFT_PARALLEL_BASE"/>
    <s v="EffectiveDV01"/>
    <n v="140284.50440000001"/>
    <n v="155506316.37689999"/>
    <n v="421741854.95169997"/>
    <n v="3.3263121208599999"/>
  </r>
  <r>
    <x v="280"/>
    <s v="SHIFT_PARALLEL_BASE"/>
    <s v="EffectiveDV01"/>
    <n v="136068.0785"/>
    <n v="150389632.02520001"/>
    <n v="422085653.71990001"/>
    <n v="3.223707730903"/>
  </r>
  <r>
    <x v="281"/>
    <s v="SHIFT_PARALLEL_BASE"/>
    <s v="EffectiveDV01"/>
    <n v="138684.48980000001"/>
    <n v="153487664.38159999"/>
    <n v="421353264.54549998"/>
    <n v="3.2914065576209999"/>
  </r>
  <r>
    <x v="282"/>
    <s v="SHIFT_PARALLEL_BASE"/>
    <s v="EffectiveDV01"/>
    <n v="135781.2445"/>
    <n v="149940615.0936"/>
    <n v="421923362.14200002"/>
    <n v="3.2181494717589998"/>
  </r>
  <r>
    <x v="283"/>
    <s v="SHIFT_PARALLEL_BASE"/>
    <s v="EffectiveDV01"/>
    <n v="144168.43429999999"/>
    <n v="159565766.44159999"/>
    <n v="421515657.8628"/>
    <n v="3.4202391206759999"/>
  </r>
  <r>
    <x v="284"/>
    <s v="SHIFT_PARALLEL_BASE"/>
    <s v="EffectiveDV01"/>
    <n v="145433.4952"/>
    <n v="163777094.85479999"/>
    <n v="421398802.15969998"/>
    <n v="3.4512080825729998"/>
  </r>
  <r>
    <x v="285"/>
    <s v="SHIFT_PARALLEL_BASE"/>
    <s v="EffectiveDV01"/>
    <n v="145448.45199999999"/>
    <n v="163806760.51899999"/>
    <n v="420911561.19400001"/>
    <n v="3.4555584927959999"/>
  </r>
  <r>
    <x v="286"/>
    <s v="SHIFT_PARALLEL_BASE"/>
    <s v="EffectiveDV01"/>
    <n v="136917.62849999999"/>
    <n v="153392015.3098"/>
    <n v="422161408.87739998"/>
    <n v="3.2432530691069998"/>
  </r>
  <r>
    <x v="287"/>
    <s v="SHIFT_PARALLEL_BASE"/>
    <s v="EffectiveDV01"/>
    <n v="148386.15659999999"/>
    <n v="167161924.3599"/>
    <n v="420913437.8786"/>
    <n v="3.5253366427990001"/>
  </r>
  <r>
    <x v="288"/>
    <s v="SHIFT_PARALLEL_BASE"/>
    <s v="EffectiveDV01"/>
    <n v="146715.29269999999"/>
    <n v="164722741.63479999"/>
    <n v="421695031.03960001"/>
    <n v="3.4791800211230002"/>
  </r>
  <r>
    <x v="289"/>
    <s v="SHIFT_PARALLEL_BASE"/>
    <s v="EffectiveDV01"/>
    <n v="146080.024"/>
    <n v="163931693.64269999"/>
    <n v="421968478.11049998"/>
    <n v="3.4618705324649999"/>
  </r>
  <r>
    <x v="290"/>
    <s v="SHIFT_PARALLEL_BASE"/>
    <s v="EffectiveDV01"/>
    <n v="147451.50829999999"/>
    <n v="165438674.30599999"/>
    <n v="421443646.43049997"/>
    <n v="3.4987241959599999"/>
  </r>
  <r>
    <x v="291"/>
    <s v="SHIFT_PARALLEL_BASE"/>
    <s v="EffectiveDV01"/>
    <n v="144353.22409999999"/>
    <n v="161647497.00029999"/>
    <n v="420439061.47479999"/>
    <n v="3.43339231121"/>
  </r>
  <r>
    <x v="292"/>
    <s v="SHIFT_PARALLEL_BASE"/>
    <s v="EffectiveDV01"/>
    <n v="139469.8682"/>
    <n v="155744411.6435"/>
    <n v="420737273.46780002"/>
    <n v="3.3148921427959999"/>
  </r>
  <r>
    <x v="293"/>
    <s v="SHIFT_PARALLEL_BASE"/>
    <s v="EffectiveDV01"/>
    <n v="143069.19579999999"/>
    <n v="159917879.74509999"/>
    <n v="420541807.35280001"/>
    <n v="3.4020207574739998"/>
  </r>
  <r>
    <x v="294"/>
    <s v="SHIFT_PARALLEL_BASE"/>
    <s v="EffectiveDV01"/>
    <n v="138865.53219999999"/>
    <n v="154560362.68309999"/>
    <n v="419697268.60509998"/>
    <n v="3.308707075019"/>
  </r>
  <r>
    <x v="295"/>
    <s v="SHIFT_PARALLEL_BASE"/>
    <s v="EffectiveDV01"/>
    <n v="135923.22320000001"/>
    <n v="150862615.4641"/>
    <n v="419901571.07859999"/>
    <n v="3.23702583086"/>
  </r>
  <r>
    <x v="296"/>
    <s v="SHIFT_PARALLEL_BASE"/>
    <s v="EffectiveDV01"/>
    <n v="140155.68530000001"/>
    <n v="155739105.25510001"/>
    <n v="419323638.17290002"/>
    <n v="3.3424227146050001"/>
  </r>
  <r>
    <x v="297"/>
    <s v="SHIFT_PARALLEL_BASE"/>
    <s v="EffectiveDV01"/>
    <n v="141257.9883"/>
    <n v="156949806.4014"/>
    <n v="418245742.59600002"/>
    <n v="3.3773921384880001"/>
  </r>
  <r>
    <x v="298"/>
    <s v="SHIFT_PARALLEL_BASE"/>
    <s v="EffectiveDV01"/>
    <n v="212538.57930000001"/>
    <n v="234949287.5803"/>
    <n v="418808134.07929999"/>
    <n v="5.0748436337619998"/>
  </r>
  <r>
    <x v="299"/>
    <s v="SHIFT_PARALLEL_BASE"/>
    <s v="EffectiveDV01"/>
    <n v="210400.6801"/>
    <n v="231999558.25400001"/>
    <n v="419259715.90499997"/>
    <n v="5.0183853138819998"/>
  </r>
  <r>
    <x v="300"/>
    <s v="SHIFT_PARALLEL_BASE"/>
    <s v="EffectiveDV01"/>
    <n v="206825.9975"/>
    <n v="227492128.63960001"/>
    <n v="420275797.0747"/>
    <n v="4.9211969601770003"/>
  </r>
  <r>
    <x v="301"/>
    <s v="SHIFT_PARALLEL_BASE"/>
    <s v="EffectiveDV01"/>
    <n v="212422.92079999999"/>
    <n v="233936459.1629"/>
    <n v="420194807.37889999"/>
    <n v="5.0553437850660004"/>
  </r>
  <r>
    <x v="302"/>
    <s v="SHIFT_PARALLEL_BASE"/>
    <s v="EffectiveDV01"/>
    <n v="215347.62640000001"/>
    <n v="236051068.40000001"/>
    <n v="421188755.20380002"/>
    <n v="5.1128531742450001"/>
  </r>
  <r>
    <x v="303"/>
    <s v="SHIFT_PARALLEL_BASE"/>
    <s v="EffectiveDV01"/>
    <n v="195179.42370000001"/>
    <n v="212528911.06220001"/>
    <n v="422384893.65549999"/>
    <n v="4.6208902503790004"/>
  </r>
  <r>
    <x v="304"/>
    <s v="SHIFT_PARALLEL_BASE"/>
    <s v="EffectiveDV01"/>
    <n v="150741.33420000001"/>
    <n v="166089079.61379999"/>
    <n v="423111805.29890001"/>
    <n v="3.562683250908"/>
  </r>
  <r>
    <x v="305"/>
    <s v="SHIFT_PARALLEL_BASE"/>
    <s v="EffectiveDV01"/>
    <n v="139022.29870000001"/>
    <n v="154591100.40110001"/>
    <n v="423234609.98369998"/>
    <n v="3.2847573289279999"/>
  </r>
  <r>
    <x v="306"/>
    <s v="SHIFT_PARALLEL_BASE"/>
    <s v="EffectiveDV01"/>
    <n v="139225.54490000001"/>
    <n v="155074926.5984"/>
    <n v="422139007.98500001"/>
    <n v="3.2980971259810001"/>
  </r>
  <r>
    <x v="307"/>
    <s v="SHIFT_PARALLEL_BASE"/>
    <s v="EffectiveDV01"/>
    <n v="138649.79699999999"/>
    <n v="154312503.7897"/>
    <n v="422282339.88069999"/>
    <n v="3.2833434862359998"/>
  </r>
  <r>
    <x v="308"/>
    <s v="SHIFT_PARALLEL_BASE"/>
    <s v="EffectiveDV01"/>
    <n v="109601.9807"/>
    <n v="122289690.1365"/>
    <n v="422901397.22219998"/>
    <n v="2.5916675002709999"/>
  </r>
  <r>
    <x v="309"/>
    <s v="SHIFT_PARALLEL_BASE"/>
    <s v="EffectiveDV01"/>
    <n v="137449.70480000001"/>
    <n v="154346722.7518"/>
    <n v="422979325.95660001"/>
    <n v="3.2495608263869999"/>
  </r>
  <r>
    <x v="310"/>
    <s v="SHIFT_PARALLEL_BASE"/>
    <s v="EffectiveDV01"/>
    <n v="138229.60920000001"/>
    <n v="155580591.5368"/>
    <n v="422709033.04220003"/>
    <n v="3.2700888411390001"/>
  </r>
  <r>
    <x v="311"/>
    <s v="SHIFT_PARALLEL_BASE"/>
    <s v="EffectiveDV01"/>
    <n v="169699.25719999999"/>
    <n v="190680311.4513"/>
    <n v="422211890.6365"/>
    <n v="4.0192912839139998"/>
  </r>
  <r>
    <x v="312"/>
    <s v="SHIFT_PARALLEL_BASE"/>
    <s v="EffectiveDV01"/>
    <n v="160677.03649999999"/>
    <n v="179865880.46740001"/>
    <n v="422894632.87989998"/>
    <n v="3.7994579265709998"/>
  </r>
  <r>
    <x v="313"/>
    <s v="SHIFT_PARALLEL_BASE"/>
    <s v="EffectiveDV01"/>
    <n v="165691.75380000001"/>
    <n v="187273606.13710001"/>
    <n v="432835778.43970001"/>
    <n v="3.828051239139"/>
  </r>
  <r>
    <x v="314"/>
    <s v="SHIFT_PARALLEL_BASE"/>
    <s v="EffectiveDV01"/>
    <n v="158072.28109999999"/>
    <n v="178379722.62040001"/>
    <n v="434403040.80489999"/>
    <n v="3.6388391942910001"/>
  </r>
  <r>
    <x v="315"/>
    <s v="SHIFT_PARALLEL_BASE"/>
    <s v="EffectiveDV01"/>
    <n v="167723.3333"/>
    <n v="189943036.90709999"/>
    <n v="434163084.3143"/>
    <n v="3.8631412793859998"/>
  </r>
  <r>
    <x v="316"/>
    <s v="SHIFT_PARALLEL_BASE"/>
    <s v="EffectiveDV01"/>
    <n v="161092.3702"/>
    <n v="181845593.06830001"/>
    <n v="434119648.8581"/>
    <n v="3.7107827444289998"/>
  </r>
  <r>
    <x v="317"/>
    <s v="SHIFT_PARALLEL_BASE"/>
    <s v="EffectiveDV01"/>
    <n v="194626.90539999999"/>
    <n v="220738214.17519999"/>
    <n v="432928427.03130001"/>
    <n v="4.4955908008770002"/>
  </r>
  <r>
    <x v="318"/>
    <s v="SHIFT_PARALLEL_BASE"/>
    <s v="EffectiveDV01"/>
    <n v="182740.99280000001"/>
    <n v="206532359.9553"/>
    <n v="433065008.21359998"/>
    <n v="4.2197127298229997"/>
  </r>
  <r>
    <x v="319"/>
    <s v="SHIFT_PARALLEL_BASE"/>
    <s v="EffectiveDV01"/>
    <n v="193088.52770000001"/>
    <n v="218754711.7762"/>
    <n v="432084460.28399998"/>
    <n v="4.4687681564180002"/>
  </r>
  <r>
    <x v="320"/>
    <s v="SHIFT_PARALLEL_BASE"/>
    <s v="EffectiveDV01"/>
    <n v="200605.31529999999"/>
    <n v="227722263.86809999"/>
    <n v="431397448.639"/>
    <n v="4.650127531651"/>
  </r>
  <r>
    <x v="321"/>
    <s v="SHIFT_PARALLEL_BASE"/>
    <s v="EffectiveDV01"/>
    <n v="219221.6514"/>
    <n v="249607537.6304"/>
    <n v="429857181.05970001"/>
    <n v="5.0998717960129998"/>
  </r>
  <r>
    <x v="322"/>
    <s v="SHIFT_PARALLEL_BASE"/>
    <s v="EffectiveDV01"/>
    <n v="215466.3664"/>
    <n v="244371325.1963"/>
    <n v="430029579.04189998"/>
    <n v="5.010501065533"/>
  </r>
  <r>
    <x v="323"/>
    <s v="SHIFT_PARALLEL_BASE"/>
    <s v="EffectiveDV01"/>
    <n v="207297.7432"/>
    <n v="234711302.80360001"/>
    <n v="429860077.56830001"/>
    <n v="4.8224469779249999"/>
  </r>
  <r>
    <x v="324"/>
    <s v="SHIFT_PARALLEL_BASE"/>
    <s v="EffectiveDV01"/>
    <n v="204156.39910000001"/>
    <n v="231202615.1137"/>
    <n v="429965736.82920003"/>
    <n v="4.7482015800969997"/>
  </r>
  <r>
    <x v="325"/>
    <s v="SHIFT_PARALLEL_BASE"/>
    <s v="EffectiveDV01"/>
    <n v="191829.3665"/>
    <n v="217656729.50319999"/>
    <n v="429606214.4914"/>
    <n v="4.4652372342220001"/>
  </r>
  <r>
    <x v="326"/>
    <s v="SHIFT_PARALLEL_BASE"/>
    <s v="EffectiveDV01"/>
    <n v="207905.4681"/>
    <n v="234248066.30180001"/>
    <n v="431754770.54210001"/>
    <n v="4.8153600674510004"/>
  </r>
  <r>
    <x v="327"/>
    <s v="SHIFT_PARALLEL_BASE"/>
    <s v="EffectiveDV01"/>
    <n v="209237.0037"/>
    <n v="235598440.71340001"/>
    <n v="431950094.84500003"/>
    <n v="4.8440087453869998"/>
  </r>
  <r>
    <x v="328"/>
    <s v="SHIFT_PARALLEL_BASE"/>
    <s v="EffectiveDV01"/>
    <n v="192872.16500000001"/>
    <n v="216479649.63190001"/>
    <n v="433458657.34859997"/>
    <n v="4.4496092471599997"/>
  </r>
  <r>
    <x v="329"/>
    <s v="SHIFT_PARALLEL_BASE"/>
    <s v="EffectiveDV01"/>
    <n v="183769.66680000001"/>
    <n v="205546799.32260001"/>
    <n v="433715031.50709999"/>
    <n v="4.2371062437339999"/>
  </r>
  <r>
    <x v="330"/>
    <s v="SHIFT_PARALLEL_BASE"/>
    <s v="EffectiveDV01"/>
    <n v="185166.413"/>
    <n v="206750755.6453"/>
    <n v="433203050.3064"/>
    <n v="4.2743561678299997"/>
  </r>
  <r>
    <x v="331"/>
    <s v="SHIFT_PARALLEL_BASE"/>
    <s v="EffectiveDV01"/>
    <n v="176899.89840000001"/>
    <n v="197418631.5038"/>
    <n v="432913999.4156"/>
    <n v="4.0862595951809997"/>
  </r>
  <r>
    <x v="332"/>
    <s v="SHIFT_PARALLEL_BASE"/>
    <s v="EffectiveDV01"/>
    <n v="164751.62830000001"/>
    <n v="183111488.46450001"/>
    <n v="433248827.10159999"/>
    <n v="3.8027022346989998"/>
  </r>
  <r>
    <x v="333"/>
    <s v="SHIFT_PARALLEL_BASE"/>
    <s v="EffectiveDV01"/>
    <n v="169903.00210000001"/>
    <n v="188889752.33629999"/>
    <n v="432068311.32870001"/>
    <n v="3.9323180535389999"/>
  </r>
  <r>
    <x v="334"/>
    <s v="SHIFT_PARALLEL_BASE"/>
    <s v="EffectiveDV01"/>
    <n v="125535.3584"/>
    <n v="138531051.97209999"/>
    <n v="432129566.94379997"/>
    <n v="2.9050397844289999"/>
  </r>
  <r>
    <x v="335"/>
    <s v="SHIFT_PARALLEL_BASE"/>
    <s v="EffectiveDV01"/>
    <n v="120426.4553"/>
    <n v="132769824.2163"/>
    <n v="432110301.81620002"/>
    <n v="2.786937844199"/>
  </r>
  <r>
    <x v="336"/>
    <s v="SHIFT_PARALLEL_BASE"/>
    <s v="EffectiveDV01"/>
    <n v="132486.4148"/>
    <n v="146299585.7103"/>
    <n v="432040610.86089998"/>
    <n v="3.0665268835720001"/>
  </r>
  <r>
    <x v="337"/>
    <s v="SHIFT_PARALLEL_BASE"/>
    <s v="EffectiveDV01"/>
    <n v="143496.84080000001"/>
    <n v="158824555.53400001"/>
    <n v="432127407.27420002"/>
    <n v="3.3207067726889998"/>
  </r>
  <r>
    <x v="338"/>
    <s v="SHIFT_PARALLEL_BASE"/>
    <s v="EffectiveDV01"/>
    <n v="146974.5583"/>
    <n v="162669468.17199999"/>
    <n v="432458662.11189997"/>
    <n v="3.3985805159329998"/>
  </r>
  <r>
    <x v="339"/>
    <s v="SHIFT_PARALLEL_BASE"/>
    <s v="EffectiveDV01"/>
    <n v="153477.47029999999"/>
    <n v="169972331.52990001"/>
    <n v="432583600.92739999"/>
    <n v="3.5479262267679998"/>
  </r>
  <r>
    <x v="340"/>
    <s v="SHIFT_PARALLEL_BASE"/>
    <s v="EffectiveDV01"/>
    <n v="156838.81789999999"/>
    <n v="173558559.13119999"/>
    <n v="431841849.84640002"/>
    <n v="3.6318577728350001"/>
  </r>
  <r>
    <x v="341"/>
    <s v="SHIFT_PARALLEL_BASE"/>
    <s v="EffectiveDV01"/>
    <n v="168113.821"/>
    <n v="186196507.04570001"/>
    <n v="431284319.94459999"/>
    <n v="3.8979812904300002"/>
  </r>
  <r>
    <x v="342"/>
    <s v="SHIFT_PARALLEL_BASE"/>
    <s v="EffectiveDV01"/>
    <n v="169299.6612"/>
    <n v="186911712.64410001"/>
    <n v="430913756.95670003"/>
    <n v="3.928852548029"/>
  </r>
  <r>
    <x v="343"/>
    <s v="SHIFT_PARALLEL_BASE"/>
    <s v="EffectiveDV01"/>
    <n v="158212.12479999999"/>
    <n v="174361818.03169999"/>
    <n v="431226950.75770003"/>
    <n v="3.6688830445780001"/>
  </r>
  <r>
    <x v="344"/>
    <s v="SHIFT_PARALLEL_BASE"/>
    <s v="EffectiveDV01"/>
    <n v="138401.9719"/>
    <n v="151952471.85460001"/>
    <n v="431773462.08289999"/>
    <n v="3.2054302557719998"/>
  </r>
  <r>
    <x v="345"/>
    <s v="SHIFT_PARALLEL_BASE"/>
    <s v="EffectiveDV01"/>
    <n v="160974.26240000001"/>
    <n v="177485504.61379999"/>
    <n v="431367225.46149999"/>
    <n v="3.7317221360009998"/>
  </r>
  <r>
    <x v="346"/>
    <s v="SHIFT_PARALLEL_BASE"/>
    <s v="EffectiveDV01"/>
    <n v="172905.97320000001"/>
    <n v="193958221.87760001"/>
    <n v="430882088.64740002"/>
    <n v="4.0128373342870001"/>
  </r>
  <r>
    <x v="347"/>
    <s v="SHIFT_PARALLEL_BASE"/>
    <s v="EffectiveDV01"/>
    <n v="185936.61569999999"/>
    <n v="209179196.0002"/>
    <n v="430326605.81840003"/>
    <n v="4.3208254657270002"/>
  </r>
  <r>
    <x v="348"/>
    <s v="SHIFT_PARALLEL_BASE"/>
    <s v="EffectiveDV01"/>
    <n v="180541.489"/>
    <n v="202658598.68939999"/>
    <n v="430978958.64649999"/>
    <n v="4.1891021679340001"/>
  </r>
  <r>
    <x v="349"/>
    <s v="SHIFT_PARALLEL_BASE"/>
    <s v="EffectiveDV01"/>
    <n v="174344.8028"/>
    <n v="195576618.05840001"/>
    <n v="431026969.3574"/>
    <n v="4.0448699314549996"/>
  </r>
  <r>
    <x v="350"/>
    <s v="SHIFT_PARALLEL_BASE"/>
    <s v="EffectiveDV01"/>
    <n v="162187.7243"/>
    <n v="181984839.51539999"/>
    <n v="431153006.829"/>
    <n v="3.761720821405"/>
  </r>
  <r>
    <x v="351"/>
    <s v="SHIFT_PARALLEL_BASE"/>
    <s v="EffectiveDV01"/>
    <n v="180581.64809999999"/>
    <n v="203439972.13550001"/>
    <n v="430283666.86790001"/>
    <n v="4.1968046199489999"/>
  </r>
  <r>
    <x v="352"/>
    <s v="SHIFT_PARALLEL_BASE"/>
    <s v="EffectiveDV01"/>
    <n v="179542.3891"/>
    <n v="202481522.8484"/>
    <n v="430800440.0395"/>
    <n v="4.1676463720310002"/>
  </r>
  <r>
    <x v="353"/>
    <s v="SHIFT_PARALLEL_BASE"/>
    <s v="EffectiveDV01"/>
    <n v="181688.16870000001"/>
    <n v="204816475.1934"/>
    <n v="430908753.03689998"/>
    <n v="4.2163954066729996"/>
  </r>
  <r>
    <x v="354"/>
    <s v="SHIFT_PARALLEL_BASE"/>
    <s v="EffectiveDV01"/>
    <n v="169671.14739999999"/>
    <n v="191488055.61410001"/>
    <n v="430779834.54860002"/>
    <n v="3.938697538565"/>
  </r>
  <r>
    <x v="355"/>
    <s v="SHIFT_PARALLEL_BASE"/>
    <s v="EffectiveDV01"/>
    <n v="187289.258"/>
    <n v="212476811.69859999"/>
    <n v="421495225.19760001"/>
    <n v="4.4434491022340001"/>
  </r>
  <r>
    <x v="356"/>
    <s v="SHIFT_PARALLEL_BASE"/>
    <s v="EffectiveDV01"/>
    <n v="196711.8198"/>
    <n v="222996772.7491"/>
    <n v="420303864.94059998"/>
    <n v="4.6802286680799998"/>
  </r>
  <r>
    <x v="357"/>
    <s v="SHIFT_PARALLEL_BASE"/>
    <s v="EffectiveDV01"/>
    <n v="161801.42850000001"/>
    <n v="181937010.5898"/>
    <n v="420845825.24919999"/>
    <n v="3.8446722954700001"/>
  </r>
  <r>
    <x v="358"/>
    <s v="SHIFT_PARALLEL_BASE"/>
    <s v="EffectiveDV01"/>
    <n v="172394.2525"/>
    <n v="194315612.75549999"/>
    <n v="420705764.90429997"/>
    <n v="4.0977392486940003"/>
  </r>
  <r>
    <x v="359"/>
    <s v="SHIFT_PARALLEL_BASE"/>
    <s v="EffectiveDV01"/>
    <n v="166848.5024"/>
    <n v="187625313.44049999"/>
    <n v="421798075.69940001"/>
    <n v="3.9556487336589998"/>
  </r>
  <r>
    <x v="360"/>
    <s v="SHIFT_PARALLEL_BASE"/>
    <s v="EffectiveDV01"/>
    <n v="185851.86350000001"/>
    <n v="209605014.27919999"/>
    <n v="421031043.1049"/>
    <n v="4.4142080861649999"/>
  </r>
  <r>
    <x v="361"/>
    <s v="SHIFT_PARALLEL_BASE"/>
    <s v="EffectiveDV01"/>
    <n v="159851.32149999999"/>
    <n v="179348960.35370001"/>
    <n v="421895445.42189997"/>
    <n v="3.7888847399180001"/>
  </r>
  <r>
    <x v="362"/>
    <s v="SHIFT_PARALLEL_BASE"/>
    <s v="EffectiveDV01"/>
    <n v="153115.9817"/>
    <n v="171801751.8452"/>
    <n v="421822352.1074"/>
    <n v="3.6298688520189999"/>
  </r>
  <r>
    <x v="363"/>
    <s v="SHIFT_PARALLEL_BASE"/>
    <s v="EffectiveDV01"/>
    <n v="155218.93789999999"/>
    <n v="174337898.8335"/>
    <n v="422013375.13340002"/>
    <n v="3.6780573092250002"/>
  </r>
  <r>
    <x v="364"/>
    <s v="SHIFT_PARALLEL_BASE"/>
    <s v="EffectiveDV01"/>
    <n v="158381.6348"/>
    <n v="177880885.9298"/>
    <n v="422505623.30779999"/>
    <n v="3.7486278539920002"/>
  </r>
  <r>
    <x v="365"/>
    <s v="SHIFT_PARALLEL_BASE"/>
    <s v="EffectiveDV01"/>
    <n v="158576.894"/>
    <n v="177821870.4215"/>
    <n v="422791976.42729998"/>
    <n v="3.7507072707479998"/>
  </r>
  <r>
    <x v="366"/>
    <s v="SHIFT_PARALLEL_BASE"/>
    <s v="EffectiveDV01"/>
    <n v="151314.0974"/>
    <n v="170519971.53330001"/>
    <n v="422664395.72759998"/>
    <n v="3.580005766502"/>
  </r>
  <r>
    <x v="367"/>
    <s v="SHIFT_PARALLEL_BASE"/>
    <s v="EffectiveDV01"/>
    <n v="151891.16250000001"/>
    <n v="171230033.12329999"/>
    <n v="422694928.88370001"/>
    <n v="3.5933992134969999"/>
  </r>
  <r>
    <x v="368"/>
    <s v="SHIFT_PARALLEL_BASE"/>
    <s v="EffectiveDV01"/>
    <n v="148845.46290000001"/>
    <n v="167773753.08899999"/>
    <n v="422355474.54960001"/>
    <n v="3.5241750579589999"/>
  </r>
  <r>
    <x v="369"/>
    <s v="SHIFT_PARALLEL_BASE"/>
    <s v="EffectiveDV01"/>
    <n v="136905.6066"/>
    <n v="153742000.7182"/>
    <n v="422600184.67540002"/>
    <n v="3.2396012014319999"/>
  </r>
  <r>
    <x v="370"/>
    <s v="SHIFT_PARALLEL_BASE"/>
    <s v="EffectiveDV01"/>
    <n v="142744.12100000001"/>
    <n v="160424884.40220001"/>
    <n v="422460167.7956"/>
    <n v="3.3788776287440001"/>
  </r>
  <r>
    <x v="371"/>
    <s v="SHIFT_PARALLEL_BASE"/>
    <s v="EffectiveDV01"/>
    <n v="144190.9975"/>
    <n v="162162333.21329999"/>
    <n v="422656154.77389997"/>
    <n v="3.411543777876"/>
  </r>
  <r>
    <x v="372"/>
    <s v="SHIFT_PARALLEL_BASE"/>
    <s v="EffectiveDV01"/>
    <n v="151319.0962"/>
    <n v="170484451.94960001"/>
    <n v="422156785.2773"/>
    <n v="3.5844288538579998"/>
  </r>
  <r>
    <x v="373"/>
    <s v="SHIFT_PARALLEL_BASE"/>
    <s v="EffectiveDV01"/>
    <n v="166847.2193"/>
    <m/>
    <n v="421570605.19870001"/>
    <n v="3.957752681104"/>
  </r>
  <r>
    <x v="374"/>
    <s v="SHIFT_PARALLEL_BASE"/>
    <s v="EffectiveDV01"/>
    <n v="177378.11009999999"/>
    <n v="201102964.91949999"/>
    <n v="421167000.79619998"/>
    <n v="4.2115861348269998"/>
  </r>
  <r>
    <x v="375"/>
    <s v="SHIFT_PARALLEL_BASE"/>
    <s v="EffectiveDV01"/>
    <n v="170115.69390000001"/>
    <n v="192374168.11390001"/>
    <n v="420711103.28839999"/>
    <n v="4.0435275553779997"/>
  </r>
  <r>
    <x v="376"/>
    <s v="SHIFT_PARALLEL_BASE"/>
    <s v="EffectiveDV01"/>
    <n v="149232.05480000001"/>
    <n v="167585469.04069999"/>
    <n v="421274152.14099997"/>
    <n v="3.5423976059669999"/>
  </r>
  <r>
    <x v="377"/>
    <s v="SHIFT_PARALLEL_BASE"/>
    <s v="EffectiveDV01"/>
    <n v="105314.2506"/>
    <n v="117727529.6188"/>
    <n v="417480371.4971"/>
    <n v="2.5226156195640002"/>
  </r>
  <r>
    <x v="378"/>
    <s v="SHIFT_PARALLEL_BASE"/>
    <s v="EffectiveDV01"/>
    <n v="110384.56230000001"/>
    <n v="123547704.10259999"/>
    <n v="414886596.33850002"/>
    <n v="2.6605960104320001"/>
  </r>
  <r>
    <x v="379"/>
    <s v="SHIFT_PARALLEL_BASE"/>
    <s v="EffectiveDV01"/>
    <n v="109003.0502"/>
    <n v="121908094.829"/>
    <n v="414997106.57440001"/>
    <n v="2.6265978358200002"/>
  </r>
  <r>
    <x v="380"/>
    <s v="SHIFT_PARALLEL_BASE"/>
    <s v="EffectiveDV01"/>
    <n v="118021.6441"/>
    <n v="132328915.43009999"/>
    <n v="414786430.5388"/>
    <n v="2.8453593321919999"/>
  </r>
  <r>
    <x v="381"/>
    <s v="SHIFT_PARALLEL_BASE"/>
    <s v="EffectiveDV01"/>
    <n v="127033.7129"/>
    <n v="142797827.67989999"/>
    <n v="414496748.87660003"/>
    <n v="3.064769826164"/>
  </r>
  <r>
    <x v="382"/>
    <s v="SHIFT_PARALLEL_BASE"/>
    <s v="EffectiveDV01"/>
    <n v="136789.1771"/>
    <n v="154200176.54820001"/>
    <n v="414540016.38700002"/>
    <n v="3.2997822090179998"/>
  </r>
  <r>
    <x v="383"/>
    <s v="SHIFT_PARALLEL_BASE"/>
    <s v="EffectiveDV01"/>
    <n v="137909.07620000001"/>
    <n v="155421358.00130001"/>
    <n v="413832538.83600003"/>
    <n v="3.332485081717"/>
  </r>
  <r>
    <x v="384"/>
    <s v="SHIFT_PARALLEL_BASE"/>
    <s v="EffectiveDV01"/>
    <n v="138898.77619999999"/>
    <n v="156426456.0169"/>
    <n v="413183801.69510001"/>
    <n v="3.3616704147199998"/>
  </r>
  <r>
    <x v="385"/>
    <s v="SHIFT_PARALLEL_BASE"/>
    <s v="EffectiveDV01"/>
    <n v="142087.96470000001"/>
    <n v="159912101.7809"/>
    <n v="412726628.51550001"/>
    <n v="3.4426653112030001"/>
  </r>
  <r>
    <x v="386"/>
    <s v="SHIFT_PARALLEL_BASE"/>
    <s v="EffectiveDV01"/>
    <n v="157586.37289999999"/>
    <n v="177967688.1435"/>
    <n v="412001327.4612"/>
    <n v="3.8248996397920001"/>
  </r>
  <r>
    <x v="387"/>
    <s v="SHIFT_PARALLEL_BASE"/>
    <s v="EffectiveDV01"/>
    <n v="131880.95360000001"/>
    <n v="148071897.4357"/>
    <n v="412058502.4404"/>
    <n v="3.2005395549159998"/>
  </r>
  <r>
    <x v="388"/>
    <s v="SHIFT_PARALLEL_BASE"/>
    <s v="EffectiveDV01"/>
    <n v="119630.16069999999"/>
    <n v="134320330.66429999"/>
    <n v="411568108.50629997"/>
    <n v="2.9066917049079999"/>
  </r>
  <r>
    <x v="389"/>
    <s v="SHIFT_PARALLEL_BASE"/>
    <s v="EffectiveDV01"/>
    <n v="158235.27249999999"/>
    <n v="177235318.71380001"/>
    <n v="411509357.14670002"/>
    <n v="3.8452411774340001"/>
  </r>
  <r>
    <x v="390"/>
    <s v="SHIFT_PARALLEL_BASE"/>
    <s v="EffectiveDV01"/>
    <n v="185789.55489999999"/>
    <n v="208909021.15709999"/>
    <n v="409626636.56050003"/>
    <n v="4.5355828532049998"/>
  </r>
  <r>
    <x v="391"/>
    <s v="SHIFT_PARALLEL_BASE"/>
    <s v="EffectiveDV01"/>
    <n v="185504.0049"/>
    <n v="208470206.5025"/>
    <n v="409832807.02590001"/>
    <n v="4.5263337077910002"/>
  </r>
  <r>
    <x v="392"/>
    <s v="SHIFT_PARALLEL_BASE"/>
    <s v="EffectiveDV01"/>
    <n v="177439.16630000001"/>
    <n v="198871858.9984"/>
    <n v="409921460.3973"/>
    <n v="4.3286137331779999"/>
  </r>
  <r>
    <x v="393"/>
    <s v="SHIFT_PARALLEL_BASE"/>
    <s v="EffectiveDV01"/>
    <n v="174742.90530000001"/>
    <n v="195419224.63789999"/>
    <n v="410085536.18970001"/>
    <n v="4.2611331022209997"/>
  </r>
  <r>
    <x v="394"/>
    <s v="SHIFT_PARALLEL_BASE"/>
    <s v="EffectiveDV01"/>
    <n v="164999.40040000001"/>
    <n v="184217819.40560001"/>
    <n v="410970541.31910002"/>
    <n v="4.0148717197680002"/>
  </r>
  <r>
    <x v="395"/>
    <s v="SHIFT_PARALLEL_BASE"/>
    <s v="EffectiveDV01"/>
    <n v="165149.95680000001"/>
    <n v="184585660.24219999"/>
    <n v="410807519.04140002"/>
    <n v="4.0201298453680003"/>
  </r>
  <r>
    <x v="396"/>
    <s v="SHIFT_PARALLEL_BASE"/>
    <s v="EffectiveDV01"/>
    <n v="187175.12640000001"/>
    <n v="209002295.79120001"/>
    <n v="410940331.89749998"/>
    <n v="4.5548005846909998"/>
  </r>
  <r>
    <x v="397"/>
    <s v="SHIFT_PARALLEL_BASE"/>
    <s v="EffectiveDV01"/>
    <n v="182123.31099999999"/>
    <n v="202243050.3057"/>
    <n v="411974436.08469999"/>
    <n v="4.420743013349"/>
  </r>
  <r>
    <x v="398"/>
    <s v="SHIFT_PARALLEL_BASE"/>
    <s v="EffectiveDV01"/>
    <n v="140579.0968"/>
    <n v="154955393.3267"/>
    <n v="412541981.54369998"/>
    <n v="3.4076312978850001"/>
  </r>
  <r>
    <x v="399"/>
    <s v="SHIFT_PARALLEL_BASE"/>
    <s v="EffectiveDV01"/>
    <n v="159097.33180000001"/>
    <n v="175137562.9549"/>
    <n v="414173730.3556"/>
    <n v="3.8413187544129999"/>
  </r>
  <r>
    <x v="400"/>
    <s v="SHIFT_PARALLEL_BASE"/>
    <s v="EffectiveDV01"/>
    <n v="153071.348"/>
    <n v="168281107.77770001"/>
    <n v="414423898.14649999"/>
    <n v="3.6935936533730001"/>
  </r>
  <r>
    <x v="401"/>
    <s v="SHIFT_PARALLEL_BASE"/>
    <s v="EffectiveDV01"/>
    <n v="186773.06150000001"/>
    <n v="206755256.10179999"/>
    <n v="413400482.27020001"/>
    <n v="4.5179691246209996"/>
  </r>
  <r>
    <x v="402"/>
    <s v="SHIFT_PARALLEL_BASE"/>
    <s v="EffectiveDV01"/>
    <n v="204196.11139999999"/>
    <n v="226307062.77250001"/>
    <n v="412747740.09920001"/>
    <n v="4.9472375391060002"/>
  </r>
  <r>
    <x v="403"/>
    <s v="SHIFT_PARALLEL_BASE"/>
    <s v="EffectiveDV01"/>
    <n v="206449.14939999999"/>
    <n v="229215352.25749999"/>
    <n v="411857235.91850001"/>
    <n v="5.0126386377449998"/>
  </r>
  <r>
    <x v="404"/>
    <s v="SHIFT_PARALLEL_BASE"/>
    <s v="EffectiveDV01"/>
    <n v="199321.9644"/>
    <n v="220539295.80500001"/>
    <n v="411996537.82200003"/>
    <n v="4.8379524122630002"/>
  </r>
  <r>
    <x v="405"/>
    <s v="SHIFT_PARALLEL_BASE"/>
    <s v="EffectiveDV01"/>
    <n v="158112.56520000001"/>
    <n v="174475284.88080001"/>
    <n v="411266528.27539998"/>
    <n v="3.8445279236080001"/>
  </r>
  <r>
    <x v="406"/>
    <s v="SHIFT_PARALLEL_BASE"/>
    <s v="EffectiveDV01"/>
    <n v="170551.60509999999"/>
    <n v="188691297.71329999"/>
    <n v="410117131.26770002"/>
    <n v="4.1586071904099997"/>
  </r>
  <r>
    <x v="407"/>
    <s v="SHIFT_PARALLEL_BASE"/>
    <s v="EffectiveDV01"/>
    <n v="161541.20920000001"/>
    <n v="178477773.64559999"/>
    <n v="410034904.87720001"/>
    <n v="3.9396940913699998"/>
  </r>
  <r>
    <x v="408"/>
    <s v="SHIFT_PARALLEL_BASE"/>
    <s v="EffectiveDV01"/>
    <n v="151803.2604"/>
    <n v="167409856.80109999"/>
    <n v="410074524.11220002"/>
    <n v="3.701845676189"/>
  </r>
  <r>
    <x v="409"/>
    <s v="SHIFT_PARALLEL_BASE"/>
    <s v="EffectiveDV01"/>
    <n v="148553.7395"/>
    <n v="164317448.47440001"/>
    <n v="409850860.90390003"/>
    <n v="3.6245803942529999"/>
  </r>
  <r>
    <x v="410"/>
    <s v="SHIFT_PARALLEL_BASE"/>
    <s v="EffectiveDV01"/>
    <n v="153784.5962"/>
    <n v="171245074.49919999"/>
    <n v="408834709.97920001"/>
    <n v="3.7615347338739999"/>
  </r>
  <r>
    <x v="411"/>
    <s v="SHIFT_PARALLEL_BASE"/>
    <s v="EffectiveDV01"/>
    <n v="153161.47080000001"/>
    <n v="171212441.28799999"/>
    <n v="407519893.42629999"/>
    <n v="3.7583802231660002"/>
  </r>
  <r>
    <x v="412"/>
    <s v="SHIFT_PARALLEL_BASE"/>
    <s v="EffectiveDV01"/>
    <n v="143066.9939"/>
    <n v="159384263.93849999"/>
    <n v="407430940.97039998"/>
    <n v="3.5114415601140001"/>
  </r>
  <r>
    <x v="413"/>
    <s v="SHIFT_PARALLEL_BASE"/>
    <s v="EffectiveDV01"/>
    <n v="99933.997300000003"/>
    <n v="111175455.6972"/>
    <n v="407684467.22030002"/>
    <n v="2.4512583955279998"/>
  </r>
  <r>
    <x v="414"/>
    <s v="SHIFT_PARALLEL_BASE"/>
    <s v="EffectiveDV01"/>
    <n v="55995.775000000001"/>
    <n v="62815299.1021"/>
    <n v="407730194.02209997"/>
    <n v="1.3733536495700001"/>
  </r>
  <r>
    <x v="415"/>
    <s v="SHIFT_PARALLEL_BASE"/>
    <s v="EffectiveDV01"/>
    <n v="56019.988899999997"/>
    <n v="62891993.936399996"/>
    <n v="407570143.54369998"/>
    <n v="1.374487061612"/>
  </r>
  <r>
    <x v="416"/>
    <s v="SHIFT_PARALLEL_BASE"/>
    <s v="EffectiveDV01"/>
    <n v="65345.047100000003"/>
    <n v="73438220.238600001"/>
    <n v="406945446.96289998"/>
    <n v="1.6057446418850001"/>
  </r>
  <r>
    <x v="417"/>
    <s v="SHIFT_PARALLEL_BASE"/>
    <s v="EffectiveDV01"/>
    <n v="61513.935400000002"/>
    <n v="69044755.255799994"/>
    <n v="406898653.13150001"/>
    <n v="1.5117753506089999"/>
  </r>
  <r>
    <x v="418"/>
    <s v="SHIFT_PARALLEL_BASE"/>
    <s v="EffectiveDV01"/>
    <n v="69898.879799999995"/>
    <n v="78429148.490500003"/>
    <n v="406470642.89950001"/>
    <n v="1.7196538303819999"/>
  </r>
  <r>
    <x v="419"/>
    <s v="SHIFT_PARALLEL_BASE"/>
    <s v="EffectiveDV01"/>
    <n v="87197.335900000005"/>
    <n v="98107575.204899997"/>
    <n v="396559845.32630002"/>
    <n v="2.1988443088139999"/>
  </r>
  <r>
    <x v="420"/>
    <s v="SHIFT_PARALLEL_BASE"/>
    <s v="EffectiveDV01"/>
    <n v="103888.66929999999"/>
    <n v="117402222.8053"/>
    <n v="392214730.40030003"/>
    <n v="2.6487702079409998"/>
  </r>
  <r>
    <x v="421"/>
    <s v="SHIFT_PARALLEL_BASE"/>
    <s v="EffectiveDV01"/>
    <n v="97093.362299999993"/>
    <n v="109560000.8785"/>
    <n v="392161087.78490001"/>
    <n v="2.4758540641660001"/>
  </r>
  <r>
    <x v="422"/>
    <s v="SHIFT_PARALLEL_BASE"/>
    <s v="EffectiveDV01"/>
    <n v="97706.441900000005"/>
    <n v="110169578.1388"/>
    <n v="392283828.56169999"/>
    <n v="2.4907078698160001"/>
  </r>
  <r>
    <x v="423"/>
    <s v="SHIFT_PARALLEL_BASE"/>
    <s v="EffectiveDV01"/>
    <n v="104647.3242"/>
    <n v="118125401.837"/>
    <n v="391806639.96249998"/>
    <n v="2.6708920555820002"/>
  </r>
  <r>
    <x v="424"/>
    <s v="SHIFT_PARALLEL_BASE"/>
    <s v="EffectiveDV01"/>
    <n v="107902.5282"/>
    <n v="121647892.1243"/>
    <n v="391863960.95639998"/>
    <n v="2.7535711101540001"/>
  </r>
  <r>
    <x v="425"/>
    <s v="SHIFT_PARALLEL_BASE"/>
    <s v="EffectiveDV01"/>
    <n v="122769.90949999999"/>
    <n v="138876923.0898"/>
    <n v="390870568.1742"/>
    <n v="3.1409351201210001"/>
  </r>
  <r>
    <x v="426"/>
    <s v="SHIFT_PARALLEL_BASE"/>
    <s v="EffectiveDV01"/>
    <n v="127100.7718"/>
    <n v="143655379.2351"/>
    <n v="390525722.54460001"/>
    <n v="3.2546069173580001"/>
  </r>
  <r>
    <x v="427"/>
    <s v="SHIFT_PARALLEL_BASE"/>
    <s v="EffectiveDV01"/>
    <n v="120415.5178"/>
    <n v="135893057.595"/>
    <n v="390447453.71810001"/>
    <n v="3.0840390084070002"/>
  </r>
  <r>
    <x v="428"/>
    <s v="SHIFT_PARALLEL_BASE"/>
    <s v="EffectiveDV01"/>
    <n v="101649.5962"/>
    <n v="113914399.63940001"/>
    <n v="391079060.78850001"/>
    <n v="2.5992083543170001"/>
  </r>
  <r>
    <x v="429"/>
    <s v="SHIFT_PARALLEL_BASE"/>
    <s v="EffectiveDV01"/>
    <n v="97149.563800000004"/>
    <n v="108593560.42290001"/>
    <n v="391323942.74559999"/>
    <n v="2.4825867571089999"/>
  </r>
  <r>
    <x v="430"/>
    <s v="SHIFT_PARALLEL_BASE"/>
    <s v="EffectiveDV01"/>
    <n v="98974.950899999996"/>
    <n v="110663024.63339999"/>
    <n v="391758819.7863"/>
    <n v="2.5264255940429998"/>
  </r>
  <r>
    <x v="431"/>
    <s v="SHIFT_PARALLEL_BASE"/>
    <s v="EffectiveDV01"/>
    <n v="90777.081000000006"/>
    <n v="101253408.71250001"/>
    <n v="391721347.6092"/>
    <n v="2.3173891735550001"/>
  </r>
  <r>
    <x v="432"/>
    <s v="SHIFT_PARALLEL_BASE"/>
    <s v="EffectiveDV01"/>
    <n v="81227.237699999998"/>
    <n v="90652809.138300002"/>
    <n v="391251228.49409997"/>
    <n v="2.0760890135130001"/>
  </r>
  <r>
    <x v="433"/>
    <s v="SHIFT_PARALLEL_BASE"/>
    <s v="EffectiveDV01"/>
    <n v="75385.495699999999"/>
    <n v="84515650.422000006"/>
    <n v="390573670.52380002"/>
    <n v="1.9301223146690001"/>
  </r>
  <r>
    <x v="434"/>
    <s v="SHIFT_PARALLEL_BASE"/>
    <s v="EffectiveDV01"/>
    <n v="70059.287200000006"/>
    <n v="78555268.033700004"/>
    <n v="390349125.37849998"/>
    <n v="1.7947852997510001"/>
  </r>
  <r>
    <x v="435"/>
    <s v="SHIFT_PARALLEL_BASE"/>
    <s v="EffectiveDV01"/>
    <n v="81066.871799999994"/>
    <n v="91023727.007200003"/>
    <n v="390105758.46619999"/>
    <n v="2.078074215534"/>
  </r>
  <r>
    <x v="436"/>
    <s v="SHIFT_PARALLEL_BASE"/>
    <s v="EffectiveDV01"/>
    <n v="93187.017900000006"/>
    <n v="104849093.1473"/>
    <n v="389948356.38"/>
    <n v="2.389727161952"/>
  </r>
  <r>
    <x v="437"/>
    <s v="SHIFT_PARALLEL_BASE"/>
    <s v="EffectiveDV01"/>
    <n v="103944.3753"/>
    <n v="117660515.7959"/>
    <n v="389073429.17150003"/>
    <n v="2.6715876106300001"/>
  </r>
  <r>
    <x v="438"/>
    <s v="SHIFT_PARALLEL_BASE"/>
    <s v="EffectiveDV01"/>
    <n v="105387.9654"/>
    <n v="119327444.22480001"/>
    <n v="388676277.86720002"/>
    <n v="2.7114586456960001"/>
  </r>
  <r>
    <x v="439"/>
    <s v="SHIFT_PARALLEL_BASE"/>
    <s v="EffectiveDV01"/>
    <n v="228793.5385"/>
    <n v="257807533.46599999"/>
    <n v="389371321.1207"/>
    <n v="5.875973038833"/>
  </r>
  <r>
    <x v="440"/>
    <s v="SHIFT_PARALLEL_BASE"/>
    <s v="EffectiveDV01"/>
    <n v="222742.76319999999"/>
    <n v="250357709.22870001"/>
    <n v="410338110.13789999"/>
    <n v="5.4282738477579997"/>
  </r>
  <r>
    <x v="441"/>
    <s v="SHIFT_PARALLEL_BASE"/>
    <s v="EffectiveDV01"/>
    <n v="216690.49239999999"/>
    <n v="243257740.5828"/>
    <n v="408419119.55220002"/>
    <n v="5.3055912915530001"/>
  </r>
  <r>
    <x v="442"/>
    <s v="SHIFT_PARALLEL_BASE"/>
    <s v="EffectiveDV01"/>
    <n v="206913.10070000001"/>
    <n v="231387526.2511"/>
    <n v="409118673.87510002"/>
    <n v="5.057532542823"/>
  </r>
  <r>
    <x v="443"/>
    <s v="SHIFT_PARALLEL_BASE"/>
    <s v="EffectiveDV01"/>
    <n v="213518.83540000001"/>
    <n v="239184721.79300001"/>
    <n v="408736908.11949998"/>
    <n v="5.223869710772"/>
  </r>
  <r>
    <x v="444"/>
    <s v="SHIFT_PARALLEL_BASE"/>
    <s v="EffectiveDV01"/>
    <n v="221447.53969999999"/>
    <n v="248781946.0156"/>
    <n v="408117358.6444"/>
    <n v="5.4260750004740004"/>
  </r>
  <r>
    <x v="445"/>
    <s v="SHIFT_PARALLEL_BASE"/>
    <s v="EffectiveDV01"/>
    <n v="220714.57689999999"/>
    <n v="248030821.41850001"/>
    <n v="408055933.77209997"/>
    <n v="5.4089294783610002"/>
  </r>
  <r>
    <x v="446"/>
    <s v="SHIFT_PARALLEL_BASE"/>
    <s v="EffectiveDV01"/>
    <n v="224071.12640000001"/>
    <n v="251810438.3881"/>
    <n v="407147259.51440001"/>
    <n v="5.5034418423259996"/>
  </r>
  <r>
    <x v="447"/>
    <s v="SHIFT_PARALLEL_BASE"/>
    <s v="EffectiveDV01"/>
    <n v="235741.08350000001"/>
    <n v="265287694.08899999"/>
    <n v="406471515.014"/>
    <n v="5.799695053462"/>
  </r>
  <r>
    <x v="448"/>
    <s v="SHIFT_PARALLEL_BASE"/>
    <s v="EffectiveDV01"/>
    <n v="247293.26790000001"/>
    <n v="277905479.06510001"/>
    <n v="406750630.50489998"/>
    <n v="6.0797267257590004"/>
  </r>
  <r>
    <x v="449"/>
    <s v="SHIFT_PARALLEL_BASE"/>
    <s v="EffectiveDV01"/>
    <n v="217260.2334"/>
    <n v="241712885.40779999"/>
    <n v="407764587.60280001"/>
    <n v="5.3280799756850001"/>
  </r>
  <r>
    <x v="450"/>
    <s v="SHIFT_PARALLEL_BASE"/>
    <s v="EffectiveDV01"/>
    <n v="262898.32949999999"/>
    <n v="293047828.58579999"/>
    <n v="407287871.00620002"/>
    <n v="6.4548528992650001"/>
  </r>
  <r>
    <x v="451"/>
    <s v="SHIFT_PARALLEL_BASE"/>
    <s v="EffectiveDV01"/>
    <n v="185858.33660000001"/>
    <n v="206094611.97909999"/>
    <n v="408536000.66180003"/>
    <n v="4.5493747503020003"/>
  </r>
  <r>
    <x v="452"/>
    <s v="SHIFT_PARALLEL_BASE"/>
    <s v="EffectiveDV01"/>
    <n v="168794.6433"/>
    <n v="187275820.98230001"/>
    <n v="408119542.58459997"/>
    <n v="4.1359118024840003"/>
  </r>
  <r>
    <x v="453"/>
    <s v="SHIFT_PARALLEL_BASE"/>
    <s v="EffectiveDV01"/>
    <n v="192931.66560000001"/>
    <n v="215246075.58329999"/>
    <n v="407198280.15259999"/>
    <n v="4.7380275164150003"/>
  </r>
  <r>
    <x v="454"/>
    <s v="SHIFT_PARALLEL_BASE"/>
    <s v="EffectiveDV01"/>
    <n v="205723.7095"/>
    <n v="230267781.98370001"/>
    <n v="406287642.53750002"/>
    <n v="5.0634990573460001"/>
  </r>
  <r>
    <x v="455"/>
    <s v="SHIFT_PARALLEL_BASE"/>
    <s v="EffectiveDV01"/>
    <n v="204689.09580000001"/>
    <n v="229480961.30329999"/>
    <n v="405920628.76010001"/>
    <n v="5.042589149146"/>
  </r>
  <r>
    <x v="456"/>
    <s v="SHIFT_PARALLEL_BASE"/>
    <s v="EffectiveDV01"/>
    <n v="208923.10219999999"/>
    <n v="234310599.41159999"/>
    <n v="405435470.72359997"/>
    <n v="5.1530543646589999"/>
  </r>
  <r>
    <x v="457"/>
    <s v="SHIFT_PARALLEL_BASE"/>
    <s v="EffectiveDV01"/>
    <n v="208788.98869999999"/>
    <n v="232779658.34220001"/>
    <n v="405607079.78030002"/>
    <n v="5.1475676611240004"/>
  </r>
  <r>
    <x v="458"/>
    <s v="SHIFT_PARALLEL_BASE"/>
    <s v="EffectiveDV01"/>
    <n v="195557.19769999999"/>
    <n v="217067272.8935"/>
    <n v="404400889.78320003"/>
    <n v="4.8357261974580004"/>
  </r>
  <r>
    <x v="459"/>
    <s v="SHIFT_PARALLEL_BASE"/>
    <s v="EffectiveDV01"/>
    <n v="192127.3695"/>
    <n v="213066160.96000001"/>
    <n v="403975801.76660001"/>
    <n v="4.755912821011"/>
  </r>
  <r>
    <x v="460"/>
    <s v="SHIFT_PARALLEL_BASE"/>
    <s v="EffectiveDV01"/>
    <n v="165049.33300000001"/>
    <n v="181641541.2462"/>
    <n v="405454138.40380001"/>
    <n v="4.0707275463950001"/>
  </r>
  <r>
    <x v="461"/>
    <s v="SHIFT_PARALLEL_BASE"/>
    <s v="EffectiveDV01"/>
    <n v="174902.7058"/>
    <n v="193318797.69400001"/>
    <n v="404550334.14929998"/>
    <n v="4.3233855230350002"/>
  </r>
  <r>
    <x v="462"/>
    <s v="SHIFT_PARALLEL_BASE"/>
    <s v="EffectiveDV01"/>
    <n v="171846.75349999999"/>
    <n v="189589301.43619999"/>
    <n v="403030992.52359998"/>
    <n v="4.2638595216699997"/>
  </r>
  <r>
    <x v="463"/>
    <s v="SHIFT_PARALLEL_BASE"/>
    <s v="EffectiveDV01"/>
    <n v="170763.21650000001"/>
    <n v="188599674.23769999"/>
    <n v="402333774.26130003"/>
    <n v="4.2443172168069996"/>
  </r>
  <r>
    <x v="464"/>
    <s v="SHIFT_PARALLEL_BASE"/>
    <s v="EffectiveDV01"/>
    <n v="177766.82709999999"/>
    <n v="196821349.9867"/>
    <n v="401664966.43290001"/>
    <n v="4.4257488692309996"/>
  </r>
  <r>
    <x v="465"/>
    <s v="SHIFT_PARALLEL_BASE"/>
    <s v="EffectiveDV01"/>
    <n v="183718.38389999999"/>
    <n v="204243156.55199999"/>
    <n v="400469361.73900002"/>
    <n v="4.5875765152719996"/>
  </r>
  <r>
    <x v="466"/>
    <s v="SHIFT_PARALLEL_BASE"/>
    <s v="EffectiveDV01"/>
    <n v="181866.17920000001"/>
    <n v="201804437.43900001"/>
    <n v="400581297.39660001"/>
    <n v="4.5400566721900004"/>
  </r>
  <r>
    <x v="467"/>
    <s v="SHIFT_PARALLEL_BASE"/>
    <s v="EffectiveDV01"/>
    <n v="185332.49359999999"/>
    <n v="205942731.42300001"/>
    <n v="399787604.38789999"/>
    <n v="4.6357738850799999"/>
  </r>
  <r>
    <x v="468"/>
    <s v="SHIFT_PARALLEL_BASE"/>
    <s v="EffectiveDV01"/>
    <n v="158074.9651"/>
    <n v="175109785.08070001"/>
    <n v="399756383.14240003"/>
    <n v="3.954282452163"/>
  </r>
  <r>
    <x v="469"/>
    <s v="SHIFT_PARALLEL_BASE"/>
    <s v="EffectiveDV01"/>
    <n v="152824.15770000001"/>
    <n v="168890184.405"/>
    <n v="399893830.23820001"/>
    <n v="3.8216182932599998"/>
  </r>
  <r>
    <x v="470"/>
    <s v="SHIFT_PARALLEL_BASE"/>
    <s v="EffectiveDV01"/>
    <n v="160744.28820000001"/>
    <n v="178226220.0966"/>
    <n v="399315976.48280001"/>
    <n v="4.025491031334"/>
  </r>
  <r>
    <x v="471"/>
    <s v="SHIFT_PARALLEL_BASE"/>
    <s v="EffectiveDV01"/>
    <n v="151966.89259999999"/>
    <n v="168262280.0314"/>
    <n v="399377955.00370002"/>
    <n v="3.8050896574549999"/>
  </r>
  <r>
    <x v="472"/>
    <s v="SHIFT_PARALLEL_BASE"/>
    <s v="EffectiveDV01"/>
    <n v="161834.54190000001"/>
    <n v="183559692.38940001"/>
    <n v="398847344.01800001"/>
    <n v="4.0575559628819997"/>
  </r>
  <r>
    <x v="473"/>
    <s v="SHIFT_PARALLEL_BASE"/>
    <s v="EffectiveDV01"/>
    <n v="147029.0055"/>
    <n v="166055888.4677"/>
    <n v="398189183.20569998"/>
    <n v="3.692440972814"/>
  </r>
  <r>
    <x v="474"/>
    <s v="SHIFT_PARALLEL_BASE"/>
    <s v="EffectiveDV01"/>
    <n v="134577.3383"/>
    <n v="151328787.3752"/>
    <n v="399109608.17650002"/>
    <n v="3.3719393255119998"/>
  </r>
  <r>
    <x v="475"/>
    <s v="SHIFT_PARALLEL_BASE"/>
    <s v="EffectiveDV01"/>
    <n v="131877.87520000001"/>
    <n v="148182372.78670001"/>
    <n v="398705079.7421"/>
    <n v="3.3076547528639999"/>
  </r>
  <r>
    <x v="476"/>
    <s v="SHIFT_PARALLEL_BASE"/>
    <s v="EffectiveDV01"/>
    <n v="141464.87090000001"/>
    <n v="159431640.13789999"/>
    <n v="396229798.84109998"/>
    <n v="3.5702733947260001"/>
  </r>
  <r>
    <x v="477"/>
    <s v="SHIFT_PARALLEL_BASE"/>
    <s v="EffectiveDV01"/>
    <n v="135629.14939999999"/>
    <n v="152286576.45750001"/>
    <n v="395843318.42769998"/>
    <n v="3.4263341854229998"/>
  </r>
  <r>
    <x v="478"/>
    <s v="SHIFT_PARALLEL_BASE"/>
    <s v="EffectiveDV01"/>
    <n v="117401.9084"/>
    <n v="131342535.5077"/>
    <n v="396282747.00870001"/>
    <n v="2.9625793523990001"/>
  </r>
  <r>
    <x v="479"/>
    <s v="SHIFT_PARALLEL_BASE"/>
    <s v="EffectiveDV01"/>
    <n v="84736.608900000007"/>
    <n v="94378393.334700003"/>
    <n v="397068818.57410002"/>
    <n v="2.134053467212"/>
  </r>
  <r>
    <x v="480"/>
    <s v="SHIFT_PARALLEL_BASE"/>
    <s v="EffectiveDV01"/>
    <n v="108501.319"/>
    <n v="121734708.37980001"/>
    <n v="396771143.236"/>
    <n v="2.7346071116739998"/>
  </r>
  <r>
    <x v="481"/>
    <s v="SHIFT_PARALLEL_BASE"/>
    <s v="EffectiveDV01"/>
    <n v="116917.7285"/>
    <n v="131513448.7597"/>
    <n v="396435382.79979998"/>
    <n v="2.9492253611239998"/>
  </r>
  <r>
    <x v="482"/>
    <s v="SHIFT_PARALLEL_BASE"/>
    <s v="EffectiveDV01"/>
    <n v="95502.464900000006"/>
    <n v="107161186.1701"/>
    <n v="396408629.08319998"/>
    <n v="2.4091923811260001"/>
  </r>
  <r>
    <x v="483"/>
    <s v="SHIFT_PARALLEL_BASE"/>
    <s v="EffectiveDV01"/>
    <n v="114237.4886"/>
    <n v="129061220.31119999"/>
    <n v="395539949.41579998"/>
    <n v="2.8881403450829999"/>
  </r>
  <r>
    <x v="484"/>
    <s v="SHIFT_PARALLEL_BASE"/>
    <s v="EffectiveDV01"/>
    <n v="116502.40640000001"/>
    <n v="131812961.70039999"/>
    <n v="395710740.00309998"/>
    <n v="2.9441305130890001"/>
  </r>
  <r>
    <x v="485"/>
    <s v="SHIFT_PARALLEL_BASE"/>
    <s v="EffectiveDV01"/>
    <n v="105216.6945"/>
    <n v="118693047.3053"/>
    <n v="395871098.42930001"/>
    <n v="2.6578523897670001"/>
  </r>
  <r>
    <x v="486"/>
    <s v="SHIFT_PARALLEL_BASE"/>
    <s v="EffectiveDV01"/>
    <n v="119688.7337"/>
    <n v="135425451.49399999"/>
    <n v="395572490.27039999"/>
    <n v="3.0257092351939998"/>
  </r>
  <r>
    <x v="487"/>
    <s v="SHIFT_PARALLEL_BASE"/>
    <s v="EffectiveDV01"/>
    <n v="130776.92329999999"/>
    <n v="149125147.1992"/>
    <n v="393751157.34189999"/>
    <n v="3.3213089247240002"/>
  </r>
  <r>
    <x v="488"/>
    <s v="SHIFT_PARALLEL_BASE"/>
    <s v="EffectiveDV01"/>
    <n v="119750.2218"/>
    <n v="136038299.63499999"/>
    <n v="393632754.54040003"/>
    <n v="3.0421813332030001"/>
  </r>
  <r>
    <x v="489"/>
    <s v="SHIFT_PARALLEL_BASE"/>
    <s v="EffectiveDV01"/>
    <n v="122042.9149"/>
    <n v="138569077.3915"/>
    <n v="393374081.23049998"/>
    <n v="3.1024645680330001"/>
  </r>
  <r>
    <x v="490"/>
    <s v="SHIFT_PARALLEL_BASE"/>
    <s v="EffectiveDV01"/>
    <n v="127229.1773"/>
    <n v="144621443.16670001"/>
    <n v="393005088.66170001"/>
    <n v="3.2373417284050001"/>
  </r>
  <r>
    <x v="491"/>
    <s v="SHIFT_PARALLEL_BASE"/>
    <s v="EffectiveDV01"/>
    <n v="135292.32320000001"/>
    <n v="154162160.0826"/>
    <n v="392606039.25150001"/>
    <n v="3.4460071846560001"/>
  </r>
  <r>
    <x v="492"/>
    <s v="SHIFT_PARALLEL_BASE"/>
    <s v="EffectiveDV01"/>
    <n v="133107.05319999999"/>
    <n v="151410795.3752"/>
    <n v="392634821.16420001"/>
    <n v="3.3900980255730002"/>
  </r>
  <r>
    <x v="493"/>
    <s v="SHIFT_PARALLEL_BASE"/>
    <s v="EffectiveDV01"/>
    <n v="122608.0531"/>
    <n v="138846485.5993"/>
    <n v="393389486.18510002"/>
    <n v="3.1167089463669999"/>
  </r>
  <r>
    <x v="494"/>
    <s v="SHIFT_PARALLEL_BASE"/>
    <s v="EffectiveDV01"/>
    <n v="224456.07709999999"/>
    <n v="254928394.6595"/>
    <n v="392486053.89130002"/>
    <n v="5.7188293666650001"/>
  </r>
  <r>
    <x v="495"/>
    <s v="SHIFT_PARALLEL_BASE"/>
    <s v="EffectiveDV01"/>
    <n v="182646.74369999999"/>
    <n v="209467832.35249999"/>
    <n v="391026195.54909998"/>
    <n v="4.6709592804520002"/>
  </r>
  <r>
    <x v="496"/>
    <s v="SHIFT_PARALLEL_BASE"/>
    <s v="EffectiveDV01"/>
    <n v="181486.78839999999"/>
    <n v="208545732.78369999"/>
    <n v="390560782.82169998"/>
    <n v="4.6468257024890001"/>
  </r>
  <r>
    <x v="497"/>
    <s v="SHIFT_PARALLEL_BASE"/>
    <s v="EffectiveDV01"/>
    <n v="181164.02929999999"/>
    <n v="206901025.06110001"/>
    <n v="390895235.13120002"/>
    <n v="4.6345929297190001"/>
  </r>
  <r>
    <x v="498"/>
    <s v="SHIFT_PARALLEL_BASE"/>
    <s v="EffectiveDV01"/>
    <n v="180828.75409999999"/>
    <n v="206811966.36930001"/>
    <n v="389141063.86699998"/>
    <n v="4.6468689863529997"/>
  </r>
  <r>
    <x v="499"/>
    <s v="SHIFT_PARALLEL_BASE"/>
    <s v="EffectiveDV01"/>
    <n v="188298.64189999999"/>
    <n v="215971599.0596"/>
    <n v="388861227.65069997"/>
    <n v="4.8423095055680001"/>
  </r>
  <r>
    <x v="500"/>
    <s v="SHIFT_PARALLEL_BASE"/>
    <s v="EffectiveDV01"/>
    <n v="187534.7366"/>
    <n v="214807706.88569999"/>
    <n v="388745546.50870001"/>
    <n v="4.8240999359150001"/>
  </r>
  <r>
    <x v="501"/>
    <s v="SHIFT_PARALLEL_BASE"/>
    <s v="EffectiveDV01"/>
    <n v="188853.3064"/>
    <n v="216570191.19980001"/>
    <n v="420467026.76179999"/>
    <n v="4.4915128744919999"/>
  </r>
  <r>
    <x v="502"/>
    <s v="SHIFT_PARALLEL_BASE"/>
    <s v="EffectiveDV01"/>
    <n v="182356.28210000001"/>
    <n v="208626058.08149999"/>
    <n v="419602782.00419998"/>
    <n v="4.3459264313980004"/>
  </r>
  <r>
    <x v="503"/>
    <s v="SHIFT_PARALLEL_BASE"/>
    <s v="EffectiveDV01"/>
    <n v="189305.3297"/>
    <n v="216953755.7922"/>
    <n v="418898634.2062"/>
    <n v="4.5191202415529999"/>
  </r>
  <r>
    <x v="504"/>
    <s v="SHIFT_PARALLEL_BASE"/>
    <s v="EffectiveDV01"/>
    <n v="192790.98"/>
    <n v="220753984.32600001"/>
    <n v="418813331.35170001"/>
    <n v="4.6032675076930003"/>
  </r>
  <r>
    <x v="505"/>
    <s v="SHIFT_PARALLEL_BASE"/>
    <s v="EffectiveDV01"/>
    <n v="194418.57620000001"/>
    <n v="222324912.6171"/>
    <n v="418842795.75639999"/>
    <n v="4.64180303851"/>
  </r>
  <r>
    <x v="506"/>
    <s v="SHIFT_PARALLEL_BASE"/>
    <s v="EffectiveDV01"/>
    <n v="204500.47870000001"/>
    <n v="232609925.02239999"/>
    <n v="419814439.15609998"/>
    <n v="4.8712111739430002"/>
  </r>
  <r>
    <x v="507"/>
    <s v="SHIFT_PARALLEL_BASE"/>
    <s v="EffectiveDV01"/>
    <n v="197953.08259999999"/>
    <n v="224184381.4492"/>
    <n v="422011317.65359998"/>
    <n v="4.6907055408050002"/>
  </r>
  <r>
    <x v="508"/>
    <s v="SHIFT_PARALLEL_BASE"/>
    <s v="EffectiveDV01"/>
    <n v="217788.9883"/>
    <n v="247103353.31020001"/>
    <n v="420081732.07440001"/>
    <n v="5.1844432088139998"/>
  </r>
  <r>
    <x v="509"/>
    <s v="SHIFT_PARALLEL_BASE"/>
    <s v="EffectiveDV01"/>
    <n v="200631.37779999999"/>
    <n v="226382298.61700001"/>
    <n v="419959951.27539998"/>
    <n v="4.777393110717"/>
  </r>
  <r>
    <x v="510"/>
    <s v="SHIFT_PARALLEL_BASE"/>
    <s v="EffectiveDV01"/>
    <n v="198574.61230000001"/>
    <n v="223269739.1216"/>
    <n v="420214647.68040001"/>
    <n v="4.725551891067"/>
  </r>
  <r>
    <x v="511"/>
    <s v="SHIFT_PARALLEL_BASE"/>
    <s v="EffectiveDV01"/>
    <n v="233639.7715"/>
    <n v="263561071.9508"/>
    <n v="419155652.19809997"/>
    <n v="5.574057519558"/>
  </r>
  <r>
    <x v="512"/>
    <s v="SHIFT_PARALLEL_BASE"/>
    <s v="EffectiveDV01"/>
    <n v="201499.21909999999"/>
    <n v="227086371.278"/>
    <n v="419110626.62159997"/>
    <n v="4.8077811990660004"/>
  </r>
  <r>
    <x v="513"/>
    <s v="SHIFT_PARALLEL_BASE"/>
    <s v="EffectiveDV01"/>
    <n v="222119.7157"/>
    <n v="250467488.2647"/>
    <n v="418490155.41790003"/>
    <n v="5.3076449427629999"/>
  </r>
  <r>
    <x v="514"/>
    <s v="SHIFT_PARALLEL_BASE"/>
    <s v="EffectiveDV01"/>
    <n v="220279.52900000001"/>
    <n v="247352783.3723"/>
    <n v="418067632.83270001"/>
    <n v="5.2689926629199997"/>
  </r>
  <r>
    <x v="515"/>
    <s v="SHIFT_PARALLEL_BASE"/>
    <s v="EffectiveDV01"/>
    <n v="214549.7249"/>
    <n v="239778161.60960001"/>
    <n v="419110898.50489998"/>
    <n v="5.119163583323"/>
  </r>
  <r>
    <x v="516"/>
    <s v="SHIFT_PARALLEL_BASE"/>
    <s v="EffectiveDV01"/>
    <n v="217897.12220000001"/>
    <n v="244767120.66690001"/>
    <n v="416852539.98890001"/>
    <n v="5.2271991003289999"/>
  </r>
  <r>
    <x v="517"/>
    <s v="SHIFT_PARALLEL_BASE"/>
    <s v="EffectiveDV01"/>
    <n v="228589.93369999999"/>
    <n v="257174834.2281"/>
    <n v="415965731.236"/>
    <n v="5.495403023243"/>
  </r>
  <r>
    <x v="518"/>
    <s v="SHIFT_PARALLEL_BASE"/>
    <s v="EffectiveDV01"/>
    <n v="234783.54199999999"/>
    <n v="263568353.17250001"/>
    <n v="413957693.26069999"/>
    <n v="5.6716796383380004"/>
  </r>
  <r>
    <x v="519"/>
    <s v="SHIFT_PARALLEL_BASE"/>
    <s v="EffectiveDV01"/>
    <n v="238356.4847"/>
    <n v="266755869.40920001"/>
    <n v="412149192.36070001"/>
    <n v="5.7832573523860002"/>
  </r>
  <r>
    <x v="520"/>
    <s v="SHIFT_PARALLEL_BASE"/>
    <s v="EffectiveDV01"/>
    <n v="233681.8046"/>
    <n v="259894336.7739"/>
    <n v="412622042.4059"/>
    <n v="5.6633378875610001"/>
  </r>
  <r>
    <x v="521"/>
    <s v="SHIFT_PARALLEL_BASE"/>
    <s v="EffectiveDV01"/>
    <n v="230161.25289999999"/>
    <n v="256569805.9984"/>
    <n v="412251655.16109997"/>
    <n v="5.5830279883309997"/>
  </r>
  <r>
    <x v="522"/>
    <s v="SHIFT_PARALLEL_BASE"/>
    <s v="EffectiveDV01"/>
    <n v="221215.24950000001"/>
    <n v="245236413.72240001"/>
    <n v="415409094.22009999"/>
    <n v="5.3252384836519999"/>
  </r>
  <r>
    <x v="523"/>
    <s v="SHIFT_PARALLEL_BASE"/>
    <s v="EffectiveDV01"/>
    <n v="242719.99290000001"/>
    <n v="268825097.63940001"/>
    <n v="413162060.34930003"/>
    <n v="5.8746921896649997"/>
  </r>
  <r>
    <x v="524"/>
    <s v="SHIFT_PARALLEL_BASE"/>
    <s v="EffectiveDV01"/>
    <n v="233896.62479999999"/>
    <n v="257971016.65369999"/>
    <n v="413878084.25880003"/>
    <n v="5.6513411484180001"/>
  </r>
  <r>
    <x v="525"/>
    <s v="SHIFT_PARALLEL_BASE"/>
    <s v="EffectiveDV01"/>
    <n v="227008.56090000001"/>
    <n v="251298912.76890001"/>
    <n v="413228303.73189998"/>
    <n v="5.4935385318450001"/>
  </r>
  <r>
    <x v="526"/>
    <s v="SHIFT_PARALLEL_BASE"/>
    <s v="EffectiveDV01"/>
    <n v="224922.2304"/>
    <n v="249154313.70930001"/>
    <n v="413107627.00459999"/>
    <n v="5.4446399847629996"/>
  </r>
  <r>
    <x v="527"/>
    <s v="SHIFT_PARALLEL_BASE"/>
    <s v="EffectiveDV01"/>
    <n v="228471.9621"/>
    <n v="253684781.83849999"/>
    <n v="413532779.28560001"/>
    <n v="5.5248815461419998"/>
  </r>
  <r>
    <x v="528"/>
    <s v="SHIFT_PARALLEL_BASE"/>
    <s v="EffectiveDV01"/>
    <n v="206750.85690000001"/>
    <n v="229453263.36039999"/>
    <n v="416135730.85170001"/>
    <n v="4.9683514673650002"/>
  </r>
  <r>
    <x v="529"/>
    <s v="SHIFT_PARALLEL_BASE"/>
    <s v="EffectiveDV01"/>
    <n v="177039.8222"/>
    <n v="195350570.32429999"/>
    <n v="416863920.8689"/>
    <n v="4.2469451861170002"/>
  </r>
  <r>
    <x v="530"/>
    <s v="SHIFT_PARALLEL_BASE"/>
    <s v="EffectiveDV01"/>
    <n v="167029.6023"/>
    <n v="183637724.66339999"/>
    <n v="416304747.05500001"/>
    <n v="4.0121954765490004"/>
  </r>
  <r>
    <x v="531"/>
    <s v="SHIFT_PARALLEL_BASE"/>
    <s v="EffectiveDV01"/>
    <n v="181040.90359999999"/>
    <n v="199495579.3116"/>
    <n v="415444360.50370002"/>
    <n v="4.357765342644"/>
  </r>
  <r>
    <x v="532"/>
    <s v="SHIFT_PARALLEL_BASE"/>
    <s v="EffectiveDV01"/>
    <n v="169987.44070000001"/>
    <n v="187089264.78099999"/>
    <n v="414762796.829"/>
    <n v="4.098425461483"/>
  </r>
  <r>
    <x v="533"/>
    <s v="SHIFT_PARALLEL_BASE"/>
    <s v="EffectiveDV01"/>
    <n v="181567.54199999999"/>
    <n v="207164608.3432"/>
    <n v="413983140.35170001"/>
    <n v="4.3858680294500001"/>
  </r>
  <r>
    <x v="534"/>
    <s v="SHIFT_PARALLEL_BASE"/>
    <s v="EffectiveDV01"/>
    <n v="183355.61129999999"/>
    <n v="210067839.92570001"/>
    <n v="413766650.79009998"/>
    <n v="4.4313772255419996"/>
  </r>
  <r>
    <x v="535"/>
    <s v="SHIFT_PARALLEL_BASE"/>
    <s v="EffectiveDV01"/>
    <n v="201384.9688"/>
    <n v="230040097.58750001"/>
    <n v="412884452.33660001"/>
    <n v="4.8775139790399997"/>
  </r>
  <r>
    <x v="536"/>
    <s v="SHIFT_PARALLEL_BASE"/>
    <s v="EffectiveDV01"/>
    <n v="203573.55910000001"/>
    <n v="229738030.5469"/>
    <n v="415520505.22509998"/>
    <n v="4.8992421923849996"/>
  </r>
  <r>
    <x v="537"/>
    <s v="SHIFT_PARALLEL_BASE"/>
    <s v="EffectiveDV01"/>
    <n v="198945.2414"/>
    <n v="224876357.03760001"/>
    <n v="413998468.25550002"/>
    <n v="4.8054583930780002"/>
  </r>
  <r>
    <x v="538"/>
    <s v="SHIFT_PARALLEL_BASE"/>
    <s v="EffectiveDV01"/>
    <n v="190605.87959999999"/>
    <n v="215891397.4271"/>
    <n v="411556276.40270001"/>
    <n v="4.6313442542059997"/>
  </r>
  <r>
    <x v="539"/>
    <s v="SHIFT_PARALLEL_BASE"/>
    <s v="EffectiveDV01"/>
    <n v="187937.2524"/>
    <n v="211746479.7166"/>
    <n v="412061683.03250003"/>
    <n v="4.5609009558210003"/>
  </r>
  <r>
    <x v="540"/>
    <s v="SHIFT_PARALLEL_BASE"/>
    <s v="EffectiveDV01"/>
    <n v="187733.1091"/>
    <n v="211882767.465"/>
    <n v="411179617.28839999"/>
    <n v="4.5657202158520001"/>
  </r>
  <r>
    <x v="541"/>
    <s v="SHIFT_PARALLEL_BASE"/>
    <s v="EffectiveDV01"/>
    <n v="186196.524"/>
    <n v="208676378.89919999"/>
    <n v="404256697.73680001"/>
    <n v="4.6058983077439999"/>
  </r>
  <r>
    <x v="542"/>
    <s v="SHIFT_PARALLEL_BASE"/>
    <s v="EffectiveDV01"/>
    <n v="182973.2458"/>
    <n v="204687145.99599999"/>
    <n v="401836052.86540002"/>
    <n v="4.5534302981339998"/>
  </r>
  <r>
    <x v="543"/>
    <s v="SHIFT_PARALLEL_BASE"/>
    <s v="EffectiveDV01"/>
    <n v="74757.892699999997"/>
    <n v="83453332.732800007"/>
    <n v="401930984.62099999"/>
    <n v="1.8599683916009999"/>
  </r>
  <r>
    <x v="544"/>
    <s v="SHIFT_PARALLEL_BASE"/>
    <s v="EffectiveDV01"/>
    <n v="179787.12650000001"/>
    <n v="200801434.35210001"/>
    <n v="402037048.7317"/>
    <n v="4.4719044443089997"/>
  </r>
  <r>
    <x v="545"/>
    <s v="SHIFT_PARALLEL_BASE"/>
    <s v="EffectiveDV01"/>
    <n v="183780.50930000001"/>
    <n v="205011363.05070001"/>
    <n v="402697409.26450002"/>
    <n v="4.5637370658940002"/>
  </r>
  <r>
    <x v="546"/>
    <s v="SHIFT_PARALLEL_BASE"/>
    <s v="EffectiveDV01"/>
    <n v="181162.17809999999"/>
    <n v="202394236.15040001"/>
    <n v="402769478.60600001"/>
    <n v="4.4979122729709999"/>
  </r>
  <r>
    <x v="547"/>
    <s v="SHIFT_PARALLEL_BASE"/>
    <s v="EffectiveDV01"/>
    <n v="178843.17050000001"/>
    <n v="199092633.37450001"/>
    <n v="403385224.7245"/>
    <n v="4.4335577888889999"/>
  </r>
  <r>
    <x v="548"/>
    <s v="SHIFT_PARALLEL_BASE"/>
    <s v="EffectiveDV01"/>
    <n v="154555.29860000001"/>
    <n v="172418384.6426"/>
    <n v="403095469.14660001"/>
    <n v="3.8342107622100001"/>
  </r>
  <r>
    <x v="549"/>
    <s v="SHIFT_PARALLEL_BASE"/>
    <s v="EffectiveDV01"/>
    <n v="168247.5196"/>
    <n v="189225131.1771"/>
    <n v="401861379.06330001"/>
    <n v="4.1867053756740003"/>
  </r>
  <r>
    <x v="550"/>
    <s v="SHIFT_PARALLEL_BASE"/>
    <s v="EffectiveDV01"/>
    <n v="160597.3027"/>
    <n v="180244829.00189999"/>
    <n v="402150648.15390003"/>
    <n v="3.9934612423789999"/>
  </r>
  <r>
    <x v="551"/>
    <s v="SHIFT_PARALLEL_BASE"/>
    <s v="EffectiveDV01"/>
    <n v="156604.20499999999"/>
    <n v="175643923.78549999"/>
    <n v="402415785.35079998"/>
    <n v="3.89160193762"/>
  </r>
  <r>
    <x v="552"/>
    <s v="SHIFT_PARALLEL_BASE"/>
    <s v="EffectiveDV01"/>
    <n v="152394.50159999999"/>
    <n v="172128502.53889999"/>
    <n v="400562615.83810002"/>
    <n v="3.8045113441540002"/>
  </r>
  <r>
    <x v="553"/>
    <s v="SHIFT_PARALLEL_BASE"/>
    <s v="EffectiveDV01"/>
    <n v="166802.87"/>
    <n v="189212062.49720001"/>
    <n v="400317862.62"/>
    <n v="4.1667606063919997"/>
  </r>
  <r>
    <x v="554"/>
    <s v="SHIFT_PARALLEL_BASE"/>
    <s v="EffectiveDV01"/>
    <n v="150242.2016"/>
    <n v="169790127.04069999"/>
    <n v="401556116.7586"/>
    <n v="3.7414995147569998"/>
  </r>
  <r>
    <x v="555"/>
    <s v="SHIFT_PARALLEL_BASE"/>
    <s v="EffectiveDV01"/>
    <n v="145648.92619999999"/>
    <n v="164672752.52200001"/>
    <n v="401720677.07520002"/>
    <n v="3.625626822608"/>
  </r>
  <r>
    <x v="556"/>
    <s v="SHIFT_PARALLEL_BASE"/>
    <s v="EffectiveDV01"/>
    <n v="148758.06359999999"/>
    <n v="167489345.04620001"/>
    <n v="402015640.75080001"/>
    <n v="3.7003053742429999"/>
  </r>
  <r>
    <x v="557"/>
    <s v="SHIFT_PARALLEL_BASE"/>
    <s v="EffectiveDV01"/>
    <n v="138620.6685"/>
    <n v="155861475.796"/>
    <n v="402737506.04939997"/>
    <n v="3.44196074162"/>
  </r>
  <r>
    <x v="558"/>
    <s v="SHIFT_PARALLEL_BASE"/>
    <s v="EffectiveDV01"/>
    <n v="132768.73149999999"/>
    <n v="149153786.5499"/>
    <n v="401703449.97039998"/>
    <n v="3.3051429234619998"/>
  </r>
  <r>
    <x v="559"/>
    <s v="SHIFT_PARALLEL_BASE"/>
    <s v="EffectiveDV01"/>
    <n v="142131.9687"/>
    <n v="159779856.80469999"/>
    <n v="397306644.41930002"/>
    <n v="3.5773871566570001"/>
  </r>
  <r>
    <x v="560"/>
    <s v="SHIFT_PARALLEL_BASE"/>
    <s v="EffectiveDV01"/>
    <n v="143322.0338"/>
    <n v="160479976.796"/>
    <n v="397396750.77039999"/>
    <n v="3.6065225375429999"/>
  </r>
  <r>
    <x v="561"/>
    <s v="SHIFT_PARALLEL_BASE"/>
    <s v="EffectiveDV01"/>
    <n v="146946.40960000001"/>
    <n v="164715774.38929999"/>
    <n v="397465084.00650001"/>
    <n v="3.6970897699680001"/>
  </r>
  <r>
    <x v="562"/>
    <s v="SHIFT_PARALLEL_BASE"/>
    <s v="EffectiveDV01"/>
    <n v="140998.4314"/>
    <n v="158401093.03799999"/>
    <n v="397343160.15350002"/>
    <n v="3.5485304779260001"/>
  </r>
  <r>
    <x v="563"/>
    <s v="SHIFT_PARALLEL_BASE"/>
    <s v="EffectiveDV01"/>
    <n v="148651.82889999999"/>
    <n v="166469666.62090001"/>
    <n v="400256010.00880003"/>
    <n v="3.7139187215890002"/>
  </r>
  <r>
    <x v="564"/>
    <s v="SHIFT_PARALLEL_BASE"/>
    <s v="EffectiveDV01"/>
    <n v="140220.00940000001"/>
    <n v="156999818.7595"/>
    <n v="399782564.47670001"/>
    <n v="3.507406822094"/>
  </r>
  <r>
    <x v="565"/>
    <s v="SHIFT_PARALLEL_BASE"/>
    <s v="EffectiveDV01"/>
    <n v="129215.8437"/>
    <n v="144993708.13510001"/>
    <n v="398340836.36699998"/>
    <n v="3.243851292739"/>
  </r>
  <r>
    <x v="566"/>
    <s v="SHIFT_PARALLEL_BASE"/>
    <s v="EffectiveDV01"/>
    <n v="123306.8806"/>
    <n v="137903287.12200001"/>
    <n v="397606445.82980001"/>
    <n v="3.101229416507"/>
  </r>
  <r>
    <x v="567"/>
    <s v="SHIFT_PARALLEL_BASE"/>
    <s v="EffectiveDV01"/>
    <n v="139198.1721"/>
    <n v="156224965.49020001"/>
    <n v="396374115.61790001"/>
    <n v="3.5117876424149999"/>
  </r>
  <r>
    <x v="568"/>
    <s v="SHIFT_PARALLEL_BASE"/>
    <s v="EffectiveDV01"/>
    <n v="56794.787799999998"/>
    <n v="64044802.954400003"/>
    <n v="396124639.25019997"/>
    <n v="1.4337605433359999"/>
  </r>
  <r>
    <x v="569"/>
    <s v="SHIFT_PARALLEL_BASE"/>
    <s v="EffectiveDV01"/>
    <n v="-58664.095000000001"/>
    <n v="-66250084.063100003"/>
    <n v="396687820.26050001"/>
    <n v="-1.4788479001320001"/>
  </r>
  <r>
    <x v="570"/>
    <s v="SHIFT_PARALLEL_BASE"/>
    <s v="EffectiveDV01"/>
    <n v="-77564.111099999995"/>
    <n v="-87668127.558799997"/>
    <n v="394628910.2105"/>
    <n v="-1.965494901492"/>
  </r>
  <r>
    <x v="571"/>
    <s v="SHIFT_PARALLEL_BASE"/>
    <s v="EffectiveDV01"/>
    <n v="-94115.1008"/>
    <n v="-105832861.2194"/>
    <n v="396391458.204"/>
    <n v="-2.374296893945"/>
  </r>
  <r>
    <x v="572"/>
    <s v="SHIFT_PARALLEL_BASE"/>
    <s v="EffectiveDV01"/>
    <n v="-24293.058300000001"/>
    <n v="-27728532.847800002"/>
    <n v="400096715.85479999"/>
    <n v="-0.60717964775300004"/>
  </r>
  <r>
    <x v="573"/>
    <s v="SHIFT_PARALLEL_BASE"/>
    <s v="EffectiveDV01"/>
    <n v="-18757.4267"/>
    <n v="-21444988.0944"/>
    <n v="400254747.35750002"/>
    <n v="-0.46863720727500002"/>
  </r>
  <r>
    <x v="574"/>
    <s v="SHIFT_PARALLEL_BASE"/>
    <s v="EffectiveDV01"/>
    <n v="-35799.919699999999"/>
    <n v="-41042076.832800001"/>
    <n v="401415232.39310002"/>
    <n v="-0.89184258122399995"/>
  </r>
  <r>
    <x v="575"/>
    <s v="SHIFT_PARALLEL_BASE"/>
    <s v="EffectiveDV01"/>
    <n v="-26607.7513"/>
    <n v="-30521972.3609"/>
    <n v="400966108.84460002"/>
    <n v="-0.66359102959299998"/>
  </r>
  <r>
    <x v="576"/>
    <s v="SHIFT_PARALLEL_BASE"/>
    <s v="EffectiveDV01"/>
    <n v="13047.412200000001"/>
    <n v="14966102.7961"/>
    <n v="400599084.65439999"/>
    <n v="0.32569750405800002"/>
  </r>
  <r>
    <x v="577"/>
    <s v="SHIFT_PARALLEL_BASE"/>
    <s v="EffectiveDV01"/>
    <n v="25194.0622"/>
    <n v="29006516.594900001"/>
    <n v="401030718.50639999"/>
    <n v="0.62823272725400003"/>
  </r>
  <r>
    <x v="578"/>
    <s v="SHIFT_PARALLEL_BASE"/>
    <s v="EffectiveDV01"/>
    <n v="118.0856"/>
    <n v="135100.54180000001"/>
    <n v="400039685.44029999"/>
    <n v="2.951847137E-3"/>
  </r>
  <r>
    <x v="579"/>
    <s v="SHIFT_PARALLEL_BASE"/>
    <s v="EffectiveDV01"/>
    <n v="27522.683400000002"/>
    <n v="31617983.051600002"/>
    <n v="398907204.77630001"/>
    <n v="0.689952025696"/>
  </r>
  <r>
    <x v="580"/>
    <s v="SHIFT_PARALLEL_BASE"/>
    <s v="EffectiveDV01"/>
    <n v="54552.651100000003"/>
    <n v="62932923.846500002"/>
    <n v="396442078.89069998"/>
    <n v="1.3760560244419999"/>
  </r>
  <r>
    <x v="581"/>
    <s v="SHIFT_PARALLEL_BASE"/>
    <s v="EffectiveDV01"/>
    <n v="18583.375700000001"/>
    <n v="21253552.117899999"/>
    <n v="395029018.17400002"/>
    <n v="0.47043064800399997"/>
  </r>
  <r>
    <x v="582"/>
    <s v="SHIFT_PARALLEL_BASE"/>
    <s v="EffectiveDV01"/>
    <n v="2361.6840000000002"/>
    <n v="2687583.0633999999"/>
    <n v="393777303.9127"/>
    <n v="5.997511732E-2"/>
  </r>
  <r>
    <x v="583"/>
    <s v="SHIFT_PARALLEL_BASE"/>
    <s v="EffectiveDV01"/>
    <n v="-31041.133600000001"/>
    <n v="-34996353.984399997"/>
    <n v="392148070.88859999"/>
    <n v="-0.79156665311800001"/>
  </r>
  <r>
    <x v="584"/>
    <s v="SHIFT_PARALLEL_BASE"/>
    <s v="EffectiveDV01"/>
    <n v="-28512.7955"/>
    <n v="-32135201.368299998"/>
    <n v="388132635.93910003"/>
    <n v="-0.73461473887700002"/>
  </r>
  <r>
    <x v="585"/>
    <s v="SHIFT_PARALLEL_BASE"/>
    <s v="EffectiveDV01"/>
    <n v="-11855.319100000001"/>
    <n v="-13389146.217800001"/>
    <n v="388043849.14109999"/>
    <n v="-0.30551493410500002"/>
  </r>
  <r>
    <x v="586"/>
    <s v="SHIFT_PARALLEL_BASE"/>
    <s v="EffectiveDV01"/>
    <n v="-34201.304600000003"/>
    <n v="-38399294.405599996"/>
    <n v="387702763.77789998"/>
    <n v="-0.88215271582599997"/>
  </r>
  <r>
    <x v="587"/>
    <s v="SHIFT_PARALLEL_BASE"/>
    <s v="EffectiveDV01"/>
    <n v="-12788.5376"/>
    <n v="-14468969.1789"/>
    <n v="387426640.18709999"/>
    <n v="-0.33008926783699999"/>
  </r>
  <r>
    <x v="588"/>
    <s v="SHIFT_PARALLEL_BASE"/>
    <s v="EffectiveDV01"/>
    <n v="2481.6995999999999"/>
    <n v="2810767.1891000001"/>
    <n v="387184415.76550001"/>
    <n v="6.4096061177999999E-2"/>
  </r>
  <r>
    <x v="589"/>
    <s v="SHIFT_PARALLEL_BASE"/>
    <s v="EffectiveDV01"/>
    <n v="50267.705199999997"/>
    <n v="57314311.197400004"/>
    <n v="386455297.86360002"/>
    <n v="1.3007378984810001"/>
  </r>
  <r>
    <x v="590"/>
    <s v="SHIFT_PARALLEL_BASE"/>
    <s v="EffectiveDV01"/>
    <n v="39924.939599999998"/>
    <n v="45261728.252899997"/>
    <n v="385894298.82499999"/>
    <n v="1.0346081743519999"/>
  </r>
  <r>
    <x v="591"/>
    <s v="SHIFT_PARALLEL_BASE"/>
    <s v="EffectiveDV01"/>
    <n v="24608.361799999999"/>
    <n v="27779906.809300002"/>
    <n v="385680414.76539999"/>
    <n v="0.63805059468699998"/>
  </r>
  <r>
    <x v="592"/>
    <s v="SHIFT_PARALLEL_BASE"/>
    <s v="EffectiveDV01"/>
    <n v="56531.249799999998"/>
    <n v="64223760.541500002"/>
    <n v="386191252.66750002"/>
    <n v="1.4638148691749999"/>
  </r>
  <r>
    <x v="593"/>
    <s v="SHIFT_PARALLEL_BASE"/>
    <s v="EffectiveDV01"/>
    <n v="83711.771999999997"/>
    <n v="94629604.946799994"/>
    <n v="386849821.30440003"/>
    <n v="2.1639346172559999"/>
  </r>
  <r>
    <x v="594"/>
    <s v="SHIFT_PARALLEL_BASE"/>
    <s v="EffectiveDV01"/>
    <n v="164152.82689999999"/>
    <n v="184293513.02090001"/>
    <n v="388218564.42309999"/>
    <n v="4.2283610817000001"/>
  </r>
  <r>
    <x v="595"/>
    <s v="SHIFT_PARALLEL_BASE"/>
    <s v="EffectiveDV01"/>
    <n v="182131.80439999999"/>
    <n v="203488934.66549999"/>
    <n v="390485382.48610002"/>
    <n v="4.6642412896590004"/>
  </r>
  <r>
    <x v="596"/>
    <s v="SHIFT_PARALLEL_BASE"/>
    <s v="EffectiveDV01"/>
    <n v="185638.04920000001"/>
    <n v="207416652.523"/>
    <n v="390328990.9659"/>
    <n v="4.7559380291129996"/>
  </r>
  <r>
    <x v="597"/>
    <s v="SHIFT_PARALLEL_BASE"/>
    <s v="EffectiveDV01"/>
    <n v="137942.02299999999"/>
    <n v="152492859.6435"/>
    <n v="391299753.59939998"/>
    <n v="3.5252264212059998"/>
  </r>
  <r>
    <x v="598"/>
    <s v="SHIFT_PARALLEL_BASE"/>
    <s v="EffectiveDV01"/>
    <n v="121786.4945"/>
    <n v="134365363.27720001"/>
    <n v="391049263.50040001"/>
    <n v="3.1143517164530001"/>
  </r>
  <r>
    <x v="599"/>
    <s v="SHIFT_PARALLEL_BASE"/>
    <s v="EffectiveDV01"/>
    <n v="129311.38280000001"/>
    <n v="142702061.9614"/>
    <n v="390282818.72729999"/>
    <n v="3.313273774687"/>
  </r>
  <r>
    <x v="600"/>
    <s v="SHIFT_PARALLEL_BASE"/>
    <s v="EffectiveDV01"/>
    <n v="107758.2883"/>
    <n v="125996455.3929"/>
    <n v="390116015.2719"/>
    <n v="2.7622113443590002"/>
  </r>
  <r>
    <x v="601"/>
    <s v="SHIFT_PARALLEL_BASE"/>
    <s v="EffectiveDV01"/>
    <n v="123041.6675"/>
    <n v="144339752.9438"/>
    <n v="388189385.1825"/>
    <n v="3.1696298816140001"/>
  </r>
  <r>
    <x v="602"/>
    <s v="SHIFT_PARALLEL_BASE"/>
    <s v="EffectiveDV01"/>
    <n v="109200.545"/>
    <n v="128036800.54799999"/>
    <n v="390096348.70649999"/>
    <n v="2.799322407454"/>
  </r>
  <r>
    <x v="603"/>
    <s v="SHIFT_PARALLEL_BASE"/>
    <s v="EffectiveDV01"/>
    <n v="103348.0137"/>
    <n v="120729683.55490001"/>
    <n v="389802126.78289998"/>
    <n v="2.651294249032"/>
  </r>
  <r>
    <x v="604"/>
    <s v="SHIFT_PARALLEL_BASE"/>
    <s v="EffectiveDV01"/>
    <n v="148899.83530000001"/>
    <n v="175943604.1399"/>
    <n v="387501861.58859998"/>
    <n v="3.8425579348080001"/>
  </r>
  <r>
    <x v="605"/>
    <s v="SHIFT_PARALLEL_BASE"/>
    <s v="EffectiveDV01"/>
    <n v="124056.0582"/>
    <n v="144689452.7568"/>
    <n v="351818189.01490003"/>
    <n v="3.5261411170170001"/>
  </r>
  <r>
    <x v="606"/>
    <s v="SHIFT_PARALLEL_BASE"/>
    <s v="EffectiveDV01"/>
    <n v="174866.5839"/>
    <n v="204129093.70449999"/>
    <n v="349852022.26990002"/>
    <n v="4.998301360828"/>
  </r>
  <r>
    <x v="607"/>
    <s v="SHIFT_PARALLEL_BASE"/>
    <s v="EffectiveDV01"/>
    <n v="166612.8412"/>
    <n v="194232091.01179999"/>
    <n v="348773059.43769997"/>
    <n v="4.7771132744200004"/>
  </r>
  <r>
    <x v="608"/>
    <s v="SHIFT_PARALLEL_BASE"/>
    <s v="EffectiveDV01"/>
    <n v="165957.53640000001"/>
    <n v="193161751.7992"/>
    <n v="348767910.01499999"/>
    <n v="4.7583946697639998"/>
  </r>
  <r>
    <x v="609"/>
    <s v="SHIFT_PARALLEL_BASE"/>
    <s v="EffectiveDV01"/>
    <n v="179670.14199999999"/>
    <n v="209803618.96990001"/>
    <n v="347771795.73970002"/>
    <n v="5.1663229796380001"/>
  </r>
  <r>
    <x v="610"/>
    <s v="SHIFT_PARALLEL_BASE"/>
    <s v="EffectiveDV01"/>
    <n v="229308.2923"/>
    <n v="267040248.9867"/>
    <n v="348720209.10759997"/>
    <n v="6.5757098760300003"/>
  </r>
  <r>
    <x v="611"/>
    <s v="SHIFT_PARALLEL_BASE"/>
    <s v="EffectiveDV01"/>
    <n v="170664.97070000001"/>
    <n v="197393691.16389999"/>
    <n v="349404810.00099999"/>
    <n v="4.8844482335409998"/>
  </r>
  <r>
    <x v="612"/>
    <s v="SHIFT_PARALLEL_BASE"/>
    <s v="EffectiveDV01"/>
    <n v="155965.3933"/>
    <n v="179922560.87459999"/>
    <n v="349588720.0959"/>
    <n v="4.4613966164930003"/>
  </r>
  <r>
    <x v="613"/>
    <s v="SHIFT_PARALLEL_BASE"/>
    <s v="EffectiveDV01"/>
    <n v="159026.01130000001"/>
    <n v="183386618.38190001"/>
    <n v="349204783.2766"/>
    <n v="4.55394710828"/>
  </r>
  <r>
    <x v="614"/>
    <s v="SHIFT_PARALLEL_BASE"/>
    <s v="EffectiveDV01"/>
    <n v="183769.73079999999"/>
    <n v="212688134.63139999"/>
    <n v="348129736.18349999"/>
    <n v="5.2787714377589996"/>
  </r>
  <r>
    <x v="615"/>
    <s v="SHIFT_PARALLEL_BASE"/>
    <s v="EffectiveDV01"/>
    <n v="156359.8181"/>
    <n v="180175369.6293"/>
    <n v="349255010.07740003"/>
    <n v="4.4769527591129998"/>
  </r>
  <r>
    <x v="616"/>
    <s v="SHIFT_PARALLEL_BASE"/>
    <s v="EffectiveDV01"/>
    <n v="166781.4993"/>
    <n v="192970303.933"/>
    <n v="350075946.14609998"/>
    <n v="4.764151925777"/>
  </r>
  <r>
    <x v="617"/>
    <s v="SHIFT_PARALLEL_BASE"/>
    <s v="EffectiveDV01"/>
    <n v="127035.2775"/>
    <n v="147210851.50690001"/>
    <n v="351659816.36580002"/>
    <n v="3.6124479280239998"/>
  </r>
  <r>
    <x v="618"/>
    <s v="SHIFT_PARALLEL_BASE"/>
    <s v="EffectiveDV01"/>
    <n v="152027.6237"/>
    <n v="176411837.71990001"/>
    <n v="350570373.55320001"/>
    <n v="4.3365793338190004"/>
  </r>
  <r>
    <x v="619"/>
    <s v="SHIFT_PARALLEL_BASE"/>
    <s v="EffectiveDV01"/>
    <n v="142574.86989999999"/>
    <n v="166370712.6489"/>
    <n v="348049580.09210002"/>
    <n v="4.0963954003990004"/>
  </r>
  <r>
    <x v="620"/>
    <s v="SHIFT_PARALLEL_BASE"/>
    <s v="EffectiveDV01"/>
    <n v="174750.14619999999"/>
    <n v="202493759.61269999"/>
    <n v="343685835.34530002"/>
    <n v="5.0845897103800004"/>
  </r>
  <r>
    <x v="621"/>
    <s v="SHIFT_PARALLEL_BASE"/>
    <s v="EffectiveDV01"/>
    <n v="140628.6409"/>
    <n v="164190794.95660001"/>
    <n v="344007551.11519998"/>
    <n v="4.0879521523319999"/>
  </r>
  <r>
    <x v="622"/>
    <s v="SHIFT_PARALLEL_BASE"/>
    <s v="EffectiveDV01"/>
    <n v="161621.8622"/>
    <n v="188578782.3827"/>
    <n v="341100943.05489999"/>
    <n v="4.7382414352920001"/>
  </r>
  <r>
    <x v="623"/>
    <s v="SHIFT_PARALLEL_BASE"/>
    <s v="EffectiveDV01"/>
    <n v="246026.81280000001"/>
    <n v="289105810.45459998"/>
    <n v="338467283.0262"/>
    <n v="7.268850643415"/>
  </r>
  <r>
    <x v="624"/>
    <s v="SHIFT_PARALLEL_BASE"/>
    <s v="EffectiveDV01"/>
    <n v="159670.59580000001"/>
    <n v="184015871.7044"/>
    <n v="344468398.8197"/>
    <n v="4.6352755825239997"/>
  </r>
  <r>
    <x v="625"/>
    <s v="SHIFT_PARALLEL_BASE"/>
    <s v="EffectiveDV01"/>
    <n v="141974.3517"/>
    <n v="162987068.3136"/>
    <n v="344477964.7252"/>
    <n v="4.121434931644"/>
  </r>
  <r>
    <x v="626"/>
    <s v="SHIFT_PARALLEL_BASE"/>
    <s v="EffectiveDV01"/>
    <n v="137807.2806"/>
    <n v="158354180.49439999"/>
    <n v="344115414.54820001"/>
    <n v="4.0046819983619999"/>
  </r>
  <r>
    <x v="627"/>
    <s v="SHIFT_PARALLEL_BASE"/>
    <s v="EffectiveDV01"/>
    <n v="142889.2371"/>
    <n v="164054477.8351"/>
    <n v="384584336.54350001"/>
    <n v="3.7154200918379998"/>
  </r>
  <r>
    <x v="628"/>
    <s v="SHIFT_PARALLEL_BASE"/>
    <s v="EffectiveDV01"/>
    <n v="117243.7135"/>
    <n v="134587710.02630001"/>
    <n v="382371772.8488"/>
    <n v="3.066223027565"/>
  </r>
  <r>
    <x v="629"/>
    <s v="SHIFT_PARALLEL_BASE"/>
    <s v="EffectiveDV01"/>
    <n v="153558.35519999999"/>
    <n v="177121597.64399999"/>
    <n v="381119741.26539999"/>
    <n v="4.029136740337"/>
  </r>
  <r>
    <x v="630"/>
    <s v="SHIFT_PARALLEL_BASE"/>
    <s v="EffectiveDV01"/>
    <n v="190743.07500000001"/>
    <n v="221002006.75940001"/>
    <n v="380653690.23769999"/>
    <n v="5.0109346078029997"/>
  </r>
  <r>
    <x v="631"/>
    <s v="SHIFT_PARALLEL_BASE"/>
    <s v="EffectiveDV01"/>
    <n v="93509.744600000005"/>
    <n v="107934348.9575"/>
    <n v="380707212.04070002"/>
    <n v="2.4562115358610002"/>
  </r>
  <r>
    <x v="632"/>
    <s v="SHIFT_PARALLEL_BASE"/>
    <s v="EffectiveDV01"/>
    <n v="82333.488400000002"/>
    <n v="94737960.644999996"/>
    <n v="380293011.25209999"/>
    <n v="2.1650013532700001"/>
  </r>
  <r>
    <x v="633"/>
    <s v="SHIFT_PARALLEL_BASE"/>
    <s v="EffectiveDV01"/>
    <n v="107611.9494"/>
    <n v="122656879.05069999"/>
    <n v="380719931.64719999"/>
    <n v="2.8265383673089999"/>
  </r>
  <r>
    <x v="634"/>
    <s v="SHIFT_PARALLEL_BASE"/>
    <s v="EffectiveDV01"/>
    <n v="139143.95310000001"/>
    <n v="157084650.755"/>
    <n v="380749352.53570002"/>
    <n v="3.6544764205989999"/>
  </r>
  <r>
    <x v="635"/>
    <s v="SHIFT_PARALLEL_BASE"/>
    <s v="EffectiveDV01"/>
    <n v="230930.2671"/>
    <n v="257082117.77559999"/>
    <n v="381855100.62730002"/>
    <n v="6.0475889079560003"/>
  </r>
  <r>
    <x v="636"/>
    <s v="SHIFT_PARALLEL_BASE"/>
    <s v="EffectiveDV01"/>
    <n v="232001.8063"/>
    <n v="257976595.1223"/>
    <n v="381037161.64139998"/>
    <n v="6.088692381095"/>
  </r>
  <r>
    <x v="637"/>
    <s v="SHIFT_PARALLEL_BASE"/>
    <s v="EffectiveDV01"/>
    <n v="248632.66260000001"/>
    <n v="275214016.74150002"/>
    <n v="383333184.93400002"/>
    <n v="6.4860719700749998"/>
  </r>
  <r>
    <x v="638"/>
    <s v="SHIFT_PARALLEL_BASE"/>
    <s v="EffectiveDV01"/>
    <n v="251489.28829999999"/>
    <n v="279876896.88489997"/>
    <n v="381904039.21569997"/>
    <n v="6.5851434516499996"/>
  </r>
  <r>
    <x v="639"/>
    <s v="SHIFT_PARALLEL_BASE"/>
    <s v="EffectiveDV01"/>
    <n v="265841.86430000002"/>
    <n v="297052980.33060002"/>
    <n v="379662493.10659999"/>
    <n v="7.0020575939630003"/>
  </r>
  <r>
    <x v="640"/>
    <s v="SHIFT_PARALLEL_BASE"/>
    <s v="EffectiveDV01"/>
    <n v="253484.62100000001"/>
    <n v="282305927.62360001"/>
    <n v="380684752.77109998"/>
    <n v="6.6586491619329999"/>
  </r>
  <r>
    <x v="641"/>
    <s v="SHIFT_PARALLEL_BASE"/>
    <s v="EffectiveDV01"/>
    <n v="229771.5258"/>
    <n v="256267684.9824"/>
    <n v="378999586.79979998"/>
    <n v="6.0625798497599996"/>
  </r>
  <r>
    <x v="642"/>
    <s v="SHIFT_PARALLEL_BASE"/>
    <s v="EffectiveDV01"/>
    <n v="226540.15849999999"/>
    <n v="251334927.13229999"/>
    <n v="379221370.36500001"/>
    <n v="5.9738236345160001"/>
  </r>
  <r>
    <x v="643"/>
    <s v="SHIFT_PARALLEL_BASE"/>
    <s v="EffectiveDV01"/>
    <n v="246339.9142"/>
    <n v="271049893.10250002"/>
    <n v="378941420.45910001"/>
    <n v="6.5007386603860002"/>
  </r>
  <r>
    <x v="644"/>
    <s v="SHIFT_PARALLEL_BASE"/>
    <s v="EffectiveDV01"/>
    <n v="255230.9455"/>
    <n v="254846432.41639999"/>
    <n v="378415332.43110001"/>
    <n v="6.7447305546600003"/>
  </r>
  <r>
    <x v="645"/>
    <s v="SHIFT_PARALLEL_BASE"/>
    <s v="EffectiveDV01"/>
    <n v="259961.2052"/>
    <n v="287357552.40630001"/>
    <n v="378168298.53920001"/>
    <n v="6.8742199228279999"/>
  </r>
  <r>
    <x v="646"/>
    <s v="SHIFT_PARALLEL_BASE"/>
    <s v="EffectiveDV01"/>
    <n v="250823.3075"/>
    <n v="277020648.85479999"/>
    <n v="379587468.71969998"/>
    <n v="6.607786825682"/>
  </r>
  <r>
    <x v="647"/>
    <s v="SHIFT_PARALLEL_BASE"/>
    <s v="EffectiveDV01"/>
    <n v="250993.8107"/>
    <n v="277891680.04540002"/>
    <n v="381109937.89459997"/>
    <n v="6.5858637034390002"/>
  </r>
  <r>
    <x v="648"/>
    <s v="SHIFT_PARALLEL_BASE"/>
    <s v="EffectiveDV01"/>
    <n v="151864.8045"/>
    <n v="167502033.9285"/>
    <n v="380215014.83990002"/>
    <n v="3.9941822014559998"/>
  </r>
  <r>
    <x v="649"/>
    <s v="SHIFT_PARALLEL_BASE"/>
    <s v="EffectiveDV01"/>
    <n v="-192871.5307"/>
    <n v="-212642200.87639999"/>
    <n v="381016894.62330002"/>
    <n v="-5.0620204358830003"/>
  </r>
  <r>
    <x v="650"/>
    <s v="SHIFT_PARALLEL_BASE"/>
    <s v="EffectiveDV01"/>
    <n v="-181380.4308"/>
    <n v="-200055232.6719"/>
    <n v="380548184.14999998"/>
    <n v="-4.7662934249740001"/>
  </r>
  <r>
    <x v="651"/>
    <s v="SHIFT_PARALLEL_BASE"/>
    <s v="EffectiveDV01"/>
    <n v="-198111.78589999999"/>
    <n v="-215949388.98719999"/>
    <n v="378112559.19679999"/>
    <n v="-5.2394923437829997"/>
  </r>
  <r>
    <x v="652"/>
    <s v="SHIFT_PARALLEL_BASE"/>
    <s v="EffectiveDV01"/>
    <n v="-193475.65270000001"/>
    <n v="-211071994.5792"/>
    <n v="377639443.64319998"/>
    <n v="-5.1232903754299999"/>
  </r>
  <r>
    <x v="653"/>
    <s v="SHIFT_PARALLEL_BASE"/>
    <s v="EffectiveDV01"/>
    <n v="-195837.8144"/>
    <n v="-213432190.9734"/>
    <n v="376547846.78799999"/>
    <n v="-5.2008746317509997"/>
  </r>
  <r>
    <x v="654"/>
    <s v="SHIFT_PARALLEL_BASE"/>
    <s v="EffectiveDV01"/>
    <n v="-279959.58549999999"/>
    <n v="-302743183.77509999"/>
    <n v="375331010.07679999"/>
    <n v="-7.4590049312130002"/>
  </r>
  <r>
    <x v="655"/>
    <s v="SHIFT_PARALLEL_BASE"/>
    <s v="EffectiveDV01"/>
    <n v="-235819.52480000001"/>
    <n v="-255337472.69870001"/>
    <n v="375541665.99760002"/>
    <n v="-6.2794503553569996"/>
  </r>
  <r>
    <x v="656"/>
    <s v="SHIFT_PARALLEL_BASE"/>
    <s v="EffectiveDV01"/>
    <n v="-240775.21400000001"/>
    <n v="-260377955.88060001"/>
    <n v="376102304.69889998"/>
    <n v="-6.4018542559249996"/>
  </r>
  <r>
    <x v="657"/>
    <s v="SHIFT_PARALLEL_BASE"/>
    <s v="EffectiveDV01"/>
    <n v="-253384.85190000001"/>
    <n v="-271927728.81470001"/>
    <n v="375985811.93419999"/>
    <n v="-6.7392131260620003"/>
  </r>
  <r>
    <x v="658"/>
    <s v="SHIFT_PARALLEL_BASE"/>
    <s v="EffectiveDV01"/>
    <n v="-251486.73069999999"/>
    <n v="-271493760.1886"/>
    <n v="378353714.99309999"/>
    <n v="-6.6468682805080004"/>
  </r>
  <r>
    <x v="659"/>
    <s v="SHIFT_PARALLEL_BASE"/>
    <s v="EffectiveDV01"/>
    <n v="-216928.68640000001"/>
    <n v="-234357175.70019999"/>
    <n v="379066511.33410001"/>
    <n v="-5.722707754809"/>
  </r>
  <r>
    <x v="660"/>
    <s v="SHIFT_PARALLEL_BASE"/>
    <s v="EffectiveDV01"/>
    <n v="-195260.26579999999"/>
    <n v="-210252969.85659999"/>
    <n v="379585401.33200002"/>
    <n v="-5.1440404482049997"/>
  </r>
  <r>
    <x v="661"/>
    <s v="SHIFT_PARALLEL_BASE"/>
    <s v="EffectiveDV01"/>
    <n v="-141972.008"/>
    <n v="-152606428.14950001"/>
    <n v="381614206.5363"/>
    <n v="-3.7203019585830002"/>
  </r>
  <r>
    <x v="662"/>
    <s v="SHIFT_PARALLEL_BASE"/>
    <s v="EffectiveDV01"/>
    <n v="-155995.75709999999"/>
    <n v="-166370088.3827"/>
    <n v="382061743.33240002"/>
    <n v="-4.082998620573"/>
  </r>
  <r>
    <x v="663"/>
    <s v="SHIFT_PARALLEL_BASE"/>
    <s v="EffectiveDV01"/>
    <n v="-151574.16159999999"/>
    <n v="-162633353.22040001"/>
    <n v="383050190.13419998"/>
    <n v="-3.9570313630939999"/>
  </r>
  <r>
    <x v="664"/>
    <s v="SHIFT_PARALLEL_BASE"/>
    <s v="EffectiveDV01"/>
    <n v="-143866.70730000001"/>
    <n v="-154596347.77849999"/>
    <n v="383564912.88950002"/>
    <n v="-3.7507786157030001"/>
  </r>
  <r>
    <x v="665"/>
    <s v="SHIFT_PARALLEL_BASE"/>
    <s v="EffectiveDV01"/>
    <n v="-118768.24430000001"/>
    <n v="-127528307.87469999"/>
    <n v="385146009.82450002"/>
    <n v="-3.0837199729560001"/>
  </r>
  <r>
    <x v="666"/>
    <s v="SHIFT_PARALLEL_BASE"/>
    <s v="EffectiveDV01"/>
    <n v="-34881.9856"/>
    <n v="-37361992.463500001"/>
    <n v="387624879.59960002"/>
    <n v="-0.89989026597099997"/>
  </r>
  <r>
    <x v="667"/>
    <s v="SHIFT_PARALLEL_BASE"/>
    <s v="EffectiveDV01"/>
    <n v="157732.75279999999"/>
    <n v="167129728.76230001"/>
    <n v="388579138.87029999"/>
    <n v="4.059218239522"/>
  </r>
  <r>
    <x v="668"/>
    <s v="SHIFT_PARALLEL_BASE"/>
    <s v="EffectiveDV01"/>
    <n v="159804.0374"/>
    <n v="169276689.86849999"/>
    <n v="387291085.45469999"/>
    <n v="4.1261997345579999"/>
  </r>
  <r>
    <x v="669"/>
    <s v="SHIFT_PARALLEL_BASE"/>
    <s v="EffectiveDV01"/>
    <n v="181919.49590000001"/>
    <n v="193320266.71610001"/>
    <n v="377307185.39179999"/>
    <n v="4.8215221692929999"/>
  </r>
  <r>
    <x v="670"/>
    <s v="SHIFT_PARALLEL_BASE"/>
    <s v="EffectiveDV01"/>
    <n v="172563.75080000001"/>
    <n v="183285924.21309999"/>
    <n v="378312566.162"/>
    <n v="4.5614067899109996"/>
  </r>
  <r>
    <x v="671"/>
    <s v="SHIFT_PARALLEL_BASE"/>
    <s v="EffectiveDV01"/>
    <n v="172579.38500000001"/>
    <n v="183274928.62259999"/>
    <n v="378634941.86930001"/>
    <n v="4.5579360464720002"/>
  </r>
  <r>
    <x v="672"/>
    <s v="SHIFT_PARALLEL_BASE"/>
    <s v="EffectiveDV01"/>
    <n v="189379.2794"/>
    <n v="201754963.13699999"/>
    <n v="377717896.11199999"/>
    <n v="5.0137756603370001"/>
  </r>
  <r>
    <x v="673"/>
    <s v="SHIFT_PARALLEL_BASE"/>
    <s v="EffectiveDV01"/>
    <n v="179177.49429999999"/>
    <n v="190502354.44010001"/>
    <n v="380212818.0298"/>
    <n v="4.7125579623659997"/>
  </r>
  <r>
    <x v="674"/>
    <s v="SHIFT_PARALLEL_BASE"/>
    <s v="EffectiveDV01"/>
    <n v="162089.19820000001"/>
    <n v="172334979.77590001"/>
    <n v="380300120.8229"/>
    <n v="4.2621390140309998"/>
  </r>
  <r>
    <x v="675"/>
    <s v="SHIFT_PARALLEL_BASE"/>
    <s v="EffectiveDV01"/>
    <n v="164123.09849999999"/>
    <n v="174552090.1593"/>
    <n v="380310022.40369999"/>
    <n v="4.3155081073770001"/>
  </r>
  <r>
    <x v="676"/>
    <s v="SHIFT_PARALLEL_BASE"/>
    <s v="EffectiveDV01"/>
    <n v="164732.33199999999"/>
    <n v="175201952.14289999"/>
    <n v="380351915.94880003"/>
    <n v="4.331050406019"/>
  </r>
  <r>
    <x v="677"/>
    <s v="SHIFT_PARALLEL_BASE"/>
    <s v="EffectiveDV01"/>
    <n v="162598.8449"/>
    <n v="172597598.08070001"/>
    <n v="380717376.52139997"/>
    <n v="4.2708543115540003"/>
  </r>
  <r>
    <x v="678"/>
    <s v="SHIFT_PARALLEL_BASE"/>
    <s v="EffectiveDV01"/>
    <n v="169724.38860000001"/>
    <n v="180241398.50119999"/>
    <n v="379875256.505"/>
    <n v="4.4678979663360003"/>
  </r>
  <r>
    <x v="679"/>
    <s v="SHIFT_PARALLEL_BASE"/>
    <s v="EffectiveDV01"/>
    <n v="173174.0184"/>
    <n v="184077771.3028"/>
    <n v="379116935.42650002"/>
    <n v="4.5678259718250001"/>
  </r>
  <r>
    <x v="680"/>
    <s v="SHIFT_PARALLEL_BASE"/>
    <s v="EffectiveDV01"/>
    <n v="166846.20240000001"/>
    <n v="177198436.28529999"/>
    <n v="379634406.25400001"/>
    <n v="4.3949178380939999"/>
  </r>
  <r>
    <x v="681"/>
    <s v="SHIFT_PARALLEL_BASE"/>
    <s v="EffectiveDV01"/>
    <n v="169843.42869999999"/>
    <n v="180465010.92730001"/>
    <n v="379472703.13120002"/>
    <n v="4.4757746024560001"/>
  </r>
  <r>
    <x v="682"/>
    <s v="SHIFT_PARALLEL_BASE"/>
    <s v="EffectiveDV01"/>
    <n v="135139.29579999999"/>
    <n v="144379868.72620001"/>
    <n v="377648109.27880001"/>
    <n v="3.5784449194799999"/>
  </r>
  <r>
    <x v="683"/>
    <s v="SHIFT_PARALLEL_BASE"/>
    <s v="EffectiveDV01"/>
    <n v="130034.08199999999"/>
    <n v="138840129.68599999"/>
    <n v="379388032.73049998"/>
    <n v="3.427469260539"/>
  </r>
  <r>
    <x v="684"/>
    <s v="SHIFT_PARALLEL_BASE"/>
    <s v="EffectiveDV01"/>
    <n v="114817.4393"/>
    <m/>
    <n v="380141972.30839998"/>
    <n v="3.0203831111510002"/>
  </r>
  <r>
    <x v="685"/>
    <s v="SHIFT_PARALLEL_BASE"/>
    <s v="EffectiveDV01"/>
    <n v="111098.3055"/>
    <n v="117929107.19419999"/>
    <n v="380401986.33329999"/>
    <n v="2.9205500888909999"/>
  </r>
  <r>
    <x v="686"/>
    <s v="SHIFT_PARALLEL_BASE"/>
    <s v="EffectiveDV01"/>
    <n v="90362.860100000005"/>
    <n v="95638122.155699998"/>
    <n v="381364569.1566"/>
    <n v="2.3694613345920001"/>
  </r>
  <r>
    <x v="687"/>
    <s v="SHIFT_PARALLEL_BASE"/>
    <s v="EffectiveDV01"/>
    <n v="102619.73420000001"/>
    <n v="109151108.4008"/>
    <n v="381738037.56809998"/>
    <n v="2.6882239677699999"/>
  </r>
  <r>
    <x v="688"/>
    <s v="SHIFT_PARALLEL_BASE"/>
    <s v="EffectiveDV01"/>
    <n v="67736.908599999995"/>
    <n v="72342143.631999999"/>
    <n v="382671142.84869999"/>
    <n v="1.7701075679689999"/>
  </r>
  <r>
    <x v="689"/>
    <s v="SHIFT_PARALLEL_BASE"/>
    <s v="EffectiveDV01"/>
    <n v="67001.181299999997"/>
    <n v="71861318.958399996"/>
    <n v="382682366.49650002"/>
    <n v="1.750830118289"/>
  </r>
  <r>
    <x v="690"/>
    <s v="SHIFT_PARALLEL_BASE"/>
    <s v="EffectiveDV01"/>
    <n v="51365.882400000002"/>
    <n v="55002421.981399998"/>
    <n v="383781043.10549998"/>
    <n v="1.3384163528340001"/>
  </r>
  <r>
    <x v="691"/>
    <s v="SHIFT_PARALLEL_BASE"/>
    <s v="EffectiveDV01"/>
    <n v="50876.710400000004"/>
    <n v="54534726.428099997"/>
    <n v="400871802.22049999"/>
    <n v="1.269151636962"/>
  </r>
  <r>
    <x v="692"/>
    <s v="SHIFT_PARALLEL_BASE"/>
    <s v="EffectiveDV01"/>
    <n v="45453.885199999997"/>
    <n v="48668053.910400003"/>
    <n v="401405274.70899999"/>
    <n v="1.1323689065360001"/>
  </r>
  <r>
    <x v="693"/>
    <s v="SHIFT_PARALLEL_BASE"/>
    <s v="EffectiveDV01"/>
    <n v="53239.6299"/>
    <n v="57237177.3961"/>
    <n v="400537591.4673"/>
    <n v="1.329204325241"/>
  </r>
  <r>
    <x v="694"/>
    <s v="SHIFT_PARALLEL_BASE"/>
    <s v="EffectiveDV01"/>
    <n v="51680.220500000003"/>
    <n v="55624562.092100002"/>
    <n v="400552432.24239999"/>
    <n v="1.2902236096949999"/>
  </r>
  <r>
    <x v="695"/>
    <s v="SHIFT_PARALLEL_BASE"/>
    <s v="EffectiveDV01"/>
    <n v="56822.331400000003"/>
    <n v="61133705.267399997"/>
    <n v="400545321.35540003"/>
    <n v="1.4186242697260001"/>
  </r>
  <r>
    <x v="696"/>
    <s v="SHIFT_PARALLEL_BASE"/>
    <s v="EffectiveDV01"/>
    <n v="105985.6868"/>
    <n v="114158691.06649999"/>
    <n v="399667458.935"/>
    <n v="2.6518467898889999"/>
  </r>
  <r>
    <x v="697"/>
    <s v="SHIFT_PARALLEL_BASE"/>
    <s v="EffectiveDV01"/>
    <n v="83528.4764"/>
    <n v="89935051.991300002"/>
    <n v="399705916.31349999"/>
    <n v="2.0897483122190001"/>
  </r>
  <r>
    <x v="698"/>
    <s v="SHIFT_PARALLEL_BASE"/>
    <s v="EffectiveDV01"/>
    <n v="72815.331600000005"/>
    <n v="78220397.855299994"/>
    <n v="399982507.25919998"/>
    <n v="1.820462902214"/>
  </r>
  <r>
    <x v="699"/>
    <s v="SHIFT_PARALLEL_BASE"/>
    <s v="EffectiveDV01"/>
    <n v="72108.792100000006"/>
    <n v="77737687.067200005"/>
    <n v="399387818.17559999"/>
    <n v="1.8054830122109999"/>
  </r>
  <r>
    <x v="700"/>
    <s v="SHIFT_PARALLEL_BASE"/>
    <s v="EffectiveDV01"/>
    <n v="53809.032899999998"/>
    <n v="58187393.353600003"/>
    <n v="398999666.28250003"/>
    <n v="1.348598443737"/>
  </r>
  <r>
    <x v="701"/>
    <s v="SHIFT_PARALLEL_BASE"/>
    <s v="EffectiveDV01"/>
    <n v="59021.939700000003"/>
    <n v="64042757.389700003"/>
    <n v="397958235.76300001"/>
    <n v="1.48311894053"/>
  </r>
  <r>
    <x v="702"/>
    <s v="SHIFT_PARALLEL_BASE"/>
    <s v="EffectiveDV01"/>
    <n v="57137.541899999997"/>
    <n v="61853166.587300003"/>
    <n v="397940386.33710003"/>
    <n v="1.4358316939360001"/>
  </r>
  <r>
    <x v="703"/>
    <s v="SHIFT_PARALLEL_BASE"/>
    <s v="EffectiveDV01"/>
    <n v="56682.523000000001"/>
    <n v="61390669.854400001"/>
    <n v="397677416.92970002"/>
    <n v="1.425339247011"/>
  </r>
  <r>
    <x v="704"/>
    <s v="SHIFT_PARALLEL_BASE"/>
    <s v="EffectiveDV01"/>
    <n v="62578.912900000003"/>
    <n v="67985457.790600002"/>
    <n v="397086370.03969997"/>
    <n v="1.575952176191"/>
  </r>
  <r>
    <x v="705"/>
    <s v="SHIFT_PARALLEL_BASE"/>
    <s v="EffectiveDV01"/>
    <n v="63714.3315"/>
    <n v="69182242.760900006"/>
    <n v="396693721.6268"/>
    <n v="1.6061341036279999"/>
  </r>
  <r>
    <x v="706"/>
    <s v="SHIFT_PARALLEL_BASE"/>
    <s v="EffectiveDV01"/>
    <n v="85819.853900000002"/>
    <n v="92630601.301799998"/>
    <n v="397454894.21289998"/>
    <n v="2.159235051564"/>
  </r>
  <r>
    <x v="707"/>
    <s v="SHIFT_PARALLEL_BASE"/>
    <s v="EffectiveDV01"/>
    <n v="81179.381500000003"/>
    <n v="87119920.754800007"/>
    <n v="398017422.95609999"/>
    <n v="2.0395936664550001"/>
  </r>
  <r>
    <x v="708"/>
    <s v="SHIFT_PARALLEL_BASE"/>
    <s v="EffectiveDV01"/>
    <n v="81001.161399999997"/>
    <n v="86576767.566499993"/>
    <n v="398715397.03140002"/>
    <n v="2.0315533837689999"/>
  </r>
  <r>
    <x v="709"/>
    <s v="SHIFT_PARALLEL_BASE"/>
    <s v="EffectiveDV01"/>
    <n v="58880.692300000002"/>
    <n v="62819411.614600003"/>
    <n v="398138654.52899998"/>
    <n v="1.478899163148"/>
  </r>
  <r>
    <x v="710"/>
    <s v="SHIFT_PARALLEL_BASE"/>
    <s v="EffectiveDV01"/>
    <n v="52867.461600000002"/>
    <n v="56273677.472400002"/>
    <n v="398206380.42430001"/>
    <n v="1.3276397415750001"/>
  </r>
  <r>
    <x v="711"/>
    <s v="SHIFT_PARALLEL_BASE"/>
    <s v="EffectiveDV01"/>
    <n v="51658.458899999998"/>
    <n v="55139919.531900004"/>
    <n v="398593497.2044"/>
    <n v="1.2960186069849999"/>
  </r>
  <r>
    <x v="712"/>
    <s v="SHIFT_PARALLEL_BASE"/>
    <s v="EffectiveDV01"/>
    <n v="67926.830799999996"/>
    <n v="72544758.8292"/>
    <n v="396341593.56129998"/>
    <n v="1.7138456297169999"/>
  </r>
  <r>
    <x v="713"/>
    <s v="SHIFT_PARALLEL_BASE"/>
    <s v="EffectiveDV01"/>
    <n v="66228.313099999999"/>
    <n v="70537348.741500005"/>
    <n v="396823011.71969998"/>
    <n v="1.6689635213689999"/>
  </r>
  <r>
    <x v="714"/>
    <s v="SHIFT_PARALLEL_BASE"/>
    <s v="EffectiveDV01"/>
    <n v="65191.431100000002"/>
    <m/>
    <n v="396579030.80779999"/>
    <n v="1.643844632108"/>
  </r>
  <r>
    <x v="715"/>
    <s v="SHIFT_PARALLEL_BASE"/>
    <s v="EffectiveDV01"/>
    <n v="71670.787299999996"/>
    <n v="76886644.230599999"/>
    <n v="395702493.49260002"/>
    <n v="1.8112291046590001"/>
  </r>
  <r>
    <x v="716"/>
    <s v="SHIFT_PARALLEL_BASE"/>
    <s v="EffectiveDV01"/>
    <n v="73273.787800000006"/>
    <n v="78661203.143099993"/>
    <n v="395227888.73390001"/>
    <n v="1.8539629891689999"/>
  </r>
  <r>
    <x v="717"/>
    <s v="SHIFT_PARALLEL_BASE"/>
    <s v="EffectiveDV01"/>
    <n v="77055.879799999995"/>
    <n v="82980184.519500002"/>
    <n v="394850596.46640003"/>
    <n v="1.9515199037199999"/>
  </r>
  <r>
    <x v="718"/>
    <s v="SHIFT_PARALLEL_BASE"/>
    <s v="EffectiveDV01"/>
    <n v="94759.172300000006"/>
    <n v="102101276.0843"/>
    <n v="394745480.48720002"/>
    <n v="2.400513165674"/>
  </r>
  <r>
    <x v="719"/>
    <s v="SHIFT_PARALLEL_BASE"/>
    <s v="EffectiveDV01"/>
    <n v="99111.6872"/>
    <n v="106575418.47059999"/>
    <n v="395272327"/>
    <n v="2.5074279282899998"/>
  </r>
  <r>
    <x v="720"/>
    <s v="SHIFT_PARALLEL_BASE"/>
    <s v="EffectiveDV01"/>
    <n v="81038.463300000003"/>
    <n v="87070174.777099997"/>
    <n v="395412383.70060003"/>
    <n v="2.0494670030709998"/>
  </r>
  <r>
    <x v="721"/>
    <s v="SHIFT_PARALLEL_BASE"/>
    <s v="EffectiveDV01"/>
    <n v="87761.878599999996"/>
    <n v="98338870.173299998"/>
    <n v="394793830.09020001"/>
    <n v="2.2229799938860002"/>
  </r>
  <r>
    <x v="722"/>
    <s v="SHIFT_PARALLEL_BASE"/>
    <s v="EffectiveDV01"/>
    <n v="85788.092900000003"/>
    <n v="95810485.773499995"/>
    <n v="395268929.47140002"/>
    <n v="2.1703727893489999"/>
  </r>
  <r>
    <x v="723"/>
    <s v="SHIFT_PARALLEL_BASE"/>
    <s v="EffectiveDV01"/>
    <n v="75032.339300000007"/>
    <n v="83508154.796299994"/>
    <n v="395671120.18769997"/>
    <n v="1.8963309544660001"/>
  </r>
  <r>
    <x v="724"/>
    <s v="SHIFT_PARALLEL_BASE"/>
    <s v="EffectiveDV01"/>
    <n v="61591.944300000003"/>
    <n v="68556047.190500006"/>
    <n v="396287186.23299998"/>
    <n v="1.5542249772309999"/>
  </r>
  <r>
    <x v="725"/>
    <s v="SHIFT_PARALLEL_BASE"/>
    <s v="EffectiveDV01"/>
    <n v="59853.835800000001"/>
    <n v="66581828.349799998"/>
    <n v="396179082.00120002"/>
    <n v="1.510777285304"/>
  </r>
  <r>
    <x v="726"/>
    <s v="SHIFT_PARALLEL_BASE"/>
    <s v="EffectiveDV01"/>
    <n v="60160.424500000001"/>
    <n v="66986010.233400002"/>
    <n v="396006734.26859999"/>
    <n v="1.51917680418"/>
  </r>
  <r>
    <x v="727"/>
    <s v="SHIFT_PARALLEL_BASE"/>
    <s v="EffectiveDV01"/>
    <n v="66219.5867"/>
    <n v="74045726.059599996"/>
    <n v="394013886.18940002"/>
    <n v="1.6806409373140001"/>
  </r>
  <r>
    <x v="728"/>
    <s v="SHIFT_PARALLEL_BASE"/>
    <s v="EffectiveDV01"/>
    <n v="59814.919000000002"/>
    <n v="66582828.476899996"/>
    <n v="393981930.47909999"/>
    <n v="1.5182147802379999"/>
  </r>
  <r>
    <x v="729"/>
    <s v="SHIFT_PARALLEL_BASE"/>
    <s v="EffectiveDV01"/>
    <n v="67569.071500000005"/>
    <n v="75463381.0669"/>
    <n v="392845190.6789"/>
    <n v="1.7199923303939999"/>
  </r>
  <r>
    <x v="730"/>
    <s v="SHIFT_PARALLEL_BASE"/>
    <s v="EffectiveDV01"/>
    <n v="66805.399699999994"/>
    <n v="74457337.042500004"/>
    <n v="387061190.00730002"/>
    <n v="1.725964819638"/>
  </r>
  <r>
    <x v="731"/>
    <s v="SHIFT_PARALLEL_BASE"/>
    <s v="EffectiveDV01"/>
    <n v="58964.526899999997"/>
    <n v="65788253.6439"/>
    <n v="385412853.61220002"/>
    <n v="1.529905563537"/>
  </r>
  <r>
    <x v="732"/>
    <s v="SHIFT_PARALLEL_BASE"/>
    <s v="EffectiveDV01"/>
    <n v="50820.987999999998"/>
    <n v="56629851.664300002"/>
    <n v="385567321.12919998"/>
    <n v="1.318083385572"/>
  </r>
  <r>
    <x v="733"/>
    <s v="SHIFT_PARALLEL_BASE"/>
    <s v="EffectiveDV01"/>
    <n v="43954.171999999999"/>
    <n v="48918438.088500001"/>
    <n v="385668252.85339999"/>
    <n v="1.139688622924"/>
  </r>
  <r>
    <x v="734"/>
    <s v="SHIFT_PARALLEL_BASE"/>
    <s v="EffectiveDV01"/>
    <n v="86215.285399999993"/>
    <n v="95685555.630700007"/>
    <n v="385971756.70590001"/>
    <n v="2.2337200559910002"/>
  </r>
  <r>
    <x v="735"/>
    <s v="SHIFT_PARALLEL_BASE"/>
    <s v="EffectiveDV01"/>
    <n v="59427.9568"/>
    <n v="65314421.665299997"/>
    <n v="386503437.4558"/>
    <n v="1.5375789977750001"/>
  </r>
  <r>
    <x v="736"/>
    <s v="SHIFT_PARALLEL_BASE"/>
    <s v="EffectiveDV01"/>
    <n v="1858.0174"/>
    <n v="2038436.969"/>
    <n v="386514055.72100002"/>
    <n v="4.8071147026000002E-2"/>
  </r>
  <r>
    <x v="737"/>
    <s v="SHIFT_PARALLEL_BASE"/>
    <s v="EffectiveDV01"/>
    <n v="-1161.0416"/>
    <n v="-1274186.1303000001"/>
    <n v="386442660.37480003"/>
    <n v="-3.0044343418999999E-2"/>
  </r>
  <r>
    <x v="738"/>
    <s v="SHIFT_PARALLEL_BASE"/>
    <s v="EffectiveDV01"/>
    <n v="-2325.0432999999998"/>
    <n v="-2552967.2644000002"/>
    <n v="386201033.7277"/>
    <n v="-6.0202927929999997E-2"/>
  </r>
  <r>
    <x v="739"/>
    <s v="SHIFT_PARALLEL_BASE"/>
    <s v="EffectiveDV01"/>
    <n v="3083.6945000000001"/>
    <n v="3394061.6134000001"/>
    <n v="385761465.03860003"/>
    <n v="7.9937857444999996E-2"/>
  </r>
  <r>
    <x v="740"/>
    <s v="SHIFT_PARALLEL_BASE"/>
    <s v="EffectiveDV01"/>
    <n v="-18067.731199999998"/>
    <n v="-19771106.317299999"/>
    <n v="385884423.54570001"/>
    <n v="-0.46821613150300001"/>
  </r>
  <r>
    <x v="741"/>
    <s v="SHIFT_PARALLEL_BASE"/>
    <s v="EffectiveDV01"/>
    <n v="-17531.566599999998"/>
    <n v="-19192159.5704"/>
    <n v="385790003.25330001"/>
    <n v="-0.45443288971099999"/>
  </r>
  <r>
    <x v="742"/>
    <s v="SHIFT_PARALLEL_BASE"/>
    <s v="EffectiveDV01"/>
    <n v="-23603.809099999999"/>
    <n v="-25894940.052499998"/>
    <n v="385541435.59130001"/>
    <n v="-0.61222496263699999"/>
  </r>
  <r>
    <x v="743"/>
    <s v="SHIFT_PARALLEL_BASE"/>
    <s v="EffectiveDV01"/>
    <n v="-13835.0623"/>
    <n v="-15196640.4012"/>
    <n v="385235035.91790003"/>
    <n v="-0.359133022962"/>
  </r>
  <r>
    <x v="744"/>
    <s v="SHIFT_PARALLEL_BASE"/>
    <s v="EffectiveDV01"/>
    <n v="-13005.6757"/>
    <n v="-14308107.373500001"/>
    <n v="384999971.98559999"/>
    <n v="-0.33780978302199999"/>
  </r>
  <r>
    <x v="745"/>
    <s v="SHIFT_PARALLEL_BASE"/>
    <s v="EffectiveDV01"/>
    <n v="-31918.4558"/>
    <n v="-34959658.359300002"/>
    <n v="386010535.28570002"/>
    <n v="-0.82688043155000002"/>
  </r>
  <r>
    <x v="746"/>
    <s v="SHIFT_PARALLEL_BASE"/>
    <s v="EffectiveDV01"/>
    <n v="-33652.801899999999"/>
    <n v="-36911713.862199999"/>
    <n v="385858451.25120002"/>
    <n v="-0.87215407077100005"/>
  </r>
  <r>
    <x v="747"/>
    <s v="SHIFT_PARALLEL_BASE"/>
    <s v="EffectiveDV01"/>
    <n v="-33213.601000000002"/>
    <n v="-36520449.553300001"/>
    <n v="384207334.2992"/>
    <n v="-0.86447076968400005"/>
  </r>
  <r>
    <x v="748"/>
    <s v="SHIFT_PARALLEL_BASE"/>
    <s v="EffectiveDV01"/>
    <n v="-31248.430499999999"/>
    <n v="-34386966.406000003"/>
    <n v="384335086.76910001"/>
    <n v="-0.81305172428299999"/>
  </r>
  <r>
    <x v="749"/>
    <s v="SHIFT_PARALLEL_BASE"/>
    <s v="EffectiveDV01"/>
    <n v="30837.011299999998"/>
    <n v="33874268.301600002"/>
    <n v="384437442.9364"/>
    <n v="0.80213339950600004"/>
  </r>
  <r>
    <x v="750"/>
    <s v="SHIFT_PARALLEL_BASE"/>
    <s v="EffectiveDV01"/>
    <n v="-48359.879699999998"/>
    <n v="-52776306.587899998"/>
    <n v="384353548.92750001"/>
    <n v="-1.258213429665"/>
  </r>
  <r>
    <x v="751"/>
    <s v="SHIFT_PARALLEL_BASE"/>
    <s v="EffectiveDV01"/>
    <n v="-33044.177799999998"/>
    <n v="-35762446.295699999"/>
    <n v="399884722.51959997"/>
    <n v="-0.82634259173000002"/>
  </r>
  <r>
    <x v="752"/>
    <s v="SHIFT_PARALLEL_BASE"/>
    <s v="EffectiveDV01"/>
    <n v="-36393.813600000001"/>
    <n v="-39277876.947499998"/>
    <n v="398364083.37870002"/>
    <n v="-0.91358169871499995"/>
  </r>
  <r>
    <x v="753"/>
    <s v="SHIFT_PARALLEL_BASE"/>
    <s v="EffectiveDV01"/>
    <n v="-37901.205199999997"/>
    <n v="-40913833.112400003"/>
    <n v="398254031.68000001"/>
    <n v="-0.95168415596699996"/>
  </r>
  <r>
    <x v="754"/>
    <s v="SHIFT_PARALLEL_BASE"/>
    <s v="EffectiveDV01"/>
    <n v="-34263.011100000003"/>
    <n v="-37113836.6017"/>
    <n v="397905810.53439999"/>
    <n v="-0.86108345726299995"/>
  </r>
  <r>
    <x v="755"/>
    <s v="SHIFT_PARALLEL_BASE"/>
    <s v="EffectiveDV01"/>
    <n v="-29481.7395"/>
    <n v="-31977038.609099999"/>
    <n v="397745988.85140002"/>
    <n v="-0.74122028446199995"/>
  </r>
  <r>
    <x v="756"/>
    <s v="SHIFT_PARALLEL_BASE"/>
    <s v="EffectiveDV01"/>
    <n v="-34812.927000000003"/>
    <n v="-37661247.526699997"/>
    <n v="397805795.75510001"/>
    <n v="-0.87512367520699996"/>
  </r>
  <r>
    <x v="757"/>
    <s v="SHIFT_PARALLEL_BASE"/>
    <s v="EffectiveDV01"/>
    <n v="-29232.554199999999"/>
    <n v="-31733104.078699999"/>
    <n v="397169672.26289999"/>
    <n v="-0.73602181237700004"/>
  </r>
  <r>
    <x v="758"/>
    <s v="SHIFT_PARALLEL_BASE"/>
    <s v="EffectiveDV01"/>
    <n v="-28245.669399999999"/>
    <n v="-30635739.934099998"/>
    <n v="397269137.52630001"/>
    <n v="-0.710995814472"/>
  </r>
  <r>
    <x v="759"/>
    <s v="SHIFT_PARALLEL_BASE"/>
    <s v="EffectiveDV01"/>
    <n v="-17619.681499999999"/>
    <n v="-19151643.070599999"/>
    <n v="396587588.57169998"/>
    <n v="-0.44428222182799998"/>
  </r>
  <r>
    <x v="760"/>
    <s v="SHIFT_PARALLEL_BASE"/>
    <s v="EffectiveDV01"/>
    <n v="-30896.019199999999"/>
    <n v="-33383109.965500001"/>
    <n v="397383399.0966"/>
    <n v="-0.77748640910099998"/>
  </r>
  <r>
    <x v="761"/>
    <s v="SHIFT_PARALLEL_BASE"/>
    <s v="EffectiveDV01"/>
    <n v="-67752.357699999993"/>
    <n v="-72828517.769500002"/>
    <n v="397716423.1031"/>
    <n v="-1.703534321549"/>
  </r>
  <r>
    <x v="762"/>
    <s v="SHIFT_PARALLEL_BASE"/>
    <s v="EffectiveDV01"/>
    <n v="-73161.480500000005"/>
    <n v="-78741622.086799994"/>
    <n v="397170306.31440002"/>
    <n v="-1.8420682346299999"/>
  </r>
  <r>
    <x v="763"/>
    <s v="SHIFT_PARALLEL_BASE"/>
    <s v="EffectiveDV01"/>
    <n v="-86265.674400000004"/>
    <n v="-92522541.822899997"/>
    <n v="397002795.47920001"/>
    <n v="-2.172923601101"/>
  </r>
  <r>
    <x v="764"/>
    <s v="SHIFT_PARALLEL_BASE"/>
    <s v="EffectiveDV01"/>
    <n v="-246090.4877"/>
    <n v="-262650964.58360001"/>
    <n v="397170891.3452"/>
    <n v="-6.1960856916399996"/>
  </r>
  <r>
    <x v="765"/>
    <s v="SHIFT_PARALLEL_BASE"/>
    <s v="EffectiveDV01"/>
    <n v="-241204.4577"/>
    <n v="-256649766.40000001"/>
    <n v="397003257.13010001"/>
    <n v="-6.0756291886279996"/>
  </r>
  <r>
    <x v="766"/>
    <s v="SHIFT_PARALLEL_BASE"/>
    <s v="EffectiveDV01"/>
    <n v="-221592.96580000001"/>
    <n v="-235934046.97299999"/>
    <n v="396815473.04509997"/>
    <n v="-5.5842823894829996"/>
  </r>
  <r>
    <x v="767"/>
    <s v="SHIFT_PARALLEL_BASE"/>
    <s v="EffectiveDV01"/>
    <n v="-244841.86079999999"/>
    <n v="-259672745.04229999"/>
    <n v="396092875.0341"/>
    <n v="-6.1814255249840002"/>
  </r>
  <r>
    <x v="768"/>
    <s v="SHIFT_PARALLEL_BASE"/>
    <s v="EffectiveDV01"/>
    <n v="-248672.32089999999"/>
    <n v="-263760595.4172"/>
    <n v="396235921.67409998"/>
    <n v="-6.2758651423970004"/>
  </r>
  <r>
    <x v="769"/>
    <s v="SHIFT_PARALLEL_BASE"/>
    <s v="EffectiveDV01"/>
    <n v="-255011.37940000001"/>
    <n v="-270976378.15179998"/>
    <n v="396897465.71880001"/>
    <n v="-6.4251198716570004"/>
  </r>
  <r>
    <x v="770"/>
    <s v="SHIFT_PARALLEL_BASE"/>
    <s v="EffectiveDV01"/>
    <n v="-254061.61410000001"/>
    <n v="-270284236.12279999"/>
    <n v="397215487.329"/>
    <n v="-6.3960651637319996"/>
  </r>
  <r>
    <x v="771"/>
    <s v="SHIFT_PARALLEL_BASE"/>
    <s v="EffectiveDV01"/>
    <n v="-260471.25260000001"/>
    <n v="-276556817.6067"/>
    <n v="395462386.07779998"/>
    <n v="-6.58649878648"/>
  </r>
  <r>
    <x v="772"/>
    <s v="SHIFT_PARALLEL_BASE"/>
    <s v="EffectiveDV01"/>
    <n v="-258643.5796"/>
    <n v="-274862214.89429998"/>
    <n v="395336539.46810001"/>
    <n v="-6.5423646381890004"/>
  </r>
  <r>
    <x v="773"/>
    <s v="SHIFT_PARALLEL_BASE"/>
    <s v="EffectiveDV01"/>
    <n v="-264040.77510000003"/>
    <n v="-280321785.93690002"/>
    <n v="395709080.81129998"/>
    <n v="-6.6725983280100003"/>
  </r>
  <r>
    <x v="774"/>
    <s v="SHIFT_PARALLEL_BASE"/>
    <s v="EffectiveDV01"/>
    <n v="-267042.55619999999"/>
    <n v="-284272327.55769998"/>
    <n v="395833863.5122"/>
    <n v="-6.7463292258659999"/>
  </r>
  <r>
    <x v="775"/>
    <s v="SHIFT_PARALLEL_BASE"/>
    <s v="EffectiveDV01"/>
    <n v="-259967.42670000001"/>
    <n v="-277139257.79500002"/>
    <n v="395957975.03890002"/>
    <n v="-6.5655307655930004"/>
  </r>
  <r>
    <x v="776"/>
    <s v="SHIFT_PARALLEL_BASE"/>
    <s v="EffectiveDV01"/>
    <n v="-248836.68799999999"/>
    <n v="-265885647.9892"/>
    <n v="395916989.01770002"/>
    <n v="-6.2850722475280003"/>
  </r>
  <r>
    <x v="777"/>
    <s v="SHIFT_PARALLEL_BASE"/>
    <s v="EffectiveDV01"/>
    <n v="-247377.44029999999"/>
    <n v="-264052343.12799999"/>
    <n v="395562245.22079998"/>
    <n v="-6.253818287484"/>
  </r>
  <r>
    <x v="778"/>
    <s v="SHIFT_PARALLEL_BASE"/>
    <s v="EffectiveDV01"/>
    <n v="-208893.8027"/>
    <n v="-222146673.36950001"/>
    <n v="395094725.42729998"/>
    <n v="-5.2871827755760004"/>
  </r>
  <r>
    <x v="779"/>
    <s v="SHIFT_PARALLEL_BASE"/>
    <s v="EffectiveDV01"/>
    <n v="-178960.4847"/>
    <n v="-189517231.25889999"/>
    <n v="394565391.7647"/>
    <n v="-4.5356356242900002"/>
  </r>
  <r>
    <x v="780"/>
    <s v="SHIFT_PARALLEL_BASE"/>
    <s v="EffectiveDV01"/>
    <n v="-175554.18059999999"/>
    <n v="-185253468.67140001"/>
    <n v="394917536.14300001"/>
    <n v="-4.4453376852939996"/>
  </r>
  <r>
    <x v="781"/>
    <s v="SHIFT_PARALLEL_BASE"/>
    <s v="EffectiveDV01"/>
    <n v="-22583.098600000001"/>
    <n v="-23853752.4509"/>
    <n v="394775170.43989998"/>
    <n v="-0.57204961940300003"/>
  </r>
  <r>
    <x v="782"/>
    <s v="SHIFT_PARALLEL_BASE"/>
    <s v="EffectiveDV01"/>
    <n v="-17420.7343"/>
    <n v="-18387664.533799998"/>
    <n v="395843089.66790003"/>
    <n v="-0.44009191406199999"/>
  </r>
  <r>
    <x v="783"/>
    <s v="SHIFT_PARALLEL_BASE"/>
    <s v="EffectiveDV01"/>
    <n v="-4554.4867000000004"/>
    <n v="-4806131.7198999999"/>
    <n v="397391025.11229998"/>
    <n v="-0.114609702087"/>
  </r>
  <r>
    <x v="784"/>
    <s v="SHIFT_PARALLEL_BASE"/>
    <s v="EffectiveDV01"/>
    <n v="-5559.2286000000004"/>
    <n v="-5878567.8053000001"/>
    <n v="398855991.46789998"/>
    <n v="-0.139379342894"/>
  </r>
  <r>
    <x v="785"/>
    <s v="SHIFT_PARALLEL_BASE"/>
    <s v="EffectiveDV01"/>
    <n v="-55790.989300000001"/>
    <n v="-59089387.259800002"/>
    <n v="399126541.03780001"/>
    <n v="-1.3978270940069999"/>
  </r>
  <r>
    <x v="786"/>
    <s v="SHIFT_PARALLEL_BASE"/>
    <s v="EffectiveDV01"/>
    <n v="-50807.243999999999"/>
    <n v="-55034801.136799999"/>
    <n v="399897344.61799997"/>
    <n v="-1.2705071609950001"/>
  </r>
  <r>
    <x v="787"/>
    <s v="SHIFT_PARALLEL_BASE"/>
    <s v="EffectiveDV01"/>
    <n v="5569.4628000000002"/>
    <n v="6090328.4576000003"/>
    <n v="397742700.7859"/>
    <n v="0.14002677582799999"/>
  </r>
  <r>
    <x v="788"/>
    <s v="SHIFT_PARALLEL_BASE"/>
    <s v="EffectiveDV01"/>
    <n v="60666.561500000003"/>
    <n v="65987332.607299998"/>
    <n v="399600367.34130001"/>
    <n v="1.5181808240979999"/>
  </r>
  <r>
    <x v="789"/>
    <s v="SHIFT_PARALLEL_BASE"/>
    <s v="EffectiveDV01"/>
    <n v="77781.298800000004"/>
    <n v="84880892.859599993"/>
    <n v="398338423.12260002"/>
    <n v="1.9526436387999999"/>
  </r>
  <r>
    <x v="790"/>
    <s v="SHIFT_PARALLEL_BASE"/>
    <s v="EffectiveDV01"/>
    <n v="82815.365999999995"/>
    <n v="90252792.688299999"/>
    <n v="397772268.4479"/>
    <n v="2.0819793778769999"/>
  </r>
  <r>
    <x v="791"/>
    <s v="SHIFT_PARALLEL_BASE"/>
    <s v="EffectiveDV01"/>
    <n v="-16838.665499999999"/>
    <n v="-18295324.608800001"/>
    <n v="394653031.38789999"/>
    <n v="-0.42667011680599998"/>
  </r>
  <r>
    <x v="792"/>
    <s v="SHIFT_PARALLEL_BASE"/>
    <s v="EffectiveDV01"/>
    <n v="-18393.7389"/>
    <n v="-20036379.387600001"/>
    <n v="394182809.46219999"/>
    <n v="-0.46662965655700001"/>
  </r>
  <r>
    <x v="793"/>
    <s v="SHIFT_PARALLEL_BASE"/>
    <s v="EffectiveDV01"/>
    <n v="-12169.0198"/>
    <n v="-13291158.122400001"/>
    <n v="394058479.63990003"/>
    <n v="-0.30881253490900001"/>
  </r>
  <r>
    <x v="794"/>
    <s v="SHIFT_PARALLEL_BASE"/>
    <s v="EffectiveDV01"/>
    <n v="3837.8629999999998"/>
    <n v="4218282.6169999996"/>
    <n v="392744289.66299999"/>
    <n v="9.7719129239999994E-2"/>
  </r>
  <r>
    <x v="795"/>
    <s v="SHIFT_PARALLEL_BASE"/>
    <s v="EffectiveDV01"/>
    <n v="-8720.5889000000006"/>
    <n v="-9530450.7720999997"/>
    <n v="393246882.70370001"/>
    <n v="-0.22175862755799999"/>
  </r>
  <r>
    <x v="796"/>
    <s v="SHIFT_PARALLEL_BASE"/>
    <s v="EffectiveDV01"/>
    <n v="-16730.349999999999"/>
    <n v="-18273768.5746"/>
    <n v="393256720.3466"/>
    <n v="-0.42543074623799998"/>
  </r>
  <r>
    <x v="797"/>
    <s v="SHIFT_PARALLEL_BASE"/>
    <s v="EffectiveDV01"/>
    <n v="-13324.6351"/>
    <n v="-14586789.5987"/>
    <n v="393058590.34179997"/>
    <n v="-0.33899869961899998"/>
  </r>
  <r>
    <x v="798"/>
    <s v="SHIFT_PARALLEL_BASE"/>
    <s v="EffectiveDV01"/>
    <n v="-22134.624500000002"/>
    <n v="-24160718.955899999"/>
    <n v="392581695.82859999"/>
    <n v="-0.56382212250800001"/>
  </r>
  <r>
    <x v="799"/>
    <s v="SHIFT_PARALLEL_BASE"/>
    <s v="EffectiveDV01"/>
    <n v="-19073.302899999999"/>
    <n v="-20917384.770399999"/>
    <n v="391733262.63810003"/>
    <n v="-0.48689515849499998"/>
  </r>
  <r>
    <x v="800"/>
    <s v="SHIFT_PARALLEL_BASE"/>
    <s v="EffectiveDV01"/>
    <n v="-49707.283600000002"/>
    <n v="-54388412.698200002"/>
    <n v="391721535.52020001"/>
    <n v="-1.2689443671759999"/>
  </r>
  <r>
    <x v="801"/>
    <s v="SHIFT_PARALLEL_BASE"/>
    <s v="EffectiveDV01"/>
    <n v="21505.998500000002"/>
    <n v="23331821.5638"/>
    <n v="392745476.67549998"/>
    <n v="0.54758106145600005"/>
  </r>
  <r>
    <x v="802"/>
    <s v="SHIFT_PARALLEL_BASE"/>
    <s v="EffectiveDV01"/>
    <n v="9830.0447999999997"/>
    <n v="10609596.007099999"/>
    <n v="393895218.36860001"/>
    <n v="0.24955989160600001"/>
  </r>
  <r>
    <x v="803"/>
    <s v="SHIFT_PARALLEL_BASE"/>
    <s v="EffectiveDV01"/>
    <n v="-6090.3906999999999"/>
    <n v="-6571193.4940999998"/>
    <n v="393658313.58399999"/>
    <n v="-0.15471261471799999"/>
  </r>
  <r>
    <x v="804"/>
    <s v="SHIFT_PARALLEL_BASE"/>
    <s v="EffectiveDV01"/>
    <n v="3491.7307000000001"/>
    <n v="3770930.3042000001"/>
    <n v="393836830.45420003"/>
    <n v="8.8659323607999996E-2"/>
  </r>
  <r>
    <x v="805"/>
    <s v="SHIFT_PARALLEL_BASE"/>
    <s v="EffectiveDV01"/>
    <n v="6154.4543000000003"/>
    <n v="6647848.0779999997"/>
    <n v="392962369.28619999"/>
    <n v="0.15661688703599999"/>
  </r>
  <r>
    <x v="806"/>
    <s v="SHIFT_PARALLEL_BASE"/>
    <s v="EffectiveDV01"/>
    <n v="12024.4576"/>
    <n v="13013348.0331"/>
    <n v="392928484.48830003"/>
    <n v="0.30602152999100002"/>
  </r>
  <r>
    <x v="807"/>
    <s v="SHIFT_PARALLEL_BASE"/>
    <s v="EffectiveDV01"/>
    <n v="16007.132100000001"/>
    <n v="17328013.094999999"/>
    <n v="390311738.37159997"/>
    <n v="0.41011147055899999"/>
  </r>
  <r>
    <x v="808"/>
    <s v="SHIFT_PARALLEL_BASE"/>
    <s v="EffectiveDV01"/>
    <n v="6360.8420999999998"/>
    <n v="6842022.4495000001"/>
    <n v="391598188.75989997"/>
    <n v="0.16243287846000001"/>
  </r>
  <r>
    <x v="809"/>
    <s v="SHIFT_PARALLEL_BASE"/>
    <s v="EffectiveDV01"/>
    <n v="2844.5648999999999"/>
    <n v="3045581.6326000001"/>
    <n v="391997115.77920002"/>
    <n v="7.2565965041000005E-2"/>
  </r>
  <r>
    <x v="810"/>
    <s v="SHIFT_PARALLEL_BASE"/>
    <s v="EffectiveDV01"/>
    <n v="-24434.645199999999"/>
    <n v="-26146919.076699998"/>
    <n v="392017795.64060003"/>
    <n v="-0.62330448953399997"/>
  </r>
  <r>
    <x v="811"/>
    <s v="SHIFT_PARALLEL_BASE"/>
    <s v="EffectiveDV01"/>
    <n v="-13308.5633"/>
    <n v="-14247573.8773"/>
    <n v="391898669.37419999"/>
    <n v="-0.33959194914500002"/>
  </r>
  <r>
    <x v="812"/>
    <s v="SHIFT_PARALLEL_BASE"/>
    <s v="EffectiveDV01"/>
    <n v="-5669.8829999999998"/>
    <n v="-6079270.4325999999"/>
    <n v="384906532.58569998"/>
    <n v="-0.14730545002500001"/>
  </r>
  <r>
    <x v="813"/>
    <s v="SHIFT_PARALLEL_BASE"/>
    <s v="EffectiveDV01"/>
    <n v="-14421.8243"/>
    <n v="-15468920.145199999"/>
    <n v="382763232.25749999"/>
    <n v="-0.37678186107200001"/>
  </r>
  <r>
    <x v="814"/>
    <s v="SHIFT_PARALLEL_BASE"/>
    <s v="EffectiveDV01"/>
    <n v="-27764.8786"/>
    <n v="-29710075.372000001"/>
    <n v="381878438.11570001"/>
    <n v="-0.72706065147300003"/>
  </r>
  <r>
    <x v="815"/>
    <s v="SHIFT_PARALLEL_BASE"/>
    <s v="EffectiveDV01"/>
    <n v="-37769.752899999999"/>
    <n v="-40630796.871699996"/>
    <n v="380208269.11839998"/>
    <n v="-0.99339640843599997"/>
  </r>
  <r>
    <x v="816"/>
    <s v="SHIFT_PARALLEL_BASE"/>
    <s v="EffectiveDV01"/>
    <n v="-182257.62390000001"/>
    <n v="-196622909.3899"/>
    <n v="380182345.92570001"/>
    <n v="-4.7939528453440001"/>
  </r>
  <r>
    <x v="817"/>
    <s v="SHIFT_PARALLEL_BASE"/>
    <s v="EffectiveDV01"/>
    <n v="-197060.1624"/>
    <n v="-213230852.47229999"/>
    <n v="380539522.57700002"/>
    <n v="-5.1784414156379999"/>
  </r>
  <r>
    <x v="818"/>
    <s v="SHIFT_PARALLEL_BASE"/>
    <s v="EffectiveDV01"/>
    <n v="-229934.92379999999"/>
    <n v="-249173654.0194"/>
    <n v="382116370.9465"/>
    <n v="-6.0174057246080004"/>
  </r>
  <r>
    <x v="819"/>
    <s v="SHIFT_PARALLEL_BASE"/>
    <s v="EffectiveDV01"/>
    <n v="-228614.842"/>
    <n v="-247566441.79890001"/>
    <n v="382743243.32730001"/>
    <n v="-5.9730601646309998"/>
  </r>
  <r>
    <x v="820"/>
    <s v="SHIFT_PARALLEL_BASE"/>
    <s v="EffectiveDV01"/>
    <n v="-224764.3211"/>
    <n v="-243867464.31369999"/>
    <n v="383224206.4939"/>
    <n v="-5.8650867375100004"/>
  </r>
  <r>
    <x v="821"/>
    <s v="SHIFT_PARALLEL_BASE"/>
    <s v="EffectiveDV01"/>
    <n v="-223191.71890000001"/>
    <n v="-242585450.47150001"/>
    <n v="382775291.98220003"/>
    <n v="-5.8308810305960002"/>
  </r>
  <r>
    <x v="822"/>
    <s v="SHIFT_PARALLEL_BASE"/>
    <s v="EffectiveDV01"/>
    <n v="-232092.31229999999"/>
    <n v="-252720235.04089999"/>
    <n v="381849724.97039998"/>
    <n v="-6.0781060486029999"/>
  </r>
  <r>
    <x v="823"/>
    <s v="SHIFT_PARALLEL_BASE"/>
    <s v="EffectiveDV01"/>
    <n v="-244140.28839999999"/>
    <n v="-263105699.7177"/>
    <n v="381252923.48290002"/>
    <n v="-6.4036305917260004"/>
  </r>
  <r>
    <x v="824"/>
    <s v="SHIFT_PARALLEL_BASE"/>
    <s v="EffectiveDV01"/>
    <n v="-222309.25649999999"/>
    <n v="-239739226.02270001"/>
    <n v="384469049.08219999"/>
    <n v="-5.7822406518990004"/>
  </r>
  <r>
    <x v="825"/>
    <s v="SHIFT_PARALLEL_BASE"/>
    <s v="EffectiveDV01"/>
    <n v="-235864.69029999999"/>
    <n v="-252804495.08899999"/>
    <n v="384302996.9443"/>
    <n v="-6.1374668471340001"/>
  </r>
  <r>
    <x v="826"/>
    <s v="SHIFT_PARALLEL_BASE"/>
    <s v="EffectiveDV01"/>
    <n v="-247646.33499999999"/>
    <n v="-265034926.6945"/>
    <n v="384628241.15450001"/>
    <n v="-6.4385894872579996"/>
  </r>
  <r>
    <x v="827"/>
    <s v="SHIFT_PARALLEL_BASE"/>
    <s v="EffectiveDV01"/>
    <n v="-237136.875"/>
    <n v="-253320095.00999999"/>
    <n v="381774650.66659999"/>
    <n v="-6.2114358453590004"/>
  </r>
  <r>
    <x v="828"/>
    <s v="SHIFT_PARALLEL_BASE"/>
    <s v="EffectiveDV01"/>
    <n v="-219638.40359999999"/>
    <n v="-234914712.366"/>
    <n v="383029250.77990001"/>
    <n v="-5.7342462266989997"/>
  </r>
  <r>
    <x v="829"/>
    <s v="SHIFT_PARALLEL_BASE"/>
    <s v="EffectiveDV01"/>
    <n v="-240513.0956"/>
    <n v="-255278146.16549999"/>
    <n v="382681561.58939999"/>
    <n v="-6.2849407899629997"/>
  </r>
  <r>
    <x v="830"/>
    <s v="SHIFT_PARALLEL_BASE"/>
    <s v="EffectiveDV01"/>
    <n v="-244594.16750000001"/>
    <n v="-259270572.33840001"/>
    <n v="382466999.09119999"/>
    <n v="-6.3951705135659997"/>
  </r>
  <r>
    <x v="831"/>
    <s v="SHIFT_PARALLEL_BASE"/>
    <s v="EffectiveDV01"/>
    <n v="-247983.59849999999"/>
    <n v="-262298139.10910001"/>
    <n v="372101832.9465"/>
    <n v="-6.664401423028"/>
  </r>
  <r>
    <x v="832"/>
    <s v="SHIFT_PARALLEL_BASE"/>
    <s v="EffectiveDV01"/>
    <n v="-222480.1986"/>
    <n v="-237138093.03709999"/>
    <n v="370446312.2335"/>
    <n v="-6.0057339283150002"/>
  </r>
  <r>
    <x v="833"/>
    <s v="SHIFT_PARALLEL_BASE"/>
    <s v="EffectiveDV01"/>
    <n v="-239484.4449"/>
    <n v="-254854465.40279999"/>
    <n v="369685064.89279997"/>
    <n v="-6.478066539406"/>
  </r>
  <r>
    <x v="834"/>
    <s v="SHIFT_PARALLEL_BASE"/>
    <s v="EffectiveDV01"/>
    <n v="-225304.5061"/>
    <n v="-239978426.1259"/>
    <n v="370598606.82849997"/>
    <n v="-6.0794752583690004"/>
  </r>
  <r>
    <x v="835"/>
    <s v="SHIFT_PARALLEL_BASE"/>
    <s v="EffectiveDV01"/>
    <n v="-220739.68350000001"/>
    <n v="-235707312.3267"/>
    <n v="370508107.2094"/>
    <n v="-5.9577558278699998"/>
  </r>
  <r>
    <x v="836"/>
    <s v="SHIFT_PARALLEL_BASE"/>
    <s v="EffectiveDV01"/>
    <n v="-220753.37330000001"/>
    <n v="-235363122.5388"/>
    <n v="369970855.9756"/>
    <n v="-5.9667773754200004"/>
  </r>
  <r>
    <x v="837"/>
    <s v="SHIFT_PARALLEL_BASE"/>
    <s v="EffectiveDV01"/>
    <n v="-293425.14929999999"/>
    <n v="-314134749.68699998"/>
    <n v="370673213.99180001"/>
    <n v="-7.916006288668"/>
  </r>
  <r>
    <x v="838"/>
    <s v="SHIFT_PARALLEL_BASE"/>
    <s v="EffectiveDV01"/>
    <n v="-276896.25900000002"/>
    <n v="-298762082.17089999"/>
    <n v="371557827.69840002"/>
    <n v="-7.4523058958339998"/>
  </r>
  <r>
    <x v="839"/>
    <s v="SHIFT_PARALLEL_BASE"/>
    <s v="EffectiveDV01"/>
    <n v="-274347.76929999999"/>
    <n v="-296132278.39359999"/>
    <n v="371246091.74830002"/>
    <n v="-7.3899166994060002"/>
  </r>
  <r>
    <x v="840"/>
    <s v="SHIFT_PARALLEL_BASE"/>
    <s v="EffectiveDV01"/>
    <n v="-272026.86090000003"/>
    <n v="-293620160.21030003"/>
    <n v="371743159.29110003"/>
    <n v="-7.3176023311030001"/>
  </r>
  <r>
    <x v="841"/>
    <s v="SHIFT_PARALLEL_BASE"/>
    <s v="EffectiveDV01"/>
    <n v="-237144.6997"/>
    <n v="-256394432.14919999"/>
    <n v="371658516.55599999"/>
    <n v="-6.3807147996370004"/>
  </r>
  <r>
    <x v="842"/>
    <s v="SHIFT_PARALLEL_BASE"/>
    <s v="EffectiveDV01"/>
    <n v="-246028.7573"/>
    <n v="-265022598.29139999"/>
    <n v="370856494.19630003"/>
    <n v="-6.6340690037850001"/>
  </r>
  <r>
    <x v="843"/>
    <s v="SHIFT_PARALLEL_BASE"/>
    <s v="EffectiveDV01"/>
    <n v="-174028.11960000001"/>
    <n v="-186091180.78799999"/>
    <n v="369770311.611"/>
    <n v="-4.706384318465"/>
  </r>
  <r>
    <x v="844"/>
    <s v="SHIFT_PARALLEL_BASE"/>
    <s v="EffectiveDV01"/>
    <n v="-178766.70050000001"/>
    <n v="-190276742.83989999"/>
    <n v="369582354.94739997"/>
    <n v="-4.8369922997390002"/>
  </r>
  <r>
    <x v="845"/>
    <s v="SHIFT_PARALLEL_BASE"/>
    <s v="EffectiveDV01"/>
    <n v="-171592.93659999999"/>
    <n v="-184850218.67609999"/>
    <n v="369673872.06599998"/>
    <n v="-4.6417382878859996"/>
  </r>
  <r>
    <x v="846"/>
    <s v="SHIFT_PARALLEL_BASE"/>
    <s v="EffectiveDV01"/>
    <n v="-166155.4553"/>
    <m/>
    <n v="369620820.94639999"/>
    <n v="-4.4952947962880003"/>
  </r>
  <r>
    <x v="847"/>
    <s v="SHIFT_PARALLEL_BASE"/>
    <s v="EffectiveDV01"/>
    <n v="-154364.02160000001"/>
    <n v="-166586501.53749999"/>
    <n v="369875634.16070002"/>
    <n v="-4.1734033643570001"/>
  </r>
  <r>
    <x v="848"/>
    <s v="SHIFT_PARALLEL_BASE"/>
    <s v="EffectiveDV01"/>
    <n v="-138045.25459999999"/>
    <n v="-148720129.71219999"/>
    <n v="369556402.3901"/>
    <n v="-3.7354312821320002"/>
  </r>
  <r>
    <x v="849"/>
    <s v="SHIFT_PARALLEL_BASE"/>
    <s v="EffectiveDV01"/>
    <n v="-131204.45269999999"/>
    <n v="-140401578.86930001"/>
    <n v="361758409.63080001"/>
    <n v="-3.6268528721669999"/>
  </r>
  <r>
    <x v="850"/>
    <s v="SHIFT_PARALLEL_BASE"/>
    <s v="EffectiveDV01"/>
    <n v="-122893.18210000001"/>
    <n v="-131730880.4043"/>
    <n v="361362943.3897"/>
    <n v="-3.400824139499"/>
  </r>
  <r>
    <x v="851"/>
    <s v="SHIFT_PARALLEL_BASE"/>
    <s v="EffectiveDV01"/>
    <n v="-138402.05869999999"/>
    <n v="-147077531.30930001"/>
    <n v="360596794.97869998"/>
    <n v="-3.8381389027089998"/>
  </r>
  <r>
    <x v="852"/>
    <s v="SHIFT_PARALLEL_BASE"/>
    <s v="EffectiveDV01"/>
    <n v="-133635.41699999999"/>
    <n v="-142660644.3678"/>
    <n v="360385275.91100001"/>
    <n v="-3.7081264394660001"/>
  </r>
  <r>
    <x v="853"/>
    <s v="SHIFT_PARALLEL_BASE"/>
    <s v="EffectiveDV01"/>
    <n v="-158168.96230000001"/>
    <n v="-168108987.86480001"/>
    <n v="272196391.19419998"/>
    <n v="-5.8108397986489999"/>
  </r>
  <r>
    <x v="854"/>
    <s v="SHIFT_PARALLEL_BASE"/>
    <s v="EffectiveDV01"/>
    <n v="-195125.6053"/>
    <n v="-207538623.17719999"/>
    <n v="265377444.73140001"/>
    <n v="-7.3527577107199997"/>
  </r>
  <r>
    <x v="855"/>
    <s v="SHIFT_PARALLEL_BASE"/>
    <s v="EffectiveDV01"/>
    <n v="-181815.3346"/>
    <n v="-194239565.38640001"/>
    <n v="267568670.1284"/>
    <n v="-6.795090565452"/>
  </r>
  <r>
    <x v="856"/>
    <s v="SHIFT_PARALLEL_BASE"/>
    <s v="EffectiveDV01"/>
    <n v="-157551.851"/>
    <n v="-166470093.3836"/>
    <n v="265002938.07449999"/>
    <n v="-5.9452869520910001"/>
  </r>
  <r>
    <x v="857"/>
    <s v="SHIFT_PARALLEL_BASE"/>
    <s v="EffectiveDV01"/>
    <n v="-160608.291"/>
    <n v="-169308577.98660001"/>
    <n v="264923377.82859999"/>
    <n v="-6.0624431228529998"/>
  </r>
  <r>
    <x v="858"/>
    <s v="SHIFT_PARALLEL_BASE"/>
    <s v="EffectiveDV01"/>
    <n v="-160346.55929999999"/>
    <n v="-168896737.04730001"/>
    <n v="264599861.24759999"/>
    <n v="-6.0599638466909997"/>
  </r>
  <r>
    <x v="859"/>
    <s v="SHIFT_PARALLEL_BASE"/>
    <s v="EffectiveDV01"/>
    <n v="-124337.072"/>
    <n v="-131279746.2421"/>
    <n v="264707081.60530001"/>
    <n v="-4.6971569950439997"/>
  </r>
  <r>
    <x v="860"/>
    <s v="SHIFT_PARALLEL_BASE"/>
    <s v="EffectiveDV01"/>
    <n v="-121613.4566"/>
    <n v="-128646517.999"/>
    <n v="265328213.68259999"/>
    <n v="-4.583510170746"/>
  </r>
  <r>
    <x v="861"/>
    <s v="SHIFT_PARALLEL_BASE"/>
    <s v="EffectiveDV01"/>
    <n v="69687.897599999997"/>
    <n v="74053970.8741"/>
    <n v="264535858.067"/>
    <n v="2.6343459865600001"/>
  </r>
  <r>
    <x v="862"/>
    <s v="SHIFT_PARALLEL_BASE"/>
    <s v="EffectiveDV01"/>
    <n v="72488.895900000003"/>
    <n v="76716374.745100006"/>
    <n v="265183789.389"/>
    <n v="2.7335342053530001"/>
  </r>
  <r>
    <x v="863"/>
    <s v="SHIFT_PARALLEL_BASE"/>
    <s v="EffectiveDV01"/>
    <n v="116292.90489999999"/>
    <n v="123317790.3849"/>
    <n v="264447843.94209999"/>
    <n v="4.3975743256750004"/>
  </r>
  <r>
    <x v="864"/>
    <s v="SHIFT_PARALLEL_BASE"/>
    <s v="EffectiveDV01"/>
    <n v="68696.784700000004"/>
    <n v="72600594.918799996"/>
    <n v="265020513.00999999"/>
    <n v="2.592130847525"/>
  </r>
  <r>
    <x v="865"/>
    <s v="SHIFT_PARALLEL_BASE"/>
    <s v="EffectiveDV01"/>
    <n v="89555.892200000002"/>
    <n v="94963481.282499999"/>
    <n v="264806326.3348"/>
    <n v="3.3819393003010001"/>
  </r>
  <r>
    <x v="866"/>
    <s v="SHIFT_PARALLEL_BASE"/>
    <s v="EffectiveDV01"/>
    <n v="2513.6041"/>
    <n v="2660074.5339000002"/>
    <n v="264538374.8048"/>
    <n v="9.5018505419000004E-2"/>
  </r>
  <r>
    <x v="867"/>
    <s v="SHIFT_PARALLEL_BASE"/>
    <s v="EffectiveDV01"/>
    <n v="27088.041000000001"/>
    <n v="28685021.028499998"/>
    <n v="263716157.40470001"/>
    <n v="1.0271665288380001"/>
  </r>
  <r>
    <x v="868"/>
    <s v="SHIFT_PARALLEL_BASE"/>
    <s v="EffectiveDV01"/>
    <n v="-63578.028599999998"/>
    <n v="-67325070.716199994"/>
    <n v="264106073.86840001"/>
    <n v="-2.4072914215400001"/>
  </r>
  <r>
    <x v="869"/>
    <s v="SHIFT_PARALLEL_BASE"/>
    <s v="EffectiveDV01"/>
    <n v="-50170.829700000002"/>
    <n v="-53173288.691200003"/>
    <n v="264294764.92660001"/>
    <n v="-1.8982907101449999"/>
  </r>
  <r>
    <x v="870"/>
    <s v="SHIFT_PARALLEL_BASE"/>
    <s v="EffectiveDV01"/>
    <n v="-32748.5324"/>
    <n v="-34783953.713699996"/>
    <n v="262310612.655"/>
    <n v="-1.248463875271"/>
  </r>
  <r>
    <x v="871"/>
    <s v="SHIFT_PARALLEL_BASE"/>
    <s v="EffectiveDV01"/>
    <n v="-16960.403999999999"/>
    <n v="-18094118.883499999"/>
    <n v="261864280.5174"/>
    <n v="-0.64767917054199997"/>
  </r>
  <r>
    <x v="872"/>
    <s v="SHIFT_PARALLEL_BASE"/>
    <s v="EffectiveDV01"/>
    <n v="-6334.2978000000003"/>
    <n v="-6772477.1383999996"/>
    <n v="261261238.5086"/>
    <n v="-0.24245073001100001"/>
  </r>
  <r>
    <x v="873"/>
    <s v="SHIFT_PARALLEL_BASE"/>
    <s v="EffectiveDV01"/>
    <n v="-21845.2444"/>
    <n v="-23254967.259500001"/>
    <n v="261760005.4181"/>
    <n v="-0.83455241243199996"/>
  </r>
  <r>
    <x v="874"/>
    <s v="SHIFT_PARALLEL_BASE"/>
    <s v="EffectiveDV01"/>
    <n v="-2133.8780000000002"/>
    <n v="-2286778.8730000001"/>
    <n v="247732927.91819999"/>
    <n v="-8.6136228152000005E-2"/>
  </r>
  <r>
    <x v="875"/>
    <s v="SHIFT_PARALLEL_BASE"/>
    <s v="EffectiveDV01"/>
    <n v="-19472.3017"/>
    <n v="-20720280.2425"/>
    <n v="246452932.7762"/>
    <n v="-0.79010225119499999"/>
  </r>
  <r>
    <x v="876"/>
    <s v="SHIFT_PARALLEL_BASE"/>
    <s v="EffectiveDV01"/>
    <n v="-11465.8032"/>
    <n v="-12237461.8082"/>
    <n v="246341924.36970001"/>
    <n v="-0.46544262530000002"/>
  </r>
  <r>
    <x v="877"/>
    <s v="SHIFT_PARALLEL_BASE"/>
    <s v="EffectiveDV01"/>
    <n v="-504.12909999999999"/>
    <n v="-538265.75249999994"/>
    <n v="245840503.3186"/>
    <n v="-2.0506348351999999E-2"/>
  </r>
  <r>
    <x v="878"/>
    <s v="SHIFT_PARALLEL_BASE"/>
    <s v="EffectiveDV01"/>
    <n v="-17063.635900000001"/>
    <n v="-18177250.0363"/>
    <n v="216143055.12329999"/>
    <n v="-0.78946029009700003"/>
  </r>
  <r>
    <x v="879"/>
    <s v="SHIFT_PARALLEL_BASE"/>
    <s v="EffectiveDV01"/>
    <n v="4223.4705000000004"/>
    <n v="4525033.5318"/>
    <n v="244978298.99419999"/>
    <n v="0.172401821604"/>
  </r>
  <r>
    <x v="880"/>
    <s v="SHIFT_PARALLEL_BASE"/>
    <s v="EffectiveDV01"/>
    <n v="-12878.9694"/>
    <n v="-13724190.9948"/>
    <n v="245061764.24070001"/>
    <n v="-0.525539732398"/>
  </r>
  <r>
    <x v="881"/>
    <s v="SHIFT_PARALLEL_BASE"/>
    <s v="EffectiveDV01"/>
    <n v="24177.3269"/>
    <n v="25796352.686099999"/>
    <n v="244763754.96250001"/>
    <n v="0.98778215359999999"/>
  </r>
  <r>
    <x v="882"/>
    <s v="SHIFT_PARALLEL_BASE"/>
    <s v="EffectiveDV01"/>
    <n v="3328.8755999999998"/>
    <n v="3542308.0935"/>
    <n v="244233878.97009999"/>
    <n v="0.13629868280499999"/>
  </r>
  <r>
    <x v="883"/>
    <s v="SHIFT_PARALLEL_BASE"/>
    <s v="EffectiveDV01"/>
    <n v="-16896.8302"/>
    <n v="-17925036.842700001"/>
    <n v="215850339.3567"/>
    <n v="-0.78280304077200002"/>
  </r>
  <r>
    <x v="884"/>
    <s v="SHIFT_PARALLEL_BASE"/>
    <s v="EffectiveDV01"/>
    <n v="-48298.472300000001"/>
    <n v="-51233443.105800003"/>
    <n v="244106585.64840001"/>
    <n v="-1.978581289469"/>
  </r>
  <r>
    <x v="885"/>
    <s v="SHIFT_PARALLEL_BASE"/>
    <s v="EffectiveDV01"/>
    <n v="-16823.774600000001"/>
    <n v="-17898560.993700001"/>
    <n v="243534745.70159999"/>
    <n v="-0.69081619345699996"/>
  </r>
  <r>
    <x v="886"/>
    <s v="SHIFT_PARALLEL_BASE"/>
    <s v="EffectiveDV01"/>
    <n v="-14954.1222"/>
    <n v="-15876675.148700001"/>
    <n v="233469243.4215"/>
    <n v="-0.640517867829"/>
  </r>
  <r>
    <x v="887"/>
    <s v="SHIFT_PARALLEL_BASE"/>
    <s v="EffectiveDV01"/>
    <n v="896.00509999999997"/>
    <n v="955938.88320000004"/>
    <n v="243828914.37599999"/>
    <n v="3.6747286608000002E-2"/>
  </r>
  <r>
    <x v="888"/>
    <s v="SHIFT_PARALLEL_BASE"/>
    <s v="EffectiveDV01"/>
    <n v="-30329.559399999998"/>
    <n v="-32160543.737199999"/>
    <n v="244078747.03870001"/>
    <n v="-1.2426136961109999"/>
  </r>
  <r>
    <x v="889"/>
    <s v="SHIFT_PARALLEL_BASE"/>
    <s v="EffectiveDV01"/>
    <n v="-14999.93"/>
    <n v="-15949858.4299"/>
    <n v="244454311.3617"/>
    <n v="-0.61360873189099996"/>
  </r>
  <r>
    <x v="890"/>
    <s v="SHIFT_PARALLEL_BASE"/>
    <s v="EffectiveDV01"/>
    <n v="-48655.3298"/>
    <n v="-51790735.763800003"/>
    <n v="243737394.26789999"/>
    <n v="-1.996219330487"/>
  </r>
  <r>
    <x v="891"/>
    <s v="SHIFT_PARALLEL_BASE"/>
    <s v="EffectiveDV01"/>
    <n v="-28347.621999999999"/>
    <n v="-30174258.453200001"/>
    <n v="241644410.66"/>
    <n v="-1.1731130847419999"/>
  </r>
  <r>
    <x v="892"/>
    <s v="SHIFT_PARALLEL_BASE"/>
    <s v="EffectiveDV01"/>
    <n v="24341.8946"/>
    <n v="25958393.320500001"/>
    <n v="243478649.49079999"/>
    <n v="0.99975478962599995"/>
  </r>
  <r>
    <x v="893"/>
    <s v="SHIFT_PARALLEL_BASE"/>
    <s v="EffectiveDV01"/>
    <n v="-3298.0046000000002"/>
    <n v="-3507308.0480999998"/>
    <n v="243399422.05090001"/>
    <n v="-0.135497634802"/>
  </r>
  <r>
    <x v="894"/>
    <s v="SHIFT_PARALLEL_BASE"/>
    <s v="EffectiveDV01"/>
    <n v="-102333.0863"/>
    <n v="-108182000.23379999"/>
    <n v="241584428.6094"/>
    <n v="-4.2359139986400001"/>
  </r>
  <r>
    <x v="895"/>
    <s v="SHIFT_PARALLEL_BASE"/>
    <s v="EffectiveDV01"/>
    <n v="-93053.6158"/>
    <n v="-99319712.342999995"/>
    <n v="242139325.49959999"/>
    <n v="-3.842978236105"/>
  </r>
  <r>
    <x v="896"/>
    <s v="SHIFT_PARALLEL_BASE"/>
    <s v="EffectiveDV01"/>
    <n v="-16762.786400000001"/>
    <n v="-17952388.113699999"/>
    <n v="239948382.4149"/>
    <n v="-0.69859968345300005"/>
  </r>
  <r>
    <x v="897"/>
    <s v="SHIFT_PARALLEL_BASE"/>
    <s v="EffectiveDV01"/>
    <n v="17909.064600000002"/>
    <n v="19360478.639600001"/>
    <n v="239427140.50009999"/>
    <n v="0.74799642858299997"/>
  </r>
  <r>
    <x v="898"/>
    <s v="SHIFT_PARALLEL_BASE"/>
    <s v="EffectiveDV01"/>
    <n v="14600.473900000001"/>
    <n v="15794581.7103"/>
    <n v="238927045.99439999"/>
    <n v="0.611085021339"/>
  </r>
  <r>
    <x v="899"/>
    <s v="SHIFT_PARALLEL_BASE"/>
    <s v="EffectiveDV01"/>
    <n v="10790.0342"/>
    <n v="11695992.060799999"/>
    <n v="238155268.68920001"/>
    <n v="0.45306720524799998"/>
  </r>
  <r>
    <x v="900"/>
    <s v="SHIFT_PARALLEL_BASE"/>
    <s v="EffectiveDV01"/>
    <n v="-38032.515899999999"/>
    <n v="-41041938.18"/>
    <n v="238158594.62869999"/>
    <n v="-1.5969407259599999"/>
  </r>
  <r>
    <x v="901"/>
    <s v="SHIFT_PARALLEL_BASE"/>
    <s v="EffectiveDV01"/>
    <n v="-9725.7137000000002"/>
    <n v="-9700562.6634"/>
    <n v="237123802.18309999"/>
    <n v="-0.41015341397400001"/>
  </r>
  <r>
    <x v="902"/>
    <s v="SHIFT_PARALLEL_BASE"/>
    <s v="EffectiveDV01"/>
    <n v="14067.515799999999"/>
    <n v="15198880.819"/>
    <n v="237906749.8603"/>
    <n v="0.59130376957599995"/>
  </r>
  <r>
    <x v="903"/>
    <s v="SHIFT_PARALLEL_BASE"/>
    <s v="EffectiveDV01"/>
    <n v="-10274.4637"/>
    <n v="-11065470.922"/>
    <n v="236335755.0772"/>
    <n v="-0.43474013048299998"/>
  </r>
  <r>
    <x v="904"/>
    <s v="SHIFT_PARALLEL_BASE"/>
    <s v="EffectiveDV01"/>
    <n v="-42461.895499999999"/>
    <n v="-45690089.478699997"/>
    <n v="236046463.29499999"/>
    <n v="-1.798878699866"/>
  </r>
  <r>
    <x v="905"/>
    <s v="SHIFT_PARALLEL_BASE"/>
    <s v="EffectiveDV01"/>
    <n v="-11899.5401"/>
    <n v="-12854830.364499999"/>
    <n v="236857319.34830001"/>
    <n v="-0.50239275411600004"/>
  </r>
  <r>
    <x v="906"/>
    <s v="SHIFT_PARALLEL_BASE"/>
    <s v="EffectiveDV01"/>
    <n v="-16678.7261"/>
    <n v="-18022436.6217"/>
    <n v="236731671.01719999"/>
    <n v="-0.70454139187800002"/>
  </r>
  <r>
    <x v="907"/>
    <s v="SHIFT_PARALLEL_BASE"/>
    <s v="EffectiveDV01"/>
    <n v="2970.7156"/>
    <n v="3212612.9896999998"/>
    <n v="236434971.38159999"/>
    <n v="0.125646201264"/>
  </r>
  <r>
    <x v="908"/>
    <s v="SHIFT_PARALLEL_BASE"/>
    <s v="EffectiveDV01"/>
    <n v="17848.475600000002"/>
    <n v="19350643.827"/>
    <n v="235796669.36449999"/>
    <n v="0.75694349916400006"/>
  </r>
  <r>
    <x v="909"/>
    <s v="SHIFT_PARALLEL_BASE"/>
    <s v="EffectiveDV01"/>
    <n v="59716.994200000001"/>
    <n v="64958673.946099997"/>
    <n v="235077513.89590001"/>
    <n v="2.5403107770850002"/>
  </r>
  <r>
    <x v="910"/>
    <s v="SHIFT_PARALLEL_BASE"/>
    <s v="EffectiveDV01"/>
    <n v="83144.296799999996"/>
    <n v="90236447.539100006"/>
    <n v="235399932.4068"/>
    <n v="3.5320442087599999"/>
  </r>
  <r>
    <x v="911"/>
    <s v="SHIFT_PARALLEL_BASE"/>
    <s v="EffectiveDV01"/>
    <n v="86244.189299999998"/>
    <n v="93585426.995900005"/>
    <n v="236457207.9894"/>
    <n v="3.647348711986"/>
  </r>
  <r>
    <x v="912"/>
    <s v="SHIFT_PARALLEL_BASE"/>
    <s v="EffectiveDV01"/>
    <n v="86420.411999999997"/>
    <n v="94089401.0317"/>
    <n v="235865146.92820001"/>
    <n v="3.6639755014889999"/>
  </r>
  <r>
    <x v="913"/>
    <s v="SHIFT_PARALLEL_BASE"/>
    <s v="EffectiveDV01"/>
    <n v="80770.877299999993"/>
    <n v="87878018.171299994"/>
    <n v="235288756.73089999"/>
    <n v="3.4328404987229999"/>
  </r>
  <r>
    <x v="914"/>
    <s v="SHIFT_PARALLEL_BASE"/>
    <s v="EffectiveDV01"/>
    <n v="100659.0867"/>
    <n v="109963299.17020001"/>
    <n v="234856201.7137"/>
    <n v="4.2859880201380003"/>
  </r>
  <r>
    <x v="915"/>
    <s v="SHIFT_PARALLEL_BASE"/>
    <s v="EffectiveDV01"/>
    <n v="57259.6322"/>
    <n v="62477076.624899998"/>
    <n v="234118343.47049999"/>
    <n v="2.4457559092209999"/>
  </r>
  <r>
    <x v="916"/>
    <s v="SHIFT_PARALLEL_BASE"/>
    <s v="EffectiveDV01"/>
    <n v="88526.003200000006"/>
    <n v="96822208.309499994"/>
    <n v="233406501.36750001"/>
    <n v="3.792782235342"/>
  </r>
  <r>
    <x v="917"/>
    <s v="SHIFT_PARALLEL_BASE"/>
    <s v="EffectiveDV01"/>
    <n v="24475.2487"/>
    <n v="26703506.802999999"/>
    <n v="202384914.6029"/>
    <n v="1.2093415533480001"/>
  </r>
  <r>
    <x v="918"/>
    <s v="SHIFT_PARALLEL_BASE"/>
    <s v="EffectiveDV01"/>
    <n v="75714.120299999995"/>
    <n v="82616150.256500006"/>
    <n v="201010119.75420001"/>
    <n v="3.766682015442"/>
  </r>
  <r>
    <x v="919"/>
    <s v="SHIFT_PARALLEL_BASE"/>
    <s v="EffectiveDV01"/>
    <n v="80204.402799999996"/>
    <n v="87697424.193599999"/>
    <n v="200700457.77649999"/>
    <n v="3.996224208383"/>
  </r>
  <r>
    <x v="920"/>
    <s v="SHIFT_PARALLEL_BASE"/>
    <s v="EffectiveDV01"/>
    <n v="84010.0959"/>
    <n v="92007507.107600003"/>
    <n v="200686029.8326"/>
    <n v="4.1861456908620003"/>
  </r>
  <r>
    <x v="921"/>
    <s v="SHIFT_PARALLEL_BASE"/>
    <s v="EffectiveDV01"/>
    <n v="64735.445099999997"/>
    <n v="70751200.335600004"/>
    <n v="200188749.57710001"/>
    <n v="3.2337204381740001"/>
  </r>
  <r>
    <x v="922"/>
    <s v="SHIFT_PARALLEL_BASE"/>
    <s v="EffectiveDV01"/>
    <n v="62966.027199999997"/>
    <n v="68656923.368900001"/>
    <n v="198779222.7114"/>
    <n v="3.1676362519749999"/>
  </r>
  <r>
    <x v="923"/>
    <s v="SHIFT_PARALLEL_BASE"/>
    <s v="EffectiveDV01"/>
    <n v="77924.877200000003"/>
    <m/>
    <n v="198655982.34630001"/>
    <n v="3.922604105834"/>
  </r>
  <r>
    <x v="924"/>
    <s v="SHIFT_PARALLEL_BASE"/>
    <s v="EffectiveDV01"/>
    <n v="76505.146800000002"/>
    <n v="83495909.450299993"/>
    <n v="198635750.9305"/>
    <n v="3.8515295681469999"/>
  </r>
  <r>
    <x v="925"/>
    <s v="SHIFT_PARALLEL_BASE"/>
    <s v="EffectiveDV01"/>
    <n v="89498.640400000004"/>
    <n v="97845524.059900001"/>
    <n v="199105711.2256"/>
    <n v="4.4950313001620001"/>
  </r>
  <r>
    <x v="926"/>
    <s v="SHIFT_PARALLEL_BASE"/>
    <s v="EffectiveDV01"/>
    <n v="100458.6076"/>
    <n v="110008230.69159999"/>
    <n v="199250044.05219999"/>
    <n v="5.0418361550619997"/>
  </r>
  <r>
    <x v="927"/>
    <s v="SHIFT_PARALLEL_BASE"/>
    <s v="EffectiveDV01"/>
    <n v="78968.244300000006"/>
    <n v="86233433.492200002"/>
    <n v="198709690.42820001"/>
    <n v="3.9740509951899998"/>
  </r>
  <r>
    <x v="928"/>
    <s v="SHIFT_PARALLEL_BASE"/>
    <s v="EffectiveDV01"/>
    <n v="79335.982199999999"/>
    <n v="86769177.454099998"/>
    <n v="198700856.69580001"/>
    <n v="3.9927347832960001"/>
  </r>
  <r>
    <x v="929"/>
    <s v="SHIFT_PARALLEL_BASE"/>
    <s v="EffectiveDV01"/>
    <n v="95572.639899999995"/>
    <n v="104952339.6445"/>
    <n v="198421234.11579999"/>
    <n v="4.816653838783"/>
  </r>
  <r>
    <x v="930"/>
    <s v="SHIFT_PARALLEL_BASE"/>
    <s v="EffectiveDV01"/>
    <n v="88198.680699999997"/>
    <n v="96621215.856600001"/>
    <n v="198067548.42449999"/>
    <n v="4.4529596797439996"/>
  </r>
  <r>
    <x v="931"/>
    <s v="SHIFT_PARALLEL_BASE"/>
    <s v="EffectiveDV01"/>
    <n v="64791.866900000001"/>
    <n v="70756735.404599994"/>
    <n v="197566520.8664"/>
    <n v="3.279496273755"/>
  </r>
  <r>
    <x v="932"/>
    <s v="SHIFT_PARALLEL_BASE"/>
    <s v="EffectiveDV01"/>
    <n v="41630.644999999997"/>
    <n v="45644283.807999998"/>
    <n v="196053408.72549999"/>
    <n v="2.1234338780759998"/>
  </r>
  <r>
    <x v="933"/>
    <s v="SHIFT_PARALLEL_BASE"/>
    <s v="EffectiveDV01"/>
    <n v="-7910.9659000000001"/>
    <n v="-8683496.9390999991"/>
    <n v="196207829.75209999"/>
    <n v="-0.40319318092400003"/>
  </r>
  <r>
    <x v="934"/>
    <s v="SHIFT_PARALLEL_BASE"/>
    <s v="EffectiveDV01"/>
    <n v="-29313.309700000002"/>
    <n v="-32505432.207600001"/>
    <n v="196972799.11809999"/>
    <n v="-1.4881907467040001"/>
  </r>
  <r>
    <x v="935"/>
    <s v="SHIFT_PARALLEL_BASE"/>
    <s v="EffectiveDV01"/>
    <n v="-26379.277999999998"/>
    <n v="-29432835.822299998"/>
    <n v="197142564.32499999"/>
    <n v="-1.3380813063029999"/>
  </r>
  <r>
    <x v="936"/>
    <s v="SHIFT_PARALLEL_BASE"/>
    <s v="EffectiveDV01"/>
    <n v="-26063.605500000001"/>
    <n v="-29160232.0154"/>
    <n v="197580940.91999999"/>
    <n v="-1.3191356098739999"/>
  </r>
  <r>
    <x v="937"/>
    <s v="SHIFT_PARALLEL_BASE"/>
    <s v="EffectiveDV01"/>
    <n v="-21412.055"/>
    <n v="-23751091.9901"/>
    <n v="196509671.19319999"/>
    <n v="-1.0896183821380001"/>
  </r>
  <r>
    <x v="938"/>
    <s v="SHIFT_PARALLEL_BASE"/>
    <s v="EffectiveDV01"/>
    <n v="-14546.4498"/>
    <n v="-16163977.941"/>
    <n v="171751607.8994"/>
    <n v="-0.84694693563000001"/>
  </r>
  <r>
    <x v="939"/>
    <s v="SHIFT_PARALLEL_BASE"/>
    <s v="EffectiveDV01"/>
    <n v="-12951.272800000001"/>
    <n v="-14323701.0843"/>
    <n v="170847569.0429"/>
    <n v="-0.75806011595900002"/>
  </r>
  <r>
    <x v="940"/>
    <s v="SHIFT_PARALLEL_BASE"/>
    <s v="EffectiveDV01"/>
    <n v="-13954.039199999999"/>
    <n v="-15470710.625700001"/>
    <n v="170782198.81020001"/>
    <n v="-0.81706637443600005"/>
  </r>
  <r>
    <x v="941"/>
    <s v="SHIFT_PARALLEL_BASE"/>
    <s v="EffectiveDV01"/>
    <n v="-28630.5625"/>
    <n v="-31720181.797800001"/>
    <n v="170832711.33520001"/>
    <n v="-1.6759414678969999"/>
  </r>
  <r>
    <x v="942"/>
    <s v="SHIFT_PARALLEL_BASE"/>
    <s v="EffectiveDV01"/>
    <n v="-25560.3511"/>
    <n v="-28465855.569699999"/>
    <n v="170960814.5598"/>
    <n v="-1.495099983339"/>
  </r>
  <r>
    <x v="943"/>
    <s v="SHIFT_PARALLEL_BASE"/>
    <s v="EffectiveDV01"/>
    <n v="-23079.916499999999"/>
    <n v="-25688547.9571"/>
    <n v="171157311.41339999"/>
    <n v="-1.348462201784"/>
  </r>
  <r>
    <x v="944"/>
    <s v="SHIFT_PARALLEL_BASE"/>
    <s v="EffectiveDV01"/>
    <n v="-32574.377799999998"/>
    <n v="-36368201.269699998"/>
    <n v="171310380.3107"/>
    <n v="-1.9014830123499999"/>
  </r>
  <r>
    <x v="945"/>
    <s v="SHIFT_PARALLEL_BASE"/>
    <s v="EffectiveDV01"/>
    <n v="-60073.809200000003"/>
    <n v="-67147883.740700006"/>
    <n v="171319835.66370001"/>
    <n v="-3.5065297002690001"/>
  </r>
  <r>
    <x v="946"/>
    <s v="SHIFT_PARALLEL_BASE"/>
    <s v="EffectiveDV01"/>
    <n v="-101897.9474"/>
    <n v="-114680721.65189999"/>
    <n v="172049730.46079999"/>
    <n v="-5.9225868664299997"/>
  </r>
  <r>
    <x v="947"/>
    <s v="SHIFT_PARALLEL_BASE"/>
    <s v="EffectiveDV01"/>
    <n v="-76957.381599999993"/>
    <n v="-86572263.391299993"/>
    <n v="172220452.84290001"/>
    <n v="-4.4685390341069997"/>
  </r>
  <r>
    <x v="948"/>
    <s v="SHIFT_PARALLEL_BASE"/>
    <s v="EffectiveDV01"/>
    <n v="-30945.730500000001"/>
    <n v="-34552429.150799997"/>
    <n v="172107442.22139999"/>
    <n v="-1.798047202409"/>
  </r>
  <r>
    <x v="949"/>
    <s v="SHIFT_PARALLEL_BASE"/>
    <s v="EffectiveDV01"/>
    <n v="-14694.2845"/>
    <n v="-16374581.1381"/>
    <n v="172185456.0914"/>
    <n v="-0.85339870355799996"/>
  </r>
  <r>
    <x v="950"/>
    <s v="SHIFT_PARALLEL_BASE"/>
    <s v="EffectiveDV01"/>
    <n v="-21401.2785"/>
    <n v="-23837516.286899999"/>
    <n v="172012481.95159999"/>
    <n v="-1.2441700891230001"/>
  </r>
  <r>
    <x v="951"/>
    <s v="SHIFT_PARALLEL_BASE"/>
    <s v="EffectiveDV01"/>
    <n v="-4809.3455999999996"/>
    <n v="-5273852.3838999998"/>
    <n v="172028819.95320001"/>
    <n v="-0.27956627275099999"/>
  </r>
  <r>
    <x v="952"/>
    <s v="SHIFT_PARALLEL_BASE"/>
    <s v="EffectiveDV01"/>
    <n v="-26444.5478"/>
    <n v="-28784844.925299998"/>
    <n v="171385945.0855"/>
    <n v="-1.5429822898729999"/>
  </r>
  <r>
    <x v="953"/>
    <s v="SHIFT_PARALLEL_BASE"/>
    <s v="EffectiveDV01"/>
    <n v="-26291.448899999999"/>
    <n v="-28619455.274099998"/>
    <n v="171117809.4777"/>
    <n v="-1.5364531009510001"/>
  </r>
  <r>
    <x v="954"/>
    <s v="SHIFT_PARALLEL_BASE"/>
    <s v="EffectiveDV01"/>
    <n v="-27271.5128"/>
    <n v="-29610738.649300002"/>
    <n v="171484244.26429999"/>
    <n v="-1.590321776616"/>
  </r>
  <r>
    <x v="955"/>
    <s v="SHIFT_PARALLEL_BASE"/>
    <s v="EffectiveDV01"/>
    <n v="-33707.148200000003"/>
    <n v="-34622587.770800002"/>
    <n v="170830453.17930001"/>
    <n v="-1.9731346239900001"/>
  </r>
  <r>
    <x v="956"/>
    <s v="SHIFT_PARALLEL_BASE"/>
    <s v="EffectiveDV01"/>
    <n v="-41555.807399999998"/>
    <n v="-44816763.876999997"/>
    <n v="170087366.68610001"/>
    <n v="-2.443203643495"/>
  </r>
  <r>
    <x v="957"/>
    <s v="SHIFT_PARALLEL_BASE"/>
    <s v="EffectiveDV01"/>
    <n v="-33670.576000000001"/>
    <n v="-36475856.028700002"/>
    <n v="170025295.204"/>
    <n v="-1.9803274541939999"/>
  </r>
  <r>
    <x v="958"/>
    <s v="SHIFT_PARALLEL_BASE"/>
    <s v="EffectiveDV01"/>
    <n v="-49918.983699999997"/>
    <n v="-53961308.9969"/>
    <n v="170013326.9833"/>
    <n v="-2.9361806268809998"/>
  </r>
  <r>
    <x v="959"/>
    <s v="SHIFT_PARALLEL_BASE"/>
    <s v="EffectiveDV01"/>
    <n v="-30172.190299999998"/>
    <n v="-32762019.772399999"/>
    <n v="170143000.45879999"/>
    <n v="-1.7733430243170001"/>
  </r>
  <r>
    <x v="960"/>
    <s v="SHIFT_PARALLEL_BASE"/>
    <s v="EffectiveDV01"/>
    <n v="17579.523499999999"/>
    <n v="18985638.4221"/>
    <n v="148816872.09940001"/>
    <n v="1.1812856467149999"/>
  </r>
  <r>
    <x v="961"/>
    <s v="SHIFT_PARALLEL_BASE"/>
    <s v="EffectiveDV01"/>
    <n v="1123.7922000000001"/>
    <n v="1207992.6324"/>
    <n v="148171512.7773"/>
    <n v="7.5844012045999998E-2"/>
  </r>
  <r>
    <x v="962"/>
    <s v="SHIFT_PARALLEL_BASE"/>
    <s v="EffectiveDV01"/>
    <n v="707.86360000000002"/>
    <n v="760460.99089999998"/>
    <n v="149049902.37450001"/>
    <n v="4.7491718459999999E-2"/>
  </r>
  <r>
    <x v="963"/>
    <s v="SHIFT_PARALLEL_BASE"/>
    <s v="EffectiveDV01"/>
    <n v="7079.9561999999996"/>
    <n v="7641702.4877000004"/>
    <n v="148751331.32120001"/>
    <n v="0.47595918215400002"/>
  </r>
  <r>
    <x v="964"/>
    <s v="SHIFT_PARALLEL_BASE"/>
    <s v="EffectiveDV01"/>
    <n v="48845.608200000002"/>
    <n v="52735716.324100003"/>
    <n v="148971042.831"/>
    <n v="3.2788659642670002"/>
  </r>
  <r>
    <x v="965"/>
    <s v="SHIFT_PARALLEL_BASE"/>
    <s v="EffectiveDV01"/>
    <n v="91374.464699999997"/>
    <n v="98699586.791099995"/>
    <n v="149583062.4885"/>
    <n v="6.1086103720480001"/>
  </r>
  <r>
    <x v="966"/>
    <s v="SHIFT_PARALLEL_BASE"/>
    <s v="EffectiveDV01"/>
    <n v="111889.6905"/>
    <n v="121302818.31389999"/>
    <n v="149314552.57609999"/>
    <n v="7.4935556226489997"/>
  </r>
  <r>
    <x v="967"/>
    <s v="SHIFT_PARALLEL_BASE"/>
    <s v="EffectiveDV01"/>
    <n v="97419.038700000005"/>
    <n v="105229508.50309999"/>
    <n v="149644136.36300001"/>
    <n v="6.5100471737619996"/>
  </r>
  <r>
    <x v="968"/>
    <s v="SHIFT_PARALLEL_BASE"/>
    <s v="EffectiveDV01"/>
    <n v="83924.562900000004"/>
    <n v="90532544.162400007"/>
    <n v="149025769.76879999"/>
    <n v="5.6315470156740002"/>
  </r>
  <r>
    <x v="969"/>
    <s v="SHIFT_PARALLEL_BASE"/>
    <s v="EffectiveDV01"/>
    <n v="120587.8848"/>
    <n v="129106383.3628"/>
    <n v="149578024.82699999"/>
    <n v="8.0618717180859996"/>
  </r>
  <r>
    <x v="970"/>
    <s v="SHIFT_PARALLEL_BASE"/>
    <s v="EffectiveDV01"/>
    <n v="-38768.865400000002"/>
    <n v="-41502444.669299997"/>
    <n v="149089897.4341"/>
    <n v="-2.6003683728559999"/>
  </r>
  <r>
    <x v="971"/>
    <s v="SHIFT_PARALLEL_BASE"/>
    <s v="EffectiveDV01"/>
    <n v="-16504.5108"/>
    <n v="-17765518.3039"/>
    <n v="149215725.89129999"/>
    <n v="-1.1060838729569999"/>
  </r>
  <r>
    <x v="972"/>
    <s v="SHIFT_PARALLEL_BASE"/>
    <s v="EffectiveDV01"/>
    <n v="55225.589099999997"/>
    <n v="59277561.976999998"/>
    <n v="148761214.2166"/>
    <n v="3.7123647713439998"/>
  </r>
  <r>
    <x v="973"/>
    <s v="SHIFT_PARALLEL_BASE"/>
    <s v="EffectiveDV01"/>
    <n v="70612.918900000004"/>
    <n v="76293890.1329"/>
    <n v="148533211.17480001"/>
    <n v="4.7540155054550004"/>
  </r>
  <r>
    <x v="974"/>
    <s v="SHIFT_PARALLEL_BASE"/>
    <s v="EffectiveDV01"/>
    <n v="34719.919399999999"/>
    <n v="38116670.899099998"/>
    <n v="146556381.1038"/>
    <n v="2.3690486308750001"/>
  </r>
  <r>
    <x v="975"/>
    <s v="SHIFT_PARALLEL_BASE"/>
    <s v="EffectiveDV01"/>
    <n v="22708.559499999999"/>
    <n v="24912286.9509"/>
    <n v="147493388.48210001"/>
    <n v="1.539632368183"/>
  </r>
  <r>
    <x v="976"/>
    <s v="SHIFT_PARALLEL_BASE"/>
    <s v="EffectiveDV01"/>
    <n v="-19784.748899999999"/>
    <n v="-21560807.9496"/>
    <n v="146858286.5941"/>
    <n v="-1.347200036092"/>
  </r>
  <r>
    <x v="977"/>
    <s v="SHIFT_PARALLEL_BASE"/>
    <s v="EffectiveDV01"/>
    <n v="-2345.9025000000001"/>
    <n v="-2565272.3276999998"/>
    <n v="146950900.0244"/>
    <n v="-0.15963852549499999"/>
  </r>
  <r>
    <x v="978"/>
    <s v="SHIFT_PARALLEL_BASE"/>
    <s v="EffectiveDV01"/>
    <n v="-61585.147499999999"/>
    <n v="-66614480.851499997"/>
    <n v="145326704.2484"/>
    <n v="-4.2377034433210001"/>
  </r>
  <r>
    <x v="979"/>
    <s v="SHIFT_PARALLEL_BASE"/>
    <s v="EffectiveDV01"/>
    <n v="-12557.584199999999"/>
    <n v="-13592089.9944"/>
    <n v="146480475.5598"/>
    <n v="-0.85728723585900002"/>
  </r>
  <r>
    <x v="980"/>
    <s v="SHIFT_PARALLEL_BASE"/>
    <s v="EffectiveDV01"/>
    <n v="-14701.649600000001"/>
    <n v="-15862844.048"/>
    <n v="110605747.04269999"/>
    <n v="-1.329194006015"/>
  </r>
  <r>
    <x v="981"/>
    <s v="SHIFT_PARALLEL_BASE"/>
    <s v="EffectiveDV01"/>
    <n v="-2958.2901999999999"/>
    <n v="-3059387.9821000001"/>
    <n v="110009784.3987"/>
    <n v="-0.26891155329200001"/>
  </r>
  <r>
    <x v="982"/>
    <s v="SHIFT_PARALLEL_BASE"/>
    <s v="EffectiveDV01"/>
    <n v="-8960.5743000000002"/>
    <n v="-9743188.6183000002"/>
    <n v="108647006.41670001"/>
    <n v="-0.82474194140500001"/>
  </r>
  <r>
    <x v="983"/>
    <s v="SHIFT_PARALLEL_BASE"/>
    <s v="EffectiveDV01"/>
    <n v="18538.577700000002"/>
    <n v="20216242.1657"/>
    <n v="109026252.7061"/>
    <n v="1.70037740818"/>
  </r>
  <r>
    <x v="984"/>
    <s v="SHIFT_PARALLEL_BASE"/>
    <s v="EffectiveDV01"/>
    <n v="24013.816699999999"/>
    <n v="26331941.248500001"/>
    <n v="108621648.8345"/>
    <n v="2.2107763008260002"/>
  </r>
  <r>
    <x v="985"/>
    <s v="SHIFT_PARALLEL_BASE"/>
    <s v="EffectiveDV01"/>
    <n v="35999.495999999999"/>
    <n v="39711262.428099997"/>
    <n v="108272615.1605"/>
    <n v="3.3248939213890001"/>
  </r>
  <r>
    <x v="986"/>
    <s v="SHIFT_PARALLEL_BASE"/>
    <s v="EffectiveDV01"/>
    <n v="41372.018499999998"/>
    <n v="45636362.845700003"/>
    <n v="108289375.652"/>
    <n v="3.8205057745420001"/>
  </r>
  <r>
    <x v="987"/>
    <s v="SHIFT_PARALLEL_BASE"/>
    <s v="EffectiveDV01"/>
    <n v="65152.251400000001"/>
    <n v="71625250.160099998"/>
    <n v="108939939.345"/>
    <n v="5.9805661533989998"/>
  </r>
  <r>
    <x v="988"/>
    <s v="SHIFT_PARALLEL_BASE"/>
    <s v="EffectiveDV01"/>
    <n v="82249.542199999996"/>
    <n v="89949845.327700004"/>
    <n v="109858445.16159999"/>
    <n v="7.4868656732770003"/>
  </r>
  <r>
    <x v="989"/>
    <s v="SHIFT_PARALLEL_BASE"/>
    <s v="EffectiveDV01"/>
    <n v="57085.093200000003"/>
    <n v="61980694.106700003"/>
    <n v="110228834.7973"/>
    <n v="5.178780425737"/>
  </r>
  <r>
    <x v="990"/>
    <s v="SHIFT_PARALLEL_BASE"/>
    <s v="EffectiveDV01"/>
    <n v="35363.959000000003"/>
    <n v="36531660.277199998"/>
    <n v="110533542.9518"/>
    <n v="3.199387086997"/>
  </r>
  <r>
    <x v="991"/>
    <s v="SHIFT_PARALLEL_BASE"/>
    <s v="EffectiveDV01"/>
    <n v="34066.099699999999"/>
    <n v="36842593.265900001"/>
    <n v="109673800.93700001"/>
    <n v="3.1061292130810001"/>
  </r>
  <r>
    <x v="992"/>
    <s v="SHIFT_PARALLEL_BASE"/>
    <s v="EffectiveDV01"/>
    <n v="44773.6224"/>
    <n v="48738948.164499998"/>
    <n v="108201792.11589999"/>
    <n v="4.1379741984349998"/>
  </r>
  <r>
    <x v="993"/>
    <s v="SHIFT_PARALLEL_BASE"/>
    <s v="EffectiveDV01"/>
    <n v="43872.531499999997"/>
    <n v="47629066.4538"/>
    <n v="108997327.6469"/>
    <n v="4.0251015733270004"/>
  </r>
  <r>
    <x v="994"/>
    <s v="SHIFT_PARALLEL_BASE"/>
    <s v="EffectiveDV01"/>
    <n v="42890.145100000002"/>
    <n v="46815225.351400003"/>
    <n v="108416120.5485"/>
    <n v="3.9560671312540001"/>
  </r>
  <r>
    <x v="995"/>
    <s v="SHIFT_PARALLEL_BASE"/>
    <s v="EffectiveDV01"/>
    <n v="43309.342799999999"/>
    <n v="47201433.785599999"/>
    <n v="108332550.4576"/>
    <n v="3.997814379617"/>
  </r>
  <r>
    <x v="996"/>
    <s v="SHIFT_PARALLEL_BASE"/>
    <s v="EffectiveDV01"/>
    <n v="42040.697999999997"/>
    <n v="45850813.484099999"/>
    <n v="107020359.9131"/>
    <n v="3.9282897230149998"/>
  </r>
  <r>
    <x v="997"/>
    <s v="SHIFT_PARALLEL_BASE"/>
    <s v="EffectiveDV01"/>
    <n v="60795.589599999999"/>
    <n v="66507186.907099999"/>
    <n v="106699937.4712"/>
    <n v="5.6978092996919996"/>
  </r>
  <r>
    <x v="998"/>
    <s v="SHIFT_PARALLEL_BASE"/>
    <s v="EffectiveDV01"/>
    <n v="72537.239100000006"/>
    <n v="79339707.395899996"/>
    <n v="108049460.8307"/>
    <n v="6.7133365166579999"/>
  </r>
  <r>
    <x v="999"/>
    <s v="SHIFT_PARALLEL_BASE"/>
    <s v="EffectiveDV01"/>
    <n v="22822.3341"/>
    <n v="24889624.224599998"/>
    <n v="108215691.0231"/>
    <n v="2.108967182507"/>
  </r>
  <r>
    <x v="1000"/>
    <s v="SHIFT_PARALLEL_BASE"/>
    <s v="EffectiveDV01"/>
    <n v="9828.1988999999994"/>
    <n v="10637601.441299999"/>
    <n v="106126574.38609999"/>
    <n v="0.926082741938"/>
  </r>
  <r>
    <x v="1001"/>
    <s v="SHIFT_PARALLEL_BASE"/>
    <s v="EffectiveDV01"/>
    <n v="16328.305200000001"/>
    <n v="17709364.500700001"/>
    <n v="104432134.7904"/>
    <n v="1.5635326456530001"/>
  </r>
  <r>
    <x v="1002"/>
    <s v="SHIFT_PARALLEL_BASE"/>
    <s v="EffectiveDV01"/>
    <n v="13420.3115"/>
    <n v="14564859.2095"/>
    <n v="104277631.9795"/>
    <n v="1.286978927814"/>
  </r>
  <r>
    <x v="1003"/>
    <s v="SHIFT_PARALLEL_BASE"/>
    <s v="EffectiveDV01"/>
    <n v="8279.5660000000007"/>
    <n v="9062629.5775000006"/>
    <n v="104159260.62909999"/>
    <n v="0.79489485140299998"/>
  </r>
  <r>
    <x v="1004"/>
    <s v="SHIFT_PARALLEL_BASE"/>
    <s v="EffectiveDV01"/>
    <n v="13673.8295"/>
    <n v="14985939.6285"/>
    <n v="104016511.7406"/>
    <n v="1.31458258609"/>
  </r>
  <r>
    <x v="1005"/>
    <s v="SHIFT_PARALLEL_BASE"/>
    <s v="EffectiveDV01"/>
    <n v="34572.754300000001"/>
    <n v="37623736.864699997"/>
    <n v="104278673.41760001"/>
    <n v="3.315419458929"/>
  </r>
  <r>
    <x v="1006"/>
    <s v="SHIFT_PARALLEL_BASE"/>
    <s v="EffectiveDV01"/>
    <n v="33708.7183"/>
    <n v="36677277.3675"/>
    <n v="104155892.1585"/>
    <n v="3.2363717118089999"/>
  </r>
  <r>
    <x v="1007"/>
    <s v="SHIFT_PARALLEL_BASE"/>
    <s v="EffectiveDV01"/>
    <n v="33308.685400000002"/>
    <n v="36103131.304899998"/>
    <n v="104219218.4126"/>
    <n v="3.196021415948"/>
  </r>
  <r>
    <x v="1008"/>
    <s v="SHIFT_PARALLEL_BASE"/>
    <s v="EffectiveDV01"/>
    <n v="55328.048300000002"/>
    <n v="59389191.691799998"/>
    <n v="104644485.77410001"/>
    <n v="5.2872397327689997"/>
  </r>
  <r>
    <x v="1009"/>
    <s v="SHIFT_PARALLEL_BASE"/>
    <s v="EffectiveDV01"/>
    <n v="31053.7716"/>
    <n v="33414374.170600001"/>
    <n v="104313780.8417"/>
    <n v="2.9769577278699999"/>
  </r>
  <r>
    <x v="1010"/>
    <s v="SHIFT_PARALLEL_BASE"/>
    <s v="EffectiveDV01"/>
    <n v="21781.5923"/>
    <n v="23562417.424600001"/>
    <n v="104279666.002"/>
    <n v="2.0887669797080002"/>
  </r>
  <r>
    <x v="1011"/>
    <s v="SHIFT_PARALLEL_BASE"/>
    <s v="EffectiveDV01"/>
    <n v="1741.8297"/>
    <n v="1880428.6691999999"/>
    <n v="104008641.5948"/>
    <n v="0.16746970956400001"/>
  </r>
  <r>
    <x v="1012"/>
    <s v="SHIFT_PARALLEL_BASE"/>
    <s v="EffectiveDV01"/>
    <n v="4005.9488000000001"/>
    <n v="4343014.6862000003"/>
    <n v="104275125.60439999"/>
    <n v="0.38417108363899999"/>
  </r>
  <r>
    <x v="1013"/>
    <s v="SHIFT_PARALLEL_BASE"/>
    <s v="EffectiveDV01"/>
    <n v="1755.0539000000001"/>
    <n v="1908667.2165000001"/>
    <n v="104244126.57430001"/>
    <n v="0.168359979375"/>
  </r>
  <r>
    <x v="1014"/>
    <s v="SHIFT_PARALLEL_BASE"/>
    <s v="EffectiveDV01"/>
    <n v="-1347.6475"/>
    <n v="-1469986.3176"/>
    <n v="104016898.75470001"/>
    <n v="-0.129560438365"/>
  </r>
  <r>
    <x v="1015"/>
    <s v="SHIFT_PARALLEL_BASE"/>
    <s v="EffectiveDV01"/>
    <n v="-3592.4865"/>
    <n v="-3893497.5877"/>
    <n v="104117726.9692"/>
    <n v="-0.345040811452"/>
  </r>
  <r>
    <x v="1016"/>
    <s v="SHIFT_PARALLEL_BASE"/>
    <s v="EffectiveDV01"/>
    <n v="-22215.2988"/>
    <n v="-24152828.300900001"/>
    <n v="103531687.55599999"/>
    <n v="-2.1457487388079999"/>
  </r>
  <r>
    <x v="1017"/>
    <s v="SHIFT_PARALLEL_BASE"/>
    <s v="EffectiveDV01"/>
    <n v="7533.0427"/>
    <n v="8243411.6961000003"/>
    <n v="103642098.0289"/>
    <n v="0.72683232424499999"/>
  </r>
  <r>
    <x v="1018"/>
    <s v="SHIFT_PARALLEL_BASE"/>
    <s v="EffectiveDV01"/>
    <n v="-16067.076499999999"/>
    <n v="-17524488.8763"/>
    <n v="103461377.29719999"/>
    <n v="-1.552954051041"/>
  </r>
  <r>
    <x v="1019"/>
    <s v="SHIFT_PARALLEL_BASE"/>
    <s v="EffectiveDV01"/>
    <n v="-13800.4202"/>
    <n v="-15032557.2947"/>
    <n v="103342966.69760001"/>
    <n v="-1.3354000413380001"/>
  </r>
  <r>
    <x v="1020"/>
    <s v="SHIFT_PARALLEL_BASE"/>
    <s v="EffectiveDV01"/>
    <n v="-22276.710800000001"/>
    <n v="-24393363.972800002"/>
    <n v="103401884.6637"/>
    <n v="-2.1543815059510001"/>
  </r>
  <r>
    <x v="1021"/>
    <s v="SHIFT_PARALLEL_BASE"/>
    <s v="EffectiveDV01"/>
    <n v="5352.3438999999998"/>
    <n v="5833382.1502"/>
    <n v="104310218.3889"/>
    <n v="0.51311788841700001"/>
  </r>
  <r>
    <x v="1022"/>
    <s v="SHIFT_PARALLEL_BASE"/>
    <s v="EffectiveDV01"/>
    <n v="12118.0674"/>
    <n v="13147522.3441"/>
    <n v="104609781.4552"/>
    <n v="1.1584067217639999"/>
  </r>
  <r>
    <x v="1023"/>
    <s v="SHIFT_PARALLEL_BASE"/>
    <s v="EffectiveDV01"/>
    <n v="14574.455"/>
    <n v="15764625.416999999"/>
    <n v="105234282.1234"/>
    <n v="1.3849531451079999"/>
  </r>
  <r>
    <x v="1024"/>
    <s v="SHIFT_PARALLEL_BASE"/>
    <s v="EffectiveDV01"/>
    <n v="20981.341400000001"/>
    <n v="22685184.061500002"/>
    <n v="105574521.52240001"/>
    <n v="1.987348945318"/>
  </r>
  <r>
    <x v="1025"/>
    <s v="SHIFT_PARALLEL_BASE"/>
    <s v="EffectiveDV01"/>
    <n v="49199.452100000002"/>
    <n v="52809068.650600001"/>
    <n v="106100483.1662"/>
    <n v="4.6370620219449998"/>
  </r>
  <r>
    <x v="1026"/>
    <s v="SHIFT_PARALLEL_BASE"/>
    <s v="EffectiveDV01"/>
    <n v="23183.979200000002"/>
    <n v="24988438.309799999"/>
    <n v="105087689.1849"/>
    <n v="2.2061555810979998"/>
  </r>
  <r>
    <x v="1027"/>
    <s v="SHIFT_PARALLEL_BASE"/>
    <s v="EffectiveDV01"/>
    <n v="-12134.7304"/>
    <n v="-13105362.7072"/>
    <n v="105120768.0966"/>
    <n v="-1.1543608955410001"/>
  </r>
  <r>
    <x v="1028"/>
    <s v="SHIFT_PARALLEL_BASE"/>
    <s v="EffectiveDV01"/>
    <n v="19714.026000000002"/>
    <n v="21359872.993000001"/>
    <n v="105003192.90979999"/>
    <n v="1.877469194383"/>
  </r>
  <r>
    <x v="1029"/>
    <s v="SHIFT_PARALLEL_BASE"/>
    <s v="EffectiveDV01"/>
    <n v="24841.306400000001"/>
    <m/>
    <n v="105186770.1006"/>
    <n v="2.3616379109499999"/>
  </r>
  <r>
    <x v="1030"/>
    <s v="SHIFT_PARALLEL_BASE"/>
    <s v="EffectiveDV01"/>
    <n v="3775.7573000000002"/>
    <n v="4084849.7516000001"/>
    <n v="105117725.55050001"/>
    <n v="0.35919320744700001"/>
  </r>
  <r>
    <x v="1031"/>
    <s v="SHIFT_PARALLEL_BASE"/>
    <s v="EffectiveDV01"/>
    <n v="10295.1585"/>
    <n v="11167008.506899999"/>
    <n v="105125013.1751"/>
    <n v="0.97932529938000001"/>
  </r>
  <r>
    <x v="1032"/>
    <s v="SHIFT_PARALLEL_BASE"/>
    <s v="EffectiveDV01"/>
    <n v="46418.6875"/>
    <n v="50281504.772"/>
    <n v="105092038.3714"/>
    <n v="4.4169556723180001"/>
  </r>
  <r>
    <x v="1033"/>
    <s v="SHIFT_PARALLEL_BASE"/>
    <s v="EffectiveDV01"/>
    <n v="54585.772900000004"/>
    <n v="59154410.592100002"/>
    <n v="105151842.4218"/>
    <n v="5.1911380383649997"/>
  </r>
  <r>
    <x v="1034"/>
    <s v="SHIFT_PARALLEL_BASE"/>
    <s v="EffectiveDV01"/>
    <n v="37601.830800000003"/>
    <n v="41076120.099399999"/>
    <n v="105440688.5801"/>
    <n v="3.5661594500530001"/>
  </r>
  <r>
    <x v="1035"/>
    <s v="SHIFT_PARALLEL_BASE"/>
    <s v="EffectiveDV01"/>
    <n v="27895.805199999999"/>
    <n v="30698535.7753"/>
    <n v="105287173.9826"/>
    <n v="2.6494970037479999"/>
  </r>
  <r>
    <x v="1036"/>
    <s v="SHIFT_PARALLEL_BASE"/>
    <s v="EffectiveDV01"/>
    <n v="32573.061300000001"/>
    <n v="35639765.465700001"/>
    <n v="105325031.43350001"/>
    <n v="3.092622983983"/>
  </r>
  <r>
    <x v="1037"/>
    <s v="SHIFT_PARALLEL_BASE"/>
    <s v="EffectiveDV01"/>
    <n v="29920.594799999999"/>
    <n v="32844547.465100002"/>
    <n v="105288019.442"/>
    <n v="2.84178531979"/>
  </r>
  <r>
    <x v="1038"/>
    <s v="SHIFT_PARALLEL_BASE"/>
    <s v="EffectiveDV01"/>
    <n v="25097.190500000001"/>
    <n v="27585015.461100001"/>
    <n v="105424611.3976"/>
    <n v="2.3805817415199999"/>
  </r>
  <r>
    <x v="1039"/>
    <s v="SHIFT_PARALLEL_BASE"/>
    <s v="EffectiveDV01"/>
    <n v="27873.546399999999"/>
    <n v="30468278.632599998"/>
    <n v="105422457.6488"/>
    <n v="2.6439856385109999"/>
  </r>
  <r>
    <x v="1040"/>
    <s v="SHIFT_PARALLEL_BASE"/>
    <s v="EffectiveDV01"/>
    <n v="28640.220799999999"/>
    <n v="31311213.195700001"/>
    <n v="105321937.35349999"/>
    <n v="2.719302504271"/>
  </r>
  <r>
    <x v="1041"/>
    <s v="SHIFT_PARALLEL_BASE"/>
    <s v="EffectiveDV01"/>
    <n v="24525.604599999999"/>
    <n v="27163918.672499999"/>
    <n v="104103553.0147"/>
    <n v="2.3558854515309999"/>
  </r>
  <r>
    <x v="1042"/>
    <s v="SHIFT_PARALLEL_BASE"/>
    <s v="EffectiveDV01"/>
    <n v="14795.712600000001"/>
    <n v="16589450.037599999"/>
    <n v="103782330.0924"/>
    <n v="1.4256485267600001"/>
  </r>
  <r>
    <x v="1043"/>
    <s v="SHIFT_PARALLEL_BASE"/>
    <s v="EffectiveDV01"/>
    <n v="13497.813599999999"/>
    <n v="15248468.8027"/>
    <n v="103630223.12909999"/>
    <n v="1.3024977841830001"/>
  </r>
  <r>
    <x v="1044"/>
    <s v="SHIFT_PARALLEL_BASE"/>
    <s v="EffectiveDV01"/>
    <n v="24019.439900000001"/>
    <n v="26681232.7896"/>
    <n v="103209353.6657"/>
    <n v="2.3272541728920002"/>
  </r>
  <r>
    <x v="1045"/>
    <s v="SHIFT_PARALLEL_BASE"/>
    <s v="EffectiveDV01"/>
    <n v="23216.619900000002"/>
    <n v="25619463.2053"/>
    <n v="103345541.1584"/>
    <n v="2.2465042651829998"/>
  </r>
  <r>
    <x v="1046"/>
    <s v="SHIFT_PARALLEL_BASE"/>
    <s v="EffectiveDV01"/>
    <n v="4904.0081"/>
    <n v="5461160.3782000002"/>
    <n v="103314281.6441"/>
    <n v="0.47466894430899997"/>
  </r>
  <r>
    <x v="1047"/>
    <s v="SHIFT_PARALLEL_BASE"/>
    <s v="EffectiveDV01"/>
    <n v="34301.874600000003"/>
    <n v="38087290.410499997"/>
    <n v="104132695.9897"/>
    <n v="3.2940542136149999"/>
  </r>
  <r>
    <x v="1048"/>
    <s v="SHIFT_PARALLEL_BASE"/>
    <s v="EffectiveDV01"/>
    <n v="40574.765599999999"/>
    <n v="44962494.469300002"/>
    <n v="104228589.1283"/>
    <n v="3.89286336305"/>
  </r>
  <r>
    <x v="1049"/>
    <s v="SHIFT_PARALLEL_BASE"/>
    <s v="EffectiveDV01"/>
    <n v="25405.780299999999"/>
    <n v="28077450.5145"/>
    <n v="104182129.6399"/>
    <n v="2.4385929129889998"/>
  </r>
  <r>
    <x v="1050"/>
    <s v="SHIFT_PARALLEL_BASE"/>
    <s v="EffectiveDV01"/>
    <n v="25320.8289"/>
    <n v="27968014.0119"/>
    <n v="104096074.64390001"/>
    <n v="2.4324480040790002"/>
  </r>
  <r>
    <x v="1051"/>
    <s v="SHIFT_PARALLEL_BASE"/>
    <s v="EffectiveDV01"/>
    <n v="25215.811600000001"/>
    <n v="27859626.956799999"/>
    <n v="104254211.7562"/>
    <n v="2.4186851711049999"/>
  </r>
  <r>
    <x v="1052"/>
    <s v="SHIFT_PARALLEL_BASE"/>
    <s v="EffectiveDV01"/>
    <n v="23241.128100000002"/>
    <n v="25831686.411699999"/>
    <n v="104334396.3706"/>
    <n v="2.2275614666369998"/>
  </r>
  <r>
    <x v="1053"/>
    <s v="SHIFT_PARALLEL_BASE"/>
    <s v="EffectiveDV01"/>
    <n v="24184.7255"/>
    <n v="26756954.776900001"/>
    <n v="104341639.5464"/>
    <n v="2.31784027979"/>
  </r>
  <r>
    <x v="1054"/>
    <s v="SHIFT_PARALLEL_BASE"/>
    <s v="EffectiveDV01"/>
    <n v="22369.101900000001"/>
    <n v="24863724.369199999"/>
    <n v="104222933.08930001"/>
    <n v="2.1462744558179998"/>
  </r>
  <r>
    <x v="1055"/>
    <s v="SHIFT_PARALLEL_BASE"/>
    <s v="EffectiveDV01"/>
    <n v="7253.5765000000001"/>
    <n v="8021575.4495000001"/>
    <n v="104038293.97220001"/>
    <n v="0.697202561005"/>
  </r>
  <r>
    <x v="1056"/>
    <s v="SHIFT_PARALLEL_BASE"/>
    <s v="EffectiveDV01"/>
    <n v="12695.3375"/>
    <n v="13914814.902000001"/>
    <n v="104096417.3486"/>
    <n v="1.2195748733109999"/>
  </r>
  <r>
    <x v="1057"/>
    <s v="SHIFT_PARALLEL_BASE"/>
    <s v="EffectiveDV01"/>
    <n v="15919.254000000001"/>
    <n v="17312711.941100001"/>
    <n v="104068985.87630001"/>
    <n v="1.5296828220200001"/>
  </r>
  <r>
    <x v="1058"/>
    <s v="SHIFT_PARALLEL_BASE"/>
    <s v="EffectiveDV01"/>
    <n v="21235.884300000002"/>
    <n v="22893747.131999999"/>
    <n v="103983039.77060001"/>
    <n v="2.0422449994580001"/>
  </r>
  <r>
    <x v="1059"/>
    <s v="SHIFT_PARALLEL_BASE"/>
    <s v="EffectiveDV01"/>
    <n v="32417.5317"/>
    <n v="34583070.3046"/>
    <n v="104176851.0979"/>
    <n v="3.1117788029070002"/>
  </r>
  <r>
    <x v="1060"/>
    <s v="SHIFT_PARALLEL_BASE"/>
    <s v="EffectiveDV01"/>
    <n v="20629.7307"/>
    <n v="21997408.1107"/>
    <n v="103887489.97050001"/>
    <n v="1.9857762186629999"/>
  </r>
  <r>
    <x v="1061"/>
    <s v="SHIFT_PARALLEL_BASE"/>
    <s v="EffectiveDV01"/>
    <n v="-4886.9512999999997"/>
    <n v="-5272586.8811999997"/>
    <n v="102993091.08"/>
    <n v="-0.47449311878599998"/>
  </r>
  <r>
    <x v="1062"/>
    <s v="SHIFT_PARALLEL_BASE"/>
    <s v="EffectiveDV01"/>
    <n v="1448.3561"/>
    <n v="1565619.3622000001"/>
    <n v="103687645.41689999"/>
    <n v="0.13968453948199999"/>
  </r>
  <r>
    <x v="1063"/>
    <s v="SHIFT_PARALLEL_BASE"/>
    <s v="EffectiveDV01"/>
    <n v="1167.1686999999999"/>
    <n v="1265007.9844"/>
    <n v="104183352.3127"/>
    <n v="0.112030249948"/>
  </r>
  <r>
    <x v="1064"/>
    <s v="SHIFT_PARALLEL_BASE"/>
    <s v="EffectiveDV01"/>
    <n v="1531.7833000000001"/>
    <n v="1660931.2157000001"/>
    <n v="104380155.45649999"/>
    <n v="0.14675043290600001"/>
  </r>
  <r>
    <x v="1065"/>
    <s v="SHIFT_PARALLEL_BASE"/>
    <s v="EffectiveDV01"/>
    <n v="5473.7668999999996"/>
    <n v="5875286.0650000004"/>
    <n v="104122968.41949999"/>
    <n v="0.525702156122"/>
  </r>
  <r>
    <x v="1066"/>
    <s v="SHIFT_PARALLEL_BASE"/>
    <s v="EffectiveDV01"/>
    <n v="10441.8367"/>
    <n v="11116102.222100001"/>
    <n v="104094385.8594"/>
    <n v="1.0031123786160001"/>
  </r>
  <r>
    <x v="1067"/>
    <s v="SHIFT_PARALLEL_BASE"/>
    <s v="EffectiveDV01"/>
    <n v="18556.544999999998"/>
    <n v="19578140.599300001"/>
    <n v="103480751.3504"/>
    <n v="1.7932363997980001"/>
  </r>
  <r>
    <x v="1068"/>
    <s v="SHIFT_PARALLEL_BASE"/>
    <s v="EffectiveDV01"/>
    <n v="11652.5517"/>
    <n v="12437262.2289"/>
    <n v="104198838.06820001"/>
    <n v="1.118299581457"/>
  </r>
  <r>
    <x v="1069"/>
    <s v="SHIFT_PARALLEL_BASE"/>
    <s v="EffectiveDV01"/>
    <n v="35060.308199999999"/>
    <n v="37635485.429700002"/>
    <n v="105406221.0387"/>
    <n v="3.3262086292920001"/>
  </r>
  <r>
    <x v="1070"/>
    <s v="SHIFT_PARALLEL_BASE"/>
    <s v="EffectiveDV01"/>
    <n v="36616.447699999997"/>
    <m/>
    <n v="105309678.9445"/>
    <n v="3.477025860016"/>
  </r>
  <r>
    <x v="1071"/>
    <s v="SHIFT_PARALLEL_BASE"/>
    <s v="EffectiveDV01"/>
    <n v="11457.3812"/>
    <n v="12429268.7272"/>
    <n v="105156535.3496"/>
    <n v="1.089554839546"/>
  </r>
  <r>
    <x v="1072"/>
    <s v="SHIFT_PARALLEL_BASE"/>
    <s v="EffectiveDV01"/>
    <n v="6567.7389000000003"/>
    <n v="7131575.2917999998"/>
    <n v="105289794.96070001"/>
    <n v="0.62377734731599999"/>
  </r>
  <r>
    <x v="1073"/>
    <s v="SHIFT_PARALLEL_BASE"/>
    <s v="EffectiveDV01"/>
    <n v="-6826.2892000000002"/>
    <n v="-7358486.909"/>
    <n v="105083218.7289"/>
    <n v="-0.64960792813299995"/>
  </r>
  <r>
    <x v="1074"/>
    <s v="SHIFT_PARALLEL_BASE"/>
    <s v="EffectiveDV01"/>
    <n v="9628.8335999999999"/>
    <m/>
    <n v="105131350.903"/>
    <n v="0.91588603373699995"/>
  </r>
  <r>
    <x v="1075"/>
    <s v="SHIFT_PARALLEL_BASE"/>
    <s v="EffectiveDV01"/>
    <n v="11334.544"/>
    <n v="12127923.269300001"/>
    <n v="105179567.2958"/>
    <n v="1.0776374434139999"/>
  </r>
  <r>
    <x v="1076"/>
    <s v="SHIFT_PARALLEL_BASE"/>
    <s v="EffectiveDV01"/>
    <n v="15615.319299999999"/>
    <m/>
    <n v="105134912.2809"/>
    <n v="1.4852648812110001"/>
  </r>
  <r>
    <x v="1077"/>
    <s v="SHIFT_PARALLEL_BASE"/>
    <s v="EffectiveDV01"/>
    <n v="19989.6819"/>
    <n v="21469399.733100001"/>
    <n v="105156248.21950001"/>
    <n v="1.9009504654710001"/>
  </r>
  <r>
    <x v="1078"/>
    <s v="SHIFT_PARALLEL_BASE"/>
    <s v="EffectiveDV01"/>
    <n v="16756.324000000001"/>
    <n v="18060329.257399999"/>
    <n v="105072483.06559999"/>
    <n v="1.5947395084910001"/>
  </r>
  <r>
    <x v="1079"/>
    <s v="SHIFT_PARALLEL_BASE"/>
    <s v="EffectiveDV01"/>
    <n v="17921.624199999998"/>
    <n v="19225726.574099999"/>
    <n v="104934556.92020001"/>
    <n v="1.7078858219819999"/>
  </r>
  <r>
    <x v="1080"/>
    <s v="SHIFT_PARALLEL_BASE"/>
    <s v="EffectiveDV01"/>
    <n v="19166.849999999999"/>
    <n v="20567384.836399999"/>
    <n v="105049638.4773"/>
    <n v="1.824551733621"/>
  </r>
  <r>
    <x v="1081"/>
    <s v="SHIFT_PARALLEL_BASE"/>
    <s v="EffectiveDV01"/>
    <n v="16111.88"/>
    <n v="17495147.292199999"/>
    <n v="105019654.9912"/>
    <n v="1.534177578602"/>
  </r>
  <r>
    <x v="1082"/>
    <s v="SHIFT_PARALLEL_BASE"/>
    <s v="EffectiveDV01"/>
    <n v="13168.6191"/>
    <n v="14383644.8475"/>
    <n v="93984689.740500003"/>
    <n v="1.4011451371879999"/>
  </r>
  <r>
    <x v="1083"/>
    <s v="SHIFT_PARALLEL_BASE"/>
    <s v="EffectiveDV01"/>
    <n v="15666.6659"/>
    <n v="17047143.031199999"/>
    <n v="94244599.257300004"/>
    <n v="1.66234097481"/>
  </r>
  <r>
    <x v="1084"/>
    <s v="SHIFT_PARALLEL_BASE"/>
    <s v="EffectiveDV01"/>
    <n v="11710.382100000001"/>
    <n v="12848601.4101"/>
    <n v="94144258.746700004"/>
    <n v="1.2438763930900001"/>
  </r>
  <r>
    <x v="1085"/>
    <s v="SHIFT_PARALLEL_BASE"/>
    <s v="EffectiveDV01"/>
    <n v="12742.304700000001"/>
    <n v="13879730.577199999"/>
    <n v="94141633.503600001"/>
    <n v="1.353524920461"/>
  </r>
  <r>
    <x v="1086"/>
    <s v="SHIFT_PARALLEL_BASE"/>
    <s v="EffectiveDV01"/>
    <n v="107.9713"/>
    <n v="117949.8655"/>
    <n v="94196688.782399997"/>
    <n v="1.1462324354999999E-2"/>
  </r>
  <r>
    <x v="1087"/>
    <s v="SHIFT_PARALLEL_BASE"/>
    <s v="EffectiveDV01"/>
    <n v="14973.444799999999"/>
    <n v="16411154.312799999"/>
    <n v="94335013.825200006"/>
    <n v="1.587262692063"/>
  </r>
  <r>
    <x v="1088"/>
    <s v="SHIFT_PARALLEL_BASE"/>
    <s v="EffectiveDV01"/>
    <n v="14590.1232"/>
    <n v="15826645.7369"/>
    <n v="94247006.097299993"/>
    <n v="1.5480728570769999"/>
  </r>
  <r>
    <x v="1089"/>
    <s v="SHIFT_PARALLEL_BASE"/>
    <s v="EffectiveDV01"/>
    <n v="13008.1607"/>
    <n v="14051116.027799999"/>
    <n v="94107107.899200007"/>
    <n v="1.3822718592030001"/>
  </r>
  <r>
    <x v="1090"/>
    <s v="SHIFT_PARALLEL_BASE"/>
    <s v="EffectiveDV01"/>
    <n v="13648.9136"/>
    <n v="14705118.5955"/>
    <n v="94333463.701499999"/>
    <n v="1.446879300774"/>
  </r>
  <r>
    <x v="1091"/>
    <s v="SHIFT_PARALLEL_BASE"/>
    <s v="EffectiveDV01"/>
    <n v="18983.4234"/>
    <n v="20456188.365200002"/>
    <n v="94339696.522300005"/>
    <n v="2.0122413045409999"/>
  </r>
  <r>
    <x v="1092"/>
    <s v="SHIFT_PARALLEL_BASE"/>
    <s v="EffectiveDV01"/>
    <n v="32989.313199999997"/>
    <n v="35765309.204599999"/>
    <n v="94145400.434100002"/>
    <n v="3.5040812453810002"/>
  </r>
  <r>
    <x v="1093"/>
    <s v="SHIFT_PARALLEL_BASE"/>
    <s v="EffectiveDV01"/>
    <n v="32037.307199999999"/>
    <n v="34843620.780199997"/>
    <n v="94130477.779899999"/>
    <n v="3.4034999030719999"/>
  </r>
  <r>
    <x v="1094"/>
    <s v="SHIFT_PARALLEL_BASE"/>
    <s v="EffectiveDV01"/>
    <n v="26130.782999999999"/>
    <n v="28577784.676600002"/>
    <n v="94026096.292899996"/>
    <n v="2.7790989980699998"/>
  </r>
  <r>
    <x v="1095"/>
    <s v="SHIFT_PARALLEL_BASE"/>
    <s v="EffectiveDV01"/>
    <n v="34163.789900000003"/>
    <n v="37178133.477300003"/>
    <n v="94037485.090900004"/>
    <n v="3.6329969763630001"/>
  </r>
  <r>
    <x v="1096"/>
    <s v="SHIFT_PARALLEL_BASE"/>
    <s v="EffectiveDV01"/>
    <n v="-1302.3361"/>
    <n v="-1427093.6235"/>
    <n v="94075188.761899993"/>
    <n v="-0.138435661638"/>
  </r>
  <r>
    <x v="1097"/>
    <s v="SHIFT_PARALLEL_BASE"/>
    <s v="EffectiveDV01"/>
    <n v="-2054.3395"/>
    <n v="-2165470.5386000001"/>
    <n v="93984173.947099999"/>
    <n v="-0.21858355654200001"/>
  </r>
  <r>
    <x v="1098"/>
    <s v="SHIFT_PARALLEL_BASE"/>
    <s v="EffectiveDV01"/>
    <n v="46042.493900000001"/>
    <n v="48751140.412100002"/>
    <n v="94124063.191499993"/>
    <n v="4.8916815040510002"/>
  </r>
  <r>
    <x v="1099"/>
    <s v="SHIFT_PARALLEL_BASE"/>
    <s v="EffectiveDV01"/>
    <n v="34961.680699999997"/>
    <n v="37540581.635200001"/>
    <n v="93838427.3301"/>
    <n v="3.7257317385570001"/>
  </r>
  <r>
    <x v="1100"/>
    <s v="SHIFT_PARALLEL_BASE"/>
    <s v="EffectiveDV01"/>
    <n v="18229.087899999999"/>
    <n v="19938396.460000001"/>
    <n v="93050372.4278"/>
    <n v="1.9590558774110001"/>
  </r>
  <r>
    <x v="1101"/>
    <s v="SHIFT_PARALLEL_BASE"/>
    <s v="EffectiveDV01"/>
    <n v="29298.036100000001"/>
    <n v="31749460.867699999"/>
    <n v="93342028.453999996"/>
    <n v="3.138782881115"/>
  </r>
  <r>
    <x v="1102"/>
    <s v="SHIFT_PARALLEL_BASE"/>
    <s v="EffectiveDV01"/>
    <n v="10803.512199999999"/>
    <n v="11846415.797900001"/>
    <n v="93137928.529699996"/>
    <n v="1.159947657259"/>
  </r>
  <r>
    <x v="1103"/>
    <s v="SHIFT_PARALLEL_BASE"/>
    <s v="EffectiveDV01"/>
    <n v="11783.3626"/>
    <n v="12946626.151699999"/>
    <n v="93295738.324499995"/>
    <n v="1.26301188153"/>
  </r>
  <r>
    <x v="1104"/>
    <s v="SHIFT_PARALLEL_BASE"/>
    <s v="EffectiveDV01"/>
    <n v="3660.4526000000001"/>
    <n v="4058028.1257000002"/>
    <n v="93190607.461799994"/>
    <n v="0.39279200980599999"/>
  </r>
  <r>
    <x v="1105"/>
    <s v="SHIFT_PARALLEL_BASE"/>
    <s v="EffectiveDV01"/>
    <n v="-503.63240000000002"/>
    <n v="-561380.57539999997"/>
    <n v="85582587.670499995"/>
    <n v="-5.8847531222000003E-2"/>
  </r>
  <r>
    <x v="1106"/>
    <s v="SHIFT_PARALLEL_BASE"/>
    <s v="EffectiveDV01"/>
    <n v="-10128.223400000001"/>
    <n v="-11441280.206800001"/>
    <n v="86018809.143900007"/>
    <n v="-1.1774428756690001"/>
  </r>
  <r>
    <x v="1107"/>
    <s v="SHIFT_PARALLEL_BASE"/>
    <s v="EffectiveDV01"/>
    <n v="-11182.817300000001"/>
    <n v="-12663839.672700001"/>
    <n v="86174631.529699996"/>
    <n v="-1.297692499694"/>
  </r>
  <r>
    <x v="1108"/>
    <s v="SHIFT_PARALLEL_BASE"/>
    <s v="EffectiveDV01"/>
    <n v="-9456.4783000000007"/>
    <n v="-10676756.029200001"/>
    <n v="86080857.4287"/>
    <n v="-1.0985576331919999"/>
  </r>
  <r>
    <x v="1109"/>
    <s v="SHIFT_PARALLEL_BASE"/>
    <s v="EffectiveDV01"/>
    <n v="-10494.854300000001"/>
    <n v="-11899321.4539"/>
    <n v="86059393.542099997"/>
    <n v="-1.219489688231"/>
  </r>
  <r>
    <x v="1110"/>
    <s v="SHIFT_PARALLEL_BASE"/>
    <s v="EffectiveDV01"/>
    <n v="-9746.3315999999995"/>
    <n v="-11012498.082"/>
    <n v="85974603.941"/>
    <n v="-1.133629136191"/>
  </r>
  <r>
    <x v="1111"/>
    <s v="SHIFT_PARALLEL_BASE"/>
    <s v="EffectiveDV01"/>
    <n v="-10021.133900000001"/>
    <n v="-11369752.164100001"/>
    <n v="85959184.410899997"/>
    <n v="-1.1658014171119999"/>
  </r>
  <r>
    <x v="1112"/>
    <s v="SHIFT_PARALLEL_BASE"/>
    <s v="EffectiveDV01"/>
    <n v="-1608.6442"/>
    <n v="-1811305.9113"/>
    <n v="85856309.639200002"/>
    <n v="-0.18736470351000001"/>
  </r>
  <r>
    <x v="1113"/>
    <s v="SHIFT_PARALLEL_BASE"/>
    <s v="EffectiveDV01"/>
    <n v="4174.5720000000001"/>
    <n v="4682293.2888000002"/>
    <n v="86010726.443100005"/>
    <n v="0.48535481243299999"/>
  </r>
  <r>
    <x v="1114"/>
    <s v="SHIFT_PARALLEL_BASE"/>
    <s v="EffectiveDV01"/>
    <n v="9955.7186000000002"/>
    <n v="11443778.3956"/>
    <n v="85615747.9419"/>
    <n v="1.162837309645"/>
  </r>
  <r>
    <x v="1115"/>
    <s v="SHIFT_PARALLEL_BASE"/>
    <s v="EffectiveDV01"/>
    <n v="10463.521699999999"/>
    <n v="12027481.729900001"/>
    <n v="85360970.216999993"/>
    <n v="1.225796950691"/>
  </r>
  <r>
    <x v="1116"/>
    <s v="SHIFT_PARALLEL_BASE"/>
    <s v="EffectiveDV01"/>
    <n v="-5281.4633999999996"/>
    <n v="-6070872.3479000004"/>
    <n v="85184055.610300004"/>
    <n v="-0.62000609881299995"/>
  </r>
  <r>
    <x v="1117"/>
    <s v="SHIFT_PARALLEL_BASE"/>
    <s v="EffectiveDV01"/>
    <n v="18117.512299999999"/>
    <n v="20825497.803800002"/>
    <n v="84852628.411300004"/>
    <n v="2.135173964462"/>
  </r>
  <r>
    <x v="1118"/>
    <s v="SHIFT_PARALLEL_BASE"/>
    <s v="EffectiveDV01"/>
    <n v="19100.002899999999"/>
    <n v="21954839.155499998"/>
    <n v="84868927.489299998"/>
    <n v="2.2505295477440002"/>
  </r>
  <r>
    <x v="1119"/>
    <s v="SHIFT_PARALLEL_BASE"/>
    <s v="EffectiveDV01"/>
    <n v="26629.918900000001"/>
    <n v="30610235.466200002"/>
    <n v="84859618.5845"/>
    <n v="3.138114375742"/>
  </r>
  <r>
    <x v="1120"/>
    <s v="SHIFT_PARALLEL_BASE"/>
    <s v="EffectiveDV01"/>
    <n v="17604.030999999999"/>
    <n v="20235267.5612"/>
    <n v="84460690.330899999"/>
    <n v="2.0842868950079998"/>
  </r>
  <r>
    <x v="1121"/>
    <s v="SHIFT_PARALLEL_BASE"/>
    <s v="EffectiveDV01"/>
    <n v="19931.182100000002"/>
    <n v="22910252.9188"/>
    <n v="83996787.593999997"/>
    <n v="2.3728505185620001"/>
  </r>
  <r>
    <x v="1122"/>
    <s v="SHIFT_PARALLEL_BASE"/>
    <s v="EffectiveDV01"/>
    <n v="17434.810799999999"/>
    <n v="20040754.382199999"/>
    <n v="84044606.523900002"/>
    <n v="2.0744711077970002"/>
  </r>
  <r>
    <x v="1123"/>
    <s v="SHIFT_PARALLEL_BASE"/>
    <s v="EffectiveDV01"/>
    <n v="17117.190200000001"/>
    <n v="19675659.7159"/>
    <n v="83905108.2271"/>
    <n v="2.0400653263769999"/>
  </r>
  <r>
    <x v="1124"/>
    <s v="SHIFT_PARALLEL_BASE"/>
    <s v="EffectiveDV01"/>
    <n v="-560.42280000000005"/>
    <n v="-644187.98770000006"/>
    <n v="83807395.944299996"/>
    <n v="-6.6870327335999999E-2"/>
  </r>
  <r>
    <x v="1125"/>
    <s v="SHIFT_PARALLEL_BASE"/>
    <s v="EffectiveDV01"/>
    <n v="-537.32219999999995"/>
    <n v="-615357.35230000003"/>
    <n v="74083601.823899999"/>
    <n v="-7.2529167963000005E-2"/>
  </r>
  <r>
    <x v="1126"/>
    <s v="SHIFT_PARALLEL_BASE"/>
    <s v="EffectiveDV01"/>
    <n v="57125.054100000001"/>
    <m/>
    <n v="47962941.636100002"/>
    <n v="11.910248235693"/>
  </r>
  <r>
    <x v="1127"/>
    <s v="SHIFT_PARALLEL_BASE"/>
    <s v="EffectiveDV01"/>
    <n v="37897.440000000002"/>
    <m/>
    <n v="47430905.288000003"/>
    <n v="7.9900309239059997"/>
  </r>
  <r>
    <x v="1128"/>
    <s v="SHIFT_PARALLEL_BASE"/>
    <s v="EffectiveDV01"/>
    <n v="32470.7896"/>
    <m/>
    <n v="47240314.970399998"/>
    <n v="6.87353367994000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28">
  <r>
    <x v="0"/>
    <s v="SHIFT_PARALLEL_BASE"/>
    <s v="PrepayDV01"/>
    <n v="263946.75260000001"/>
    <m/>
    <n v="291734001.44999999"/>
    <n v="9.0475142180240002"/>
  </r>
  <r>
    <x v="1"/>
    <s v="SHIFT_PARALLEL_BASE"/>
    <s v="PrepayDV01"/>
    <n v="261354.50140000001"/>
    <m/>
    <n v="291410927.08999997"/>
    <n v="8.9685896136380006"/>
  </r>
  <r>
    <x v="2"/>
    <s v="SHIFT_PARALLEL_BASE"/>
    <s v="PrepayDV01"/>
    <n v="259826.06950000001"/>
    <m/>
    <n v="291112562.98000002"/>
    <n v="8.9252784847300006"/>
  </r>
  <r>
    <x v="3"/>
    <s v="SHIFT_PARALLEL_BASE"/>
    <s v="PrepayDV01"/>
    <n v="272073.46240000002"/>
    <m/>
    <n v="292094392.81999999"/>
    <n v="9.3145732711020006"/>
  </r>
  <r>
    <x v="4"/>
    <s v="SHIFT_PARALLEL_BASE"/>
    <s v="PrepayDV01"/>
    <n v="271762.41210000002"/>
    <m/>
    <n v="291631667.02999997"/>
    <n v="9.3186866456460002"/>
  </r>
  <r>
    <x v="5"/>
    <s v="SHIFT_PARALLEL_BASE"/>
    <s v="PrepayDV01"/>
    <n v="264945.76880000002"/>
    <m/>
    <n v="291059393.24000001"/>
    <n v="9.1028077070689992"/>
  </r>
  <r>
    <x v="6"/>
    <s v="SHIFT_PARALLEL_BASE"/>
    <s v="PrepayDV01"/>
    <n v="271640.55219999998"/>
    <m/>
    <n v="291742145.64999998"/>
    <n v="9.3109808181740004"/>
  </r>
  <r>
    <x v="7"/>
    <s v="SHIFT_PARALLEL_BASE"/>
    <s v="PrepayDV01"/>
    <n v="280990.90100000001"/>
    <m/>
    <n v="292316114.18000001"/>
    <n v="9.6125696589880008"/>
  </r>
  <r>
    <x v="8"/>
    <s v="SHIFT_PARALLEL_BASE"/>
    <s v="PrepayDV01"/>
    <n v="285704.33850000001"/>
    <m/>
    <n v="292655423.94"/>
    <n v="9.7624822616839992"/>
  </r>
  <r>
    <x v="9"/>
    <s v="SHIFT_PARALLEL_BASE"/>
    <s v="PrepayDV01"/>
    <n v="281800.0405"/>
    <m/>
    <n v="292386146.18000001"/>
    <n v="9.6379409278340002"/>
  </r>
  <r>
    <x v="10"/>
    <s v="SHIFT_PARALLEL_BASE"/>
    <s v="PrepayDV01"/>
    <n v="272047.6139"/>
    <m/>
    <n v="291567096.01999998"/>
    <n v="9.3305320666680007"/>
  </r>
  <r>
    <x v="11"/>
    <s v="SHIFT_PARALLEL_BASE"/>
    <s v="PrepayDV01"/>
    <n v="277637.34009999997"/>
    <m/>
    <n v="291682883.82999998"/>
    <n v="9.5184652748360001"/>
  </r>
  <r>
    <x v="12"/>
    <s v="SHIFT_PARALLEL_BASE"/>
    <s v="PrepayDV01"/>
    <n v="284600.2819"/>
    <m/>
    <n v="292077224.98000002"/>
    <n v="9.7440080074539992"/>
  </r>
  <r>
    <x v="13"/>
    <s v="SHIFT_PARALLEL_BASE"/>
    <s v="PrepayDV01"/>
    <n v="292780.84409999999"/>
    <m/>
    <n v="292591397"/>
    <n v="10.006474800761"/>
  </r>
  <r>
    <x v="14"/>
    <s v="SHIFT_PARALLEL_BASE"/>
    <s v="PrepayDV01"/>
    <n v="322549.93849999999"/>
    <m/>
    <n v="293666114.23000002"/>
    <n v="10.983559997916"/>
  </r>
  <r>
    <x v="15"/>
    <s v="SHIFT_PARALLEL_BASE"/>
    <s v="PrepayDV01"/>
    <n v="340603.11589999998"/>
    <m/>
    <n v="294288381.81"/>
    <n v="11.573787378392"/>
  </r>
  <r>
    <x v="16"/>
    <s v="SHIFT_PARALLEL_BASE"/>
    <s v="PrepayDV01"/>
    <n v="336496.03289999999"/>
    <m/>
    <n v="294185739.11000001"/>
    <n v="11.43821702296"/>
  </r>
  <r>
    <x v="17"/>
    <s v="SHIFT_PARALLEL_BASE"/>
    <s v="PrepayDV01"/>
    <n v="346136.04359999998"/>
    <m/>
    <n v="295006710.44999999"/>
    <n v="11.733158309247001"/>
  </r>
  <r>
    <x v="18"/>
    <s v="SHIFT_PARALLEL_BASE"/>
    <s v="PrepayDV01"/>
    <n v="332713.07620000001"/>
    <m/>
    <n v="294520207.44999999"/>
    <n v="11.29678262421"/>
  </r>
  <r>
    <x v="19"/>
    <s v="SHIFT_PARALLEL_BASE"/>
    <s v="PrepayDV01"/>
    <n v="319510.49310000002"/>
    <m/>
    <n v="293957788.38999999"/>
    <n v="10.869264422282001"/>
  </r>
  <r>
    <x v="20"/>
    <s v="SHIFT_PARALLEL_BASE"/>
    <s v="PrepayDV01"/>
    <n v="356804.14880000002"/>
    <m/>
    <n v="295404570.31999999"/>
    <n v="12.078491149053001"/>
  </r>
  <r>
    <x v="21"/>
    <s v="SHIFT_PARALLEL_BASE"/>
    <s v="PrepayDV01"/>
    <n v="363512.30290000001"/>
    <m/>
    <n v="295805136.76999998"/>
    <n v="12.288911101048001"/>
  </r>
  <r>
    <x v="22"/>
    <s v="SHIFT_PARALLEL_BASE"/>
    <s v="PrepayDV01"/>
    <n v="352578.98469999997"/>
    <m/>
    <n v="295850378.92000002"/>
    <n v="11.917476191414"/>
  </r>
  <r>
    <x v="23"/>
    <s v="SHIFT_PARALLEL_BASE"/>
    <s v="PrepayDV01"/>
    <n v="347122.59970000002"/>
    <m/>
    <n v="295488406.47000003"/>
    <n v="11.747418582232999"/>
  </r>
  <r>
    <x v="24"/>
    <s v="SHIFT_PARALLEL_BASE"/>
    <s v="PrepayDV01"/>
    <n v="347233.23859999998"/>
    <m/>
    <n v="295561636.23000002"/>
    <n v="11.748251330216"/>
  </r>
  <r>
    <x v="25"/>
    <s v="SHIFT_PARALLEL_BASE"/>
    <s v="PrepayDV01"/>
    <n v="344902.46269999997"/>
    <m/>
    <n v="295396756.19999999"/>
    <n v="11.675905556203"/>
  </r>
  <r>
    <x v="26"/>
    <s v="SHIFT_PARALLEL_BASE"/>
    <s v="PrepayDV01"/>
    <n v="350313.10800000001"/>
    <m/>
    <n v="295560440.54000002"/>
    <n v="11.85250324299"/>
  </r>
  <r>
    <x v="27"/>
    <s v="SHIFT_PARALLEL_BASE"/>
    <s v="PrepayDV01"/>
    <n v="351461.95520000003"/>
    <m/>
    <n v="295568950.87"/>
    <n v="11.89103098162"/>
  </r>
  <r>
    <x v="28"/>
    <s v="SHIFT_PARALLEL_BASE"/>
    <s v="PrepayDV01"/>
    <n v="355377.77120000002"/>
    <m/>
    <n v="295905317.67000002"/>
    <n v="12.009847406538"/>
  </r>
  <r>
    <x v="29"/>
    <s v="SHIFT_PARALLEL_BASE"/>
    <s v="PrepayDV01"/>
    <n v="346334"/>
    <m/>
    <n v="295051871.44"/>
    <n v="11.73807162482"/>
  </r>
  <r>
    <x v="30"/>
    <s v="SHIFT_PARALLEL_BASE"/>
    <s v="PrepayDV01"/>
    <n v="343843.83809999999"/>
    <m/>
    <n v="294745642.80000001"/>
    <n v="11.665781886835999"/>
  </r>
  <r>
    <x v="31"/>
    <s v="SHIFT_PARALLEL_BASE"/>
    <s v="PrepayDV01"/>
    <n v="336247.08639999997"/>
    <m/>
    <n v="294179843.63999999"/>
    <n v="11.429983857476"/>
  </r>
  <r>
    <x v="32"/>
    <s v="SHIFT_PARALLEL_BASE"/>
    <s v="PrepayDV01"/>
    <n v="336745.34129999997"/>
    <m/>
    <n v="294110462.72000003"/>
    <n v="11.449621281260001"/>
  </r>
  <r>
    <x v="33"/>
    <s v="SHIFT_PARALLEL_BASE"/>
    <s v="PrepayDV01"/>
    <n v="329172.84149999998"/>
    <m/>
    <n v="293852227.91000003"/>
    <n v="11.20198556401"/>
  </r>
  <r>
    <x v="34"/>
    <s v="SHIFT_PARALLEL_BASE"/>
    <s v="PrepayDV01"/>
    <n v="332011.28980000003"/>
    <m/>
    <n v="294058550.61000001"/>
    <n v="11.290652460582001"/>
  </r>
  <r>
    <x v="35"/>
    <s v="SHIFT_PARALLEL_BASE"/>
    <s v="PrepayDV01"/>
    <n v="327955.11229999998"/>
    <m/>
    <n v="293705378.97000003"/>
    <n v="11.166125504752999"/>
  </r>
  <r>
    <x v="36"/>
    <s v="SHIFT_PARALLEL_BASE"/>
    <s v="PrepayDV01"/>
    <n v="328585.37910000002"/>
    <m/>
    <n v="293574144.18000001"/>
    <n v="11.192585778212999"/>
  </r>
  <r>
    <x v="37"/>
    <s v="SHIFT_PARALLEL_BASE"/>
    <s v="PrepayDV01"/>
    <n v="348827.3285"/>
    <m/>
    <n v="294689947.54000002"/>
    <n v="11.837096290930001"/>
  </r>
  <r>
    <x v="38"/>
    <s v="SHIFT_PARALLEL_BASE"/>
    <s v="PrepayDV01"/>
    <n v="352057.6825"/>
    <m/>
    <n v="295019235.88999999"/>
    <n v="11.933380595944"/>
  </r>
  <r>
    <x v="39"/>
    <s v="SHIFT_PARALLEL_BASE"/>
    <s v="PrepayDV01"/>
    <n v="347413.64860000001"/>
    <m/>
    <n v="294274965.5"/>
    <n v="11.805749361306001"/>
  </r>
  <r>
    <x v="40"/>
    <s v="SHIFT_PARALLEL_BASE"/>
    <s v="PrepayDV01"/>
    <n v="353267.96159999998"/>
    <m/>
    <n v="294525765.47000003"/>
    <n v="11.994467140634001"/>
  </r>
  <r>
    <x v="41"/>
    <s v="SHIFT_PARALLEL_BASE"/>
    <s v="PrepayDV01"/>
    <n v="362421.72100000002"/>
    <m/>
    <n v="295450075.58999997"/>
    <n v="12.266766907277001"/>
  </r>
  <r>
    <x v="42"/>
    <s v="SHIFT_PARALLEL_BASE"/>
    <s v="PrepayDV01"/>
    <n v="359714.91210000002"/>
    <m/>
    <n v="295170730.63"/>
    <n v="12.186672822615"/>
  </r>
  <r>
    <x v="43"/>
    <s v="SHIFT_PARALLEL_BASE"/>
    <s v="PrepayDV01"/>
    <n v="382068.10259999998"/>
    <m/>
    <n v="296356455.64999998"/>
    <n v="12.892180862469001"/>
  </r>
  <r>
    <x v="44"/>
    <s v="SHIFT_PARALLEL_BASE"/>
    <s v="PrepayDV01"/>
    <n v="401548.67680000002"/>
    <m/>
    <n v="296538426.92000002"/>
    <n v="13.541202095481999"/>
  </r>
  <r>
    <x v="45"/>
    <s v="SHIFT_PARALLEL_BASE"/>
    <s v="PrepayDV01"/>
    <n v="396488.39270000003"/>
    <m/>
    <n v="296543348.26999998"/>
    <n v="13.370335062751"/>
  </r>
  <r>
    <x v="46"/>
    <s v="SHIFT_PARALLEL_BASE"/>
    <s v="PrepayDV01"/>
    <n v="386047.15830000001"/>
    <m/>
    <n v="296083202.49000001"/>
    <n v="13.038468749778"/>
  </r>
  <r>
    <x v="47"/>
    <s v="SHIFT_PARALLEL_BASE"/>
    <s v="PrepayDV01"/>
    <n v="399204.13030000002"/>
    <m/>
    <n v="295999396.29000002"/>
    <n v="13.486653530499"/>
  </r>
  <r>
    <x v="48"/>
    <s v="SHIFT_PARALLEL_BASE"/>
    <s v="PrepayDV01"/>
    <n v="399106.36300000001"/>
    <m/>
    <n v="296681996.66000003"/>
    <n v="13.452328334482001"/>
  </r>
  <r>
    <x v="49"/>
    <s v="SHIFT_PARALLEL_BASE"/>
    <s v="PrepayDV01"/>
    <n v="386398.07339999999"/>
    <m/>
    <n v="296106729.76999998"/>
    <n v="13.049283739689001"/>
  </r>
  <r>
    <x v="50"/>
    <s v="SHIFT_PARALLEL_BASE"/>
    <s v="PrepayDV01"/>
    <n v="399964.16580000002"/>
    <m/>
    <n v="296417876.37"/>
    <n v="13.493253871799"/>
  </r>
  <r>
    <x v="51"/>
    <s v="SHIFT_PARALLEL_BASE"/>
    <s v="PrepayDV01"/>
    <n v="404839.52230000001"/>
    <m/>
    <n v="296612440.52999997"/>
    <n v="13.648770819478001"/>
  </r>
  <r>
    <x v="52"/>
    <s v="SHIFT_PARALLEL_BASE"/>
    <s v="PrepayDV01"/>
    <n v="404778.92560000002"/>
    <m/>
    <n v="296324021.47000003"/>
    <n v="13.660010538192999"/>
  </r>
  <r>
    <x v="53"/>
    <s v="SHIFT_PARALLEL_BASE"/>
    <s v="PrepayDV01"/>
    <n v="416003.11949999997"/>
    <m/>
    <n v="296611996.67000002"/>
    <n v="14.025161631032001"/>
  </r>
  <r>
    <x v="54"/>
    <s v="SHIFT_PARALLEL_BASE"/>
    <s v="PrepayDV01"/>
    <n v="384998.31410000002"/>
    <m/>
    <n v="295907574.07999998"/>
    <n v="13.010762407721"/>
  </r>
  <r>
    <x v="55"/>
    <s v="SHIFT_PARALLEL_BASE"/>
    <s v="PrepayDV01"/>
    <n v="375207.46029999998"/>
    <m/>
    <n v="295593634.82999998"/>
    <n v="12.693353850997999"/>
  </r>
  <r>
    <x v="56"/>
    <s v="SHIFT_PARALLEL_BASE"/>
    <s v="PrepayDV01"/>
    <n v="372521.75799999997"/>
    <m/>
    <n v="295119996.67000002"/>
    <n v="12.622721679431001"/>
  </r>
  <r>
    <x v="57"/>
    <s v="SHIFT_PARALLEL_BASE"/>
    <s v="PrepayDV01"/>
    <n v="401533.59009999997"/>
    <m/>
    <n v="295664256.22000003"/>
    <n v="13.580728196012"/>
  </r>
  <r>
    <x v="58"/>
    <s v="SHIFT_PARALLEL_BASE"/>
    <s v="PrepayDV01"/>
    <n v="399752.64140000002"/>
    <m/>
    <n v="295716932.36000001"/>
    <n v="13.518084277749001"/>
  </r>
  <r>
    <x v="59"/>
    <s v="SHIFT_PARALLEL_BASE"/>
    <s v="PrepayDV01"/>
    <n v="428414.57689999999"/>
    <m/>
    <n v="295093393.55000001"/>
    <n v="14.517931823079"/>
  </r>
  <r>
    <x v="60"/>
    <s v="SHIFT_PARALLEL_BASE"/>
    <s v="PrepayDV01"/>
    <n v="451075.73109999998"/>
    <m/>
    <n v="295724665.12"/>
    <n v="15.2532333046"/>
  </r>
  <r>
    <x v="61"/>
    <s v="SHIFT_PARALLEL_BASE"/>
    <s v="PrepayDV01"/>
    <n v="441296.04060000001"/>
    <m/>
    <n v="296231257.66000003"/>
    <n v="14.897011344647"/>
  </r>
  <r>
    <x v="62"/>
    <s v="SHIFT_PARALLEL_BASE"/>
    <s v="PrepayDV01"/>
    <n v="493308.00630000001"/>
    <m/>
    <n v="357449566.72000003"/>
    <n v="13.800772255137"/>
  </r>
  <r>
    <x v="63"/>
    <s v="SHIFT_PARALLEL_BASE"/>
    <s v="PrepayDV01"/>
    <n v="506160.65789999999"/>
    <m/>
    <n v="358436337.95999998"/>
    <n v="14.12135445811"/>
  </r>
  <r>
    <x v="64"/>
    <s v="SHIFT_PARALLEL_BASE"/>
    <s v="PrepayDV01"/>
    <n v="491256.53029999998"/>
    <m/>
    <n v="358438081.69999999"/>
    <n v="13.70547816711"/>
  </r>
  <r>
    <x v="65"/>
    <s v="SHIFT_PARALLEL_BASE"/>
    <s v="PrepayDV01"/>
    <n v="462560.74329999997"/>
    <m/>
    <n v="357707132.41000003"/>
    <n v="12.931269784406"/>
  </r>
  <r>
    <x v="66"/>
    <s v="SHIFT_PARALLEL_BASE"/>
    <s v="PrepayDV01"/>
    <n v="477095.32900000003"/>
    <m/>
    <n v="358107483.31999999"/>
    <n v="13.322685261331999"/>
  </r>
  <r>
    <x v="67"/>
    <s v="SHIFT_PARALLEL_BASE"/>
    <s v="PrepayDV01"/>
    <n v="470046.42090000003"/>
    <m/>
    <n v="357821868.31"/>
    <n v="13.136324594135001"/>
  </r>
  <r>
    <x v="68"/>
    <s v="SHIFT_PARALLEL_BASE"/>
    <s v="PrepayDV01"/>
    <n v="465618.33309999999"/>
    <m/>
    <n v="358309104.43000001"/>
    <n v="12.99487864928"/>
  </r>
  <r>
    <x v="69"/>
    <s v="SHIFT_PARALLEL_BASE"/>
    <s v="PrepayDV01"/>
    <n v="443221.8995"/>
    <m/>
    <n v="357401404.61000001"/>
    <n v="12.401235523504999"/>
  </r>
  <r>
    <x v="70"/>
    <s v="SHIFT_PARALLEL_BASE"/>
    <s v="PrepayDV01"/>
    <n v="463579.72960000002"/>
    <m/>
    <n v="357919722.51999998"/>
    <n v="12.95205881185"/>
  </r>
  <r>
    <x v="71"/>
    <s v="SHIFT_PARALLEL_BASE"/>
    <s v="PrepayDV01"/>
    <n v="441578.09159999999"/>
    <m/>
    <n v="356891758.88"/>
    <n v="12.372885633049"/>
  </r>
  <r>
    <x v="72"/>
    <s v="SHIFT_PARALLEL_BASE"/>
    <s v="PrepayDV01"/>
    <n v="425257.4779"/>
    <m/>
    <n v="356220380.42000002"/>
    <n v="11.938044572256"/>
  </r>
  <r>
    <x v="73"/>
    <s v="SHIFT_PARALLEL_BASE"/>
    <s v="PrepayDV01"/>
    <n v="428602.5318"/>
    <m/>
    <n v="356447131.61000001"/>
    <n v="12.024294594940001"/>
  </r>
  <r>
    <x v="74"/>
    <s v="SHIFT_PARALLEL_BASE"/>
    <s v="PrepayDV01"/>
    <n v="455044.53450000001"/>
    <m/>
    <n v="357563309.54000002"/>
    <n v="12.726264758132"/>
  </r>
  <r>
    <x v="75"/>
    <s v="SHIFT_PARALLEL_BASE"/>
    <s v="PrepayDV01"/>
    <n v="457994.54340000002"/>
    <m/>
    <n v="357634520.12"/>
    <n v="12.806217454801001"/>
  </r>
  <r>
    <x v="76"/>
    <s v="SHIFT_PARALLEL_BASE"/>
    <s v="PrepayDV01"/>
    <n v="455168.78419999999"/>
    <m/>
    <n v="357155931.85000002"/>
    <n v="12.744259400714"/>
  </r>
  <r>
    <x v="77"/>
    <s v="SHIFT_PARALLEL_BASE"/>
    <s v="PrepayDV01"/>
    <n v="464192.53840000002"/>
    <m/>
    <n v="357630209.20999998"/>
    <n v="12.979679189444999"/>
  </r>
  <r>
    <x v="78"/>
    <s v="SHIFT_PARALLEL_BASE"/>
    <s v="PrepayDV01"/>
    <n v="454189.80239999999"/>
    <m/>
    <n v="356847927.44999999"/>
    <n v="12.72782514517"/>
  </r>
  <r>
    <x v="79"/>
    <s v="SHIFT_PARALLEL_BASE"/>
    <s v="PrepayDV01"/>
    <n v="464809.4227"/>
    <m/>
    <n v="357310349.36000001"/>
    <n v="13.008563102987001"/>
  </r>
  <r>
    <x v="80"/>
    <s v="SHIFT_PARALLEL_BASE"/>
    <s v="PrepayDV01"/>
    <n v="451221.01299999998"/>
    <m/>
    <n v="356484604.36000001"/>
    <n v="12.657517533192999"/>
  </r>
  <r>
    <x v="81"/>
    <s v="SHIFT_PARALLEL_BASE"/>
    <s v="PrepayDV01"/>
    <n v="449725.6053"/>
    <m/>
    <n v="356526465.25999999"/>
    <n v="12.614087567722001"/>
  </r>
  <r>
    <x v="82"/>
    <s v="SHIFT_PARALLEL_BASE"/>
    <s v="PrepayDV01"/>
    <n v="459801.1287"/>
    <m/>
    <n v="357085994.74000001"/>
    <n v="12.876481729136"/>
  </r>
  <r>
    <x v="83"/>
    <s v="SHIFT_PARALLEL_BASE"/>
    <s v="PrepayDV01"/>
    <n v="453364.62420000002"/>
    <m/>
    <n v="358104206.48000002"/>
    <n v="12.6601312131"/>
  </r>
  <r>
    <x v="84"/>
    <s v="SHIFT_PARALLEL_BASE"/>
    <s v="PrepayDV01"/>
    <n v="454638.31890000001"/>
    <m/>
    <n v="356875997.17000002"/>
    <n v="12.739391903776999"/>
  </r>
  <r>
    <x v="85"/>
    <s v="SHIFT_PARALLEL_BASE"/>
    <s v="PrepayDV01"/>
    <n v="452423.0932"/>
    <m/>
    <n v="356544380.56"/>
    <n v="12.689110188454"/>
  </r>
  <r>
    <x v="86"/>
    <s v="SHIFT_PARALLEL_BASE"/>
    <s v="PrepayDV01"/>
    <n v="453125.80739999999"/>
    <m/>
    <n v="356496807.75"/>
    <n v="12.710515144858"/>
  </r>
  <r>
    <x v="87"/>
    <s v="SHIFT_PARALLEL_BASE"/>
    <s v="PrepayDV01"/>
    <n v="465712.49680000002"/>
    <m/>
    <n v="357221609.98000002"/>
    <n v="13.037075131767001"/>
  </r>
  <r>
    <x v="88"/>
    <s v="SHIFT_PARALLEL_BASE"/>
    <s v="PrepayDV01"/>
    <n v="553340.32960000006"/>
    <m/>
    <n v="358687805.12"/>
    <n v="15.426795160066"/>
  </r>
  <r>
    <x v="89"/>
    <s v="SHIFT_PARALLEL_BASE"/>
    <s v="PrepayDV01"/>
    <n v="538476.32709999999"/>
    <m/>
    <n v="358984720.20999998"/>
    <n v="14.999979018188"/>
  </r>
  <r>
    <x v="90"/>
    <s v="SHIFT_PARALLEL_BASE"/>
    <s v="PrepayDV01"/>
    <n v="530558.86459999997"/>
    <m/>
    <n v="359304961.04000002"/>
    <n v="14.766254912381999"/>
  </r>
  <r>
    <x v="91"/>
    <s v="SHIFT_PARALLEL_BASE"/>
    <s v="PrepayDV01"/>
    <n v="516595.54859999998"/>
    <m/>
    <n v="358691570.69"/>
    <n v="14.402221596851"/>
  </r>
  <r>
    <x v="92"/>
    <s v="SHIFT_PARALLEL_BASE"/>
    <s v="PrepayDV01"/>
    <n v="505536.2121"/>
    <m/>
    <n v="358115894.31"/>
    <n v="14.116553331821001"/>
  </r>
  <r>
    <x v="93"/>
    <s v="SHIFT_PARALLEL_BASE"/>
    <s v="PrepayDV01"/>
    <n v="516454.77830000001"/>
    <m/>
    <n v="358660867.33999997"/>
    <n v="14.399529620565"/>
  </r>
  <r>
    <x v="94"/>
    <s v="SHIFT_PARALLEL_BASE"/>
    <s v="PrepayDV01"/>
    <n v="510738.57829999999"/>
    <m/>
    <n v="358235121.18000001"/>
    <n v="14.257077212800001"/>
  </r>
  <r>
    <x v="95"/>
    <s v="SHIFT_PARALLEL_BASE"/>
    <s v="PrepayDV01"/>
    <n v="512198.69329999998"/>
    <m/>
    <n v="358085740.81"/>
    <n v="14.303800317247999"/>
  </r>
  <r>
    <x v="96"/>
    <s v="SHIFT_PARALLEL_BASE"/>
    <s v="PrepayDV01"/>
    <n v="525116.68099999998"/>
    <m/>
    <n v="358901576.92000002"/>
    <n v="14.631216878632999"/>
  </r>
  <r>
    <x v="97"/>
    <s v="SHIFT_PARALLEL_BASE"/>
    <s v="PrepayDV01"/>
    <n v="526350.01850000001"/>
    <m/>
    <n v="358988502.47000003"/>
    <n v="14.662029978076999"/>
  </r>
  <r>
    <x v="98"/>
    <s v="SHIFT_PARALLEL_BASE"/>
    <s v="PrepayDV01"/>
    <n v="500559.23979999998"/>
    <m/>
    <n v="357812580.26999998"/>
    <n v="13.989425397572001"/>
  </r>
  <r>
    <x v="99"/>
    <s v="SHIFT_PARALLEL_BASE"/>
    <s v="PrepayDV01"/>
    <n v="516237.8101"/>
    <m/>
    <n v="358497275.13999999"/>
    <n v="14.400048365733999"/>
  </r>
  <r>
    <x v="100"/>
    <s v="SHIFT_PARALLEL_BASE"/>
    <s v="PrepayDV01"/>
    <n v="542836.16170000006"/>
    <m/>
    <n v="357374398.13999999"/>
    <n v="15.189564907986"/>
  </r>
  <r>
    <x v="101"/>
    <s v="SHIFT_PARALLEL_BASE"/>
    <s v="PrepayDV01"/>
    <n v="534861.04410000006"/>
    <m/>
    <n v="356165611.85000002"/>
    <n v="15.017200602882999"/>
  </r>
  <r>
    <x v="102"/>
    <s v="SHIFT_PARALLEL_BASE"/>
    <s v="PrepayDV01"/>
    <n v="599738.32880000002"/>
    <m/>
    <n v="356962932.30000001"/>
    <n v="16.801137444039998"/>
  </r>
  <r>
    <x v="103"/>
    <s v="SHIFT_PARALLEL_BASE"/>
    <s v="PrepayDV01"/>
    <n v="662334.61230000004"/>
    <m/>
    <n v="358119235.63999999"/>
    <n v="18.494806935359001"/>
  </r>
  <r>
    <x v="104"/>
    <s v="SHIFT_PARALLEL_BASE"/>
    <s v="PrepayDV01"/>
    <n v="642508.65179999999"/>
    <m/>
    <n v="358751611.69"/>
    <n v="17.909568371645001"/>
  </r>
  <r>
    <x v="105"/>
    <s v="SHIFT_PARALLEL_BASE"/>
    <s v="PrepayDV01"/>
    <n v="669385.73549999995"/>
    <m/>
    <n v="356945450.62"/>
    <n v="18.753166186522002"/>
  </r>
  <r>
    <x v="106"/>
    <s v="SHIFT_PARALLEL_BASE"/>
    <s v="PrepayDV01"/>
    <n v="639755.96050000004"/>
    <m/>
    <n v="356958733.74000001"/>
    <n v="17.922406710631002"/>
  </r>
  <r>
    <x v="107"/>
    <s v="SHIFT_PARALLEL_BASE"/>
    <s v="PrepayDV01"/>
    <n v="653171.88630000001"/>
    <m/>
    <n v="357800230.44999999"/>
    <n v="18.255211447977999"/>
  </r>
  <r>
    <x v="108"/>
    <s v="SHIFT_PARALLEL_BASE"/>
    <s v="PrepayDV01"/>
    <n v="660340.59920000006"/>
    <m/>
    <n v="357945223.33999997"/>
    <n v="18.448090829047"/>
  </r>
  <r>
    <x v="109"/>
    <s v="SHIFT_PARALLEL_BASE"/>
    <s v="PrepayDV01"/>
    <n v="656855.44539999997"/>
    <m/>
    <n v="358515445"/>
    <n v="18.321538292444"/>
  </r>
  <r>
    <x v="110"/>
    <s v="SHIFT_PARALLEL_BASE"/>
    <s v="PrepayDV01"/>
    <n v="685325.19810000004"/>
    <m/>
    <n v="358574029.95999998"/>
    <n v="19.112516268299"/>
  </r>
  <r>
    <x v="111"/>
    <s v="SHIFT_PARALLEL_BASE"/>
    <s v="PrepayDV01"/>
    <n v="665040.84160000004"/>
    <m/>
    <n v="358190799.62"/>
    <n v="18.566664534809998"/>
  </r>
  <r>
    <x v="112"/>
    <s v="SHIFT_PARALLEL_BASE"/>
    <s v="PrepayDV01"/>
    <n v="654502.86170000001"/>
    <m/>
    <n v="358023124.69"/>
    <n v="18.281021994507"/>
  </r>
  <r>
    <x v="113"/>
    <s v="SHIFT_PARALLEL_BASE"/>
    <s v="PrepayDV01"/>
    <n v="593654.74049999996"/>
    <m/>
    <n v="357505278.31"/>
    <n v="16.605481835298001"/>
  </r>
  <r>
    <x v="114"/>
    <s v="SHIFT_PARALLEL_BASE"/>
    <s v="PrepayDV01"/>
    <n v="597149.63670000003"/>
    <m/>
    <n v="357445458.60000002"/>
    <n v="16.706035070045001"/>
  </r>
  <r>
    <x v="115"/>
    <s v="SHIFT_PARALLEL_BASE"/>
    <s v="PrepayDV01"/>
    <n v="535788.32609999995"/>
    <m/>
    <n v="357722586.14999998"/>
    <n v="14.977760612391"/>
  </r>
  <r>
    <x v="116"/>
    <s v="SHIFT_PARALLEL_BASE"/>
    <s v="PrepayDV01"/>
    <n v="534447.35629999998"/>
    <m/>
    <n v="357829144.41000003"/>
    <n v="14.935825229698001"/>
  </r>
  <r>
    <x v="117"/>
    <s v="SHIFT_PARALLEL_BASE"/>
    <s v="PrepayDV01"/>
    <n v="524857.70429999998"/>
    <m/>
    <n v="357640512.27999997"/>
    <n v="14.675566281738"/>
  </r>
  <r>
    <x v="118"/>
    <s v="SHIFT_PARALLEL_BASE"/>
    <s v="PrepayDV01"/>
    <n v="521393.75550000003"/>
    <m/>
    <n v="357191857.39999998"/>
    <n v="14.597022432012"/>
  </r>
  <r>
    <x v="119"/>
    <s v="SHIFT_PARALLEL_BASE"/>
    <s v="PrepayDV01"/>
    <n v="518706.69079999998"/>
    <m/>
    <n v="356890458.05000001"/>
    <n v="14.534058815530001"/>
  </r>
  <r>
    <x v="120"/>
    <s v="SHIFT_PARALLEL_BASE"/>
    <s v="PrepayDV01"/>
    <n v="548819.66139999998"/>
    <m/>
    <n v="357316542.31999999"/>
    <n v="15.359480919539999"/>
  </r>
  <r>
    <x v="121"/>
    <s v="SHIFT_PARALLEL_BASE"/>
    <s v="PrepayDV01"/>
    <n v="568695.74600000004"/>
    <m/>
    <n v="357167861.94999999"/>
    <n v="15.922366108057"/>
  </r>
  <r>
    <x v="122"/>
    <s v="SHIFT_PARALLEL_BASE"/>
    <s v="PrepayDV01"/>
    <n v="559972.43799999997"/>
    <m/>
    <n v="357179334.63999999"/>
    <n v="15.677626998337001"/>
  </r>
  <r>
    <x v="123"/>
    <s v="SHIFT_PARALLEL_BASE"/>
    <s v="PrepayDV01"/>
    <n v="552985.8236"/>
    <m/>
    <n v="357216239.14999998"/>
    <n v="15.480422304312"/>
  </r>
  <r>
    <x v="124"/>
    <s v="SHIFT_PARALLEL_BASE"/>
    <s v="PrepayDV01"/>
    <n v="522398.17839999998"/>
    <m/>
    <n v="356929346.43000001"/>
    <n v="14.635898774506"/>
  </r>
  <r>
    <x v="125"/>
    <s v="SHIFT_PARALLEL_BASE"/>
    <s v="PrepayDV01"/>
    <n v="519819.98469999997"/>
    <m/>
    <n v="356728164.26999998"/>
    <n v="14.571879564479"/>
  </r>
  <r>
    <x v="126"/>
    <s v="SHIFT_PARALLEL_BASE"/>
    <s v="PrepayDV01"/>
    <n v="545456.01170000003"/>
    <m/>
    <n v="381989180.26999998"/>
    <n v="14.279357632969001"/>
  </r>
  <r>
    <x v="127"/>
    <s v="SHIFT_PARALLEL_BASE"/>
    <s v="PrepayDV01"/>
    <n v="551650.50529999996"/>
    <m/>
    <n v="382200794.88"/>
    <n v="14.433525850546999"/>
  </r>
  <r>
    <x v="128"/>
    <s v="SHIFT_PARALLEL_BASE"/>
    <s v="PrepayDV01"/>
    <n v="518196.12609999999"/>
    <m/>
    <n v="381985954.37"/>
    <n v="13.565842413097"/>
  </r>
  <r>
    <x v="129"/>
    <s v="SHIFT_PARALLEL_BASE"/>
    <s v="PrepayDV01"/>
    <n v="548038.97349999996"/>
    <m/>
    <n v="382872183.17000002"/>
    <n v="14.313888487863"/>
  </r>
  <r>
    <x v="130"/>
    <s v="SHIFT_PARALLEL_BASE"/>
    <s v="PrepayDV01"/>
    <n v="561940.07460000005"/>
    <m/>
    <n v="383228018.38"/>
    <n v="14.663334820232"/>
  </r>
  <r>
    <x v="131"/>
    <s v="SHIFT_PARALLEL_BASE"/>
    <s v="PrepayDV01"/>
    <n v="553728.03879999998"/>
    <m/>
    <n v="382837687.58999997"/>
    <n v="14.463780780982001"/>
  </r>
  <r>
    <x v="132"/>
    <s v="SHIFT_PARALLEL_BASE"/>
    <s v="PrepayDV01"/>
    <n v="574697.06570000004"/>
    <m/>
    <n v="384032062.35000002"/>
    <n v="14.964819921108999"/>
  </r>
  <r>
    <x v="133"/>
    <s v="SHIFT_PARALLEL_BASE"/>
    <s v="PrepayDV01"/>
    <n v="600004.33250000002"/>
    <m/>
    <n v="384880845.42000002"/>
    <n v="15.589352903370999"/>
  </r>
  <r>
    <x v="134"/>
    <s v="SHIFT_PARALLEL_BASE"/>
    <s v="PrepayDV01"/>
    <n v="581824.61670000001"/>
    <m/>
    <n v="383930515.81999999"/>
    <n v="15.154424895279"/>
  </r>
  <r>
    <x v="135"/>
    <s v="SHIFT_PARALLEL_BASE"/>
    <s v="PrepayDV01"/>
    <n v="591551.57079999999"/>
    <m/>
    <n v="384553627.29000002"/>
    <n v="15.382810844062"/>
  </r>
  <r>
    <x v="136"/>
    <s v="SHIFT_PARALLEL_BASE"/>
    <s v="PrepayDV01"/>
    <n v="591466.97609999997"/>
    <m/>
    <n v="384185122.87"/>
    <n v="15.395363872540001"/>
  </r>
  <r>
    <x v="137"/>
    <s v="SHIFT_PARALLEL_BASE"/>
    <s v="PrepayDV01"/>
    <n v="588084.96759999997"/>
    <m/>
    <n v="383401226.39999998"/>
    <n v="15.338630320041"/>
  </r>
  <r>
    <x v="138"/>
    <s v="SHIFT_PARALLEL_BASE"/>
    <s v="PrepayDV01"/>
    <n v="578648.3885"/>
    <m/>
    <n v="383070667.82999998"/>
    <n v="15.105525875367"/>
  </r>
  <r>
    <x v="139"/>
    <s v="SHIFT_PARALLEL_BASE"/>
    <s v="PrepayDV01"/>
    <n v="566218.78480000002"/>
    <m/>
    <n v="382780516.72000003"/>
    <n v="14.792257183094"/>
  </r>
  <r>
    <x v="140"/>
    <s v="SHIFT_PARALLEL_BASE"/>
    <s v="PrepayDV01"/>
    <n v="558264.46770000004"/>
    <m/>
    <n v="382809724.02999997"/>
    <n v="14.583340825904999"/>
  </r>
  <r>
    <x v="141"/>
    <s v="SHIFT_PARALLEL_BASE"/>
    <s v="PrepayDV01"/>
    <n v="563823.98309999995"/>
    <m/>
    <n v="383270459.27999997"/>
    <n v="14.71086459831"/>
  </r>
  <r>
    <x v="142"/>
    <s v="SHIFT_PARALLEL_BASE"/>
    <s v="PrepayDV01"/>
    <n v="552561.92570000002"/>
    <m/>
    <n v="383258874.85000002"/>
    <n v="14.417459371716999"/>
  </r>
  <r>
    <x v="143"/>
    <s v="SHIFT_PARALLEL_BASE"/>
    <s v="PrepayDV01"/>
    <n v="550519.04099999997"/>
    <m/>
    <n v="383226315.44"/>
    <n v="14.365376771371"/>
  </r>
  <r>
    <x v="144"/>
    <s v="SHIFT_PARALLEL_BASE"/>
    <s v="PrepayDV01"/>
    <n v="564130.84169999999"/>
    <m/>
    <n v="383709288.5"/>
    <n v="14.702037678193999"/>
  </r>
  <r>
    <x v="145"/>
    <s v="SHIFT_PARALLEL_BASE"/>
    <s v="PrepayDV01"/>
    <n v="524996.80240000004"/>
    <m/>
    <n v="382926313.61000001"/>
    <n v="13.710126040978"/>
  </r>
  <r>
    <x v="146"/>
    <s v="SHIFT_PARALLEL_BASE"/>
    <s v="PrepayDV01"/>
    <n v="539727.37379999994"/>
    <m/>
    <n v="383432276.79000002"/>
    <n v="14.076211275651"/>
  </r>
  <r>
    <x v="147"/>
    <s v="SHIFT_PARALLEL_BASE"/>
    <s v="PrepayDV01"/>
    <n v="519867.86259999999"/>
    <m/>
    <n v="383680924.75999999"/>
    <n v="13.549484195108001"/>
  </r>
  <r>
    <x v="148"/>
    <s v="SHIFT_PARALLEL_BASE"/>
    <s v="PrepayDV01"/>
    <n v="529520.20689999999"/>
    <m/>
    <n v="385438708.16549999"/>
    <n v="13.738116999723999"/>
  </r>
  <r>
    <x v="149"/>
    <s v="SHIFT_PARALLEL_BASE"/>
    <s v="PrepayDV01"/>
    <n v="522052.43459999998"/>
    <m/>
    <n v="385422084.66909999"/>
    <n v="13.544953840624"/>
  </r>
  <r>
    <x v="150"/>
    <s v="SHIFT_PARALLEL_BASE"/>
    <s v="PrepayDV01"/>
    <n v="524255.81839999999"/>
    <m/>
    <n v="385706122.46740001"/>
    <n v="13.592105177026999"/>
  </r>
  <r>
    <x v="151"/>
    <s v="SHIFT_PARALLEL_BASE"/>
    <s v="PrepayDV01"/>
    <n v="524010.98389999999"/>
    <m/>
    <n v="385667601.84899998"/>
    <n v="13.587114431903"/>
  </r>
  <r>
    <x v="152"/>
    <s v="SHIFT_PARALLEL_BASE"/>
    <s v="PrepayDV01"/>
    <n v="489168.99729999999"/>
    <m/>
    <n v="384089358.99910003"/>
    <n v="12.735812274902001"/>
  </r>
  <r>
    <x v="153"/>
    <s v="SHIFT_PARALLEL_BASE"/>
    <s v="PrepayDV01"/>
    <n v="489262.11910000001"/>
    <m/>
    <n v="384296021.68739998"/>
    <n v="12.731386522079999"/>
  </r>
  <r>
    <x v="154"/>
    <s v="SHIFT_PARALLEL_BASE"/>
    <s v="PrepayDV01"/>
    <n v="488014.52730000002"/>
    <m/>
    <n v="383974824.51670003"/>
    <n v="12.709544900873"/>
  </r>
  <r>
    <x v="155"/>
    <s v="SHIFT_PARALLEL_BASE"/>
    <s v="PrepayDV01"/>
    <n v="488720.37890000001"/>
    <m/>
    <n v="383899701.33200002"/>
    <n v="12.730418315104"/>
  </r>
  <r>
    <x v="156"/>
    <s v="SHIFT_PARALLEL_BASE"/>
    <s v="PrepayDV01"/>
    <n v="482036.28399999999"/>
    <m/>
    <n v="383437854.6196"/>
    <n v="12.571431802897999"/>
  </r>
  <r>
    <x v="157"/>
    <s v="SHIFT_PARALLEL_BASE"/>
    <s v="PrepayDV01"/>
    <n v="491298.55349999998"/>
    <m/>
    <n v="384944240.99860001"/>
    <n v="12.762849814962999"/>
  </r>
  <r>
    <x v="158"/>
    <s v="SHIFT_PARALLEL_BASE"/>
    <s v="PrepayDV01"/>
    <n v="476988.16369999998"/>
    <m/>
    <n v="382982194.2105"/>
    <n v="12.45457806944"/>
  </r>
  <r>
    <x v="159"/>
    <s v="SHIFT_PARALLEL_BASE"/>
    <s v="PrepayDV01"/>
    <n v="483844.91230000003"/>
    <m/>
    <n v="383636539.41070002"/>
    <n v="12.612065395106001"/>
  </r>
  <r>
    <x v="160"/>
    <s v="SHIFT_PARALLEL_BASE"/>
    <s v="PrepayDV01"/>
    <n v="470839.41009999998"/>
    <m/>
    <n v="384276674.2353"/>
    <n v="12.252614891002001"/>
  </r>
  <r>
    <x v="161"/>
    <s v="SHIFT_PARALLEL_BASE"/>
    <s v="PrepayDV01"/>
    <n v="466844.6066"/>
    <m/>
    <n v="383359471.1965"/>
    <n v="12.17772460774"/>
  </r>
  <r>
    <x v="162"/>
    <s v="SHIFT_PARALLEL_BASE"/>
    <s v="PrepayDV01"/>
    <n v="479293.10609999998"/>
    <m/>
    <n v="386107357.07889998"/>
    <n v="12.413467324894"/>
  </r>
  <r>
    <x v="163"/>
    <s v="SHIFT_PARALLEL_BASE"/>
    <s v="PrepayDV01"/>
    <n v="485423.9987"/>
    <m/>
    <n v="387134574.60829997"/>
    <n v="12.538895529833001"/>
  </r>
  <r>
    <x v="164"/>
    <s v="SHIFT_PARALLEL_BASE"/>
    <s v="PrepayDV01"/>
    <n v="415378.11249999999"/>
    <m/>
    <n v="385822024.80589998"/>
    <n v="10.766054963009999"/>
  </r>
  <r>
    <x v="165"/>
    <s v="SHIFT_PARALLEL_BASE"/>
    <s v="PrepayDV01"/>
    <n v="422168.1679"/>
    <m/>
    <n v="388123120.55080003"/>
    <n v="10.877171329058999"/>
  </r>
  <r>
    <x v="166"/>
    <s v="SHIFT_PARALLEL_BASE"/>
    <s v="PrepayDV01"/>
    <n v="378658.31"/>
    <m/>
    <n v="388644522.6099"/>
    <n v="9.7430502160990002"/>
  </r>
  <r>
    <x v="167"/>
    <s v="SHIFT_PARALLEL_BASE"/>
    <s v="PrepayDV01"/>
    <n v="360158.49910000002"/>
    <m/>
    <n v="389319838.48290002"/>
    <n v="9.2509670327479991"/>
  </r>
  <r>
    <x v="168"/>
    <s v="SHIFT_PARALLEL_BASE"/>
    <s v="PrepayDV01"/>
    <n v="380825.41090000002"/>
    <m/>
    <n v="390176195.51609999"/>
    <n v="9.7603445642360001"/>
  </r>
  <r>
    <x v="169"/>
    <s v="SHIFT_PARALLEL_BASE"/>
    <s v="PrepayDV01"/>
    <n v="393364.20899999997"/>
    <m/>
    <n v="391119355.39749998"/>
    <n v="10.057395615214"/>
  </r>
  <r>
    <x v="170"/>
    <s v="SHIFT_PARALLEL_BASE"/>
    <s v="PrepayDV01"/>
    <n v="386036.76419999998"/>
    <m/>
    <n v="392308395.25590003"/>
    <n v="9.8401351811039994"/>
  </r>
  <r>
    <x v="171"/>
    <s v="SHIFT_PARALLEL_BASE"/>
    <s v="PrepayDV01"/>
    <n v="381950.44679999998"/>
    <m/>
    <n v="392904328.45279998"/>
    <n v="9.7212074070060002"/>
  </r>
  <r>
    <x v="172"/>
    <s v="SHIFT_PARALLEL_BASE"/>
    <s v="PrepayDV01"/>
    <n v="373441.511"/>
    <m/>
    <n v="392198024.76520002"/>
    <n v="9.5217590966600003"/>
  </r>
  <r>
    <x v="173"/>
    <s v="SHIFT_PARALLEL_BASE"/>
    <s v="PrepayDV01"/>
    <n v="377524.75420000002"/>
    <m/>
    <n v="392263760.1638"/>
    <n v="9.6242577709030002"/>
  </r>
  <r>
    <x v="174"/>
    <s v="SHIFT_PARALLEL_BASE"/>
    <s v="PrepayDV01"/>
    <n v="375372.6349"/>
    <m/>
    <n v="391563290.47100002"/>
    <n v="9.5865124243000004"/>
  </r>
  <r>
    <x v="175"/>
    <s v="SHIFT_PARALLEL_BASE"/>
    <s v="PrepayDV01"/>
    <n v="373309.72279999999"/>
    <m/>
    <n v="392610842.75300002"/>
    <n v="9.5083905523939993"/>
  </r>
  <r>
    <x v="176"/>
    <s v="SHIFT_PARALLEL_BASE"/>
    <s v="PrepayDV01"/>
    <n v="364738.11599999998"/>
    <m/>
    <n v="392070067.23019999"/>
    <n v="9.302880951273"/>
  </r>
  <r>
    <x v="177"/>
    <s v="SHIFT_PARALLEL_BASE"/>
    <s v="PrepayDV01"/>
    <n v="361708.93290000001"/>
    <m/>
    <n v="393296030.55559999"/>
    <n v="9.1968620275430002"/>
  </r>
  <r>
    <x v="178"/>
    <s v="SHIFT_PARALLEL_BASE"/>
    <s v="PrepayDV01"/>
    <n v="356988.00209999998"/>
    <m/>
    <n v="391408015.08249998"/>
    <n v="9.1206104204270009"/>
  </r>
  <r>
    <x v="179"/>
    <s v="SHIFT_PARALLEL_BASE"/>
    <s v="PrepayDV01"/>
    <n v="355365.58740000002"/>
    <m/>
    <n v="391271851.65060002"/>
    <n v="9.0823192596369999"/>
  </r>
  <r>
    <x v="180"/>
    <s v="SHIFT_PARALLEL_BASE"/>
    <s v="PrepayDV01"/>
    <n v="357431.9437"/>
    <m/>
    <n v="391955106.30970001"/>
    <n v="9.1192062036199992"/>
  </r>
  <r>
    <x v="181"/>
    <s v="SHIFT_PARALLEL_BASE"/>
    <s v="PrepayDV01"/>
    <n v="366328.42859999998"/>
    <m/>
    <n v="392317200.41850001"/>
    <n v="9.3375571657119991"/>
  </r>
  <r>
    <x v="182"/>
    <s v="SHIFT_PARALLEL_BASE"/>
    <s v="PrepayDV01"/>
    <n v="366732.76270000002"/>
    <m/>
    <n v="392618567.3775"/>
    <n v="9.3406882193469993"/>
  </r>
  <r>
    <x v="183"/>
    <s v="SHIFT_PARALLEL_BASE"/>
    <s v="PrepayDV01"/>
    <n v="383195.09210000001"/>
    <m/>
    <n v="392253143.046"/>
    <n v="9.7690763960320002"/>
  </r>
  <r>
    <x v="184"/>
    <s v="SHIFT_PARALLEL_BASE"/>
    <s v="PrepayDV01"/>
    <n v="391896.0294"/>
    <m/>
    <n v="394868728.43800002"/>
    <n v="9.9247167774020006"/>
  </r>
  <r>
    <x v="185"/>
    <s v="SHIFT_PARALLEL_BASE"/>
    <s v="PrepayDV01"/>
    <n v="433055.27049999998"/>
    <m/>
    <n v="394827725.69160002"/>
    <n v="10.968208216417001"/>
  </r>
  <r>
    <x v="186"/>
    <s v="SHIFT_PARALLEL_BASE"/>
    <s v="PrepayDV01"/>
    <n v="432450.90730000002"/>
    <m/>
    <n v="393619299.20670003"/>
    <n v="10.986527036950999"/>
  </r>
  <r>
    <x v="187"/>
    <s v="SHIFT_PARALLEL_BASE"/>
    <s v="PrepayDV01"/>
    <n v="439082.88439999998"/>
    <m/>
    <n v="395629719.64469999"/>
    <n v="11.098329134483"/>
  </r>
  <r>
    <x v="188"/>
    <s v="SHIFT_PARALLEL_BASE"/>
    <s v="PrepayDV01"/>
    <n v="438453.2341"/>
    <m/>
    <n v="395159774.11559999"/>
    <n v="11.095593803324"/>
  </r>
  <r>
    <x v="189"/>
    <s v="SHIFT_PARALLEL_BASE"/>
    <s v="PrepayDV01"/>
    <n v="437674.87410000002"/>
    <m/>
    <n v="395785350.36430001"/>
    <n v="11.058389950440001"/>
  </r>
  <r>
    <x v="190"/>
    <s v="SHIFT_PARALLEL_BASE"/>
    <s v="PrepayDV01"/>
    <n v="430300.32980000001"/>
    <m/>
    <n v="423216279.91219997"/>
    <n v="10.167386044063999"/>
  </r>
  <r>
    <x v="191"/>
    <s v="SHIFT_PARALLEL_BASE"/>
    <s v="PrepayDV01"/>
    <n v="436876.47350000002"/>
    <m/>
    <n v="423930701.59930003"/>
    <n v="10.305374719308"/>
  </r>
  <r>
    <x v="192"/>
    <s v="SHIFT_PARALLEL_BASE"/>
    <s v="PrepayDV01"/>
    <n v="431817.47480000003"/>
    <m/>
    <n v="425137062.315"/>
    <n v="10.157135499987"/>
  </r>
  <r>
    <x v="193"/>
    <s v="SHIFT_PARALLEL_BASE"/>
    <s v="PrepayDV01"/>
    <n v="423696.66489999997"/>
    <m/>
    <n v="423098471.84289998"/>
    <n v="10.014138388506"/>
  </r>
  <r>
    <x v="194"/>
    <s v="SHIFT_PARALLEL_BASE"/>
    <s v="PrepayDV01"/>
    <n v="450677.1225"/>
    <m/>
    <n v="424675186.61500001"/>
    <n v="10.612278200011"/>
  </r>
  <r>
    <x v="195"/>
    <s v="SHIFT_PARALLEL_BASE"/>
    <s v="PrepayDV01"/>
    <n v="451947.86900000001"/>
    <m/>
    <n v="424880659.24849999"/>
    <n v="10.637054409569"/>
  </r>
  <r>
    <x v="196"/>
    <s v="SHIFT_PARALLEL_BASE"/>
    <s v="PrepayDV01"/>
    <n v="447264.89140000002"/>
    <m/>
    <n v="423893882.27990001"/>
    <n v="10.551341033619"/>
  </r>
  <r>
    <x v="197"/>
    <s v="SHIFT_PARALLEL_BASE"/>
    <s v="PrepayDV01"/>
    <n v="445947.52429999999"/>
    <m/>
    <n v="423906120.69800001"/>
    <n v="10.519959550612"/>
  </r>
  <r>
    <x v="198"/>
    <s v="SHIFT_PARALLEL_BASE"/>
    <s v="PrepayDV01"/>
    <n v="442634.17070000002"/>
    <m/>
    <n v="423273063.54250002"/>
    <n v="10.457414109828999"/>
  </r>
  <r>
    <x v="199"/>
    <s v="SHIFT_PARALLEL_BASE"/>
    <s v="PrepayDV01"/>
    <n v="568500.44200000004"/>
    <m/>
    <n v="422090859.40880001"/>
    <n v="13.468674559697"/>
  </r>
  <r>
    <x v="200"/>
    <s v="SHIFT_PARALLEL_BASE"/>
    <s v="PrepayDV01"/>
    <n v="566203.13549999997"/>
    <m/>
    <n v="422073627.45319998"/>
    <n v="13.414795397581999"/>
  </r>
  <r>
    <x v="201"/>
    <s v="SHIFT_PARALLEL_BASE"/>
    <s v="PrepayDV01"/>
    <n v="555611.94900000002"/>
    <m/>
    <n v="420279939.79009998"/>
    <n v="13.220044460782001"/>
  </r>
  <r>
    <x v="202"/>
    <s v="SHIFT_PARALLEL_BASE"/>
    <s v="PrepayDV01"/>
    <n v="554159.74159999995"/>
    <m/>
    <n v="419862189.57539999"/>
    <n v="13.198610290686"/>
  </r>
  <r>
    <x v="203"/>
    <s v="SHIFT_PARALLEL_BASE"/>
    <s v="PrepayDV01"/>
    <n v="560816.47519999999"/>
    <m/>
    <n v="420136028.23049998"/>
    <n v="13.348449966598"/>
  </r>
  <r>
    <x v="204"/>
    <s v="SHIFT_PARALLEL_BASE"/>
    <s v="PrepayDV01"/>
    <n v="577651.25390000001"/>
    <m/>
    <n v="419735126.27100003"/>
    <n v="13.762280489410999"/>
  </r>
  <r>
    <x v="205"/>
    <s v="SHIFT_PARALLEL_BASE"/>
    <s v="PrepayDV01"/>
    <n v="575410.82579999999"/>
    <m/>
    <n v="419230190.42610002"/>
    <n v="13.725414794559001"/>
  </r>
  <r>
    <x v="206"/>
    <s v="SHIFT_PARALLEL_BASE"/>
    <s v="PrepayDV01"/>
    <n v="566164.10719999997"/>
    <m/>
    <n v="417650834.73329997"/>
    <n v="13.555919445522999"/>
  </r>
  <r>
    <x v="207"/>
    <s v="SHIFT_PARALLEL_BASE"/>
    <s v="PrepayDV01"/>
    <n v="557474.73049999995"/>
    <m/>
    <n v="416165814.76599997"/>
    <n v="13.395495514533"/>
  </r>
  <r>
    <x v="208"/>
    <s v="SHIFT_PARALLEL_BASE"/>
    <s v="PrepayDV01"/>
    <n v="575148.81700000004"/>
    <m/>
    <n v="418374775.87660003"/>
    <n v="13.747215419354999"/>
  </r>
  <r>
    <x v="209"/>
    <s v="SHIFT_PARALLEL_BASE"/>
    <s v="PrepayDV01"/>
    <n v="574681.93539999996"/>
    <m/>
    <n v="418316919.95829999"/>
    <n v="13.737955793356001"/>
  </r>
  <r>
    <x v="210"/>
    <s v="SHIFT_PARALLEL_BASE"/>
    <s v="PrepayDV01"/>
    <n v="575235.91839999997"/>
    <m/>
    <n v="418571587.2956"/>
    <n v="13.742832429611999"/>
  </r>
  <r>
    <x v="211"/>
    <s v="SHIFT_PARALLEL_BASE"/>
    <s v="PrepayDV01"/>
    <n v="580688.26919999998"/>
    <m/>
    <n v="419177976.32419997"/>
    <n v="13.853024299895001"/>
  </r>
  <r>
    <x v="212"/>
    <s v="SHIFT_PARALLEL_BASE"/>
    <s v="PrepayDV01"/>
    <n v="589389.40949999995"/>
    <m/>
    <n v="419815546.41790003"/>
    <n v="14.039246867558999"/>
  </r>
  <r>
    <x v="213"/>
    <s v="SHIFT_PARALLEL_BASE"/>
    <s v="PrepayDV01"/>
    <n v="581828.82330000005"/>
    <m/>
    <n v="421482278.75749999"/>
    <n v="13.804348429908"/>
  </r>
  <r>
    <x v="214"/>
    <s v="SHIFT_PARALLEL_BASE"/>
    <s v="PrepayDV01"/>
    <n v="581221.66630000004"/>
    <m/>
    <n v="421381568.61070001"/>
    <n v="13.793238945317"/>
  </r>
  <r>
    <x v="215"/>
    <s v="SHIFT_PARALLEL_BASE"/>
    <s v="PrepayDV01"/>
    <n v="575722.06079999998"/>
    <m/>
    <n v="420694132.16159999"/>
    <n v="13.685050890579999"/>
  </r>
  <r>
    <x v="216"/>
    <s v="SHIFT_PARALLEL_BASE"/>
    <s v="PrepayDV01"/>
    <n v="581603.87780000002"/>
    <m/>
    <n v="420405455.72619998"/>
    <n v="13.834356093104001"/>
  </r>
  <r>
    <x v="217"/>
    <s v="SHIFT_PARALLEL_BASE"/>
    <s v="PrepayDV01"/>
    <n v="573156.76749999996"/>
    <m/>
    <n v="418401125.1433"/>
    <n v="13.698738675803"/>
  </r>
  <r>
    <x v="218"/>
    <s v="SHIFT_PARALLEL_BASE"/>
    <s v="PrepayDV01"/>
    <n v="574382.74399999995"/>
    <m/>
    <n v="418637273.9831"/>
    <n v="13.720296296960999"/>
  </r>
  <r>
    <x v="219"/>
    <s v="SHIFT_PARALLEL_BASE"/>
    <s v="PrepayDV01"/>
    <n v="573864.05870000005"/>
    <m/>
    <n v="419234862.05430001"/>
    <n v="13.688366847356001"/>
  </r>
  <r>
    <x v="220"/>
    <s v="SHIFT_PARALLEL_BASE"/>
    <s v="PrepayDV01"/>
    <n v="570159.0148"/>
    <m/>
    <n v="418902064.56940001"/>
    <n v="13.610795052683001"/>
  </r>
  <r>
    <x v="221"/>
    <s v="SHIFT_PARALLEL_BASE"/>
    <s v="PrepayDV01"/>
    <n v="572176.97519999999"/>
    <m/>
    <n v="419851851.04839998"/>
    <n v="13.628068419163"/>
  </r>
  <r>
    <x v="222"/>
    <s v="SHIFT_PARALLEL_BASE"/>
    <s v="PrepayDV01"/>
    <n v="576740.02229999995"/>
    <m/>
    <n v="421027892.8215"/>
    <n v="13.698380371784999"/>
  </r>
  <r>
    <x v="223"/>
    <s v="SHIFT_PARALLEL_BASE"/>
    <s v="PrepayDV01"/>
    <n v="607770.47069999995"/>
    <m/>
    <n v="421807409.0223"/>
    <n v="14.408719659731"/>
  </r>
  <r>
    <x v="224"/>
    <s v="SHIFT_PARALLEL_BASE"/>
    <s v="PrepayDV01"/>
    <n v="605409.23699999996"/>
    <m/>
    <n v="421507389.4569"/>
    <n v="14.362956667973"/>
  </r>
  <r>
    <x v="225"/>
    <s v="SHIFT_PARALLEL_BASE"/>
    <s v="PrepayDV01"/>
    <n v="612253.80850000004"/>
    <m/>
    <n v="421729326.35149997"/>
    <n v="14.517695835781"/>
  </r>
  <r>
    <x v="226"/>
    <s v="SHIFT_PARALLEL_BASE"/>
    <s v="PrepayDV01"/>
    <n v="615653.43859999999"/>
    <m/>
    <n v="422092223.67299998"/>
    <n v="14.585756478587999"/>
  </r>
  <r>
    <x v="227"/>
    <s v="SHIFT_PARALLEL_BASE"/>
    <s v="PrepayDV01"/>
    <n v="614762.78619999997"/>
    <m/>
    <n v="421306786.35699999"/>
    <n v="14.591808299975"/>
  </r>
  <r>
    <x v="228"/>
    <s v="SHIFT_PARALLEL_BASE"/>
    <s v="PrepayDV01"/>
    <n v="609606.33539999998"/>
    <m/>
    <n v="421804129.67860001"/>
    <n v="14.452355785717"/>
  </r>
  <r>
    <x v="229"/>
    <s v="SHIFT_PARALLEL_BASE"/>
    <s v="PrepayDV01"/>
    <n v="606967.06680000003"/>
    <m/>
    <n v="420867187.09570003"/>
    <n v="14.421819647869"/>
  </r>
  <r>
    <x v="230"/>
    <s v="SHIFT_PARALLEL_BASE"/>
    <s v="PrepayDV01"/>
    <n v="618911.19620000001"/>
    <m/>
    <n v="421786375.68430001"/>
    <n v="14.673570126486"/>
  </r>
  <r>
    <x v="231"/>
    <s v="SHIFT_PARALLEL_BASE"/>
    <s v="PrepayDV01"/>
    <n v="613006.63630000001"/>
    <m/>
    <n v="412388831.14829999"/>
    <n v="14.864773000594999"/>
  </r>
  <r>
    <x v="232"/>
    <s v="SHIFT_PARALLEL_BASE"/>
    <s v="PrepayDV01"/>
    <n v="616117.87089999998"/>
    <m/>
    <n v="412004614.05519998"/>
    <n v="14.954149780891999"/>
  </r>
  <r>
    <x v="233"/>
    <s v="SHIFT_PARALLEL_BASE"/>
    <s v="PrepayDV01"/>
    <n v="611668.75760000001"/>
    <m/>
    <n v="412570599.14590001"/>
    <n v="14.825796090809"/>
  </r>
  <r>
    <x v="234"/>
    <s v="SHIFT_PARALLEL_BASE"/>
    <s v="PrepayDV01"/>
    <n v="596070.00349999999"/>
    <m/>
    <n v="411133926.07969999"/>
    <n v="14.498195495169"/>
  </r>
  <r>
    <x v="235"/>
    <s v="SHIFT_PARALLEL_BASE"/>
    <s v="PrepayDV01"/>
    <n v="603969.39789999998"/>
    <m/>
    <n v="411526289.50470001"/>
    <n v="14.676325991881001"/>
  </r>
  <r>
    <x v="236"/>
    <s v="SHIFT_PARALLEL_BASE"/>
    <s v="PrepayDV01"/>
    <n v="607164.93649999995"/>
    <m/>
    <n v="411745435.49260002"/>
    <n v="14.746124283651"/>
  </r>
  <r>
    <x v="237"/>
    <s v="SHIFT_PARALLEL_BASE"/>
    <s v="PrepayDV01"/>
    <n v="604711.0662"/>
    <m/>
    <n v="410388430.73009998"/>
    <n v="14.735090487911"/>
  </r>
  <r>
    <x v="238"/>
    <s v="SHIFT_PARALLEL_BASE"/>
    <s v="PrepayDV01"/>
    <n v="603754.50890000002"/>
    <m/>
    <n v="410932526.4946"/>
    <n v="14.692302749803"/>
  </r>
  <r>
    <x v="239"/>
    <s v="SHIFT_PARALLEL_BASE"/>
    <s v="PrepayDV01"/>
    <n v="614723.48910000001"/>
    <m/>
    <n v="412131575.32660002"/>
    <n v="14.915709591357"/>
  </r>
  <r>
    <x v="240"/>
    <s v="SHIFT_PARALLEL_BASE"/>
    <s v="PrepayDV01"/>
    <n v="617266.5503"/>
    <m/>
    <n v="411805026.97009999"/>
    <n v="14.989291287715"/>
  </r>
  <r>
    <x v="241"/>
    <s v="SHIFT_PARALLEL_BASE"/>
    <s v="PrepayDV01"/>
    <n v="605245.6054"/>
    <m/>
    <n v="410211828.72670001"/>
    <n v="14.754464962131999"/>
  </r>
  <r>
    <x v="242"/>
    <s v="SHIFT_PARALLEL_BASE"/>
    <s v="PrepayDV01"/>
    <n v="611871.66310000001"/>
    <m/>
    <n v="410585612.10790002"/>
    <n v="14.902413651532999"/>
  </r>
  <r>
    <x v="243"/>
    <s v="SHIFT_PARALLEL_BASE"/>
    <s v="PrepayDV01"/>
    <n v="609231.9044"/>
    <m/>
    <n v="411076932.23540002"/>
    <n v="14.820386565771001"/>
  </r>
  <r>
    <x v="244"/>
    <s v="SHIFT_PARALLEL_BASE"/>
    <s v="PrepayDV01"/>
    <n v="617730.08319999999"/>
    <m/>
    <n v="411975930.4364"/>
    <n v="14.994324608858999"/>
  </r>
  <r>
    <x v="245"/>
    <s v="SHIFT_PARALLEL_BASE"/>
    <s v="PrepayDV01"/>
    <n v="622524.37679999997"/>
    <m/>
    <n v="412421620.83740002"/>
    <n v="15.094368125900001"/>
  </r>
  <r>
    <x v="246"/>
    <s v="SHIFT_PARALLEL_BASE"/>
    <s v="PrepayDV01"/>
    <n v="621979.5956"/>
    <m/>
    <n v="412452930.38870001"/>
    <n v="15.080013979143001"/>
  </r>
  <r>
    <x v="247"/>
    <s v="SHIFT_PARALLEL_BASE"/>
    <s v="PrepayDV01"/>
    <n v="643952.41630000004"/>
    <m/>
    <n v="414647168.65259999"/>
    <n v="15.530129348103999"/>
  </r>
  <r>
    <x v="248"/>
    <s v="SHIFT_PARALLEL_BASE"/>
    <s v="PrepayDV01"/>
    <n v="653469.92150000005"/>
    <m/>
    <n v="415384336.53549999"/>
    <n v="15.731693856110001"/>
  </r>
  <r>
    <x v="249"/>
    <s v="SHIFT_PARALLEL_BASE"/>
    <s v="PrepayDV01"/>
    <n v="644384.41949999996"/>
    <m/>
    <n v="414984543.7094"/>
    <n v="15.527913732403"/>
  </r>
  <r>
    <x v="250"/>
    <s v="SHIFT_PARALLEL_BASE"/>
    <s v="PrepayDV01"/>
    <n v="630485.18350000004"/>
    <m/>
    <n v="413998151.16390002"/>
    <n v="15.229178722839"/>
  </r>
  <r>
    <x v="251"/>
    <s v="SHIFT_PARALLEL_BASE"/>
    <s v="PrepayDV01"/>
    <n v="618157.50719999999"/>
    <m/>
    <n v="426361160.19340003"/>
    <n v="14.498447910208"/>
  </r>
  <r>
    <x v="252"/>
    <s v="SHIFT_PARALLEL_BASE"/>
    <s v="PrepayDV01"/>
    <n v="615769.01529999997"/>
    <m/>
    <n v="427270626.71149999"/>
    <n v="14.411686102536001"/>
  </r>
  <r>
    <x v="253"/>
    <s v="SHIFT_PARALLEL_BASE"/>
    <s v="PrepayDV01"/>
    <n v="614072.20050000004"/>
    <m/>
    <n v="426705208.64270002"/>
    <n v="14.391017218967001"/>
  </r>
  <r>
    <x v="254"/>
    <s v="SHIFT_PARALLEL_BASE"/>
    <s v="PrepayDV01"/>
    <n v="608413.61710000003"/>
    <m/>
    <n v="425915450.912"/>
    <n v="14.28484493336"/>
  </r>
  <r>
    <x v="255"/>
    <s v="SHIFT_PARALLEL_BASE"/>
    <s v="PrepayDV01"/>
    <n v="610691.05200000003"/>
    <m/>
    <n v="425347681.24510002"/>
    <n v="14.35745576918"/>
  </r>
  <r>
    <x v="256"/>
    <s v="SHIFT_PARALLEL_BASE"/>
    <s v="PrepayDV01"/>
    <n v="604829.52659999998"/>
    <m/>
    <n v="424396976.08969998"/>
    <n v="14.251504150023999"/>
  </r>
  <r>
    <x v="257"/>
    <s v="SHIFT_PARALLEL_BASE"/>
    <s v="PrepayDV01"/>
    <n v="623258.85149999999"/>
    <m/>
    <n v="426751861.35619998"/>
    <n v="14.604713135153"/>
  </r>
  <r>
    <x v="258"/>
    <s v="SHIFT_PARALLEL_BASE"/>
    <s v="PrepayDV01"/>
    <n v="616295.72849999997"/>
    <m/>
    <n v="425906650.16659999"/>
    <n v="14.470206752088"/>
  </r>
  <r>
    <x v="259"/>
    <s v="SHIFT_PARALLEL_BASE"/>
    <s v="PrepayDV01"/>
    <n v="609029.34849999996"/>
    <m/>
    <n v="425166485.14859998"/>
    <n v="14.32449098821"/>
  </r>
  <r>
    <x v="260"/>
    <s v="SHIFT_PARALLEL_BASE"/>
    <s v="PrepayDV01"/>
    <n v="611575.09349999996"/>
    <m/>
    <n v="426194937.36260003"/>
    <n v="14.349656457315"/>
  </r>
  <r>
    <x v="261"/>
    <s v="SHIFT_PARALLEL_BASE"/>
    <s v="PrepayDV01"/>
    <n v="622626.14080000005"/>
    <m/>
    <n v="427509671.91689998"/>
    <n v="14.564024668921"/>
  </r>
  <r>
    <x v="262"/>
    <s v="SHIFT_PARALLEL_BASE"/>
    <s v="PrepayDV01"/>
    <n v="618922.87120000005"/>
    <m/>
    <n v="427122149.1875"/>
    <n v="14.490535608546001"/>
  </r>
  <r>
    <x v="263"/>
    <s v="SHIFT_PARALLEL_BASE"/>
    <s v="PrepayDV01"/>
    <n v="621520.12760000001"/>
    <m/>
    <n v="427332643.02630001"/>
    <n v="14.544176246366"/>
  </r>
  <r>
    <x v="264"/>
    <s v="SHIFT_PARALLEL_BASE"/>
    <s v="PrepayDV01"/>
    <n v="613843.02610000002"/>
    <m/>
    <n v="426564608.15579998"/>
    <n v="14.390388099797001"/>
  </r>
  <r>
    <x v="265"/>
    <s v="SHIFT_PARALLEL_BASE"/>
    <s v="PrepayDV01"/>
    <n v="617535.62919999997"/>
    <m/>
    <n v="426866606.76190001"/>
    <n v="14.466712069245"/>
  </r>
  <r>
    <x v="266"/>
    <s v="SHIFT_PARALLEL_BASE"/>
    <s v="PrepayDV01"/>
    <n v="611411.1041"/>
    <m/>
    <n v="426015832.57590002"/>
    <n v="14.351839939916999"/>
  </r>
  <r>
    <x v="267"/>
    <s v="SHIFT_PARALLEL_BASE"/>
    <s v="PrepayDV01"/>
    <n v="607521.76610000001"/>
    <m/>
    <n v="425423016.12840003"/>
    <n v="14.280416034581"/>
  </r>
  <r>
    <x v="268"/>
    <s v="SHIFT_PARALLEL_BASE"/>
    <s v="PrepayDV01"/>
    <n v="603502.11459999997"/>
    <m/>
    <n v="424327007.03789997"/>
    <n v="14.222571379863"/>
  </r>
  <r>
    <x v="269"/>
    <s v="SHIFT_PARALLEL_BASE"/>
    <s v="PrepayDV01"/>
    <n v="598054.42099999997"/>
    <m/>
    <n v="423075842.0966"/>
    <n v="14.135867886861"/>
  </r>
  <r>
    <x v="270"/>
    <s v="SHIFT_PARALLEL_BASE"/>
    <s v="PrepayDV01"/>
    <n v="591298.23580000002"/>
    <m/>
    <n v="422067450.42070001"/>
    <n v="14.009567314670001"/>
  </r>
  <r>
    <x v="271"/>
    <s v="SHIFT_PARALLEL_BASE"/>
    <s v="PrepayDV01"/>
    <n v="585269.76699999999"/>
    <m/>
    <n v="421046775.64130002"/>
    <n v="13.900350290263001"/>
  </r>
  <r>
    <x v="272"/>
    <s v="SHIFT_PARALLEL_BASE"/>
    <s v="PrepayDV01"/>
    <n v="588936.63740000001"/>
    <m/>
    <n v="421834291.09570003"/>
    <n v="13.961326753931001"/>
  </r>
  <r>
    <x v="273"/>
    <s v="SHIFT_PARALLEL_BASE"/>
    <s v="PrepayDV01"/>
    <n v="594798.71230000001"/>
    <m/>
    <n v="422650830.41939998"/>
    <n v="14.073052020501001"/>
  </r>
  <r>
    <x v="274"/>
    <s v="SHIFT_PARALLEL_BASE"/>
    <s v="PrepayDV01"/>
    <n v="603196.32330000005"/>
    <m/>
    <n v="424383980.76279998"/>
    <n v="14.213456460251001"/>
  </r>
  <r>
    <x v="275"/>
    <s v="SHIFT_PARALLEL_BASE"/>
    <s v="PrepayDV01"/>
    <n v="599136.53830000001"/>
    <m/>
    <n v="423504145.29759997"/>
    <n v="14.147123350563"/>
  </r>
  <r>
    <x v="276"/>
    <s v="SHIFT_PARALLEL_BASE"/>
    <s v="PrepayDV01"/>
    <n v="595883.8713"/>
    <m/>
    <n v="422892722.57700002"/>
    <n v="14.090662702088"/>
  </r>
  <r>
    <x v="277"/>
    <s v="SHIFT_PARALLEL_BASE"/>
    <s v="PrepayDV01"/>
    <n v="600277.62589999998"/>
    <m/>
    <n v="422672215.11870003"/>
    <n v="14.201965599547"/>
  </r>
  <r>
    <x v="278"/>
    <s v="SHIFT_PARALLEL_BASE"/>
    <s v="PrepayDV01"/>
    <n v="595927.78969999996"/>
    <m/>
    <n v="421831758.36070001"/>
    <n v="14.127143769730999"/>
  </r>
  <r>
    <x v="279"/>
    <s v="SHIFT_PARALLEL_BASE"/>
    <s v="PrepayDV01"/>
    <n v="594941.94889999996"/>
    <m/>
    <n v="421741854.95169997"/>
    <n v="14.106779820753999"/>
  </r>
  <r>
    <x v="280"/>
    <s v="SHIFT_PARALLEL_BASE"/>
    <s v="PrepayDV01"/>
    <n v="595881.40769999998"/>
    <m/>
    <n v="422085653.71990001"/>
    <n v="14.117547053505"/>
  </r>
  <r>
    <x v="281"/>
    <s v="SHIFT_PARALLEL_BASE"/>
    <s v="PrepayDV01"/>
    <n v="590068.26740000001"/>
    <m/>
    <n v="421353264.54549998"/>
    <n v="14.004122361233"/>
  </r>
  <r>
    <x v="282"/>
    <s v="SHIFT_PARALLEL_BASE"/>
    <s v="PrepayDV01"/>
    <n v="616595.95019999996"/>
    <m/>
    <n v="421923362.14200002"/>
    <n v="14.613932422933001"/>
  </r>
  <r>
    <x v="283"/>
    <s v="SHIFT_PARALLEL_BASE"/>
    <s v="PrepayDV01"/>
    <n v="611840.9534"/>
    <m/>
    <n v="421515657.8628"/>
    <n v="14.515260393937"/>
  </r>
  <r>
    <x v="284"/>
    <s v="SHIFT_PARALLEL_BASE"/>
    <s v="PrepayDV01"/>
    <n v="609476.08609999996"/>
    <m/>
    <n v="421398802.15969998"/>
    <n v="14.463166078698"/>
  </r>
  <r>
    <x v="285"/>
    <s v="SHIFT_PARALLEL_BASE"/>
    <s v="PrepayDV01"/>
    <n v="607704.87800000003"/>
    <m/>
    <n v="420911561.19400001"/>
    <n v="14.437828133685001"/>
  </r>
  <r>
    <x v="286"/>
    <s v="SHIFT_PARALLEL_BASE"/>
    <s v="PrepayDV01"/>
    <n v="617351.28419999999"/>
    <m/>
    <n v="422161408.87739998"/>
    <n v="14.623584041981999"/>
  </r>
  <r>
    <x v="287"/>
    <s v="SHIFT_PARALLEL_BASE"/>
    <s v="PrepayDV01"/>
    <n v="614496.71499999997"/>
    <m/>
    <n v="420913437.8786"/>
    <n v="14.599123232963001"/>
  </r>
  <r>
    <x v="288"/>
    <s v="SHIFT_PARALLEL_BASE"/>
    <s v="PrepayDV01"/>
    <n v="616848.39210000006"/>
    <m/>
    <n v="421695031.03960001"/>
    <n v="14.627831648367"/>
  </r>
  <r>
    <x v="289"/>
    <s v="SHIFT_PARALLEL_BASE"/>
    <s v="PrepayDV01"/>
    <n v="617171.30260000005"/>
    <m/>
    <n v="421968478.11049998"/>
    <n v="14.626004894099999"/>
  </r>
  <r>
    <x v="290"/>
    <s v="SHIFT_PARALLEL_BASE"/>
    <s v="PrepayDV01"/>
    <n v="612794.92249999999"/>
    <m/>
    <n v="421443646.43049997"/>
    <n v="14.540376339522"/>
  </r>
  <r>
    <x v="291"/>
    <s v="SHIFT_PARALLEL_BASE"/>
    <s v="PrepayDV01"/>
    <n v="609813.93469999998"/>
    <m/>
    <n v="420439061.47479999"/>
    <n v="14.504216914597"/>
  </r>
  <r>
    <x v="292"/>
    <s v="SHIFT_PARALLEL_BASE"/>
    <s v="PrepayDV01"/>
    <n v="606150.87430000002"/>
    <m/>
    <n v="420737273.46780002"/>
    <n v="14.406873660229"/>
  </r>
  <r>
    <x v="293"/>
    <s v="SHIFT_PARALLEL_BASE"/>
    <s v="PrepayDV01"/>
    <n v="605261.06279999996"/>
    <m/>
    <n v="420541807.35280001"/>
    <n v="14.392411223272999"/>
  </r>
  <r>
    <x v="294"/>
    <s v="SHIFT_PARALLEL_BASE"/>
    <s v="PrepayDV01"/>
    <n v="603616.5662"/>
    <m/>
    <n v="419697268.60509998"/>
    <n v="14.382189529281"/>
  </r>
  <r>
    <x v="295"/>
    <s v="SHIFT_PARALLEL_BASE"/>
    <s v="PrepayDV01"/>
    <n v="609064.70250000001"/>
    <m/>
    <n v="419901571.07859999"/>
    <n v="14.504939834721"/>
  </r>
  <r>
    <x v="296"/>
    <s v="SHIFT_PARALLEL_BASE"/>
    <s v="PrepayDV01"/>
    <n v="604395.00170000002"/>
    <m/>
    <n v="419323638.17290002"/>
    <n v="14.413568582337"/>
  </r>
  <r>
    <x v="297"/>
    <s v="SHIFT_PARALLEL_BASE"/>
    <s v="PrepayDV01"/>
    <n v="596676.04229999997"/>
    <m/>
    <n v="418245742.59600002"/>
    <n v="14.266159377894001"/>
  </r>
  <r>
    <x v="298"/>
    <s v="SHIFT_PARALLEL_BASE"/>
    <s v="PrepayDV01"/>
    <n v="594396.26009999996"/>
    <m/>
    <n v="418808134.07929999"/>
    <n v="14.192567233841"/>
  </r>
  <r>
    <x v="299"/>
    <s v="SHIFT_PARALLEL_BASE"/>
    <s v="PrepayDV01"/>
    <n v="595874.03799999994"/>
    <m/>
    <n v="419259715.90499997"/>
    <n v="14.21252782929"/>
  </r>
  <r>
    <x v="300"/>
    <s v="SHIFT_PARALLEL_BASE"/>
    <s v="PrepayDV01"/>
    <n v="600808.86699999997"/>
    <m/>
    <n v="420275797.0747"/>
    <n v="14.295585688776001"/>
  </r>
  <r>
    <x v="301"/>
    <s v="SHIFT_PARALLEL_BASE"/>
    <s v="PrepayDV01"/>
    <n v="600011.78500000003"/>
    <m/>
    <n v="420194807.37889999"/>
    <n v="14.279371721482001"/>
  </r>
  <r>
    <x v="302"/>
    <s v="SHIFT_PARALLEL_BASE"/>
    <s v="PrepayDV01"/>
    <n v="607894.6618"/>
    <m/>
    <n v="421188755.20380002"/>
    <n v="14.432832175348"/>
  </r>
  <r>
    <x v="303"/>
    <s v="SHIFT_PARALLEL_BASE"/>
    <s v="PrepayDV01"/>
    <n v="625777.9889"/>
    <m/>
    <n v="422384893.65549999"/>
    <n v="14.815349656193"/>
  </r>
  <r>
    <x v="304"/>
    <s v="SHIFT_PARALLEL_BASE"/>
    <s v="PrepayDV01"/>
    <n v="805150.67740000004"/>
    <m/>
    <n v="423111805.29890001"/>
    <n v="19.029265251325999"/>
  </r>
  <r>
    <x v="305"/>
    <s v="SHIFT_PARALLEL_BASE"/>
    <s v="PrepayDV01"/>
    <n v="794818.01260000002"/>
    <m/>
    <n v="423234609.98369998"/>
    <n v="18.779608138158"/>
  </r>
  <r>
    <x v="306"/>
    <s v="SHIFT_PARALLEL_BASE"/>
    <s v="PrepayDV01"/>
    <n v="782171.23179999995"/>
    <m/>
    <n v="422139007.98500001"/>
    <n v="18.528759887260001"/>
  </r>
  <r>
    <x v="307"/>
    <s v="SHIFT_PARALLEL_BASE"/>
    <s v="PrepayDV01"/>
    <n v="778014.33990000002"/>
    <m/>
    <n v="422282339.88069999"/>
    <n v="18.424032132619999"/>
  </r>
  <r>
    <x v="308"/>
    <s v="SHIFT_PARALLEL_BASE"/>
    <s v="PrepayDV01"/>
    <n v="778317.07319999998"/>
    <m/>
    <n v="422901397.22219998"/>
    <n v="18.404220896699002"/>
  </r>
  <r>
    <x v="309"/>
    <s v="SHIFT_PARALLEL_BASE"/>
    <s v="PrepayDV01"/>
    <n v="774233.6446"/>
    <m/>
    <n v="422979325.95660001"/>
    <n v="18.304290472093999"/>
  </r>
  <r>
    <x v="310"/>
    <s v="SHIFT_PARALLEL_BASE"/>
    <s v="PrepayDV01"/>
    <n v="776176.94380000001"/>
    <m/>
    <n v="422709033.04220003"/>
    <n v="18.361967290216999"/>
  </r>
  <r>
    <x v="311"/>
    <s v="SHIFT_PARALLEL_BASE"/>
    <s v="PrepayDV01"/>
    <n v="769417.61710000003"/>
    <m/>
    <n v="422211890.6365"/>
    <n v="18.22349474668"/>
  </r>
  <r>
    <x v="312"/>
    <s v="SHIFT_PARALLEL_BASE"/>
    <s v="PrepayDV01"/>
    <n v="776686.36640000006"/>
    <m/>
    <n v="422894632.87989998"/>
    <n v="18.365954684995"/>
  </r>
  <r>
    <x v="313"/>
    <s v="SHIFT_PARALLEL_BASE"/>
    <s v="PrepayDV01"/>
    <n v="751038.44499999995"/>
    <m/>
    <n v="432835778.43970001"/>
    <n v="17.351579569216"/>
  </r>
  <r>
    <x v="314"/>
    <s v="SHIFT_PARALLEL_BASE"/>
    <s v="PrepayDV01"/>
    <n v="764313.81599999999"/>
    <m/>
    <n v="434403040.80489999"/>
    <n v="17.594577942728002"/>
  </r>
  <r>
    <x v="315"/>
    <s v="SHIFT_PARALLEL_BASE"/>
    <s v="PrepayDV01"/>
    <n v="757428.24560000002"/>
    <m/>
    <n v="434163084.3143"/>
    <n v="17.445708144354001"/>
  </r>
  <r>
    <x v="316"/>
    <s v="SHIFT_PARALLEL_BASE"/>
    <s v="PrepayDV01"/>
    <n v="755820.02679999999"/>
    <m/>
    <n v="434119648.8581"/>
    <n v="17.410408139508998"/>
  </r>
  <r>
    <x v="317"/>
    <s v="SHIFT_PARALLEL_BASE"/>
    <s v="PrepayDV01"/>
    <n v="751747.28020000004"/>
    <m/>
    <n v="432928427.03130001"/>
    <n v="17.364239289042001"/>
  </r>
  <r>
    <x v="318"/>
    <s v="SHIFT_PARALLEL_BASE"/>
    <s v="PrepayDV01"/>
    <n v="754407.79449999996"/>
    <m/>
    <n v="433065008.21359998"/>
    <n v="17.420197434375002"/>
  </r>
  <r>
    <x v="319"/>
    <s v="SHIFT_PARALLEL_BASE"/>
    <s v="PrepayDV01"/>
    <n v="743506.02229999995"/>
    <m/>
    <n v="432084460.28399998"/>
    <n v="17.207423331339001"/>
  </r>
  <r>
    <x v="320"/>
    <s v="SHIFT_PARALLEL_BASE"/>
    <s v="PrepayDV01"/>
    <n v="738901.74190000002"/>
    <m/>
    <n v="431397448.639"/>
    <n v="17.128097169585001"/>
  </r>
  <r>
    <x v="321"/>
    <s v="SHIFT_PARALLEL_BASE"/>
    <s v="PrepayDV01"/>
    <n v="719323.35900000005"/>
    <m/>
    <n v="429857181.05970001"/>
    <n v="16.734008193760999"/>
  </r>
  <r>
    <x v="322"/>
    <s v="SHIFT_PARALLEL_BASE"/>
    <s v="PrepayDV01"/>
    <n v="719221.66830000002"/>
    <m/>
    <n v="430029579.04189998"/>
    <n v="16.724934826633"/>
  </r>
  <r>
    <x v="323"/>
    <s v="SHIFT_PARALLEL_BASE"/>
    <s v="PrepayDV01"/>
    <n v="733750.66749999998"/>
    <m/>
    <n v="429860077.56830001"/>
    <n v="17.069523451696"/>
  </r>
  <r>
    <x v="324"/>
    <s v="SHIFT_PARALLEL_BASE"/>
    <s v="PrepayDV01"/>
    <n v="737895.65430000005"/>
    <m/>
    <n v="429965736.82920003"/>
    <n v="17.161731531019999"/>
  </r>
  <r>
    <x v="325"/>
    <s v="SHIFT_PARALLEL_BASE"/>
    <s v="PrepayDV01"/>
    <n v="735157.36029999994"/>
    <m/>
    <n v="429606214.4914"/>
    <n v="17.112353953500001"/>
  </r>
  <r>
    <x v="326"/>
    <s v="SHIFT_PARALLEL_BASE"/>
    <s v="PrepayDV01"/>
    <n v="751692.59849999996"/>
    <m/>
    <n v="431754770.54210001"/>
    <n v="17.410174705334999"/>
  </r>
  <r>
    <x v="327"/>
    <s v="SHIFT_PARALLEL_BASE"/>
    <s v="PrepayDV01"/>
    <n v="752568.24829999998"/>
    <m/>
    <n v="431950094.84500003"/>
    <n v="17.422573979757001"/>
  </r>
  <r>
    <x v="328"/>
    <s v="SHIFT_PARALLEL_BASE"/>
    <s v="PrepayDV01"/>
    <n v="766153.29760000005"/>
    <m/>
    <n v="433458657.34859997"/>
    <n v="17.675348839182"/>
  </r>
  <r>
    <x v="329"/>
    <s v="SHIFT_PARALLEL_BASE"/>
    <s v="PrepayDV01"/>
    <n v="767527.60580000002"/>
    <m/>
    <n v="433715031.50709999"/>
    <n v="17.696587621898999"/>
  </r>
  <r>
    <x v="330"/>
    <s v="SHIFT_PARALLEL_BASE"/>
    <s v="PrepayDV01"/>
    <n v="748711.79689999996"/>
    <m/>
    <n v="433203050.3064"/>
    <n v="17.283160780387998"/>
  </r>
  <r>
    <x v="331"/>
    <s v="SHIFT_PARALLEL_BASE"/>
    <s v="PrepayDV01"/>
    <n v="754903.79790000001"/>
    <m/>
    <n v="432913999.4156"/>
    <n v="17.437731256532999"/>
  </r>
  <r>
    <x v="332"/>
    <s v="SHIFT_PARALLEL_BASE"/>
    <s v="PrepayDV01"/>
    <n v="763324.28769999999"/>
    <m/>
    <n v="433248827.10159999"/>
    <n v="17.618611752663998"/>
  </r>
  <r>
    <x v="333"/>
    <s v="SHIFT_PARALLEL_BASE"/>
    <s v="PrepayDV01"/>
    <n v="752436.6827"/>
    <m/>
    <n v="432068311.32870001"/>
    <n v="17.414762040431"/>
  </r>
  <r>
    <x v="334"/>
    <s v="SHIFT_PARALLEL_BASE"/>
    <s v="PrepayDV01"/>
    <n v="758428.66350000002"/>
    <m/>
    <n v="432129566.94379997"/>
    <n v="17.550955118946"/>
  </r>
  <r>
    <x v="335"/>
    <s v="SHIFT_PARALLEL_BASE"/>
    <s v="PrepayDV01"/>
    <n v="762864.80779999995"/>
    <m/>
    <n v="432110301.81620002"/>
    <n v="17.654399920427998"/>
  </r>
  <r>
    <x v="336"/>
    <s v="SHIFT_PARALLEL_BASE"/>
    <s v="PrepayDV01"/>
    <n v="752354.21979999996"/>
    <m/>
    <n v="432040610.86089998"/>
    <n v="17.413969911319999"/>
  </r>
  <r>
    <x v="337"/>
    <s v="SHIFT_PARALLEL_BASE"/>
    <s v="PrepayDV01"/>
    <n v="745271.34629999998"/>
    <m/>
    <n v="432127407.27420002"/>
    <n v="17.246565104516002"/>
  </r>
  <r>
    <x v="338"/>
    <s v="SHIFT_PARALLEL_BASE"/>
    <s v="PrepayDV01"/>
    <n v="759604.90419999999"/>
    <m/>
    <n v="432458662.11189997"/>
    <n v="17.564797996888"/>
  </r>
  <r>
    <x v="339"/>
    <s v="SHIFT_PARALLEL_BASE"/>
    <s v="PrepayDV01"/>
    <n v="759173.58739999996"/>
    <m/>
    <n v="432583600.92739999"/>
    <n v="17.549754215658002"/>
  </r>
  <r>
    <x v="340"/>
    <s v="SHIFT_PARALLEL_BASE"/>
    <s v="PrepayDV01"/>
    <n v="750610.84089999995"/>
    <m/>
    <n v="431841849.84640002"/>
    <n v="17.381614152657999"/>
  </r>
  <r>
    <x v="341"/>
    <s v="SHIFT_PARALLEL_BASE"/>
    <s v="PrepayDV01"/>
    <n v="740072.76060000004"/>
    <m/>
    <n v="431284319.94459999"/>
    <n v="17.159741877355"/>
  </r>
  <r>
    <x v="342"/>
    <s v="SHIFT_PARALLEL_BASE"/>
    <s v="PrepayDV01"/>
    <n v="718897.49219999998"/>
    <m/>
    <n v="430913756.95670003"/>
    <n v="16.683094484548"/>
  </r>
  <r>
    <x v="343"/>
    <s v="SHIFT_PARALLEL_BASE"/>
    <s v="PrepayDV01"/>
    <n v="725807.32499999995"/>
    <m/>
    <n v="431226950.75770003"/>
    <n v="16.831214369247999"/>
  </r>
  <r>
    <x v="344"/>
    <s v="SHIFT_PARALLEL_BASE"/>
    <s v="PrepayDV01"/>
    <n v="742292.51699999999"/>
    <m/>
    <n v="431773462.08289999"/>
    <n v="17.191712372019001"/>
  </r>
  <r>
    <x v="345"/>
    <s v="SHIFT_PARALLEL_BASE"/>
    <s v="PrepayDV01"/>
    <n v="725460.56969999999"/>
    <m/>
    <n v="431367225.46149999"/>
    <n v="16.817702571721"/>
  </r>
  <r>
    <x v="346"/>
    <s v="SHIFT_PARALLEL_BASE"/>
    <s v="PrepayDV01"/>
    <n v="713669.4081"/>
    <m/>
    <n v="430882088.64740002"/>
    <n v="16.562986183536001"/>
  </r>
  <r>
    <x v="347"/>
    <s v="SHIFT_PARALLEL_BASE"/>
    <s v="PrepayDV01"/>
    <n v="706120.02930000005"/>
    <m/>
    <n v="430326605.81840003"/>
    <n v="16.408932651447"/>
  </r>
  <r>
    <x v="348"/>
    <s v="SHIFT_PARALLEL_BASE"/>
    <s v="PrepayDV01"/>
    <n v="712054.6912"/>
    <m/>
    <n v="430978958.64649999"/>
    <n v="16.521797106667002"/>
  </r>
  <r>
    <x v="349"/>
    <s v="SHIFT_PARALLEL_BASE"/>
    <s v="PrepayDV01"/>
    <n v="717314.71499999997"/>
    <m/>
    <n v="431026969.3574"/>
    <n v="16.641991476065002"/>
  </r>
  <r>
    <x v="350"/>
    <s v="SHIFT_PARALLEL_BASE"/>
    <s v="PrepayDV01"/>
    <n v="714769.26650000003"/>
    <m/>
    <n v="431153006.829"/>
    <n v="16.578088408959999"/>
  </r>
  <r>
    <x v="351"/>
    <s v="SHIFT_PARALLEL_BASE"/>
    <s v="PrepayDV01"/>
    <n v="702185.59600000002"/>
    <m/>
    <n v="430283666.86790001"/>
    <n v="16.319132006829999"/>
  </r>
  <r>
    <x v="352"/>
    <s v="SHIFT_PARALLEL_BASE"/>
    <s v="PrepayDV01"/>
    <n v="704602.66370000003"/>
    <m/>
    <n v="430800440.0395"/>
    <n v="16.355662580924999"/>
  </r>
  <r>
    <x v="353"/>
    <s v="SHIFT_PARALLEL_BASE"/>
    <s v="PrepayDV01"/>
    <n v="703059.15870000003"/>
    <m/>
    <n v="430908753.03689998"/>
    <n v="16.315731665813001"/>
  </r>
  <r>
    <x v="354"/>
    <s v="SHIFT_PARALLEL_BASE"/>
    <s v="PrepayDV01"/>
    <n v="736219.0882"/>
    <m/>
    <n v="430779834.54860002"/>
    <n v="17.090379566431"/>
  </r>
  <r>
    <x v="355"/>
    <s v="SHIFT_PARALLEL_BASE"/>
    <s v="PrepayDV01"/>
    <n v="727201.30660000001"/>
    <m/>
    <n v="421495225.19760001"/>
    <n v="17.252895480823"/>
  </r>
  <r>
    <x v="356"/>
    <s v="SHIFT_PARALLEL_BASE"/>
    <s v="PrepayDV01"/>
    <n v="717625.38060000003"/>
    <m/>
    <n v="420303864.94059998"/>
    <n v="17.073965777150999"/>
  </r>
  <r>
    <x v="357"/>
    <s v="SHIFT_PARALLEL_BASE"/>
    <s v="PrepayDV01"/>
    <n v="738032.10759999999"/>
    <m/>
    <n v="420845825.24919999"/>
    <n v="17.536876055809"/>
  </r>
  <r>
    <x v="358"/>
    <s v="SHIFT_PARALLEL_BASE"/>
    <s v="PrepayDV01"/>
    <n v="730337.15049999999"/>
    <m/>
    <n v="420705764.90429997"/>
    <n v="17.359808479594999"/>
  </r>
  <r>
    <x v="359"/>
    <s v="SHIFT_PARALLEL_BASE"/>
    <s v="PrepayDV01"/>
    <n v="752941.56909999996"/>
    <m/>
    <n v="421798075.69940001"/>
    <n v="17.850758751128001"/>
  </r>
  <r>
    <x v="360"/>
    <s v="SHIFT_PARALLEL_BASE"/>
    <s v="PrepayDV01"/>
    <n v="734793.56400000001"/>
    <m/>
    <n v="421031043.1049"/>
    <n v="17.452241967273"/>
  </r>
  <r>
    <x v="361"/>
    <s v="SHIFT_PARALLEL_BASE"/>
    <s v="PrepayDV01"/>
    <n v="750414.18779999996"/>
    <m/>
    <n v="421895445.42189997"/>
    <n v="17.786733560243999"/>
  </r>
  <r>
    <x v="362"/>
    <s v="SHIFT_PARALLEL_BASE"/>
    <s v="PrepayDV01"/>
    <n v="754990.79669999995"/>
    <m/>
    <n v="421822352.1074"/>
    <n v="17.898311763900001"/>
  </r>
  <r>
    <x v="363"/>
    <s v="SHIFT_PARALLEL_BASE"/>
    <s v="PrepayDV01"/>
    <n v="755123.50190000003"/>
    <m/>
    <n v="422013375.13340002"/>
    <n v="17.893354722733999"/>
  </r>
  <r>
    <x v="364"/>
    <s v="SHIFT_PARALLEL_BASE"/>
    <s v="PrepayDV01"/>
    <n v="755163.77930000005"/>
    <m/>
    <n v="422505623.30779999"/>
    <n v="17.873461029649999"/>
  </r>
  <r>
    <x v="365"/>
    <s v="SHIFT_PARALLEL_BASE"/>
    <s v="PrepayDV01"/>
    <n v="756970.14650000003"/>
    <m/>
    <n v="422791976.42729998"/>
    <n v="17.904080226323"/>
  </r>
  <r>
    <x v="366"/>
    <s v="SHIFT_PARALLEL_BASE"/>
    <s v="PrepayDV01"/>
    <n v="737196.00109999999"/>
    <m/>
    <n v="422664395.72759998"/>
    <n v="17.441639479260001"/>
  </r>
  <r>
    <x v="367"/>
    <s v="SHIFT_PARALLEL_BASE"/>
    <s v="PrepayDV01"/>
    <n v="737037.60889999999"/>
    <m/>
    <n v="422694928.88370001"/>
    <n v="17.436632392218002"/>
  </r>
  <r>
    <x v="368"/>
    <s v="SHIFT_PARALLEL_BASE"/>
    <s v="PrepayDV01"/>
    <n v="734017.07200000004"/>
    <m/>
    <n v="422355474.54960001"/>
    <n v="17.379130051120001"/>
  </r>
  <r>
    <x v="369"/>
    <s v="SHIFT_PARALLEL_BASE"/>
    <s v="PrepayDV01"/>
    <n v="727450.55599999998"/>
    <m/>
    <n v="422600184.67540002"/>
    <n v="17.213682870460001"/>
  </r>
  <r>
    <x v="370"/>
    <s v="SHIFT_PARALLEL_BASE"/>
    <s v="PrepayDV01"/>
    <n v="721505.55619999999"/>
    <m/>
    <n v="422460167.7956"/>
    <n v="17.078664716837999"/>
  </r>
  <r>
    <x v="371"/>
    <s v="SHIFT_PARALLEL_BASE"/>
    <s v="PrepayDV01"/>
    <n v="738622.59779999999"/>
    <m/>
    <n v="422656154.77389997"/>
    <n v="17.475732683819999"/>
  </r>
  <r>
    <x v="372"/>
    <s v="SHIFT_PARALLEL_BASE"/>
    <s v="PrepayDV01"/>
    <n v="738819.27080000006"/>
    <m/>
    <n v="422156785.2773"/>
    <n v="17.501063504514999"/>
  </r>
  <r>
    <x v="373"/>
    <s v="SHIFT_PARALLEL_BASE"/>
    <s v="PrepayDV01"/>
    <n v="731721.62190000003"/>
    <m/>
    <n v="421570605.19870001"/>
    <n v="17.357036113917999"/>
  </r>
  <r>
    <x v="374"/>
    <s v="SHIFT_PARALLEL_BASE"/>
    <s v="PrepayDV01"/>
    <n v="721487.05819999997"/>
    <m/>
    <n v="421167000.79619998"/>
    <n v="17.130664483116"/>
  </r>
  <r>
    <x v="375"/>
    <s v="SHIFT_PARALLEL_BASE"/>
    <s v="PrepayDV01"/>
    <n v="720516.39800000004"/>
    <m/>
    <n v="420711103.28839999"/>
    <n v="17.126155986097"/>
  </r>
  <r>
    <x v="376"/>
    <s v="SHIFT_PARALLEL_BASE"/>
    <s v="PrepayDV01"/>
    <n v="732142.58900000004"/>
    <m/>
    <n v="421274152.14099997"/>
    <n v="17.379243071977999"/>
  </r>
  <r>
    <x v="377"/>
    <s v="SHIFT_PARALLEL_BASE"/>
    <s v="PrepayDV01"/>
    <n v="778632.48230000003"/>
    <m/>
    <n v="417480371.4971"/>
    <n v="18.650756669296999"/>
  </r>
  <r>
    <x v="378"/>
    <s v="SHIFT_PARALLEL_BASE"/>
    <s v="PrepayDV01"/>
    <n v="752655.53500000003"/>
    <m/>
    <n v="414886596.33850002"/>
    <n v="18.141235259041999"/>
  </r>
  <r>
    <x v="379"/>
    <s v="SHIFT_PARALLEL_BASE"/>
    <s v="PrepayDV01"/>
    <n v="755034.82770000002"/>
    <m/>
    <n v="414997106.57440001"/>
    <n v="18.193737154758999"/>
  </r>
  <r>
    <x v="380"/>
    <s v="SHIFT_PARALLEL_BASE"/>
    <s v="PrepayDV01"/>
    <n v="747257.28610000003"/>
    <m/>
    <n v="414786430.5388"/>
    <n v="18.015470880504001"/>
  </r>
  <r>
    <x v="381"/>
    <s v="SHIFT_PARALLEL_BASE"/>
    <s v="PrepayDV01"/>
    <n v="754892.94389999995"/>
    <m/>
    <n v="414496748.87660003"/>
    <n v="18.212276596763999"/>
  </r>
  <r>
    <x v="382"/>
    <s v="SHIFT_PARALLEL_BASE"/>
    <s v="PrepayDV01"/>
    <n v="748793.56610000005"/>
    <m/>
    <n v="414540016.38700002"/>
    <n v="18.063239651174001"/>
  </r>
  <r>
    <x v="383"/>
    <s v="SHIFT_PARALLEL_BASE"/>
    <s v="PrepayDV01"/>
    <n v="743813.06090000004"/>
    <m/>
    <n v="413832538.83600003"/>
    <n v="17.973769365553999"/>
  </r>
  <r>
    <x v="384"/>
    <s v="SHIFT_PARALLEL_BASE"/>
    <s v="PrepayDV01"/>
    <n v="731207.8358"/>
    <m/>
    <n v="413183801.69510001"/>
    <n v="17.696914370801"/>
  </r>
  <r>
    <x v="385"/>
    <s v="SHIFT_PARALLEL_BASE"/>
    <s v="PrepayDV01"/>
    <n v="732600.58739999996"/>
    <m/>
    <n v="412726628.51550001"/>
    <n v="17.750262202247999"/>
  </r>
  <r>
    <x v="386"/>
    <s v="SHIFT_PARALLEL_BASE"/>
    <s v="PrepayDV01"/>
    <n v="721726.33360000001"/>
    <m/>
    <n v="412001327.4612"/>
    <n v="17.517573014808999"/>
  </r>
  <r>
    <x v="387"/>
    <s v="SHIFT_PARALLEL_BASE"/>
    <s v="PrepayDV01"/>
    <n v="733064.804"/>
    <m/>
    <n v="412058502.4404"/>
    <n v="17.790308892024999"/>
  </r>
  <r>
    <x v="388"/>
    <s v="SHIFT_PARALLEL_BASE"/>
    <s v="PrepayDV01"/>
    <n v="726388.41299999994"/>
    <m/>
    <n v="411568108.50629997"/>
    <n v="17.649288124784"/>
  </r>
  <r>
    <x v="389"/>
    <s v="SHIFT_PARALLEL_BASE"/>
    <s v="PrepayDV01"/>
    <n v="764162.47820000001"/>
    <m/>
    <n v="411509357.14670002"/>
    <n v="18.569747319927"/>
  </r>
  <r>
    <x v="390"/>
    <s v="SHIFT_PARALLEL_BASE"/>
    <s v="PrepayDV01"/>
    <n v="741380.25170000002"/>
    <m/>
    <n v="409626636.56050003"/>
    <n v="18.098926816018"/>
  </r>
  <r>
    <x v="391"/>
    <s v="SHIFT_PARALLEL_BASE"/>
    <s v="PrepayDV01"/>
    <n v="744485.14749999996"/>
    <m/>
    <n v="409832807.02590001"/>
    <n v="18.165582030941"/>
  </r>
  <r>
    <x v="392"/>
    <s v="SHIFT_PARALLEL_BASE"/>
    <s v="PrepayDV01"/>
    <n v="748473.5037"/>
    <m/>
    <n v="409921460.3973"/>
    <n v="18.258948994145999"/>
  </r>
  <r>
    <x v="393"/>
    <s v="SHIFT_PARALLEL_BASE"/>
    <s v="PrepayDV01"/>
    <n v="744084.64989999996"/>
    <m/>
    <n v="410085536.18970001"/>
    <n v="18.144620676302001"/>
  </r>
  <r>
    <x v="394"/>
    <s v="SHIFT_PARALLEL_BASE"/>
    <s v="PrepayDV01"/>
    <n v="757085.3922"/>
    <m/>
    <n v="410970541.31910002"/>
    <n v="18.421889553688001"/>
  </r>
  <r>
    <x v="395"/>
    <s v="SHIFT_PARALLEL_BASE"/>
    <s v="PrepayDV01"/>
    <n v="762981.16240000003"/>
    <m/>
    <n v="410807519.04140002"/>
    <n v="18.572716589521001"/>
  </r>
  <r>
    <x v="396"/>
    <s v="SHIFT_PARALLEL_BASE"/>
    <s v="PrepayDV01"/>
    <n v="756748.77379999997"/>
    <m/>
    <n v="410940331.89749998"/>
    <n v="18.415052382561999"/>
  </r>
  <r>
    <x v="397"/>
    <s v="SHIFT_PARALLEL_BASE"/>
    <s v="PrepayDV01"/>
    <n v="779103.03700000001"/>
    <m/>
    <n v="411974436.08469999"/>
    <n v="18.911441311853999"/>
  </r>
  <r>
    <x v="398"/>
    <s v="SHIFT_PARALLEL_BASE"/>
    <s v="PrepayDV01"/>
    <n v="805874.88939999999"/>
    <m/>
    <n v="412541981.54369998"/>
    <n v="19.534372874839999"/>
  </r>
  <r>
    <x v="399"/>
    <s v="SHIFT_PARALLEL_BASE"/>
    <s v="PrepayDV01"/>
    <n v="814469.99320000003"/>
    <m/>
    <n v="414173730.3556"/>
    <n v="19.66493607648"/>
  </r>
  <r>
    <x v="400"/>
    <s v="SHIFT_PARALLEL_BASE"/>
    <s v="PrepayDV01"/>
    <n v="820547.06539999996"/>
    <m/>
    <n v="414423898.14649999"/>
    <n v="19.799704338236001"/>
  </r>
  <r>
    <x v="401"/>
    <s v="SHIFT_PARALLEL_BASE"/>
    <s v="PrepayDV01"/>
    <n v="783219.94850000006"/>
    <m/>
    <n v="413400482.27020001"/>
    <n v="18.945791843273"/>
  </r>
  <r>
    <x v="402"/>
    <s v="SHIFT_PARALLEL_BASE"/>
    <s v="PrepayDV01"/>
    <n v="783172.50560000003"/>
    <m/>
    <n v="412747740.09920001"/>
    <n v="18.974604328826999"/>
  </r>
  <r>
    <x v="403"/>
    <s v="SHIFT_PARALLEL_BASE"/>
    <s v="PrepayDV01"/>
    <n v="774059.22120000003"/>
    <m/>
    <n v="411857235.91850001"/>
    <n v="18.794357697121001"/>
  </r>
  <r>
    <x v="404"/>
    <s v="SHIFT_PARALLEL_BASE"/>
    <s v="PrepayDV01"/>
    <n v="777861.43209999998"/>
    <m/>
    <n v="411996537.82200003"/>
    <n v="18.880290504676001"/>
  </r>
  <r>
    <x v="405"/>
    <s v="SHIFT_PARALLEL_BASE"/>
    <s v="PrepayDV01"/>
    <n v="815852.93889999995"/>
    <m/>
    <n v="411266528.27539998"/>
    <n v="19.837572056281999"/>
  </r>
  <r>
    <x v="406"/>
    <s v="SHIFT_PARALLEL_BASE"/>
    <s v="PrepayDV01"/>
    <n v="801680.76060000004"/>
    <m/>
    <n v="410117131.26770002"/>
    <n v="19.547604805532998"/>
  </r>
  <r>
    <x v="407"/>
    <s v="SHIFT_PARALLEL_BASE"/>
    <s v="PrepayDV01"/>
    <n v="813981.60360000003"/>
    <m/>
    <n v="410034904.87720001"/>
    <n v="19.851519807656"/>
  </r>
  <r>
    <x v="408"/>
    <s v="SHIFT_PARALLEL_BASE"/>
    <s v="PrepayDV01"/>
    <n v="828376.57669999998"/>
    <m/>
    <n v="410074524.11220002"/>
    <n v="20.200634957595"/>
  </r>
  <r>
    <x v="409"/>
    <s v="SHIFT_PARALLEL_BASE"/>
    <s v="PrepayDV01"/>
    <n v="821599.37899999996"/>
    <m/>
    <n v="409850860.90390003"/>
    <n v="20.046301163990002"/>
  </r>
  <r>
    <x v="410"/>
    <s v="SHIFT_PARALLEL_BASE"/>
    <s v="PrepayDV01"/>
    <n v="806644.84809999994"/>
    <m/>
    <n v="408834709.97920001"/>
    <n v="19.730341588194001"/>
  </r>
  <r>
    <x v="411"/>
    <s v="SHIFT_PARALLEL_BASE"/>
    <s v="PrepayDV01"/>
    <n v="802425.20460000006"/>
    <m/>
    <n v="407519893.42629999"/>
    <n v="19.690454810769001"/>
  </r>
  <r>
    <x v="412"/>
    <s v="SHIFT_PARALLEL_BASE"/>
    <s v="PrepayDV01"/>
    <n v="806699.04949999996"/>
    <m/>
    <n v="407430940.97039998"/>
    <n v="19.799651140354001"/>
  </r>
  <r>
    <x v="413"/>
    <s v="SHIFT_PARALLEL_BASE"/>
    <s v="PrepayDV01"/>
    <n v="818692.46470000001"/>
    <m/>
    <n v="407684467.22030002"/>
    <n v="20.081522121313"/>
  </r>
  <r>
    <x v="414"/>
    <s v="SHIFT_PARALLEL_BASE"/>
    <s v="PrepayDV01"/>
    <n v="819475.18680000002"/>
    <m/>
    <n v="407730194.02209997"/>
    <n v="20.098467045479001"/>
  </r>
  <r>
    <x v="415"/>
    <s v="SHIFT_PARALLEL_BASE"/>
    <s v="PrepayDV01"/>
    <n v="855078.90670000005"/>
    <m/>
    <n v="407570143.54369998"/>
    <n v="20.979920149826"/>
  </r>
  <r>
    <x v="416"/>
    <s v="SHIFT_PARALLEL_BASE"/>
    <s v="PrepayDV01"/>
    <n v="843684.70160000003"/>
    <m/>
    <n v="406945446.96289998"/>
    <n v="20.732132719424001"/>
  </r>
  <r>
    <x v="417"/>
    <s v="SHIFT_PARALLEL_BASE"/>
    <s v="PrepayDV01"/>
    <n v="851991.62520000001"/>
    <m/>
    <n v="406898653.13150001"/>
    <n v="20.938669092243"/>
  </r>
  <r>
    <x v="418"/>
    <s v="SHIFT_PARALLEL_BASE"/>
    <s v="PrepayDV01"/>
    <n v="840432.35349999997"/>
    <m/>
    <n v="406470642.89950001"/>
    <n v="20.676335872743"/>
  </r>
  <r>
    <x v="419"/>
    <s v="SHIFT_PARALLEL_BASE"/>
    <s v="PrepayDV01"/>
    <n v="825214.1054"/>
    <m/>
    <n v="396559845.32630002"/>
    <n v="20.809320840868001"/>
  </r>
  <r>
    <x v="420"/>
    <s v="SHIFT_PARALLEL_BASE"/>
    <s v="PrepayDV01"/>
    <n v="788062.81510000001"/>
    <m/>
    <n v="392214730.40030003"/>
    <n v="20.092636864905"/>
  </r>
  <r>
    <x v="421"/>
    <s v="SHIFT_PARALLEL_BASE"/>
    <s v="PrepayDV01"/>
    <n v="792387.12699999998"/>
    <m/>
    <n v="392161087.78490001"/>
    <n v="20.205654045784001"/>
  </r>
  <r>
    <x v="422"/>
    <s v="SHIFT_PARALLEL_BASE"/>
    <s v="PrepayDV01"/>
    <n v="796402.98620000004"/>
    <m/>
    <n v="392283828.56169999"/>
    <n v="20.301703211166998"/>
  </r>
  <r>
    <x v="423"/>
    <s v="SHIFT_PARALLEL_BASE"/>
    <s v="PrepayDV01"/>
    <n v="800735.94400000002"/>
    <m/>
    <n v="391806639.96249998"/>
    <n v="20.437018220942999"/>
  </r>
  <r>
    <x v="424"/>
    <s v="SHIFT_PARALLEL_BASE"/>
    <s v="PrepayDV01"/>
    <n v="799466.94689999998"/>
    <m/>
    <n v="391863960.95639998"/>
    <n v="20.401645125742"/>
  </r>
  <r>
    <x v="425"/>
    <s v="SHIFT_PARALLEL_BASE"/>
    <s v="PrepayDV01"/>
    <n v="784740.27099999995"/>
    <m/>
    <n v="390870568.1742"/>
    <n v="20.076729610664"/>
  </r>
  <r>
    <x v="426"/>
    <s v="SHIFT_PARALLEL_BASE"/>
    <s v="PrepayDV01"/>
    <n v="779256.80870000005"/>
    <m/>
    <n v="390525722.54460001"/>
    <n v="19.954045629119999"/>
  </r>
  <r>
    <x v="427"/>
    <s v="SHIFT_PARALLEL_BASE"/>
    <s v="PrepayDV01"/>
    <n v="781879.06599999999"/>
    <m/>
    <n v="390447453.71810001"/>
    <n v="20.025205915788"/>
  </r>
  <r>
    <x v="428"/>
    <s v="SHIFT_PARALLEL_BASE"/>
    <s v="PrepayDV01"/>
    <n v="798034.73309999995"/>
    <m/>
    <n v="391079060.78850001"/>
    <n v="20.405969357985999"/>
  </r>
  <r>
    <x v="429"/>
    <s v="SHIFT_PARALLEL_BASE"/>
    <s v="PrepayDV01"/>
    <n v="798896.03049999999"/>
    <m/>
    <n v="391323942.74559999"/>
    <n v="20.415209580450998"/>
  </r>
  <r>
    <x v="430"/>
    <s v="SHIFT_PARALLEL_BASE"/>
    <s v="PrepayDV01"/>
    <n v="796126.98080000002"/>
    <m/>
    <n v="391758819.7863"/>
    <n v="20.321864897242001"/>
  </r>
  <r>
    <x v="431"/>
    <s v="SHIFT_PARALLEL_BASE"/>
    <s v="PrepayDV01"/>
    <n v="801791.47389999998"/>
    <m/>
    <n v="391721347.6092"/>
    <n v="20.468414059983999"/>
  </r>
  <r>
    <x v="432"/>
    <s v="SHIFT_PARALLEL_BASE"/>
    <s v="PrepayDV01"/>
    <n v="821274.17139999999"/>
    <m/>
    <n v="391251228.49409997"/>
    <n v="20.990967224845001"/>
  </r>
  <r>
    <x v="433"/>
    <s v="SHIFT_PARALLEL_BASE"/>
    <s v="PrepayDV01"/>
    <n v="764708.16009999998"/>
    <m/>
    <n v="390573670.52380002"/>
    <n v="19.579101660244"/>
  </r>
  <r>
    <x v="434"/>
    <s v="SHIFT_PARALLEL_BASE"/>
    <s v="PrepayDV01"/>
    <n v="770195.12430000002"/>
    <m/>
    <n v="390349125.37849998"/>
    <n v="19.730929934919001"/>
  </r>
  <r>
    <x v="435"/>
    <s v="SHIFT_PARALLEL_BASE"/>
    <s v="PrepayDV01"/>
    <n v="761408.80810000002"/>
    <m/>
    <n v="390105758.46619999"/>
    <n v="19.518009964623001"/>
  </r>
  <r>
    <x v="436"/>
    <s v="SHIFT_PARALLEL_BASE"/>
    <s v="PrepayDV01"/>
    <n v="756959.60560000001"/>
    <m/>
    <n v="389948356.38"/>
    <n v="19.411791156835999"/>
  </r>
  <r>
    <x v="437"/>
    <s v="SHIFT_PARALLEL_BASE"/>
    <s v="PrepayDV01"/>
    <n v="749238.28610000003"/>
    <m/>
    <n v="389073429.17150003"/>
    <n v="19.256989296221999"/>
  </r>
  <r>
    <x v="438"/>
    <s v="SHIFT_PARALLEL_BASE"/>
    <s v="PrepayDV01"/>
    <n v="743012.34869999997"/>
    <m/>
    <n v="388676277.86720002"/>
    <n v="19.116483073708"/>
  </r>
  <r>
    <x v="439"/>
    <s v="SHIFT_PARALLEL_BASE"/>
    <s v="PrepayDV01"/>
    <n v="747086.82900000003"/>
    <m/>
    <n v="389371321.1207"/>
    <n v="19.187001930438001"/>
  </r>
  <r>
    <x v="440"/>
    <s v="SHIFT_PARALLEL_BASE"/>
    <s v="PrepayDV01"/>
    <n v="759308.32889999996"/>
    <m/>
    <n v="410338110.13789999"/>
    <n v="18.504455475627999"/>
  </r>
  <r>
    <x v="441"/>
    <s v="SHIFT_PARALLEL_BASE"/>
    <s v="PrepayDV01"/>
    <n v="770721.66599999997"/>
    <m/>
    <n v="408419119.55220002"/>
    <n v="18.870851757503999"/>
  </r>
  <r>
    <x v="442"/>
    <s v="SHIFT_PARALLEL_BASE"/>
    <s v="PrepayDV01"/>
    <n v="778961.36430000002"/>
    <m/>
    <n v="409118673.87510002"/>
    <n v="19.039985560224"/>
  </r>
  <r>
    <x v="443"/>
    <s v="SHIFT_PARALLEL_BASE"/>
    <s v="PrepayDV01"/>
    <n v="770843.15009999997"/>
    <m/>
    <n v="408736908.11949998"/>
    <n v="18.859152055694"/>
  </r>
  <r>
    <x v="444"/>
    <s v="SHIFT_PARALLEL_BASE"/>
    <s v="PrepayDV01"/>
    <n v="777724.06330000004"/>
    <m/>
    <n v="408117358.6444"/>
    <n v="19.056382847407001"/>
  </r>
  <r>
    <x v="445"/>
    <s v="SHIFT_PARALLEL_BASE"/>
    <s v="PrepayDV01"/>
    <n v="778189.47770000005"/>
    <m/>
    <n v="408055933.77209997"/>
    <n v="19.070657066700999"/>
  </r>
  <r>
    <x v="446"/>
    <s v="SHIFT_PARALLEL_BASE"/>
    <s v="PrepayDV01"/>
    <n v="770357.13619999995"/>
    <m/>
    <n v="407147259.51440001"/>
    <n v="18.920847879924001"/>
  </r>
  <r>
    <x v="447"/>
    <s v="SHIFT_PARALLEL_BASE"/>
    <s v="PrepayDV01"/>
    <n v="754134.61289999995"/>
    <m/>
    <n v="406471515.014"/>
    <n v="18.553197088707002"/>
  </r>
  <r>
    <x v="448"/>
    <s v="SHIFT_PARALLEL_BASE"/>
    <s v="PrepayDV01"/>
    <n v="752383.03390000004"/>
    <m/>
    <n v="406750630.50489998"/>
    <n v="18.497403014865998"/>
  </r>
  <r>
    <x v="449"/>
    <s v="SHIFT_PARALLEL_BASE"/>
    <s v="PrepayDV01"/>
    <n v="760070.72080000001"/>
    <m/>
    <n v="407764587.60280001"/>
    <n v="18.639939413777"/>
  </r>
  <r>
    <x v="450"/>
    <s v="SHIFT_PARALLEL_BASE"/>
    <s v="PrepayDV01"/>
    <n v="756388.91059999994"/>
    <m/>
    <n v="407287871.00620002"/>
    <n v="18.571358600278"/>
  </r>
  <r>
    <x v="451"/>
    <s v="SHIFT_PARALLEL_BASE"/>
    <s v="PrepayDV01"/>
    <n v="774728.30940000003"/>
    <m/>
    <n v="408536000.66180003"/>
    <n v="18.963526057557001"/>
  </r>
  <r>
    <x v="452"/>
    <s v="SHIFT_PARALLEL_BASE"/>
    <s v="PrepayDV01"/>
    <n v="749331.67539999995"/>
    <m/>
    <n v="408119542.58459997"/>
    <n v="18.360592846266002"/>
  </r>
  <r>
    <x v="453"/>
    <s v="SHIFT_PARALLEL_BASE"/>
    <s v="PrepayDV01"/>
    <n v="732867.45319999999"/>
    <m/>
    <n v="407198280.15259999"/>
    <n v="17.997803255095999"/>
  </r>
  <r>
    <x v="454"/>
    <s v="SHIFT_PARALLEL_BASE"/>
    <s v="PrepayDV01"/>
    <n v="719705.11069999996"/>
    <m/>
    <n v="406287642.53750002"/>
    <n v="17.714176739538999"/>
  </r>
  <r>
    <x v="455"/>
    <s v="SHIFT_PARALLEL_BASE"/>
    <s v="PrepayDV01"/>
    <n v="716033.41260000004"/>
    <m/>
    <n v="405920628.76010001"/>
    <n v="17.639739443328001"/>
  </r>
  <r>
    <x v="456"/>
    <s v="SHIFT_PARALLEL_BASE"/>
    <s v="PrepayDV01"/>
    <n v="714138.62199999997"/>
    <m/>
    <n v="405435470.72359997"/>
    <n v="17.614113060346"/>
  </r>
  <r>
    <x v="457"/>
    <s v="SHIFT_PARALLEL_BASE"/>
    <s v="PrepayDV01"/>
    <n v="718958.26639999996"/>
    <m/>
    <n v="405607079.78030002"/>
    <n v="17.725486122911001"/>
  </r>
  <r>
    <x v="458"/>
    <s v="SHIFT_PARALLEL_BASE"/>
    <s v="PrepayDV01"/>
    <n v="722973.13600000006"/>
    <m/>
    <n v="404400889.78320003"/>
    <n v="17.877634650794"/>
  </r>
  <r>
    <x v="459"/>
    <s v="SHIFT_PARALLEL_BASE"/>
    <s v="PrepayDV01"/>
    <n v="724101.25349999999"/>
    <m/>
    <n v="403975801.76660001"/>
    <n v="17.924371963209001"/>
  </r>
  <r>
    <x v="460"/>
    <s v="SHIFT_PARALLEL_BASE"/>
    <s v="PrepayDV01"/>
    <n v="745571.26100000006"/>
    <m/>
    <n v="405454138.40380001"/>
    <n v="18.388547319684001"/>
  </r>
  <r>
    <x v="461"/>
    <s v="SHIFT_PARALLEL_BASE"/>
    <s v="PrepayDV01"/>
    <n v="734923.12560000003"/>
    <m/>
    <n v="404550334.14929998"/>
    <n v="18.16641993747"/>
  </r>
  <r>
    <x v="462"/>
    <s v="SHIFT_PARALLEL_BASE"/>
    <s v="PrepayDV01"/>
    <n v="735739.66529999999"/>
    <m/>
    <n v="403030992.52359998"/>
    <n v="18.255163472494001"/>
  </r>
  <r>
    <x v="463"/>
    <s v="SHIFT_PARALLEL_BASE"/>
    <s v="PrepayDV01"/>
    <n v="796966.03029999998"/>
    <m/>
    <n v="402333774.26130003"/>
    <n v="19.80857887865"/>
  </r>
  <r>
    <x v="464"/>
    <s v="SHIFT_PARALLEL_BASE"/>
    <s v="PrepayDV01"/>
    <n v="787151.51049999997"/>
    <m/>
    <n v="401664966.43290001"/>
    <n v="19.597215995473"/>
  </r>
  <r>
    <x v="465"/>
    <s v="SHIFT_PARALLEL_BASE"/>
    <s v="PrepayDV01"/>
    <n v="756280.76100000006"/>
    <m/>
    <n v="400469361.73900002"/>
    <n v="18.884859448821"/>
  </r>
  <r>
    <x v="466"/>
    <s v="SHIFT_PARALLEL_BASE"/>
    <s v="PrepayDV01"/>
    <n v="786690.52229999995"/>
    <m/>
    <n v="400581297.39660001"/>
    <n v="19.638723210813001"/>
  </r>
  <r>
    <x v="467"/>
    <s v="SHIFT_PARALLEL_BASE"/>
    <s v="PrepayDV01"/>
    <n v="776763.21750000003"/>
    <m/>
    <n v="399787604.38789999"/>
    <n v="19.429397234296001"/>
  </r>
  <r>
    <x v="468"/>
    <s v="SHIFT_PARALLEL_BASE"/>
    <s v="PrepayDV01"/>
    <n v="772523.65469999996"/>
    <m/>
    <n v="399756383.14240003"/>
    <n v="19.324861022290001"/>
  </r>
  <r>
    <x v="469"/>
    <s v="SHIFT_PARALLEL_BASE"/>
    <s v="PrepayDV01"/>
    <n v="776076.65500000003"/>
    <m/>
    <n v="399893830.23820001"/>
    <n v="19.40706748433"/>
  </r>
  <r>
    <x v="470"/>
    <s v="SHIFT_PARALLEL_BASE"/>
    <s v="PrepayDV01"/>
    <n v="769956.22790000006"/>
    <m/>
    <n v="399315976.48280001"/>
    <n v="19.281878843963"/>
  </r>
  <r>
    <x v="471"/>
    <s v="SHIFT_PARALLEL_BASE"/>
    <s v="PrepayDV01"/>
    <n v="778150.04559999995"/>
    <m/>
    <n v="399377955.00370002"/>
    <n v="19.484051031128999"/>
  </r>
  <r>
    <x v="472"/>
    <s v="SHIFT_PARALLEL_BASE"/>
    <s v="PrepayDV01"/>
    <n v="768889.48250000004"/>
    <m/>
    <n v="398847344.01800001"/>
    <n v="19.277788708687002"/>
  </r>
  <r>
    <x v="473"/>
    <s v="SHIFT_PARALLEL_BASE"/>
    <s v="PrepayDV01"/>
    <n v="772572.9388"/>
    <m/>
    <n v="398189183.20569998"/>
    <n v="19.402157853216"/>
  </r>
  <r>
    <x v="474"/>
    <s v="SHIFT_PARALLEL_BASE"/>
    <s v="PrepayDV01"/>
    <n v="783209.44629999995"/>
    <m/>
    <n v="399109608.17650002"/>
    <n v="19.623918599164"/>
  </r>
  <r>
    <x v="475"/>
    <s v="SHIFT_PARALLEL_BASE"/>
    <s v="PrepayDV01"/>
    <n v="783386.95620000002"/>
    <m/>
    <n v="398705079.7421"/>
    <n v="19.648281298716999"/>
  </r>
  <r>
    <x v="476"/>
    <s v="SHIFT_PARALLEL_BASE"/>
    <s v="PrepayDV01"/>
    <n v="756205.54929999996"/>
    <m/>
    <n v="396229798.84109998"/>
    <n v="19.085024687991002"/>
  </r>
  <r>
    <x v="477"/>
    <s v="SHIFT_PARALLEL_BASE"/>
    <s v="PrepayDV01"/>
    <n v="760707.44149999996"/>
    <m/>
    <n v="395843318.42769998"/>
    <n v="19.217387438079001"/>
  </r>
  <r>
    <x v="478"/>
    <s v="SHIFT_PARALLEL_BASE"/>
    <s v="PrepayDV01"/>
    <n v="776590.9791"/>
    <m/>
    <n v="396282747.00870001"/>
    <n v="19.596890981552999"/>
  </r>
  <r>
    <x v="479"/>
    <s v="SHIFT_PARALLEL_BASE"/>
    <s v="PrepayDV01"/>
    <n v="800259.16810000001"/>
    <m/>
    <n v="397068818.57410002"/>
    <n v="20.154168009812"/>
  </r>
  <r>
    <x v="480"/>
    <s v="SHIFT_PARALLEL_BASE"/>
    <s v="PrepayDV01"/>
    <n v="777411.97259999998"/>
    <m/>
    <n v="396771143.236"/>
    <n v="19.593460508734001"/>
  </r>
  <r>
    <x v="481"/>
    <s v="SHIFT_PARALLEL_BASE"/>
    <s v="PrepayDV01"/>
    <n v="772497.58019999997"/>
    <m/>
    <n v="396435382.79979998"/>
    <n v="19.486090639646999"/>
  </r>
  <r>
    <x v="482"/>
    <s v="SHIFT_PARALLEL_BASE"/>
    <s v="PrepayDV01"/>
    <n v="787850.34900000005"/>
    <m/>
    <n v="396408629.08319998"/>
    <n v="19.874702294500999"/>
  </r>
  <r>
    <x v="483"/>
    <s v="SHIFT_PARALLEL_BASE"/>
    <s v="PrepayDV01"/>
    <n v="771522.59149999998"/>
    <m/>
    <n v="395539949.41579998"/>
    <n v="19.505554183326002"/>
  </r>
  <r>
    <x v="484"/>
    <s v="SHIFT_PARALLEL_BASE"/>
    <s v="PrepayDV01"/>
    <n v="780740.8051"/>
    <m/>
    <n v="395710740.00309998"/>
    <n v="19.730088829378001"/>
  </r>
  <r>
    <x v="485"/>
    <s v="SHIFT_PARALLEL_BASE"/>
    <s v="PrepayDV01"/>
    <n v="788776.93279999995"/>
    <m/>
    <n v="395871098.42930001"/>
    <n v="19.925095212296"/>
  </r>
  <r>
    <x v="486"/>
    <s v="SHIFT_PARALLEL_BASE"/>
    <s v="PrepayDV01"/>
    <n v="777305.99289999995"/>
    <m/>
    <n v="395572490.27039999"/>
    <n v="19.650152930722001"/>
  </r>
  <r>
    <x v="487"/>
    <s v="SHIFT_PARALLEL_BASE"/>
    <s v="PrepayDV01"/>
    <n v="753764.01159999997"/>
    <m/>
    <n v="393751157.34189999"/>
    <n v="19.143156725899001"/>
  </r>
  <r>
    <x v="488"/>
    <s v="SHIFT_PARALLEL_BASE"/>
    <s v="PrepayDV01"/>
    <n v="759026.77379999997"/>
    <m/>
    <n v="393632754.54040003"/>
    <n v="19.282612156761001"/>
  </r>
  <r>
    <x v="489"/>
    <s v="SHIFT_PARALLEL_BASE"/>
    <s v="PrepayDV01"/>
    <n v="753771.61690000002"/>
    <m/>
    <n v="393374081.23049998"/>
    <n v="19.161700093259"/>
  </r>
  <r>
    <x v="490"/>
    <s v="SHIFT_PARALLEL_BASE"/>
    <s v="PrepayDV01"/>
    <n v="746207.86990000005"/>
    <m/>
    <n v="393005088.66170001"/>
    <n v="18.987231754201002"/>
  </r>
  <r>
    <x v="491"/>
    <s v="SHIFT_PARALLEL_BASE"/>
    <s v="PrepayDV01"/>
    <n v="737278.82189999998"/>
    <m/>
    <n v="392606039.25150001"/>
    <n v="18.779100375165001"/>
  </r>
  <r>
    <x v="492"/>
    <s v="SHIFT_PARALLEL_BASE"/>
    <s v="PrepayDV01"/>
    <n v="740417.95319999999"/>
    <m/>
    <n v="392634821.16420001"/>
    <n v="18.857674187036999"/>
  </r>
  <r>
    <x v="493"/>
    <s v="SHIFT_PARALLEL_BASE"/>
    <s v="PrepayDV01"/>
    <n v="754144.43169999996"/>
    <m/>
    <n v="393389486.18510002"/>
    <n v="19.170426719161"/>
  </r>
  <r>
    <x v="494"/>
    <s v="SHIFT_PARALLEL_BASE"/>
    <s v="PrepayDV01"/>
    <n v="665448.22609999997"/>
    <m/>
    <n v="392486053.89130002"/>
    <n v="16.954697358095"/>
  </r>
  <r>
    <x v="495"/>
    <s v="SHIFT_PARALLEL_BASE"/>
    <s v="PrepayDV01"/>
    <n v="640297.46349999995"/>
    <m/>
    <n v="391026195.54909998"/>
    <n v="16.374797156513999"/>
  </r>
  <r>
    <x v="496"/>
    <s v="SHIFT_PARALLEL_BASE"/>
    <s v="PrepayDV01"/>
    <n v="738524.55810000002"/>
    <m/>
    <n v="390560782.82169998"/>
    <n v="18.909337306329999"/>
  </r>
  <r>
    <x v="497"/>
    <s v="SHIFT_PARALLEL_BASE"/>
    <s v="PrepayDV01"/>
    <n v="741221.44290000002"/>
    <m/>
    <n v="390895235.13120002"/>
    <n v="18.962150885549001"/>
  </r>
  <r>
    <x v="498"/>
    <s v="SHIFT_PARALLEL_BASE"/>
    <s v="PrepayDV01"/>
    <n v="728466.99639999995"/>
    <m/>
    <n v="389141063.86699998"/>
    <n v="18.719869580480999"/>
  </r>
  <r>
    <x v="499"/>
    <s v="SHIFT_PARALLEL_BASE"/>
    <s v="PrepayDV01"/>
    <n v="723984.95539999998"/>
    <m/>
    <n v="388861227.65069997"/>
    <n v="18.618080279537001"/>
  </r>
  <r>
    <x v="500"/>
    <s v="SHIFT_PARALLEL_BASE"/>
    <s v="PrepayDV01"/>
    <n v="723835.08730000001"/>
    <m/>
    <n v="388745546.50870001"/>
    <n v="18.619765391544998"/>
  </r>
  <r>
    <x v="501"/>
    <s v="SHIFT_PARALLEL_BASE"/>
    <s v="PrepayDV01"/>
    <n v="731695.35730000003"/>
    <m/>
    <n v="420467026.76179999"/>
    <n v="17.401967591491999"/>
  </r>
  <r>
    <x v="502"/>
    <s v="SHIFT_PARALLEL_BASE"/>
    <s v="PrepayDV01"/>
    <n v="733072.37280000001"/>
    <m/>
    <n v="419602782.00419998"/>
    <n v="17.470627084465999"/>
  </r>
  <r>
    <x v="503"/>
    <s v="SHIFT_PARALLEL_BASE"/>
    <s v="PrepayDV01"/>
    <n v="719764.04870000004"/>
    <m/>
    <n v="418898634.2062"/>
    <n v="17.182296382129"/>
  </r>
  <r>
    <x v="504"/>
    <s v="SHIFT_PARALLEL_BASE"/>
    <s v="PrepayDV01"/>
    <n v="720973.06270000001"/>
    <m/>
    <n v="418813331.35170001"/>
    <n v="17.214663639600001"/>
  </r>
  <r>
    <x v="505"/>
    <s v="SHIFT_PARALLEL_BASE"/>
    <s v="PrepayDV01"/>
    <n v="738588.70629999996"/>
    <m/>
    <n v="418842795.75639999"/>
    <n v="17.634031521687"/>
  </r>
  <r>
    <x v="506"/>
    <s v="SHIFT_PARALLEL_BASE"/>
    <s v="PrepayDV01"/>
    <n v="738264.73190000001"/>
    <m/>
    <n v="419814439.15609998"/>
    <n v="17.585501189144999"/>
  </r>
  <r>
    <x v="507"/>
    <s v="SHIFT_PARALLEL_BASE"/>
    <s v="PrepayDV01"/>
    <n v="760499.84089999995"/>
    <m/>
    <n v="422011317.65359998"/>
    <n v="18.020839941649001"/>
  </r>
  <r>
    <x v="508"/>
    <s v="SHIFT_PARALLEL_BASE"/>
    <s v="PrepayDV01"/>
    <n v="733044.95039999997"/>
    <m/>
    <n v="420081732.07440001"/>
    <n v="17.450055416125"/>
  </r>
  <r>
    <x v="509"/>
    <s v="SHIFT_PARALLEL_BASE"/>
    <s v="PrepayDV01"/>
    <n v="739384.75269999995"/>
    <m/>
    <n v="419959951.27539998"/>
    <n v="17.606077685611002"/>
  </r>
  <r>
    <x v="510"/>
    <s v="SHIFT_PARALLEL_BASE"/>
    <s v="PrepayDV01"/>
    <n v="749894.37549999997"/>
    <m/>
    <n v="420214647.68040001"/>
    <n v="17.845507757509999"/>
  </r>
  <r>
    <x v="511"/>
    <s v="SHIFT_PARALLEL_BASE"/>
    <s v="PrepayDV01"/>
    <n v="747136.50930000003"/>
    <m/>
    <n v="419155652.19809997"/>
    <n v="17.824798625090999"/>
  </r>
  <r>
    <x v="512"/>
    <s v="SHIFT_PARALLEL_BASE"/>
    <s v="PrepayDV01"/>
    <n v="752666.72519999999"/>
    <m/>
    <n v="419110626.62159997"/>
    <n v="17.958664786602"/>
  </r>
  <r>
    <x v="513"/>
    <s v="SHIFT_PARALLEL_BASE"/>
    <s v="PrepayDV01"/>
    <n v="716449.56790000002"/>
    <m/>
    <n v="418490155.41790003"/>
    <n v="17.119866707128999"/>
  </r>
  <r>
    <x v="514"/>
    <s v="SHIFT_PARALLEL_BASE"/>
    <s v="PrepayDV01"/>
    <n v="663173.67819999997"/>
    <m/>
    <n v="418067632.83270001"/>
    <n v="15.862832377301"/>
  </r>
  <r>
    <x v="515"/>
    <s v="SHIFT_PARALLEL_BASE"/>
    <s v="PrepayDV01"/>
    <n v="675121.26359999995"/>
    <m/>
    <n v="419110898.50489998"/>
    <n v="16.108415839540001"/>
  </r>
  <r>
    <x v="516"/>
    <s v="SHIFT_PARALLEL_BASE"/>
    <s v="PrepayDV01"/>
    <n v="652714.35950000002"/>
    <m/>
    <n v="416852539.98890001"/>
    <n v="15.658159586058"/>
  </r>
  <r>
    <x v="517"/>
    <s v="SHIFT_PARALLEL_BASE"/>
    <s v="PrepayDV01"/>
    <n v="643063.14029999997"/>
    <m/>
    <n v="415965731.236"/>
    <n v="15.459522071426001"/>
  </r>
  <r>
    <x v="518"/>
    <s v="SHIFT_PARALLEL_BASE"/>
    <s v="PrepayDV01"/>
    <n v="672523.67070000002"/>
    <m/>
    <n v="413957693.26069999"/>
    <n v="16.246193310302001"/>
  </r>
  <r>
    <x v="519"/>
    <s v="SHIFT_PARALLEL_BASE"/>
    <s v="PrepayDV01"/>
    <n v="658359.2378"/>
    <m/>
    <n v="412149192.36070001"/>
    <n v="15.973808756704001"/>
  </r>
  <r>
    <x v="520"/>
    <s v="SHIFT_PARALLEL_BASE"/>
    <s v="PrepayDV01"/>
    <n v="658545.14899999998"/>
    <m/>
    <n v="412622042.4059"/>
    <n v="15.960008950568"/>
  </r>
  <r>
    <x v="521"/>
    <s v="SHIFT_PARALLEL_BASE"/>
    <s v="PrepayDV01"/>
    <n v="654490.93119999999"/>
    <m/>
    <n v="412251655.16109997"/>
    <n v="15.876004935486"/>
  </r>
  <r>
    <x v="522"/>
    <s v="SHIFT_PARALLEL_BASE"/>
    <s v="PrepayDV01"/>
    <n v="683472.50490000006"/>
    <m/>
    <n v="415409094.22009999"/>
    <n v="16.452998126657999"/>
  </r>
  <r>
    <x v="523"/>
    <s v="SHIFT_PARALLEL_BASE"/>
    <s v="PrepayDV01"/>
    <n v="658301.59699999995"/>
    <m/>
    <n v="413162060.34930003"/>
    <n v="15.933253804655999"/>
  </r>
  <r>
    <x v="524"/>
    <s v="SHIFT_PARALLEL_BASE"/>
    <s v="PrepayDV01"/>
    <n v="671000.09510000004"/>
    <m/>
    <n v="413878084.25880003"/>
    <n v="16.212506064477001"/>
  </r>
  <r>
    <x v="525"/>
    <s v="SHIFT_PARALLEL_BASE"/>
    <s v="PrepayDV01"/>
    <n v="668899.65319999994"/>
    <m/>
    <n v="413228303.73189998"/>
    <n v="16.187169348253999"/>
  </r>
  <r>
    <x v="526"/>
    <s v="SHIFT_PARALLEL_BASE"/>
    <s v="PrepayDV01"/>
    <n v="680791.56409999996"/>
    <m/>
    <n v="413107627.00459999"/>
    <n v="16.479762647723"/>
  </r>
  <r>
    <x v="527"/>
    <s v="SHIFT_PARALLEL_BASE"/>
    <s v="PrepayDV01"/>
    <n v="779398.22459999996"/>
    <m/>
    <n v="413532779.28560001"/>
    <n v="18.847314255147001"/>
  </r>
  <r>
    <x v="528"/>
    <s v="SHIFT_PARALLEL_BASE"/>
    <s v="PrepayDV01"/>
    <n v="799395.78740000003"/>
    <m/>
    <n v="416135730.85170001"/>
    <n v="19.209977133275"/>
  </r>
  <r>
    <x v="529"/>
    <s v="SHIFT_PARALLEL_BASE"/>
    <s v="PrepayDV01"/>
    <n v="824510.3922"/>
    <m/>
    <n v="416863920.8689"/>
    <n v="19.778885888743002"/>
  </r>
  <r>
    <x v="530"/>
    <s v="SHIFT_PARALLEL_BASE"/>
    <s v="PrepayDV01"/>
    <n v="825983.47050000005"/>
    <m/>
    <n v="416304747.05500001"/>
    <n v="19.840837183413001"/>
  </r>
  <r>
    <x v="531"/>
    <s v="SHIFT_PARALLEL_BASE"/>
    <s v="PrepayDV01"/>
    <n v="814342.0429"/>
    <m/>
    <n v="415444360.50370002"/>
    <n v="19.601711331756999"/>
  </r>
  <r>
    <x v="532"/>
    <s v="SHIFT_PARALLEL_BASE"/>
    <s v="PrepayDV01"/>
    <n v="711738.39910000004"/>
    <m/>
    <n v="414762796.829"/>
    <n v="17.160131153070999"/>
  </r>
  <r>
    <x v="533"/>
    <s v="SHIFT_PARALLEL_BASE"/>
    <s v="PrepayDV01"/>
    <n v="702310.1531"/>
    <m/>
    <n v="413983140.35170001"/>
    <n v="16.964704226925001"/>
  </r>
  <r>
    <x v="534"/>
    <s v="SHIFT_PARALLEL_BASE"/>
    <s v="PrepayDV01"/>
    <n v="697358.4057"/>
    <m/>
    <n v="413766650.79009998"/>
    <n v="16.853905561706998"/>
  </r>
  <r>
    <x v="535"/>
    <s v="SHIFT_PARALLEL_BASE"/>
    <s v="PrepayDV01"/>
    <n v="682643.34019999998"/>
    <m/>
    <n v="412884452.33660001"/>
    <n v="16.533520124984001"/>
  </r>
  <r>
    <x v="536"/>
    <s v="SHIFT_PARALLEL_BASE"/>
    <s v="PrepayDV01"/>
    <n v="724027.15229999996"/>
    <m/>
    <n v="415520505.22509998"/>
    <n v="17.424582979552"/>
  </r>
  <r>
    <x v="537"/>
    <s v="SHIFT_PARALLEL_BASE"/>
    <s v="PrepayDV01"/>
    <n v="708104.29330000002"/>
    <m/>
    <n v="413998468.25550002"/>
    <n v="17.104031719822"/>
  </r>
  <r>
    <x v="538"/>
    <s v="SHIFT_PARALLEL_BASE"/>
    <s v="PrepayDV01"/>
    <n v="693796.91110000003"/>
    <m/>
    <n v="411556276.40270001"/>
    <n v="16.857886779526002"/>
  </r>
  <r>
    <x v="539"/>
    <s v="SHIFT_PARALLEL_BASE"/>
    <s v="PrepayDV01"/>
    <n v="712777.25710000005"/>
    <m/>
    <n v="412061683.03250003"/>
    <n v="17.297829098169"/>
  </r>
  <r>
    <x v="540"/>
    <s v="SHIFT_PARALLEL_BASE"/>
    <s v="PrepayDV01"/>
    <n v="705871.98010000004"/>
    <m/>
    <n v="411179617.28839999"/>
    <n v="17.166998324358001"/>
  </r>
  <r>
    <x v="541"/>
    <s v="SHIFT_PARALLEL_BASE"/>
    <s v="PrepayDV01"/>
    <n v="744065.31469999999"/>
    <m/>
    <n v="404256697.73680001"/>
    <n v="18.405763438567"/>
  </r>
  <r>
    <x v="542"/>
    <s v="SHIFT_PARALLEL_BASE"/>
    <s v="PrepayDV01"/>
    <n v="736864.27139999997"/>
    <m/>
    <n v="401836052.86540002"/>
    <n v="18.337435532367"/>
  </r>
  <r>
    <x v="543"/>
    <s v="SHIFT_PARALLEL_BASE"/>
    <s v="PrepayDV01"/>
    <n v="738840.09199999995"/>
    <m/>
    <n v="401930984.62099999"/>
    <n v="18.382262633886999"/>
  </r>
  <r>
    <x v="544"/>
    <s v="SHIFT_PARALLEL_BASE"/>
    <s v="PrepayDV01"/>
    <n v="742497.95880000002"/>
    <m/>
    <n v="402037048.7317"/>
    <n v="18.468396411284999"/>
  </r>
  <r>
    <x v="545"/>
    <s v="SHIFT_PARALLEL_BASE"/>
    <s v="PrepayDV01"/>
    <n v="756580.90460000001"/>
    <m/>
    <n v="402697409.26450002"/>
    <n v="18.787826472035999"/>
  </r>
  <r>
    <x v="546"/>
    <s v="SHIFT_PARALLEL_BASE"/>
    <s v="PrepayDV01"/>
    <n v="763839.23089999997"/>
    <m/>
    <n v="402769478.60600001"/>
    <n v="18.964675117481001"/>
  </r>
  <r>
    <x v="547"/>
    <s v="SHIFT_PARALLEL_BASE"/>
    <s v="PrepayDV01"/>
    <n v="774392.91040000005"/>
    <m/>
    <n v="403385224.7245"/>
    <n v="19.19735436341"/>
  </r>
  <r>
    <x v="548"/>
    <s v="SHIFT_PARALLEL_BASE"/>
    <s v="PrepayDV01"/>
    <n v="788708.32350000006"/>
    <m/>
    <n v="403095469.14660001"/>
    <n v="19.566290962530001"/>
  </r>
  <r>
    <x v="549"/>
    <s v="SHIFT_PARALLEL_BASE"/>
    <s v="PrepayDV01"/>
    <n v="786578.19079999998"/>
    <m/>
    <n v="401861379.06330001"/>
    <n v="19.573371112035002"/>
  </r>
  <r>
    <x v="550"/>
    <s v="SHIFT_PARALLEL_BASE"/>
    <s v="PrepayDV01"/>
    <n v="792461.48100000003"/>
    <m/>
    <n v="402150648.15390003"/>
    <n v="19.705587561224998"/>
  </r>
  <r>
    <x v="551"/>
    <s v="SHIFT_PARALLEL_BASE"/>
    <s v="PrepayDV01"/>
    <n v="794658.25360000005"/>
    <m/>
    <n v="402415785.35079998"/>
    <n v="19.747193885729001"/>
  </r>
  <r>
    <x v="552"/>
    <s v="SHIFT_PARALLEL_BASE"/>
    <s v="PrepayDV01"/>
    <n v="843194.86950000003"/>
    <m/>
    <n v="400562615.83810002"/>
    <n v="21.050263708104001"/>
  </r>
  <r>
    <x v="553"/>
    <s v="SHIFT_PARALLEL_BASE"/>
    <s v="PrepayDV01"/>
    <n v="829913.24100000004"/>
    <m/>
    <n v="400317862.62"/>
    <n v="20.731356716594998"/>
  </r>
  <r>
    <x v="554"/>
    <s v="SHIFT_PARALLEL_BASE"/>
    <s v="PrepayDV01"/>
    <n v="852286.1618"/>
    <m/>
    <n v="401556116.7586"/>
    <n v="21.224584217014002"/>
  </r>
  <r>
    <x v="555"/>
    <s v="SHIFT_PARALLEL_BASE"/>
    <s v="PrepayDV01"/>
    <n v="856330.45200000005"/>
    <m/>
    <n v="401720677.07520002"/>
    <n v="21.316563992540001"/>
  </r>
  <r>
    <x v="556"/>
    <s v="SHIFT_PARALLEL_BASE"/>
    <s v="PrepayDV01"/>
    <n v="861259.11100000003"/>
    <m/>
    <n v="402015640.75080001"/>
    <n v="21.423522462746"/>
  </r>
  <r>
    <x v="557"/>
    <s v="SHIFT_PARALLEL_BASE"/>
    <s v="PrepayDV01"/>
    <n v="929688.0159"/>
    <m/>
    <n v="402737506.04939997"/>
    <n v="23.084217435313001"/>
  </r>
  <r>
    <x v="558"/>
    <s v="SHIFT_PARALLEL_BASE"/>
    <s v="PrepayDV01"/>
    <n v="919891.23450000002"/>
    <m/>
    <n v="401703449.97039998"/>
    <n v="22.89975937642"/>
  </r>
  <r>
    <x v="559"/>
    <s v="SHIFT_PARALLEL_BASE"/>
    <s v="PrepayDV01"/>
    <n v="884024.13219999999"/>
    <m/>
    <n v="397306644.41930002"/>
    <n v="22.250424064568001"/>
  </r>
  <r>
    <x v="560"/>
    <s v="SHIFT_PARALLEL_BASE"/>
    <s v="PrepayDV01"/>
    <n v="893224.98759999999"/>
    <m/>
    <n v="397396750.77039999"/>
    <n v="22.476907168173"/>
  </r>
  <r>
    <x v="561"/>
    <s v="SHIFT_PARALLEL_BASE"/>
    <s v="PrepayDV01"/>
    <n v="891384.38760000002"/>
    <m/>
    <n v="397465084.00650001"/>
    <n v="22.426734409341002"/>
  </r>
  <r>
    <x v="562"/>
    <s v="SHIFT_PARALLEL_BASE"/>
    <s v="PrepayDV01"/>
    <n v="894471.03570000001"/>
    <m/>
    <n v="397343160.15350002"/>
    <n v="22.511298177486001"/>
  </r>
  <r>
    <x v="563"/>
    <s v="SHIFT_PARALLEL_BASE"/>
    <s v="PrepayDV01"/>
    <n v="907708.7513"/>
    <m/>
    <n v="400256010.00880003"/>
    <n v="22.678204164381"/>
  </r>
  <r>
    <x v="564"/>
    <s v="SHIFT_PARALLEL_BASE"/>
    <s v="PrepayDV01"/>
    <n v="897087.18900000001"/>
    <m/>
    <n v="399782564.47670001"/>
    <n v="22.439377519484001"/>
  </r>
  <r>
    <x v="565"/>
    <s v="SHIFT_PARALLEL_BASE"/>
    <s v="PrepayDV01"/>
    <n v="925448.09759999998"/>
    <m/>
    <n v="398340836.36699998"/>
    <n v="23.232569024065"/>
  </r>
  <r>
    <x v="566"/>
    <s v="SHIFT_PARALLEL_BASE"/>
    <s v="PrepayDV01"/>
    <n v="928901.9179"/>
    <m/>
    <n v="397606445.82980001"/>
    <n v="23.362345546520999"/>
  </r>
  <r>
    <x v="567"/>
    <s v="SHIFT_PARALLEL_BASE"/>
    <s v="PrepayDV01"/>
    <n v="918409.23340000003"/>
    <m/>
    <n v="396374115.61790001"/>
    <n v="23.170262567936"/>
  </r>
  <r>
    <x v="568"/>
    <s v="SHIFT_PARALLEL_BASE"/>
    <s v="PrepayDV01"/>
    <n v="924955.478"/>
    <m/>
    <n v="396124639.25019997"/>
    <n v="23.350112221012001"/>
  </r>
  <r>
    <x v="569"/>
    <s v="SHIFT_PARALLEL_BASE"/>
    <s v="PrepayDV01"/>
    <n v="972888.47470000002"/>
    <m/>
    <n v="396687820.26050001"/>
    <n v="24.525292308221999"/>
  </r>
  <r>
    <x v="570"/>
    <s v="SHIFT_PARALLEL_BASE"/>
    <s v="PrepayDV01"/>
    <n v="895741.18370000005"/>
    <m/>
    <n v="394628910.2105"/>
    <n v="22.698316330200001"/>
  </r>
  <r>
    <x v="571"/>
    <s v="SHIFT_PARALLEL_BASE"/>
    <s v="PrepayDV01"/>
    <n v="927227.00179999997"/>
    <m/>
    <n v="396391458.204"/>
    <n v="23.391699861574999"/>
  </r>
  <r>
    <x v="572"/>
    <s v="SHIFT_PARALLEL_BASE"/>
    <s v="PrepayDV01"/>
    <n v="966860.33490000002"/>
    <m/>
    <n v="400096715.85479999"/>
    <n v="24.165665365043999"/>
  </r>
  <r>
    <x v="573"/>
    <s v="SHIFT_PARALLEL_BASE"/>
    <s v="PrepayDV01"/>
    <n v="963153.67749999999"/>
    <m/>
    <n v="400254747.35750002"/>
    <n v="24.063516644307001"/>
  </r>
  <r>
    <x v="574"/>
    <s v="SHIFT_PARALLEL_BASE"/>
    <s v="PrepayDV01"/>
    <n v="965324.91139999998"/>
    <m/>
    <n v="401415232.39310002"/>
    <n v="24.048038875980001"/>
  </r>
  <r>
    <x v="575"/>
    <s v="SHIFT_PARALLEL_BASE"/>
    <s v="PrepayDV01"/>
    <n v="958497.27879999997"/>
    <m/>
    <n v="400966108.84460002"/>
    <n v="23.904695625321999"/>
  </r>
  <r>
    <x v="576"/>
    <s v="SHIFT_PARALLEL_BASE"/>
    <s v="PrepayDV01"/>
    <n v="817237.90989999997"/>
    <m/>
    <n v="400599084.65439999"/>
    <n v="20.400393840265998"/>
  </r>
  <r>
    <x v="577"/>
    <s v="SHIFT_PARALLEL_BASE"/>
    <s v="PrepayDV01"/>
    <n v="812228.05689999997"/>
    <m/>
    <n v="401030718.50639999"/>
    <n v="20.253512247766999"/>
  </r>
  <r>
    <x v="578"/>
    <s v="SHIFT_PARALLEL_BASE"/>
    <s v="PrepayDV01"/>
    <n v="819442.04229999997"/>
    <m/>
    <n v="400039685.44029999"/>
    <n v="20.484018764241"/>
  </r>
  <r>
    <x v="579"/>
    <s v="SHIFT_PARALLEL_BASE"/>
    <s v="PrepayDV01"/>
    <n v="796077.83420000004"/>
    <m/>
    <n v="398907204.77630001"/>
    <n v="19.956466683685001"/>
  </r>
  <r>
    <x v="580"/>
    <s v="SHIFT_PARALLEL_BASE"/>
    <s v="PrepayDV01"/>
    <n v="690041.821"/>
    <m/>
    <n v="396442078.89069998"/>
    <n v="17.405867281567001"/>
  </r>
  <r>
    <x v="581"/>
    <s v="SHIFT_PARALLEL_BASE"/>
    <s v="PrepayDV01"/>
    <n v="793325.05740000005"/>
    <m/>
    <n v="395029018.17400002"/>
    <n v="20.082703318027001"/>
  </r>
  <r>
    <x v="582"/>
    <s v="SHIFT_PARALLEL_BASE"/>
    <s v="PrepayDV01"/>
    <n v="798115.78960000002"/>
    <m/>
    <n v="393777303.9127"/>
    <n v="20.268201891516998"/>
  </r>
  <r>
    <x v="583"/>
    <s v="SHIFT_PARALLEL_BASE"/>
    <s v="PrepayDV01"/>
    <n v="855496.20759999997"/>
    <m/>
    <n v="392148070.88859999"/>
    <n v="21.815642383793001"/>
  </r>
  <r>
    <x v="584"/>
    <s v="SHIFT_PARALLEL_BASE"/>
    <s v="PrepayDV01"/>
    <n v="787502.78879999998"/>
    <m/>
    <n v="388132635.93910003"/>
    <n v="20.289527751116001"/>
  </r>
  <r>
    <x v="585"/>
    <s v="SHIFT_PARALLEL_BASE"/>
    <s v="PrepayDV01"/>
    <n v="772663.08680000005"/>
    <m/>
    <n v="388043849.14109999"/>
    <n v="19.911746791251002"/>
  </r>
  <r>
    <x v="586"/>
    <s v="SHIFT_PARALLEL_BASE"/>
    <s v="PrepayDV01"/>
    <n v="785937.65159999998"/>
    <m/>
    <n v="387702763.77789998"/>
    <n v="20.271654603169999"/>
  </r>
  <r>
    <x v="587"/>
    <s v="SHIFT_PARALLEL_BASE"/>
    <s v="PrepayDV01"/>
    <n v="786323.19880000001"/>
    <m/>
    <n v="387426640.18709999"/>
    <n v="20.296053942503001"/>
  </r>
  <r>
    <x v="588"/>
    <s v="SHIFT_PARALLEL_BASE"/>
    <s v="PrepayDV01"/>
    <n v="805382.35490000003"/>
    <m/>
    <n v="387184415.76550001"/>
    <n v="20.801001334407999"/>
  </r>
  <r>
    <x v="589"/>
    <s v="SHIFT_PARALLEL_BASE"/>
    <s v="PrepayDV01"/>
    <n v="735359.1361"/>
    <m/>
    <n v="386455297.86360002"/>
    <n v="19.028310393601"/>
  </r>
  <r>
    <x v="590"/>
    <s v="SHIFT_PARALLEL_BASE"/>
    <s v="PrepayDV01"/>
    <n v="738757.46429999999"/>
    <m/>
    <n v="385894298.82499999"/>
    <n v="19.144036762123999"/>
  </r>
  <r>
    <x v="591"/>
    <s v="SHIFT_PARALLEL_BASE"/>
    <s v="PrepayDV01"/>
    <n v="713943.7"/>
    <m/>
    <n v="385680414.76539999"/>
    <n v="18.511277022824"/>
  </r>
  <r>
    <x v="592"/>
    <s v="SHIFT_PARALLEL_BASE"/>
    <s v="PrepayDV01"/>
    <n v="699576.39269999997"/>
    <m/>
    <n v="386191252.66750002"/>
    <n v="18.114765362185"/>
  </r>
  <r>
    <x v="593"/>
    <s v="SHIFT_PARALLEL_BASE"/>
    <s v="PrepayDV01"/>
    <n v="688380.88150000002"/>
    <m/>
    <n v="386849821.30440003"/>
    <n v="17.794524996260002"/>
  </r>
  <r>
    <x v="594"/>
    <s v="SHIFT_PARALLEL_BASE"/>
    <s v="PrepayDV01"/>
    <n v="649442.24199999997"/>
    <m/>
    <n v="388218564.42309999"/>
    <n v="16.728778618947999"/>
  </r>
  <r>
    <x v="595"/>
    <s v="SHIFT_PARALLEL_BASE"/>
    <s v="PrepayDV01"/>
    <n v="650192.27289999998"/>
    <m/>
    <n v="390485382.48610002"/>
    <n v="16.650873555379"/>
  </r>
  <r>
    <x v="596"/>
    <s v="SHIFT_PARALLEL_BASE"/>
    <s v="PrepayDV01"/>
    <n v="647093.71120000002"/>
    <m/>
    <n v="390328990.9659"/>
    <n v="16.578161657906001"/>
  </r>
  <r>
    <x v="597"/>
    <s v="SHIFT_PARALLEL_BASE"/>
    <s v="PrepayDV01"/>
    <n v="631455.08550000004"/>
    <m/>
    <n v="391299753.59939998"/>
    <n v="16.137374984049998"/>
  </r>
  <r>
    <x v="598"/>
    <s v="SHIFT_PARALLEL_BASE"/>
    <s v="PrepayDV01"/>
    <n v="622899.32609999995"/>
    <m/>
    <n v="391049263.50040001"/>
    <n v="15.928922113911"/>
  </r>
  <r>
    <x v="599"/>
    <s v="SHIFT_PARALLEL_BASE"/>
    <s v="PrepayDV01"/>
    <n v="614330.03410000005"/>
    <m/>
    <n v="390282818.72729999"/>
    <n v="15.740637420404999"/>
  </r>
  <r>
    <x v="600"/>
    <s v="SHIFT_PARALLEL_BASE"/>
    <s v="PrepayDV01"/>
    <n v="621490.60519999999"/>
    <m/>
    <n v="390116015.2719"/>
    <n v="15.930917493014"/>
  </r>
  <r>
    <x v="601"/>
    <s v="SHIFT_PARALLEL_BASE"/>
    <s v="PrepayDV01"/>
    <n v="598546.37069999997"/>
    <m/>
    <n v="388189385.1825"/>
    <n v="15.418926780252001"/>
  </r>
  <r>
    <x v="602"/>
    <s v="SHIFT_PARALLEL_BASE"/>
    <s v="PrepayDV01"/>
    <n v="617119.81640000001"/>
    <m/>
    <n v="390096348.70649999"/>
    <n v="15.819676816927"/>
  </r>
  <r>
    <x v="603"/>
    <s v="SHIFT_PARALLEL_BASE"/>
    <s v="PrepayDV01"/>
    <n v="623942.6825"/>
    <m/>
    <n v="389802126.78289998"/>
    <n v="16.006651570875"/>
  </r>
  <r>
    <x v="604"/>
    <s v="SHIFT_PARALLEL_BASE"/>
    <s v="PrepayDV01"/>
    <n v="586692.78619999997"/>
    <m/>
    <n v="387501861.58859998"/>
    <n v="15.140386262786"/>
  </r>
  <r>
    <x v="605"/>
    <s v="SHIFT_PARALLEL_BASE"/>
    <s v="PrepayDV01"/>
    <n v="616906.32960000006"/>
    <m/>
    <n v="351818189.01490003"/>
    <n v="17.534804875420001"/>
  </r>
  <r>
    <x v="606"/>
    <s v="SHIFT_PARALLEL_BASE"/>
    <s v="PrepayDV01"/>
    <n v="564364.27179999999"/>
    <m/>
    <n v="349852022.26990002"/>
    <n v="16.131513779405999"/>
  </r>
  <r>
    <x v="607"/>
    <s v="SHIFT_PARALLEL_BASE"/>
    <s v="PrepayDV01"/>
    <n v="564300.85900000005"/>
    <m/>
    <n v="348773059.43769997"/>
    <n v="16.179599992894001"/>
  </r>
  <r>
    <x v="608"/>
    <s v="SHIFT_PARALLEL_BASE"/>
    <s v="PrepayDV01"/>
    <n v="566606.49049999996"/>
    <m/>
    <n v="348767910.01499999"/>
    <n v="16.245946780930002"/>
  </r>
  <r>
    <x v="609"/>
    <s v="SHIFT_PARALLEL_BASE"/>
    <s v="PrepayDV01"/>
    <n v="578434.61930000002"/>
    <m/>
    <n v="347771795.73970002"/>
    <n v="16.632591440306001"/>
  </r>
  <r>
    <x v="610"/>
    <s v="SHIFT_PARALLEL_BASE"/>
    <s v="PrepayDV01"/>
    <n v="560404.58360000001"/>
    <m/>
    <n v="348720209.10759997"/>
    <n v="16.070321391299"/>
  </r>
  <r>
    <x v="611"/>
    <s v="SHIFT_PARALLEL_BASE"/>
    <s v="PrepayDV01"/>
    <n v="590495.15110000002"/>
    <m/>
    <n v="349404810.00099999"/>
    <n v="16.900029255416001"/>
  </r>
  <r>
    <x v="612"/>
    <s v="SHIFT_PARALLEL_BASE"/>
    <s v="PrepayDV01"/>
    <n v="600399.88009999995"/>
    <m/>
    <n v="349588720.0959"/>
    <n v="17.17446375087"/>
  </r>
  <r>
    <x v="613"/>
    <s v="SHIFT_PARALLEL_BASE"/>
    <s v="PrepayDV01"/>
    <n v="595505.02529999998"/>
    <m/>
    <n v="349204783.2766"/>
    <n v="17.053174922530001"/>
  </r>
  <r>
    <x v="614"/>
    <s v="SHIFT_PARALLEL_BASE"/>
    <s v="PrepayDV01"/>
    <n v="572941.36380000005"/>
    <m/>
    <n v="348129736.18349999"/>
    <n v="16.457696779397999"/>
  </r>
  <r>
    <x v="615"/>
    <s v="SHIFT_PARALLEL_BASE"/>
    <s v="PrepayDV01"/>
    <n v="679586.19920000003"/>
    <m/>
    <n v="349255010.07740003"/>
    <n v="19.458166084700999"/>
  </r>
  <r>
    <x v="616"/>
    <s v="SHIFT_PARALLEL_BASE"/>
    <s v="PrepayDV01"/>
    <n v="683163.5416"/>
    <m/>
    <n v="350075946.14609998"/>
    <n v="19.514723851231999"/>
  </r>
  <r>
    <x v="617"/>
    <s v="SHIFT_PARALLEL_BASE"/>
    <s v="PrepayDV01"/>
    <n v="621753.58039999998"/>
    <m/>
    <n v="351659816.36580002"/>
    <n v="17.680541007654998"/>
  </r>
  <r>
    <x v="618"/>
    <s v="SHIFT_PARALLEL_BASE"/>
    <s v="PrepayDV01"/>
    <n v="619802.21660000004"/>
    <m/>
    <n v="350570373.55320001"/>
    <n v="17.679823035758002"/>
  </r>
  <r>
    <x v="619"/>
    <s v="SHIFT_PARALLEL_BASE"/>
    <s v="PrepayDV01"/>
    <n v="722202.89190000005"/>
    <m/>
    <n v="348049580.09210002"/>
    <n v="20.750000379511999"/>
  </r>
  <r>
    <x v="620"/>
    <s v="SHIFT_PARALLEL_BASE"/>
    <s v="PrepayDV01"/>
    <n v="663091.65789999999"/>
    <m/>
    <n v="343685835.34530002"/>
    <n v="19.293540486874999"/>
  </r>
  <r>
    <x v="621"/>
    <s v="SHIFT_PARALLEL_BASE"/>
    <s v="PrepayDV01"/>
    <n v="688301.21990000003"/>
    <m/>
    <n v="344007551.11519998"/>
    <n v="20.008317191545999"/>
  </r>
  <r>
    <x v="622"/>
    <s v="SHIFT_PARALLEL_BASE"/>
    <s v="PrepayDV01"/>
    <n v="664113.951"/>
    <m/>
    <n v="341100943.05489999"/>
    <n v="19.469718994389002"/>
  </r>
  <r>
    <x v="623"/>
    <s v="SHIFT_PARALLEL_BASE"/>
    <s v="PrepayDV01"/>
    <n v="626791.2121"/>
    <m/>
    <n v="338467283.0262"/>
    <n v="18.518516959627998"/>
  </r>
  <r>
    <x v="624"/>
    <s v="SHIFT_PARALLEL_BASE"/>
    <s v="PrepayDV01"/>
    <n v="720564.78670000006"/>
    <m/>
    <n v="344468398.8197"/>
    <n v="20.918168086506"/>
  </r>
  <r>
    <x v="625"/>
    <s v="SHIFT_PARALLEL_BASE"/>
    <s v="PrepayDV01"/>
    <n v="735140.15099999995"/>
    <m/>
    <n v="344477964.7252"/>
    <n v="21.340701765538"/>
  </r>
  <r>
    <x v="626"/>
    <s v="SHIFT_PARALLEL_BASE"/>
    <s v="PrepayDV01"/>
    <n v="739207.57559999998"/>
    <m/>
    <n v="344115414.54820001"/>
    <n v="21.481385150110999"/>
  </r>
  <r>
    <x v="627"/>
    <s v="SHIFT_PARALLEL_BASE"/>
    <s v="PrepayDV01"/>
    <n v="725250.46109999996"/>
    <m/>
    <n v="384584336.54350001"/>
    <n v="18.858034303172001"/>
  </r>
  <r>
    <x v="628"/>
    <s v="SHIFT_PARALLEL_BASE"/>
    <s v="PrepayDV01"/>
    <n v="731923.16890000005"/>
    <m/>
    <n v="382371772.8488"/>
    <n v="19.141663189386001"/>
  </r>
  <r>
    <x v="629"/>
    <s v="SHIFT_PARALLEL_BASE"/>
    <s v="PrepayDV01"/>
    <n v="700889.87280000001"/>
    <m/>
    <n v="381119741.26539999"/>
    <n v="18.390279928110999"/>
  </r>
  <r>
    <x v="630"/>
    <s v="SHIFT_PARALLEL_BASE"/>
    <s v="PrepayDV01"/>
    <n v="671647.32700000005"/>
    <m/>
    <n v="380653690.23769999"/>
    <n v="17.644576795790002"/>
  </r>
  <r>
    <x v="631"/>
    <s v="SHIFT_PARALLEL_BASE"/>
    <s v="PrepayDV01"/>
    <n v="774385.79480000003"/>
    <m/>
    <n v="380707212.04070002"/>
    <n v="20.340717756541999"/>
  </r>
  <r>
    <x v="632"/>
    <s v="SHIFT_PARALLEL_BASE"/>
    <s v="PrepayDV01"/>
    <n v="778376.10259999998"/>
    <m/>
    <n v="380293011.25209999"/>
    <n v="20.467799290795"/>
  </r>
  <r>
    <x v="633"/>
    <s v="SHIFT_PARALLEL_BASE"/>
    <s v="PrepayDV01"/>
    <n v="786961.44079999998"/>
    <m/>
    <n v="380719931.64719999"/>
    <n v="20.670350443570999"/>
  </r>
  <r>
    <x v="634"/>
    <s v="SHIFT_PARALLEL_BASE"/>
    <s v="PrepayDV01"/>
    <n v="816469.85160000005"/>
    <m/>
    <n v="380749352.53570002"/>
    <n v="21.443762048772999"/>
  </r>
  <r>
    <x v="635"/>
    <s v="SHIFT_PARALLEL_BASE"/>
    <s v="PrepayDV01"/>
    <n v="802414.25749999995"/>
    <m/>
    <n v="381855100.62730002"/>
    <n v="21.013579658405"/>
  </r>
  <r>
    <x v="636"/>
    <s v="SHIFT_PARALLEL_BASE"/>
    <s v="PrepayDV01"/>
    <n v="797492.76040000003"/>
    <m/>
    <n v="381037161.64139998"/>
    <n v="20.929527108711"/>
  </r>
  <r>
    <x v="637"/>
    <s v="SHIFT_PARALLEL_BASE"/>
    <s v="PrepayDV01"/>
    <n v="741973.66610000003"/>
    <m/>
    <n v="383333184.93400002"/>
    <n v="19.355842261027998"/>
  </r>
  <r>
    <x v="638"/>
    <s v="SHIFT_PARALLEL_BASE"/>
    <s v="PrepayDV01"/>
    <n v="685514.13789999997"/>
    <m/>
    <n v="381904039.21569997"/>
    <n v="17.949905408380001"/>
  </r>
  <r>
    <x v="639"/>
    <s v="SHIFT_PARALLEL_BASE"/>
    <s v="PrepayDV01"/>
    <n v="660263.49780000001"/>
    <m/>
    <n v="379662493.10659999"/>
    <n v="17.39080129821"/>
  </r>
  <r>
    <x v="640"/>
    <s v="SHIFT_PARALLEL_BASE"/>
    <s v="PrepayDV01"/>
    <n v="677431.17660000001"/>
    <m/>
    <n v="380684752.77109998"/>
    <n v="17.795069848971"/>
  </r>
  <r>
    <x v="641"/>
    <s v="SHIFT_PARALLEL_BASE"/>
    <s v="PrepayDV01"/>
    <n v="671766.3824"/>
    <m/>
    <n v="378999586.79979998"/>
    <n v="17.724725983799999"/>
  </r>
  <r>
    <x v="642"/>
    <s v="SHIFT_PARALLEL_BASE"/>
    <s v="PrepayDV01"/>
    <n v="680829.65130000003"/>
    <m/>
    <n v="379221370.36500001"/>
    <n v="17.953356654048999"/>
  </r>
  <r>
    <x v="643"/>
    <s v="SHIFT_PARALLEL_BASE"/>
    <s v="PrepayDV01"/>
    <n v="686305.34710000001"/>
    <m/>
    <n v="378941420.45910001"/>
    <n v="18.111119820803001"/>
  </r>
  <r>
    <x v="644"/>
    <s v="SHIFT_PARALLEL_BASE"/>
    <s v="PrepayDV01"/>
    <n v="680306.17550000001"/>
    <m/>
    <n v="378415332.43110001"/>
    <n v="17.977764567028"/>
  </r>
  <r>
    <x v="645"/>
    <s v="SHIFT_PARALLEL_BASE"/>
    <s v="PrepayDV01"/>
    <n v="669503.15890000004"/>
    <m/>
    <n v="378168298.53920001"/>
    <n v="17.703841424206999"/>
  </r>
  <r>
    <x v="646"/>
    <s v="SHIFT_PARALLEL_BASE"/>
    <s v="PrepayDV01"/>
    <n v="684941.84950000001"/>
    <m/>
    <n v="379587468.71969998"/>
    <n v="18.044374642034999"/>
  </r>
  <r>
    <x v="647"/>
    <s v="SHIFT_PARALLEL_BASE"/>
    <s v="PrepayDV01"/>
    <n v="692067.0784"/>
    <m/>
    <n v="381109937.89459997"/>
    <n v="18.159250378597999"/>
  </r>
  <r>
    <x v="648"/>
    <s v="SHIFT_PARALLEL_BASE"/>
    <s v="PrepayDV01"/>
    <n v="738304.63679999998"/>
    <m/>
    <n v="380215014.83990002"/>
    <n v="19.418082084708999"/>
  </r>
  <r>
    <x v="649"/>
    <s v="SHIFT_PARALLEL_BASE"/>
    <s v="PrepayDV01"/>
    <n v="813803.52859999996"/>
    <m/>
    <n v="381016894.62330002"/>
    <n v="21.358725560046"/>
  </r>
  <r>
    <x v="650"/>
    <s v="SHIFT_PARALLEL_BASE"/>
    <s v="PrepayDV01"/>
    <n v="797306.55200000003"/>
    <m/>
    <n v="380548184.14999998"/>
    <n v="20.951526907976"/>
  </r>
  <r>
    <x v="651"/>
    <s v="SHIFT_PARALLEL_BASE"/>
    <s v="PrepayDV01"/>
    <n v="847080.63529999997"/>
    <m/>
    <n v="378112559.19679999"/>
    <n v="22.402869587283998"/>
  </r>
  <r>
    <x v="652"/>
    <s v="SHIFT_PARALLEL_BASE"/>
    <s v="PrepayDV01"/>
    <n v="841033.43830000004"/>
    <m/>
    <n v="377639443.64319998"/>
    <n v="22.270804929333998"/>
  </r>
  <r>
    <x v="653"/>
    <s v="SHIFT_PARALLEL_BASE"/>
    <s v="PrepayDV01"/>
    <n v="840991.2156"/>
    <m/>
    <n v="376547846.78799999"/>
    <n v="22.334245774442"/>
  </r>
  <r>
    <x v="654"/>
    <s v="SHIFT_PARALLEL_BASE"/>
    <s v="PrepayDV01"/>
    <n v="894183.76150000002"/>
    <m/>
    <n v="375331010.07679999"/>
    <n v="23.823871129566999"/>
  </r>
  <r>
    <x v="655"/>
    <s v="SHIFT_PARALLEL_BASE"/>
    <s v="PrepayDV01"/>
    <n v="864346.82849999995"/>
    <m/>
    <n v="375541665.99760002"/>
    <n v="23.016003462730001"/>
  </r>
  <r>
    <x v="656"/>
    <s v="SHIFT_PARALLEL_BASE"/>
    <s v="PrepayDV01"/>
    <n v="878355.74890000001"/>
    <m/>
    <n v="376102304.69889998"/>
    <n v="23.354170871226"/>
  </r>
  <r>
    <x v="657"/>
    <s v="SHIFT_PARALLEL_BASE"/>
    <s v="PrepayDV01"/>
    <n v="937010.20990000002"/>
    <m/>
    <n v="375985811.93419999"/>
    <n v="24.921424696311998"/>
  </r>
  <r>
    <x v="658"/>
    <s v="SHIFT_PARALLEL_BASE"/>
    <s v="PrepayDV01"/>
    <n v="875066.11800000002"/>
    <m/>
    <n v="378353714.99309999"/>
    <n v="23.128254945664999"/>
  </r>
  <r>
    <x v="659"/>
    <s v="SHIFT_PARALLEL_BASE"/>
    <s v="PrepayDV01"/>
    <n v="846398.61919999996"/>
    <m/>
    <n v="379066511.33410001"/>
    <n v="22.328498928095001"/>
  </r>
  <r>
    <x v="660"/>
    <s v="SHIFT_PARALLEL_BASE"/>
    <s v="PrepayDV01"/>
    <n v="851882.92520000006"/>
    <m/>
    <n v="379585401.33200002"/>
    <n v="22.442457539479999"/>
  </r>
  <r>
    <x v="661"/>
    <s v="SHIFT_PARALLEL_BASE"/>
    <s v="PrepayDV01"/>
    <n v="873646.21100000001"/>
    <m/>
    <n v="381614206.5363"/>
    <n v="22.893440444202"/>
  </r>
  <r>
    <x v="662"/>
    <s v="SHIFT_PARALLEL_BASE"/>
    <s v="PrepayDV01"/>
    <n v="925534.42020000005"/>
    <m/>
    <n v="382061743.33240002"/>
    <n v="24.224734257017001"/>
  </r>
  <r>
    <x v="663"/>
    <s v="SHIFT_PARALLEL_BASE"/>
    <s v="PrepayDV01"/>
    <n v="932971.88659999997"/>
    <m/>
    <n v="383050190.13419998"/>
    <n v="24.356387508205"/>
  </r>
  <r>
    <x v="664"/>
    <s v="SHIFT_PARALLEL_BASE"/>
    <s v="PrepayDV01"/>
    <n v="913033.83990000002"/>
    <m/>
    <n v="383564912.88950002"/>
    <n v="23.803893662271001"/>
  </r>
  <r>
    <x v="665"/>
    <s v="SHIFT_PARALLEL_BASE"/>
    <s v="PrepayDV01"/>
    <n v="921724.23910000001"/>
    <m/>
    <n v="385146009.82450002"/>
    <n v="23.931813275698001"/>
  </r>
  <r>
    <x v="666"/>
    <s v="SHIFT_PARALLEL_BASE"/>
    <s v="PrepayDV01"/>
    <n v="963936.15870000003"/>
    <m/>
    <n v="387624879.59960002"/>
    <n v="24.867757706772998"/>
  </r>
  <r>
    <x v="667"/>
    <s v="SHIFT_PARALLEL_BASE"/>
    <s v="PrepayDV01"/>
    <n v="1001731.4089"/>
    <m/>
    <n v="388579138.87029999"/>
    <n v="25.779340903691001"/>
  </r>
  <r>
    <x v="668"/>
    <s v="SHIFT_PARALLEL_BASE"/>
    <s v="PrepayDV01"/>
    <n v="994911.39789999998"/>
    <m/>
    <n v="387291085.45469999"/>
    <n v="25.688982660985001"/>
  </r>
  <r>
    <x v="669"/>
    <s v="SHIFT_PARALLEL_BASE"/>
    <s v="PrepayDV01"/>
    <n v="981658.47169999999"/>
    <m/>
    <n v="377307185.39179999"/>
    <n v="26.017486804038001"/>
  </r>
  <r>
    <x v="670"/>
    <s v="SHIFT_PARALLEL_BASE"/>
    <s v="PrepayDV01"/>
    <n v="978422.5588"/>
    <m/>
    <n v="378312566.162"/>
    <n v="25.862808860043"/>
  </r>
  <r>
    <x v="671"/>
    <s v="SHIFT_PARALLEL_BASE"/>
    <s v="PrepayDV01"/>
    <n v="973940.00360000005"/>
    <m/>
    <n v="378634941.86930001"/>
    <n v="25.722401603817001"/>
  </r>
  <r>
    <x v="672"/>
    <s v="SHIFT_PARALLEL_BASE"/>
    <s v="PrepayDV01"/>
    <n v="949035.42229999998"/>
    <m/>
    <n v="377717896.11199999"/>
    <n v="25.125508536101002"/>
  </r>
  <r>
    <x v="673"/>
    <s v="SHIFT_PARALLEL_BASE"/>
    <s v="PrepayDV01"/>
    <n v="996791.61549999996"/>
    <m/>
    <n v="380212818.0298"/>
    <n v="26.216675720329999"/>
  </r>
  <r>
    <x v="674"/>
    <s v="SHIFT_PARALLEL_BASE"/>
    <s v="PrepayDV01"/>
    <n v="995821.94090000005"/>
    <m/>
    <n v="380300120.8229"/>
    <n v="26.185159729774"/>
  </r>
  <r>
    <x v="675"/>
    <s v="SHIFT_PARALLEL_BASE"/>
    <s v="PrepayDV01"/>
    <n v="994418.56900000002"/>
    <m/>
    <n v="380310022.40369999"/>
    <n v="26.147577250657001"/>
  </r>
  <r>
    <x v="676"/>
    <s v="SHIFT_PARALLEL_BASE"/>
    <s v="PrepayDV01"/>
    <n v="992170.57929999998"/>
    <m/>
    <n v="380351915.94880003"/>
    <n v="26.085594358714001"/>
  </r>
  <r>
    <x v="677"/>
    <s v="SHIFT_PARALLEL_BASE"/>
    <s v="PrepayDV01"/>
    <n v="999962.23329999996"/>
    <m/>
    <n v="380717376.52139997"/>
    <n v="26.265211281833999"/>
  </r>
  <r>
    <x v="678"/>
    <s v="SHIFT_PARALLEL_BASE"/>
    <s v="PrepayDV01"/>
    <n v="986017.81610000005"/>
    <m/>
    <n v="379875256.505"/>
    <n v="25.956358020570999"/>
  </r>
  <r>
    <x v="679"/>
    <s v="SHIFT_PARALLEL_BASE"/>
    <s v="PrepayDV01"/>
    <n v="1017161.1621"/>
    <m/>
    <n v="379116935.42650002"/>
    <n v="26.829747422274998"/>
  </r>
  <r>
    <x v="680"/>
    <s v="SHIFT_PARALLEL_BASE"/>
    <s v="PrepayDV01"/>
    <n v="1027326.3186"/>
    <m/>
    <n v="379634406.25400001"/>
    <n v="27.060938146702998"/>
  </r>
  <r>
    <x v="681"/>
    <s v="SHIFT_PARALLEL_BASE"/>
    <s v="PrepayDV01"/>
    <n v="1017931.638"/>
    <m/>
    <n v="379472703.13120002"/>
    <n v="26.824897538098998"/>
  </r>
  <r>
    <x v="682"/>
    <s v="SHIFT_PARALLEL_BASE"/>
    <s v="PrepayDV01"/>
    <n v="976623.85649999999"/>
    <m/>
    <n v="377648109.27880001"/>
    <n v="25.860684391220001"/>
  </r>
  <r>
    <x v="683"/>
    <s v="SHIFT_PARALLEL_BASE"/>
    <s v="PrepayDV01"/>
    <n v="988597.1202"/>
    <m/>
    <n v="379388032.73049998"/>
    <n v="26.057678021232"/>
  </r>
  <r>
    <x v="684"/>
    <s v="SHIFT_PARALLEL_BASE"/>
    <s v="PrepayDV01"/>
    <n v="1026834.1073"/>
    <m/>
    <n v="380141972.30839998"/>
    <n v="27.011858255602998"/>
  </r>
  <r>
    <x v="685"/>
    <s v="SHIFT_PARALLEL_BASE"/>
    <s v="PrepayDV01"/>
    <n v="1039404.4948"/>
    <m/>
    <n v="380401986.33329999"/>
    <n v="27.323845093945"/>
  </r>
  <r>
    <x v="686"/>
    <s v="SHIFT_PARALLEL_BASE"/>
    <s v="PrepayDV01"/>
    <n v="1077120.9234"/>
    <m/>
    <n v="381364569.1566"/>
    <n v="28.243864546255001"/>
  </r>
  <r>
    <x v="687"/>
    <s v="SHIFT_PARALLEL_BASE"/>
    <s v="PrepayDV01"/>
    <n v="1049343.9210999999"/>
    <m/>
    <n v="381738037.56809998"/>
    <n v="27.488586879761002"/>
  </r>
  <r>
    <x v="688"/>
    <s v="SHIFT_PARALLEL_BASE"/>
    <s v="PrepayDV01"/>
    <n v="1028480.0118"/>
    <m/>
    <n v="382671142.84869999"/>
    <n v="26.876340978934"/>
  </r>
  <r>
    <x v="689"/>
    <s v="SHIFT_PARALLEL_BASE"/>
    <s v="PrepayDV01"/>
    <n v="1008424.137"/>
    <m/>
    <n v="382682366.49650002"/>
    <n v="26.351466001222999"/>
  </r>
  <r>
    <x v="690"/>
    <s v="SHIFT_PARALLEL_BASE"/>
    <s v="PrepayDV01"/>
    <n v="1027539.6848"/>
    <m/>
    <n v="383781043.10549998"/>
    <n v="26.774112563906002"/>
  </r>
  <r>
    <x v="691"/>
    <s v="SHIFT_PARALLEL_BASE"/>
    <s v="PrepayDV01"/>
    <n v="1003922.836"/>
    <m/>
    <n v="400871802.22049999"/>
    <n v="25.04348847784"/>
  </r>
  <r>
    <x v="692"/>
    <s v="SHIFT_PARALLEL_BASE"/>
    <s v="PrepayDV01"/>
    <n v="1015285.0122999999"/>
    <m/>
    <n v="401405274.70899999"/>
    <n v="25.293265342266"/>
  </r>
  <r>
    <x v="693"/>
    <s v="SHIFT_PARALLEL_BASE"/>
    <s v="PrepayDV01"/>
    <n v="984587.34349999996"/>
    <m/>
    <n v="400537591.4673"/>
    <n v="24.581646379136"/>
  </r>
  <r>
    <x v="694"/>
    <s v="SHIFT_PARALLEL_BASE"/>
    <s v="PrepayDV01"/>
    <n v="989120.89540000004"/>
    <m/>
    <n v="400552432.24239999"/>
    <n v="24.693918093634998"/>
  </r>
  <r>
    <x v="695"/>
    <s v="SHIFT_PARALLEL_BASE"/>
    <s v="PrepayDV01"/>
    <n v="1006068.688"/>
    <m/>
    <n v="400545321.35540003"/>
    <n v="25.117474461954998"/>
  </r>
  <r>
    <x v="696"/>
    <s v="SHIFT_PARALLEL_BASE"/>
    <s v="PrepayDV01"/>
    <n v="968679.81499999994"/>
    <m/>
    <n v="399667458.935"/>
    <n v="24.237144990019001"/>
  </r>
  <r>
    <x v="697"/>
    <s v="SHIFT_PARALLEL_BASE"/>
    <s v="PrepayDV01"/>
    <n v="916447.37349999999"/>
    <m/>
    <n v="399705916.31349999"/>
    <n v="22.928041244734001"/>
  </r>
  <r>
    <x v="698"/>
    <s v="SHIFT_PARALLEL_BASE"/>
    <s v="PrepayDV01"/>
    <n v="895284.13009999995"/>
    <m/>
    <n v="399982507.25919998"/>
    <n v="22.383082106134001"/>
  </r>
  <r>
    <x v="699"/>
    <s v="SHIFT_PARALLEL_BASE"/>
    <s v="PrepayDV01"/>
    <n v="865543.85660000006"/>
    <m/>
    <n v="399387818.17559999"/>
    <n v="21.671764065158001"/>
  </r>
  <r>
    <x v="700"/>
    <s v="SHIFT_PARALLEL_BASE"/>
    <s v="PrepayDV01"/>
    <n v="844913.98840000003"/>
    <m/>
    <n v="398999666.28250003"/>
    <n v="21.175806894078999"/>
  </r>
  <r>
    <x v="701"/>
    <s v="SHIFT_PARALLEL_BASE"/>
    <s v="PrepayDV01"/>
    <n v="824536.973"/>
    <m/>
    <n v="397958235.76300001"/>
    <n v="20.719183544955001"/>
  </r>
  <r>
    <x v="702"/>
    <s v="SHIFT_PARALLEL_BASE"/>
    <s v="PrepayDV01"/>
    <n v="830072.81279999996"/>
    <m/>
    <n v="397940386.33710003"/>
    <n v="20.859225182961001"/>
  </r>
  <r>
    <x v="703"/>
    <s v="SHIFT_PARALLEL_BASE"/>
    <s v="PrepayDV01"/>
    <n v="825282.52989999996"/>
    <m/>
    <n v="397677416.92970002"/>
    <n v="20.75256212112"/>
  </r>
  <r>
    <x v="704"/>
    <s v="SHIFT_PARALLEL_BASE"/>
    <s v="PrepayDV01"/>
    <n v="805119.48149999999"/>
    <m/>
    <n v="397086370.03969997"/>
    <n v="20.275676584404"/>
  </r>
  <r>
    <x v="705"/>
    <s v="SHIFT_PARALLEL_BASE"/>
    <s v="PrepayDV01"/>
    <n v="802508.36789999995"/>
    <m/>
    <n v="396693721.6268"/>
    <n v="20.229923594681001"/>
  </r>
  <r>
    <x v="706"/>
    <s v="SHIFT_PARALLEL_BASE"/>
    <s v="PrepayDV01"/>
    <n v="820822.04669999995"/>
    <m/>
    <n v="397454894.21289998"/>
    <n v="20.651954690997002"/>
  </r>
  <r>
    <x v="707"/>
    <s v="SHIFT_PARALLEL_BASE"/>
    <s v="PrepayDV01"/>
    <n v="849418.04150000005"/>
    <m/>
    <n v="398017422.95609999"/>
    <n v="21.341227607356998"/>
  </r>
  <r>
    <x v="708"/>
    <s v="SHIFT_PARALLEL_BASE"/>
    <s v="PrepayDV01"/>
    <n v="890475.14599999995"/>
    <m/>
    <n v="398715397.03140002"/>
    <n v="22.333603182369"/>
  </r>
  <r>
    <x v="709"/>
    <s v="SHIFT_PARALLEL_BASE"/>
    <s v="PrepayDV01"/>
    <n v="894893.86049999995"/>
    <m/>
    <n v="398138654.52899998"/>
    <n v="22.476939888156998"/>
  </r>
  <r>
    <x v="710"/>
    <s v="SHIFT_PARALLEL_BASE"/>
    <s v="PrepayDV01"/>
    <n v="903184.0845"/>
    <m/>
    <n v="398206380.42430001"/>
    <n v="22.681306199504998"/>
  </r>
  <r>
    <x v="711"/>
    <s v="SHIFT_PARALLEL_BASE"/>
    <s v="PrepayDV01"/>
    <n v="895593.41359999997"/>
    <m/>
    <n v="398593497.2044"/>
    <n v="22.468841561173999"/>
  </r>
  <r>
    <x v="712"/>
    <s v="SHIFT_PARALLEL_BASE"/>
    <s v="PrepayDV01"/>
    <n v="900897.22499999998"/>
    <m/>
    <n v="396341593.56129998"/>
    <n v="22.730322520658"/>
  </r>
  <r>
    <x v="713"/>
    <s v="SHIFT_PARALLEL_BASE"/>
    <s v="PrepayDV01"/>
    <n v="939895.79390000005"/>
    <m/>
    <n v="396823011.71969998"/>
    <n v="23.685516367279"/>
  </r>
  <r>
    <x v="714"/>
    <s v="SHIFT_PARALLEL_BASE"/>
    <s v="PrepayDV01"/>
    <n v="927358.17590000003"/>
    <m/>
    <n v="396579030.80779999"/>
    <n v="23.383943775620999"/>
  </r>
  <r>
    <x v="715"/>
    <s v="SHIFT_PARALLEL_BASE"/>
    <s v="PrepayDV01"/>
    <n v="900545.245"/>
    <m/>
    <n v="395702493.49260002"/>
    <n v="22.758139253848999"/>
  </r>
  <r>
    <x v="716"/>
    <s v="SHIFT_PARALLEL_BASE"/>
    <s v="PrepayDV01"/>
    <n v="894830.34019999998"/>
    <m/>
    <n v="395227888.73390001"/>
    <n v="22.640870386616001"/>
  </r>
  <r>
    <x v="717"/>
    <s v="SHIFT_PARALLEL_BASE"/>
    <s v="PrepayDV01"/>
    <n v="880040.63870000001"/>
    <m/>
    <n v="394850596.46640003"/>
    <n v="22.287939959460001"/>
  </r>
  <r>
    <x v="718"/>
    <s v="SHIFT_PARALLEL_BASE"/>
    <s v="PrepayDV01"/>
    <n v="876959.41319999995"/>
    <m/>
    <n v="394745480.48720002"/>
    <n v="22.215818965619"/>
  </r>
  <r>
    <x v="719"/>
    <s v="SHIFT_PARALLEL_BASE"/>
    <s v="PrepayDV01"/>
    <n v="888682.75219999999"/>
    <m/>
    <n v="395272327"/>
    <n v="22.482797086880002"/>
  </r>
  <r>
    <x v="720"/>
    <s v="SHIFT_PARALLEL_BASE"/>
    <s v="PrepayDV01"/>
    <n v="862664.51989999996"/>
    <m/>
    <n v="395412383.70060003"/>
    <n v="21.816831122648999"/>
  </r>
  <r>
    <x v="721"/>
    <s v="SHIFT_PARALLEL_BASE"/>
    <s v="PrepayDV01"/>
    <n v="840174.40850000002"/>
    <m/>
    <n v="394793830.09020001"/>
    <n v="21.281345970074"/>
  </r>
  <r>
    <x v="722"/>
    <s v="SHIFT_PARALLEL_BASE"/>
    <s v="PrepayDV01"/>
    <n v="850853.54260000004"/>
    <m/>
    <n v="395268929.47140002"/>
    <n v="21.525940420813001"/>
  </r>
  <r>
    <x v="723"/>
    <s v="SHIFT_PARALLEL_BASE"/>
    <s v="PrepayDV01"/>
    <n v="874530.99939999997"/>
    <m/>
    <n v="395671120.18769997"/>
    <n v="22.102472350904002"/>
  </r>
  <r>
    <x v="724"/>
    <s v="SHIFT_PARALLEL_BASE"/>
    <s v="PrepayDV01"/>
    <n v="879211.24479999999"/>
    <m/>
    <n v="396287186.23299998"/>
    <n v="22.186214324958001"/>
  </r>
  <r>
    <x v="725"/>
    <s v="SHIFT_PARALLEL_BASE"/>
    <s v="PrepayDV01"/>
    <n v="879100.32250000001"/>
    <m/>
    <n v="396179082.00120002"/>
    <n v="22.189468410585"/>
  </r>
  <r>
    <x v="726"/>
    <s v="SHIFT_PARALLEL_BASE"/>
    <s v="PrepayDV01"/>
    <n v="868806.40859999997"/>
    <m/>
    <n v="396006734.26859999"/>
    <n v="21.939182680937002"/>
  </r>
  <r>
    <x v="727"/>
    <s v="SHIFT_PARALLEL_BASE"/>
    <s v="PrepayDV01"/>
    <n v="856379.01410000003"/>
    <m/>
    <n v="394013886.18940002"/>
    <n v="21.734741949890001"/>
  </r>
  <r>
    <x v="728"/>
    <s v="SHIFT_PARALLEL_BASE"/>
    <s v="PrepayDV01"/>
    <n v="873879.6298"/>
    <m/>
    <n v="393981930.47909999"/>
    <n v="22.180703280917999"/>
  </r>
  <r>
    <x v="729"/>
    <s v="SHIFT_PARALLEL_BASE"/>
    <s v="PrepayDV01"/>
    <n v="848858.34649999999"/>
    <m/>
    <n v="392845190.6789"/>
    <n v="21.607960760141999"/>
  </r>
  <r>
    <x v="730"/>
    <s v="SHIFT_PARALLEL_BASE"/>
    <s v="PrepayDV01"/>
    <n v="872843.39399999997"/>
    <m/>
    <n v="387061190.00730002"/>
    <n v="22.550527320591002"/>
  </r>
  <r>
    <x v="731"/>
    <s v="SHIFT_PARALLEL_BASE"/>
    <s v="PrepayDV01"/>
    <n v="860705.8162"/>
    <m/>
    <n v="385412853.61220002"/>
    <n v="22.332047520814001"/>
  </r>
  <r>
    <x v="732"/>
    <s v="SHIFT_PARALLEL_BASE"/>
    <s v="PrepayDV01"/>
    <n v="896799.39599999995"/>
    <m/>
    <n v="385567321.12919998"/>
    <n v="23.259216921537"/>
  </r>
  <r>
    <x v="733"/>
    <s v="SHIFT_PARALLEL_BASE"/>
    <s v="PrepayDV01"/>
    <n v="908228.75800000003"/>
    <m/>
    <n v="385668252.85339999"/>
    <n v="23.549482003779001"/>
  </r>
  <r>
    <x v="734"/>
    <s v="SHIFT_PARALLEL_BASE"/>
    <s v="PrepayDV01"/>
    <n v="865331.04539999994"/>
    <m/>
    <n v="385971756.70590001"/>
    <n v="22.419543149612998"/>
  </r>
  <r>
    <x v="735"/>
    <s v="SHIFT_PARALLEL_BASE"/>
    <s v="PrepayDV01"/>
    <n v="925710.62049999996"/>
    <m/>
    <n v="386503437.4558"/>
    <n v="23.950902651566999"/>
  </r>
  <r>
    <x v="736"/>
    <s v="SHIFT_PARALLEL_BASE"/>
    <s v="PrepayDV01"/>
    <n v="1011730.1854"/>
    <m/>
    <n v="386514055.72100002"/>
    <n v="26.175766972114999"/>
  </r>
  <r>
    <x v="737"/>
    <s v="SHIFT_PARALLEL_BASE"/>
    <s v="PrepayDV01"/>
    <n v="994939.9852"/>
    <m/>
    <n v="386442660.37480003"/>
    <n v="25.746121927508"/>
  </r>
  <r>
    <x v="738"/>
    <s v="SHIFT_PARALLEL_BASE"/>
    <s v="PrepayDV01"/>
    <n v="1019590.5905"/>
    <m/>
    <n v="386201033.7277"/>
    <n v="26.400514277724"/>
  </r>
  <r>
    <x v="739"/>
    <s v="SHIFT_PARALLEL_BASE"/>
    <s v="PrepayDV01"/>
    <n v="997247.40179999999"/>
    <m/>
    <n v="385761465.03860003"/>
    <n v="25.851400209200001"/>
  </r>
  <r>
    <x v="740"/>
    <s v="SHIFT_PARALLEL_BASE"/>
    <s v="PrepayDV01"/>
    <n v="970597.56980000006"/>
    <m/>
    <n v="385884423.54570001"/>
    <n v="25.152545958752999"/>
  </r>
  <r>
    <x v="741"/>
    <s v="SHIFT_PARALLEL_BASE"/>
    <s v="PrepayDV01"/>
    <n v="963455.27130000002"/>
    <m/>
    <n v="385790003.25330001"/>
    <n v="24.973567567208999"/>
  </r>
  <r>
    <x v="742"/>
    <s v="SHIFT_PARALLEL_BASE"/>
    <s v="PrepayDV01"/>
    <n v="943409.76430000004"/>
    <m/>
    <n v="385541435.59130001"/>
    <n v="24.469737289148"/>
  </r>
  <r>
    <x v="743"/>
    <s v="SHIFT_PARALLEL_BASE"/>
    <s v="PrepayDV01"/>
    <n v="923068.45810000005"/>
    <m/>
    <n v="385235035.91790003"/>
    <n v="23.961176218060999"/>
  </r>
  <r>
    <x v="744"/>
    <s v="SHIFT_PARALLEL_BASE"/>
    <s v="PrepayDV01"/>
    <n v="857509.93519999995"/>
    <m/>
    <n v="384999971.98559999"/>
    <n v="22.272986950557002"/>
  </r>
  <r>
    <x v="745"/>
    <s v="SHIFT_PARALLEL_BASE"/>
    <s v="PrepayDV01"/>
    <n v="886152.99089999998"/>
    <m/>
    <n v="386010535.28570002"/>
    <n v="22.956704801958999"/>
  </r>
  <r>
    <x v="746"/>
    <s v="SHIFT_PARALLEL_BASE"/>
    <s v="PrepayDV01"/>
    <n v="861987.73289999994"/>
    <m/>
    <n v="385858451.25120002"/>
    <n v="22.339480452090001"/>
  </r>
  <r>
    <x v="747"/>
    <s v="SHIFT_PARALLEL_BASE"/>
    <s v="PrepayDV01"/>
    <n v="780452.08400000003"/>
    <m/>
    <n v="384207334.2992"/>
    <n v="20.31330519558"/>
  </r>
  <r>
    <x v="748"/>
    <s v="SHIFT_PARALLEL_BASE"/>
    <s v="PrepayDV01"/>
    <n v="784714.56110000005"/>
    <m/>
    <n v="384335086.76910001"/>
    <n v="20.417458309535998"/>
  </r>
  <r>
    <x v="749"/>
    <s v="SHIFT_PARALLEL_BASE"/>
    <s v="PrepayDV01"/>
    <n v="781905.54410000006"/>
    <m/>
    <n v="384437442.9364"/>
    <n v="20.338953930389"/>
  </r>
  <r>
    <x v="750"/>
    <s v="SHIFT_PARALLEL_BASE"/>
    <s v="PrepayDV01"/>
    <n v="792030.29590000003"/>
    <m/>
    <n v="384353548.92750001"/>
    <n v="20.606816253163"/>
  </r>
  <r>
    <x v="751"/>
    <s v="SHIFT_PARALLEL_BASE"/>
    <s v="PrepayDV01"/>
    <n v="826100.93070000003"/>
    <m/>
    <n v="399884722.51959997"/>
    <n v="20.658476910417999"/>
  </r>
  <r>
    <x v="752"/>
    <s v="SHIFT_PARALLEL_BASE"/>
    <s v="PrepayDV01"/>
    <n v="817627.42330000002"/>
    <m/>
    <n v="398364083.37870002"/>
    <n v="20.524627028756001"/>
  </r>
  <r>
    <x v="753"/>
    <s v="SHIFT_PARALLEL_BASE"/>
    <s v="PrepayDV01"/>
    <n v="817001.7757"/>
    <m/>
    <n v="398254031.68000001"/>
    <n v="20.514588948505001"/>
  </r>
  <r>
    <x v="754"/>
    <s v="SHIFT_PARALLEL_BASE"/>
    <s v="PrepayDV01"/>
    <n v="803797.48750000005"/>
    <m/>
    <n v="397905810.53439999"/>
    <n v="20.200697406768001"/>
  </r>
  <r>
    <x v="755"/>
    <s v="SHIFT_PARALLEL_BASE"/>
    <s v="PrepayDV01"/>
    <n v="805343.19079999998"/>
    <m/>
    <n v="397745988.85140002"/>
    <n v="20.247675988528002"/>
  </r>
  <r>
    <x v="756"/>
    <s v="SHIFT_PARALLEL_BASE"/>
    <s v="PrepayDV01"/>
    <n v="815481.60560000001"/>
    <m/>
    <n v="397805795.75510001"/>
    <n v="20.49949031165"/>
  </r>
  <r>
    <x v="757"/>
    <s v="SHIFT_PARALLEL_BASE"/>
    <s v="PrepayDV01"/>
    <n v="797840.66159999999"/>
    <m/>
    <n v="397169672.26289999"/>
    <n v="20.088156707793001"/>
  </r>
  <r>
    <x v="758"/>
    <s v="SHIFT_PARALLEL_BASE"/>
    <s v="PrepayDV01"/>
    <n v="793985.9743"/>
    <m/>
    <n v="397269137.52630001"/>
    <n v="19.986097567104"/>
  </r>
  <r>
    <x v="759"/>
    <s v="SHIFT_PARALLEL_BASE"/>
    <s v="PrepayDV01"/>
    <n v="776227.51399999997"/>
    <m/>
    <n v="396587588.57169998"/>
    <n v="19.572662795513999"/>
  </r>
  <r>
    <x v="760"/>
    <s v="SHIFT_PARALLEL_BASE"/>
    <s v="PrepayDV01"/>
    <n v="802235.30519999994"/>
    <m/>
    <n v="397383399.0966"/>
    <n v="20.187942098834"/>
  </r>
  <r>
    <x v="761"/>
    <s v="SHIFT_PARALLEL_BASE"/>
    <s v="PrepayDV01"/>
    <n v="745649.95519999997"/>
    <m/>
    <n v="397716423.1031"/>
    <n v="18.748281737580999"/>
  </r>
  <r>
    <x v="762"/>
    <s v="SHIFT_PARALLEL_BASE"/>
    <s v="PrepayDV01"/>
    <n v="738840.97609999997"/>
    <m/>
    <n v="397170306.31440002"/>
    <n v="18.602623719688001"/>
  </r>
  <r>
    <x v="763"/>
    <s v="SHIFT_PARALLEL_BASE"/>
    <s v="PrepayDV01"/>
    <n v="740892.68"/>
    <m/>
    <n v="397002795.47920001"/>
    <n v="18.66215272126"/>
  </r>
  <r>
    <x v="764"/>
    <s v="SHIFT_PARALLEL_BASE"/>
    <s v="PrepayDV01"/>
    <n v="745507.95160000003"/>
    <m/>
    <n v="397170891.3452"/>
    <n v="18.770457952621001"/>
  </r>
  <r>
    <x v="765"/>
    <s v="SHIFT_PARALLEL_BASE"/>
    <s v="PrepayDV01"/>
    <n v="738075.31530000002"/>
    <m/>
    <n v="397003257.13010001"/>
    <n v="18.591165237169001"/>
  </r>
  <r>
    <x v="766"/>
    <s v="SHIFT_PARALLEL_BASE"/>
    <s v="PrepayDV01"/>
    <n v="703764.45129999996"/>
    <m/>
    <n v="396815473.04509997"/>
    <n v="17.735307696029"/>
  </r>
  <r>
    <x v="767"/>
    <s v="SHIFT_PARALLEL_BASE"/>
    <s v="PrepayDV01"/>
    <n v="757382.64890000003"/>
    <m/>
    <n v="396092875.0341"/>
    <n v="19.121339883602001"/>
  </r>
  <r>
    <x v="768"/>
    <s v="SHIFT_PARALLEL_BASE"/>
    <s v="PrepayDV01"/>
    <n v="762098.91159999999"/>
    <m/>
    <n v="396235921.67409998"/>
    <n v="19.233463447234001"/>
  </r>
  <r>
    <x v="769"/>
    <s v="SHIFT_PARALLEL_BASE"/>
    <s v="PrepayDV01"/>
    <n v="773201.76939999999"/>
    <m/>
    <n v="396897465.71880001"/>
    <n v="19.481146547502"/>
  </r>
  <r>
    <x v="770"/>
    <s v="SHIFT_PARALLEL_BASE"/>
    <s v="PrepayDV01"/>
    <n v="713359.72279999999"/>
    <m/>
    <n v="397215487.329"/>
    <n v="17.959010802847999"/>
  </r>
  <r>
    <x v="771"/>
    <s v="SHIFT_PARALLEL_BASE"/>
    <s v="PrepayDV01"/>
    <n v="706942.13540000003"/>
    <m/>
    <n v="395462386.07779998"/>
    <n v="17.876343244966002"/>
  </r>
  <r>
    <x v="772"/>
    <s v="SHIFT_PARALLEL_BASE"/>
    <s v="PrepayDV01"/>
    <n v="702179.43110000005"/>
    <m/>
    <n v="395336539.46810001"/>
    <n v="17.761561631635001"/>
  </r>
  <r>
    <x v="773"/>
    <s v="SHIFT_PARALLEL_BASE"/>
    <s v="PrepayDV01"/>
    <n v="711358.48089999997"/>
    <m/>
    <n v="395709080.81129998"/>
    <n v="17.976804561611999"/>
  </r>
  <r>
    <x v="774"/>
    <s v="SHIFT_PARALLEL_BASE"/>
    <s v="PrepayDV01"/>
    <n v="707153.94510000001"/>
    <m/>
    <n v="395833863.5122"/>
    <n v="17.864917842690001"/>
  </r>
  <r>
    <x v="775"/>
    <s v="SHIFT_PARALLEL_BASE"/>
    <s v="PrepayDV01"/>
    <n v="692713.14110000001"/>
    <m/>
    <n v="395957975.03890002"/>
    <n v="17.494612680347"/>
  </r>
  <r>
    <x v="776"/>
    <s v="SHIFT_PARALLEL_BASE"/>
    <s v="PrepayDV01"/>
    <n v="673439.46699999995"/>
    <m/>
    <n v="395916989.01770002"/>
    <n v="17.009612764303"/>
  </r>
  <r>
    <x v="777"/>
    <s v="SHIFT_PARALLEL_BASE"/>
    <s v="PrepayDV01"/>
    <n v="672606.10660000006"/>
    <m/>
    <n v="395562245.22079998"/>
    <n v="17.003799395074999"/>
  </r>
  <r>
    <x v="778"/>
    <s v="SHIFT_PARALLEL_BASE"/>
    <s v="PrepayDV01"/>
    <n v="685836.43590000004"/>
    <m/>
    <n v="395094725.42729998"/>
    <n v="17.358784913118001"/>
  </r>
  <r>
    <x v="779"/>
    <s v="SHIFT_PARALLEL_BASE"/>
    <s v="PrepayDV01"/>
    <n v="784724.33559999999"/>
    <m/>
    <n v="394565391.7647"/>
    <n v="19.888321479243"/>
  </r>
  <r>
    <x v="780"/>
    <s v="SHIFT_PARALLEL_BASE"/>
    <s v="PrepayDV01"/>
    <n v="800287.89890000003"/>
    <m/>
    <n v="394917536.14300001"/>
    <n v="20.264683779710001"/>
  </r>
  <r>
    <x v="781"/>
    <s v="SHIFT_PARALLEL_BASE"/>
    <s v="PrepayDV01"/>
    <n v="801470.01890000002"/>
    <m/>
    <n v="394775170.43989998"/>
    <n v="20.301935859008999"/>
  </r>
  <r>
    <x v="782"/>
    <s v="SHIFT_PARALLEL_BASE"/>
    <s v="PrepayDV01"/>
    <n v="820788.14690000005"/>
    <m/>
    <n v="395843089.66790003"/>
    <n v="20.735189480978999"/>
  </r>
  <r>
    <x v="783"/>
    <s v="SHIFT_PARALLEL_BASE"/>
    <s v="PrepayDV01"/>
    <n v="851900.71169999999"/>
    <m/>
    <n v="397391025.11229998"/>
    <n v="21.437341506625"/>
  </r>
  <r>
    <x v="784"/>
    <s v="SHIFT_PARALLEL_BASE"/>
    <s v="PrepayDV01"/>
    <n v="832915.58120000002"/>
    <m/>
    <n v="398855991.46789998"/>
    <n v="20.882614252193001"/>
  </r>
  <r>
    <x v="785"/>
    <s v="SHIFT_PARALLEL_BASE"/>
    <s v="PrepayDV01"/>
    <n v="829378.25360000005"/>
    <m/>
    <n v="399126541.03780001"/>
    <n v="20.779832166597"/>
  </r>
  <r>
    <x v="786"/>
    <s v="SHIFT_PARALLEL_BASE"/>
    <s v="PrepayDV01"/>
    <n v="823557.44790000003"/>
    <m/>
    <n v="399897344.61799997"/>
    <n v="20.594221466678999"/>
  </r>
  <r>
    <x v="787"/>
    <s v="SHIFT_PARALLEL_BASE"/>
    <s v="PrepayDV01"/>
    <n v="740108.93929999997"/>
    <m/>
    <n v="397742700.7859"/>
    <n v="18.607731526879999"/>
  </r>
  <r>
    <x v="788"/>
    <s v="SHIFT_PARALLEL_BASE"/>
    <s v="PrepayDV01"/>
    <n v="805212.14939999999"/>
    <m/>
    <n v="399600367.34130001"/>
    <n v="20.150435665446999"/>
  </r>
  <r>
    <x v="789"/>
    <s v="SHIFT_PARALLEL_BASE"/>
    <s v="PrepayDV01"/>
    <n v="777079.56220000004"/>
    <m/>
    <n v="398338423.12260002"/>
    <n v="19.508024260086"/>
  </r>
  <r>
    <x v="790"/>
    <s v="SHIFT_PARALLEL_BASE"/>
    <s v="PrepayDV01"/>
    <n v="762389.93669999996"/>
    <m/>
    <n v="397772268.4479"/>
    <n v="19.166492920052999"/>
  </r>
  <r>
    <x v="791"/>
    <s v="SHIFT_PARALLEL_BASE"/>
    <s v="PrepayDV01"/>
    <n v="781979.28890000004"/>
    <m/>
    <n v="394653031.38789999"/>
    <n v="19.814348977630999"/>
  </r>
  <r>
    <x v="792"/>
    <s v="SHIFT_PARALLEL_BASE"/>
    <s v="PrepayDV01"/>
    <n v="775302.09180000005"/>
    <m/>
    <n v="394182809.46219999"/>
    <n v="19.668592165593999"/>
  </r>
  <r>
    <x v="793"/>
    <s v="SHIFT_PARALLEL_BASE"/>
    <s v="PrepayDV01"/>
    <n v="757988.99990000005"/>
    <m/>
    <n v="394058479.63990003"/>
    <n v="19.235444459732999"/>
  </r>
  <r>
    <x v="794"/>
    <s v="SHIFT_PARALLEL_BASE"/>
    <s v="PrepayDV01"/>
    <n v="733852.48030000005"/>
    <m/>
    <n v="392744289.66299999"/>
    <n v="18.685248891326001"/>
  </r>
  <r>
    <x v="795"/>
    <s v="SHIFT_PARALLEL_BASE"/>
    <s v="PrepayDV01"/>
    <n v="756078.42130000005"/>
    <m/>
    <n v="393246882.70370001"/>
    <n v="19.226558545149"/>
  </r>
  <r>
    <x v="796"/>
    <s v="SHIFT_PARALLEL_BASE"/>
    <s v="PrepayDV01"/>
    <n v="769051.75859999994"/>
    <m/>
    <n v="393256720.3466"/>
    <n v="19.555972442687999"/>
  </r>
  <r>
    <x v="797"/>
    <s v="SHIFT_PARALLEL_BASE"/>
    <s v="PrepayDV01"/>
    <n v="755213.23800000001"/>
    <m/>
    <n v="393058590.34179997"/>
    <n v="19.213757352136"/>
  </r>
  <r>
    <x v="798"/>
    <s v="SHIFT_PARALLEL_BASE"/>
    <s v="PrepayDV01"/>
    <n v="772885.2672"/>
    <m/>
    <n v="392581695.82859999"/>
    <n v="19.687246639676001"/>
  </r>
  <r>
    <x v="799"/>
    <s v="SHIFT_PARALLEL_BASE"/>
    <s v="PrepayDV01"/>
    <n v="741076.53009999997"/>
    <m/>
    <n v="391733262.63810003"/>
    <n v="18.917886245076001"/>
  </r>
  <r>
    <x v="800"/>
    <s v="SHIFT_PARALLEL_BASE"/>
    <s v="PrepayDV01"/>
    <n v="749953.73739999998"/>
    <m/>
    <n v="391721535.52020001"/>
    <n v="19.145072950968999"/>
  </r>
  <r>
    <x v="801"/>
    <s v="SHIFT_PARALLEL_BASE"/>
    <s v="PrepayDV01"/>
    <n v="812507.01300000004"/>
    <m/>
    <n v="392745476.67549998"/>
    <n v="20.687877041326999"/>
  </r>
  <r>
    <x v="802"/>
    <s v="SHIFT_PARALLEL_BASE"/>
    <s v="PrepayDV01"/>
    <n v="797659.22219999996"/>
    <m/>
    <n v="393895218.36860001"/>
    <n v="20.250543418721001"/>
  </r>
  <r>
    <x v="803"/>
    <s v="SHIFT_PARALLEL_BASE"/>
    <s v="PrepayDV01"/>
    <n v="808282.50309999997"/>
    <m/>
    <n v="393658313.58399999"/>
    <n v="20.532590706419999"/>
  </r>
  <r>
    <x v="804"/>
    <s v="SHIFT_PARALLEL_BASE"/>
    <s v="PrepayDV01"/>
    <n v="792831.92279999994"/>
    <m/>
    <n v="393836830.45420003"/>
    <n v="20.13097459386"/>
  </r>
  <r>
    <x v="805"/>
    <s v="SHIFT_PARALLEL_BASE"/>
    <s v="PrepayDV01"/>
    <n v="815900.60600000003"/>
    <m/>
    <n v="392962369.28619999"/>
    <n v="20.762817759931"/>
  </r>
  <r>
    <x v="806"/>
    <s v="SHIFT_PARALLEL_BASE"/>
    <s v="PrepayDV01"/>
    <n v="805639.11320000002"/>
    <m/>
    <n v="392928484.48830003"/>
    <n v="20.503454063635999"/>
  </r>
  <r>
    <x v="807"/>
    <s v="SHIFT_PARALLEL_BASE"/>
    <s v="PrepayDV01"/>
    <n v="780890.85629999998"/>
    <m/>
    <n v="390311738.37159997"/>
    <n v="20.006850410338998"/>
  </r>
  <r>
    <x v="808"/>
    <s v="SHIFT_PARALLEL_BASE"/>
    <s v="PrepayDV01"/>
    <n v="799507.0673"/>
    <m/>
    <n v="391598188.75989997"/>
    <n v="20.416515965813002"/>
  </r>
  <r>
    <x v="809"/>
    <s v="SHIFT_PARALLEL_BASE"/>
    <s v="PrepayDV01"/>
    <n v="842134.29740000004"/>
    <m/>
    <n v="391997115.77920002"/>
    <n v="21.483175857711"/>
  </r>
  <r>
    <x v="810"/>
    <s v="SHIFT_PARALLEL_BASE"/>
    <s v="PrepayDV01"/>
    <n v="856940.58349999995"/>
    <m/>
    <n v="392017795.64060003"/>
    <n v="21.859736803520999"/>
  </r>
  <r>
    <x v="811"/>
    <s v="SHIFT_PARALLEL_BASE"/>
    <s v="PrepayDV01"/>
    <n v="842228.91879999998"/>
    <m/>
    <n v="391898669.37419999"/>
    <n v="21.490986946827999"/>
  </r>
  <r>
    <x v="812"/>
    <s v="SHIFT_PARALLEL_BASE"/>
    <s v="PrepayDV01"/>
    <n v="850936.77899999998"/>
    <m/>
    <n v="384906532.58569998"/>
    <n v="22.107621122552001"/>
  </r>
  <r>
    <x v="813"/>
    <s v="SHIFT_PARALLEL_BASE"/>
    <s v="PrepayDV01"/>
    <n v="817358.36089999997"/>
    <m/>
    <n v="382763232.25749999"/>
    <n v="21.354150347181999"/>
  </r>
  <r>
    <x v="814"/>
    <s v="SHIFT_PARALLEL_BASE"/>
    <s v="PrepayDV01"/>
    <n v="856640.85560000001"/>
    <m/>
    <n v="381878438.11570001"/>
    <n v="22.432291800158001"/>
  </r>
  <r>
    <x v="815"/>
    <s v="SHIFT_PARALLEL_BASE"/>
    <s v="PrepayDV01"/>
    <n v="872675.99199999997"/>
    <m/>
    <n v="380208269.11839998"/>
    <n v="22.952577912719001"/>
  </r>
  <r>
    <x v="816"/>
    <s v="SHIFT_PARALLEL_BASE"/>
    <s v="PrepayDV01"/>
    <n v="967079.84219999996"/>
    <m/>
    <n v="380182345.92570001"/>
    <n v="25.437263264954002"/>
  </r>
  <r>
    <x v="817"/>
    <s v="SHIFT_PARALLEL_BASE"/>
    <s v="PrepayDV01"/>
    <n v="974640.93790000002"/>
    <m/>
    <n v="380539522.57700002"/>
    <n v="25.612081796386999"/>
  </r>
  <r>
    <x v="818"/>
    <s v="SHIFT_PARALLEL_BASE"/>
    <s v="PrepayDV01"/>
    <n v="966888.74410000001"/>
    <m/>
    <n v="382116370.9465"/>
    <n v="25.303515306215001"/>
  </r>
  <r>
    <x v="819"/>
    <s v="SHIFT_PARALLEL_BASE"/>
    <s v="PrepayDV01"/>
    <n v="1012948.2182"/>
    <m/>
    <n v="382743243.32730001"/>
    <n v="26.465476160836999"/>
  </r>
  <r>
    <x v="820"/>
    <s v="SHIFT_PARALLEL_BASE"/>
    <s v="PrepayDV01"/>
    <n v="1041048.7911"/>
    <m/>
    <n v="383224206.4939"/>
    <n v="27.165527997944"/>
  </r>
  <r>
    <x v="821"/>
    <s v="SHIFT_PARALLEL_BASE"/>
    <s v="PrepayDV01"/>
    <n v="1071073.7227"/>
    <m/>
    <n v="382775291.98220003"/>
    <n v="27.98178840524"/>
  </r>
  <r>
    <x v="822"/>
    <s v="SHIFT_PARALLEL_BASE"/>
    <s v="PrepayDV01"/>
    <n v="1100280.5723000001"/>
    <m/>
    <n v="381849724.97039998"/>
    <n v="28.814491679555001"/>
  </r>
  <r>
    <x v="823"/>
    <s v="SHIFT_PARALLEL_BASE"/>
    <s v="PrepayDV01"/>
    <n v="1126089.1762999999"/>
    <m/>
    <n v="381252923.48290002"/>
    <n v="29.536538789335001"/>
  </r>
  <r>
    <x v="824"/>
    <s v="SHIFT_PARALLEL_BASE"/>
    <s v="PrepayDV01"/>
    <n v="1069825.8160000001"/>
    <m/>
    <n v="384469049.08219999"/>
    <n v="27.826058262787999"/>
  </r>
  <r>
    <x v="825"/>
    <s v="SHIFT_PARALLEL_BASE"/>
    <s v="PrepayDV01"/>
    <n v="1116796.4182"/>
    <m/>
    <n v="384302996.9443"/>
    <n v="29.06030988777"/>
  </r>
  <r>
    <x v="826"/>
    <s v="SHIFT_PARALLEL_BASE"/>
    <s v="PrepayDV01"/>
    <n v="1126582.5138000001"/>
    <m/>
    <n v="384628241.15450001"/>
    <n v="29.290166276362001"/>
  </r>
  <r>
    <x v="827"/>
    <s v="SHIFT_PARALLEL_BASE"/>
    <s v="PrepayDV01"/>
    <n v="1096853.6348999999"/>
    <m/>
    <n v="381774650.66659999"/>
    <n v="28.730394566135999"/>
  </r>
  <r>
    <x v="828"/>
    <s v="SHIFT_PARALLEL_BASE"/>
    <s v="PrepayDV01"/>
    <n v="1103512.5714"/>
    <m/>
    <n v="383029250.77990001"/>
    <n v="28.810138368103999"/>
  </r>
  <r>
    <x v="829"/>
    <s v="SHIFT_PARALLEL_BASE"/>
    <s v="PrepayDV01"/>
    <n v="1137486.9317999999"/>
    <m/>
    <n v="382681561.58939999"/>
    <n v="29.724111270887001"/>
  </r>
  <r>
    <x v="830"/>
    <s v="SHIFT_PARALLEL_BASE"/>
    <s v="PrepayDV01"/>
    <n v="1144335.7949000001"/>
    <m/>
    <n v="382466999.09119999"/>
    <n v="29.919857075751001"/>
  </r>
  <r>
    <x v="831"/>
    <s v="SHIFT_PARALLEL_BASE"/>
    <s v="PrepayDV01"/>
    <n v="1152664.0392"/>
    <m/>
    <n v="372101832.9465"/>
    <n v="30.977112638026998"/>
  </r>
  <r>
    <x v="832"/>
    <s v="SHIFT_PARALLEL_BASE"/>
    <s v="PrepayDV01"/>
    <n v="1110024.6398"/>
    <m/>
    <n v="370446312.2335"/>
    <n v="29.964521258354999"/>
  </r>
  <r>
    <x v="833"/>
    <s v="SHIFT_PARALLEL_BASE"/>
    <s v="PrepayDV01"/>
    <n v="1140949.2682"/>
    <m/>
    <n v="369685064.89279997"/>
    <n v="30.862736327497"/>
  </r>
  <r>
    <x v="834"/>
    <s v="SHIFT_PARALLEL_BASE"/>
    <s v="PrepayDV01"/>
    <n v="1124082.9177999999"/>
    <m/>
    <n v="370598606.82849997"/>
    <n v="30.331547315291999"/>
  </r>
  <r>
    <x v="835"/>
    <s v="SHIFT_PARALLEL_BASE"/>
    <s v="PrepayDV01"/>
    <n v="1098241.4872000001"/>
    <m/>
    <n v="370508107.2094"/>
    <n v="29.641496794003999"/>
  </r>
  <r>
    <x v="836"/>
    <s v="SHIFT_PARALLEL_BASE"/>
    <s v="PrepayDV01"/>
    <n v="1106386.7919000001"/>
    <m/>
    <n v="369970855.9756"/>
    <n v="29.904701249575002"/>
  </r>
  <r>
    <x v="837"/>
    <s v="SHIFT_PARALLEL_BASE"/>
    <s v="PrepayDV01"/>
    <n v="1039282.458"/>
    <m/>
    <n v="370673213.99180001"/>
    <n v="28.037700561308998"/>
  </r>
  <r>
    <x v="838"/>
    <s v="SHIFT_PARALLEL_BASE"/>
    <s v="PrepayDV01"/>
    <n v="988809.53009999997"/>
    <m/>
    <n v="371557827.69840002"/>
    <n v="26.612533941894"/>
  </r>
  <r>
    <x v="839"/>
    <s v="SHIFT_PARALLEL_BASE"/>
    <s v="PrepayDV01"/>
    <n v="957665.82889999996"/>
    <m/>
    <n v="371246091.74830002"/>
    <n v="25.795984124440999"/>
  </r>
  <r>
    <x v="840"/>
    <s v="SHIFT_PARALLEL_BASE"/>
    <s v="PrepayDV01"/>
    <n v="952976.59699999995"/>
    <m/>
    <n v="371743159.29110003"/>
    <n v="25.635349923244998"/>
  </r>
  <r>
    <x v="841"/>
    <s v="SHIFT_PARALLEL_BASE"/>
    <s v="PrepayDV01"/>
    <n v="946626.79700000002"/>
    <m/>
    <n v="371658516.55599999"/>
    <n v="25.470337819028"/>
  </r>
  <r>
    <x v="842"/>
    <s v="SHIFT_PARALLEL_BASE"/>
    <s v="PrepayDV01"/>
    <n v="957825.64879999997"/>
    <m/>
    <n v="370856494.19630003"/>
    <n v="25.827393177400001"/>
  </r>
  <r>
    <x v="843"/>
    <s v="SHIFT_PARALLEL_BASE"/>
    <s v="PrepayDV01"/>
    <n v="994172.42350000003"/>
    <m/>
    <n v="369770311.611"/>
    <n v="26.886215368904001"/>
  </r>
  <r>
    <x v="844"/>
    <s v="SHIFT_PARALLEL_BASE"/>
    <s v="PrepayDV01"/>
    <n v="1013086.4949"/>
    <m/>
    <n v="369582354.94739997"/>
    <n v="27.411657546371998"/>
  </r>
  <r>
    <x v="845"/>
    <s v="SHIFT_PARALLEL_BASE"/>
    <s v="PrepayDV01"/>
    <n v="849937.09369999997"/>
    <m/>
    <n v="369673872.06599998"/>
    <n v="22.991538161729999"/>
  </r>
  <r>
    <x v="846"/>
    <s v="SHIFT_PARALLEL_BASE"/>
    <s v="PrepayDV01"/>
    <n v="762875.57220000005"/>
    <m/>
    <n v="369620820.94639999"/>
    <n v="20.639410145962"/>
  </r>
  <r>
    <x v="847"/>
    <s v="SHIFT_PARALLEL_BASE"/>
    <s v="PrepayDV01"/>
    <n v="679713.49490000005"/>
    <m/>
    <n v="369875634.16070002"/>
    <n v="18.376811882793"/>
  </r>
  <r>
    <x v="848"/>
    <s v="SHIFT_PARALLEL_BASE"/>
    <s v="PrepayDV01"/>
    <n v="851291.94609999994"/>
    <m/>
    <n v="369556402.3901"/>
    <n v="23.035507992671"/>
  </r>
  <r>
    <x v="849"/>
    <s v="SHIFT_PARALLEL_BASE"/>
    <s v="PrepayDV01"/>
    <n v="790949.65899999999"/>
    <m/>
    <n v="361758409.63080001"/>
    <n v="21.864029638101002"/>
  </r>
  <r>
    <x v="850"/>
    <s v="SHIFT_PARALLEL_BASE"/>
    <s v="PrepayDV01"/>
    <n v="802076.87589999998"/>
    <m/>
    <n v="361362943.3897"/>
    <n v="22.195880639455002"/>
  </r>
  <r>
    <x v="851"/>
    <s v="SHIFT_PARALLEL_BASE"/>
    <s v="PrepayDV01"/>
    <n v="805113.9595"/>
    <m/>
    <n v="360596794.97869998"/>
    <n v="22.327263323223999"/>
  </r>
  <r>
    <x v="852"/>
    <s v="SHIFT_PARALLEL_BASE"/>
    <s v="PrepayDV01"/>
    <n v="785154.80229999998"/>
    <m/>
    <n v="360385275.91100001"/>
    <n v="21.786539428262"/>
  </r>
  <r>
    <x v="853"/>
    <s v="SHIFT_PARALLEL_BASE"/>
    <s v="PrepayDV01"/>
    <n v="778467.03009999997"/>
    <m/>
    <n v="272196391.19419998"/>
    <n v="28.599461832856999"/>
  </r>
  <r>
    <x v="854"/>
    <s v="SHIFT_PARALLEL_BASE"/>
    <s v="PrepayDV01"/>
    <n v="805163.79240000003"/>
    <m/>
    <n v="265377444.73140001"/>
    <n v="30.340325011981999"/>
  </r>
  <r>
    <x v="855"/>
    <s v="SHIFT_PARALLEL_BASE"/>
    <s v="PrepayDV01"/>
    <n v="793170.82070000004"/>
    <m/>
    <n v="267568670.1284"/>
    <n v="29.643635793360001"/>
  </r>
  <r>
    <x v="856"/>
    <s v="SHIFT_PARALLEL_BASE"/>
    <s v="PrepayDV01"/>
    <n v="703503.47360000003"/>
    <m/>
    <n v="265002938.07449999"/>
    <n v="26.547006561951001"/>
  </r>
  <r>
    <x v="857"/>
    <s v="SHIFT_PARALLEL_BASE"/>
    <s v="PrepayDV01"/>
    <n v="708576.97930000001"/>
    <m/>
    <n v="264923377.82859999"/>
    <n v="26.746487422428999"/>
  </r>
  <r>
    <x v="858"/>
    <s v="SHIFT_PARALLEL_BASE"/>
    <s v="PrepayDV01"/>
    <n v="708628.84510000004"/>
    <m/>
    <n v="264599861.24759999"/>
    <n v="26.781149534954"/>
  </r>
  <r>
    <x v="859"/>
    <s v="SHIFT_PARALLEL_BASE"/>
    <s v="PrepayDV01"/>
    <n v="703086.32319999998"/>
    <m/>
    <n v="264707081.60530001"/>
    <n v="26.560918541966"/>
  </r>
  <r>
    <x v="860"/>
    <s v="SHIFT_PARALLEL_BASE"/>
    <s v="PrepayDV01"/>
    <n v="695474.4362"/>
    <m/>
    <n v="265328213.68259999"/>
    <n v="26.211853860063002"/>
  </r>
  <r>
    <x v="861"/>
    <s v="SHIFT_PARALLEL_BASE"/>
    <s v="PrepayDV01"/>
    <n v="731978.21640000003"/>
    <m/>
    <n v="264535858.067"/>
    <n v="27.670283406894999"/>
  </r>
  <r>
    <x v="862"/>
    <s v="SHIFT_PARALLEL_BASE"/>
    <s v="PrepayDV01"/>
    <n v="712298.66729999997"/>
    <m/>
    <n v="265183789.389"/>
    <n v="26.860565984866"/>
  </r>
  <r>
    <x v="863"/>
    <s v="SHIFT_PARALLEL_BASE"/>
    <s v="PrepayDV01"/>
    <n v="718695.8334"/>
    <m/>
    <n v="264447843.94209999"/>
    <n v="27.177224162106"/>
  </r>
  <r>
    <x v="864"/>
    <s v="SHIFT_PARALLEL_BASE"/>
    <s v="PrepayDV01"/>
    <n v="731186.29139999999"/>
    <m/>
    <n v="265020513.00999999"/>
    <n v="27.589799864753001"/>
  </r>
  <r>
    <x v="865"/>
    <s v="SHIFT_PARALLEL_BASE"/>
    <s v="PrepayDV01"/>
    <n v="729269.75309999997"/>
    <m/>
    <n v="264806326.3348"/>
    <n v="27.539740579233001"/>
  </r>
  <r>
    <x v="866"/>
    <s v="SHIFT_PARALLEL_BASE"/>
    <s v="PrepayDV01"/>
    <n v="858037.18870000006"/>
    <m/>
    <n v="264538374.8048"/>
    <n v="32.435263478621003"/>
  </r>
  <r>
    <x v="867"/>
    <s v="SHIFT_PARALLEL_BASE"/>
    <s v="PrepayDV01"/>
    <n v="874062.70389999996"/>
    <m/>
    <n v="263716157.40470001"/>
    <n v="33.144070977746999"/>
  </r>
  <r>
    <x v="868"/>
    <s v="SHIFT_PARALLEL_BASE"/>
    <s v="PrepayDV01"/>
    <n v="858477.59759999998"/>
    <m/>
    <n v="264106073.86840001"/>
    <n v="32.505030460896002"/>
  </r>
  <r>
    <x v="869"/>
    <s v="SHIFT_PARALLEL_BASE"/>
    <s v="PrepayDV01"/>
    <n v="839984.44160000002"/>
    <m/>
    <n v="264294764.92660001"/>
    <n v="31.782106688087001"/>
  </r>
  <r>
    <x v="870"/>
    <s v="SHIFT_PARALLEL_BASE"/>
    <s v="PrepayDV01"/>
    <n v="808190.36930000002"/>
    <m/>
    <n v="262310612.655"/>
    <n v="30.810433520773"/>
  </r>
  <r>
    <x v="871"/>
    <s v="SHIFT_PARALLEL_BASE"/>
    <s v="PrepayDV01"/>
    <n v="807046.35580000002"/>
    <m/>
    <n v="261864280.5174"/>
    <n v="30.819260809660999"/>
  </r>
  <r>
    <x v="872"/>
    <s v="SHIFT_PARALLEL_BASE"/>
    <s v="PrepayDV01"/>
    <n v="791829.99419999996"/>
    <m/>
    <n v="261261238.5086"/>
    <n v="30.307978279522999"/>
  </r>
  <r>
    <x v="873"/>
    <s v="SHIFT_PARALLEL_BASE"/>
    <s v="PrepayDV01"/>
    <n v="810351.47010000004"/>
    <m/>
    <n v="261760005.4181"/>
    <n v="30.957803076358001"/>
  </r>
  <r>
    <x v="874"/>
    <s v="SHIFT_PARALLEL_BASE"/>
    <s v="PrepayDV01"/>
    <n v="794991.74280000001"/>
    <m/>
    <n v="247732927.91819999"/>
    <n v="32.090677225698002"/>
  </r>
  <r>
    <x v="875"/>
    <s v="SHIFT_PARALLEL_BASE"/>
    <s v="PrepayDV01"/>
    <n v="807425.53419999999"/>
    <m/>
    <n v="246452932.7762"/>
    <n v="32.761855381661"/>
  </r>
  <r>
    <x v="876"/>
    <s v="SHIFT_PARALLEL_BASE"/>
    <s v="PrepayDV01"/>
    <n v="789062.74380000005"/>
    <m/>
    <n v="246341924.36970001"/>
    <n v="32.031199959931001"/>
  </r>
  <r>
    <x v="877"/>
    <s v="SHIFT_PARALLEL_BASE"/>
    <s v="PrepayDV01"/>
    <n v="771614.69949999999"/>
    <m/>
    <n v="245840503.3186"/>
    <n v="31.386801161076999"/>
  </r>
  <r>
    <x v="878"/>
    <s v="SHIFT_PARALLEL_BASE"/>
    <s v="PrepayDV01"/>
    <n v="827965.97129999998"/>
    <m/>
    <n v="216143055.12329999"/>
    <n v="38.306387907198001"/>
  </r>
  <r>
    <x v="879"/>
    <s v="SHIFT_PARALLEL_BASE"/>
    <s v="PrepayDV01"/>
    <n v="774337.89569999999"/>
    <m/>
    <n v="244978298.99419999"/>
    <n v="31.608428129315001"/>
  </r>
  <r>
    <x v="880"/>
    <s v="SHIFT_PARALLEL_BASE"/>
    <s v="PrepayDV01"/>
    <n v="795794.39469999995"/>
    <m/>
    <n v="245061764.24070001"/>
    <n v="32.473217401568"/>
  </r>
  <r>
    <x v="881"/>
    <s v="SHIFT_PARALLEL_BASE"/>
    <s v="PrepayDV01"/>
    <n v="783106.83970000001"/>
    <m/>
    <n v="244763754.96250001"/>
    <n v="31.994395568085"/>
  </r>
  <r>
    <x v="882"/>
    <s v="SHIFT_PARALLEL_BASE"/>
    <s v="PrepayDV01"/>
    <n v="801783.96230000001"/>
    <m/>
    <n v="244233878.97009999"/>
    <n v="32.828531638648997"/>
  </r>
  <r>
    <x v="883"/>
    <s v="SHIFT_PARALLEL_BASE"/>
    <s v="PrepayDV01"/>
    <n v="809346.47270000004"/>
    <m/>
    <n v="215850339.3567"/>
    <n v="37.495723894255001"/>
  </r>
  <r>
    <x v="884"/>
    <s v="SHIFT_PARALLEL_BASE"/>
    <s v="PrepayDV01"/>
    <n v="849654.54559999995"/>
    <m/>
    <n v="244106585.64840001"/>
    <n v="34.806703118767999"/>
  </r>
  <r>
    <x v="885"/>
    <s v="SHIFT_PARALLEL_BASE"/>
    <s v="PrepayDV01"/>
    <n v="845047.6679"/>
    <m/>
    <n v="243534745.70159999"/>
    <n v="34.699265004897001"/>
  </r>
  <r>
    <x v="886"/>
    <s v="SHIFT_PARALLEL_BASE"/>
    <s v="PrepayDV01"/>
    <n v="772459.51690000005"/>
    <m/>
    <n v="233469243.4215"/>
    <n v="33.086136125666002"/>
  </r>
  <r>
    <x v="887"/>
    <s v="SHIFT_PARALLEL_BASE"/>
    <s v="PrepayDV01"/>
    <n v="717534.52879999997"/>
    <m/>
    <n v="243828914.37599999"/>
    <n v="29.427786718253"/>
  </r>
  <r>
    <x v="888"/>
    <s v="SHIFT_PARALLEL_BASE"/>
    <s v="PrepayDV01"/>
    <n v="734020.83940000006"/>
    <m/>
    <n v="244078747.03870001"/>
    <n v="30.073115677033002"/>
  </r>
  <r>
    <x v="889"/>
    <s v="SHIFT_PARALLEL_BASE"/>
    <s v="PrepayDV01"/>
    <n v="712415.99919999996"/>
    <m/>
    <n v="244454311.3617"/>
    <n v="29.143114524411001"/>
  </r>
  <r>
    <x v="890"/>
    <s v="SHIFT_PARALLEL_BASE"/>
    <s v="PrepayDV01"/>
    <n v="757256.6102"/>
    <m/>
    <n v="243737394.26789999"/>
    <n v="31.068544589742999"/>
  </r>
  <r>
    <x v="891"/>
    <s v="SHIFT_PARALLEL_BASE"/>
    <s v="PrepayDV01"/>
    <n v="747062.8959"/>
    <m/>
    <n v="241644410.66"/>
    <n v="30.915794570193"/>
  </r>
  <r>
    <x v="892"/>
    <s v="SHIFT_PARALLEL_BASE"/>
    <s v="PrepayDV01"/>
    <n v="774033.49910000002"/>
    <m/>
    <n v="243478649.49079999"/>
    <n v="31.790610828456"/>
  </r>
  <r>
    <x v="893"/>
    <s v="SHIFT_PARALLEL_BASE"/>
    <s v="PrepayDV01"/>
    <n v="786241.72329999995"/>
    <m/>
    <n v="243399422.05090001"/>
    <n v="32.302530411744002"/>
  </r>
  <r>
    <x v="894"/>
    <s v="SHIFT_PARALLEL_BASE"/>
    <s v="PrepayDV01"/>
    <n v="928996.09959999996"/>
    <m/>
    <n v="241584428.6094"/>
    <n v="38.454303737516"/>
  </r>
  <r>
    <x v="895"/>
    <s v="SHIFT_PARALLEL_BASE"/>
    <s v="PrepayDV01"/>
    <n v="900913.87509999995"/>
    <m/>
    <n v="242139325.49959999"/>
    <n v="37.206425401621999"/>
  </r>
  <r>
    <x v="896"/>
    <s v="SHIFT_PARALLEL_BASE"/>
    <s v="PrepayDV01"/>
    <n v="857776.15839999996"/>
    <m/>
    <n v="239948382.4149"/>
    <n v="35.748361783777"/>
  </r>
  <r>
    <x v="897"/>
    <s v="SHIFT_PARALLEL_BASE"/>
    <s v="PrepayDV01"/>
    <n v="771709.12679999997"/>
    <m/>
    <n v="239427140.50009999"/>
    <n v="32.231480741410998"/>
  </r>
  <r>
    <x v="898"/>
    <s v="SHIFT_PARALLEL_BASE"/>
    <s v="PrepayDV01"/>
    <n v="790163.68019999994"/>
    <m/>
    <n v="238927045.99439999"/>
    <n v="33.071336771916997"/>
  </r>
  <r>
    <x v="899"/>
    <s v="SHIFT_PARALLEL_BASE"/>
    <s v="PrepayDV01"/>
    <n v="791203.24780000001"/>
    <m/>
    <n v="238155268.68920001"/>
    <n v="33.222160154371998"/>
  </r>
  <r>
    <x v="900"/>
    <s v="SHIFT_PARALLEL_BASE"/>
    <s v="PrepayDV01"/>
    <n v="831157.29220000003"/>
    <m/>
    <n v="238158594.62869999"/>
    <n v="34.899319652763999"/>
  </r>
  <r>
    <x v="901"/>
    <s v="SHIFT_PARALLEL_BASE"/>
    <s v="PrepayDV01"/>
    <n v="802193.40449999995"/>
    <m/>
    <n v="237123802.18309999"/>
    <n v="33.830151048293999"/>
  </r>
  <r>
    <x v="902"/>
    <s v="SHIFT_PARALLEL_BASE"/>
    <s v="PrepayDV01"/>
    <n v="840730.58979999996"/>
    <m/>
    <n v="237906749.8603"/>
    <n v="35.338660643033002"/>
  </r>
  <r>
    <x v="903"/>
    <s v="SHIFT_PARALLEL_BASE"/>
    <s v="PrepayDV01"/>
    <n v="874558.50919999997"/>
    <m/>
    <n v="236335755.0772"/>
    <n v="37.004917386043999"/>
  </r>
  <r>
    <x v="904"/>
    <s v="SHIFT_PARALLEL_BASE"/>
    <s v="PrepayDV01"/>
    <n v="858871.84550000005"/>
    <m/>
    <n v="236046463.29499999"/>
    <n v="36.385711249849003"/>
  </r>
  <r>
    <x v="905"/>
    <s v="SHIFT_PARALLEL_BASE"/>
    <s v="PrepayDV01"/>
    <n v="831179.67039999994"/>
    <m/>
    <n v="236857319.34830001"/>
    <n v="35.091998536795998"/>
  </r>
  <r>
    <x v="906"/>
    <s v="SHIFT_PARALLEL_BASE"/>
    <s v="PrepayDV01"/>
    <n v="827902.38080000004"/>
    <m/>
    <n v="236731671.01719999"/>
    <n v="34.972185058409003"/>
  </r>
  <r>
    <x v="907"/>
    <s v="SHIFT_PARALLEL_BASE"/>
    <s v="PrepayDV01"/>
    <n v="823600.94440000004"/>
    <m/>
    <n v="236434971.38159999"/>
    <n v="34.834142326209999"/>
  </r>
  <r>
    <x v="908"/>
    <s v="SHIFT_PARALLEL_BASE"/>
    <s v="PrepayDV01"/>
    <n v="800014.94270000001"/>
    <m/>
    <n v="235796669.36449999"/>
    <n v="33.928169759825003"/>
  </r>
  <r>
    <x v="909"/>
    <s v="SHIFT_PARALLEL_BASE"/>
    <s v="PrepayDV01"/>
    <n v="775491.39049999998"/>
    <m/>
    <n v="235077513.89590001"/>
    <n v="32.988752418209003"/>
  </r>
  <r>
    <x v="910"/>
    <s v="SHIFT_PARALLEL_BASE"/>
    <s v="PrepayDV01"/>
    <n v="741147.72649999999"/>
    <m/>
    <n v="235399932.4068"/>
    <n v="31.484619342167001"/>
  </r>
  <r>
    <x v="911"/>
    <s v="SHIFT_PARALLEL_BASE"/>
    <s v="PrepayDV01"/>
    <n v="721588.58270000003"/>
    <m/>
    <n v="236457207.9894"/>
    <n v="30.516666792934"/>
  </r>
  <r>
    <x v="912"/>
    <s v="SHIFT_PARALLEL_BASE"/>
    <s v="PrepayDV01"/>
    <n v="713955.87800000003"/>
    <m/>
    <n v="235865146.92820001"/>
    <n v="30.269664140642998"/>
  </r>
  <r>
    <x v="913"/>
    <s v="SHIFT_PARALLEL_BASE"/>
    <s v="PrepayDV01"/>
    <n v="733451.41299999994"/>
    <m/>
    <n v="235288756.73089999"/>
    <n v="31.17239528104"/>
  </r>
  <r>
    <x v="914"/>
    <s v="SHIFT_PARALLEL_BASE"/>
    <s v="PrepayDV01"/>
    <n v="719282.13939999999"/>
    <m/>
    <n v="234856201.7137"/>
    <n v="30.626491195528999"/>
  </r>
  <r>
    <x v="915"/>
    <s v="SHIFT_PARALLEL_BASE"/>
    <s v="PrepayDV01"/>
    <n v="718739.94739999995"/>
    <m/>
    <n v="234118343.47049999"/>
    <n v="30.699856181520001"/>
  </r>
  <r>
    <x v="916"/>
    <s v="SHIFT_PARALLEL_BASE"/>
    <s v="PrepayDV01"/>
    <n v="706522.75060000003"/>
    <m/>
    <n v="233406501.36750001"/>
    <n v="30.270054452663999"/>
  </r>
  <r>
    <x v="917"/>
    <s v="SHIFT_PARALLEL_BASE"/>
    <s v="PrepayDV01"/>
    <n v="686417.04850000003"/>
    <m/>
    <n v="202384914.6029"/>
    <n v="33.916413673756999"/>
  </r>
  <r>
    <x v="918"/>
    <s v="SHIFT_PARALLEL_BASE"/>
    <s v="PrepayDV01"/>
    <n v="665327.45589999994"/>
    <m/>
    <n v="201010119.75420001"/>
    <n v="33.099202006026999"/>
  </r>
  <r>
    <x v="919"/>
    <s v="SHIFT_PARALLEL_BASE"/>
    <s v="PrepayDV01"/>
    <n v="695602.33369999996"/>
    <m/>
    <n v="200700457.77649999"/>
    <n v="34.658731793956001"/>
  </r>
  <r>
    <x v="920"/>
    <s v="SHIFT_PARALLEL_BASE"/>
    <s v="PrepayDV01"/>
    <n v="663123.42960000003"/>
    <m/>
    <n v="200686029.8326"/>
    <n v="33.042829645547997"/>
  </r>
  <r>
    <x v="921"/>
    <s v="SHIFT_PARALLEL_BASE"/>
    <s v="PrepayDV01"/>
    <n v="656267.64450000005"/>
    <m/>
    <n v="200188749.57710001"/>
    <n v="32.782443862923003"/>
  </r>
  <r>
    <x v="922"/>
    <s v="SHIFT_PARALLEL_BASE"/>
    <s v="PrepayDV01"/>
    <n v="700084.09100000001"/>
    <m/>
    <n v="198779222.7114"/>
    <n v="35.219178415664999"/>
  </r>
  <r>
    <x v="923"/>
    <s v="SHIFT_PARALLEL_BASE"/>
    <s v="PrepayDV01"/>
    <n v="680602.14950000006"/>
    <m/>
    <n v="198655982.34630001"/>
    <n v="34.260339983800002"/>
  </r>
  <r>
    <x v="924"/>
    <s v="SHIFT_PARALLEL_BASE"/>
    <s v="PrepayDV01"/>
    <n v="683740.09939999995"/>
    <m/>
    <n v="198635750.9305"/>
    <n v="34.421804544098997"/>
  </r>
  <r>
    <x v="925"/>
    <s v="SHIFT_PARALLEL_BASE"/>
    <s v="PrepayDV01"/>
    <n v="665775.08770000003"/>
    <m/>
    <n v="199105711.2256"/>
    <n v="33.438271740262998"/>
  </r>
  <r>
    <x v="926"/>
    <s v="SHIFT_PARALLEL_BASE"/>
    <s v="PrepayDV01"/>
    <n v="649396.41749999998"/>
    <m/>
    <n v="199250044.05219999"/>
    <n v="32.592033823083"/>
  </r>
  <r>
    <x v="927"/>
    <s v="SHIFT_PARALLEL_BASE"/>
    <s v="PrepayDV01"/>
    <n v="613645.87289999996"/>
    <m/>
    <n v="198709690.42820001"/>
    <n v="30.881527296310999"/>
  </r>
  <r>
    <x v="928"/>
    <s v="SHIFT_PARALLEL_BASE"/>
    <s v="PrepayDV01"/>
    <n v="605053.12120000005"/>
    <m/>
    <n v="198700856.69580001"/>
    <n v="30.450453574354999"/>
  </r>
  <r>
    <x v="929"/>
    <s v="SHIFT_PARALLEL_BASE"/>
    <s v="PrepayDV01"/>
    <n v="570332.65289999999"/>
    <m/>
    <n v="198421234.11579999"/>
    <n v="28.743529161156001"/>
  </r>
  <r>
    <x v="930"/>
    <s v="SHIFT_PARALLEL_BASE"/>
    <s v="PrepayDV01"/>
    <n v="570400.55420000001"/>
    <m/>
    <n v="198067548.42449999"/>
    <n v="28.798284157964002"/>
  </r>
  <r>
    <x v="931"/>
    <s v="SHIFT_PARALLEL_BASE"/>
    <s v="PrepayDV01"/>
    <n v="568288.63280000002"/>
    <m/>
    <n v="197566520.8664"/>
    <n v="28.764419715843001"/>
  </r>
  <r>
    <x v="932"/>
    <s v="SHIFT_PARALLEL_BASE"/>
    <s v="PrepayDV01"/>
    <n v="549861.63159999996"/>
    <m/>
    <n v="196053408.72549999"/>
    <n v="28.046522382576001"/>
  </r>
  <r>
    <x v="933"/>
    <s v="SHIFT_PARALLEL_BASE"/>
    <s v="PrepayDV01"/>
    <n v="538196.67189999996"/>
    <m/>
    <n v="196207829.75209999"/>
    <n v="27.429928386648999"/>
  </r>
  <r>
    <x v="934"/>
    <s v="SHIFT_PARALLEL_BASE"/>
    <s v="PrepayDV01"/>
    <n v="506822.12640000001"/>
    <m/>
    <n v="196972799.11809999"/>
    <n v="25.730564254008002"/>
  </r>
  <r>
    <x v="935"/>
    <s v="SHIFT_PARALLEL_BASE"/>
    <s v="PrepayDV01"/>
    <n v="443663.34399999998"/>
    <m/>
    <n v="197142564.32499999"/>
    <n v="22.504695803215998"/>
  </r>
  <r>
    <x v="936"/>
    <s v="SHIFT_PARALLEL_BASE"/>
    <s v="PrepayDV01"/>
    <n v="430828.63390000002"/>
    <m/>
    <n v="197580940.91999999"/>
    <n v="21.805171687811999"/>
  </r>
  <r>
    <x v="937"/>
    <s v="SHIFT_PARALLEL_BASE"/>
    <s v="PrepayDV01"/>
    <n v="501183.17839999998"/>
    <m/>
    <n v="196509671.19319999"/>
    <n v="25.504250012574001"/>
  </r>
  <r>
    <x v="938"/>
    <s v="SHIFT_PARALLEL_BASE"/>
    <s v="PrepayDV01"/>
    <n v="467480.91710000002"/>
    <m/>
    <n v="171751607.8994"/>
    <n v="27.218430314422999"/>
  </r>
  <r>
    <x v="939"/>
    <s v="SHIFT_PARALLEL_BASE"/>
    <s v="PrepayDV01"/>
    <n v="480128.1018"/>
    <m/>
    <n v="170847569.0429"/>
    <n v="28.102717790467"/>
  </r>
  <r>
    <x v="940"/>
    <s v="SHIFT_PARALLEL_BASE"/>
    <s v="PrepayDV01"/>
    <n v="469940.51770000003"/>
    <m/>
    <n v="170782198.81020001"/>
    <n v="27.516949715717999"/>
  </r>
  <r>
    <x v="941"/>
    <s v="SHIFT_PARALLEL_BASE"/>
    <s v="PrepayDV01"/>
    <n v="474940.0722"/>
    <m/>
    <n v="170832711.33520001"/>
    <n v="27.801471304174999"/>
  </r>
  <r>
    <x v="942"/>
    <s v="SHIFT_PARALLEL_BASE"/>
    <s v="PrepayDV01"/>
    <n v="457587.36839999998"/>
    <m/>
    <n v="170960814.5598"/>
    <n v="26.765628695570999"/>
  </r>
  <r>
    <x v="943"/>
    <s v="SHIFT_PARALLEL_BASE"/>
    <s v="PrepayDV01"/>
    <n v="454777.2758"/>
    <m/>
    <n v="171157311.41339999"/>
    <n v="26.570718600595999"/>
  </r>
  <r>
    <x v="944"/>
    <s v="SHIFT_PARALLEL_BASE"/>
    <s v="PrepayDV01"/>
    <n v="447502.19069999998"/>
    <m/>
    <n v="171310380.3107"/>
    <n v="26.122304432947001"/>
  </r>
  <r>
    <x v="945"/>
    <s v="SHIFT_PARALLEL_BASE"/>
    <s v="PrepayDV01"/>
    <n v="432110.1067"/>
    <m/>
    <n v="171319835.66370001"/>
    <n v="25.222421269901002"/>
  </r>
  <r>
    <x v="946"/>
    <s v="SHIFT_PARALLEL_BASE"/>
    <s v="PrepayDV01"/>
    <n v="414350.43780000001"/>
    <m/>
    <n v="172049730.46079999"/>
    <n v="24.083178549029999"/>
  </r>
  <r>
    <x v="947"/>
    <s v="SHIFT_PARALLEL_BASE"/>
    <s v="PrepayDV01"/>
    <n v="409148.20309999998"/>
    <m/>
    <n v="172220452.84290001"/>
    <n v="23.757236515527001"/>
  </r>
  <r>
    <x v="948"/>
    <s v="SHIFT_PARALLEL_BASE"/>
    <s v="PrepayDV01"/>
    <n v="431667.08169999998"/>
    <m/>
    <n v="172107442.22139999"/>
    <n v="25.081255995002"/>
  </r>
  <r>
    <x v="949"/>
    <s v="SHIFT_PARALLEL_BASE"/>
    <s v="PrepayDV01"/>
    <n v="428323.38870000001"/>
    <m/>
    <n v="172185456.0914"/>
    <n v="24.875700795115002"/>
  </r>
  <r>
    <x v="950"/>
    <s v="SHIFT_PARALLEL_BASE"/>
    <s v="PrepayDV01"/>
    <n v="429817.85269999999"/>
    <m/>
    <n v="172012481.95159999"/>
    <n v="24.987596703647"/>
  </r>
  <r>
    <x v="951"/>
    <s v="SHIFT_PARALLEL_BASE"/>
    <s v="PrepayDV01"/>
    <n v="465571.7401"/>
    <m/>
    <n v="172028819.95320001"/>
    <n v="27.063589707041999"/>
  </r>
  <r>
    <x v="952"/>
    <s v="SHIFT_PARALLEL_BASE"/>
    <s v="PrepayDV01"/>
    <n v="489797.5612"/>
    <m/>
    <n v="171385945.0855"/>
    <n v="28.578630584652"/>
  </r>
  <r>
    <x v="953"/>
    <s v="SHIFT_PARALLEL_BASE"/>
    <s v="PrepayDV01"/>
    <n v="467269.96460000001"/>
    <m/>
    <n v="171117809.4777"/>
    <n v="27.306915979479001"/>
  </r>
  <r>
    <x v="954"/>
    <s v="SHIFT_PARALLEL_BASE"/>
    <s v="PrepayDV01"/>
    <n v="466486.7439"/>
    <m/>
    <n v="171484244.26429999"/>
    <n v="27.202892364912"/>
  </r>
  <r>
    <x v="955"/>
    <s v="SHIFT_PARALLEL_BASE"/>
    <s v="PrepayDV01"/>
    <n v="480523.84700000001"/>
    <m/>
    <n v="170830453.17930001"/>
    <n v="28.128699424314998"/>
  </r>
  <r>
    <x v="956"/>
    <s v="SHIFT_PARALLEL_BASE"/>
    <s v="PrepayDV01"/>
    <n v="492472.93290000001"/>
    <m/>
    <n v="170087366.68610001"/>
    <n v="28.954115904967001"/>
  </r>
  <r>
    <x v="957"/>
    <s v="SHIFT_PARALLEL_BASE"/>
    <s v="PrepayDV01"/>
    <n v="492852.30109999998"/>
    <m/>
    <n v="170025295.204"/>
    <n v="28.986998699733"/>
  </r>
  <r>
    <x v="958"/>
    <s v="SHIFT_PARALLEL_BASE"/>
    <s v="PrepayDV01"/>
    <n v="483829.9705"/>
    <m/>
    <n v="170013326.9833"/>
    <n v="28.458355535123999"/>
  </r>
  <r>
    <x v="959"/>
    <s v="SHIFT_PARALLEL_BASE"/>
    <s v="PrepayDV01"/>
    <n v="469887.10090000002"/>
    <m/>
    <n v="170143000.45879999"/>
    <n v="27.617186697832"/>
  </r>
  <r>
    <x v="960"/>
    <s v="SHIFT_PARALLEL_BASE"/>
    <s v="PrepayDV01"/>
    <n v="415409.52240000002"/>
    <m/>
    <n v="148816872.09940001"/>
    <n v="27.914141490794002"/>
  </r>
  <r>
    <x v="961"/>
    <s v="SHIFT_PARALLEL_BASE"/>
    <s v="PrepayDV01"/>
    <n v="442339.50429999997"/>
    <m/>
    <n v="148171512.7773"/>
    <n v="29.853208353540001"/>
  </r>
  <r>
    <x v="962"/>
    <s v="SHIFT_PARALLEL_BASE"/>
    <s v="PrepayDV01"/>
    <n v="448009.11170000001"/>
    <m/>
    <n v="149049902.37450001"/>
    <n v="30.057658848668002"/>
  </r>
  <r>
    <x v="963"/>
    <s v="SHIFT_PARALLEL_BASE"/>
    <s v="PrepayDV01"/>
    <n v="435546.92229999998"/>
    <m/>
    <n v="148751331.32120001"/>
    <n v="29.280203305173998"/>
  </r>
  <r>
    <x v="964"/>
    <s v="SHIFT_PARALLEL_BASE"/>
    <s v="PrepayDV01"/>
    <n v="440147.72720000002"/>
    <m/>
    <n v="148971042.831"/>
    <n v="29.545857962431"/>
  </r>
  <r>
    <x v="965"/>
    <s v="SHIFT_PARALLEL_BASE"/>
    <s v="PrepayDV01"/>
    <n v="427140.3959"/>
    <m/>
    <n v="149583062.4885"/>
    <n v="28.555398505285002"/>
  </r>
  <r>
    <x v="966"/>
    <s v="SHIFT_PARALLEL_BASE"/>
    <s v="PrepayDV01"/>
    <n v="401946.40610000002"/>
    <m/>
    <n v="149314552.57609999"/>
    <n v="26.919439476278999"/>
  </r>
  <r>
    <x v="967"/>
    <s v="SHIFT_PARALLEL_BASE"/>
    <s v="PrepayDV01"/>
    <n v="438940.83740000002"/>
    <m/>
    <n v="149644136.36300001"/>
    <n v="29.332311179586998"/>
  </r>
  <r>
    <x v="968"/>
    <s v="SHIFT_PARALLEL_BASE"/>
    <s v="PrepayDV01"/>
    <n v="452540.95360000001"/>
    <m/>
    <n v="149025769.76879999"/>
    <n v="30.366624128302"/>
  </r>
  <r>
    <x v="969"/>
    <s v="SHIFT_PARALLEL_BASE"/>
    <s v="PrepayDV01"/>
    <n v="500113.5552"/>
    <m/>
    <n v="149578024.82699999"/>
    <n v="33.434961838707999"/>
  </r>
  <r>
    <x v="970"/>
    <s v="SHIFT_PARALLEL_BASE"/>
    <s v="PrepayDV01"/>
    <n v="488149.27909999999"/>
    <m/>
    <n v="149089897.4341"/>
    <n v="32.741942110179998"/>
  </r>
  <r>
    <x v="971"/>
    <s v="SHIFT_PARALLEL_BASE"/>
    <s v="PrepayDV01"/>
    <n v="457613.16369999998"/>
    <m/>
    <n v="149215725.89129999"/>
    <n v="30.667891133228"/>
  </r>
  <r>
    <x v="972"/>
    <s v="SHIFT_PARALLEL_BASE"/>
    <s v="PrepayDV01"/>
    <n v="470282.23129999998"/>
    <m/>
    <n v="148761214.2166"/>
    <n v="31.613228876665001"/>
  </r>
  <r>
    <x v="973"/>
    <s v="SHIFT_PARALLEL_BASE"/>
    <s v="PrepayDV01"/>
    <n v="450236.4302"/>
    <m/>
    <n v="148533211.17480001"/>
    <n v="30.312172384810999"/>
  </r>
  <r>
    <x v="974"/>
    <s v="SHIFT_PARALLEL_BASE"/>
    <s v="PrepayDV01"/>
    <n v="489041.20409999997"/>
    <m/>
    <n v="146556381.1038"/>
    <n v="33.368810038618001"/>
  </r>
  <r>
    <x v="975"/>
    <s v="SHIFT_PARALLEL_BASE"/>
    <s v="PrepayDV01"/>
    <n v="471632.35989999998"/>
    <m/>
    <n v="147493388.48210001"/>
    <n v="31.976508557686"/>
  </r>
  <r>
    <x v="976"/>
    <s v="SHIFT_PARALLEL_BASE"/>
    <s v="PrepayDV01"/>
    <n v="492122.99770000001"/>
    <m/>
    <n v="146858286.5941"/>
    <n v="33.510059875624997"/>
  </r>
  <r>
    <x v="977"/>
    <s v="SHIFT_PARALLEL_BASE"/>
    <s v="PrepayDV01"/>
    <n v="479563.51730000001"/>
    <m/>
    <n v="146950900.0244"/>
    <n v="32.634268808178"/>
  </r>
  <r>
    <x v="978"/>
    <s v="SHIFT_PARALLEL_BASE"/>
    <s v="PrepayDV01"/>
    <n v="471833.46610000002"/>
    <m/>
    <n v="145326704.2484"/>
    <n v="32.467086385824999"/>
  </r>
  <r>
    <x v="979"/>
    <s v="SHIFT_PARALLEL_BASE"/>
    <s v="PrepayDV01"/>
    <n v="389127.46139999997"/>
    <m/>
    <n v="146480475.5598"/>
    <n v="26.565141867057001"/>
  </r>
  <r>
    <x v="980"/>
    <s v="SHIFT_PARALLEL_BASE"/>
    <s v="PrepayDV01"/>
    <n v="398612.47269999998"/>
    <m/>
    <n v="110605747.04269999"/>
    <n v="36.039038057047001"/>
  </r>
  <r>
    <x v="981"/>
    <s v="SHIFT_PARALLEL_BASE"/>
    <s v="PrepayDV01"/>
    <n v="380758.09830000001"/>
    <m/>
    <n v="110009784.3987"/>
    <n v="34.611293930005999"/>
  </r>
  <r>
    <x v="982"/>
    <s v="SHIFT_PARALLEL_BASE"/>
    <s v="PrepayDV01"/>
    <n v="409274.47019999998"/>
    <m/>
    <n v="108647006.41670001"/>
    <n v="37.670110175910999"/>
  </r>
  <r>
    <x v="983"/>
    <s v="SHIFT_PARALLEL_BASE"/>
    <s v="PrepayDV01"/>
    <n v="392801.1041"/>
    <m/>
    <n v="109026252.7061"/>
    <n v="36.028121149763003"/>
  </r>
  <r>
    <x v="984"/>
    <s v="SHIFT_PARALLEL_BASE"/>
    <s v="PrepayDV01"/>
    <n v="367592.66940000001"/>
    <m/>
    <n v="108621648.8345"/>
    <n v="33.841565962608001"/>
  </r>
  <r>
    <x v="985"/>
    <s v="SHIFT_PARALLEL_BASE"/>
    <s v="PrepayDV01"/>
    <n v="350520.54690000002"/>
    <m/>
    <n v="108272615.1605"/>
    <n v="32.373887559693998"/>
  </r>
  <r>
    <x v="986"/>
    <s v="SHIFT_PARALLEL_BASE"/>
    <s v="PrepayDV01"/>
    <n v="467698.8713"/>
    <m/>
    <n v="108939939.345"/>
    <n v="42.931809409114003"/>
  </r>
  <r>
    <x v="987"/>
    <s v="SHIFT_PARALLEL_BASE"/>
    <s v="PrepayDV01"/>
    <n v="474531.39"/>
    <m/>
    <n v="109858445.16159999"/>
    <n v="43.19480303057"/>
  </r>
  <r>
    <x v="988"/>
    <s v="SHIFT_PARALLEL_BASE"/>
    <s v="PrepayDV01"/>
    <n v="486867.33360000001"/>
    <m/>
    <n v="110228834.7973"/>
    <n v="44.168781652759002"/>
  </r>
  <r>
    <x v="989"/>
    <s v="SHIFT_PARALLEL_BASE"/>
    <s v="PrepayDV01"/>
    <n v="511133.36040000001"/>
    <m/>
    <n v="110533542.9518"/>
    <n v="46.242375549555"/>
  </r>
  <r>
    <x v="990"/>
    <s v="SHIFT_PARALLEL_BASE"/>
    <s v="PrepayDV01"/>
    <n v="514425.89059999998"/>
    <m/>
    <n v="109673800.93700001"/>
    <n v="46.905084551187002"/>
  </r>
  <r>
    <x v="991"/>
    <s v="SHIFT_PARALLEL_BASE"/>
    <s v="PrepayDV01"/>
    <n v="526295.58089999994"/>
    <m/>
    <n v="108201792.11589999"/>
    <n v="48.640190759157001"/>
  </r>
  <r>
    <x v="992"/>
    <s v="SHIFT_PARALLEL_BASE"/>
    <s v="PrepayDV01"/>
    <n v="523521.14939999999"/>
    <m/>
    <n v="108997327.6469"/>
    <n v="48.030640814971001"/>
  </r>
  <r>
    <x v="993"/>
    <s v="SHIFT_PARALLEL_BASE"/>
    <s v="PrepayDV01"/>
    <n v="512080.37479999999"/>
    <m/>
    <n v="108416120.5485"/>
    <n v="47.232862807604"/>
  </r>
  <r>
    <x v="994"/>
    <s v="SHIFT_PARALLEL_BASE"/>
    <s v="PrepayDV01"/>
    <n v="489752.65490000002"/>
    <m/>
    <n v="108332550.4576"/>
    <n v="45.208264074950002"/>
  </r>
  <r>
    <x v="995"/>
    <s v="SHIFT_PARALLEL_BASE"/>
    <s v="PrepayDV01"/>
    <n v="496100.76819999999"/>
    <m/>
    <n v="107020359.9131"/>
    <n v="46.355737226339997"/>
  </r>
  <r>
    <x v="996"/>
    <s v="SHIFT_PARALLEL_BASE"/>
    <s v="PrepayDV01"/>
    <n v="484054.62060000002"/>
    <m/>
    <n v="106699937.4712"/>
    <n v="45.365970409368998"/>
  </r>
  <r>
    <x v="997"/>
    <s v="SHIFT_PARALLEL_BASE"/>
    <s v="PrepayDV01"/>
    <n v="468777.07459999999"/>
    <m/>
    <n v="108049460.8307"/>
    <n v="43.385415438076002"/>
  </r>
  <r>
    <x v="998"/>
    <s v="SHIFT_PARALLEL_BASE"/>
    <s v="PrepayDV01"/>
    <n v="470504.74819999997"/>
    <m/>
    <n v="108215691.0231"/>
    <n v="43.478422006247001"/>
  </r>
  <r>
    <x v="999"/>
    <s v="SHIFT_PARALLEL_BASE"/>
    <s v="PrepayDV01"/>
    <n v="480639.6349"/>
    <m/>
    <n v="106126574.38609999"/>
    <n v="45.289281942841001"/>
  </r>
  <r>
    <x v="1000"/>
    <s v="SHIFT_PARALLEL_BASE"/>
    <s v="PrepayDV01"/>
    <n v="456794.32990000001"/>
    <m/>
    <n v="104432134.7904"/>
    <n v="43.740782549050003"/>
  </r>
  <r>
    <x v="1001"/>
    <s v="SHIFT_PARALLEL_BASE"/>
    <s v="PrepayDV01"/>
    <n v="452277.41899999999"/>
    <m/>
    <n v="104277631.9795"/>
    <n v="43.372429006531"/>
  </r>
  <r>
    <x v="1002"/>
    <s v="SHIFT_PARALLEL_BASE"/>
    <s v="PrepayDV01"/>
    <n v="428753.71500000003"/>
    <m/>
    <n v="104159260.62909999"/>
    <n v="41.163283265493"/>
  </r>
  <r>
    <x v="1003"/>
    <s v="SHIFT_PARALLEL_BASE"/>
    <s v="PrepayDV01"/>
    <n v="423618.78610000003"/>
    <m/>
    <n v="104016511.7406"/>
    <n v="40.726109635020002"/>
  </r>
  <r>
    <x v="1004"/>
    <s v="SHIFT_PARALLEL_BASE"/>
    <s v="PrepayDV01"/>
    <n v="439785.8259"/>
    <m/>
    <n v="104278673.41760001"/>
    <n v="42.174090970530003"/>
  </r>
  <r>
    <x v="1005"/>
    <s v="SHIFT_PARALLEL_BASE"/>
    <s v="PrepayDV01"/>
    <n v="438433.1532"/>
    <m/>
    <n v="104155892.1585"/>
    <n v="42.093936705262003"/>
  </r>
  <r>
    <x v="1006"/>
    <s v="SHIFT_PARALLEL_BASE"/>
    <s v="PrepayDV01"/>
    <n v="446053.42580000003"/>
    <m/>
    <n v="104219218.4126"/>
    <n v="42.799536649190003"/>
  </r>
  <r>
    <x v="1007"/>
    <s v="SHIFT_PARALLEL_BASE"/>
    <s v="PrepayDV01"/>
    <n v="442015.51490000001"/>
    <m/>
    <n v="104644485.77410001"/>
    <n v="42.239733095368003"/>
  </r>
  <r>
    <x v="1008"/>
    <s v="SHIFT_PARALLEL_BASE"/>
    <s v="PrepayDV01"/>
    <n v="461608.2966"/>
    <m/>
    <n v="104313780.8417"/>
    <n v="44.251899689121998"/>
  </r>
  <r>
    <x v="1009"/>
    <s v="SHIFT_PARALLEL_BASE"/>
    <s v="PrepayDV01"/>
    <n v="451512.18199999997"/>
    <m/>
    <n v="104279666.002"/>
    <n v="43.298199861067999"/>
  </r>
  <r>
    <x v="1010"/>
    <s v="SHIFT_PARALLEL_BASE"/>
    <s v="PrepayDV01"/>
    <n v="459055.43290000001"/>
    <m/>
    <n v="104008641.5948"/>
    <n v="44.136278088160999"/>
  </r>
  <r>
    <x v="1011"/>
    <s v="SHIFT_PARALLEL_BASE"/>
    <s v="PrepayDV01"/>
    <n v="444474.8297"/>
    <m/>
    <n v="104275125.60439999"/>
    <n v="42.625202043511003"/>
  </r>
  <r>
    <x v="1012"/>
    <s v="SHIFT_PARALLEL_BASE"/>
    <s v="PrepayDV01"/>
    <n v="418549.58409999998"/>
    <m/>
    <n v="104244126.57430001"/>
    <n v="40.150903255128"/>
  </r>
  <r>
    <x v="1013"/>
    <s v="SHIFT_PARALLEL_BASE"/>
    <s v="PrepayDV01"/>
    <n v="418485.39399999997"/>
    <m/>
    <n v="104016898.75470001"/>
    <n v="40.232442902080997"/>
  </r>
  <r>
    <x v="1014"/>
    <s v="SHIFT_PARALLEL_BASE"/>
    <s v="PrepayDV01"/>
    <n v="433620.85060000001"/>
    <m/>
    <n v="104117726.9692"/>
    <n v="41.647168375878003"/>
  </r>
  <r>
    <x v="1015"/>
    <s v="SHIFT_PARALLEL_BASE"/>
    <s v="PrepayDV01"/>
    <n v="427186.51270000002"/>
    <m/>
    <n v="103531687.55599999"/>
    <n v="41.261426601293998"/>
  </r>
  <r>
    <x v="1016"/>
    <s v="SHIFT_PARALLEL_BASE"/>
    <s v="PrepayDV01"/>
    <n v="372991.9926"/>
    <m/>
    <n v="103642098.0289"/>
    <n v="35.988464117737003"/>
  </r>
  <r>
    <x v="1017"/>
    <s v="SHIFT_PARALLEL_BASE"/>
    <s v="PrepayDV01"/>
    <n v="373487.81319999998"/>
    <m/>
    <n v="103461377.29719999"/>
    <n v="36.099250073496997"/>
  </r>
  <r>
    <x v="1018"/>
    <s v="SHIFT_PARALLEL_BASE"/>
    <s v="PrepayDV01"/>
    <n v="372542.77240000002"/>
    <m/>
    <n v="103342966.69760001"/>
    <n v="36.049165637960002"/>
  </r>
  <r>
    <x v="1019"/>
    <s v="SHIFT_PARALLEL_BASE"/>
    <s v="PrepayDV01"/>
    <n v="363998.22560000001"/>
    <m/>
    <n v="103401884.6637"/>
    <n v="35.202281542919003"/>
  </r>
  <r>
    <x v="1020"/>
    <s v="SHIFT_PARALLEL_BASE"/>
    <s v="PrepayDV01"/>
    <n v="380439.02980000002"/>
    <m/>
    <n v="104310218.3889"/>
    <n v="36.4718850824"/>
  </r>
  <r>
    <x v="1021"/>
    <s v="SHIFT_PARALLEL_BASE"/>
    <s v="PrepayDV01"/>
    <n v="368487.7843"/>
    <m/>
    <n v="104609781.4552"/>
    <n v="35.224983665395001"/>
  </r>
  <r>
    <x v="1022"/>
    <s v="SHIFT_PARALLEL_BASE"/>
    <s v="PrepayDV01"/>
    <n v="367504.15049999999"/>
    <m/>
    <n v="105234282.1234"/>
    <n v="34.922474224612003"/>
  </r>
  <r>
    <x v="1023"/>
    <s v="SHIFT_PARALLEL_BASE"/>
    <s v="PrepayDV01"/>
    <n v="364045.72629999998"/>
    <m/>
    <n v="105574521.52240001"/>
    <n v="34.482346786934002"/>
  </r>
  <r>
    <x v="1024"/>
    <s v="SHIFT_PARALLEL_BASE"/>
    <s v="PrepayDV01"/>
    <n v="368424.10680000001"/>
    <m/>
    <n v="106100483.1662"/>
    <n v="34.724074368529003"/>
  </r>
  <r>
    <x v="1025"/>
    <s v="SHIFT_PARALLEL_BASE"/>
    <s v="PrepayDV01"/>
    <n v="367907.05780000001"/>
    <m/>
    <n v="105087689.1849"/>
    <n v="35.009529722617998"/>
  </r>
  <r>
    <x v="1026"/>
    <s v="SHIFT_PARALLEL_BASE"/>
    <s v="PrepayDV01"/>
    <n v="364785.35060000001"/>
    <m/>
    <n v="105120768.0966"/>
    <n v="34.701549199562997"/>
  </r>
  <r>
    <x v="1027"/>
    <s v="SHIFT_PARALLEL_BASE"/>
    <s v="PrepayDV01"/>
    <n v="294990.99359999999"/>
    <m/>
    <n v="105003192.90979999"/>
    <n v="28.093526056241"/>
  </r>
  <r>
    <x v="1028"/>
    <s v="SHIFT_PARALLEL_BASE"/>
    <s v="PrepayDV01"/>
    <n v="299381.8884"/>
    <m/>
    <n v="105186770.1006"/>
    <n v="28.461933769205999"/>
  </r>
  <r>
    <x v="1029"/>
    <s v="SHIFT_PARALLEL_BASE"/>
    <s v="PrepayDV01"/>
    <n v="255721.0753"/>
    <m/>
    <n v="105117725.55050001"/>
    <n v="24.327112669228001"/>
  </r>
  <r>
    <x v="1030"/>
    <s v="SHIFT_PARALLEL_BASE"/>
    <s v="PrepayDV01"/>
    <n v="263903.3321"/>
    <m/>
    <n v="105125013.1751"/>
    <n v="25.103762095175998"/>
  </r>
  <r>
    <x v="1031"/>
    <s v="SHIFT_PARALLEL_BASE"/>
    <s v="PrepayDV01"/>
    <n v="215183.96410000001"/>
    <m/>
    <n v="105092038.3714"/>
    <n v="20.475762715681"/>
  </r>
  <r>
    <x v="1032"/>
    <s v="SHIFT_PARALLEL_BASE"/>
    <s v="PrepayDV01"/>
    <n v="215398.18799999999"/>
    <m/>
    <n v="105151842.4218"/>
    <n v="20.484490146731002"/>
  </r>
  <r>
    <x v="1033"/>
    <s v="SHIFT_PARALLEL_BASE"/>
    <s v="PrepayDV01"/>
    <n v="205171.93030000001"/>
    <m/>
    <n v="105440688.5801"/>
    <n v="19.458515783888998"/>
  </r>
  <r>
    <x v="1034"/>
    <s v="SHIFT_PARALLEL_BASE"/>
    <s v="PrepayDV01"/>
    <n v="201512.70629999999"/>
    <m/>
    <n v="105287173.9826"/>
    <n v="19.139340403733001"/>
  </r>
  <r>
    <x v="1035"/>
    <s v="SHIFT_PARALLEL_BASE"/>
    <s v="PrepayDV01"/>
    <n v="211276.2353"/>
    <m/>
    <n v="105325031.43350001"/>
    <n v="20.059451435663"/>
  </r>
  <r>
    <x v="1036"/>
    <s v="SHIFT_PARALLEL_BASE"/>
    <s v="PrepayDV01"/>
    <n v="208486.6519"/>
    <m/>
    <n v="105288019.442"/>
    <n v="19.801555106167999"/>
  </r>
  <r>
    <x v="1037"/>
    <s v="SHIFT_PARALLEL_BASE"/>
    <s v="PrepayDV01"/>
    <n v="199425.0013"/>
    <m/>
    <n v="105424611.3976"/>
    <n v="18.916361052342999"/>
  </r>
  <r>
    <x v="1038"/>
    <s v="SHIFT_PARALLEL_BASE"/>
    <s v="PrepayDV01"/>
    <n v="186192.7825"/>
    <m/>
    <n v="105422457.6488"/>
    <n v="17.661586217263"/>
  </r>
  <r>
    <x v="1039"/>
    <s v="SHIFT_PARALLEL_BASE"/>
    <s v="PrepayDV01"/>
    <n v="188594.6758"/>
    <m/>
    <n v="105321937.35349999"/>
    <n v="17.906495127126998"/>
  </r>
  <r>
    <x v="1040"/>
    <s v="SHIFT_PARALLEL_BASE"/>
    <s v="PrepayDV01"/>
    <n v="176265.39809999999"/>
    <m/>
    <n v="104103553.0147"/>
    <n v="16.931737005662999"/>
  </r>
  <r>
    <x v="1041"/>
    <s v="SHIFT_PARALLEL_BASE"/>
    <s v="PrepayDV01"/>
    <n v="164078.84890000001"/>
    <m/>
    <n v="103782330.0924"/>
    <n v="15.809902201454999"/>
  </r>
  <r>
    <x v="1042"/>
    <s v="SHIFT_PARALLEL_BASE"/>
    <s v="PrepayDV01"/>
    <n v="156530.11910000001"/>
    <m/>
    <n v="103630223.12909999"/>
    <n v="15.104678381807"/>
  </r>
  <r>
    <x v="1043"/>
    <s v="SHIFT_PARALLEL_BASE"/>
    <s v="PrepayDV01"/>
    <n v="192783.5821"/>
    <m/>
    <n v="103209353.6657"/>
    <n v="18.678886675760001"/>
  </r>
  <r>
    <x v="1044"/>
    <s v="SHIFT_PARALLEL_BASE"/>
    <s v="PrepayDV01"/>
    <n v="198763.79120000001"/>
    <m/>
    <n v="103345541.1584"/>
    <n v="19.232933416581002"/>
  </r>
  <r>
    <x v="1045"/>
    <s v="SHIFT_PARALLEL_BASE"/>
    <s v="PrepayDV01"/>
    <n v="188346.6231"/>
    <m/>
    <n v="103314281.6441"/>
    <n v="18.230453728442001"/>
  </r>
  <r>
    <x v="1046"/>
    <s v="SHIFT_PARALLEL_BASE"/>
    <s v="PrepayDV01"/>
    <n v="200277.2542"/>
    <m/>
    <n v="104132695.9897"/>
    <n v="19.232888603961001"/>
  </r>
  <r>
    <x v="1047"/>
    <s v="SHIFT_PARALLEL_BASE"/>
    <s v="PrepayDV01"/>
    <n v="201857.5754"/>
    <m/>
    <n v="104228589.1283"/>
    <n v="19.366814526437"/>
  </r>
  <r>
    <x v="1048"/>
    <s v="SHIFT_PARALLEL_BASE"/>
    <s v="PrepayDV01"/>
    <n v="203875.0062"/>
    <m/>
    <n v="104182129.6399"/>
    <n v="19.569095669736001"/>
  </r>
  <r>
    <x v="1049"/>
    <s v="SHIFT_PARALLEL_BASE"/>
    <s v="PrepayDV01"/>
    <n v="204447.03320000001"/>
    <m/>
    <n v="104096074.64390001"/>
    <n v="19.640225042048002"/>
  </r>
  <r>
    <x v="1050"/>
    <s v="SHIFT_PARALLEL_BASE"/>
    <s v="PrepayDV01"/>
    <n v="206677.79879999999"/>
    <m/>
    <n v="104254211.7562"/>
    <n v="19.824407601231002"/>
  </r>
  <r>
    <x v="1051"/>
    <s v="SHIFT_PARALLEL_BASE"/>
    <s v="PrepayDV01"/>
    <n v="203023.33689999999"/>
    <m/>
    <n v="104334396.3706"/>
    <n v="19.458907509164"/>
  </r>
  <r>
    <x v="1052"/>
    <s v="SHIFT_PARALLEL_BASE"/>
    <s v="PrepayDV01"/>
    <n v="207755.61069999999"/>
    <m/>
    <n v="104341639.5464"/>
    <n v="19.911093174611"/>
  </r>
  <r>
    <x v="1053"/>
    <s v="SHIFT_PARALLEL_BASE"/>
    <s v="PrepayDV01"/>
    <n v="204080.37040000001"/>
    <m/>
    <n v="104222933.08930001"/>
    <n v="19.581138656416002"/>
  </r>
  <r>
    <x v="1054"/>
    <s v="SHIFT_PARALLEL_BASE"/>
    <s v="PrepayDV01"/>
    <n v="207707.13159999999"/>
    <m/>
    <n v="104038293.97220001"/>
    <n v="19.964488427260999"/>
  </r>
  <r>
    <x v="1055"/>
    <s v="SHIFT_PARALLEL_BASE"/>
    <s v="PrepayDV01"/>
    <n v="214074.6881"/>
    <m/>
    <n v="104096417.3486"/>
    <n v="20.565038985261001"/>
  </r>
  <r>
    <x v="1056"/>
    <s v="SHIFT_PARALLEL_BASE"/>
    <s v="PrepayDV01"/>
    <n v="222996.23550000001"/>
    <m/>
    <n v="104068985.87630001"/>
    <n v="21.427732155002001"/>
  </r>
  <r>
    <x v="1057"/>
    <s v="SHIFT_PARALLEL_BASE"/>
    <s v="PrepayDV01"/>
    <n v="233208.08739999999"/>
    <m/>
    <n v="103983039.77060001"/>
    <n v="22.427512016813999"/>
  </r>
  <r>
    <x v="1058"/>
    <s v="SHIFT_PARALLEL_BASE"/>
    <s v="PrepayDV01"/>
    <n v="244071.4074"/>
    <m/>
    <n v="104176851.0979"/>
    <n v="23.428564487001999"/>
  </r>
  <r>
    <x v="1059"/>
    <s v="SHIFT_PARALLEL_BASE"/>
    <s v="PrepayDV01"/>
    <n v="251581.5183"/>
    <m/>
    <n v="103887489.97050001"/>
    <n v="24.216728921975001"/>
  </r>
  <r>
    <x v="1060"/>
    <s v="SHIFT_PARALLEL_BASE"/>
    <s v="PrepayDV01"/>
    <n v="237440.89240000001"/>
    <m/>
    <n v="102993091.08"/>
    <n v="23.054060219977998"/>
  </r>
  <r>
    <x v="1061"/>
    <s v="SHIFT_PARALLEL_BASE"/>
    <s v="PrepayDV01"/>
    <n v="273130.36359999998"/>
    <m/>
    <n v="103687645.41689999"/>
    <n v="26.341649721315999"/>
  </r>
  <r>
    <x v="1062"/>
    <s v="SHIFT_PARALLEL_BASE"/>
    <s v="PrepayDV01"/>
    <n v="265221.42729999998"/>
    <m/>
    <n v="104183352.3127"/>
    <n v="25.457179233775999"/>
  </r>
  <r>
    <x v="1063"/>
    <s v="SHIFT_PARALLEL_BASE"/>
    <s v="PrepayDV01"/>
    <n v="235056.9571"/>
    <m/>
    <n v="104380155.45649999"/>
    <n v="22.519314717629001"/>
  </r>
  <r>
    <x v="1064"/>
    <s v="SHIFT_PARALLEL_BASE"/>
    <s v="PrepayDV01"/>
    <n v="276750.4731"/>
    <m/>
    <n v="104122968.41949999"/>
    <n v="26.579195474432002"/>
  </r>
  <r>
    <x v="1065"/>
    <s v="SHIFT_PARALLEL_BASE"/>
    <s v="PrepayDV01"/>
    <n v="285932.16230000003"/>
    <m/>
    <n v="104094385.8594"/>
    <n v="27.468547889433001"/>
  </r>
  <r>
    <x v="1066"/>
    <s v="SHIFT_PARALLEL_BASE"/>
    <s v="PrepayDV01"/>
    <n v="310215.57539999997"/>
    <m/>
    <n v="103480751.3504"/>
    <n v="29.978094607138001"/>
  </r>
  <r>
    <x v="1067"/>
    <s v="SHIFT_PARALLEL_BASE"/>
    <s v="PrepayDV01"/>
    <n v="278820.13740000001"/>
    <m/>
    <n v="104198838.06820001"/>
    <n v="26.758468958887001"/>
  </r>
  <r>
    <x v="1068"/>
    <s v="SHIFT_PARALLEL_BASE"/>
    <s v="PrepayDV01"/>
    <n v="258428.6249"/>
    <m/>
    <n v="105406221.0387"/>
    <n v="24.517397773431"/>
  </r>
  <r>
    <x v="1069"/>
    <s v="SHIFT_PARALLEL_BASE"/>
    <s v="PrepayDV01"/>
    <n v="260374.7254"/>
    <m/>
    <n v="105309678.9445"/>
    <n v="24.724671844951999"/>
  </r>
  <r>
    <x v="1070"/>
    <s v="SHIFT_PARALLEL_BASE"/>
    <s v="PrepayDV01"/>
    <n v="269015.99819999997"/>
    <m/>
    <n v="105156535.3496"/>
    <n v="25.582432637747001"/>
  </r>
  <r>
    <x v="1071"/>
    <s v="SHIFT_PARALLEL_BASE"/>
    <s v="PrepayDV01"/>
    <n v="267950.74790000002"/>
    <m/>
    <n v="105289794.96070001"/>
    <n v="25.448881157001999"/>
  </r>
  <r>
    <x v="1072"/>
    <s v="SHIFT_PARALLEL_BASE"/>
    <s v="PrepayDV01"/>
    <n v="276464.94559999998"/>
    <m/>
    <n v="105083218.7289"/>
    <n v="26.309143262279001"/>
  </r>
  <r>
    <x v="1073"/>
    <s v="SHIFT_PARALLEL_BASE"/>
    <s v="PrepayDV01"/>
    <n v="216620.64569999999"/>
    <m/>
    <n v="105131350.903"/>
    <n v="20.604761932515"/>
  </r>
  <r>
    <x v="1074"/>
    <s v="SHIFT_PARALLEL_BASE"/>
    <s v="PrepayDV01"/>
    <n v="215068.58900000001"/>
    <m/>
    <n v="105179567.2958"/>
    <n v="20.447753734825"/>
  </r>
  <r>
    <x v="1075"/>
    <s v="SHIFT_PARALLEL_BASE"/>
    <s v="PrepayDV01"/>
    <n v="221247.51240000001"/>
    <m/>
    <n v="105134912.2809"/>
    <n v="21.044152470387001"/>
  </r>
  <r>
    <x v="1076"/>
    <s v="SHIFT_PARALLEL_BASE"/>
    <s v="PrepayDV01"/>
    <n v="214254.84659999999"/>
    <m/>
    <n v="105156248.21950001"/>
    <n v="20.374904033545"/>
  </r>
  <r>
    <x v="1077"/>
    <s v="SHIFT_PARALLEL_BASE"/>
    <s v="PrepayDV01"/>
    <n v="204999.8224"/>
    <m/>
    <n v="105072483.06559999"/>
    <n v="19.510324341722001"/>
  </r>
  <r>
    <x v="1078"/>
    <s v="SHIFT_PARALLEL_BASE"/>
    <s v="PrepayDV01"/>
    <n v="194969.77789999999"/>
    <m/>
    <n v="104934556.92020001"/>
    <n v="18.580130666418"/>
  </r>
  <r>
    <x v="1079"/>
    <s v="SHIFT_PARALLEL_BASE"/>
    <s v="PrepayDV01"/>
    <n v="194606.08730000001"/>
    <m/>
    <n v="105049638.4773"/>
    <n v="18.525155357108002"/>
  </r>
  <r>
    <x v="1080"/>
    <s v="SHIFT_PARALLEL_BASE"/>
    <s v="PrepayDV01"/>
    <n v="184656.6888"/>
    <m/>
    <n v="105019654.9912"/>
    <n v="17.583059934396999"/>
  </r>
  <r>
    <x v="1081"/>
    <s v="SHIFT_PARALLEL_BASE"/>
    <s v="PrepayDV01"/>
    <n v="174191.41"/>
    <m/>
    <n v="93984689.740500003"/>
    <n v="18.534019794176999"/>
  </r>
  <r>
    <x v="1082"/>
    <s v="SHIFT_PARALLEL_BASE"/>
    <s v="PrepayDV01"/>
    <n v="183790.33799999999"/>
    <m/>
    <n v="94244599.257300004"/>
    <n v="19.501418590387999"/>
  </r>
  <r>
    <x v="1083"/>
    <s v="SHIFT_PARALLEL_BASE"/>
    <s v="PrepayDV01"/>
    <n v="176524.02480000001"/>
    <m/>
    <n v="94144258.746700004"/>
    <n v="18.750375981497001"/>
  </r>
  <r>
    <x v="1084"/>
    <s v="SHIFT_PARALLEL_BASE"/>
    <s v="PrepayDV01"/>
    <n v="184275.62959999999"/>
    <m/>
    <n v="94141633.503600001"/>
    <n v="19.574297018433999"/>
  </r>
  <r>
    <x v="1085"/>
    <s v="SHIFT_PARALLEL_BASE"/>
    <s v="PrepayDV01"/>
    <n v="179874.21179999999"/>
    <m/>
    <n v="94196688.782399997"/>
    <n v="19.095598170709"/>
  </r>
  <r>
    <x v="1086"/>
    <s v="SHIFT_PARALLEL_BASE"/>
    <s v="PrepayDV01"/>
    <n v="177506.6888"/>
    <m/>
    <n v="94335013.825200006"/>
    <n v="18.816628270062999"/>
  </r>
  <r>
    <x v="1087"/>
    <s v="SHIFT_PARALLEL_BASE"/>
    <s v="PrepayDV01"/>
    <n v="165615.5649"/>
    <m/>
    <n v="94247006.097299993"/>
    <n v="17.572501425565001"/>
  </r>
  <r>
    <x v="1088"/>
    <s v="SHIFT_PARALLEL_BASE"/>
    <s v="PrepayDV01"/>
    <n v="168403.99160000001"/>
    <m/>
    <n v="94107107.899200007"/>
    <n v="17.894927955960998"/>
  </r>
  <r>
    <x v="1089"/>
    <s v="SHIFT_PARALLEL_BASE"/>
    <s v="PrepayDV01"/>
    <n v="170816.13709999999"/>
    <m/>
    <n v="94333463.701499999"/>
    <n v="18.107692689046001"/>
  </r>
  <r>
    <x v="1090"/>
    <s v="SHIFT_PARALLEL_BASE"/>
    <s v="PrepayDV01"/>
    <n v="170916.8609"/>
    <m/>
    <n v="94339696.522300005"/>
    <n v="18.117173067183"/>
  </r>
  <r>
    <x v="1091"/>
    <s v="SHIFT_PARALLEL_BASE"/>
    <s v="PrepayDV01"/>
    <n v="155102.28779999999"/>
    <m/>
    <n v="94145400.434100002"/>
    <n v="16.474760007905999"/>
  </r>
  <r>
    <x v="1092"/>
    <s v="SHIFT_PARALLEL_BASE"/>
    <s v="PrepayDV01"/>
    <n v="151648.7788"/>
    <m/>
    <n v="94130477.779899999"/>
    <n v="16.110486462693999"/>
  </r>
  <r>
    <x v="1093"/>
    <s v="SHIFT_PARALLEL_BASE"/>
    <s v="PrepayDV01"/>
    <n v="147150.66570000001"/>
    <m/>
    <n v="94026096.292899996"/>
    <n v="15.649981388317"/>
  </r>
  <r>
    <x v="1094"/>
    <s v="SHIFT_PARALLEL_BASE"/>
    <s v="PrepayDV01"/>
    <n v="151707.0153"/>
    <m/>
    <n v="94037485.090900004"/>
    <n v="16.132610857612001"/>
  </r>
  <r>
    <x v="1095"/>
    <s v="SHIFT_PARALLEL_BASE"/>
    <s v="PrepayDV01"/>
    <n v="135330.3633"/>
    <m/>
    <n v="94075188.761899993"/>
    <n v="14.385340606918"/>
  </r>
  <r>
    <x v="1096"/>
    <s v="SHIFT_PARALLEL_BASE"/>
    <s v="PrepayDV01"/>
    <n v="104624.9252"/>
    <m/>
    <n v="93984173.947099999"/>
    <n v="11.132185431442"/>
  </r>
  <r>
    <x v="1097"/>
    <s v="SHIFT_PARALLEL_BASE"/>
    <s v="PrepayDV01"/>
    <n v="102779.1491"/>
    <m/>
    <n v="94124063.191499993"/>
    <n v="10.919540191427"/>
  </r>
  <r>
    <x v="1098"/>
    <s v="SHIFT_PARALLEL_BASE"/>
    <s v="PrepayDV01"/>
    <n v="104879.98669999999"/>
    <m/>
    <n v="93838427.3301"/>
    <n v="11.176656481150999"/>
  </r>
  <r>
    <x v="1099"/>
    <s v="SHIFT_PARALLEL_BASE"/>
    <s v="PrepayDV01"/>
    <n v="98312.405700000003"/>
    <m/>
    <n v="93050372.4278"/>
    <n v="10.565503730389"/>
  </r>
  <r>
    <x v="1100"/>
    <s v="SHIFT_PARALLEL_BASE"/>
    <s v="PrepayDV01"/>
    <n v="102917.5076"/>
    <m/>
    <n v="93342028.453999996"/>
    <n v="11.025848624097"/>
  </r>
  <r>
    <x v="1101"/>
    <s v="SHIFT_PARALLEL_BASE"/>
    <s v="PrepayDV01"/>
    <n v="133757.076"/>
    <m/>
    <n v="93137928.529699996"/>
    <n v="14.361182185553"/>
  </r>
  <r>
    <x v="1102"/>
    <s v="SHIFT_PARALLEL_BASE"/>
    <s v="PrepayDV01"/>
    <n v="134193.0061"/>
    <m/>
    <n v="93295738.324499995"/>
    <n v="14.383615855341001"/>
  </r>
  <r>
    <x v="1103"/>
    <s v="SHIFT_PARALLEL_BASE"/>
    <s v="PrepayDV01"/>
    <n v="127846.031"/>
    <m/>
    <n v="93190607.461799994"/>
    <n v="13.718767854626"/>
  </r>
  <r>
    <x v="1104"/>
    <s v="SHIFT_PARALLEL_BASE"/>
    <s v="PrepayDV01"/>
    <n v="126050.26119999999"/>
    <m/>
    <n v="85582587.670499995"/>
    <n v="14.728493801251"/>
  </r>
  <r>
    <x v="1105"/>
    <s v="SHIFT_PARALLEL_BASE"/>
    <s v="PrepayDV01"/>
    <n v="121226.1407"/>
    <m/>
    <n v="86018809.143900007"/>
    <n v="14.092980582560999"/>
  </r>
  <r>
    <x v="1106"/>
    <s v="SHIFT_PARALLEL_BASE"/>
    <s v="PrepayDV01"/>
    <n v="121433.0552"/>
    <m/>
    <n v="86174631.529699996"/>
    <n v="14.091508492049"/>
  </r>
  <r>
    <x v="1107"/>
    <s v="SHIFT_PARALLEL_BASE"/>
    <s v="PrepayDV01"/>
    <n v="121336.64290000001"/>
    <m/>
    <n v="86080857.4287"/>
    <n v="14.095659188861999"/>
  </r>
  <r>
    <x v="1108"/>
    <s v="SHIFT_PARALLEL_BASE"/>
    <s v="PrepayDV01"/>
    <n v="120253.7588"/>
    <m/>
    <n v="86059393.542099997"/>
    <n v="13.973344901759001"/>
  </r>
  <r>
    <x v="1109"/>
    <s v="SHIFT_PARALLEL_BASE"/>
    <s v="PrepayDV01"/>
    <n v="120307.0741"/>
    <m/>
    <n v="85974603.941"/>
    <n v="13.993326934377"/>
  </r>
  <r>
    <x v="1110"/>
    <s v="SHIFT_PARALLEL_BASE"/>
    <s v="PrepayDV01"/>
    <n v="119200.0582"/>
    <m/>
    <n v="85959184.410899997"/>
    <n v="13.867053185405"/>
  </r>
  <r>
    <x v="1111"/>
    <s v="SHIFT_PARALLEL_BASE"/>
    <s v="PrepayDV01"/>
    <n v="130861.8002"/>
    <m/>
    <n v="85856309.639200002"/>
    <n v="15.241954930269999"/>
  </r>
  <r>
    <x v="1112"/>
    <s v="SHIFT_PARALLEL_BASE"/>
    <s v="PrepayDV01"/>
    <n v="133023.0307"/>
    <m/>
    <n v="86010726.443100005"/>
    <n v="15.465865270653"/>
  </r>
  <r>
    <x v="1113"/>
    <s v="SHIFT_PARALLEL_BASE"/>
    <s v="PrepayDV01"/>
    <n v="151005.90590000001"/>
    <m/>
    <n v="85615747.9419"/>
    <n v="17.637632039665998"/>
  </r>
  <r>
    <x v="1114"/>
    <s v="SHIFT_PARALLEL_BASE"/>
    <s v="PrepayDV01"/>
    <n v="146008.05439999999"/>
    <m/>
    <n v="85360970.216999993"/>
    <n v="17.104779154785"/>
  </r>
  <r>
    <x v="1115"/>
    <s v="SHIFT_PARALLEL_BASE"/>
    <s v="PrepayDV01"/>
    <n v="144688.0104"/>
    <m/>
    <n v="85184055.610300004"/>
    <n v="16.985339493803998"/>
  </r>
  <r>
    <x v="1116"/>
    <s v="SHIFT_PARALLEL_BASE"/>
    <s v="PrepayDV01"/>
    <n v="182054.0999"/>
    <m/>
    <n v="84852628.411300004"/>
    <n v="21.455328291958001"/>
  </r>
  <r>
    <x v="1117"/>
    <s v="SHIFT_PARALLEL_BASE"/>
    <s v="PrepayDV01"/>
    <n v="165672.01800000001"/>
    <m/>
    <n v="84868927.489299998"/>
    <n v="19.520927493856998"/>
  </r>
  <r>
    <x v="1118"/>
    <s v="SHIFT_PARALLEL_BASE"/>
    <s v="PrepayDV01"/>
    <n v="146936.84669999999"/>
    <m/>
    <n v="84859618.5845"/>
    <n v="17.315284837591999"/>
  </r>
  <r>
    <x v="1119"/>
    <s v="SHIFT_PARALLEL_BASE"/>
    <s v="PrepayDV01"/>
    <n v="143226.6024"/>
    <m/>
    <n v="84460690.330899999"/>
    <n v="16.957782589613"/>
  </r>
  <r>
    <x v="1120"/>
    <s v="SHIFT_PARALLEL_BASE"/>
    <s v="PrepayDV01"/>
    <n v="139177.3757"/>
    <m/>
    <n v="83996787.593999997"/>
    <n v="16.569368863571"/>
  </r>
  <r>
    <x v="1121"/>
    <s v="SHIFT_PARALLEL_BASE"/>
    <s v="PrepayDV01"/>
    <n v="114029.0603"/>
    <m/>
    <n v="84044606.523900002"/>
    <n v="13.567683283468"/>
  </r>
  <r>
    <x v="1122"/>
    <s v="SHIFT_PARALLEL_BASE"/>
    <s v="PrepayDV01"/>
    <n v="102345.3621"/>
    <m/>
    <n v="83905108.2271"/>
    <n v="12.197751038350001"/>
  </r>
  <r>
    <x v="1123"/>
    <s v="SHIFT_PARALLEL_BASE"/>
    <s v="PrepayDV01"/>
    <n v="82002.581099999996"/>
    <m/>
    <n v="83807395.944299996"/>
    <n v="9.7846473066050006"/>
  </r>
  <r>
    <x v="1124"/>
    <s v="SHIFT_PARALLEL_BASE"/>
    <s v="PrepayDV01"/>
    <n v="65064.482000000004"/>
    <m/>
    <n v="74083601.823899999"/>
    <n v="8.7825754145509993"/>
  </r>
  <r>
    <x v="1125"/>
    <s v="SHIFT_PARALLEL_BASE"/>
    <s v="PrepayDV01"/>
    <n v="99746.361699999994"/>
    <m/>
    <n v="47962941.636100002"/>
    <n v="20.796547980061"/>
  </r>
  <r>
    <x v="1126"/>
    <s v="SHIFT_PARALLEL_BASE"/>
    <s v="PrepayDV01"/>
    <n v="91641.324500000002"/>
    <m/>
    <n v="47430905.288000003"/>
    <n v="19.321015262844998"/>
  </r>
  <r>
    <x v="1127"/>
    <s v="SHIFT_PARALLEL_BASE"/>
    <s v="PrepayDV01"/>
    <n v="67659.672399999996"/>
    <m/>
    <n v="47240314.970399998"/>
    <n v="14.32244311715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29">
  <r>
    <x v="0"/>
    <s v="SHIFT_PARALLEL_BASE"/>
    <s v="SpreadDV01"/>
    <n v="180848.48259999999"/>
    <m/>
    <n v="291734001.44999999"/>
    <n v="6.1990882688040001"/>
  </r>
  <r>
    <x v="1"/>
    <s v="SHIFT_PARALLEL_BASE"/>
    <s v="SpreadDV01"/>
    <n v="199199.40470000001"/>
    <m/>
    <n v="291410927.08999997"/>
    <n v="6.8356875525970002"/>
  </r>
  <r>
    <x v="2"/>
    <s v="SHIFT_PARALLEL_BASE"/>
    <s v="SpreadDV01"/>
    <n v="198983.2506"/>
    <m/>
    <n v="291112562.98000002"/>
    <n v="6.8352684117470002"/>
  </r>
  <r>
    <x v="3"/>
    <s v="SHIFT_PARALLEL_BASE"/>
    <s v="SpreadDV01"/>
    <n v="198017.16959999999"/>
    <m/>
    <n v="292094392.81999999"/>
    <n v="6.7792184467579997"/>
  </r>
  <r>
    <x v="4"/>
    <s v="SHIFT_PARALLEL_BASE"/>
    <s v="SpreadDV01"/>
    <n v="199003.4449"/>
    <m/>
    <n v="291631667.02999997"/>
    <n v="6.8237941005060003"/>
  </r>
  <r>
    <x v="5"/>
    <s v="SHIFT_PARALLEL_BASE"/>
    <s v="SpreadDV01"/>
    <n v="199738.924"/>
    <m/>
    <n v="291059393.24000001"/>
    <n v="6.8624799143760002"/>
  </r>
  <r>
    <x v="6"/>
    <s v="SHIFT_PARALLEL_BASE"/>
    <s v="SpreadDV01"/>
    <n v="199207.66039999999"/>
    <m/>
    <n v="291742145.64999998"/>
    <n v="6.828209889119"/>
  </r>
  <r>
    <x v="7"/>
    <s v="SHIFT_PARALLEL_BASE"/>
    <s v="SpreadDV01"/>
    <n v="198074.96960000001"/>
    <m/>
    <n v="292316114.18000001"/>
    <n v="6.7760537305869999"/>
  </r>
  <r>
    <x v="8"/>
    <s v="SHIFT_PARALLEL_BASE"/>
    <s v="SpreadDV01"/>
    <n v="198033.80129999999"/>
    <m/>
    <n v="292655423.94"/>
    <n v="6.7667907409300003"/>
  </r>
  <r>
    <x v="9"/>
    <s v="SHIFT_PARALLEL_BASE"/>
    <s v="SpreadDV01"/>
    <n v="198778.82060000001"/>
    <m/>
    <n v="292386146.18000001"/>
    <n v="6.7985033900209997"/>
  </r>
  <r>
    <x v="10"/>
    <s v="SHIFT_PARALLEL_BASE"/>
    <s v="SpreadDV01"/>
    <n v="200012.8977"/>
    <m/>
    <n v="291567096.01999998"/>
    <n v="6.8599269406680001"/>
  </r>
  <r>
    <x v="11"/>
    <s v="SHIFT_PARALLEL_BASE"/>
    <s v="SpreadDV01"/>
    <n v="198641.7573"/>
    <m/>
    <n v="291682883.82999998"/>
    <n v="6.8101958775120002"/>
  </r>
  <r>
    <x v="12"/>
    <s v="SHIFT_PARALLEL_BASE"/>
    <s v="SpreadDV01"/>
    <n v="198104.83059999999"/>
    <m/>
    <n v="292077224.98000002"/>
    <n v="6.7826182138500002"/>
  </r>
  <r>
    <x v="13"/>
    <s v="SHIFT_PARALLEL_BASE"/>
    <s v="SpreadDV01"/>
    <n v="196458.35709999999"/>
    <m/>
    <n v="292591397"/>
    <n v="6.7144269829640004"/>
  </r>
  <r>
    <x v="14"/>
    <s v="SHIFT_PARALLEL_BASE"/>
    <s v="SpreadDV01"/>
    <n v="205063.0471"/>
    <m/>
    <n v="293666114.23000002"/>
    <n v="6.9828637749939997"/>
  </r>
  <r>
    <x v="15"/>
    <s v="SHIFT_PARALLEL_BASE"/>
    <s v="SpreadDV01"/>
    <n v="203470.25750000001"/>
    <m/>
    <n v="294288381.81"/>
    <n v="6.9139752051569996"/>
  </r>
  <r>
    <x v="16"/>
    <s v="SHIFT_PARALLEL_BASE"/>
    <s v="SpreadDV01"/>
    <n v="203638.66260000001"/>
    <m/>
    <n v="294185739.11000001"/>
    <n v="6.9221119696719997"/>
  </r>
  <r>
    <x v="17"/>
    <s v="SHIFT_PARALLEL_BASE"/>
    <s v="SpreadDV01"/>
    <n v="203789.94690000001"/>
    <m/>
    <n v="295006710.44999999"/>
    <n v="6.9079766554850002"/>
  </r>
  <r>
    <x v="18"/>
    <s v="SHIFT_PARALLEL_BASE"/>
    <s v="SpreadDV01"/>
    <n v="205775.63"/>
    <m/>
    <n v="294520207.44999999"/>
    <n v="6.9868085379140004"/>
  </r>
  <r>
    <x v="19"/>
    <s v="SHIFT_PARALLEL_BASE"/>
    <s v="SpreadDV01"/>
    <n v="208550.31159999999"/>
    <m/>
    <n v="293957788.38999999"/>
    <n v="7.0945666295230003"/>
  </r>
  <r>
    <x v="20"/>
    <s v="SHIFT_PARALLEL_BASE"/>
    <s v="SpreadDV01"/>
    <n v="203368.32380000001"/>
    <m/>
    <n v="295404570.31999999"/>
    <n v="6.8844000476940002"/>
  </r>
  <r>
    <x v="21"/>
    <s v="SHIFT_PARALLEL_BASE"/>
    <s v="SpreadDV01"/>
    <n v="203305.087"/>
    <m/>
    <n v="295805136.76999998"/>
    <n v="6.8729397068609996"/>
  </r>
  <r>
    <x v="22"/>
    <s v="SHIFT_PARALLEL_BASE"/>
    <s v="SpreadDV01"/>
    <n v="205314.97779999999"/>
    <m/>
    <n v="295850378.92000002"/>
    <n v="6.9398247367300003"/>
  </r>
  <r>
    <x v="23"/>
    <s v="SHIFT_PARALLEL_BASE"/>
    <s v="SpreadDV01"/>
    <n v="206094.3792"/>
    <m/>
    <n v="295488406.47000003"/>
    <n v="6.9747027188670003"/>
  </r>
  <r>
    <x v="24"/>
    <s v="SHIFT_PARALLEL_BASE"/>
    <s v="SpreadDV01"/>
    <n v="206357.34099999999"/>
    <m/>
    <n v="295561636.23000002"/>
    <n v="6.9818716539860004"/>
  </r>
  <r>
    <x v="25"/>
    <s v="SHIFT_PARALLEL_BASE"/>
    <s v="SpreadDV01"/>
    <n v="206590.65109999999"/>
    <m/>
    <n v="295396756.19999999"/>
    <n v="6.9936668823849999"/>
  </r>
  <r>
    <x v="26"/>
    <s v="SHIFT_PARALLEL_BASE"/>
    <s v="SpreadDV01"/>
    <n v="206781.6072"/>
    <m/>
    <n v="295560440.54000002"/>
    <n v="6.9962545333269999"/>
  </r>
  <r>
    <x v="27"/>
    <s v="SHIFT_PARALLEL_BASE"/>
    <s v="SpreadDV01"/>
    <n v="207455.50700000001"/>
    <m/>
    <n v="295568950.87"/>
    <n v="7.0188531775529999"/>
  </r>
  <r>
    <x v="28"/>
    <s v="SHIFT_PARALLEL_BASE"/>
    <s v="SpreadDV01"/>
    <n v="207299.48629999999"/>
    <m/>
    <n v="295905317.67000002"/>
    <n v="7.0056019247070003"/>
  </r>
  <r>
    <x v="29"/>
    <s v="SHIFT_PARALLEL_BASE"/>
    <s v="SpreadDV01"/>
    <n v="207585.79240000001"/>
    <m/>
    <n v="295051871.44"/>
    <n v="7.035569419942"/>
  </r>
  <r>
    <x v="30"/>
    <s v="SHIFT_PARALLEL_BASE"/>
    <s v="SpreadDV01"/>
    <n v="207823.75200000001"/>
    <m/>
    <n v="294745642.80000001"/>
    <n v="7.05095247637"/>
  </r>
  <r>
    <x v="31"/>
    <s v="SHIFT_PARALLEL_BASE"/>
    <s v="SpreadDV01"/>
    <n v="208769.73060000001"/>
    <m/>
    <n v="294179843.63999999"/>
    <n v="7.0966701190950001"/>
  </r>
  <r>
    <x v="32"/>
    <s v="SHIFT_PARALLEL_BASE"/>
    <s v="SpreadDV01"/>
    <n v="208295.8713"/>
    <m/>
    <n v="294110462.72000003"/>
    <n v="7.0822326201400001"/>
  </r>
  <r>
    <x v="33"/>
    <s v="SHIFT_PARALLEL_BASE"/>
    <s v="SpreadDV01"/>
    <n v="209431.11840000001"/>
    <m/>
    <n v="293852227.91000003"/>
    <n v="7.127089690269"/>
  </r>
  <r>
    <x v="34"/>
    <s v="SHIFT_PARALLEL_BASE"/>
    <s v="SpreadDV01"/>
    <n v="209704.23790000001"/>
    <m/>
    <n v="294058550.61000001"/>
    <n v="7.1313769813860004"/>
  </r>
  <r>
    <x v="35"/>
    <s v="SHIFT_PARALLEL_BASE"/>
    <s v="SpreadDV01"/>
    <n v="209791.04190000001"/>
    <m/>
    <n v="293705378.97000003"/>
    <n v="7.1429077205100002"/>
  </r>
  <r>
    <x v="36"/>
    <s v="SHIFT_PARALLEL_BASE"/>
    <s v="SpreadDV01"/>
    <n v="209031.70189999999"/>
    <m/>
    <n v="293574144.18000001"/>
    <n v="7.1202354173210001"/>
  </r>
  <r>
    <x v="37"/>
    <s v="SHIFT_PARALLEL_BASE"/>
    <s v="SpreadDV01"/>
    <n v="223477.17739999999"/>
    <m/>
    <n v="294689947.54000002"/>
    <n v="7.5834679555760003"/>
  </r>
  <r>
    <x v="38"/>
    <s v="SHIFT_PARALLEL_BASE"/>
    <s v="SpreadDV01"/>
    <n v="245338.03409999999"/>
    <m/>
    <n v="295019235.88999999"/>
    <n v="8.3160012722520005"/>
  </r>
  <r>
    <x v="39"/>
    <s v="SHIFT_PARALLEL_BASE"/>
    <s v="SpreadDV01"/>
    <n v="239840.06700000001"/>
    <m/>
    <n v="294274965.5"/>
    <n v="8.1502028754799998"/>
  </r>
  <r>
    <x v="40"/>
    <s v="SHIFT_PARALLEL_BASE"/>
    <s v="SpreadDV01"/>
    <n v="239501.136"/>
    <m/>
    <n v="294525765.47000003"/>
    <n v="8.1317549796640005"/>
  </r>
  <r>
    <x v="41"/>
    <s v="SHIFT_PARALLEL_BASE"/>
    <s v="SpreadDV01"/>
    <n v="238260.11910000001"/>
    <m/>
    <n v="295450075.58999997"/>
    <n v="8.0643106495809995"/>
  </r>
  <r>
    <x v="42"/>
    <s v="SHIFT_PARALLEL_BASE"/>
    <s v="SpreadDV01"/>
    <n v="240122.22959999999"/>
    <m/>
    <n v="295170730.63"/>
    <n v="8.1350284659829999"/>
  </r>
  <r>
    <x v="43"/>
    <s v="SHIFT_PARALLEL_BASE"/>
    <s v="SpreadDV01"/>
    <n v="237748.06770000001"/>
    <m/>
    <n v="296356455.64999998"/>
    <n v="8.0223684406859999"/>
  </r>
  <r>
    <x v="44"/>
    <s v="SHIFT_PARALLEL_BASE"/>
    <s v="SpreadDV01"/>
    <n v="236076.27549999999"/>
    <m/>
    <n v="296538426.92000002"/>
    <n v="7.9610685856809997"/>
  </r>
  <r>
    <x v="45"/>
    <s v="SHIFT_PARALLEL_BASE"/>
    <s v="SpreadDV01"/>
    <n v="237771.5129"/>
    <m/>
    <n v="296543348.26999998"/>
    <n v="8.0181030627440002"/>
  </r>
  <r>
    <x v="46"/>
    <s v="SHIFT_PARALLEL_BASE"/>
    <s v="SpreadDV01"/>
    <n v="238740.91310000001"/>
    <m/>
    <n v="296083202.49000001"/>
    <n v="8.0633048782309995"/>
  </r>
  <r>
    <x v="47"/>
    <s v="SHIFT_PARALLEL_BASE"/>
    <s v="SpreadDV01"/>
    <n v="236756.3161"/>
    <m/>
    <n v="295999396.29000002"/>
    <n v="7.9985405060770001"/>
  </r>
  <r>
    <x v="48"/>
    <s v="SHIFT_PARALLEL_BASE"/>
    <s v="SpreadDV01"/>
    <n v="238226.0552"/>
    <m/>
    <n v="296681996.66000003"/>
    <n v="8.029676821712"/>
  </r>
  <r>
    <x v="49"/>
    <s v="SHIFT_PARALLEL_BASE"/>
    <s v="SpreadDV01"/>
    <n v="239144.7384"/>
    <m/>
    <n v="296106729.76999998"/>
    <n v="8.0763020342619996"/>
  </r>
  <r>
    <x v="50"/>
    <s v="SHIFT_PARALLEL_BASE"/>
    <s v="SpreadDV01"/>
    <n v="237891.11540000001"/>
    <m/>
    <n v="296417876.37"/>
    <n v="8.0255320061420008"/>
  </r>
  <r>
    <x v="51"/>
    <s v="SHIFT_PARALLEL_BASE"/>
    <s v="SpreadDV01"/>
    <n v="237444.97020000001"/>
    <m/>
    <n v="296612440.52999997"/>
    <n v="8.0052262735749995"/>
  </r>
  <r>
    <x v="52"/>
    <s v="SHIFT_PARALLEL_BASE"/>
    <s v="SpreadDV01"/>
    <n v="236458.41390000001"/>
    <m/>
    <n v="296324021.47000003"/>
    <n v="7.979724786637"/>
  </r>
  <r>
    <x v="53"/>
    <s v="SHIFT_PARALLEL_BASE"/>
    <s v="SpreadDV01"/>
    <n v="235752.27979999999"/>
    <m/>
    <n v="296611996.67000002"/>
    <n v="7.9481707566360003"/>
  </r>
  <r>
    <x v="54"/>
    <s v="SHIFT_PARALLEL_BASE"/>
    <s v="SpreadDV01"/>
    <n v="238794.80050000001"/>
    <m/>
    <n v="295907574.07999998"/>
    <n v="8.0699117365420001"/>
  </r>
  <r>
    <x v="55"/>
    <s v="SHIFT_PARALLEL_BASE"/>
    <s v="SpreadDV01"/>
    <n v="239998.5814"/>
    <m/>
    <n v="295593634.82999998"/>
    <n v="8.119206678386"/>
  </r>
  <r>
    <x v="56"/>
    <s v="SHIFT_PARALLEL_BASE"/>
    <s v="SpreadDV01"/>
    <n v="240553.1384"/>
    <m/>
    <n v="295119996.67000002"/>
    <n v="8.1510280941409992"/>
  </r>
  <r>
    <x v="57"/>
    <s v="SHIFT_PARALLEL_BASE"/>
    <s v="SpreadDV01"/>
    <n v="254118.3786"/>
    <m/>
    <n v="295664256.22000003"/>
    <n v="8.5948292109719997"/>
  </r>
  <r>
    <x v="58"/>
    <s v="SHIFT_PARALLEL_BASE"/>
    <s v="SpreadDV01"/>
    <n v="254403.6078"/>
    <m/>
    <n v="295716932.36000001"/>
    <n v="8.6029435571949993"/>
  </r>
  <r>
    <x v="59"/>
    <s v="SHIFT_PARALLEL_BASE"/>
    <s v="SpreadDV01"/>
    <n v="259975.0056"/>
    <m/>
    <n v="295093393.55000001"/>
    <n v="8.8099229356670001"/>
  </r>
  <r>
    <x v="60"/>
    <s v="SHIFT_PARALLEL_BASE"/>
    <s v="SpreadDV01"/>
    <n v="257697.33799999999"/>
    <m/>
    <n v="295724665.12"/>
    <n v="8.7140968743819993"/>
  </r>
  <r>
    <x v="61"/>
    <s v="SHIFT_PARALLEL_BASE"/>
    <s v="SpreadDV01"/>
    <n v="240564.68400000001"/>
    <m/>
    <n v="296231257.66000003"/>
    <n v="8.1208406533559998"/>
  </r>
  <r>
    <x v="62"/>
    <s v="SHIFT_PARALLEL_BASE"/>
    <s v="SpreadDV01"/>
    <n v="267856.12550000002"/>
    <m/>
    <n v="357449566.72000003"/>
    <n v="7.4935361639369997"/>
  </r>
  <r>
    <x v="63"/>
    <s v="SHIFT_PARALLEL_BASE"/>
    <s v="SpreadDV01"/>
    <n v="269067.0097"/>
    <m/>
    <n v="358436337.95999998"/>
    <n v="7.5066889487650004"/>
  </r>
  <r>
    <x v="64"/>
    <s v="SHIFT_PARALLEL_BASE"/>
    <s v="SpreadDV01"/>
    <n v="272445.61829999997"/>
    <m/>
    <n v="358438081.69999999"/>
    <n v="7.6009116276890003"/>
  </r>
  <r>
    <x v="65"/>
    <s v="SHIFT_PARALLEL_BASE"/>
    <s v="SpreadDV01"/>
    <n v="270410.75199999998"/>
    <m/>
    <n v="357707132.41000003"/>
    <n v="7.5595571767929997"/>
  </r>
  <r>
    <x v="66"/>
    <s v="SHIFT_PARALLEL_BASE"/>
    <s v="SpreadDV01"/>
    <n v="269244.08319999999"/>
    <m/>
    <n v="358107483.31999999"/>
    <n v="7.518527138943"/>
  </r>
  <r>
    <x v="67"/>
    <s v="SHIFT_PARALLEL_BASE"/>
    <s v="SpreadDV01"/>
    <n v="269854.64250000002"/>
    <m/>
    <n v="357821868.31"/>
    <n v="7.5415916800870004"/>
  </r>
  <r>
    <x v="68"/>
    <s v="SHIFT_PARALLEL_BASE"/>
    <s v="SpreadDV01"/>
    <n v="263655.05050000001"/>
    <m/>
    <n v="358309104.43000001"/>
    <n v="7.3583128991219997"/>
  </r>
  <r>
    <x v="69"/>
    <s v="SHIFT_PARALLEL_BASE"/>
    <s v="SpreadDV01"/>
    <n v="265993.5232"/>
    <m/>
    <n v="357401404.61000001"/>
    <n v="7.4424308290069998"/>
  </r>
  <r>
    <x v="70"/>
    <s v="SHIFT_PARALLEL_BASE"/>
    <s v="SpreadDV01"/>
    <n v="263037.92290000001"/>
    <m/>
    <n v="357919722.51999998"/>
    <n v="7.3490759617280004"/>
  </r>
  <r>
    <x v="71"/>
    <s v="SHIFT_PARALLEL_BASE"/>
    <s v="SpreadDV01"/>
    <n v="265263.3223"/>
    <m/>
    <n v="356891758.88"/>
    <n v="7.4325986997419999"/>
  </r>
  <r>
    <x v="72"/>
    <s v="SHIFT_PARALLEL_BASE"/>
    <s v="SpreadDV01"/>
    <n v="266415.033"/>
    <m/>
    <n v="356220380.42000002"/>
    <n v="7.478938534788"/>
  </r>
  <r>
    <x v="73"/>
    <s v="SHIFT_PARALLEL_BASE"/>
    <s v="SpreadDV01"/>
    <n v="292591.41940000001"/>
    <m/>
    <n v="356447131.61000001"/>
    <n v="8.2085502576049993"/>
  </r>
  <r>
    <x v="74"/>
    <s v="SHIFT_PARALLEL_BASE"/>
    <s v="SpreadDV01"/>
    <n v="289573.87400000001"/>
    <m/>
    <n v="357563309.54000002"/>
    <n v="8.0985343371089993"/>
  </r>
  <r>
    <x v="75"/>
    <s v="SHIFT_PARALLEL_BASE"/>
    <s v="SpreadDV01"/>
    <n v="290062.40749999997"/>
    <m/>
    <n v="357634520.12"/>
    <n v="8.1105819260030003"/>
  </r>
  <r>
    <x v="76"/>
    <s v="SHIFT_PARALLEL_BASE"/>
    <s v="SpreadDV01"/>
    <n v="291059.29019999999"/>
    <m/>
    <n v="357155931.85000002"/>
    <n v="8.1493617841480006"/>
  </r>
  <r>
    <x v="77"/>
    <s v="SHIFT_PARALLEL_BASE"/>
    <s v="SpreadDV01"/>
    <n v="289259.3"/>
    <m/>
    <n v="357630209.20999998"/>
    <n v="8.0882233253999996"/>
  </r>
  <r>
    <x v="78"/>
    <s v="SHIFT_PARALLEL_BASE"/>
    <s v="SpreadDV01"/>
    <n v="289883.37339999998"/>
    <m/>
    <n v="356847927.44999999"/>
    <n v="8.123442819788"/>
  </r>
  <r>
    <x v="79"/>
    <s v="SHIFT_PARALLEL_BASE"/>
    <s v="SpreadDV01"/>
    <n v="289130.34259999997"/>
    <m/>
    <n v="357310349.36000001"/>
    <n v="8.0918546892880006"/>
  </r>
  <r>
    <x v="80"/>
    <s v="SHIFT_PARALLEL_BASE"/>
    <s v="SpreadDV01"/>
    <n v="290511.88370000001"/>
    <m/>
    <n v="356484604.36000001"/>
    <n v="8.1493528793919996"/>
  </r>
  <r>
    <x v="81"/>
    <s v="SHIFT_PARALLEL_BASE"/>
    <s v="SpreadDV01"/>
    <n v="291267.283"/>
    <m/>
    <n v="356526465.25999999"/>
    <n v="8.1695837863699996"/>
  </r>
  <r>
    <x v="82"/>
    <s v="SHIFT_PARALLEL_BASE"/>
    <s v="SpreadDV01"/>
    <n v="290058.76819999999"/>
    <m/>
    <n v="357085994.74000001"/>
    <n v="8.1229388010919994"/>
  </r>
  <r>
    <x v="83"/>
    <s v="SHIFT_PARALLEL_BASE"/>
    <s v="SpreadDV01"/>
    <n v="290520.00429999997"/>
    <m/>
    <n v="358104206.48000002"/>
    <n v="8.112722471363"/>
  </r>
  <r>
    <x v="84"/>
    <s v="SHIFT_PARALLEL_BASE"/>
    <s v="SpreadDV01"/>
    <n v="289279.54399999999"/>
    <m/>
    <n v="356875997.17000002"/>
    <n v="8.1058840127649994"/>
  </r>
  <r>
    <x v="85"/>
    <s v="SHIFT_PARALLEL_BASE"/>
    <s v="SpreadDV01"/>
    <n v="289659.83850000001"/>
    <m/>
    <n v="356544380.56"/>
    <n v="8.1240892941590008"/>
  </r>
  <r>
    <x v="86"/>
    <s v="SHIFT_PARALLEL_BASE"/>
    <s v="SpreadDV01"/>
    <n v="289838.06849999999"/>
    <m/>
    <n v="356496807.75"/>
    <n v="8.130172899143"/>
  </r>
  <r>
    <x v="87"/>
    <s v="SHIFT_PARALLEL_BASE"/>
    <s v="SpreadDV01"/>
    <n v="289006.18819999998"/>
    <m/>
    <n v="357221609.98000002"/>
    <n v="8.0903892744949992"/>
  </r>
  <r>
    <x v="88"/>
    <s v="SHIFT_PARALLEL_BASE"/>
    <s v="SpreadDV01"/>
    <n v="304254.41820000001"/>
    <m/>
    <n v="358687805.12"/>
    <n v="8.4824299532069993"/>
  </r>
  <r>
    <x v="89"/>
    <s v="SHIFT_PARALLEL_BASE"/>
    <s v="SpreadDV01"/>
    <n v="307633.96919999999"/>
    <m/>
    <n v="358984720.20999998"/>
    <n v="8.5695560808280007"/>
  </r>
  <r>
    <x v="90"/>
    <s v="SHIFT_PARALLEL_BASE"/>
    <s v="SpreadDV01"/>
    <n v="309711.95689999999"/>
    <m/>
    <n v="359304961.04000002"/>
    <n v="8.6197517563779993"/>
  </r>
  <r>
    <x v="91"/>
    <s v="SHIFT_PARALLEL_BASE"/>
    <s v="SpreadDV01"/>
    <n v="312406.6629"/>
    <m/>
    <n v="358691570.69"/>
    <n v="8.7096181908889996"/>
  </r>
  <r>
    <x v="92"/>
    <s v="SHIFT_PARALLEL_BASE"/>
    <s v="SpreadDV01"/>
    <n v="314425.02850000001"/>
    <m/>
    <n v="358115894.31"/>
    <n v="8.7799797075699999"/>
  </r>
  <r>
    <x v="93"/>
    <s v="SHIFT_PARALLEL_BASE"/>
    <s v="SpreadDV01"/>
    <n v="311473.89299999998"/>
    <m/>
    <n v="358660867.33999997"/>
    <n v="8.6843567660459993"/>
  </r>
  <r>
    <x v="94"/>
    <s v="SHIFT_PARALLEL_BASE"/>
    <s v="SpreadDV01"/>
    <n v="312328.96580000001"/>
    <m/>
    <n v="358235121.18000001"/>
    <n v="8.718546768145"/>
  </r>
  <r>
    <x v="95"/>
    <s v="SHIFT_PARALLEL_BASE"/>
    <s v="SpreadDV01"/>
    <n v="311462.53720000002"/>
    <m/>
    <n v="358085740.81"/>
    <n v="8.6979877080690002"/>
  </r>
  <r>
    <x v="96"/>
    <s v="SHIFT_PARALLEL_BASE"/>
    <s v="SpreadDV01"/>
    <n v="309815.03629999998"/>
    <m/>
    <n v="358901576.92000002"/>
    <n v="8.6323119268169997"/>
  </r>
  <r>
    <x v="97"/>
    <s v="SHIFT_PARALLEL_BASE"/>
    <s v="SpreadDV01"/>
    <n v="309796.8149"/>
    <m/>
    <n v="358988502.47000003"/>
    <n v="8.6297141208829995"/>
  </r>
  <r>
    <x v="98"/>
    <s v="SHIFT_PARALLEL_BASE"/>
    <s v="SpreadDV01"/>
    <n v="314270.8028"/>
    <m/>
    <n v="357812580.26999998"/>
    <n v="8.7831121690259994"/>
  </r>
  <r>
    <x v="99"/>
    <s v="SHIFT_PARALLEL_BASE"/>
    <s v="SpreadDV01"/>
    <n v="311354.49359999999"/>
    <m/>
    <n v="358497275.13999999"/>
    <n v="8.6849891251870002"/>
  </r>
  <r>
    <x v="100"/>
    <s v="SHIFT_PARALLEL_BASE"/>
    <s v="SpreadDV01"/>
    <n v="339648.31199999998"/>
    <m/>
    <n v="357374398.13999999"/>
    <n v="9.5039911579490006"/>
  </r>
  <r>
    <x v="101"/>
    <s v="SHIFT_PARALLEL_BASE"/>
    <s v="SpreadDV01"/>
    <n v="341085.09419999999"/>
    <m/>
    <n v="356165611.85000002"/>
    <n v="9.5765869261869998"/>
  </r>
  <r>
    <x v="102"/>
    <s v="SHIFT_PARALLEL_BASE"/>
    <s v="SpreadDV01"/>
    <n v="357785.1851"/>
    <m/>
    <n v="356962932.30000001"/>
    <n v="10.023034683033"/>
  </r>
  <r>
    <x v="103"/>
    <s v="SHIFT_PARALLEL_BASE"/>
    <s v="SpreadDV01"/>
    <n v="359342.27860000002"/>
    <m/>
    <n v="358119235.63999999"/>
    <n v="10.034151836547"/>
  </r>
  <r>
    <x v="104"/>
    <s v="SHIFT_PARALLEL_BASE"/>
    <s v="SpreadDV01"/>
    <n v="335704.6985"/>
    <m/>
    <n v="358751611.69"/>
    <n v="9.3575802187639994"/>
  </r>
  <r>
    <x v="105"/>
    <s v="SHIFT_PARALLEL_BASE"/>
    <s v="SpreadDV01"/>
    <n v="362583.12569999998"/>
    <m/>
    <n v="356945450.62"/>
    <n v="10.157942202938999"/>
  </r>
  <r>
    <x v="106"/>
    <s v="SHIFT_PARALLEL_BASE"/>
    <s v="SpreadDV01"/>
    <n v="364809.02350000001"/>
    <m/>
    <n v="356958733.74000001"/>
    <n v="10.219921492821999"/>
  </r>
  <r>
    <x v="107"/>
    <s v="SHIFT_PARALLEL_BASE"/>
    <s v="SpreadDV01"/>
    <n v="364263.08809999999"/>
    <m/>
    <n v="357800230.44999999"/>
    <n v="10.180627542969001"/>
  </r>
  <r>
    <x v="108"/>
    <s v="SHIFT_PARALLEL_BASE"/>
    <s v="SpreadDV01"/>
    <n v="364998.86040000001"/>
    <m/>
    <n v="357945223.33999997"/>
    <n v="10.197059119665999"/>
  </r>
  <r>
    <x v="109"/>
    <s v="SHIFT_PARALLEL_BASE"/>
    <s v="SpreadDV01"/>
    <n v="367344.98320000002"/>
    <m/>
    <n v="358515445"/>
    <n v="10.246280552849999"/>
  </r>
  <r>
    <x v="110"/>
    <s v="SHIFT_PARALLEL_BASE"/>
    <s v="SpreadDV01"/>
    <n v="370187.04879999999"/>
    <m/>
    <n v="358574029.95999998"/>
    <n v="10.323866701704"/>
  </r>
  <r>
    <x v="111"/>
    <s v="SHIFT_PARALLEL_BASE"/>
    <s v="SpreadDV01"/>
    <n v="372054.44290000002"/>
    <m/>
    <n v="358190799.62"/>
    <n v="10.387046325442"/>
  </r>
  <r>
    <x v="112"/>
    <s v="SHIFT_PARALLEL_BASE"/>
    <s v="SpreadDV01"/>
    <n v="373199.62760000001"/>
    <m/>
    <n v="358023124.69"/>
    <n v="10.423897281025001"/>
  </r>
  <r>
    <x v="113"/>
    <s v="SHIFT_PARALLEL_BASE"/>
    <s v="SpreadDV01"/>
    <n v="342034.2782"/>
    <m/>
    <n v="357505278.31"/>
    <n v="9.5672511414900008"/>
  </r>
  <r>
    <x v="114"/>
    <s v="SHIFT_PARALLEL_BASE"/>
    <s v="SpreadDV01"/>
    <n v="341307.23050000001"/>
    <m/>
    <n v="357445458.60000002"/>
    <n v="9.5485121516659994"/>
  </r>
  <r>
    <x v="115"/>
    <s v="SHIFT_PARALLEL_BASE"/>
    <s v="SpreadDV01"/>
    <n v="298286.11119999998"/>
    <m/>
    <n v="357722586.14999998"/>
    <n v="8.3384757560409994"/>
  </r>
  <r>
    <x v="116"/>
    <s v="SHIFT_PARALLEL_BASE"/>
    <s v="SpreadDV01"/>
    <n v="297997.97950000002"/>
    <m/>
    <n v="357829144.41000003"/>
    <n v="8.3279404194800009"/>
  </r>
  <r>
    <x v="117"/>
    <s v="SHIFT_PARALLEL_BASE"/>
    <s v="SpreadDV01"/>
    <n v="274143.9105"/>
    <m/>
    <n v="357640512.27999997"/>
    <n v="7.6653483340659996"/>
  </r>
  <r>
    <x v="118"/>
    <s v="SHIFT_PARALLEL_BASE"/>
    <s v="SpreadDV01"/>
    <n v="274384.12190000003"/>
    <m/>
    <n v="357191857.39999998"/>
    <n v="7.6817014782259996"/>
  </r>
  <r>
    <x v="119"/>
    <s v="SHIFT_PARALLEL_BASE"/>
    <s v="SpreadDV01"/>
    <n v="274161.6116"/>
    <m/>
    <n v="356890458.05000001"/>
    <n v="7.6819540958859998"/>
  </r>
  <r>
    <x v="120"/>
    <s v="SHIFT_PARALLEL_BASE"/>
    <s v="SpreadDV01"/>
    <n v="271328.26760000002"/>
    <m/>
    <n v="357316542.31999999"/>
    <n v="7.5934986339649999"/>
  </r>
  <r>
    <x v="121"/>
    <s v="SHIFT_PARALLEL_BASE"/>
    <s v="SpreadDV01"/>
    <n v="269377.321"/>
    <m/>
    <n v="357167861.94999999"/>
    <n v="7.5420369438980002"/>
  </r>
  <r>
    <x v="122"/>
    <s v="SHIFT_PARALLEL_BASE"/>
    <s v="SpreadDV01"/>
    <n v="270488.0196"/>
    <m/>
    <n v="357179334.63999999"/>
    <n v="7.5728910764849999"/>
  </r>
  <r>
    <x v="123"/>
    <s v="SHIFT_PARALLEL_BASE"/>
    <s v="SpreadDV01"/>
    <n v="271917.72700000001"/>
    <m/>
    <n v="357216239.14999998"/>
    <n v="7.6121322940700002"/>
  </r>
  <r>
    <x v="124"/>
    <s v="SHIFT_PARALLEL_BASE"/>
    <s v="SpreadDV01"/>
    <n v="275096.1716"/>
    <m/>
    <n v="356929346.43000001"/>
    <n v="7.7073004602030002"/>
  </r>
  <r>
    <x v="125"/>
    <s v="SHIFT_PARALLEL_BASE"/>
    <s v="SpreadDV01"/>
    <n v="275334.40289999999"/>
    <m/>
    <n v="356728164.26999998"/>
    <n v="7.7183253378219998"/>
  </r>
  <r>
    <x v="126"/>
    <s v="SHIFT_PARALLEL_BASE"/>
    <s v="SpreadDV01"/>
    <n v="272684.15529999998"/>
    <m/>
    <n v="381989180.26999998"/>
    <n v="7.1385308638130001"/>
  </r>
  <r>
    <x v="127"/>
    <s v="SHIFT_PARALLEL_BASE"/>
    <s v="SpreadDV01"/>
    <n v="274052.56229999999"/>
    <m/>
    <n v="382200794.88"/>
    <n v="7.1703817985529996"/>
  </r>
  <r>
    <x v="128"/>
    <s v="SHIFT_PARALLEL_BASE"/>
    <s v="SpreadDV01"/>
    <n v="277517.09940000001"/>
    <m/>
    <n v="381985954.37"/>
    <n v="7.2651126625250004"/>
  </r>
  <r>
    <x v="129"/>
    <s v="SHIFT_PARALLEL_BASE"/>
    <s v="SpreadDV01"/>
    <n v="249452.66959999999"/>
    <m/>
    <n v="382872183.17000002"/>
    <n v="6.5152988533840004"/>
  </r>
  <r>
    <x v="130"/>
    <s v="SHIFT_PARALLEL_BASE"/>
    <s v="SpreadDV01"/>
    <n v="248931.42139999999"/>
    <m/>
    <n v="383228018.38"/>
    <n v="6.4956477465370002"/>
  </r>
  <r>
    <x v="131"/>
    <s v="SHIFT_PARALLEL_BASE"/>
    <s v="SpreadDV01"/>
    <n v="249064.3316"/>
    <m/>
    <n v="382837687.58999997"/>
    <n v="6.5057422420420004"/>
  </r>
  <r>
    <x v="132"/>
    <s v="SHIFT_PARALLEL_BASE"/>
    <s v="SpreadDV01"/>
    <n v="248653.8033"/>
    <m/>
    <n v="384032062.35000002"/>
    <n v="6.4748188413859999"/>
  </r>
  <r>
    <x v="133"/>
    <s v="SHIFT_PARALLEL_BASE"/>
    <s v="SpreadDV01"/>
    <n v="246930.78539999999"/>
    <m/>
    <n v="384880845.42000002"/>
    <n v="6.4157722666229997"/>
  </r>
  <r>
    <x v="134"/>
    <s v="SHIFT_PARALLEL_BASE"/>
    <s v="SpreadDV01"/>
    <n v="202711.90710000001"/>
    <m/>
    <n v="383930515.81999999"/>
    <n v="5.2799113054879996"/>
  </r>
  <r>
    <x v="135"/>
    <s v="SHIFT_PARALLEL_BASE"/>
    <s v="SpreadDV01"/>
    <n v="131997.79879999999"/>
    <m/>
    <n v="384553627.29000002"/>
    <n v="3.4324939210740002"/>
  </r>
  <r>
    <x v="136"/>
    <s v="SHIFT_PARALLEL_BASE"/>
    <s v="SpreadDV01"/>
    <n v="131972.15059999999"/>
    <m/>
    <n v="384185122.87"/>
    <n v="3.4351187160530001"/>
  </r>
  <r>
    <x v="137"/>
    <s v="SHIFT_PARALLEL_BASE"/>
    <s v="SpreadDV01"/>
    <n v="132065.33350000001"/>
    <m/>
    <n v="383401226.39999998"/>
    <n v="3.4445725367139999"/>
  </r>
  <r>
    <x v="138"/>
    <s v="SHIFT_PARALLEL_BASE"/>
    <s v="SpreadDV01"/>
    <n v="106053.8655"/>
    <m/>
    <n v="383070667.82999998"/>
    <n v="2.7685196076419998"/>
  </r>
  <r>
    <x v="139"/>
    <s v="SHIFT_PARALLEL_BASE"/>
    <s v="SpreadDV01"/>
    <n v="80945.596999999994"/>
    <m/>
    <n v="382780516.72000003"/>
    <n v="2.114673904869"/>
  </r>
  <r>
    <x v="140"/>
    <s v="SHIFT_PARALLEL_BASE"/>
    <s v="SpreadDV01"/>
    <n v="79062.347399999999"/>
    <m/>
    <n v="382809724.02999997"/>
    <n v="2.0653171128380001"/>
  </r>
  <r>
    <x v="141"/>
    <s v="SHIFT_PARALLEL_BASE"/>
    <s v="SpreadDV01"/>
    <n v="80497.761599999998"/>
    <m/>
    <n v="383270459.27999997"/>
    <n v="2.1002860943480002"/>
  </r>
  <r>
    <x v="142"/>
    <s v="SHIFT_PARALLEL_BASE"/>
    <s v="SpreadDV01"/>
    <n v="70102.907099999997"/>
    <m/>
    <n v="383258874.85000002"/>
    <n v="1.8291267782759999"/>
  </r>
  <r>
    <x v="143"/>
    <s v="SHIFT_PARALLEL_BASE"/>
    <s v="SpreadDV01"/>
    <n v="69117.081699999995"/>
    <m/>
    <n v="383226315.44"/>
    <n v="1.8035578172819999"/>
  </r>
  <r>
    <x v="144"/>
    <s v="SHIFT_PARALLEL_BASE"/>
    <s v="SpreadDV01"/>
    <n v="72270.2016"/>
    <m/>
    <n v="383709288.5"/>
    <n v="1.8834623962979999"/>
  </r>
  <r>
    <x v="145"/>
    <s v="SHIFT_PARALLEL_BASE"/>
    <s v="SpreadDV01"/>
    <n v="54895.449099999998"/>
    <m/>
    <n v="382926313.61000001"/>
    <n v="1.4335773528460001"/>
  </r>
  <r>
    <x v="146"/>
    <s v="SHIFT_PARALLEL_BASE"/>
    <s v="SpreadDV01"/>
    <n v="4817.4040000000005"/>
    <m/>
    <n v="383432276.79000002"/>
    <n v="0.12563897959600001"/>
  </r>
  <r>
    <x v="147"/>
    <s v="SHIFT_PARALLEL_BASE"/>
    <s v="SpreadDV01"/>
    <n v="-12007.2417"/>
    <m/>
    <n v="383680924.75999999"/>
    <n v="-0.31294862280500002"/>
  </r>
  <r>
    <x v="148"/>
    <s v="SHIFT_PARALLEL_BASE"/>
    <s v="SpreadDV01"/>
    <n v="-7445.4538000000002"/>
    <m/>
    <n v="385438708.16549999"/>
    <n v="-0.19316829478399999"/>
  </r>
  <r>
    <x v="149"/>
    <s v="SHIFT_PARALLEL_BASE"/>
    <s v="SpreadDV01"/>
    <n v="-11772.677100000001"/>
    <m/>
    <n v="385422084.66909999"/>
    <n v="-0.30544894982100002"/>
  </r>
  <r>
    <x v="150"/>
    <s v="SHIFT_PARALLEL_BASE"/>
    <s v="SpreadDV01"/>
    <n v="-11123.8981"/>
    <m/>
    <n v="385706122.46740001"/>
    <n v="-0.28840346191100003"/>
  </r>
  <r>
    <x v="151"/>
    <s v="SHIFT_PARALLEL_BASE"/>
    <s v="SpreadDV01"/>
    <n v="-11348.207"/>
    <m/>
    <n v="385667601.84899998"/>
    <n v="-0.29424838761700001"/>
  </r>
  <r>
    <x v="152"/>
    <s v="SHIFT_PARALLEL_BASE"/>
    <s v="SpreadDV01"/>
    <n v="-31153.940299999998"/>
    <m/>
    <n v="384089358.99910003"/>
    <n v="-0.81111177829000003"/>
  </r>
  <r>
    <x v="153"/>
    <s v="SHIFT_PARALLEL_BASE"/>
    <s v="SpreadDV01"/>
    <n v="-29499.382099999999"/>
    <m/>
    <n v="384296021.68739998"/>
    <n v="-0.76762132406299999"/>
  </r>
  <r>
    <x v="154"/>
    <s v="SHIFT_PARALLEL_BASE"/>
    <s v="SpreadDV01"/>
    <n v="-32693.030999999999"/>
    <m/>
    <n v="383974824.51670003"/>
    <n v="-0.851436836807"/>
  </r>
  <r>
    <x v="155"/>
    <s v="SHIFT_PARALLEL_BASE"/>
    <s v="SpreadDV01"/>
    <n v="-36756.244100000004"/>
    <m/>
    <n v="383899701.33200002"/>
    <n v="-0.95744393581099996"/>
  </r>
  <r>
    <x v="156"/>
    <s v="SHIFT_PARALLEL_BASE"/>
    <s v="SpreadDV01"/>
    <n v="-36005.702599999997"/>
    <m/>
    <n v="383437854.6196"/>
    <n v="-0.93902316023900001"/>
  </r>
  <r>
    <x v="157"/>
    <s v="SHIFT_PARALLEL_BASE"/>
    <s v="SpreadDV01"/>
    <n v="-31742.886999999999"/>
    <m/>
    <n v="384944240.99860001"/>
    <n v="-0.82460999852000005"/>
  </r>
  <r>
    <x v="158"/>
    <s v="SHIFT_PARALLEL_BASE"/>
    <s v="SpreadDV01"/>
    <n v="-38308.468800000002"/>
    <m/>
    <n v="382982194.2105"/>
    <n v="-1.000267620247"/>
  </r>
  <r>
    <x v="159"/>
    <s v="SHIFT_PARALLEL_BASE"/>
    <s v="SpreadDV01"/>
    <n v="-39941.000500000002"/>
    <m/>
    <n v="383636539.41070002"/>
    <n v="-1.041115649759"/>
  </r>
  <r>
    <x v="160"/>
    <s v="SHIFT_PARALLEL_BASE"/>
    <s v="SpreadDV01"/>
    <n v="-45212.936199999996"/>
    <m/>
    <n v="384276674.2353"/>
    <n v="-1.1765724862160001"/>
  </r>
  <r>
    <x v="161"/>
    <s v="SHIFT_PARALLEL_BASE"/>
    <s v="SpreadDV01"/>
    <n v="-45307.005299999997"/>
    <m/>
    <n v="383359471.1965"/>
    <n v="-1.1818412926799999"/>
  </r>
  <r>
    <x v="162"/>
    <s v="SHIFT_PARALLEL_BASE"/>
    <s v="SpreadDV01"/>
    <n v="-37612.729599999999"/>
    <m/>
    <n v="386107357.07889998"/>
    <n v="-0.974152108485"/>
  </r>
  <r>
    <x v="163"/>
    <s v="SHIFT_PARALLEL_BASE"/>
    <s v="SpreadDV01"/>
    <n v="-38904.325100000002"/>
    <m/>
    <n v="387134574.60829997"/>
    <n v="-1.004930265899"/>
  </r>
  <r>
    <x v="164"/>
    <s v="SHIFT_PARALLEL_BASE"/>
    <s v="SpreadDV01"/>
    <n v="-50852.881300000001"/>
    <m/>
    <n v="385822024.80589998"/>
    <n v="-1.3180398740999999"/>
  </r>
  <r>
    <x v="165"/>
    <s v="SHIFT_PARALLEL_BASE"/>
    <s v="SpreadDV01"/>
    <n v="-47092.432999999997"/>
    <m/>
    <n v="388123120.55080003"/>
    <n v="-1.2133374825280001"/>
  </r>
  <r>
    <x v="166"/>
    <s v="SHIFT_PARALLEL_BASE"/>
    <s v="SpreadDV01"/>
    <n v="-118014.0184"/>
    <m/>
    <n v="388644522.6099"/>
    <n v="-3.0365542683450002"/>
  </r>
  <r>
    <x v="167"/>
    <s v="SHIFT_PARALLEL_BASE"/>
    <s v="SpreadDV01"/>
    <n v="-117006.9553"/>
    <m/>
    <n v="389319838.48290002"/>
    <n v="-3.0054198048559999"/>
  </r>
  <r>
    <x v="168"/>
    <s v="SHIFT_PARALLEL_BASE"/>
    <s v="SpreadDV01"/>
    <n v="-111233.605"/>
    <m/>
    <n v="390176195.51609999"/>
    <n v="-2.8508557487180002"/>
  </r>
  <r>
    <x v="169"/>
    <s v="SHIFT_PARALLEL_BASE"/>
    <s v="SpreadDV01"/>
    <n v="-45146.105499999998"/>
    <m/>
    <n v="391119355.39749998"/>
    <n v="-1.154279502586"/>
  </r>
  <r>
    <x v="170"/>
    <s v="SHIFT_PARALLEL_BASE"/>
    <s v="SpreadDV01"/>
    <n v="-106479.94160000001"/>
    <m/>
    <n v="392308395.25590003"/>
    <n v="-2.714189726441"/>
  </r>
  <r>
    <x v="171"/>
    <s v="SHIFT_PARALLEL_BASE"/>
    <s v="SpreadDV01"/>
    <n v="-102025.13770000001"/>
    <m/>
    <n v="392904328.45279998"/>
    <n v="-2.5966916196050001"/>
  </r>
  <r>
    <x v="172"/>
    <s v="SHIFT_PARALLEL_BASE"/>
    <s v="SpreadDV01"/>
    <n v="-107728.2472"/>
    <m/>
    <n v="392198024.76520002"/>
    <n v="-2.746781992706"/>
  </r>
  <r>
    <x v="173"/>
    <s v="SHIFT_PARALLEL_BASE"/>
    <s v="SpreadDV01"/>
    <n v="-109180.46769999999"/>
    <m/>
    <n v="392263760.1638"/>
    <n v="-2.7833432192259999"/>
  </r>
  <r>
    <x v="174"/>
    <s v="SHIFT_PARALLEL_BASE"/>
    <s v="SpreadDV01"/>
    <n v="-110682.4325"/>
    <m/>
    <n v="391563290.47100002"/>
    <n v="-2.8266805186680002"/>
  </r>
  <r>
    <x v="175"/>
    <s v="SHIFT_PARALLEL_BASE"/>
    <s v="SpreadDV01"/>
    <n v="-81164.7261"/>
    <m/>
    <n v="392610842.75300002"/>
    <n v="-2.067307299281"/>
  </r>
  <r>
    <x v="176"/>
    <s v="SHIFT_PARALLEL_BASE"/>
    <s v="SpreadDV01"/>
    <n v="-79848.639899999995"/>
    <m/>
    <n v="392070067.23019999"/>
    <n v="-2.036591073226"/>
  </r>
  <r>
    <x v="177"/>
    <s v="SHIFT_PARALLEL_BASE"/>
    <s v="SpreadDV01"/>
    <n v="-77388.145900000003"/>
    <m/>
    <n v="393296030.55559999"/>
    <n v="-1.9676818449110001"/>
  </r>
  <r>
    <x v="178"/>
    <s v="SHIFT_PARALLEL_BASE"/>
    <s v="SpreadDV01"/>
    <n v="-79482.378700000001"/>
    <m/>
    <n v="391408015.08249998"/>
    <n v="-2.0306783621500002"/>
  </r>
  <r>
    <x v="179"/>
    <s v="SHIFT_PARALLEL_BASE"/>
    <s v="SpreadDV01"/>
    <n v="-79912.176000000007"/>
    <m/>
    <n v="391271851.65060002"/>
    <n v="-2.0423696635190001"/>
  </r>
  <r>
    <x v="180"/>
    <s v="SHIFT_PARALLEL_BASE"/>
    <s v="SpreadDV01"/>
    <n v="-79778.441000000006"/>
    <m/>
    <n v="391955106.30970001"/>
    <n v="-2.0353974145440001"/>
  </r>
  <r>
    <x v="181"/>
    <s v="SHIFT_PARALLEL_BASE"/>
    <s v="SpreadDV01"/>
    <n v="-81183.0726"/>
    <m/>
    <n v="392317200.41850001"/>
    <n v="-2.069322285982"/>
  </r>
  <r>
    <x v="182"/>
    <s v="SHIFT_PARALLEL_BASE"/>
    <s v="SpreadDV01"/>
    <n v="-84374.901800000007"/>
    <m/>
    <n v="392618567.3775"/>
    <n v="-2.1490298424650001"/>
  </r>
  <r>
    <x v="183"/>
    <s v="SHIFT_PARALLEL_BASE"/>
    <s v="SpreadDV01"/>
    <n v="-106391.49189999999"/>
    <m/>
    <n v="392253143.046"/>
    <n v="-2.7123171295409998"/>
  </r>
  <r>
    <x v="184"/>
    <s v="SHIFT_PARALLEL_BASE"/>
    <s v="SpreadDV01"/>
    <n v="-103379.2779"/>
    <m/>
    <n v="394868728.43800002"/>
    <n v="-2.6180669790929998"/>
  </r>
  <r>
    <x v="185"/>
    <s v="SHIFT_PARALLEL_BASE"/>
    <s v="SpreadDV01"/>
    <n v="-67815.133799999996"/>
    <m/>
    <n v="394827725.69160002"/>
    <n v="-1.7175879348700001"/>
  </r>
  <r>
    <x v="186"/>
    <s v="SHIFT_PARALLEL_BASE"/>
    <s v="SpreadDV01"/>
    <n v="-69205.351699999999"/>
    <m/>
    <n v="393619299.20670003"/>
    <n v="-1.75817984127"/>
  </r>
  <r>
    <x v="187"/>
    <s v="SHIFT_PARALLEL_BASE"/>
    <s v="SpreadDV01"/>
    <n v="-34971.570800000001"/>
    <m/>
    <n v="395629719.64469999"/>
    <n v="-0.88394701063900005"/>
  </r>
  <r>
    <x v="188"/>
    <s v="SHIFT_PARALLEL_BASE"/>
    <s v="SpreadDV01"/>
    <n v="-36168.535300000003"/>
    <m/>
    <n v="395159774.11559999"/>
    <n v="-0.91528889500300004"/>
  </r>
  <r>
    <x v="189"/>
    <s v="SHIFT_PARALLEL_BASE"/>
    <s v="SpreadDV01"/>
    <n v="-34598.863400000002"/>
    <m/>
    <n v="395785350.36430001"/>
    <n v="-0.87418251757300003"/>
  </r>
  <r>
    <x v="190"/>
    <s v="SHIFT_PARALLEL_BASE"/>
    <s v="SpreadDV01"/>
    <n v="-36816.861900000004"/>
    <m/>
    <n v="423216279.91219997"/>
    <n v="-0.869930190484"/>
  </r>
  <r>
    <x v="191"/>
    <s v="SHIFT_PARALLEL_BASE"/>
    <s v="SpreadDV01"/>
    <n v="-36367.852599999998"/>
    <m/>
    <n v="423930701.59930003"/>
    <n v="-0.85787258301400005"/>
  </r>
  <r>
    <x v="192"/>
    <s v="SHIFT_PARALLEL_BASE"/>
    <s v="SpreadDV01"/>
    <n v="-35918.155200000001"/>
    <m/>
    <n v="425137062.315"/>
    <n v="-0.84486059635499999"/>
  </r>
  <r>
    <x v="193"/>
    <s v="SHIFT_PARALLEL_BASE"/>
    <s v="SpreadDV01"/>
    <n v="-37500.746500000001"/>
    <m/>
    <n v="423098471.84289998"/>
    <n v="-0.886336136755"/>
  </r>
  <r>
    <x v="194"/>
    <s v="SHIFT_PARALLEL_BASE"/>
    <s v="SpreadDV01"/>
    <n v="-23502.979500000001"/>
    <m/>
    <n v="424675186.61500001"/>
    <n v="-0.55343425377300004"/>
  </r>
  <r>
    <x v="195"/>
    <s v="SHIFT_PARALLEL_BASE"/>
    <s v="SpreadDV01"/>
    <n v="-22341.6168"/>
    <m/>
    <n v="424880659.24849999"/>
    <n v="-0.52583275594400003"/>
  </r>
  <r>
    <x v="196"/>
    <s v="SHIFT_PARALLEL_BASE"/>
    <s v="SpreadDV01"/>
    <n v="-23518.9015"/>
    <m/>
    <n v="423893882.27990001"/>
    <n v="-0.55482993464100006"/>
  </r>
  <r>
    <x v="197"/>
    <s v="SHIFT_PARALLEL_BASE"/>
    <s v="SpreadDV01"/>
    <n v="-23830.062099999999"/>
    <m/>
    <n v="423906120.69800001"/>
    <n v="-0.56215423501700001"/>
  </r>
  <r>
    <x v="198"/>
    <s v="SHIFT_PARALLEL_BASE"/>
    <s v="SpreadDV01"/>
    <n v="-24431.125700000001"/>
    <m/>
    <n v="423273063.54250002"/>
    <n v="-0.57719538057800002"/>
  </r>
  <r>
    <x v="199"/>
    <s v="SHIFT_PARALLEL_BASE"/>
    <s v="SpreadDV01"/>
    <n v="48746.957600000002"/>
    <m/>
    <n v="422090859.40880001"/>
    <n v="1.1548925193090001"/>
  </r>
  <r>
    <x v="200"/>
    <s v="SHIFT_PARALLEL_BASE"/>
    <s v="SpreadDV01"/>
    <n v="48739.941800000001"/>
    <m/>
    <n v="422073627.45319998"/>
    <n v="1.1547734478010001"/>
  </r>
  <r>
    <x v="201"/>
    <s v="SHIFT_PARALLEL_BASE"/>
    <s v="SpreadDV01"/>
    <n v="48290.235000000001"/>
    <m/>
    <n v="420279939.79009998"/>
    <n v="1.149001663608"/>
  </r>
  <r>
    <x v="202"/>
    <s v="SHIFT_PARALLEL_BASE"/>
    <s v="SpreadDV01"/>
    <n v="48115.9931"/>
    <m/>
    <n v="419862189.57539999"/>
    <n v="1.1459949072490001"/>
  </r>
  <r>
    <x v="203"/>
    <s v="SHIFT_PARALLEL_BASE"/>
    <s v="SpreadDV01"/>
    <n v="48849.582900000001"/>
    <m/>
    <n v="420136028.23049998"/>
    <n v="1.1627087328300001"/>
  </r>
  <r>
    <x v="204"/>
    <s v="SHIFT_PARALLEL_BASE"/>
    <s v="SpreadDV01"/>
    <n v="63706.6607"/>
    <m/>
    <n v="419735126.27100003"/>
    <n v="1.5177824468959999"/>
  </r>
  <r>
    <x v="205"/>
    <s v="SHIFT_PARALLEL_BASE"/>
    <s v="SpreadDV01"/>
    <n v="63964.838499999998"/>
    <m/>
    <n v="419230190.42610002"/>
    <n v="1.5257688964380001"/>
  </r>
  <r>
    <x v="206"/>
    <s v="SHIFT_PARALLEL_BASE"/>
    <s v="SpreadDV01"/>
    <n v="63549.977200000001"/>
    <m/>
    <n v="417650834.73329997"/>
    <n v="1.5216054156959999"/>
  </r>
  <r>
    <x v="207"/>
    <s v="SHIFT_PARALLEL_BASE"/>
    <s v="SpreadDV01"/>
    <n v="62897.246500000001"/>
    <m/>
    <n v="416165814.76599997"/>
    <n v="1.5113506268020001"/>
  </r>
  <r>
    <x v="208"/>
    <s v="SHIFT_PARALLEL_BASE"/>
    <s v="SpreadDV01"/>
    <n v="63824.675199999998"/>
    <m/>
    <n v="418374775.87660003"/>
    <n v="1.5255383182760001"/>
  </r>
  <r>
    <x v="209"/>
    <s v="SHIFT_PARALLEL_BASE"/>
    <s v="SpreadDV01"/>
    <n v="63354.2359"/>
    <m/>
    <n v="418316919.95829999"/>
    <n v="1.5145033078350001"/>
  </r>
  <r>
    <x v="210"/>
    <s v="SHIFT_PARALLEL_BASE"/>
    <s v="SpreadDV01"/>
    <n v="63056.243900000001"/>
    <m/>
    <n v="418571587.2956"/>
    <n v="1.5064625935889999"/>
  </r>
  <r>
    <x v="211"/>
    <s v="SHIFT_PARALLEL_BASE"/>
    <s v="SpreadDV01"/>
    <n v="63357.2768"/>
    <m/>
    <n v="419177976.32419997"/>
    <n v="1.5114648282709999"/>
  </r>
  <r>
    <x v="212"/>
    <s v="SHIFT_PARALLEL_BASE"/>
    <s v="SpreadDV01"/>
    <n v="63910.710500000001"/>
    <m/>
    <n v="419815546.41790003"/>
    <n v="1.522352162642"/>
  </r>
  <r>
    <x v="213"/>
    <s v="SHIFT_PARALLEL_BASE"/>
    <s v="SpreadDV01"/>
    <n v="63541.619500000001"/>
    <m/>
    <n v="421482278.75749999"/>
    <n v="1.5075751153120001"/>
  </r>
  <r>
    <x v="214"/>
    <s v="SHIFT_PARALLEL_BASE"/>
    <s v="SpreadDV01"/>
    <n v="63544.610399999998"/>
    <m/>
    <n v="421381568.61070001"/>
    <n v="1.5080064040179999"/>
  </r>
  <r>
    <x v="215"/>
    <s v="SHIFT_PARALLEL_BASE"/>
    <s v="SpreadDV01"/>
    <n v="63364.817000000003"/>
    <m/>
    <n v="420694132.16159999"/>
    <n v="1.5061968341330001"/>
  </r>
  <r>
    <x v="216"/>
    <s v="SHIFT_PARALLEL_BASE"/>
    <s v="SpreadDV01"/>
    <n v="63579.892699999997"/>
    <m/>
    <n v="420405455.72619998"/>
    <n v="1.5123469934560001"/>
  </r>
  <r>
    <x v="217"/>
    <s v="SHIFT_PARALLEL_BASE"/>
    <s v="SpreadDV01"/>
    <n v="63254.922299999998"/>
    <m/>
    <n v="418401125.1433"/>
    <n v="1.51182486133"/>
  </r>
  <r>
    <x v="218"/>
    <s v="SHIFT_PARALLEL_BASE"/>
    <s v="SpreadDV01"/>
    <n v="63386.444900000002"/>
    <m/>
    <n v="418637273.9831"/>
    <n v="1.514113740922"/>
  </r>
  <r>
    <x v="219"/>
    <s v="SHIFT_PARALLEL_BASE"/>
    <s v="SpreadDV01"/>
    <n v="63746.998"/>
    <m/>
    <n v="419234862.05430001"/>
    <n v="1.520555749768"/>
  </r>
  <r>
    <x v="220"/>
    <s v="SHIFT_PARALLEL_BASE"/>
    <s v="SpreadDV01"/>
    <n v="63697.827799999999"/>
    <m/>
    <n v="418902064.56940001"/>
    <n v="1.520589970486"/>
  </r>
  <r>
    <x v="221"/>
    <s v="SHIFT_PARALLEL_BASE"/>
    <s v="SpreadDV01"/>
    <n v="63893.798300000002"/>
    <m/>
    <n v="419851851.04839998"/>
    <n v="1.5218177111869999"/>
  </r>
  <r>
    <x v="222"/>
    <s v="SHIFT_PARALLEL_BASE"/>
    <s v="SpreadDV01"/>
    <n v="64035.408300000003"/>
    <m/>
    <n v="421027892.8215"/>
    <n v="1.520930308699"/>
  </r>
  <r>
    <x v="223"/>
    <s v="SHIFT_PARALLEL_BASE"/>
    <s v="SpreadDV01"/>
    <n v="66062.239100000006"/>
    <m/>
    <n v="421807409.0223"/>
    <n v="1.5661706666819999"/>
  </r>
  <r>
    <x v="224"/>
    <s v="SHIFT_PARALLEL_BASE"/>
    <s v="SpreadDV01"/>
    <n v="65888.341400000005"/>
    <m/>
    <n v="421507389.4569"/>
    <n v="1.563159817551"/>
  </r>
  <r>
    <x v="225"/>
    <s v="SHIFT_PARALLEL_BASE"/>
    <s v="SpreadDV01"/>
    <n v="66001.630699999994"/>
    <m/>
    <n v="421729326.35149997"/>
    <n v="1.565023501472"/>
  </r>
  <r>
    <x v="226"/>
    <s v="SHIFT_PARALLEL_BASE"/>
    <s v="SpreadDV01"/>
    <n v="65978.098599999998"/>
    <m/>
    <n v="422092223.67299998"/>
    <n v="1.5631204485570001"/>
  </r>
  <r>
    <x v="227"/>
    <s v="SHIFT_PARALLEL_BASE"/>
    <s v="SpreadDV01"/>
    <n v="64925.620799999997"/>
    <m/>
    <n v="421306786.35699999"/>
    <n v="1.541053287117"/>
  </r>
  <r>
    <x v="228"/>
    <s v="SHIFT_PARALLEL_BASE"/>
    <s v="SpreadDV01"/>
    <n v="64675.375599999999"/>
    <m/>
    <n v="421804129.67860001"/>
    <n v="1.5333035181350001"/>
  </r>
  <r>
    <x v="229"/>
    <s v="SHIFT_PARALLEL_BASE"/>
    <s v="SpreadDV01"/>
    <n v="64346.354200000002"/>
    <m/>
    <n v="420867187.09570003"/>
    <n v="1.528899286353"/>
  </r>
  <r>
    <x v="230"/>
    <s v="SHIFT_PARALLEL_BASE"/>
    <s v="SpreadDV01"/>
    <n v="71636.872199999998"/>
    <m/>
    <n v="421786375.68430001"/>
    <n v="1.698415983299"/>
  </r>
  <r>
    <x v="231"/>
    <s v="SHIFT_PARALLEL_BASE"/>
    <s v="SpreadDV01"/>
    <n v="71492.782200000001"/>
    <m/>
    <n v="412388831.14829999"/>
    <n v="1.7336255688819999"/>
  </r>
  <r>
    <x v="232"/>
    <s v="SHIFT_PARALLEL_BASE"/>
    <s v="SpreadDV01"/>
    <n v="72257.393400000001"/>
    <m/>
    <n v="412004614.05519998"/>
    <n v="1.7538005870569999"/>
  </r>
  <r>
    <x v="233"/>
    <s v="SHIFT_PARALLEL_BASE"/>
    <s v="SpreadDV01"/>
    <n v="72058.205700000006"/>
    <m/>
    <n v="412570599.14590001"/>
    <n v="1.7465666688120001"/>
  </r>
  <r>
    <x v="234"/>
    <s v="SHIFT_PARALLEL_BASE"/>
    <s v="SpreadDV01"/>
    <n v="68335.33"/>
    <m/>
    <n v="411133926.07969999"/>
    <n v="1.6621184890189999"/>
  </r>
  <r>
    <x v="235"/>
    <s v="SHIFT_PARALLEL_BASE"/>
    <s v="SpreadDV01"/>
    <n v="68635.279299999995"/>
    <m/>
    <n v="411526289.50470001"/>
    <n v="1.667822470895"/>
  </r>
  <r>
    <x v="236"/>
    <s v="SHIFT_PARALLEL_BASE"/>
    <s v="SpreadDV01"/>
    <n v="68851.015799999994"/>
    <m/>
    <n v="411745435.49260002"/>
    <n v="1.672174354954"/>
  </r>
  <r>
    <x v="237"/>
    <s v="SHIFT_PARALLEL_BASE"/>
    <s v="SpreadDV01"/>
    <n v="68481.558799999999"/>
    <m/>
    <n v="410388430.73009998"/>
    <n v="1.668701007925"/>
  </r>
  <r>
    <x v="238"/>
    <s v="SHIFT_PARALLEL_BASE"/>
    <s v="SpreadDV01"/>
    <n v="68025.348199999993"/>
    <m/>
    <n v="410932526.4946"/>
    <n v="1.6553897249330001"/>
  </r>
  <r>
    <x v="239"/>
    <s v="SHIFT_PARALLEL_BASE"/>
    <s v="SpreadDV01"/>
    <n v="68493.356700000004"/>
    <m/>
    <n v="412131575.32660002"/>
    <n v="1.661929364323"/>
  </r>
  <r>
    <x v="240"/>
    <s v="SHIFT_PARALLEL_BASE"/>
    <s v="SpreadDV01"/>
    <n v="68786.830400000006"/>
    <m/>
    <n v="411805026.97009999"/>
    <n v="1.670373742305"/>
  </r>
  <r>
    <x v="241"/>
    <s v="SHIFT_PARALLEL_BASE"/>
    <s v="SpreadDV01"/>
    <n v="68199.349799999996"/>
    <m/>
    <n v="410211828.72670001"/>
    <n v="1.662539815385"/>
  </r>
  <r>
    <x v="242"/>
    <s v="SHIFT_PARALLEL_BASE"/>
    <s v="SpreadDV01"/>
    <n v="68363.188999999998"/>
    <m/>
    <n v="410585612.10790002"/>
    <n v="1.665016673357"/>
  </r>
  <r>
    <x v="243"/>
    <s v="SHIFT_PARALLEL_BASE"/>
    <s v="SpreadDV01"/>
    <n v="68137.510500000004"/>
    <m/>
    <n v="411076932.23540002"/>
    <n v="1.657536708019"/>
  </r>
  <r>
    <x v="244"/>
    <s v="SHIFT_PARALLEL_BASE"/>
    <s v="SpreadDV01"/>
    <n v="69057.930999999997"/>
    <m/>
    <n v="411975930.4364"/>
    <n v="1.6762613031019999"/>
  </r>
  <r>
    <x v="245"/>
    <s v="SHIFT_PARALLEL_BASE"/>
    <s v="SpreadDV01"/>
    <n v="69535.352400000003"/>
    <m/>
    <n v="412421620.83740002"/>
    <n v="1.686025874657"/>
  </r>
  <r>
    <x v="246"/>
    <s v="SHIFT_PARALLEL_BASE"/>
    <s v="SpreadDV01"/>
    <n v="69630.749599999996"/>
    <m/>
    <n v="412452930.38870001"/>
    <n v="1.6882108107310001"/>
  </r>
  <r>
    <x v="247"/>
    <s v="SHIFT_PARALLEL_BASE"/>
    <s v="SpreadDV01"/>
    <n v="69787.702000000005"/>
    <m/>
    <n v="414647168.65259999"/>
    <n v="1.6830623063650001"/>
  </r>
  <r>
    <x v="248"/>
    <s v="SHIFT_PARALLEL_BASE"/>
    <s v="SpreadDV01"/>
    <n v="70352.293900000004"/>
    <m/>
    <n v="415384336.53549999"/>
    <n v="1.6936674715940001"/>
  </r>
  <r>
    <x v="249"/>
    <s v="SHIFT_PARALLEL_BASE"/>
    <s v="SpreadDV01"/>
    <n v="70545.204599999997"/>
    <m/>
    <n v="414984543.7094"/>
    <n v="1.6999477611730001"/>
  </r>
  <r>
    <x v="250"/>
    <s v="SHIFT_PARALLEL_BASE"/>
    <s v="SpreadDV01"/>
    <n v="70214.630499999999"/>
    <m/>
    <n v="413998151.16390002"/>
    <n v="1.6960131416669999"/>
  </r>
  <r>
    <x v="251"/>
    <s v="SHIFT_PARALLEL_BASE"/>
    <s v="SpreadDV01"/>
    <n v="69290.686799999996"/>
    <m/>
    <n v="426361160.19340003"/>
    <n v="1.625164139449"/>
  </r>
  <r>
    <x v="252"/>
    <s v="SHIFT_PARALLEL_BASE"/>
    <s v="SpreadDV01"/>
    <n v="68998.225699999995"/>
    <m/>
    <n v="427270626.71149999"/>
    <n v="1.6148600298369999"/>
  </r>
  <r>
    <x v="253"/>
    <s v="SHIFT_PARALLEL_BASE"/>
    <s v="SpreadDV01"/>
    <n v="68760.180900000007"/>
    <m/>
    <n v="426705208.64270002"/>
    <n v="1.6114211757270001"/>
  </r>
  <r>
    <x v="254"/>
    <s v="SHIFT_PARALLEL_BASE"/>
    <s v="SpreadDV01"/>
    <n v="68596.167199999996"/>
    <m/>
    <n v="425915450.912"/>
    <n v="1.610558317458"/>
  </r>
  <r>
    <x v="255"/>
    <s v="SHIFT_PARALLEL_BASE"/>
    <s v="SpreadDV01"/>
    <n v="68230.482399999994"/>
    <m/>
    <n v="425347681.24510002"/>
    <n v="1.604110834701"/>
  </r>
  <r>
    <x v="256"/>
    <s v="SHIFT_PARALLEL_BASE"/>
    <s v="SpreadDV01"/>
    <n v="67801.693400000004"/>
    <m/>
    <n v="424396976.08969998"/>
    <n v="1.59760076579"/>
  </r>
  <r>
    <x v="257"/>
    <s v="SHIFT_PARALLEL_BASE"/>
    <s v="SpreadDV01"/>
    <n v="69151.506500000003"/>
    <m/>
    <n v="426751861.35619998"/>
    <n v="1.6204148771660001"/>
  </r>
  <r>
    <x v="258"/>
    <s v="SHIFT_PARALLEL_BASE"/>
    <s v="SpreadDV01"/>
    <n v="68756.534400000004"/>
    <m/>
    <n v="425906650.16659999"/>
    <n v="1.614356910678"/>
  </r>
  <r>
    <x v="259"/>
    <s v="SHIFT_PARALLEL_BASE"/>
    <s v="SpreadDV01"/>
    <n v="68540.595600000001"/>
    <m/>
    <n v="425166485.14859998"/>
    <n v="1.612088393469"/>
  </r>
  <r>
    <x v="260"/>
    <s v="SHIFT_PARALLEL_BASE"/>
    <s v="SpreadDV01"/>
    <n v="68982.209499999997"/>
    <m/>
    <n v="426194937.36260003"/>
    <n v="1.6185600403160001"/>
  </r>
  <r>
    <x v="261"/>
    <s v="SHIFT_PARALLEL_BASE"/>
    <s v="SpreadDV01"/>
    <n v="69683.018800000005"/>
    <m/>
    <n v="427509671.91689998"/>
    <n v="1.6299752585139999"/>
  </r>
  <r>
    <x v="262"/>
    <s v="SHIFT_PARALLEL_BASE"/>
    <s v="SpreadDV01"/>
    <n v="69663.915099999998"/>
    <m/>
    <n v="427122149.1875"/>
    <n v="1.631006849739"/>
  </r>
  <r>
    <x v="263"/>
    <s v="SHIFT_PARALLEL_BASE"/>
    <s v="SpreadDV01"/>
    <n v="70268.225900000005"/>
    <m/>
    <n v="427332643.02630001"/>
    <n v="1.6443449159970001"/>
  </r>
  <r>
    <x v="264"/>
    <s v="SHIFT_PARALLEL_BASE"/>
    <s v="SpreadDV01"/>
    <n v="70139.607999999993"/>
    <m/>
    <n v="426564608.15579998"/>
    <n v="1.6442903761580001"/>
  </r>
  <r>
    <x v="265"/>
    <s v="SHIFT_PARALLEL_BASE"/>
    <s v="SpreadDV01"/>
    <n v="70840.5386"/>
    <m/>
    <n v="426866606.76190001"/>
    <n v="1.6595474435769999"/>
  </r>
  <r>
    <x v="266"/>
    <s v="SHIFT_PARALLEL_BASE"/>
    <s v="SpreadDV01"/>
    <n v="70197.708499999993"/>
    <m/>
    <n v="426015832.57590002"/>
    <n v="1.6477722923010001"/>
  </r>
  <r>
    <x v="267"/>
    <s v="SHIFT_PARALLEL_BASE"/>
    <s v="SpreadDV01"/>
    <n v="70292.864300000001"/>
    <m/>
    <n v="425423016.12840003"/>
    <n v="1.6523051559290001"/>
  </r>
  <r>
    <x v="268"/>
    <s v="SHIFT_PARALLEL_BASE"/>
    <s v="SpreadDV01"/>
    <n v="69685.343099999998"/>
    <m/>
    <n v="424327007.03789997"/>
    <n v="1.642255664716"/>
  </r>
  <r>
    <x v="269"/>
    <s v="SHIFT_PARALLEL_BASE"/>
    <s v="SpreadDV01"/>
    <n v="69186.600999999995"/>
    <m/>
    <n v="423075842.0966"/>
    <n v="1.6353238383249999"/>
  </r>
  <r>
    <x v="270"/>
    <s v="SHIFT_PARALLEL_BASE"/>
    <s v="SpreadDV01"/>
    <n v="67901.966"/>
    <m/>
    <n v="422067450.42070001"/>
    <n v="1.608794185202"/>
  </r>
  <r>
    <x v="271"/>
    <s v="SHIFT_PARALLEL_BASE"/>
    <s v="SpreadDV01"/>
    <n v="67400.045400000003"/>
    <m/>
    <n v="421046775.64130002"/>
    <n v="1.600773341569"/>
  </r>
  <r>
    <x v="272"/>
    <s v="SHIFT_PARALLEL_BASE"/>
    <s v="SpreadDV01"/>
    <n v="68199.136799999993"/>
    <m/>
    <n v="421834291.09570003"/>
    <n v="1.616728138029"/>
  </r>
  <r>
    <x v="273"/>
    <s v="SHIFT_PARALLEL_BASE"/>
    <s v="SpreadDV01"/>
    <n v="68672.432700000005"/>
    <m/>
    <n v="422650830.41939998"/>
    <n v="1.6248029758239999"/>
  </r>
  <r>
    <x v="274"/>
    <s v="SHIFT_PARALLEL_BASE"/>
    <s v="SpreadDV01"/>
    <n v="69457.271099999998"/>
    <m/>
    <n v="424383980.76279998"/>
    <n v="1.636661001557"/>
  </r>
  <r>
    <x v="275"/>
    <s v="SHIFT_PARALLEL_BASE"/>
    <s v="SpreadDV01"/>
    <n v="69186.362899999993"/>
    <m/>
    <n v="423504145.29759997"/>
    <n v="1.633664361216"/>
  </r>
  <r>
    <x v="276"/>
    <s v="SHIFT_PARALLEL_BASE"/>
    <s v="SpreadDV01"/>
    <n v="68841.1253"/>
    <m/>
    <n v="422892722.57700002"/>
    <n v="1.627862614436"/>
  </r>
  <r>
    <x v="277"/>
    <s v="SHIFT_PARALLEL_BASE"/>
    <s v="SpreadDV01"/>
    <n v="68860.3024"/>
    <m/>
    <n v="422672215.11870003"/>
    <n v="1.6291655788320001"/>
  </r>
  <r>
    <x v="278"/>
    <s v="SHIFT_PARALLEL_BASE"/>
    <s v="SpreadDV01"/>
    <n v="68609.988299999997"/>
    <m/>
    <n v="421831758.36070001"/>
    <n v="1.6264775456130001"/>
  </r>
  <r>
    <x v="279"/>
    <s v="SHIFT_PARALLEL_BASE"/>
    <s v="SpreadDV01"/>
    <n v="68524.611699999994"/>
    <m/>
    <n v="421741854.95169997"/>
    <n v="1.6247998839919999"/>
  </r>
  <r>
    <x v="280"/>
    <s v="SHIFT_PARALLEL_BASE"/>
    <s v="SpreadDV01"/>
    <n v="68800.387900000002"/>
    <m/>
    <n v="422085653.71990001"/>
    <n v="1.6300101008800001"/>
  </r>
  <r>
    <x v="281"/>
    <s v="SHIFT_PARALLEL_BASE"/>
    <s v="SpreadDV01"/>
    <n v="68517.770799999998"/>
    <m/>
    <n v="421353264.54549998"/>
    <n v="1.626135990044"/>
  </r>
  <r>
    <x v="282"/>
    <s v="SHIFT_PARALLEL_BASE"/>
    <s v="SpreadDV01"/>
    <n v="83758.933999999994"/>
    <m/>
    <n v="421923362.14200002"/>
    <n v="1.9851693818230001"/>
  </r>
  <r>
    <x v="283"/>
    <s v="SHIFT_PARALLEL_BASE"/>
    <s v="SpreadDV01"/>
    <n v="83651.024099999995"/>
    <m/>
    <n v="421515657.8628"/>
    <n v="1.9845294602850001"/>
  </r>
  <r>
    <x v="284"/>
    <s v="SHIFT_PARALLEL_BASE"/>
    <s v="SpreadDV01"/>
    <n v="83559.941699999996"/>
    <m/>
    <n v="421398802.15969998"/>
    <n v="1.9829183488840001"/>
  </r>
  <r>
    <x v="285"/>
    <s v="SHIFT_PARALLEL_BASE"/>
    <s v="SpreadDV01"/>
    <n v="83183.098899999997"/>
    <m/>
    <n v="420911561.19400001"/>
    <n v="1.9762607295470001"/>
  </r>
  <r>
    <x v="286"/>
    <s v="SHIFT_PARALLEL_BASE"/>
    <s v="SpreadDV01"/>
    <n v="84000.6054"/>
    <m/>
    <n v="422161408.87739998"/>
    <n v="1.989774613065"/>
  </r>
  <r>
    <x v="287"/>
    <s v="SHIFT_PARALLEL_BASE"/>
    <s v="SpreadDV01"/>
    <n v="83497.670299999998"/>
    <m/>
    <n v="420913437.8786"/>
    <n v="1.983725459582"/>
  </r>
  <r>
    <x v="288"/>
    <s v="SHIFT_PARALLEL_BASE"/>
    <s v="SpreadDV01"/>
    <n v="83547.405100000004"/>
    <m/>
    <n v="421695031.03960001"/>
    <n v="1.981228113929"/>
  </r>
  <r>
    <x v="289"/>
    <s v="SHIFT_PARALLEL_BASE"/>
    <s v="SpreadDV01"/>
    <n v="83491.7304"/>
    <m/>
    <n v="421968478.11049998"/>
    <n v="1.9786248198880001"/>
  </r>
  <r>
    <x v="290"/>
    <s v="SHIFT_PARALLEL_BASE"/>
    <s v="SpreadDV01"/>
    <n v="83369.267000000007"/>
    <m/>
    <n v="421443646.43049997"/>
    <n v="1.9781830312569999"/>
  </r>
  <r>
    <x v="291"/>
    <s v="SHIFT_PARALLEL_BASE"/>
    <s v="SpreadDV01"/>
    <n v="82947.796499999997"/>
    <m/>
    <n v="420439061.47479999"/>
    <n v="1.9728851122690001"/>
  </r>
  <r>
    <x v="292"/>
    <s v="SHIFT_PARALLEL_BASE"/>
    <s v="SpreadDV01"/>
    <n v="82614.023700000005"/>
    <m/>
    <n v="420737273.46780002"/>
    <n v="1.963553716529"/>
  </r>
  <r>
    <x v="293"/>
    <s v="SHIFT_PARALLEL_BASE"/>
    <s v="SpreadDV01"/>
    <n v="82410.687699999995"/>
    <m/>
    <n v="420541807.35280001"/>
    <n v="1.9596312723039999"/>
  </r>
  <r>
    <x v="294"/>
    <s v="SHIFT_PARALLEL_BASE"/>
    <s v="SpreadDV01"/>
    <n v="81861.403200000001"/>
    <m/>
    <n v="419697268.60509998"/>
    <n v="1.9504869181560001"/>
  </r>
  <r>
    <x v="295"/>
    <s v="SHIFT_PARALLEL_BASE"/>
    <s v="SpreadDV01"/>
    <n v="82003.97"/>
    <m/>
    <n v="419901571.07859999"/>
    <n v="1.95293315501"/>
  </r>
  <r>
    <x v="296"/>
    <s v="SHIFT_PARALLEL_BASE"/>
    <s v="SpreadDV01"/>
    <n v="81605.199699999997"/>
    <m/>
    <n v="419323638.17290002"/>
    <n v="1.946114940135"/>
  </r>
  <r>
    <x v="297"/>
    <s v="SHIFT_PARALLEL_BASE"/>
    <s v="SpreadDV01"/>
    <n v="80999.306200000006"/>
    <m/>
    <n v="418245742.59600002"/>
    <n v="1.9366438901980001"/>
  </r>
  <r>
    <x v="298"/>
    <s v="SHIFT_PARALLEL_BASE"/>
    <s v="SpreadDV01"/>
    <n v="81133.199699999997"/>
    <m/>
    <n v="418808134.07929999"/>
    <n v="1.937240304044"/>
  </r>
  <r>
    <x v="299"/>
    <s v="SHIFT_PARALLEL_BASE"/>
    <s v="SpreadDV01"/>
    <n v="81199.075800000006"/>
    <m/>
    <n v="419259715.90499997"/>
    <n v="1.9367249635399999"/>
  </r>
  <r>
    <x v="300"/>
    <s v="SHIFT_PARALLEL_BASE"/>
    <s v="SpreadDV01"/>
    <n v="81952.526400000002"/>
    <m/>
    <n v="420275797.0747"/>
    <n v="1.949970161747"/>
  </r>
  <r>
    <x v="301"/>
    <s v="SHIFT_PARALLEL_BASE"/>
    <s v="SpreadDV01"/>
    <n v="81864.968999999997"/>
    <m/>
    <n v="420194807.37889999"/>
    <n v="1.9482622717460001"/>
  </r>
  <r>
    <x v="302"/>
    <s v="SHIFT_PARALLEL_BASE"/>
    <s v="SpreadDV01"/>
    <n v="98067.178700000004"/>
    <m/>
    <n v="421188755.20380002"/>
    <n v="2.3283427557919998"/>
  </r>
  <r>
    <x v="303"/>
    <s v="SHIFT_PARALLEL_BASE"/>
    <s v="SpreadDV01"/>
    <n v="98010.155199999994"/>
    <m/>
    <n v="422384893.65549999"/>
    <n v="2.3203991589699999"/>
  </r>
  <r>
    <x v="304"/>
    <s v="SHIFT_PARALLEL_BASE"/>
    <s v="SpreadDV01"/>
    <n v="233529.11739999999"/>
    <m/>
    <n v="423111805.29890001"/>
    <n v="5.5193240764110003"/>
  </r>
  <r>
    <x v="305"/>
    <s v="SHIFT_PARALLEL_BASE"/>
    <s v="SpreadDV01"/>
    <n v="269494.68060000002"/>
    <m/>
    <n v="423234609.98369998"/>
    <n v="6.3675010087280004"/>
  </r>
  <r>
    <x v="306"/>
    <s v="SHIFT_PARALLEL_BASE"/>
    <s v="SpreadDV01"/>
    <n v="258323.4443"/>
    <m/>
    <n v="422139007.98500001"/>
    <n v="6.1193928875010002"/>
  </r>
  <r>
    <x v="307"/>
    <s v="SHIFT_PARALLEL_BASE"/>
    <s v="SpreadDV01"/>
    <n v="259069.82670000001"/>
    <m/>
    <n v="422282339.88069999"/>
    <n v="6.1349907924920002"/>
  </r>
  <r>
    <x v="308"/>
    <s v="SHIFT_PARALLEL_BASE"/>
    <s v="SpreadDV01"/>
    <n v="259665.54329999999"/>
    <m/>
    <n v="422901397.22219998"/>
    <n v="6.1400966042110001"/>
  </r>
  <r>
    <x v="309"/>
    <s v="SHIFT_PARALLEL_BASE"/>
    <s v="SpreadDV01"/>
    <n v="262391.90629999997"/>
    <m/>
    <n v="422979325.95660001"/>
    <n v="6.2034215432769999"/>
  </r>
  <r>
    <x v="310"/>
    <s v="SHIFT_PARALLEL_BASE"/>
    <s v="SpreadDV01"/>
    <n v="262440.69130000001"/>
    <m/>
    <n v="422709033.04220003"/>
    <n v="6.2085423018109998"/>
  </r>
  <r>
    <x v="311"/>
    <s v="SHIFT_PARALLEL_BASE"/>
    <s v="SpreadDV01"/>
    <n v="262205.93079999997"/>
    <m/>
    <n v="422211890.6365"/>
    <n v="6.2102924293469997"/>
  </r>
  <r>
    <x v="312"/>
    <s v="SHIFT_PARALLEL_BASE"/>
    <s v="SpreadDV01"/>
    <n v="262495.03490000003"/>
    <m/>
    <n v="422894632.87989998"/>
    <n v="6.2071025378689999"/>
  </r>
  <r>
    <x v="313"/>
    <s v="SHIFT_PARALLEL_BASE"/>
    <s v="SpreadDV01"/>
    <n v="263672.74170000001"/>
    <m/>
    <n v="432835778.43970001"/>
    <n v="6.0917501471459996"/>
  </r>
  <r>
    <x v="314"/>
    <s v="SHIFT_PARALLEL_BASE"/>
    <s v="SpreadDV01"/>
    <n v="264599.97759999998"/>
    <m/>
    <n v="434403040.80489999"/>
    <n v="6.0911170674530002"/>
  </r>
  <r>
    <x v="315"/>
    <s v="SHIFT_PARALLEL_BASE"/>
    <s v="SpreadDV01"/>
    <n v="265466.24579999998"/>
    <m/>
    <n v="434163084.3143"/>
    <n v="6.1144361506290004"/>
  </r>
  <r>
    <x v="316"/>
    <s v="SHIFT_PARALLEL_BASE"/>
    <s v="SpreadDV01"/>
    <n v="265579.81770000001"/>
    <m/>
    <n v="434119648.8581"/>
    <n v="6.1176640679260004"/>
  </r>
  <r>
    <x v="317"/>
    <s v="SHIFT_PARALLEL_BASE"/>
    <s v="SpreadDV01"/>
    <n v="279563.88819999999"/>
    <m/>
    <n v="432928427.03130001"/>
    <n v="6.4575082333360001"/>
  </r>
  <r>
    <x v="318"/>
    <s v="SHIFT_PARALLEL_BASE"/>
    <s v="SpreadDV01"/>
    <n v="279328.0013"/>
    <m/>
    <n v="433065008.21359998"/>
    <n v="6.45002473075"/>
  </r>
  <r>
    <x v="319"/>
    <s v="SHIFT_PARALLEL_BASE"/>
    <s v="SpreadDV01"/>
    <n v="279325.42119999998"/>
    <m/>
    <n v="432084460.28399998"/>
    <n v="6.4646023376170003"/>
  </r>
  <r>
    <x v="320"/>
    <s v="SHIFT_PARALLEL_BASE"/>
    <s v="SpreadDV01"/>
    <n v="279182.04590000003"/>
    <m/>
    <n v="431397448.639"/>
    <n v="6.4715738764979998"/>
  </r>
  <r>
    <x v="321"/>
    <s v="SHIFT_PARALLEL_BASE"/>
    <s v="SpreadDV01"/>
    <n v="278697.95679999999"/>
    <m/>
    <n v="429857181.05970001"/>
    <n v="6.483501243668"/>
  </r>
  <r>
    <x v="322"/>
    <s v="SHIFT_PARALLEL_BASE"/>
    <s v="SpreadDV01"/>
    <n v="278657.91889999999"/>
    <m/>
    <n v="430029579.04189998"/>
    <n v="6.4799709713190001"/>
  </r>
  <r>
    <x v="323"/>
    <s v="SHIFT_PARALLEL_BASE"/>
    <s v="SpreadDV01"/>
    <n v="277735.96179999999"/>
    <m/>
    <n v="429860077.56830001"/>
    <n v="6.4610782971780001"/>
  </r>
  <r>
    <x v="324"/>
    <s v="SHIFT_PARALLEL_BASE"/>
    <s v="SpreadDV01"/>
    <n v="277890.03120000003"/>
    <m/>
    <n v="429965736.82920003"/>
    <n v="6.4630738544259998"/>
  </r>
  <r>
    <x v="325"/>
    <s v="SHIFT_PARALLEL_BASE"/>
    <s v="SpreadDV01"/>
    <n v="278222.86690000002"/>
    <m/>
    <n v="429606214.4914"/>
    <n v="6.4762300338090002"/>
  </r>
  <r>
    <x v="326"/>
    <s v="SHIFT_PARALLEL_BASE"/>
    <s v="SpreadDV01"/>
    <n v="312340.85090000002"/>
    <m/>
    <n v="431754770.54210001"/>
    <n v="7.234218871695"/>
  </r>
  <r>
    <x v="327"/>
    <s v="SHIFT_PARALLEL_BASE"/>
    <s v="SpreadDV01"/>
    <n v="312441.1017"/>
    <m/>
    <n v="431950094.84500003"/>
    <n v="7.2332685055230002"/>
  </r>
  <r>
    <x v="328"/>
    <s v="SHIFT_PARALLEL_BASE"/>
    <s v="SpreadDV01"/>
    <n v="312369.21610000002"/>
    <m/>
    <n v="433458657.34859997"/>
    <n v="7.2064362034140004"/>
  </r>
  <r>
    <x v="329"/>
    <s v="SHIFT_PARALLEL_BASE"/>
    <s v="SpreadDV01"/>
    <n v="312551.3468"/>
    <m/>
    <n v="433715031.50709999"/>
    <n v="7.2063757097360002"/>
  </r>
  <r>
    <x v="330"/>
    <s v="SHIFT_PARALLEL_BASE"/>
    <s v="SpreadDV01"/>
    <n v="313789.35029999999"/>
    <m/>
    <n v="433203050.3064"/>
    <n v="7.2434704713659999"/>
  </r>
  <r>
    <x v="331"/>
    <s v="SHIFT_PARALLEL_BASE"/>
    <s v="SpreadDV01"/>
    <n v="313320.19339999999"/>
    <m/>
    <n v="432913999.4156"/>
    <n v="7.237469655011"/>
  </r>
  <r>
    <x v="332"/>
    <s v="SHIFT_PARALLEL_BASE"/>
    <s v="SpreadDV01"/>
    <n v="312831.60639999999"/>
    <m/>
    <n v="433248827.10159999"/>
    <n v="7.2205990375739999"/>
  </r>
  <r>
    <x v="333"/>
    <s v="SHIFT_PARALLEL_BASE"/>
    <s v="SpreadDV01"/>
    <n v="312372.07520000002"/>
    <m/>
    <n v="432068311.32870001"/>
    <n v="7.229691856813"/>
  </r>
  <r>
    <x v="334"/>
    <s v="SHIFT_PARALLEL_BASE"/>
    <s v="SpreadDV01"/>
    <n v="311149.21649999998"/>
    <m/>
    <n v="432129566.94379997"/>
    <n v="7.2003686001069998"/>
  </r>
  <r>
    <x v="335"/>
    <s v="SHIFT_PARALLEL_BASE"/>
    <s v="SpreadDV01"/>
    <n v="311050.47769999999"/>
    <m/>
    <n v="432110301.81620002"/>
    <n v="7.1984045831039998"/>
  </r>
  <r>
    <x v="336"/>
    <s v="SHIFT_PARALLEL_BASE"/>
    <s v="SpreadDV01"/>
    <n v="312387.87809999997"/>
    <m/>
    <n v="432040610.86089998"/>
    <n v="7.230521165071"/>
  </r>
  <r>
    <x v="337"/>
    <s v="SHIFT_PARALLEL_BASE"/>
    <s v="SpreadDV01"/>
    <n v="313536.79810000001"/>
    <m/>
    <n v="432127407.27420002"/>
    <n v="7.2556563833279997"/>
  </r>
  <r>
    <x v="338"/>
    <s v="SHIFT_PARALLEL_BASE"/>
    <s v="SpreadDV01"/>
    <n v="314073.02020000003"/>
    <m/>
    <n v="432458662.11189997"/>
    <n v="7.2624980770700001"/>
  </r>
  <r>
    <x v="339"/>
    <s v="SHIFT_PARALLEL_BASE"/>
    <s v="SpreadDV01"/>
    <n v="314468.41629999998"/>
    <m/>
    <n v="432583600.92739999"/>
    <n v="7.2695408616000003"/>
  </r>
  <r>
    <x v="340"/>
    <s v="SHIFT_PARALLEL_BASE"/>
    <s v="SpreadDV01"/>
    <n v="313812.53739999997"/>
    <m/>
    <n v="431841849.84640002"/>
    <n v="7.2668394115029997"/>
  </r>
  <r>
    <x v="341"/>
    <s v="SHIFT_PARALLEL_BASE"/>
    <s v="SpreadDV01"/>
    <n v="313733.45299999998"/>
    <m/>
    <n v="431284319.94459999"/>
    <n v="7.2743997055190004"/>
  </r>
  <r>
    <x v="342"/>
    <s v="SHIFT_PARALLEL_BASE"/>
    <s v="SpreadDV01"/>
    <n v="310832.86599999998"/>
    <m/>
    <n v="430913756.95670003"/>
    <n v="7.2133428321070001"/>
  </r>
  <r>
    <x v="343"/>
    <s v="SHIFT_PARALLEL_BASE"/>
    <s v="SpreadDV01"/>
    <n v="310644.4632"/>
    <m/>
    <n v="431226950.75770003"/>
    <n v="7.2037348930569998"/>
  </r>
  <r>
    <x v="344"/>
    <s v="SHIFT_PARALLEL_BASE"/>
    <s v="SpreadDV01"/>
    <n v="309932.21990000003"/>
    <m/>
    <n v="431773462.08289999"/>
    <n v="7.1781211009329997"/>
  </r>
  <r>
    <x v="345"/>
    <s v="SHIFT_PARALLEL_BASE"/>
    <s v="SpreadDV01"/>
    <n v="311705.0686"/>
    <m/>
    <n v="431367225.46149999"/>
    <n v="7.2259794022720003"/>
  </r>
  <r>
    <x v="346"/>
    <s v="SHIFT_PARALLEL_BASE"/>
    <s v="SpreadDV01"/>
    <n v="312280.62119999999"/>
    <m/>
    <n v="430882088.64740002"/>
    <n v="7.2474727872839999"/>
  </r>
  <r>
    <x v="347"/>
    <s v="SHIFT_PARALLEL_BASE"/>
    <s v="SpreadDV01"/>
    <n v="312681.29489999998"/>
    <m/>
    <n v="430326605.81840003"/>
    <n v="7.2661390365429996"/>
  </r>
  <r>
    <x v="348"/>
    <s v="SHIFT_PARALLEL_BASE"/>
    <s v="SpreadDV01"/>
    <n v="312942.9143"/>
    <m/>
    <n v="430978958.64649999"/>
    <n v="7.2612109714780004"/>
  </r>
  <r>
    <x v="349"/>
    <s v="SHIFT_PARALLEL_BASE"/>
    <s v="SpreadDV01"/>
    <n v="312825.58100000001"/>
    <m/>
    <n v="431026969.3574"/>
    <n v="7.2576799884790004"/>
  </r>
  <r>
    <x v="350"/>
    <s v="SHIFT_PARALLEL_BASE"/>
    <s v="SpreadDV01"/>
    <n v="313340.7622"/>
    <m/>
    <n v="431153006.829"/>
    <n v="7.2675072940929999"/>
  </r>
  <r>
    <x v="351"/>
    <s v="SHIFT_PARALLEL_BASE"/>
    <s v="SpreadDV01"/>
    <n v="314179.15019999997"/>
    <m/>
    <n v="430283666.86790001"/>
    <n v="7.3016750202710003"/>
  </r>
  <r>
    <x v="352"/>
    <s v="SHIFT_PARALLEL_BASE"/>
    <s v="SpreadDV01"/>
    <n v="314916.52299999999"/>
    <m/>
    <n v="430800440.0395"/>
    <n v="7.3100325285440002"/>
  </r>
  <r>
    <x v="353"/>
    <s v="SHIFT_PARALLEL_BASE"/>
    <s v="SpreadDV01"/>
    <n v="315469.51010000001"/>
    <m/>
    <n v="430908753.03689998"/>
    <n v="7.3210281266430002"/>
  </r>
  <r>
    <x v="354"/>
    <s v="SHIFT_PARALLEL_BASE"/>
    <s v="SpreadDV01"/>
    <n v="318625.60800000001"/>
    <m/>
    <n v="430779834.54860002"/>
    <n v="7.3964838287720003"/>
  </r>
  <r>
    <x v="355"/>
    <s v="SHIFT_PARALLEL_BASE"/>
    <s v="SpreadDV01"/>
    <n v="319334.05699999997"/>
    <m/>
    <n v="421495225.19760001"/>
    <n v="7.5762200354770002"/>
  </r>
  <r>
    <x v="356"/>
    <s v="SHIFT_PARALLEL_BASE"/>
    <s v="SpreadDV01"/>
    <n v="335053.66330000001"/>
    <m/>
    <n v="420303864.94059998"/>
    <n v="7.9717007443499996"/>
  </r>
  <r>
    <x v="357"/>
    <s v="SHIFT_PARALLEL_BASE"/>
    <s v="SpreadDV01"/>
    <n v="333885.09080000001"/>
    <m/>
    <n v="420845825.24919999"/>
    <n v="7.9336676466330003"/>
  </r>
  <r>
    <x v="358"/>
    <s v="SHIFT_PARALLEL_BASE"/>
    <s v="SpreadDV01"/>
    <n v="335176.8247"/>
    <m/>
    <n v="420705764.90429997"/>
    <n v="7.967012878377"/>
  </r>
  <r>
    <x v="359"/>
    <s v="SHIFT_PARALLEL_BASE"/>
    <s v="SpreadDV01"/>
    <n v="336225.89010000002"/>
    <m/>
    <n v="421798075.69940001"/>
    <n v="7.9712523472869998"/>
  </r>
  <r>
    <x v="360"/>
    <s v="SHIFT_PARALLEL_BASE"/>
    <s v="SpreadDV01"/>
    <n v="337097.06959999999"/>
    <m/>
    <n v="421031043.1049"/>
    <n v="8.0064659155310007"/>
  </r>
  <r>
    <x v="361"/>
    <s v="SHIFT_PARALLEL_BASE"/>
    <s v="SpreadDV01"/>
    <n v="337342.07819999999"/>
    <m/>
    <n v="421895445.42189997"/>
    <n v="7.99586916286"/>
  </r>
  <r>
    <x v="362"/>
    <s v="SHIFT_PARALLEL_BASE"/>
    <s v="SpreadDV01"/>
    <n v="337094.74719999998"/>
    <m/>
    <n v="421822352.1074"/>
    <n v="7.9913912934180003"/>
  </r>
  <r>
    <x v="363"/>
    <s v="SHIFT_PARALLEL_BASE"/>
    <s v="SpreadDV01"/>
    <n v="337412.37800000003"/>
    <m/>
    <n v="422013375.13340002"/>
    <n v="7.9953005729579996"/>
  </r>
  <r>
    <x v="364"/>
    <s v="SHIFT_PARALLEL_BASE"/>
    <s v="SpreadDV01"/>
    <n v="338363.92310000001"/>
    <m/>
    <n v="422505623.30779999"/>
    <n v="8.0085069744379993"/>
  </r>
  <r>
    <x v="365"/>
    <s v="SHIFT_PARALLEL_BASE"/>
    <s v="SpreadDV01"/>
    <n v="338655.45150000002"/>
    <m/>
    <n v="422791976.42729998"/>
    <n v="8.0099782016140004"/>
  </r>
  <r>
    <x v="366"/>
    <s v="SHIFT_PARALLEL_BASE"/>
    <s v="SpreadDV01"/>
    <n v="340041.1311"/>
    <m/>
    <n v="422664395.72759998"/>
    <n v="8.0451803969589992"/>
  </r>
  <r>
    <x v="367"/>
    <s v="SHIFT_PARALLEL_BASE"/>
    <s v="SpreadDV01"/>
    <n v="340006.19709999999"/>
    <m/>
    <n v="422694928.88370001"/>
    <n v="8.0437727984560006"/>
  </r>
  <r>
    <x v="368"/>
    <s v="SHIFT_PARALLEL_BASE"/>
    <s v="SpreadDV01"/>
    <n v="340226.45"/>
    <m/>
    <n v="422355474.54960001"/>
    <n v="8.0554525867769993"/>
  </r>
  <r>
    <x v="369"/>
    <s v="SHIFT_PARALLEL_BASE"/>
    <s v="SpreadDV01"/>
    <n v="338055.55699999997"/>
    <m/>
    <n v="422600184.67540002"/>
    <n v="7.9994181086229998"/>
  </r>
  <r>
    <x v="370"/>
    <s v="SHIFT_PARALLEL_BASE"/>
    <s v="SpreadDV01"/>
    <n v="337927.65179999999"/>
    <m/>
    <n v="422460167.7956"/>
    <n v="7.9990417454809997"/>
  </r>
  <r>
    <x v="371"/>
    <s v="SHIFT_PARALLEL_BASE"/>
    <s v="SpreadDV01"/>
    <n v="340051.25050000002"/>
    <m/>
    <n v="422656154.77389997"/>
    <n v="8.0455766858980002"/>
  </r>
  <r>
    <x v="372"/>
    <s v="SHIFT_PARALLEL_BASE"/>
    <s v="SpreadDV01"/>
    <n v="305037.94079999998"/>
    <m/>
    <n v="422156785.2773"/>
    <n v="7.225702663991"/>
  </r>
  <r>
    <x v="373"/>
    <s v="SHIFT_PARALLEL_BASE"/>
    <s v="SpreadDV01"/>
    <n v="305649.53639999998"/>
    <m/>
    <n v="421570605.19870001"/>
    <n v="7.2502573146899998"/>
  </r>
  <r>
    <x v="374"/>
    <s v="SHIFT_PARALLEL_BASE"/>
    <s v="SpreadDV01"/>
    <n v="306041.34999999998"/>
    <m/>
    <n v="421167000.79619998"/>
    <n v="7.2665082834470001"/>
  </r>
  <r>
    <x v="375"/>
    <s v="SHIFT_PARALLEL_BASE"/>
    <s v="SpreadDV01"/>
    <n v="305788.24609999999"/>
    <m/>
    <n v="420711103.28839999"/>
    <n v="7.2683664326870003"/>
  </r>
  <r>
    <x v="376"/>
    <s v="SHIFT_PARALLEL_BASE"/>
    <s v="SpreadDV01"/>
    <n v="305848.83159999998"/>
    <m/>
    <n v="421274152.14099997"/>
    <n v="7.2600901347880002"/>
  </r>
  <r>
    <x v="377"/>
    <s v="SHIFT_PARALLEL_BASE"/>
    <s v="SpreadDV01"/>
    <n v="308675.35889999999"/>
    <m/>
    <n v="417480371.4971"/>
    <n v="7.3937693835299996"/>
  </r>
  <r>
    <x v="378"/>
    <s v="SHIFT_PARALLEL_BASE"/>
    <s v="SpreadDV01"/>
    <n v="307020.0822"/>
    <m/>
    <n v="414886596.33850002"/>
    <n v="7.4000964338099999"/>
  </r>
  <r>
    <x v="379"/>
    <s v="SHIFT_PARALLEL_BASE"/>
    <s v="SpreadDV01"/>
    <n v="307307.17019999999"/>
    <m/>
    <n v="414997106.57440001"/>
    <n v="7.4050436817899996"/>
  </r>
  <r>
    <x v="380"/>
    <s v="SHIFT_PARALLEL_BASE"/>
    <s v="SpreadDV01"/>
    <n v="307464.04129999998"/>
    <m/>
    <n v="414786430.5388"/>
    <n v="7.4125867835310002"/>
  </r>
  <r>
    <x v="381"/>
    <s v="SHIFT_PARALLEL_BASE"/>
    <s v="SpreadDV01"/>
    <n v="307467.57789999997"/>
    <m/>
    <n v="414496748.87660003"/>
    <n v="7.4178525822779999"/>
  </r>
  <r>
    <x v="382"/>
    <s v="SHIFT_PARALLEL_BASE"/>
    <s v="SpreadDV01"/>
    <n v="307965.35879999999"/>
    <m/>
    <n v="414540016.38700002"/>
    <n v="7.4290863758850003"/>
  </r>
  <r>
    <x v="383"/>
    <s v="SHIFT_PARALLEL_BASE"/>
    <s v="SpreadDV01"/>
    <n v="307757.92450000002"/>
    <m/>
    <n v="413832538.83600003"/>
    <n v="7.4367744345490001"/>
  </r>
  <r>
    <x v="384"/>
    <s v="SHIFT_PARALLEL_BASE"/>
    <s v="SpreadDV01"/>
    <n v="342160.72090000001"/>
    <m/>
    <n v="413183801.69510001"/>
    <n v="8.2810778035410006"/>
  </r>
  <r>
    <x v="385"/>
    <s v="SHIFT_PARALLEL_BASE"/>
    <s v="SpreadDV01"/>
    <n v="342371.11670000001"/>
    <m/>
    <n v="412726628.51550001"/>
    <n v="8.2953483745749992"/>
  </r>
  <r>
    <x v="386"/>
    <s v="SHIFT_PARALLEL_BASE"/>
    <s v="SpreadDV01"/>
    <n v="342562.50910000002"/>
    <m/>
    <n v="412001327.4612"/>
    <n v="8.3145972177059999"/>
  </r>
  <r>
    <x v="387"/>
    <s v="SHIFT_PARALLEL_BASE"/>
    <s v="SpreadDV01"/>
    <n v="342110.10639999999"/>
    <m/>
    <n v="412058502.4404"/>
    <n v="8.3024644407009998"/>
  </r>
  <r>
    <x v="388"/>
    <s v="SHIFT_PARALLEL_BASE"/>
    <s v="SpreadDV01"/>
    <n v="341998.04430000001"/>
    <m/>
    <n v="411568108.50629997"/>
    <n v="8.3096342314089995"/>
  </r>
  <r>
    <x v="389"/>
    <s v="SHIFT_PARALLEL_BASE"/>
    <s v="SpreadDV01"/>
    <n v="343502.36690000002"/>
    <m/>
    <n v="411509357.14670002"/>
    <n v="8.3473768198550005"/>
  </r>
  <r>
    <x v="390"/>
    <s v="SHIFT_PARALLEL_BASE"/>
    <s v="SpreadDV01"/>
    <n v="342549.56359999999"/>
    <m/>
    <n v="409626636.56050003"/>
    <n v="8.3624826372690002"/>
  </r>
  <r>
    <x v="391"/>
    <s v="SHIFT_PARALLEL_BASE"/>
    <s v="SpreadDV01"/>
    <n v="342508.51289999997"/>
    <m/>
    <n v="409832807.02590001"/>
    <n v="8.3572741622500004"/>
  </r>
  <r>
    <x v="392"/>
    <s v="SHIFT_PARALLEL_BASE"/>
    <s v="SpreadDV01"/>
    <n v="341953.00290000002"/>
    <m/>
    <n v="409921460.3973"/>
    <n v="8.3419151212179994"/>
  </r>
  <r>
    <x v="393"/>
    <s v="SHIFT_PARALLEL_BASE"/>
    <s v="SpreadDV01"/>
    <n v="340386.96169999999"/>
    <m/>
    <n v="410085536.18970001"/>
    <n v="8.3003893495660002"/>
  </r>
  <r>
    <x v="394"/>
    <s v="SHIFT_PARALLEL_BASE"/>
    <s v="SpreadDV01"/>
    <n v="351399.47489999997"/>
    <m/>
    <n v="410970541.31910002"/>
    <n v="8.5504784302080008"/>
  </r>
  <r>
    <x v="395"/>
    <s v="SHIFT_PARALLEL_BASE"/>
    <s v="SpreadDV01"/>
    <n v="335789.17460000003"/>
    <m/>
    <n v="410807519.04140002"/>
    <n v="8.1738809305039997"/>
  </r>
  <r>
    <x v="396"/>
    <s v="SHIFT_PARALLEL_BASE"/>
    <s v="SpreadDV01"/>
    <n v="358023.44349999999"/>
    <m/>
    <n v="410940331.89749998"/>
    <n v="8.7122975213179998"/>
  </r>
  <r>
    <x v="397"/>
    <s v="SHIFT_PARALLEL_BASE"/>
    <s v="SpreadDV01"/>
    <n v="357681.11099999998"/>
    <m/>
    <n v="411974436.08469999"/>
    <n v="8.6821190751380009"/>
  </r>
  <r>
    <x v="398"/>
    <s v="SHIFT_PARALLEL_BASE"/>
    <s v="SpreadDV01"/>
    <n v="356265.8996"/>
    <m/>
    <n v="412541981.54369998"/>
    <n v="8.6358701790029997"/>
  </r>
  <r>
    <x v="399"/>
    <s v="SHIFT_PARALLEL_BASE"/>
    <s v="SpreadDV01"/>
    <n v="356290.54590000003"/>
    <m/>
    <n v="414173730.3556"/>
    <n v="8.6024419171660007"/>
  </r>
  <r>
    <x v="400"/>
    <s v="SHIFT_PARALLEL_BASE"/>
    <s v="SpreadDV01"/>
    <n v="356731.40019999997"/>
    <m/>
    <n v="414423898.14649999"/>
    <n v="8.6078867988910002"/>
  </r>
  <r>
    <x v="401"/>
    <s v="SHIFT_PARALLEL_BASE"/>
    <s v="SpreadDV01"/>
    <n v="394313.09470000002"/>
    <m/>
    <n v="413400482.27020001"/>
    <n v="9.5382833743839992"/>
  </r>
  <r>
    <x v="402"/>
    <s v="SHIFT_PARALLEL_BASE"/>
    <s v="SpreadDV01"/>
    <n v="394642.52669999999"/>
    <m/>
    <n v="412747740.09920001"/>
    <n v="9.5613491815889997"/>
  </r>
  <r>
    <x v="403"/>
    <s v="SHIFT_PARALLEL_BASE"/>
    <s v="SpreadDV01"/>
    <n v="394399.36320000002"/>
    <m/>
    <n v="411857235.91850001"/>
    <n v="9.576118344028"/>
  </r>
  <r>
    <x v="404"/>
    <s v="SHIFT_PARALLEL_BASE"/>
    <s v="SpreadDV01"/>
    <n v="394318.3296"/>
    <m/>
    <n v="411996537.82200003"/>
    <n v="9.570913670405"/>
  </r>
  <r>
    <x v="405"/>
    <s v="SHIFT_PARALLEL_BASE"/>
    <s v="SpreadDV01"/>
    <n v="397519.06520000001"/>
    <m/>
    <n v="411266528.27539998"/>
    <n v="9.6657286180560007"/>
  </r>
  <r>
    <x v="406"/>
    <s v="SHIFT_PARALLEL_BASE"/>
    <s v="SpreadDV01"/>
    <n v="397325.37809999997"/>
    <m/>
    <n v="410117131.26770002"/>
    <n v="9.6880951271610005"/>
  </r>
  <r>
    <x v="407"/>
    <s v="SHIFT_PARALLEL_BASE"/>
    <s v="SpreadDV01"/>
    <n v="396872.35119999998"/>
    <m/>
    <n v="410034904.87720001"/>
    <n v="9.6789894342979998"/>
  </r>
  <r>
    <x v="408"/>
    <s v="SHIFT_PARALLEL_BASE"/>
    <s v="SpreadDV01"/>
    <n v="397366.32490000001"/>
    <m/>
    <n v="410074524.11220002"/>
    <n v="9.6901002509309997"/>
  </r>
  <r>
    <x v="409"/>
    <s v="SHIFT_PARALLEL_BASE"/>
    <s v="SpreadDV01"/>
    <n v="399505.64649999997"/>
    <m/>
    <n v="409850860.90390003"/>
    <n v="9.7475858808469997"/>
  </r>
  <r>
    <x v="410"/>
    <s v="SHIFT_PARALLEL_BASE"/>
    <s v="SpreadDV01"/>
    <n v="402198.94280000002"/>
    <m/>
    <n v="408834709.97920001"/>
    <n v="9.837690709296"/>
  </r>
  <r>
    <x v="411"/>
    <s v="SHIFT_PARALLEL_BASE"/>
    <s v="SpreadDV01"/>
    <n v="379647.804"/>
    <m/>
    <n v="407519893.42629999"/>
    <n v="9.316055734311"/>
  </r>
  <r>
    <x v="412"/>
    <s v="SHIFT_PARALLEL_BASE"/>
    <s v="SpreadDV01"/>
    <n v="379403.35159999999"/>
    <m/>
    <n v="407430940.97039998"/>
    <n v="9.3120898156719996"/>
  </r>
  <r>
    <x v="413"/>
    <s v="SHIFT_PARALLEL_BASE"/>
    <s v="SpreadDV01"/>
    <n v="378723.08110000001"/>
    <m/>
    <n v="407684467.22030002"/>
    <n v="9.2896127164770004"/>
  </r>
  <r>
    <x v="414"/>
    <s v="SHIFT_PARALLEL_BASE"/>
    <s v="SpreadDV01"/>
    <n v="378898.93609999999"/>
    <m/>
    <n v="407730194.02209997"/>
    <n v="9.2928839133130001"/>
  </r>
  <r>
    <x v="415"/>
    <s v="SHIFT_PARALLEL_BASE"/>
    <s v="SpreadDV01"/>
    <n v="382707.74469999998"/>
    <m/>
    <n v="407570143.54369998"/>
    <n v="9.389984785747"/>
  </r>
  <r>
    <x v="416"/>
    <s v="SHIFT_PARALLEL_BASE"/>
    <s v="SpreadDV01"/>
    <n v="382986.02419999999"/>
    <m/>
    <n v="406945446.96289998"/>
    <n v="9.4112374781010004"/>
  </r>
  <r>
    <x v="417"/>
    <s v="SHIFT_PARALLEL_BASE"/>
    <s v="SpreadDV01"/>
    <n v="383884.76360000001"/>
    <m/>
    <n v="406898653.13150001"/>
    <n v="9.434407330809"/>
  </r>
  <r>
    <x v="418"/>
    <s v="SHIFT_PARALLEL_BASE"/>
    <s v="SpreadDV01"/>
    <n v="383366.18949999998"/>
    <m/>
    <n v="406470642.89950001"/>
    <n v="9.4315837120559998"/>
  </r>
  <r>
    <x v="419"/>
    <s v="SHIFT_PARALLEL_BASE"/>
    <s v="SpreadDV01"/>
    <n v="382994.67340000003"/>
    <m/>
    <n v="396559845.32630002"/>
    <n v="9.6579287568780003"/>
  </r>
  <r>
    <x v="420"/>
    <s v="SHIFT_PARALLEL_BASE"/>
    <s v="SpreadDV01"/>
    <n v="379420.6727"/>
    <m/>
    <n v="392214730.40030003"/>
    <n v="9.6737996635859993"/>
  </r>
  <r>
    <x v="421"/>
    <s v="SHIFT_PARALLEL_BASE"/>
    <s v="SpreadDV01"/>
    <n v="379792.94209999999"/>
    <m/>
    <n v="392161087.78490001"/>
    <n v="9.6846156829390004"/>
  </r>
  <r>
    <x v="422"/>
    <s v="SHIFT_PARALLEL_BASE"/>
    <s v="SpreadDV01"/>
    <n v="380856.28860000003"/>
    <m/>
    <n v="392283828.56169999"/>
    <n v="9.7086920456649999"/>
  </r>
  <r>
    <x v="423"/>
    <s v="SHIFT_PARALLEL_BASE"/>
    <s v="SpreadDV01"/>
    <n v="380564.97950000002"/>
    <m/>
    <n v="391806639.96249998"/>
    <n v="9.7130814203769997"/>
  </r>
  <r>
    <x v="424"/>
    <s v="SHIFT_PARALLEL_BASE"/>
    <s v="SpreadDV01"/>
    <n v="380640.55550000002"/>
    <m/>
    <n v="391863960.95639998"/>
    <n v="9.7135892407910003"/>
  </r>
  <r>
    <x v="425"/>
    <s v="SHIFT_PARALLEL_BASE"/>
    <s v="SpreadDV01"/>
    <n v="379603.9252"/>
    <m/>
    <n v="390870568.1742"/>
    <n v="9.7117551462920009"/>
  </r>
  <r>
    <x v="426"/>
    <s v="SHIFT_PARALLEL_BASE"/>
    <s v="SpreadDV01"/>
    <n v="380650.48489999998"/>
    <m/>
    <n v="390525722.54460001"/>
    <n v="9.7471296492260002"/>
  </r>
  <r>
    <x v="427"/>
    <s v="SHIFT_PARALLEL_BASE"/>
    <s v="SpreadDV01"/>
    <n v="379814.89480000001"/>
    <m/>
    <n v="390447453.71810001"/>
    <n v="9.7276827184590005"/>
  </r>
  <r>
    <x v="428"/>
    <s v="SHIFT_PARALLEL_BASE"/>
    <s v="SpreadDV01"/>
    <n v="380890.53409999999"/>
    <m/>
    <n v="391079060.78850001"/>
    <n v="9.7394765480930001"/>
  </r>
  <r>
    <x v="429"/>
    <s v="SHIFT_PARALLEL_BASE"/>
    <s v="SpreadDV01"/>
    <n v="380817.07900000003"/>
    <m/>
    <n v="391323942.74559999"/>
    <n v="9.7315047049800008"/>
  </r>
  <r>
    <x v="430"/>
    <s v="SHIFT_PARALLEL_BASE"/>
    <s v="SpreadDV01"/>
    <n v="380999.97570000001"/>
    <m/>
    <n v="391758819.7863"/>
    <n v="9.7253707244629997"/>
  </r>
  <r>
    <x v="431"/>
    <s v="SHIFT_PARALLEL_BASE"/>
    <s v="SpreadDV01"/>
    <n v="381311.59139999998"/>
    <m/>
    <n v="391721347.6092"/>
    <n v="9.7342560911540001"/>
  </r>
  <r>
    <x v="432"/>
    <s v="SHIFT_PARALLEL_BASE"/>
    <s v="SpreadDV01"/>
    <n v="383515.5049"/>
    <m/>
    <n v="391251228.49409997"/>
    <n v="9.8022824458880002"/>
  </r>
  <r>
    <x v="433"/>
    <s v="SHIFT_PARALLEL_BASE"/>
    <s v="SpreadDV01"/>
    <n v="379436.61869999999"/>
    <m/>
    <n v="390573670.52380002"/>
    <n v="9.7148540041409994"/>
  </r>
  <r>
    <x v="434"/>
    <s v="SHIFT_PARALLEL_BASE"/>
    <s v="SpreadDV01"/>
    <n v="378228.68550000002"/>
    <m/>
    <n v="390349125.37849998"/>
    <n v="9.6894974500900002"/>
  </r>
  <r>
    <x v="435"/>
    <s v="SHIFT_PARALLEL_BASE"/>
    <s v="SpreadDV01"/>
    <n v="378750.26459999999"/>
    <m/>
    <n v="390105758.46619999"/>
    <n v="9.7089124264439999"/>
  </r>
  <r>
    <x v="436"/>
    <s v="SHIFT_PARALLEL_BASE"/>
    <s v="SpreadDV01"/>
    <n v="378186.87390000001"/>
    <m/>
    <n v="389948356.38"/>
    <n v="9.6983835862479992"/>
  </r>
  <r>
    <x v="437"/>
    <s v="SHIFT_PARALLEL_BASE"/>
    <s v="SpreadDV01"/>
    <n v="377933.54629999999"/>
    <m/>
    <n v="389073429.17150003"/>
    <n v="9.713681736241"/>
  </r>
  <r>
    <x v="438"/>
    <s v="SHIFT_PARALLEL_BASE"/>
    <s v="SpreadDV01"/>
    <n v="377764.00959999999"/>
    <m/>
    <n v="388676277.86720002"/>
    <n v="9.7192453234580007"/>
  </r>
  <r>
    <x v="439"/>
    <s v="SHIFT_PARALLEL_BASE"/>
    <s v="SpreadDV01"/>
    <n v="381562.83549999999"/>
    <m/>
    <n v="389371321.1207"/>
    <n v="9.7994591487059992"/>
  </r>
  <r>
    <x v="440"/>
    <s v="SHIFT_PARALLEL_BASE"/>
    <s v="SpreadDV01"/>
    <n v="382213.74209999997"/>
    <m/>
    <n v="410338110.13789999"/>
    <n v="9.3146050210050007"/>
  </r>
  <r>
    <x v="441"/>
    <s v="SHIFT_PARALLEL_BASE"/>
    <s v="SpreadDV01"/>
    <n v="382430.72759999998"/>
    <m/>
    <n v="408419119.55220002"/>
    <n v="9.3636832677990007"/>
  </r>
  <r>
    <x v="442"/>
    <s v="SHIFT_PARALLEL_BASE"/>
    <s v="SpreadDV01"/>
    <n v="383002.99420000002"/>
    <m/>
    <n v="409118673.87510002"/>
    <n v="9.3616600428489996"/>
  </r>
  <r>
    <x v="443"/>
    <s v="SHIFT_PARALLEL_BASE"/>
    <s v="SpreadDV01"/>
    <n v="382767.23800000001"/>
    <m/>
    <n v="408736908.11949998"/>
    <n v="9.3646360384000005"/>
  </r>
  <r>
    <x v="444"/>
    <s v="SHIFT_PARALLEL_BASE"/>
    <s v="SpreadDV01"/>
    <n v="382291.27630000003"/>
    <m/>
    <n v="408117358.6444"/>
    <n v="9.3671898095639996"/>
  </r>
  <r>
    <x v="445"/>
    <s v="SHIFT_PARALLEL_BASE"/>
    <s v="SpreadDV01"/>
    <n v="382317.90749999997"/>
    <m/>
    <n v="408055933.77209997"/>
    <n v="9.3692524935449999"/>
  </r>
  <r>
    <x v="446"/>
    <s v="SHIFT_PARALLEL_BASE"/>
    <s v="SpreadDV01"/>
    <n v="382287.50790000003"/>
    <m/>
    <n v="407147259.51440001"/>
    <n v="9.3894162116170001"/>
  </r>
  <r>
    <x v="447"/>
    <s v="SHIFT_PARALLEL_BASE"/>
    <s v="SpreadDV01"/>
    <n v="381416.25050000002"/>
    <m/>
    <n v="406471515.014"/>
    <n v="9.3835911352080004"/>
  </r>
  <r>
    <x v="448"/>
    <s v="SHIFT_PARALLEL_BASE"/>
    <s v="SpreadDV01"/>
    <n v="381684.64539999998"/>
    <m/>
    <n v="406750630.50489998"/>
    <n v="9.3837505531640009"/>
  </r>
  <r>
    <x v="449"/>
    <s v="SHIFT_PARALLEL_BASE"/>
    <s v="SpreadDV01"/>
    <n v="382630.2181"/>
    <m/>
    <n v="407764587.60280001"/>
    <n v="9.3836058778289999"/>
  </r>
  <r>
    <x v="450"/>
    <s v="SHIFT_PARALLEL_BASE"/>
    <s v="SpreadDV01"/>
    <n v="382758.8137"/>
    <m/>
    <n v="407287871.00620002"/>
    <n v="9.3977464331159997"/>
  </r>
  <r>
    <x v="451"/>
    <s v="SHIFT_PARALLEL_BASE"/>
    <s v="SpreadDV01"/>
    <n v="379636.99949999998"/>
    <m/>
    <n v="408536000.66180003"/>
    <n v="9.292620451686"/>
  </r>
  <r>
    <x v="452"/>
    <s v="SHIFT_PARALLEL_BASE"/>
    <s v="SpreadDV01"/>
    <n v="377881.13189999998"/>
    <m/>
    <n v="408119542.58459997"/>
    <n v="9.2590795703360005"/>
  </r>
  <r>
    <x v="453"/>
    <s v="SHIFT_PARALLEL_BASE"/>
    <s v="SpreadDV01"/>
    <n v="377971.01209999999"/>
    <m/>
    <n v="407198280.15259999"/>
    <n v="9.2822349828770001"/>
  </r>
  <r>
    <x v="454"/>
    <s v="SHIFT_PARALLEL_BASE"/>
    <s v="SpreadDV01"/>
    <n v="378383.14039999997"/>
    <m/>
    <n v="406287642.53750002"/>
    <n v="9.3131835867999992"/>
  </r>
  <r>
    <x v="455"/>
    <s v="SHIFT_PARALLEL_BASE"/>
    <s v="SpreadDV01"/>
    <n v="377949.47779999999"/>
    <m/>
    <n v="405920628.76010001"/>
    <n v="9.3109206830520002"/>
  </r>
  <r>
    <x v="456"/>
    <s v="SHIFT_PARALLEL_BASE"/>
    <s v="SpreadDV01"/>
    <n v="377350.1618"/>
    <m/>
    <n v="405435470.72359997"/>
    <n v="9.3072804194100005"/>
  </r>
  <r>
    <x v="457"/>
    <s v="SHIFT_PARALLEL_BASE"/>
    <s v="SpreadDV01"/>
    <n v="405664.89569999999"/>
    <m/>
    <n v="405607079.78030002"/>
    <n v="10.001425416926001"/>
  </r>
  <r>
    <x v="458"/>
    <s v="SHIFT_PARALLEL_BASE"/>
    <s v="SpreadDV01"/>
    <n v="404022.41840000002"/>
    <m/>
    <n v="404400889.78320003"/>
    <n v="9.9906411832229995"/>
  </r>
  <r>
    <x v="459"/>
    <s v="SHIFT_PARALLEL_BASE"/>
    <s v="SpreadDV01"/>
    <n v="403764.80940000003"/>
    <m/>
    <n v="403975801.76660001"/>
    <n v="9.9947771038350002"/>
  </r>
  <r>
    <x v="460"/>
    <s v="SHIFT_PARALLEL_BASE"/>
    <s v="SpreadDV01"/>
    <n v="404633.78610000003"/>
    <m/>
    <n v="405454138.40380001"/>
    <n v="9.9797670753339993"/>
  </r>
  <r>
    <x v="461"/>
    <s v="SHIFT_PARALLEL_BASE"/>
    <s v="SpreadDV01"/>
    <n v="404024.59529999999"/>
    <m/>
    <n v="404550334.14929998"/>
    <n v="9.9870043649719999"/>
  </r>
  <r>
    <x v="462"/>
    <s v="SHIFT_PARALLEL_BASE"/>
    <s v="SpreadDV01"/>
    <n v="404412.4314"/>
    <m/>
    <n v="403030992.52359998"/>
    <n v="10.034276244309"/>
  </r>
  <r>
    <x v="463"/>
    <s v="SHIFT_PARALLEL_BASE"/>
    <s v="SpreadDV01"/>
    <n v="409687.201"/>
    <m/>
    <n v="402333774.26130003"/>
    <n v="10.182769312673001"/>
  </r>
  <r>
    <x v="464"/>
    <s v="SHIFT_PARALLEL_BASE"/>
    <s v="SpreadDV01"/>
    <n v="409291.62719999999"/>
    <m/>
    <n v="401664966.43290001"/>
    <n v="10.189876175530999"/>
  </r>
  <r>
    <x v="465"/>
    <s v="SHIFT_PARALLEL_BASE"/>
    <s v="SpreadDV01"/>
    <n v="391517.27480000001"/>
    <m/>
    <n v="400469361.73900002"/>
    <n v="9.7764601291810003"/>
  </r>
  <r>
    <x v="466"/>
    <s v="SHIFT_PARALLEL_BASE"/>
    <s v="SpreadDV01"/>
    <n v="401324.12790000002"/>
    <m/>
    <n v="400581297.39660001"/>
    <n v="10.018543813908"/>
  </r>
  <r>
    <x v="467"/>
    <s v="SHIFT_PARALLEL_BASE"/>
    <s v="SpreadDV01"/>
    <n v="400919.58889999997"/>
    <m/>
    <n v="399787604.38789999"/>
    <n v="10.028314647569999"/>
  </r>
  <r>
    <x v="468"/>
    <s v="SHIFT_PARALLEL_BASE"/>
    <s v="SpreadDV01"/>
    <n v="377832.1741"/>
    <m/>
    <n v="399756383.14240003"/>
    <n v="9.4515607513239992"/>
  </r>
  <r>
    <x v="469"/>
    <s v="SHIFT_PARALLEL_BASE"/>
    <s v="SpreadDV01"/>
    <n v="378055.06670000002"/>
    <m/>
    <n v="399893830.23820001"/>
    <n v="9.4538859595510001"/>
  </r>
  <r>
    <x v="470"/>
    <s v="SHIFT_PARALLEL_BASE"/>
    <s v="SpreadDV01"/>
    <n v="378070.62410000002"/>
    <m/>
    <n v="399315976.48280001"/>
    <n v="9.4679563645330003"/>
  </r>
  <r>
    <x v="471"/>
    <s v="SHIFT_PARALLEL_BASE"/>
    <s v="SpreadDV01"/>
    <n v="377250.16480000003"/>
    <m/>
    <n v="399377955.00370002"/>
    <n v="9.4459436249179998"/>
  </r>
  <r>
    <x v="472"/>
    <s v="SHIFT_PARALLEL_BASE"/>
    <s v="SpreadDV01"/>
    <n v="376822.79440000001"/>
    <m/>
    <n v="398847344.01800001"/>
    <n v="9.4477950035690004"/>
  </r>
  <r>
    <x v="473"/>
    <s v="SHIFT_PARALLEL_BASE"/>
    <s v="SpreadDV01"/>
    <n v="375249.52510000003"/>
    <m/>
    <n v="398189183.20569998"/>
    <n v="9.4239005208270008"/>
  </r>
  <r>
    <x v="474"/>
    <s v="SHIFT_PARALLEL_BASE"/>
    <s v="SpreadDV01"/>
    <n v="375853.0097"/>
    <m/>
    <n v="399109608.17650002"/>
    <n v="9.4172879329380006"/>
  </r>
  <r>
    <x v="475"/>
    <s v="SHIFT_PARALLEL_BASE"/>
    <s v="SpreadDV01"/>
    <n v="375324.87190000003"/>
    <m/>
    <n v="398705079.7421"/>
    <n v="9.4135964393219993"/>
  </r>
  <r>
    <x v="476"/>
    <s v="SHIFT_PARALLEL_BASE"/>
    <s v="SpreadDV01"/>
    <n v="366994.78080000001"/>
    <m/>
    <n v="396229798.84109998"/>
    <n v="9.2621701314080003"/>
  </r>
  <r>
    <x v="477"/>
    <s v="SHIFT_PARALLEL_BASE"/>
    <s v="SpreadDV01"/>
    <n v="366629.88660000003"/>
    <m/>
    <n v="395843318.42769998"/>
    <n v="9.2619950756339993"/>
  </r>
  <r>
    <x v="478"/>
    <s v="SHIFT_PARALLEL_BASE"/>
    <s v="SpreadDV01"/>
    <n v="366041.7794"/>
    <m/>
    <n v="396282747.00870001"/>
    <n v="9.2368840723709997"/>
  </r>
  <r>
    <x v="479"/>
    <s v="SHIFT_PARALLEL_BASE"/>
    <s v="SpreadDV01"/>
    <n v="346540.42430000001"/>
    <m/>
    <n v="397068818.57410002"/>
    <n v="8.7274650662429991"/>
  </r>
  <r>
    <x v="480"/>
    <s v="SHIFT_PARALLEL_BASE"/>
    <s v="SpreadDV01"/>
    <n v="348781.92570000002"/>
    <m/>
    <n v="396771143.236"/>
    <n v="8.7905063572769997"/>
  </r>
  <r>
    <x v="481"/>
    <s v="SHIFT_PARALLEL_BASE"/>
    <s v="SpreadDV01"/>
    <n v="349434.21830000001"/>
    <m/>
    <n v="396435382.79979998"/>
    <n v="8.8144054103380007"/>
  </r>
  <r>
    <x v="482"/>
    <s v="SHIFT_PARALLEL_BASE"/>
    <s v="SpreadDV01"/>
    <n v="333118.81959999999"/>
    <m/>
    <n v="396408629.08319998"/>
    <n v="8.4034199853429996"/>
  </r>
  <r>
    <x v="483"/>
    <s v="SHIFT_PARALLEL_BASE"/>
    <s v="SpreadDV01"/>
    <n v="333955.49440000003"/>
    <m/>
    <n v="395539949.41579998"/>
    <n v="8.4430281920510009"/>
  </r>
  <r>
    <x v="484"/>
    <s v="SHIFT_PARALLEL_BASE"/>
    <s v="SpreadDV01"/>
    <n v="334882.56449999998"/>
    <m/>
    <n v="395710740.00309998"/>
    <n v="8.4628121161780001"/>
  </r>
  <r>
    <x v="485"/>
    <s v="SHIFT_PARALLEL_BASE"/>
    <s v="SpreadDV01"/>
    <n v="334638.42200000002"/>
    <m/>
    <n v="395871098.42930001"/>
    <n v="8.4532168003110009"/>
  </r>
  <r>
    <x v="486"/>
    <s v="SHIFT_PARALLEL_BASE"/>
    <s v="SpreadDV01"/>
    <n v="335424.46639999998"/>
    <m/>
    <n v="395572490.27039999"/>
    <n v="8.4794689886219992"/>
  </r>
  <r>
    <x v="487"/>
    <s v="SHIFT_PARALLEL_BASE"/>
    <s v="SpreadDV01"/>
    <n v="334132.9878"/>
    <m/>
    <n v="393751157.34189999"/>
    <n v="8.4858922080540005"/>
  </r>
  <r>
    <x v="488"/>
    <s v="SHIFT_PARALLEL_BASE"/>
    <s v="SpreadDV01"/>
    <n v="333179.92969999998"/>
    <m/>
    <n v="393632754.54040003"/>
    <n v="8.4642328631680002"/>
  </r>
  <r>
    <x v="489"/>
    <s v="SHIFT_PARALLEL_BASE"/>
    <s v="SpreadDV01"/>
    <n v="333721.3051"/>
    <m/>
    <n v="393374081.23049998"/>
    <n v="8.4835610942160002"/>
  </r>
  <r>
    <x v="490"/>
    <s v="SHIFT_PARALLEL_BASE"/>
    <s v="SpreadDV01"/>
    <n v="334122.3567"/>
    <m/>
    <n v="393005088.66170001"/>
    <n v="8.5017310548770002"/>
  </r>
  <r>
    <x v="491"/>
    <s v="SHIFT_PARALLEL_BASE"/>
    <s v="SpreadDV01"/>
    <n v="333754.63559999998"/>
    <m/>
    <n v="392606039.25150001"/>
    <n v="8.5010061545740001"/>
  </r>
  <r>
    <x v="492"/>
    <s v="SHIFT_PARALLEL_BASE"/>
    <s v="SpreadDV01"/>
    <n v="334608.74609999999"/>
    <m/>
    <n v="392634821.16420001"/>
    <n v="8.5221362972300003"/>
  </r>
  <r>
    <x v="493"/>
    <s v="SHIFT_PARALLEL_BASE"/>
    <s v="SpreadDV01"/>
    <n v="334954.8175"/>
    <m/>
    <n v="393389486.18510002"/>
    <n v="8.5145848901109993"/>
  </r>
  <r>
    <x v="494"/>
    <s v="SHIFT_PARALLEL_BASE"/>
    <s v="SpreadDV01"/>
    <n v="334321.23979999998"/>
    <m/>
    <n v="392486053.89130002"/>
    <n v="8.5180412523040001"/>
  </r>
  <r>
    <x v="495"/>
    <s v="SHIFT_PARALLEL_BASE"/>
    <s v="SpreadDV01"/>
    <n v="333034.77879999997"/>
    <m/>
    <n v="391026195.54909998"/>
    <n v="8.5169429207250005"/>
  </r>
  <r>
    <x v="496"/>
    <s v="SHIFT_PARALLEL_BASE"/>
    <s v="SpreadDV01"/>
    <n v="354741.42979999998"/>
    <m/>
    <n v="390560782.82169998"/>
    <n v="9.0828737907859995"/>
  </r>
  <r>
    <x v="497"/>
    <s v="SHIFT_PARALLEL_BASE"/>
    <s v="SpreadDV01"/>
    <n v="361151.68979999999"/>
    <m/>
    <n v="390895235.13120002"/>
    <n v="9.2390916373999996"/>
  </r>
  <r>
    <x v="498"/>
    <s v="SHIFT_PARALLEL_BASE"/>
    <s v="SpreadDV01"/>
    <n v="360275.42060000001"/>
    <m/>
    <n v="389141063.86699998"/>
    <n v="9.2582216078619997"/>
  </r>
  <r>
    <x v="499"/>
    <s v="SHIFT_PARALLEL_BASE"/>
    <s v="SpreadDV01"/>
    <n v="360848.61259999999"/>
    <m/>
    <n v="388861227.65069997"/>
    <n v="9.2796243734570005"/>
  </r>
  <r>
    <x v="500"/>
    <s v="SHIFT_PARALLEL_BASE"/>
    <s v="SpreadDV01"/>
    <n v="360863.92739999999"/>
    <m/>
    <n v="388745546.50870001"/>
    <n v="9.2827797164729997"/>
  </r>
  <r>
    <x v="501"/>
    <s v="SHIFT_PARALLEL_BASE"/>
    <s v="SpreadDV01"/>
    <n v="360878.24699999997"/>
    <m/>
    <n v="420467026.76179999"/>
    <n v="8.5827954163080005"/>
  </r>
  <r>
    <x v="502"/>
    <s v="SHIFT_PARALLEL_BASE"/>
    <s v="SpreadDV01"/>
    <n v="360443.17790000001"/>
    <m/>
    <n v="419602782.00419998"/>
    <n v="8.5901045788680008"/>
  </r>
  <r>
    <x v="503"/>
    <s v="SHIFT_PARALLEL_BASE"/>
    <s v="SpreadDV01"/>
    <n v="360759.99349999998"/>
    <m/>
    <n v="418898634.2062"/>
    <n v="8.6121071791899997"/>
  </r>
  <r>
    <x v="504"/>
    <s v="SHIFT_PARALLEL_BASE"/>
    <s v="SpreadDV01"/>
    <n v="360778.89529999997"/>
    <m/>
    <n v="418813331.35170001"/>
    <n v="8.6143125897069996"/>
  </r>
  <r>
    <x v="505"/>
    <s v="SHIFT_PARALLEL_BASE"/>
    <s v="SpreadDV01"/>
    <n v="361050.07"/>
    <m/>
    <n v="418842795.75639999"/>
    <n v="8.6201809762050008"/>
  </r>
  <r>
    <x v="506"/>
    <s v="SHIFT_PARALLEL_BASE"/>
    <s v="SpreadDV01"/>
    <n v="378358.6189"/>
    <m/>
    <n v="419814439.15609998"/>
    <n v="9.0125203806850003"/>
  </r>
  <r>
    <x v="507"/>
    <s v="SHIFT_PARALLEL_BASE"/>
    <s v="SpreadDV01"/>
    <n v="380169.78909999999"/>
    <m/>
    <n v="422011317.65359998"/>
    <n v="9.0085211745919995"/>
  </r>
  <r>
    <x v="508"/>
    <s v="SHIFT_PARALLEL_BASE"/>
    <s v="SpreadDV01"/>
    <n v="380674.46799999999"/>
    <m/>
    <n v="420081732.07440001"/>
    <n v="9.0619143593839997"/>
  </r>
  <r>
    <x v="509"/>
    <s v="SHIFT_PARALLEL_BASE"/>
    <s v="SpreadDV01"/>
    <n v="380265.76289999997"/>
    <m/>
    <n v="419959951.27539998"/>
    <n v="9.054810149043"/>
  </r>
  <r>
    <x v="510"/>
    <s v="SHIFT_PARALLEL_BASE"/>
    <s v="SpreadDV01"/>
    <n v="393725.14250000002"/>
    <m/>
    <n v="420214647.68040001"/>
    <n v="9.3696196616030001"/>
  </r>
  <r>
    <x v="511"/>
    <s v="SHIFT_PARALLEL_BASE"/>
    <s v="SpreadDV01"/>
    <n v="394027.11420000001"/>
    <m/>
    <n v="419155652.19809997"/>
    <n v="9.4004962627530002"/>
  </r>
  <r>
    <x v="512"/>
    <s v="SHIFT_PARALLEL_BASE"/>
    <s v="SpreadDV01"/>
    <n v="393901.44089999999"/>
    <m/>
    <n v="419110626.62159997"/>
    <n v="9.3985075987020004"/>
  </r>
  <r>
    <x v="513"/>
    <s v="SHIFT_PARALLEL_BASE"/>
    <s v="SpreadDV01"/>
    <n v="401368.09230000002"/>
    <m/>
    <n v="418490155.41790003"/>
    <n v="9.5908610299140005"/>
  </r>
  <r>
    <x v="514"/>
    <s v="SHIFT_PARALLEL_BASE"/>
    <s v="SpreadDV01"/>
    <n v="377315.15529999998"/>
    <m/>
    <n v="418067632.83270001"/>
    <n v="9.0252180668340003"/>
  </r>
  <r>
    <x v="515"/>
    <s v="SHIFT_PARALLEL_BASE"/>
    <s v="SpreadDV01"/>
    <n v="377634.3909"/>
    <m/>
    <n v="419110898.50489998"/>
    <n v="9.0103691468570002"/>
  </r>
  <r>
    <x v="516"/>
    <s v="SHIFT_PARALLEL_BASE"/>
    <s v="SpreadDV01"/>
    <n v="375075.6825"/>
    <m/>
    <n v="416852539.98890001"/>
    <n v="8.997802496537"/>
  </r>
  <r>
    <x v="517"/>
    <s v="SHIFT_PARALLEL_BASE"/>
    <s v="SpreadDV01"/>
    <n v="374857.94770000002"/>
    <m/>
    <n v="415965731.236"/>
    <n v="9.0117507176890008"/>
  </r>
  <r>
    <x v="518"/>
    <s v="SHIFT_PARALLEL_BASE"/>
    <s v="SpreadDV01"/>
    <n v="413275.45390000002"/>
    <m/>
    <n v="413957693.26069999"/>
    <n v="9.9835191042029994"/>
  </r>
  <r>
    <x v="519"/>
    <s v="SHIFT_PARALLEL_BASE"/>
    <s v="SpreadDV01"/>
    <n v="412916.35969999997"/>
    <m/>
    <n v="412149192.36070001"/>
    <n v="10.018613826098001"/>
  </r>
  <r>
    <x v="520"/>
    <s v="SHIFT_PARALLEL_BASE"/>
    <s v="SpreadDV01"/>
    <n v="430967.86469999998"/>
    <m/>
    <n v="412622042.4059"/>
    <n v="10.444615662972"/>
  </r>
  <r>
    <x v="521"/>
    <s v="SHIFT_PARALLEL_BASE"/>
    <s v="SpreadDV01"/>
    <n v="431049.40110000002"/>
    <m/>
    <n v="412251655.16109997"/>
    <n v="10.455977452208"/>
  </r>
  <r>
    <x v="522"/>
    <s v="SHIFT_PARALLEL_BASE"/>
    <s v="SpreadDV01"/>
    <n v="433443.05430000002"/>
    <m/>
    <n v="415409094.22009999"/>
    <n v="10.434125307578"/>
  </r>
  <r>
    <x v="523"/>
    <s v="SHIFT_PARALLEL_BASE"/>
    <s v="SpreadDV01"/>
    <n v="449526.01569999999"/>
    <m/>
    <n v="413162060.34930003"/>
    <n v="10.880137816137999"/>
  </r>
  <r>
    <x v="524"/>
    <s v="SHIFT_PARALLEL_BASE"/>
    <s v="SpreadDV01"/>
    <n v="449156.74660000001"/>
    <m/>
    <n v="413878084.25880003"/>
    <n v="10.852392617125"/>
  </r>
  <r>
    <x v="525"/>
    <s v="SHIFT_PARALLEL_BASE"/>
    <s v="SpreadDV01"/>
    <n v="453567.73070000001"/>
    <m/>
    <n v="413228303.73189998"/>
    <n v="10.976201934954"/>
  </r>
  <r>
    <x v="526"/>
    <s v="SHIFT_PARALLEL_BASE"/>
    <s v="SpreadDV01"/>
    <n v="453914.74699999997"/>
    <m/>
    <n v="413107627.00459999"/>
    <n v="10.987808438476"/>
  </r>
  <r>
    <x v="527"/>
    <s v="SHIFT_PARALLEL_BASE"/>
    <s v="SpreadDV01"/>
    <n v="459551.24849999999"/>
    <m/>
    <n v="413532779.28560001"/>
    <n v="11.112813095346"/>
  </r>
  <r>
    <x v="528"/>
    <s v="SHIFT_PARALLEL_BASE"/>
    <s v="SpreadDV01"/>
    <n v="461425.022"/>
    <m/>
    <n v="416135730.85170001"/>
    <n v="11.088329787389"/>
  </r>
  <r>
    <x v="529"/>
    <s v="SHIFT_PARALLEL_BASE"/>
    <s v="SpreadDV01"/>
    <n v="460534.86910000001"/>
    <m/>
    <n v="416863920.8689"/>
    <n v="11.047606809916999"/>
  </r>
  <r>
    <x v="530"/>
    <s v="SHIFT_PARALLEL_BASE"/>
    <s v="SpreadDV01"/>
    <n v="460104.85849999997"/>
    <m/>
    <n v="416304747.05500001"/>
    <n v="11.052116550552"/>
  </r>
  <r>
    <x v="531"/>
    <s v="SHIFT_PARALLEL_BASE"/>
    <s v="SpreadDV01"/>
    <n v="459342.56640000001"/>
    <m/>
    <n v="415444360.50370002"/>
    <n v="11.056656680646"/>
  </r>
  <r>
    <x v="532"/>
    <s v="SHIFT_PARALLEL_BASE"/>
    <s v="SpreadDV01"/>
    <n v="438504.239"/>
    <m/>
    <n v="414762796.829"/>
    <n v="10.572410118566999"/>
  </r>
  <r>
    <x v="533"/>
    <s v="SHIFT_PARALLEL_BASE"/>
    <s v="SpreadDV01"/>
    <n v="437934.0759"/>
    <m/>
    <n v="413983140.35170001"/>
    <n v="10.578548573934"/>
  </r>
  <r>
    <x v="534"/>
    <s v="SHIFT_PARALLEL_BASE"/>
    <s v="SpreadDV01"/>
    <n v="437970.01120000001"/>
    <m/>
    <n v="413766650.79009998"/>
    <n v="10.584951937612001"/>
  </r>
  <r>
    <x v="535"/>
    <s v="SHIFT_PARALLEL_BASE"/>
    <s v="SpreadDV01"/>
    <n v="454390.79090000002"/>
    <m/>
    <n v="412884452.33660001"/>
    <n v="11.005277344025"/>
  </r>
  <r>
    <x v="536"/>
    <s v="SHIFT_PARALLEL_BASE"/>
    <s v="SpreadDV01"/>
    <n v="455097.09499999997"/>
    <m/>
    <n v="415520505.22509998"/>
    <n v="10.952458164573001"/>
  </r>
  <r>
    <x v="537"/>
    <s v="SHIFT_PARALLEL_BASE"/>
    <s v="SpreadDV01"/>
    <n v="454196.29950000002"/>
    <m/>
    <n v="413998468.25550002"/>
    <n v="10.970965699798001"/>
  </r>
  <r>
    <x v="538"/>
    <s v="SHIFT_PARALLEL_BASE"/>
    <s v="SpreadDV01"/>
    <n v="452364.397"/>
    <m/>
    <n v="411556276.40270001"/>
    <n v="10.991556269145001"/>
  </r>
  <r>
    <x v="539"/>
    <s v="SHIFT_PARALLEL_BASE"/>
    <s v="SpreadDV01"/>
    <n v="451963.4656"/>
    <m/>
    <n v="412061683.03250003"/>
    <n v="10.968344891324"/>
  </r>
  <r>
    <x v="540"/>
    <s v="SHIFT_PARALLEL_BASE"/>
    <s v="SpreadDV01"/>
    <n v="451934.60590000002"/>
    <m/>
    <n v="411179617.28839999"/>
    <n v="10.991172395177999"/>
  </r>
  <r>
    <x v="541"/>
    <s v="SHIFT_PARALLEL_BASE"/>
    <s v="SpreadDV01"/>
    <n v="452234.18640000001"/>
    <m/>
    <n v="404256697.73680001"/>
    <n v="11.186807514428001"/>
  </r>
  <r>
    <x v="542"/>
    <s v="SHIFT_PARALLEL_BASE"/>
    <s v="SpreadDV01"/>
    <n v="458173.19510000001"/>
    <m/>
    <n v="401836052.86540002"/>
    <n v="11.401993221685"/>
  </r>
  <r>
    <x v="543"/>
    <s v="SHIFT_PARALLEL_BASE"/>
    <s v="SpreadDV01"/>
    <n v="458368.76610000001"/>
    <m/>
    <n v="401930984.62099999"/>
    <n v="11.404165979695"/>
  </r>
  <r>
    <x v="544"/>
    <s v="SHIFT_PARALLEL_BASE"/>
    <s v="SpreadDV01"/>
    <n v="458670.0601"/>
    <m/>
    <n v="402037048.7317"/>
    <n v="11.408651554551"/>
  </r>
  <r>
    <x v="545"/>
    <s v="SHIFT_PARALLEL_BASE"/>
    <s v="SpreadDV01"/>
    <n v="459245.64539999998"/>
    <m/>
    <n v="402697409.26450002"/>
    <n v="11.404236402682001"/>
  </r>
  <r>
    <x v="546"/>
    <s v="SHIFT_PARALLEL_BASE"/>
    <s v="SpreadDV01"/>
    <n v="465634.2573"/>
    <m/>
    <n v="402769478.60600001"/>
    <n v="11.560812872703"/>
  </r>
  <r>
    <x v="547"/>
    <s v="SHIFT_PARALLEL_BASE"/>
    <s v="SpreadDV01"/>
    <n v="465309.95360000001"/>
    <m/>
    <n v="403385224.7245"/>
    <n v="11.535126352677"/>
  </r>
  <r>
    <x v="548"/>
    <s v="SHIFT_PARALLEL_BASE"/>
    <s v="SpreadDV01"/>
    <n v="449364.0111"/>
    <m/>
    <n v="403095469.14660001"/>
    <n v="11.147830861293"/>
  </r>
  <r>
    <x v="549"/>
    <s v="SHIFT_PARALLEL_BASE"/>
    <s v="SpreadDV01"/>
    <n v="453089.61690000002"/>
    <m/>
    <n v="401861379.06330001"/>
    <n v="11.274773852519001"/>
  </r>
  <r>
    <x v="550"/>
    <s v="SHIFT_PARALLEL_BASE"/>
    <s v="SpreadDV01"/>
    <n v="453068.97169999999"/>
    <m/>
    <n v="402150648.15390003"/>
    <n v="11.266150478181"/>
  </r>
  <r>
    <x v="551"/>
    <s v="SHIFT_PARALLEL_BASE"/>
    <s v="SpreadDV01"/>
    <n v="453256.32270000002"/>
    <m/>
    <n v="402415785.35079998"/>
    <n v="11.263383276699001"/>
  </r>
  <r>
    <x v="552"/>
    <s v="SHIFT_PARALLEL_BASE"/>
    <s v="SpreadDV01"/>
    <n v="460172.18660000002"/>
    <m/>
    <n v="400562615.83810002"/>
    <n v="11.488146132588"/>
  </r>
  <r>
    <x v="553"/>
    <s v="SHIFT_PARALLEL_BASE"/>
    <s v="SpreadDV01"/>
    <n v="460626.4289"/>
    <m/>
    <n v="400317862.62"/>
    <n v="11.506516993404"/>
  </r>
  <r>
    <x v="554"/>
    <s v="SHIFT_PARALLEL_BASE"/>
    <s v="SpreadDV01"/>
    <n v="461237.2047"/>
    <m/>
    <n v="401556116.7586"/>
    <n v="11.486245270603"/>
  </r>
  <r>
    <x v="555"/>
    <s v="SHIFT_PARALLEL_BASE"/>
    <s v="SpreadDV01"/>
    <n v="461367.90039999998"/>
    <m/>
    <n v="401720677.07520002"/>
    <n v="11.484793457959"/>
  </r>
  <r>
    <x v="556"/>
    <s v="SHIFT_PARALLEL_BASE"/>
    <s v="SpreadDV01"/>
    <n v="460880.42420000001"/>
    <m/>
    <n v="402015640.75080001"/>
    <n v="11.464241126022999"/>
  </r>
  <r>
    <x v="557"/>
    <s v="SHIFT_PARALLEL_BASE"/>
    <s v="SpreadDV01"/>
    <n v="472724.41440000001"/>
    <m/>
    <n v="402737506.04939997"/>
    <n v="11.737779752304"/>
  </r>
  <r>
    <x v="558"/>
    <s v="SHIFT_PARALLEL_BASE"/>
    <s v="SpreadDV01"/>
    <n v="468252.68209999998"/>
    <m/>
    <n v="401703449.97039998"/>
    <n v="11.656675643052001"/>
  </r>
  <r>
    <x v="559"/>
    <s v="SHIFT_PARALLEL_BASE"/>
    <s v="SpreadDV01"/>
    <n v="467153.84269999998"/>
    <m/>
    <n v="397306644.41930002"/>
    <n v="11.758017371766"/>
  </r>
  <r>
    <x v="560"/>
    <s v="SHIFT_PARALLEL_BASE"/>
    <s v="SpreadDV01"/>
    <n v="467643.16519999999"/>
    <m/>
    <n v="397396750.77039999"/>
    <n v="11.767664539114"/>
  </r>
  <r>
    <x v="561"/>
    <s v="SHIFT_PARALLEL_BASE"/>
    <s v="SpreadDV01"/>
    <n v="468612.89059999998"/>
    <m/>
    <n v="397465084.00650001"/>
    <n v="11.79003916209"/>
  </r>
  <r>
    <x v="562"/>
    <s v="SHIFT_PARALLEL_BASE"/>
    <s v="SpreadDV01"/>
    <n v="468023.34340000001"/>
    <m/>
    <n v="397343160.15350002"/>
    <n v="11.778819678668"/>
  </r>
  <r>
    <x v="563"/>
    <s v="SHIFT_PARALLEL_BASE"/>
    <s v="SpreadDV01"/>
    <n v="469863.49849999999"/>
    <m/>
    <n v="400256010.00880003"/>
    <n v="11.739074161302"/>
  </r>
  <r>
    <x v="564"/>
    <s v="SHIFT_PARALLEL_BASE"/>
    <s v="SpreadDV01"/>
    <n v="469222.3775"/>
    <m/>
    <n v="399782564.47670001"/>
    <n v="11.736939506459001"/>
  </r>
  <r>
    <x v="565"/>
    <s v="SHIFT_PARALLEL_BASE"/>
    <s v="SpreadDV01"/>
    <n v="472449.76179999998"/>
    <m/>
    <n v="398340836.36699998"/>
    <n v="11.860440072097999"/>
  </r>
  <r>
    <x v="566"/>
    <s v="SHIFT_PARALLEL_BASE"/>
    <s v="SpreadDV01"/>
    <n v="471523.2942"/>
    <m/>
    <n v="397606445.82980001"/>
    <n v="11.859045524675"/>
  </r>
  <r>
    <x v="567"/>
    <s v="SHIFT_PARALLEL_BASE"/>
    <s v="SpreadDV01"/>
    <n v="471681.6262"/>
    <m/>
    <n v="396374115.61790001"/>
    <n v="11.899909898624999"/>
  </r>
  <r>
    <x v="568"/>
    <s v="SHIFT_PARALLEL_BASE"/>
    <s v="SpreadDV01"/>
    <n v="390482.66619999998"/>
    <m/>
    <n v="396124639.25019997"/>
    <n v="9.8575707620490007"/>
  </r>
  <r>
    <x v="569"/>
    <s v="SHIFT_PARALLEL_BASE"/>
    <s v="SpreadDV01"/>
    <n v="270496.614"/>
    <m/>
    <n v="396687820.26050001"/>
    <n v="6.8188787299389997"/>
  </r>
  <r>
    <x v="570"/>
    <s v="SHIFT_PARALLEL_BASE"/>
    <s v="SpreadDV01"/>
    <n v="251944.88889999999"/>
    <m/>
    <n v="394628910.2105"/>
    <n v="6.3843495086460003"/>
  </r>
  <r>
    <x v="571"/>
    <s v="SHIFT_PARALLEL_BASE"/>
    <s v="SpreadDV01"/>
    <n v="252934.7395"/>
    <m/>
    <n v="396391458.204"/>
    <n v="6.3809331474000004"/>
  </r>
  <r>
    <x v="572"/>
    <s v="SHIFT_PARALLEL_BASE"/>
    <s v="SpreadDV01"/>
    <n v="254787.88759999999"/>
    <m/>
    <n v="400096715.85479999"/>
    <n v="6.3681574355250001"/>
  </r>
  <r>
    <x v="573"/>
    <s v="SHIFT_PARALLEL_BASE"/>
    <s v="SpreadDV01"/>
    <n v="254866.74290000001"/>
    <m/>
    <n v="400254747.35750002"/>
    <n v="6.3676132408830002"/>
  </r>
  <r>
    <x v="574"/>
    <s v="SHIFT_PARALLEL_BASE"/>
    <s v="SpreadDV01"/>
    <n v="255337.1856"/>
    <m/>
    <n v="401415232.39310002"/>
    <n v="6.3609241751430003"/>
  </r>
  <r>
    <x v="575"/>
    <s v="SHIFT_PARALLEL_BASE"/>
    <s v="SpreadDV01"/>
    <n v="254674.0612"/>
    <m/>
    <n v="400966108.84460002"/>
    <n v="6.3515109028500003"/>
  </r>
  <r>
    <x v="576"/>
    <s v="SHIFT_PARALLEL_BASE"/>
    <s v="SpreadDV01"/>
    <n v="235879.90059999999"/>
    <m/>
    <n v="400599084.65439999"/>
    <n v="5.8881787212140004"/>
  </r>
  <r>
    <x v="577"/>
    <s v="SHIFT_PARALLEL_BASE"/>
    <s v="SpreadDV01"/>
    <n v="235917.07139999999"/>
    <m/>
    <n v="401030718.50639999"/>
    <n v="5.8827680901520001"/>
  </r>
  <r>
    <x v="578"/>
    <s v="SHIFT_PARALLEL_BASE"/>
    <s v="SpreadDV01"/>
    <n v="235604.88800000001"/>
    <m/>
    <n v="400039685.44029999"/>
    <n v="5.8895378777399996"/>
  </r>
  <r>
    <x v="579"/>
    <s v="SHIFT_PARALLEL_BASE"/>
    <s v="SpreadDV01"/>
    <n v="235289.3351"/>
    <m/>
    <n v="398907204.77630001"/>
    <n v="5.8983475926929998"/>
  </r>
  <r>
    <x v="580"/>
    <s v="SHIFT_PARALLEL_BASE"/>
    <s v="SpreadDV01"/>
    <n v="233323.33809999999"/>
    <m/>
    <n v="396442078.89069998"/>
    <n v="5.8854332202290003"/>
  </r>
  <r>
    <x v="581"/>
    <s v="SHIFT_PARALLEL_BASE"/>
    <s v="SpreadDV01"/>
    <n v="233071.10399999999"/>
    <m/>
    <n v="395029018.17400002"/>
    <n v="5.9001008350569997"/>
  </r>
  <r>
    <x v="582"/>
    <s v="SHIFT_PARALLEL_BASE"/>
    <s v="SpreadDV01"/>
    <n v="232860.91959999999"/>
    <m/>
    <n v="393777303.9127"/>
    <n v="5.9135180541440002"/>
  </r>
  <r>
    <x v="583"/>
    <s v="SHIFT_PARALLEL_BASE"/>
    <s v="SpreadDV01"/>
    <n v="235368.55439999999"/>
    <m/>
    <n v="392148070.88859999"/>
    <n v="6.0020326981760004"/>
  </r>
  <r>
    <x v="584"/>
    <s v="SHIFT_PARALLEL_BASE"/>
    <s v="SpreadDV01"/>
    <n v="246920.22459999999"/>
    <m/>
    <n v="388132635.93910003"/>
    <n v="6.3617485811919998"/>
  </r>
  <r>
    <x v="585"/>
    <s v="SHIFT_PARALLEL_BASE"/>
    <s v="SpreadDV01"/>
    <n v="246874.79610000001"/>
    <m/>
    <n v="388043849.14109999"/>
    <n v="6.3620334827220004"/>
  </r>
  <r>
    <x v="586"/>
    <s v="SHIFT_PARALLEL_BASE"/>
    <s v="SpreadDV01"/>
    <n v="247118.43419999999"/>
    <m/>
    <n v="387702763.77789998"/>
    <n v="6.3739146915539999"/>
  </r>
  <r>
    <x v="587"/>
    <s v="SHIFT_PARALLEL_BASE"/>
    <s v="SpreadDV01"/>
    <n v="245837.1121"/>
    <m/>
    <n v="387426640.18709999"/>
    <n v="6.3453848186919997"/>
  </r>
  <r>
    <x v="588"/>
    <s v="SHIFT_PARALLEL_BASE"/>
    <s v="SpreadDV01"/>
    <n v="228365.86619999999"/>
    <m/>
    <n v="387184415.76550001"/>
    <n v="5.8981161663880002"/>
  </r>
  <r>
    <x v="589"/>
    <s v="SHIFT_PARALLEL_BASE"/>
    <s v="SpreadDV01"/>
    <n v="250181.27299999999"/>
    <m/>
    <n v="386455297.86360002"/>
    <n v="6.4737441660919997"/>
  </r>
  <r>
    <x v="590"/>
    <s v="SHIFT_PARALLEL_BASE"/>
    <s v="SpreadDV01"/>
    <n v="252725.2359"/>
    <m/>
    <n v="385894298.82499999"/>
    <n v="6.5490792859470002"/>
  </r>
  <r>
    <x v="591"/>
    <s v="SHIFT_PARALLEL_BASE"/>
    <s v="SpreadDV01"/>
    <n v="265100.24729999999"/>
    <m/>
    <n v="385680414.76539999"/>
    <n v="6.8735729674339998"/>
  </r>
  <r>
    <x v="592"/>
    <s v="SHIFT_PARALLEL_BASE"/>
    <s v="SpreadDV01"/>
    <n v="265286.59830000001"/>
    <m/>
    <n v="386191252.66750002"/>
    <n v="6.8693062431529999"/>
  </r>
  <r>
    <x v="593"/>
    <s v="SHIFT_PARALLEL_BASE"/>
    <s v="SpreadDV01"/>
    <n v="317091.62709999998"/>
    <m/>
    <n v="386849821.30440003"/>
    <n v="8.1967629203189993"/>
  </r>
  <r>
    <x v="594"/>
    <s v="SHIFT_PARALLEL_BASE"/>
    <s v="SpreadDV01"/>
    <n v="420440.54259999999"/>
    <m/>
    <n v="388218564.42309999"/>
    <n v="10.829995809829001"/>
  </r>
  <r>
    <x v="595"/>
    <s v="SHIFT_PARALLEL_BASE"/>
    <s v="SpreadDV01"/>
    <n v="456673.89250000002"/>
    <m/>
    <n v="390485382.48610002"/>
    <n v="11.695031696000999"/>
  </r>
  <r>
    <x v="596"/>
    <s v="SHIFT_PARALLEL_BASE"/>
    <s v="SpreadDV01"/>
    <n v="456616.6385"/>
    <m/>
    <n v="390328990.9659"/>
    <n v="11.698250682586"/>
  </r>
  <r>
    <x v="597"/>
    <s v="SHIFT_PARALLEL_BASE"/>
    <s v="SpreadDV01"/>
    <n v="471561.70779999997"/>
    <m/>
    <n v="391299753.59939998"/>
    <n v="12.051162911867999"/>
  </r>
  <r>
    <x v="598"/>
    <s v="SHIFT_PARALLEL_BASE"/>
    <s v="SpreadDV01"/>
    <n v="469882.57559999998"/>
    <m/>
    <n v="391049263.50040001"/>
    <n v="12.015943244438001"/>
  </r>
  <r>
    <x v="599"/>
    <s v="SHIFT_PARALLEL_BASE"/>
    <s v="SpreadDV01"/>
    <n v="469790.86310000002"/>
    <m/>
    <n v="390282818.72729999"/>
    <n v="12.037190482327"/>
  </r>
  <r>
    <x v="600"/>
    <s v="SHIFT_PARALLEL_BASE"/>
    <s v="SpreadDV01"/>
    <n v="459655.6103"/>
    <m/>
    <n v="390116015.2719"/>
    <n v="11.782536279102001"/>
  </r>
  <r>
    <x v="601"/>
    <s v="SHIFT_PARALLEL_BASE"/>
    <s v="SpreadDV01"/>
    <n v="457794.04029999999"/>
    <m/>
    <n v="388189385.1825"/>
    <n v="11.793059207036"/>
  </r>
  <r>
    <x v="602"/>
    <s v="SHIFT_PARALLEL_BASE"/>
    <s v="SpreadDV01"/>
    <n v="458312.73959999997"/>
    <m/>
    <n v="390096348.70649999"/>
    <n v="11.748706213726001"/>
  </r>
  <r>
    <x v="603"/>
    <s v="SHIFT_PARALLEL_BASE"/>
    <s v="SpreadDV01"/>
    <n v="458123.9277"/>
    <m/>
    <n v="389802126.78289998"/>
    <n v="11.752730327076"/>
  </r>
  <r>
    <x v="604"/>
    <s v="SHIFT_PARALLEL_BASE"/>
    <s v="SpreadDV01"/>
    <n v="456753.13429999998"/>
    <m/>
    <n v="387501861.58859998"/>
    <n v="11.787121032850999"/>
  </r>
  <r>
    <x v="605"/>
    <s v="SHIFT_PARALLEL_BASE"/>
    <s v="SpreadDV01"/>
    <n v="474323.45799999998"/>
    <m/>
    <n v="351818189.01490003"/>
    <n v="13.482061837909001"/>
  </r>
  <r>
    <x v="606"/>
    <s v="SHIFT_PARALLEL_BASE"/>
    <s v="SpreadDV01"/>
    <n v="508849.93070000003"/>
    <m/>
    <n v="349852022.26990002"/>
    <n v="14.544718861377"/>
  </r>
  <r>
    <x v="607"/>
    <s v="SHIFT_PARALLEL_BASE"/>
    <s v="SpreadDV01"/>
    <n v="508006.93729999999"/>
    <m/>
    <n v="348773059.43769997"/>
    <n v="14.565544085286"/>
  </r>
  <r>
    <x v="608"/>
    <s v="SHIFT_PARALLEL_BASE"/>
    <s v="SpreadDV01"/>
    <n v="508802.14240000001"/>
    <m/>
    <n v="348767910.01499999"/>
    <n v="14.588559548901999"/>
  </r>
  <r>
    <x v="609"/>
    <s v="SHIFT_PARALLEL_BASE"/>
    <s v="SpreadDV01"/>
    <n v="509224.76569999999"/>
    <m/>
    <n v="347771795.73970002"/>
    <n v="14.642497521021999"/>
  </r>
  <r>
    <x v="610"/>
    <s v="SHIFT_PARALLEL_BASE"/>
    <s v="SpreadDV01"/>
    <n v="562060.06759999995"/>
    <m/>
    <n v="348720209.10759997"/>
    <n v="16.117794521813"/>
  </r>
  <r>
    <x v="611"/>
    <s v="SHIFT_PARALLEL_BASE"/>
    <s v="SpreadDV01"/>
    <n v="529317.59230000002"/>
    <m/>
    <n v="349404810.00099999"/>
    <n v="15.149121510333"/>
  </r>
  <r>
    <x v="612"/>
    <s v="SHIFT_PARALLEL_BASE"/>
    <s v="SpreadDV01"/>
    <n v="529828.54209999996"/>
    <m/>
    <n v="349588720.0959"/>
    <n v="15.155767667637001"/>
  </r>
  <r>
    <x v="613"/>
    <s v="SHIFT_PARALLEL_BASE"/>
    <s v="SpreadDV01"/>
    <n v="529693.23970000003"/>
    <m/>
    <n v="349204783.2766"/>
    <n v="15.168556247422"/>
  </r>
  <r>
    <x v="614"/>
    <s v="SHIFT_PARALLEL_BASE"/>
    <s v="SpreadDV01"/>
    <n v="530734.46970000002"/>
    <m/>
    <n v="348129736.18349999"/>
    <n v="15.245306980045999"/>
  </r>
  <r>
    <x v="615"/>
    <s v="SHIFT_PARALLEL_BASE"/>
    <s v="SpreadDV01"/>
    <n v="547907.68169999996"/>
    <m/>
    <n v="349255010.07740003"/>
    <n v="15.687897550233"/>
  </r>
  <r>
    <x v="616"/>
    <s v="SHIFT_PARALLEL_BASE"/>
    <s v="SpreadDV01"/>
    <n v="548060.66489999997"/>
    <m/>
    <n v="350075946.14609998"/>
    <n v="15.655479073425999"/>
  </r>
  <r>
    <x v="617"/>
    <s v="SHIFT_PARALLEL_BASE"/>
    <s v="SpreadDV01"/>
    <n v="503127.99959999998"/>
    <m/>
    <n v="351659816.36580002"/>
    <n v="14.30723603281"/>
  </r>
  <r>
    <x v="618"/>
    <s v="SHIFT_PARALLEL_BASE"/>
    <s v="SpreadDV01"/>
    <n v="504279.19500000001"/>
    <m/>
    <n v="350570373.55320001"/>
    <n v="14.384535404087"/>
  </r>
  <r>
    <x v="619"/>
    <s v="SHIFT_PARALLEL_BASE"/>
    <s v="SpreadDV01"/>
    <n v="510708.19319999998"/>
    <m/>
    <n v="348049580.09210002"/>
    <n v="14.673432246775"/>
  </r>
  <r>
    <x v="620"/>
    <s v="SHIFT_PARALLEL_BASE"/>
    <s v="SpreadDV01"/>
    <n v="496368.09950000001"/>
    <m/>
    <n v="343685835.34530002"/>
    <n v="14.44249510607"/>
  </r>
  <r>
    <x v="621"/>
    <s v="SHIFT_PARALLEL_BASE"/>
    <s v="SpreadDV01"/>
    <n v="494082.52409999998"/>
    <m/>
    <n v="344007551.11519998"/>
    <n v="14.362548801568"/>
  </r>
  <r>
    <x v="622"/>
    <s v="SHIFT_PARALLEL_BASE"/>
    <s v="SpreadDV01"/>
    <n v="492577.35969999997"/>
    <m/>
    <n v="341100943.05489999"/>
    <n v="14.440809083916999"/>
  </r>
  <r>
    <x v="623"/>
    <s v="SHIFT_PARALLEL_BASE"/>
    <s v="SpreadDV01"/>
    <n v="491355.38809999998"/>
    <m/>
    <n v="338467283.0262"/>
    <n v="14.517071892645999"/>
  </r>
  <r>
    <x v="624"/>
    <s v="SHIFT_PARALLEL_BASE"/>
    <s v="SpreadDV01"/>
    <n v="509738.43949999998"/>
    <m/>
    <n v="344468398.8197"/>
    <n v="14.797828806548999"/>
  </r>
  <r>
    <x v="625"/>
    <s v="SHIFT_PARALLEL_BASE"/>
    <s v="SpreadDV01"/>
    <n v="509653.4278"/>
    <m/>
    <n v="344477964.7252"/>
    <n v="14.794950040028001"/>
  </r>
  <r>
    <x v="626"/>
    <s v="SHIFT_PARALLEL_BASE"/>
    <s v="SpreadDV01"/>
    <n v="509542.65990000003"/>
    <m/>
    <n v="344115414.54820001"/>
    <n v="14.807318659904"/>
  </r>
  <r>
    <x v="627"/>
    <s v="SHIFT_PARALLEL_BASE"/>
    <s v="SpreadDV01"/>
    <n v="509562.35310000001"/>
    <m/>
    <n v="384584336.54350001"/>
    <n v="13.249690761713"/>
  </r>
  <r>
    <x v="628"/>
    <s v="SHIFT_PARALLEL_BASE"/>
    <s v="SpreadDV01"/>
    <n v="476553.00679999997"/>
    <m/>
    <n v="382371772.8488"/>
    <n v="12.463080191551001"/>
  </r>
  <r>
    <x v="629"/>
    <s v="SHIFT_PARALLEL_BASE"/>
    <s v="SpreadDV01"/>
    <n v="476108.50400000002"/>
    <m/>
    <n v="381119741.26539999"/>
    <n v="12.492360076107"/>
  </r>
  <r>
    <x v="630"/>
    <s v="SHIFT_PARALLEL_BASE"/>
    <s v="SpreadDV01"/>
    <n v="510326.30330000003"/>
    <m/>
    <n v="380653690.23769999"/>
    <n v="13.406577064347999"/>
  </r>
  <r>
    <x v="631"/>
    <s v="SHIFT_PARALLEL_BASE"/>
    <s v="SpreadDV01"/>
    <n v="425244.39490000001"/>
    <m/>
    <n v="380707212.04070002"/>
    <n v="11.169853931071"/>
  </r>
  <r>
    <x v="632"/>
    <s v="SHIFT_PARALLEL_BASE"/>
    <s v="SpreadDV01"/>
    <n v="426634.09340000001"/>
    <m/>
    <n v="380293011.25209999"/>
    <n v="11.218562549843"/>
  </r>
  <r>
    <x v="633"/>
    <s v="SHIFT_PARALLEL_BASE"/>
    <s v="SpreadDV01"/>
    <n v="461689.72850000003"/>
    <m/>
    <n v="380719931.64719999"/>
    <n v="12.126754869452"/>
  </r>
  <r>
    <x v="634"/>
    <s v="SHIFT_PARALLEL_BASE"/>
    <s v="SpreadDV01"/>
    <n v="493908.53480000002"/>
    <m/>
    <n v="380749352.53570002"/>
    <n v="12.972012467275"/>
  </r>
  <r>
    <x v="635"/>
    <s v="SHIFT_PARALLEL_BASE"/>
    <s v="SpreadDV01"/>
    <n v="620266.77419999999"/>
    <m/>
    <n v="381855100.62730002"/>
    <n v="16.243511561874001"/>
  </r>
  <r>
    <x v="636"/>
    <s v="SHIFT_PARALLEL_BASE"/>
    <s v="SpreadDV01"/>
    <n v="620129.43969999999"/>
    <m/>
    <n v="381037161.64139998"/>
    <n v="16.274775852009999"/>
  </r>
  <r>
    <x v="637"/>
    <s v="SHIFT_PARALLEL_BASE"/>
    <s v="SpreadDV01"/>
    <n v="617947.7365"/>
    <m/>
    <n v="383333184.93400002"/>
    <n v="16.120381975445"/>
  </r>
  <r>
    <x v="638"/>
    <s v="SHIFT_PARALLEL_BASE"/>
    <s v="SpreadDV01"/>
    <n v="571990.59790000005"/>
    <m/>
    <n v="381904039.21569997"/>
    <n v="14.977338262110999"/>
  </r>
  <r>
    <x v="639"/>
    <s v="SHIFT_PARALLEL_BASE"/>
    <s v="SpreadDV01"/>
    <n v="571380.72770000005"/>
    <m/>
    <n v="379662493.10659999"/>
    <n v="15.049701723883"/>
  </r>
  <r>
    <x v="640"/>
    <s v="SHIFT_PARALLEL_BASE"/>
    <s v="SpreadDV01"/>
    <n v="569773.86880000005"/>
    <m/>
    <n v="380684752.77109998"/>
    <n v="14.967078787697"/>
  </r>
  <r>
    <x v="641"/>
    <s v="SHIFT_PARALLEL_BASE"/>
    <s v="SpreadDV01"/>
    <n v="536436.20149999997"/>
    <m/>
    <n v="378999586.79979998"/>
    <n v="14.154004916722"/>
  </r>
  <r>
    <x v="642"/>
    <s v="SHIFT_PARALLEL_BASE"/>
    <s v="SpreadDV01"/>
    <n v="536368.14850000001"/>
    <m/>
    <n v="379221370.36500001"/>
    <n v="14.143932552739001"/>
  </r>
  <r>
    <x v="643"/>
    <s v="SHIFT_PARALLEL_BASE"/>
    <s v="SpreadDV01"/>
    <n v="567218.30799999996"/>
    <m/>
    <n v="378941420.45910001"/>
    <n v="14.968495851227001"/>
  </r>
  <r>
    <x v="644"/>
    <s v="SHIFT_PARALLEL_BASE"/>
    <s v="SpreadDV01"/>
    <n v="567471.13569999998"/>
    <m/>
    <n v="378415332.43110001"/>
    <n v="14.995986871206"/>
  </r>
  <r>
    <x v="645"/>
    <s v="SHIFT_PARALLEL_BASE"/>
    <s v="SpreadDV01"/>
    <n v="568510.64480000001"/>
    <m/>
    <n v="378168298.53920001"/>
    <n v="15.033270821379"/>
  </r>
  <r>
    <x v="646"/>
    <s v="SHIFT_PARALLEL_BASE"/>
    <s v="SpreadDV01"/>
    <n v="569355.96160000004"/>
    <m/>
    <n v="379587468.71969998"/>
    <n v="14.999335028639999"/>
  </r>
  <r>
    <x v="647"/>
    <s v="SHIFT_PARALLEL_BASE"/>
    <s v="SpreadDV01"/>
    <n v="570356.44999999995"/>
    <m/>
    <n v="381109937.89459997"/>
    <n v="14.965667207496001"/>
  </r>
  <r>
    <x v="648"/>
    <s v="SHIFT_PARALLEL_BASE"/>
    <s v="SpreadDV01"/>
    <n v="487301.79639999999"/>
    <m/>
    <n v="380215014.83990002"/>
    <n v="12.816479554475"/>
  </r>
  <r>
    <x v="649"/>
    <s v="SHIFT_PARALLEL_BASE"/>
    <s v="SpreadDV01"/>
    <n v="211194.28969999999"/>
    <m/>
    <n v="381016894.62330002"/>
    <n v="5.5429114215209996"/>
  </r>
  <r>
    <x v="650"/>
    <s v="SHIFT_PARALLEL_BASE"/>
    <s v="SpreadDV01"/>
    <n v="211642.50039999999"/>
    <m/>
    <n v="380548184.14999998"/>
    <n v="5.5615164968590003"/>
  </r>
  <r>
    <x v="651"/>
    <s v="SHIFT_PARALLEL_BASE"/>
    <s v="SpreadDV01"/>
    <n v="211650.26730000001"/>
    <m/>
    <n v="378112559.19679999"/>
    <n v="5.5975466075389999"/>
  </r>
  <r>
    <x v="652"/>
    <s v="SHIFT_PARALLEL_BASE"/>
    <s v="SpreadDV01"/>
    <n v="211688.02230000001"/>
    <m/>
    <n v="377639443.64319998"/>
    <n v="5.6055591083860001"/>
  </r>
  <r>
    <x v="653"/>
    <s v="SHIFT_PARALLEL_BASE"/>
    <s v="SpreadDV01"/>
    <n v="211215.8414"/>
    <m/>
    <n v="376547846.78799999"/>
    <n v="5.6092696639139996"/>
  </r>
  <r>
    <x v="654"/>
    <s v="SHIFT_PARALLEL_BASE"/>
    <s v="SpreadDV01"/>
    <n v="140283.78479999999"/>
    <m/>
    <n v="375331010.07679999"/>
    <n v="3.7376017710689999"/>
  </r>
  <r>
    <x v="655"/>
    <s v="SHIFT_PARALLEL_BASE"/>
    <s v="SpreadDV01"/>
    <n v="175563.39660000001"/>
    <m/>
    <n v="375541665.99760002"/>
    <n v="4.6749378962690002"/>
  </r>
  <r>
    <x v="656"/>
    <s v="SHIFT_PARALLEL_BASE"/>
    <s v="SpreadDV01"/>
    <n v="175783.2469"/>
    <m/>
    <n v="376102304.69889998"/>
    <n v="4.6738146696739999"/>
  </r>
  <r>
    <x v="657"/>
    <s v="SHIFT_PARALLEL_BASE"/>
    <s v="SpreadDV01"/>
    <n v="175286.33910000001"/>
    <m/>
    <n v="375985811.93419999"/>
    <n v="4.6620466394270004"/>
  </r>
  <r>
    <x v="658"/>
    <s v="SHIFT_PARALLEL_BASE"/>
    <s v="SpreadDV01"/>
    <n v="175725.08379999999"/>
    <m/>
    <n v="378353714.99309999"/>
    <n v="4.6444656636500001"/>
  </r>
  <r>
    <x v="659"/>
    <s v="SHIFT_PARALLEL_BASE"/>
    <s v="SpreadDV01"/>
    <n v="208060.44289999999"/>
    <m/>
    <n v="379066511.33410001"/>
    <n v="5.4887582173310001"/>
  </r>
  <r>
    <x v="660"/>
    <s v="SHIFT_PARALLEL_BASE"/>
    <s v="SpreadDV01"/>
    <n v="242063.28750000001"/>
    <m/>
    <n v="379585401.33200002"/>
    <n v="6.3770441816409997"/>
  </r>
  <r>
    <x v="661"/>
    <s v="SHIFT_PARALLEL_BASE"/>
    <s v="SpreadDV01"/>
    <n v="311684.18930000003"/>
    <m/>
    <n v="381614206.5363"/>
    <n v="8.1675205996389995"/>
  </r>
  <r>
    <x v="662"/>
    <s v="SHIFT_PARALLEL_BASE"/>
    <s v="SpreadDV01"/>
    <n v="309232.3211"/>
    <m/>
    <n v="382061743.33240002"/>
    <n v="8.0937787280879991"/>
  </r>
  <r>
    <x v="663"/>
    <s v="SHIFT_PARALLEL_BASE"/>
    <s v="SpreadDV01"/>
    <n v="307318.44799999997"/>
    <m/>
    <n v="383050190.13419998"/>
    <n v="8.0229290029159994"/>
  </r>
  <r>
    <x v="664"/>
    <s v="SHIFT_PARALLEL_BASE"/>
    <s v="SpreadDV01"/>
    <n v="307122.30969999998"/>
    <m/>
    <n v="383564912.88950002"/>
    <n v="8.0070491168330005"/>
  </r>
  <r>
    <x v="665"/>
    <s v="SHIFT_PARALLEL_BASE"/>
    <s v="SpreadDV01"/>
    <n v="340915.04399999999"/>
    <m/>
    <n v="385146009.82450002"/>
    <n v="8.8515792791239996"/>
  </r>
  <r>
    <x v="666"/>
    <s v="SHIFT_PARALLEL_BASE"/>
    <s v="SpreadDV01"/>
    <n v="407775.57189999998"/>
    <m/>
    <n v="387624879.59960002"/>
    <n v="10.519850333683999"/>
  </r>
  <r>
    <x v="667"/>
    <s v="SHIFT_PARALLEL_BASE"/>
    <s v="SpreadDV01"/>
    <n v="538839.97089999996"/>
    <m/>
    <n v="388579138.87029999"/>
    <n v="13.866929976389001"/>
  </r>
  <r>
    <x v="668"/>
    <s v="SHIFT_PARALLEL_BASE"/>
    <s v="SpreadDV01"/>
    <n v="535999.04779999994"/>
    <m/>
    <n v="387291085.45469999"/>
    <n v="13.839694946004"/>
  </r>
  <r>
    <x v="669"/>
    <s v="SHIFT_PARALLEL_BASE"/>
    <s v="SpreadDV01"/>
    <n v="540672.12580000004"/>
    <m/>
    <n v="377307185.39179999"/>
    <n v="14.329759589352999"/>
  </r>
  <r>
    <x v="670"/>
    <s v="SHIFT_PARALLEL_BASE"/>
    <s v="SpreadDV01"/>
    <n v="543432.67119999998"/>
    <m/>
    <n v="378312566.162"/>
    <n v="14.364647643433001"/>
  </r>
  <r>
    <x v="671"/>
    <s v="SHIFT_PARALLEL_BASE"/>
    <s v="SpreadDV01"/>
    <n v="545137.51639999996"/>
    <m/>
    <n v="378634941.86930001"/>
    <n v="14.397443450640999"/>
  </r>
  <r>
    <x v="672"/>
    <s v="SHIFT_PARALLEL_BASE"/>
    <s v="SpreadDV01"/>
    <n v="550605.54720000003"/>
    <m/>
    <n v="377717896.11199999"/>
    <n v="14.577163350416001"/>
  </r>
  <r>
    <x v="673"/>
    <s v="SHIFT_PARALLEL_BASE"/>
    <s v="SpreadDV01"/>
    <n v="550982.62419999996"/>
    <m/>
    <n v="380212818.0298"/>
    <n v="14.491426855494"/>
  </r>
  <r>
    <x v="674"/>
    <s v="SHIFT_PARALLEL_BASE"/>
    <s v="SpreadDV01"/>
    <n v="551777.33680000005"/>
    <m/>
    <n v="380300120.8229"/>
    <n v="14.508997146939"/>
  </r>
  <r>
    <x v="675"/>
    <s v="SHIFT_PARALLEL_BASE"/>
    <s v="SpreadDV01"/>
    <n v="552133.34459999995"/>
    <m/>
    <n v="380310022.40369999"/>
    <n v="14.517980386377999"/>
  </r>
  <r>
    <x v="676"/>
    <s v="SHIFT_PARALLEL_BASE"/>
    <s v="SpreadDV01"/>
    <n v="552179.46950000001"/>
    <m/>
    <n v="380351915.94880003"/>
    <n v="14.517594005608"/>
  </r>
  <r>
    <x v="677"/>
    <s v="SHIFT_PARALLEL_BASE"/>
    <s v="SpreadDV01"/>
    <n v="551645.25249999994"/>
    <m/>
    <n v="380717376.52139997"/>
    <n v="14.489626334904001"/>
  </r>
  <r>
    <x v="678"/>
    <s v="SHIFT_PARALLEL_BASE"/>
    <s v="SpreadDV01"/>
    <n v="553876.0085"/>
    <m/>
    <n v="379875256.505"/>
    <n v="14.580470799701001"/>
  </r>
  <r>
    <x v="679"/>
    <s v="SHIFT_PARALLEL_BASE"/>
    <s v="SpreadDV01"/>
    <n v="559051.31270000001"/>
    <m/>
    <n v="379116935.42650002"/>
    <n v="14.746144539048"/>
  </r>
  <r>
    <x v="680"/>
    <s v="SHIFT_PARALLEL_BASE"/>
    <s v="SpreadDV01"/>
    <n v="558263.40830000001"/>
    <m/>
    <n v="379634406.25400001"/>
    <n v="14.705290118685999"/>
  </r>
  <r>
    <x v="681"/>
    <s v="SHIFT_PARALLEL_BASE"/>
    <s v="SpreadDV01"/>
    <n v="560626.64"/>
    <m/>
    <n v="379472703.13120002"/>
    <n v="14.77383314726"/>
  </r>
  <r>
    <x v="682"/>
    <s v="SHIFT_PARALLEL_BASE"/>
    <s v="SpreadDV01"/>
    <n v="564958.16489999997"/>
    <m/>
    <n v="377648109.27880001"/>
    <n v="14.959909794833001"/>
  </r>
  <r>
    <x v="683"/>
    <s v="SHIFT_PARALLEL_BASE"/>
    <s v="SpreadDV01"/>
    <n v="566848.45039999997"/>
    <m/>
    <n v="379388032.73049998"/>
    <n v="14.94112627434"/>
  </r>
  <r>
    <x v="684"/>
    <s v="SHIFT_PARALLEL_BASE"/>
    <s v="SpreadDV01"/>
    <n v="560932.77379999997"/>
    <m/>
    <n v="380141972.30839998"/>
    <n v="14.755875821703"/>
  </r>
  <r>
    <x v="685"/>
    <s v="SHIFT_PARALLEL_BASE"/>
    <s v="SpreadDV01"/>
    <n v="559489.74679999996"/>
    <m/>
    <n v="380401986.33329999"/>
    <n v="14.707855555459"/>
  </r>
  <r>
    <x v="686"/>
    <s v="SHIFT_PARALLEL_BASE"/>
    <s v="SpreadDV01"/>
    <n v="554819.29370000004"/>
    <m/>
    <n v="381364569.1566"/>
    <n v="14.54826532331"/>
  </r>
  <r>
    <x v="687"/>
    <s v="SHIFT_PARALLEL_BASE"/>
    <s v="SpreadDV01"/>
    <n v="561596.44979999994"/>
    <m/>
    <n v="381738037.56809998"/>
    <n v="14.711566428583"/>
  </r>
  <r>
    <x v="688"/>
    <s v="SHIFT_PARALLEL_BASE"/>
    <s v="SpreadDV01"/>
    <n v="541910.71250000002"/>
    <m/>
    <n v="382671142.84869999"/>
    <n v="14.161264120045001"/>
  </r>
  <r>
    <x v="689"/>
    <s v="SHIFT_PARALLEL_BASE"/>
    <s v="SpreadDV01"/>
    <n v="544315.77839999995"/>
    <m/>
    <n v="382682366.49650002"/>
    <n v="14.22369636164"/>
  </r>
  <r>
    <x v="690"/>
    <s v="SHIFT_PARALLEL_BASE"/>
    <s v="SpreadDV01"/>
    <n v="543417.1862"/>
    <m/>
    <n v="383781043.10549998"/>
    <n v="14.159563010271"/>
  </r>
  <r>
    <x v="691"/>
    <s v="SHIFT_PARALLEL_BASE"/>
    <s v="SpreadDV01"/>
    <n v="544246.45270000002"/>
    <m/>
    <n v="400871802.22049999"/>
    <n v="13.576571105409"/>
  </r>
  <r>
    <x v="692"/>
    <s v="SHIFT_PARALLEL_BASE"/>
    <s v="SpreadDV01"/>
    <n v="544475.70319999999"/>
    <m/>
    <n v="401405274.70899999"/>
    <n v="13.564238875404"/>
  </r>
  <r>
    <x v="693"/>
    <s v="SHIFT_PARALLEL_BASE"/>
    <s v="SpreadDV01"/>
    <n v="546658.10049999994"/>
    <m/>
    <n v="400537591.4673"/>
    <n v="13.648109744141999"/>
  </r>
  <r>
    <x v="694"/>
    <s v="SHIFT_PARALLEL_BASE"/>
    <s v="SpreadDV01"/>
    <n v="545893.41729999997"/>
    <m/>
    <n v="400552432.24239999"/>
    <n v="13.628513357014"/>
  </r>
  <r>
    <x v="695"/>
    <s v="SHIFT_PARALLEL_BASE"/>
    <s v="SpreadDV01"/>
    <n v="545544.0098"/>
    <m/>
    <n v="400545321.35540003"/>
    <n v="13.62003200921"/>
  </r>
  <r>
    <x v="696"/>
    <s v="SHIFT_PARALLEL_BASE"/>
    <s v="SpreadDV01"/>
    <n v="546489.93310000002"/>
    <m/>
    <n v="399667458.935"/>
    <n v="13.673615924505"/>
  </r>
  <r>
    <x v="697"/>
    <s v="SHIFT_PARALLEL_BASE"/>
    <s v="SpreadDV01"/>
    <n v="509904.91159999999"/>
    <m/>
    <n v="399705916.31349999"/>
    <n v="12.757001855336"/>
  </r>
  <r>
    <x v="698"/>
    <s v="SHIFT_PARALLEL_BASE"/>
    <s v="SpreadDV01"/>
    <n v="487104.26040000003"/>
    <m/>
    <n v="399982507.25919998"/>
    <n v="12.178139082575999"/>
  </r>
  <r>
    <x v="699"/>
    <s v="SHIFT_PARALLEL_BASE"/>
    <s v="SpreadDV01"/>
    <n v="476427.58279999997"/>
    <m/>
    <n v="399387818.17559999"/>
    <n v="11.928946280243"/>
  </r>
  <r>
    <x v="700"/>
    <s v="SHIFT_PARALLEL_BASE"/>
    <s v="SpreadDV01"/>
    <n v="478596.38530000002"/>
    <m/>
    <n v="398999666.28250003"/>
    <n v="11.994906907042999"/>
  </r>
  <r>
    <x v="701"/>
    <s v="SHIFT_PARALLEL_BASE"/>
    <s v="SpreadDV01"/>
    <n v="479045.02069999999"/>
    <m/>
    <n v="397958235.76300001"/>
    <n v="12.037570218431"/>
  </r>
  <r>
    <x v="702"/>
    <s v="SHIFT_PARALLEL_BASE"/>
    <s v="SpreadDV01"/>
    <n v="478635.08010000002"/>
    <m/>
    <n v="397940386.33710003"/>
    <n v="12.027808599817"/>
  </r>
  <r>
    <x v="703"/>
    <s v="SHIFT_PARALLEL_BASE"/>
    <s v="SpreadDV01"/>
    <n v="479493.78039999999"/>
    <m/>
    <n v="397677416.92970002"/>
    <n v="12.057355031673"/>
  </r>
  <r>
    <x v="704"/>
    <s v="SHIFT_PARALLEL_BASE"/>
    <s v="SpreadDV01"/>
    <n v="480265.1286"/>
    <m/>
    <n v="397086370.03969997"/>
    <n v="12.094727113196999"/>
  </r>
  <r>
    <x v="705"/>
    <s v="SHIFT_PARALLEL_BASE"/>
    <s v="SpreadDV01"/>
    <n v="479992.837"/>
    <m/>
    <n v="396693721.6268"/>
    <n v="12.099834477631999"/>
  </r>
  <r>
    <x v="706"/>
    <s v="SHIFT_PARALLEL_BASE"/>
    <s v="SpreadDV01"/>
    <n v="476075.49410000001"/>
    <m/>
    <n v="397454894.21289998"/>
    <n v="11.978101189137"/>
  </r>
  <r>
    <x v="707"/>
    <s v="SHIFT_PARALLEL_BASE"/>
    <s v="SpreadDV01"/>
    <n v="474747.44799999997"/>
    <m/>
    <n v="398017422.95609999"/>
    <n v="11.927805684335"/>
  </r>
  <r>
    <x v="708"/>
    <s v="SHIFT_PARALLEL_BASE"/>
    <s v="SpreadDV01"/>
    <n v="472350.62910000002"/>
    <m/>
    <n v="398715397.03140002"/>
    <n v="11.846811851683"/>
  </r>
  <r>
    <x v="709"/>
    <s v="SHIFT_PARALLEL_BASE"/>
    <s v="SpreadDV01"/>
    <n v="447330.30849999998"/>
    <m/>
    <n v="398138654.52899998"/>
    <n v="11.235540769815"/>
  </r>
  <r>
    <x v="710"/>
    <s v="SHIFT_PARALLEL_BASE"/>
    <s v="SpreadDV01"/>
    <n v="446349.73019999999"/>
    <m/>
    <n v="398206380.42430001"/>
    <n v="11.209004981899"/>
  </r>
  <r>
    <x v="711"/>
    <s v="SHIFT_PARALLEL_BASE"/>
    <s v="SpreadDV01"/>
    <n v="448033.70799999998"/>
    <m/>
    <n v="398593497.2044"/>
    <n v="11.240366718031"/>
  </r>
  <r>
    <x v="712"/>
    <s v="SHIFT_PARALLEL_BASE"/>
    <s v="SpreadDV01"/>
    <n v="460777.94329999998"/>
    <m/>
    <n v="396341593.56129998"/>
    <n v="11.625778136473"/>
  </r>
  <r>
    <x v="713"/>
    <s v="SHIFT_PARALLEL_BASE"/>
    <s v="SpreadDV01"/>
    <n v="460970.7267"/>
    <m/>
    <n v="396823011.71969998"/>
    <n v="11.616532133615999"/>
  </r>
  <r>
    <x v="714"/>
    <s v="SHIFT_PARALLEL_BASE"/>
    <s v="SpreadDV01"/>
    <n v="462231.75550000003"/>
    <m/>
    <n v="396579030.80779999"/>
    <n v="11.655476452158"/>
  </r>
  <r>
    <x v="715"/>
    <s v="SHIFT_PARALLEL_BASE"/>
    <s v="SpreadDV01"/>
    <n v="465135.8554"/>
    <m/>
    <n v="395702493.49260002"/>
    <n v="11.754685983769001"/>
  </r>
  <r>
    <x v="716"/>
    <s v="SHIFT_PARALLEL_BASE"/>
    <s v="SpreadDV01"/>
    <n v="464738.10920000001"/>
    <m/>
    <n v="395227888.73390001"/>
    <n v="11.758737742136001"/>
  </r>
  <r>
    <x v="717"/>
    <s v="SHIFT_PARALLEL_BASE"/>
    <s v="SpreadDV01"/>
    <n v="465973.51240000001"/>
    <m/>
    <n v="394850596.46640003"/>
    <n v="11.801261453575"/>
  </r>
  <r>
    <x v="718"/>
    <s v="SHIFT_PARALLEL_BASE"/>
    <s v="SpreadDV01"/>
    <n v="483271.71919999999"/>
    <m/>
    <n v="394745480.48720002"/>
    <n v="12.242615636879"/>
  </r>
  <r>
    <x v="719"/>
    <s v="SHIFT_PARALLEL_BASE"/>
    <s v="SpreadDV01"/>
    <n v="482586.8872"/>
    <m/>
    <n v="395272327"/>
    <n v="12.208972251174"/>
  </r>
  <r>
    <x v="720"/>
    <s v="SHIFT_PARALLEL_BASE"/>
    <s v="SpreadDV01"/>
    <n v="477868.72820000001"/>
    <m/>
    <n v="395412383.70060003"/>
    <n v="12.085325293246999"/>
  </r>
  <r>
    <x v="721"/>
    <s v="SHIFT_PARALLEL_BASE"/>
    <s v="SpreadDV01"/>
    <n v="478985.19770000002"/>
    <m/>
    <n v="394793830.09020001"/>
    <n v="12.132540105567999"/>
  </r>
  <r>
    <x v="722"/>
    <s v="SHIFT_PARALLEL_BASE"/>
    <s v="SpreadDV01"/>
    <n v="486773.13370000001"/>
    <m/>
    <n v="395268929.47140002"/>
    <n v="12.314986010941"/>
  </r>
  <r>
    <x v="723"/>
    <s v="SHIFT_PARALLEL_BASE"/>
    <s v="SpreadDV01"/>
    <n v="483202.36660000001"/>
    <m/>
    <n v="395671120.18769997"/>
    <n v="12.212222271131999"/>
  </r>
  <r>
    <x v="724"/>
    <s v="SHIFT_PARALLEL_BASE"/>
    <s v="SpreadDV01"/>
    <n v="483576.32459999999"/>
    <m/>
    <n v="396287186.23299998"/>
    <n v="12.202673752759001"/>
  </r>
  <r>
    <x v="725"/>
    <s v="SHIFT_PARALLEL_BASE"/>
    <s v="SpreadDV01"/>
    <n v="482222.11959999998"/>
    <m/>
    <n v="396179082.00120002"/>
    <n v="12.171821822701"/>
  </r>
  <r>
    <x v="726"/>
    <s v="SHIFT_PARALLEL_BASE"/>
    <s v="SpreadDV01"/>
    <n v="483189.511"/>
    <m/>
    <n v="396006734.26859999"/>
    <n v="12.20154783207"/>
  </r>
  <r>
    <x v="727"/>
    <s v="SHIFT_PARALLEL_BASE"/>
    <s v="SpreadDV01"/>
    <n v="483540.10440000001"/>
    <m/>
    <n v="394013886.18940002"/>
    <n v="12.272158960600001"/>
  </r>
  <r>
    <x v="728"/>
    <s v="SHIFT_PARALLEL_BASE"/>
    <s v="SpreadDV01"/>
    <n v="483006.66889999999"/>
    <m/>
    <n v="393981930.47909999"/>
    <n v="12.259614757272001"/>
  </r>
  <r>
    <x v="729"/>
    <s v="SHIFT_PARALLEL_BASE"/>
    <s v="SpreadDV01"/>
    <n v="484215.83960000001"/>
    <m/>
    <n v="392845190.6789"/>
    <n v="12.325869097779"/>
  </r>
  <r>
    <x v="730"/>
    <s v="SHIFT_PARALLEL_BASE"/>
    <s v="SpreadDV01"/>
    <n v="483242.86930000002"/>
    <m/>
    <n v="387061190.00730002"/>
    <n v="12.484921810189"/>
  </r>
  <r>
    <x v="731"/>
    <s v="SHIFT_PARALLEL_BASE"/>
    <s v="SpreadDV01"/>
    <n v="482314.46909999999"/>
    <m/>
    <n v="385412853.61220002"/>
    <n v="12.514228951619"/>
  </r>
  <r>
    <x v="732"/>
    <s v="SHIFT_PARALLEL_BASE"/>
    <s v="SpreadDV01"/>
    <n v="482585.92910000001"/>
    <m/>
    <n v="385567321.12919998"/>
    <n v="12.516255985768"/>
  </r>
  <r>
    <x v="733"/>
    <s v="SHIFT_PARALLEL_BASE"/>
    <s v="SpreadDV01"/>
    <n v="481400.2169"/>
    <m/>
    <n v="385668252.85339999"/>
    <n v="12.482236049721999"/>
  </r>
  <r>
    <x v="734"/>
    <s v="SHIFT_PARALLEL_BASE"/>
    <s v="SpreadDV01"/>
    <n v="477852.66340000002"/>
    <m/>
    <n v="385971756.70590001"/>
    <n v="12.380508550114"/>
  </r>
  <r>
    <x v="735"/>
    <s v="SHIFT_PARALLEL_BASE"/>
    <s v="SpreadDV01"/>
    <n v="472125.04859999998"/>
    <m/>
    <n v="386503437.4558"/>
    <n v="12.215287183675001"/>
  </r>
  <r>
    <x v="736"/>
    <s v="SHIFT_PARALLEL_BASE"/>
    <s v="SpreadDV01"/>
    <n v="492994.37300000002"/>
    <m/>
    <n v="386514055.72100002"/>
    <n v="12.754888617967"/>
  </r>
  <r>
    <x v="737"/>
    <s v="SHIFT_PARALLEL_BASE"/>
    <s v="SpreadDV01"/>
    <n v="473459.35619999998"/>
    <m/>
    <n v="386442660.37480003"/>
    <n v="12.251736279344"/>
  </r>
  <r>
    <x v="738"/>
    <s v="SHIFT_PARALLEL_BASE"/>
    <s v="SpreadDV01"/>
    <n v="458845.2574"/>
    <m/>
    <n v="386201033.7277"/>
    <n v="11.880995060296"/>
  </r>
  <r>
    <x v="739"/>
    <s v="SHIFT_PARALLEL_BASE"/>
    <s v="SpreadDV01"/>
    <n v="457391.25400000002"/>
    <m/>
    <n v="385761465.03860003"/>
    <n v="11.856841479857"/>
  </r>
  <r>
    <x v="740"/>
    <s v="SHIFT_PARALLEL_BASE"/>
    <s v="SpreadDV01"/>
    <n v="419543.60680000001"/>
    <m/>
    <n v="385884423.54570001"/>
    <n v="10.87226073924"/>
  </r>
  <r>
    <x v="741"/>
    <s v="SHIFT_PARALLEL_BASE"/>
    <s v="SpreadDV01"/>
    <n v="417206.24979999999"/>
    <m/>
    <n v="385790003.25330001"/>
    <n v="10.814335422944"/>
  </r>
  <r>
    <x v="742"/>
    <s v="SHIFT_PARALLEL_BASE"/>
    <s v="SpreadDV01"/>
    <n v="411235.00530000002"/>
    <m/>
    <n v="385541435.59130001"/>
    <n v="10.666428231489"/>
  </r>
  <r>
    <x v="743"/>
    <s v="SHIFT_PARALLEL_BASE"/>
    <s v="SpreadDV01"/>
    <n v="401301.93800000002"/>
    <m/>
    <n v="385235035.91790003"/>
    <n v="10.417067519412001"/>
  </r>
  <r>
    <x v="744"/>
    <s v="SHIFT_PARALLEL_BASE"/>
    <s v="SpreadDV01"/>
    <n v="355726.81040000002"/>
    <m/>
    <n v="384999971.98559999"/>
    <n v="9.2396580853079993"/>
  </r>
  <r>
    <x v="745"/>
    <s v="SHIFT_PARALLEL_BASE"/>
    <s v="SpreadDV01"/>
    <n v="368304.4081"/>
    <m/>
    <n v="386010535.28570002"/>
    <n v="9.5413045612190004"/>
  </r>
  <r>
    <x v="746"/>
    <s v="SHIFT_PARALLEL_BASE"/>
    <s v="SpreadDV01"/>
    <n v="392652.9572"/>
    <m/>
    <n v="385858451.25120002"/>
    <n v="10.176088042824"/>
  </r>
  <r>
    <x v="747"/>
    <s v="SHIFT_PARALLEL_BASE"/>
    <s v="SpreadDV01"/>
    <n v="381667.12569999998"/>
    <m/>
    <n v="384207334.2992"/>
    <n v="9.9338844323770008"/>
  </r>
  <r>
    <x v="748"/>
    <s v="SHIFT_PARALLEL_BASE"/>
    <s v="SpreadDV01"/>
    <n v="383358.59460000001"/>
    <m/>
    <n v="384335086.76910001"/>
    <n v="9.9745926874039998"/>
  </r>
  <r>
    <x v="749"/>
    <s v="SHIFT_PARALLEL_BASE"/>
    <s v="SpreadDV01"/>
    <n v="416376.17180000001"/>
    <m/>
    <n v="384437442.9364"/>
    <n v="10.830791314697001"/>
  </r>
  <r>
    <x v="750"/>
    <s v="SHIFT_PARALLEL_BASE"/>
    <s v="SpreadDV01"/>
    <n v="366114.36099999998"/>
    <m/>
    <n v="384353548.92750001"/>
    <n v="9.5254580586440003"/>
  </r>
  <r>
    <x v="751"/>
    <s v="SHIFT_PARALLEL_BASE"/>
    <s v="SpreadDV01"/>
    <n v="348694.08649999998"/>
    <m/>
    <n v="399884722.51959997"/>
    <n v="8.7198651727160001"/>
  </r>
  <r>
    <x v="752"/>
    <s v="SHIFT_PARALLEL_BASE"/>
    <s v="SpreadDV01"/>
    <n v="346381.63189999998"/>
    <m/>
    <n v="398364083.37870002"/>
    <n v="8.6951019520179997"/>
  </r>
  <r>
    <x v="753"/>
    <s v="SHIFT_PARALLEL_BASE"/>
    <s v="SpreadDV01"/>
    <n v="346731.80290000001"/>
    <m/>
    <n v="398254031.68000001"/>
    <n v="8.7062973709860003"/>
  </r>
  <r>
    <x v="754"/>
    <s v="SHIFT_PARALLEL_BASE"/>
    <s v="SpreadDV01"/>
    <n v="348430.07829999999"/>
    <m/>
    <n v="397905810.53439999"/>
    <n v="8.7565968899029993"/>
  </r>
  <r>
    <x v="755"/>
    <s v="SHIFT_PARALLEL_BASE"/>
    <s v="SpreadDV01"/>
    <n v="349559.24170000001"/>
    <m/>
    <n v="397745988.85140002"/>
    <n v="8.7885045103649997"/>
  </r>
  <r>
    <x v="756"/>
    <s v="SHIFT_PARALLEL_BASE"/>
    <s v="SpreadDV01"/>
    <n v="348443.56790000002"/>
    <m/>
    <n v="397805795.75510001"/>
    <n v="8.7591375394269999"/>
  </r>
  <r>
    <x v="757"/>
    <s v="SHIFT_PARALLEL_BASE"/>
    <s v="SpreadDV01"/>
    <n v="350648.77919999999"/>
    <m/>
    <n v="397169672.26289999"/>
    <n v="8.8286896933029997"/>
  </r>
  <r>
    <x v="758"/>
    <s v="SHIFT_PARALLEL_BASE"/>
    <s v="SpreadDV01"/>
    <n v="350512.40059999999"/>
    <m/>
    <n v="397269137.52630001"/>
    <n v="8.8230463303180002"/>
  </r>
  <r>
    <x v="759"/>
    <s v="SHIFT_PARALLEL_BASE"/>
    <s v="SpreadDV01"/>
    <n v="352119.85690000001"/>
    <m/>
    <n v="396587588.57169998"/>
    <n v="8.8787412174989999"/>
  </r>
  <r>
    <x v="760"/>
    <s v="SHIFT_PARALLEL_BASE"/>
    <s v="SpreadDV01"/>
    <n v="350095.52269999997"/>
    <m/>
    <n v="397383399.0966"/>
    <n v="8.8100188255450007"/>
  </r>
  <r>
    <x v="761"/>
    <s v="SHIFT_PARALLEL_BASE"/>
    <s v="SpreadDV01"/>
    <n v="287312.80979999999"/>
    <m/>
    <n v="397716423.1031"/>
    <n v="7.2240619976989997"/>
  </r>
  <r>
    <x v="762"/>
    <s v="SHIFT_PARALLEL_BASE"/>
    <s v="SpreadDV01"/>
    <n v="287494.01510000002"/>
    <m/>
    <n v="397170306.31440002"/>
    <n v="7.2385576295430001"/>
  </r>
  <r>
    <x v="763"/>
    <s v="SHIFT_PARALLEL_BASE"/>
    <s v="SpreadDV01"/>
    <n v="272224.6054"/>
    <m/>
    <n v="397002795.47920001"/>
    <n v="6.8569946735869998"/>
  </r>
  <r>
    <x v="764"/>
    <s v="SHIFT_PARALLEL_BASE"/>
    <s v="SpreadDV01"/>
    <n v="248227.82750000001"/>
    <m/>
    <n v="397170891.3452"/>
    <n v="6.2498998015499998"/>
  </r>
  <r>
    <x v="765"/>
    <s v="SHIFT_PARALLEL_BASE"/>
    <s v="SpreadDV01"/>
    <n v="241318.46909999999"/>
    <m/>
    <n v="397003257.13010001"/>
    <n v="6.0785009887439996"/>
  </r>
  <r>
    <x v="766"/>
    <s v="SHIFT_PARALLEL_BASE"/>
    <s v="SpreadDV01"/>
    <n v="256272.2776"/>
    <m/>
    <n v="396815473.04509997"/>
    <n v="6.4582229022830004"/>
  </r>
  <r>
    <x v="767"/>
    <s v="SHIFT_PARALLEL_BASE"/>
    <s v="SpreadDV01"/>
    <n v="248453.86910000001"/>
    <m/>
    <n v="396092875.0341"/>
    <n v="6.2726164685140002"/>
  </r>
  <r>
    <x v="768"/>
    <s v="SHIFT_PARALLEL_BASE"/>
    <s v="SpreadDV01"/>
    <n v="247012.64"/>
    <m/>
    <n v="396235921.67409998"/>
    <n v="6.2339789627439997"/>
  </r>
  <r>
    <x v="769"/>
    <s v="SHIFT_PARALLEL_BASE"/>
    <s v="SpreadDV01"/>
    <n v="246264.78769999999"/>
    <m/>
    <n v="396897465.71880001"/>
    <n v="6.2047457837510001"/>
  </r>
  <r>
    <x v="770"/>
    <s v="SHIFT_PARALLEL_BASE"/>
    <s v="SpreadDV01"/>
    <n v="228183.05319999999"/>
    <m/>
    <n v="397215487.329"/>
    <n v="5.7445658711440002"/>
  </r>
  <r>
    <x v="771"/>
    <s v="SHIFT_PARALLEL_BASE"/>
    <s v="SpreadDV01"/>
    <n v="211107.9448"/>
    <m/>
    <n v="395462386.07779998"/>
    <n v="5.3382559816570003"/>
  </r>
  <r>
    <x v="772"/>
    <s v="SHIFT_PARALLEL_BASE"/>
    <s v="SpreadDV01"/>
    <n v="210544.59419999999"/>
    <m/>
    <n v="395336539.46810001"/>
    <n v="5.3257053973120003"/>
  </r>
  <r>
    <x v="773"/>
    <s v="SHIFT_PARALLEL_BASE"/>
    <s v="SpreadDV01"/>
    <n v="209237.57"/>
    <m/>
    <n v="395709080.81129998"/>
    <n v="5.287661571249"/>
  </r>
  <r>
    <x v="774"/>
    <s v="SHIFT_PARALLEL_BASE"/>
    <s v="SpreadDV01"/>
    <n v="209133.4822"/>
    <m/>
    <n v="395833863.5122"/>
    <n v="5.2833651053599997"/>
  </r>
  <r>
    <x v="775"/>
    <s v="SHIFT_PARALLEL_BASE"/>
    <s v="SpreadDV01"/>
    <n v="212134.1195"/>
    <m/>
    <n v="395957975.03890002"/>
    <n v="5.357490766013"/>
  </r>
  <r>
    <x v="776"/>
    <s v="SHIFT_PARALLEL_BASE"/>
    <s v="SpreadDV01"/>
    <n v="214108.25090000001"/>
    <m/>
    <n v="395916989.01770002"/>
    <n v="5.4079076381949998"/>
  </r>
  <r>
    <x v="777"/>
    <s v="SHIFT_PARALLEL_BASE"/>
    <s v="SpreadDV01"/>
    <n v="213687.96280000001"/>
    <m/>
    <n v="395562245.22079998"/>
    <n v="5.4021324173830001"/>
  </r>
  <r>
    <x v="778"/>
    <s v="SHIFT_PARALLEL_BASE"/>
    <s v="SpreadDV01"/>
    <n v="265950.59509999998"/>
    <m/>
    <n v="395094725.42729998"/>
    <n v="6.7313122141120001"/>
  </r>
  <r>
    <x v="779"/>
    <s v="SHIFT_PARALLEL_BASE"/>
    <s v="SpreadDV01"/>
    <n v="346524.14299999998"/>
    <m/>
    <n v="394565391.7647"/>
    <n v="8.7824261892350002"/>
  </r>
  <r>
    <x v="780"/>
    <s v="SHIFT_PARALLEL_BASE"/>
    <s v="SpreadDV01"/>
    <n v="349428.61099999998"/>
    <m/>
    <n v="394917536.14300001"/>
    <n v="8.8481411692359995"/>
  </r>
  <r>
    <x v="781"/>
    <s v="SHIFT_PARALLEL_BASE"/>
    <s v="SpreadDV01"/>
    <n v="473500.75540000002"/>
    <m/>
    <n v="394775170.43989998"/>
    <n v="11.994187853111001"/>
  </r>
  <r>
    <x v="782"/>
    <s v="SHIFT_PARALLEL_BASE"/>
    <s v="SpreadDV01"/>
    <n v="522889.0232"/>
    <m/>
    <n v="395843089.66790003"/>
    <n v="13.209502372233001"/>
  </r>
  <r>
    <x v="783"/>
    <s v="SHIFT_PARALLEL_BASE"/>
    <s v="SpreadDV01"/>
    <n v="561240.31079999998"/>
    <m/>
    <n v="397391025.11229998"/>
    <n v="14.12312496593"/>
  </r>
  <r>
    <x v="784"/>
    <s v="SHIFT_PARALLEL_BASE"/>
    <s v="SpreadDV01"/>
    <n v="575960.72860000003"/>
    <m/>
    <n v="398855991.46789998"/>
    <n v="14.440317832014999"/>
  </r>
  <r>
    <x v="785"/>
    <s v="SHIFT_PARALLEL_BASE"/>
    <s v="SpreadDV01"/>
    <n v="517905.36229999998"/>
    <m/>
    <n v="399126541.03780001"/>
    <n v="12.975968998538001"/>
  </r>
  <r>
    <x v="786"/>
    <s v="SHIFT_PARALLEL_BASE"/>
    <s v="SpreadDV01"/>
    <n v="521617.04700000002"/>
    <m/>
    <n v="399897344.61799997"/>
    <n v="13.043773708931999"/>
  </r>
  <r>
    <x v="787"/>
    <s v="SHIFT_PARALLEL_BASE"/>
    <s v="SpreadDV01"/>
    <n v="541740.50100000005"/>
    <m/>
    <n v="397742700.7859"/>
    <n v="13.620375683314"/>
  </r>
  <r>
    <x v="788"/>
    <s v="SHIFT_PARALLEL_BASE"/>
    <s v="SpreadDV01"/>
    <n v="513318.8406"/>
    <m/>
    <n v="399600367.34130001"/>
    <n v="12.845805023036"/>
  </r>
  <r>
    <x v="789"/>
    <s v="SHIFT_PARALLEL_BASE"/>
    <s v="SpreadDV01"/>
    <n v="520367.55609999999"/>
    <m/>
    <n v="398338423.12260002"/>
    <n v="13.063453734158999"/>
  </r>
  <r>
    <x v="790"/>
    <s v="SHIFT_PARALLEL_BASE"/>
    <s v="SpreadDV01"/>
    <n v="494124.61339999997"/>
    <m/>
    <n v="397772268.4479"/>
    <n v="12.42229920472"/>
  </r>
  <r>
    <x v="791"/>
    <s v="SHIFT_PARALLEL_BASE"/>
    <s v="SpreadDV01"/>
    <n v="390318.21639999998"/>
    <m/>
    <n v="394653031.38789999"/>
    <n v="9.8901613659809993"/>
  </r>
  <r>
    <x v="792"/>
    <s v="SHIFT_PARALLEL_BASE"/>
    <s v="SpreadDV01"/>
    <n v="394092.674"/>
    <m/>
    <n v="394182809.46219999"/>
    <n v="9.9977133588770002"/>
  </r>
  <r>
    <x v="793"/>
    <s v="SHIFT_PARALLEL_BASE"/>
    <s v="SpreadDV01"/>
    <n v="398374.05070000002"/>
    <m/>
    <n v="394058479.63990003"/>
    <n v="10.109516005443"/>
  </r>
  <r>
    <x v="794"/>
    <s v="SHIFT_PARALLEL_BASE"/>
    <s v="SpreadDV01"/>
    <n v="435783.4915"/>
    <m/>
    <n v="392744289.66299999"/>
    <n v="11.095858118622999"/>
  </r>
  <r>
    <x v="795"/>
    <s v="SHIFT_PARALLEL_BASE"/>
    <s v="SpreadDV01"/>
    <n v="432233.0099"/>
    <m/>
    <n v="393246882.70370001"/>
    <n v="10.991390622813"/>
  </r>
  <r>
    <x v="796"/>
    <s v="SHIFT_PARALLEL_BASE"/>
    <s v="SpreadDV01"/>
    <n v="427552.35680000001"/>
    <m/>
    <n v="393256720.3466"/>
    <n v="10.872092825856001"/>
  </r>
  <r>
    <x v="797"/>
    <s v="SHIFT_PARALLEL_BASE"/>
    <s v="SpreadDV01"/>
    <n v="430553.83960000001"/>
    <m/>
    <n v="393058590.34179997"/>
    <n v="10.953935371966001"/>
  </r>
  <r>
    <x v="798"/>
    <s v="SHIFT_PARALLEL_BASE"/>
    <s v="SpreadDV01"/>
    <n v="426452.22369999997"/>
    <m/>
    <n v="392581695.82859999"/>
    <n v="10.862763807667999"/>
  </r>
  <r>
    <x v="799"/>
    <s v="SHIFT_PARALLEL_BASE"/>
    <s v="SpreadDV01"/>
    <n v="433702.8749"/>
    <m/>
    <n v="391733262.63810003"/>
    <n v="11.07138239881"/>
  </r>
  <r>
    <x v="800"/>
    <s v="SHIFT_PARALLEL_BASE"/>
    <s v="SpreadDV01"/>
    <n v="343451.66019999998"/>
    <m/>
    <n v="391721535.52020001"/>
    <n v="8.7677502781130006"/>
  </r>
  <r>
    <x v="801"/>
    <s v="SHIFT_PARALLEL_BASE"/>
    <s v="SpreadDV01"/>
    <n v="335708.88709999999"/>
    <m/>
    <n v="392745476.67549998"/>
    <n v="8.5477467478860003"/>
  </r>
  <r>
    <x v="802"/>
    <s v="SHIFT_PARALLEL_BASE"/>
    <s v="SpreadDV01"/>
    <n v="275960.94349999999"/>
    <m/>
    <n v="393895218.36860001"/>
    <n v="7.005948044837"/>
  </r>
  <r>
    <x v="803"/>
    <s v="SHIFT_PARALLEL_BASE"/>
    <s v="SpreadDV01"/>
    <n v="262837.55949999997"/>
    <m/>
    <n v="393658313.58399999"/>
    <n v="6.6767943272180004"/>
  </r>
  <r>
    <x v="804"/>
    <s v="SHIFT_PARALLEL_BASE"/>
    <s v="SpreadDV01"/>
    <n v="263392.89030000003"/>
    <m/>
    <n v="393836830.45420003"/>
    <n v="6.6878684250080003"/>
  </r>
  <r>
    <x v="805"/>
    <s v="SHIFT_PARALLEL_BASE"/>
    <s v="SpreadDV01"/>
    <n v="264858.67690000002"/>
    <m/>
    <n v="392962369.28619999"/>
    <n v="6.740051913396"/>
  </r>
  <r>
    <x v="806"/>
    <s v="SHIFT_PARALLEL_BASE"/>
    <s v="SpreadDV01"/>
    <n v="269634.1103"/>
    <m/>
    <n v="392928484.48830003"/>
    <n v="6.8621675685119996"/>
  </r>
  <r>
    <x v="807"/>
    <s v="SHIFT_PARALLEL_BASE"/>
    <s v="SpreadDV01"/>
    <n v="268044.56540000002"/>
    <m/>
    <n v="390311738.37159997"/>
    <n v="6.8674482227539997"/>
  </r>
  <r>
    <x v="808"/>
    <s v="SHIFT_PARALLEL_BASE"/>
    <s v="SpreadDV01"/>
    <n v="266013.77140000003"/>
    <m/>
    <n v="391598188.75989997"/>
    <n v="6.793028646082"/>
  </r>
  <r>
    <x v="809"/>
    <s v="SHIFT_PARALLEL_BASE"/>
    <s v="SpreadDV01"/>
    <n v="227368.05869999999"/>
    <m/>
    <n v="391997115.77920002"/>
    <n v="5.800248255604"/>
  </r>
  <r>
    <x v="810"/>
    <s v="SHIFT_PARALLEL_BASE"/>
    <s v="SpreadDV01"/>
    <n v="224015.32610000001"/>
    <m/>
    <n v="392017795.64060003"/>
    <n v="5.7144172685820003"/>
  </r>
  <r>
    <x v="811"/>
    <s v="SHIFT_PARALLEL_BASE"/>
    <s v="SpreadDV01"/>
    <n v="228079.1018"/>
    <m/>
    <n v="391898669.37419999"/>
    <n v="5.8198488441979999"/>
  </r>
  <r>
    <x v="812"/>
    <s v="SHIFT_PARALLEL_BASE"/>
    <s v="SpreadDV01"/>
    <n v="233339.05809999999"/>
    <m/>
    <n v="384906532.58569998"/>
    <n v="6.0622264977549998"/>
  </r>
  <r>
    <x v="813"/>
    <s v="SHIFT_PARALLEL_BASE"/>
    <s v="SpreadDV01"/>
    <n v="232846.37580000001"/>
    <m/>
    <n v="382763232.25749999"/>
    <n v="6.0833004890959996"/>
  </r>
  <r>
    <x v="814"/>
    <s v="SHIFT_PARALLEL_BASE"/>
    <s v="SpreadDV01"/>
    <n v="231570.82610000001"/>
    <m/>
    <n v="381878438.11570001"/>
    <n v="6.063993223672"/>
  </r>
  <r>
    <x v="815"/>
    <s v="SHIFT_PARALLEL_BASE"/>
    <s v="SpreadDV01"/>
    <n v="235748.89309999999"/>
    <m/>
    <n v="380208269.11839998"/>
    <n v="6.2005198794499998"/>
  </r>
  <r>
    <x v="816"/>
    <s v="SHIFT_PARALLEL_BASE"/>
    <s v="SpreadDV01"/>
    <n v="237849.96239999999"/>
    <m/>
    <n v="380182345.92570001"/>
    <n v="6.2562074475309997"/>
  </r>
  <r>
    <x v="817"/>
    <s v="SHIFT_PARALLEL_BASE"/>
    <s v="SpreadDV01"/>
    <n v="214363.9559"/>
    <m/>
    <n v="380539522.57700002"/>
    <n v="5.6331587964459997"/>
  </r>
  <r>
    <x v="818"/>
    <s v="SHIFT_PARALLEL_BASE"/>
    <s v="SpreadDV01"/>
    <n v="173673.46040000001"/>
    <m/>
    <n v="382116370.9465"/>
    <n v="4.5450410818520002"/>
  </r>
  <r>
    <x v="819"/>
    <s v="SHIFT_PARALLEL_BASE"/>
    <s v="SpreadDV01"/>
    <n v="183420.0245"/>
    <m/>
    <n v="382743243.32730001"/>
    <n v="4.7922472231119997"/>
  </r>
  <r>
    <x v="820"/>
    <s v="SHIFT_PARALLEL_BASE"/>
    <s v="SpreadDV01"/>
    <n v="187967.76310000001"/>
    <m/>
    <n v="383224206.4939"/>
    <n v="4.904903184997"/>
  </r>
  <r>
    <x v="821"/>
    <s v="SHIFT_PARALLEL_BASE"/>
    <s v="SpreadDV01"/>
    <n v="209696.75820000001"/>
    <m/>
    <n v="382775291.98220003"/>
    <n v="5.4783253410660002"/>
  </r>
  <r>
    <x v="822"/>
    <s v="SHIFT_PARALLEL_BASE"/>
    <s v="SpreadDV01"/>
    <n v="211646.851"/>
    <m/>
    <n v="381849724.97039998"/>
    <n v="5.5426739148859996"/>
  </r>
  <r>
    <x v="823"/>
    <s v="SHIFT_PARALLEL_BASE"/>
    <s v="SpreadDV01"/>
    <n v="217243.74979999999"/>
    <m/>
    <n v="381252923.48290002"/>
    <n v="5.6981530217629999"/>
  </r>
  <r>
    <x v="824"/>
    <s v="SHIFT_PARALLEL_BASE"/>
    <s v="SpreadDV01"/>
    <n v="210494.31880000001"/>
    <m/>
    <n v="384469049.08219999"/>
    <n v="5.4749353505179998"/>
  </r>
  <r>
    <x v="825"/>
    <s v="SHIFT_PARALLEL_BASE"/>
    <s v="SpreadDV01"/>
    <n v="197509.25200000001"/>
    <m/>
    <n v="384302996.9443"/>
    <n v="5.1394148255529997"/>
  </r>
  <r>
    <x v="826"/>
    <s v="SHIFT_PARALLEL_BASE"/>
    <s v="SpreadDV01"/>
    <n v="193938.53599999999"/>
    <m/>
    <n v="384628241.15450001"/>
    <n v="5.0422333892560003"/>
  </r>
  <r>
    <x v="827"/>
    <s v="SHIFT_PARALLEL_BASE"/>
    <s v="SpreadDV01"/>
    <n v="192307.87469999999"/>
    <m/>
    <n v="381774650.66659999"/>
    <n v="5.0372091065819999"/>
  </r>
  <r>
    <x v="828"/>
    <s v="SHIFT_PARALLEL_BASE"/>
    <s v="SpreadDV01"/>
    <n v="195743.96040000001"/>
    <m/>
    <n v="383029250.77990001"/>
    <n v="5.1104180686319998"/>
  </r>
  <r>
    <x v="829"/>
    <s v="SHIFT_PARALLEL_BASE"/>
    <s v="SpreadDV01"/>
    <n v="194064.13680000001"/>
    <m/>
    <n v="382681561.58939999"/>
    <n v="5.0711650698300001"/>
  </r>
  <r>
    <x v="830"/>
    <s v="SHIFT_PARALLEL_BASE"/>
    <s v="SpreadDV01"/>
    <n v="193299.52530000001"/>
    <m/>
    <n v="382466999.09119999"/>
    <n v="5.0540184057530002"/>
  </r>
  <r>
    <x v="831"/>
    <s v="SHIFT_PARALLEL_BASE"/>
    <s v="SpreadDV01"/>
    <n v="192400.9326"/>
    <m/>
    <n v="372101832.9465"/>
    <n v="5.1706526430270001"/>
  </r>
  <r>
    <x v="832"/>
    <s v="SHIFT_PARALLEL_BASE"/>
    <s v="SpreadDV01"/>
    <n v="195513.41769999999"/>
    <m/>
    <n v="370446312.2335"/>
    <n v="5.2777801058730001"/>
  </r>
  <r>
    <x v="833"/>
    <s v="SHIFT_PARALLEL_BASE"/>
    <s v="SpreadDV01"/>
    <n v="192506.883"/>
    <m/>
    <n v="369685064.89279997"/>
    <n v="5.2073210762739999"/>
  </r>
  <r>
    <x v="834"/>
    <s v="SHIFT_PARALLEL_BASE"/>
    <s v="SpreadDV01"/>
    <n v="195312.58600000001"/>
    <m/>
    <n v="370598606.82849997"/>
    <n v="5.2701921270409997"/>
  </r>
  <r>
    <x v="835"/>
    <s v="SHIFT_PARALLEL_BASE"/>
    <s v="SpreadDV01"/>
    <n v="196314.44589999999"/>
    <m/>
    <n v="370508107.2094"/>
    <n v="5.2985195756880001"/>
  </r>
  <r>
    <x v="836"/>
    <s v="SHIFT_PARALLEL_BASE"/>
    <s v="SpreadDV01"/>
    <n v="195434.36960000001"/>
    <m/>
    <n v="369970855.9756"/>
    <n v="5.2824260733899999"/>
  </r>
  <r>
    <x v="837"/>
    <s v="SHIFT_PARALLEL_BASE"/>
    <s v="SpreadDV01"/>
    <n v="105044.06879999999"/>
    <m/>
    <n v="370673213.99180001"/>
    <n v="2.833872662898"/>
  </r>
  <r>
    <x v="838"/>
    <s v="SHIFT_PARALLEL_BASE"/>
    <s v="SpreadDV01"/>
    <n v="105761.3649"/>
    <m/>
    <n v="371557827.69840002"/>
    <n v="2.8464308114599999"/>
  </r>
  <r>
    <x v="839"/>
    <s v="SHIFT_PARALLEL_BASE"/>
    <s v="SpreadDV01"/>
    <n v="95221.486799999999"/>
    <m/>
    <n v="371246091.74830002"/>
    <n v="2.5649155349099999"/>
  </r>
  <r>
    <x v="840"/>
    <s v="SHIFT_PARALLEL_BASE"/>
    <s v="SpreadDV01"/>
    <n v="95596.736999999994"/>
    <m/>
    <n v="371743159.29110003"/>
    <n v="2.5715802594000001"/>
  </r>
  <r>
    <x v="841"/>
    <s v="SHIFT_PARALLEL_BASE"/>
    <s v="SpreadDV01"/>
    <n v="120429.0819"/>
    <m/>
    <n v="371658516.55599999"/>
    <n v="3.240315411469"/>
  </r>
  <r>
    <x v="842"/>
    <s v="SHIFT_PARALLEL_BASE"/>
    <s v="SpreadDV01"/>
    <n v="119979.47689999999"/>
    <m/>
    <n v="370856494.19630003"/>
    <n v="3.2351995658049999"/>
  </r>
  <r>
    <x v="843"/>
    <s v="SHIFT_PARALLEL_BASE"/>
    <s v="SpreadDV01"/>
    <n v="157740.0104"/>
    <m/>
    <n v="369770311.611"/>
    <n v="4.2658917021420004"/>
  </r>
  <r>
    <x v="844"/>
    <s v="SHIFT_PARALLEL_BASE"/>
    <s v="SpreadDV01"/>
    <n v="155487.39480000001"/>
    <m/>
    <n v="369582354.94739997"/>
    <n v="4.2071108839090003"/>
  </r>
  <r>
    <x v="845"/>
    <s v="SHIFT_PARALLEL_BASE"/>
    <s v="SpreadDV01"/>
    <n v="153061.90169999999"/>
    <m/>
    <n v="369673872.06599998"/>
    <n v="4.140457664605"/>
  </r>
  <r>
    <x v="846"/>
    <s v="SHIFT_PARALLEL_BASE"/>
    <s v="SpreadDV01"/>
    <n v="153533.34400000001"/>
    <m/>
    <n v="369620820.94639999"/>
    <n v="4.1538066932179998"/>
  </r>
  <r>
    <x v="847"/>
    <s v="SHIFT_PARALLEL_BASE"/>
    <s v="SpreadDV01"/>
    <n v="137829.1409"/>
    <m/>
    <n v="369875634.16070002"/>
    <n v="3.726364436326"/>
  </r>
  <r>
    <x v="848"/>
    <s v="SHIFT_PARALLEL_BASE"/>
    <s v="SpreadDV01"/>
    <n v="180389.2035"/>
    <m/>
    <n v="369556402.3901"/>
    <n v="4.8812360530990002"/>
  </r>
  <r>
    <x v="849"/>
    <s v="SHIFT_PARALLEL_BASE"/>
    <s v="SpreadDV01"/>
    <n v="172099.55119999999"/>
    <m/>
    <n v="361758409.63080001"/>
    <n v="4.7573061639569998"/>
  </r>
  <r>
    <x v="850"/>
    <s v="SHIFT_PARALLEL_BASE"/>
    <s v="SpreadDV01"/>
    <n v="172436.64069999999"/>
    <m/>
    <n v="361362943.3897"/>
    <n v="4.7718407173269997"/>
  </r>
  <r>
    <x v="851"/>
    <s v="SHIFT_PARALLEL_BASE"/>
    <s v="SpreadDV01"/>
    <n v="166864.0698"/>
    <m/>
    <n v="360596794.97869998"/>
    <n v="4.6274418442860004"/>
  </r>
  <r>
    <x v="852"/>
    <s v="SHIFT_PARALLEL_BASE"/>
    <s v="SpreadDV01"/>
    <n v="168094.36129999999"/>
    <m/>
    <n v="360385275.91100001"/>
    <n v="4.6642960336010004"/>
  </r>
  <r>
    <x v="853"/>
    <s v="SHIFT_PARALLEL_BASE"/>
    <s v="SpreadDV01"/>
    <n v="149357.62950000001"/>
    <m/>
    <n v="272196391.19419998"/>
    <n v="5.4871274686899998"/>
  </r>
  <r>
    <x v="854"/>
    <s v="SHIFT_PARALLEL_BASE"/>
    <s v="SpreadDV01"/>
    <n v="148572.0687"/>
    <m/>
    <n v="265377444.73140001"/>
    <n v="5.5985190772479996"/>
  </r>
  <r>
    <x v="855"/>
    <s v="SHIFT_PARALLEL_BASE"/>
    <s v="SpreadDV01"/>
    <n v="155077.1851"/>
    <m/>
    <n v="267568670.1284"/>
    <n v="5.7957901059779999"/>
  </r>
  <r>
    <x v="856"/>
    <s v="SHIFT_PARALLEL_BASE"/>
    <s v="SpreadDV01"/>
    <n v="142219.6966"/>
    <m/>
    <n v="265002938.07449999"/>
    <n v="5.3667215025369996"/>
  </r>
  <r>
    <x v="857"/>
    <s v="SHIFT_PARALLEL_BASE"/>
    <s v="SpreadDV01"/>
    <n v="141326.35920000001"/>
    <m/>
    <n v="264923377.82859999"/>
    <n v="5.3346126098179996"/>
  </r>
  <r>
    <x v="858"/>
    <s v="SHIFT_PARALLEL_BASE"/>
    <s v="SpreadDV01"/>
    <n v="140612.9638"/>
    <m/>
    <n v="264599861.24759999"/>
    <n v="5.314173754174"/>
  </r>
  <r>
    <x v="859"/>
    <s v="SHIFT_PARALLEL_BASE"/>
    <s v="SpreadDV01"/>
    <n v="142178.5944"/>
    <m/>
    <n v="264707081.60530001"/>
    <n v="5.3711670098799997"/>
  </r>
  <r>
    <x v="860"/>
    <s v="SHIFT_PARALLEL_BASE"/>
    <s v="SpreadDV01"/>
    <n v="144715.1826"/>
    <m/>
    <n v="265328213.68259999"/>
    <n v="5.4541950360809999"/>
  </r>
  <r>
    <x v="861"/>
    <s v="SHIFT_PARALLEL_BASE"/>
    <s v="SpreadDV01"/>
    <n v="277143.63099999999"/>
    <m/>
    <n v="264535858.067"/>
    <n v="10.476599770826001"/>
  </r>
  <r>
    <x v="862"/>
    <s v="SHIFT_PARALLEL_BASE"/>
    <s v="SpreadDV01"/>
    <n v="274076.39429999999"/>
    <m/>
    <n v="265183789.389"/>
    <n v="10.335337425093"/>
  </r>
  <r>
    <x v="863"/>
    <s v="SHIFT_PARALLEL_BASE"/>
    <s v="SpreadDV01"/>
    <n v="295560.72639999999"/>
    <m/>
    <n v="264447843.94209999"/>
    <n v="11.176522447455"/>
  </r>
  <r>
    <x v="864"/>
    <s v="SHIFT_PARALLEL_BASE"/>
    <s v="SpreadDV01"/>
    <n v="291893.75349999999"/>
    <m/>
    <n v="265020513.00999999"/>
    <n v="11.014006055033001"/>
  </r>
  <r>
    <x v="865"/>
    <s v="SHIFT_PARALLEL_BASE"/>
    <s v="SpreadDV01"/>
    <n v="310523.0024"/>
    <m/>
    <n v="264806326.3348"/>
    <n v="11.726419330609"/>
  </r>
  <r>
    <x v="866"/>
    <s v="SHIFT_PARALLEL_BASE"/>
    <s v="SpreadDV01"/>
    <n v="308010.83760000003"/>
    <m/>
    <n v="264538374.8048"/>
    <n v="11.643332950362"/>
  </r>
  <r>
    <x v="867"/>
    <s v="SHIFT_PARALLEL_BASE"/>
    <s v="SpreadDV01"/>
    <n v="337495.40960000001"/>
    <m/>
    <n v="263716157.40470001"/>
    <n v="12.797676597497"/>
  </r>
  <r>
    <x v="868"/>
    <s v="SHIFT_PARALLEL_BASE"/>
    <s v="SpreadDV01"/>
    <n v="228462.30970000001"/>
    <m/>
    <n v="264106073.86840001"/>
    <n v="8.6503996804650001"/>
  </r>
  <r>
    <x v="869"/>
    <s v="SHIFT_PARALLEL_BASE"/>
    <s v="SpreadDV01"/>
    <n v="232072.9228"/>
    <m/>
    <n v="264294764.92660001"/>
    <n v="8.7808369138319993"/>
  </r>
  <r>
    <x v="870"/>
    <s v="SHIFT_PARALLEL_BASE"/>
    <s v="SpreadDV01"/>
    <n v="232777.5589"/>
    <m/>
    <n v="262310612.655"/>
    <n v="8.874118989846"/>
  </r>
  <r>
    <x v="871"/>
    <s v="SHIFT_PARALLEL_BASE"/>
    <s v="SpreadDV01"/>
    <n v="240216.42689999999"/>
    <m/>
    <n v="261864280.5174"/>
    <n v="9.1733178127760002"/>
  </r>
  <r>
    <x v="872"/>
    <s v="SHIFT_PARALLEL_BASE"/>
    <s v="SpreadDV01"/>
    <n v="242126.68780000001"/>
    <m/>
    <n v="261261238.5086"/>
    <n v="9.2676085125439993"/>
  </r>
  <r>
    <x v="873"/>
    <s v="SHIFT_PARALLEL_BASE"/>
    <s v="SpreadDV01"/>
    <n v="238502.5153"/>
    <m/>
    <n v="261760005.4181"/>
    <n v="9.1114956587449996"/>
  </r>
  <r>
    <x v="874"/>
    <s v="SHIFT_PARALLEL_BASE"/>
    <s v="SpreadDV01"/>
    <n v="244878.239"/>
    <m/>
    <n v="247732927.91819999"/>
    <n v="9.88476748157"/>
  </r>
  <r>
    <x v="875"/>
    <s v="SHIFT_PARALLEL_BASE"/>
    <s v="SpreadDV01"/>
    <n v="237198.30230000001"/>
    <m/>
    <n v="246452932.7762"/>
    <n v="9.6244869001170006"/>
  </r>
  <r>
    <x v="876"/>
    <s v="SHIFT_PARALLEL_BASE"/>
    <s v="SpreadDV01"/>
    <n v="240984.8162"/>
    <m/>
    <n v="246341924.36970001"/>
    <n v="9.7825336396390004"/>
  </r>
  <r>
    <x v="877"/>
    <s v="SHIFT_PARALLEL_BASE"/>
    <s v="SpreadDV01"/>
    <n v="241946.04089999999"/>
    <m/>
    <n v="245840503.3186"/>
    <n v="9.8415858100670004"/>
  </r>
  <r>
    <x v="878"/>
    <s v="SHIFT_PARALLEL_BASE"/>
    <s v="SpreadDV01"/>
    <n v="241603.5968"/>
    <m/>
    <n v="216143055.12329999"/>
    <n v="11.177948635091999"/>
  </r>
  <r>
    <x v="879"/>
    <s v="SHIFT_PARALLEL_BASE"/>
    <s v="SpreadDV01"/>
    <n v="250871.6293"/>
    <m/>
    <n v="244978298.99419999"/>
    <n v="10.240565402323"/>
  </r>
  <r>
    <x v="880"/>
    <s v="SHIFT_PARALLEL_BASE"/>
    <s v="SpreadDV01"/>
    <n v="245958.86120000001"/>
    <m/>
    <n v="245061764.24070001"/>
    <n v="10.036606973841"/>
  </r>
  <r>
    <x v="881"/>
    <s v="SHIFT_PARALLEL_BASE"/>
    <s v="SpreadDV01"/>
    <n v="248895.89259999999"/>
    <m/>
    <n v="244763754.96250001"/>
    <n v="10.168821467792"/>
  </r>
  <r>
    <x v="882"/>
    <s v="SHIFT_PARALLEL_BASE"/>
    <s v="SpreadDV01"/>
    <n v="215837.23139999999"/>
    <m/>
    <n v="244233878.97009999"/>
    <n v="8.8373174233709992"/>
  </r>
  <r>
    <x v="883"/>
    <s v="SHIFT_PARALLEL_BASE"/>
    <s v="SpreadDV01"/>
    <n v="214268.51629999999"/>
    <m/>
    <n v="215850339.3567"/>
    <n v="9.9267166750159994"/>
  </r>
  <r>
    <x v="884"/>
    <s v="SHIFT_PARALLEL_BASE"/>
    <s v="SpreadDV01"/>
    <n v="228048.2213"/>
    <m/>
    <n v="244106585.64840001"/>
    <n v="9.3421576765019996"/>
  </r>
  <r>
    <x v="885"/>
    <s v="SHIFT_PARALLEL_BASE"/>
    <s v="SpreadDV01"/>
    <n v="240112.99470000001"/>
    <m/>
    <n v="243534745.70159999"/>
    <n v="9.8594963937590006"/>
  </r>
  <r>
    <x v="886"/>
    <s v="SHIFT_PARALLEL_BASE"/>
    <s v="SpreadDV01"/>
    <n v="237507.55189999999"/>
    <m/>
    <n v="233469243.4215"/>
    <n v="10.172969613440999"/>
  </r>
  <r>
    <x v="887"/>
    <s v="SHIFT_PARALLEL_BASE"/>
    <s v="SpreadDV01"/>
    <n v="239119.82019999999"/>
    <m/>
    <n v="243828914.37599999"/>
    <n v="9.8068689192150007"/>
  </r>
  <r>
    <x v="888"/>
    <s v="SHIFT_PARALLEL_BASE"/>
    <s v="SpreadDV01"/>
    <n v="220646.5846"/>
    <m/>
    <n v="244078747.03870001"/>
    <n v="9.0399753062079995"/>
  </r>
  <r>
    <x v="889"/>
    <s v="SHIFT_PARALLEL_BASE"/>
    <s v="SpreadDV01"/>
    <n v="225868.7488"/>
    <m/>
    <n v="244454311.3617"/>
    <n v="9.239712220326"/>
  </r>
  <r>
    <x v="890"/>
    <s v="SHIFT_PARALLEL_BASE"/>
    <s v="SpreadDV01"/>
    <n v="225822.05"/>
    <m/>
    <n v="243737394.26789999"/>
    <n v="9.2649735047129997"/>
  </r>
  <r>
    <x v="891"/>
    <s v="SHIFT_PARALLEL_BASE"/>
    <s v="SpreadDV01"/>
    <n v="224725.64180000001"/>
    <m/>
    <n v="241644410.66"/>
    <n v="9.2998485330659992"/>
  </r>
  <r>
    <x v="892"/>
    <s v="SHIFT_PARALLEL_BASE"/>
    <s v="SpreadDV01"/>
    <n v="267323.22100000002"/>
    <m/>
    <n v="243478649.49079999"/>
    <n v="10.979329052427"/>
  </r>
  <r>
    <x v="893"/>
    <s v="SHIFT_PARALLEL_BASE"/>
    <s v="SpreadDV01"/>
    <n v="251985.33840000001"/>
    <m/>
    <n v="243399422.05090001"/>
    <n v="10.352750071334"/>
  </r>
  <r>
    <x v="894"/>
    <s v="SHIFT_PARALLEL_BASE"/>
    <s v="SpreadDV01"/>
    <n v="200099.53959999999"/>
    <m/>
    <n v="241584428.6094"/>
    <n v="8.2827995476280005"/>
  </r>
  <r>
    <x v="895"/>
    <s v="SHIFT_PARALLEL_BASE"/>
    <s v="SpreadDV01"/>
    <n v="217606.32279999999"/>
    <m/>
    <n v="242139325.49959999"/>
    <n v="8.9868228694790009"/>
  </r>
  <r>
    <x v="896"/>
    <s v="SHIFT_PARALLEL_BASE"/>
    <s v="SpreadDV01"/>
    <n v="244997.68659999999"/>
    <m/>
    <n v="239948382.4149"/>
    <n v="10.210432932878"/>
  </r>
  <r>
    <x v="897"/>
    <s v="SHIFT_PARALLEL_BASE"/>
    <s v="SpreadDV01"/>
    <n v="256248.35329999999"/>
    <m/>
    <n v="239427140.50009999"/>
    <n v="10.702560819327999"/>
  </r>
  <r>
    <x v="898"/>
    <s v="SHIFT_PARALLEL_BASE"/>
    <s v="SpreadDV01"/>
    <n v="256491.45819999999"/>
    <m/>
    <n v="238927045.99439999"/>
    <n v="10.735137042878"/>
  </r>
  <r>
    <x v="899"/>
    <s v="SHIFT_PARALLEL_BASE"/>
    <s v="SpreadDV01"/>
    <n v="255628.44190000001"/>
    <m/>
    <n v="238155268.68920001"/>
    <n v="10.733688291129001"/>
  </r>
  <r>
    <x v="900"/>
    <s v="SHIFT_PARALLEL_BASE"/>
    <s v="SpreadDV01"/>
    <n v="252191.79029999999"/>
    <m/>
    <n v="238158594.62869999"/>
    <n v="10.589237423624001"/>
  </r>
  <r>
    <x v="901"/>
    <s v="SHIFT_PARALLEL_BASE"/>
    <s v="SpreadDV01"/>
    <n v="244032.99419999999"/>
    <m/>
    <n v="237123802.18309999"/>
    <n v="10.291374883216999"/>
  </r>
  <r>
    <x v="902"/>
    <s v="SHIFT_PARALLEL_BASE"/>
    <s v="SpreadDV01"/>
    <n v="262230.1422"/>
    <m/>
    <n v="237906749.8603"/>
    <n v="11.02239185538"/>
  </r>
  <r>
    <x v="903"/>
    <s v="SHIFT_PARALLEL_BASE"/>
    <s v="SpreadDV01"/>
    <n v="238631.72279999999"/>
    <m/>
    <n v="236335755.0772"/>
    <n v="10.097148555539"/>
  </r>
  <r>
    <x v="904"/>
    <s v="SHIFT_PARALLEL_BASE"/>
    <s v="SpreadDV01"/>
    <n v="191379.29639999999"/>
    <m/>
    <n v="236046463.29499999"/>
    <n v="8.1076959903789998"/>
  </r>
  <r>
    <x v="905"/>
    <s v="SHIFT_PARALLEL_BASE"/>
    <s v="SpreadDV01"/>
    <n v="203468.66570000001"/>
    <m/>
    <n v="236857319.34830001"/>
    <n v="8.5903473981649991"/>
  </r>
  <r>
    <x v="906"/>
    <s v="SHIFT_PARALLEL_BASE"/>
    <s v="SpreadDV01"/>
    <n v="208458.39300000001"/>
    <m/>
    <n v="236731671.01719999"/>
    <n v="8.8056824887129999"/>
  </r>
  <r>
    <x v="907"/>
    <s v="SHIFT_PARALLEL_BASE"/>
    <s v="SpreadDV01"/>
    <n v="209409.71299999999"/>
    <m/>
    <n v="236434971.38159999"/>
    <n v="8.8569686530009992"/>
  </r>
  <r>
    <x v="908"/>
    <s v="SHIFT_PARALLEL_BASE"/>
    <s v="SpreadDV01"/>
    <n v="214267.07430000001"/>
    <m/>
    <n v="235796669.36449999"/>
    <n v="9.0869423591719993"/>
  </r>
  <r>
    <x v="909"/>
    <s v="SHIFT_PARALLEL_BASE"/>
    <s v="SpreadDV01"/>
    <n v="206618.37940000001"/>
    <m/>
    <n v="235077513.89590001"/>
    <n v="8.7893723213139996"/>
  </r>
  <r>
    <x v="910"/>
    <s v="SHIFT_PARALLEL_BASE"/>
    <s v="SpreadDV01"/>
    <n v="203772.92389999999"/>
    <m/>
    <n v="235399932.4068"/>
    <n v="8.6564563471439993"/>
  </r>
  <r>
    <x v="911"/>
    <s v="SHIFT_PARALLEL_BASE"/>
    <s v="SpreadDV01"/>
    <n v="204788.26809999999"/>
    <m/>
    <n v="236457207.9894"/>
    <n v="8.6606904412569996"/>
  </r>
  <r>
    <x v="912"/>
    <s v="SHIFT_PARALLEL_BASE"/>
    <s v="SpreadDV01"/>
    <n v="207611.02359999999"/>
    <m/>
    <n v="235865146.92820001"/>
    <n v="8.8021068947159993"/>
  </r>
  <r>
    <x v="913"/>
    <s v="SHIFT_PARALLEL_BASE"/>
    <s v="SpreadDV01"/>
    <n v="207066.0698"/>
    <m/>
    <n v="235288756.73089999"/>
    <n v="8.800508476349"/>
  </r>
  <r>
    <x v="914"/>
    <s v="SHIFT_PARALLEL_BASE"/>
    <s v="SpreadDV01"/>
    <n v="209373.95689999999"/>
    <m/>
    <n v="234856201.7137"/>
    <n v="8.9149852280770006"/>
  </r>
  <r>
    <x v="915"/>
    <s v="SHIFT_PARALLEL_BASE"/>
    <s v="SpreadDV01"/>
    <n v="181368.50899999999"/>
    <m/>
    <n v="234118343.47049999"/>
    <n v="7.7468730690410004"/>
  </r>
  <r>
    <x v="916"/>
    <s v="SHIFT_PARALLEL_BASE"/>
    <s v="SpreadDV01"/>
    <n v="209562.49"/>
    <m/>
    <n v="233406501.36750001"/>
    <n v="8.9784341383889998"/>
  </r>
  <r>
    <x v="917"/>
    <s v="SHIFT_PARALLEL_BASE"/>
    <s v="SpreadDV01"/>
    <n v="151317.23370000001"/>
    <m/>
    <n v="202384914.6029"/>
    <n v="7.4767051683129999"/>
  </r>
  <r>
    <x v="918"/>
    <s v="SHIFT_PARALLEL_BASE"/>
    <s v="SpreadDV01"/>
    <n v="32898.477899999998"/>
    <m/>
    <n v="201010119.75420001"/>
    <n v="1.636657793161"/>
  </r>
  <r>
    <x v="919"/>
    <s v="SHIFT_PARALLEL_BASE"/>
    <s v="SpreadDV01"/>
    <n v="209135.03570000001"/>
    <m/>
    <n v="200700457.77649999"/>
    <n v="10.420257034635"/>
  </r>
  <r>
    <x v="920"/>
    <s v="SHIFT_PARALLEL_BASE"/>
    <s v="SpreadDV01"/>
    <n v="209438.2243"/>
    <m/>
    <n v="200686029.8326"/>
    <n v="10.436113788025001"/>
  </r>
  <r>
    <x v="921"/>
    <s v="SHIFT_PARALLEL_BASE"/>
    <s v="SpreadDV01"/>
    <n v="178358.45740000001"/>
    <m/>
    <n v="200188749.57710001"/>
    <n v="8.9095145344969993"/>
  </r>
  <r>
    <x v="922"/>
    <s v="SHIFT_PARALLEL_BASE"/>
    <s v="SpreadDV01"/>
    <n v="203060.10130000001"/>
    <m/>
    <n v="198779222.7114"/>
    <n v="10.215358452971"/>
  </r>
  <r>
    <x v="923"/>
    <s v="SHIFT_PARALLEL_BASE"/>
    <s v="SpreadDV01"/>
    <n v="206410.448"/>
    <m/>
    <n v="198655982.34630001"/>
    <n v="10.390346445252"/>
  </r>
  <r>
    <x v="924"/>
    <s v="SHIFT_PARALLEL_BASE"/>
    <s v="SpreadDV01"/>
    <n v="205973.3596"/>
    <m/>
    <n v="198635750.9305"/>
    <n v="10.369400202890001"/>
  </r>
  <r>
    <x v="925"/>
    <s v="SHIFT_PARALLEL_BASE"/>
    <s v="SpreadDV01"/>
    <n v="209617.17749999999"/>
    <m/>
    <n v="199105711.2256"/>
    <n v="10.527933940703999"/>
  </r>
  <r>
    <x v="926"/>
    <s v="SHIFT_PARALLEL_BASE"/>
    <s v="SpreadDV01"/>
    <n v="212211.43640000001"/>
    <m/>
    <n v="199250044.05219999"/>
    <n v="10.650508882417"/>
  </r>
  <r>
    <x v="927"/>
    <s v="SHIFT_PARALLEL_BASE"/>
    <s v="SpreadDV01"/>
    <n v="173031.8119"/>
    <m/>
    <n v="198709690.42820001"/>
    <n v="8.70776918464"/>
  </r>
  <r>
    <x v="928"/>
    <s v="SHIFT_PARALLEL_BASE"/>
    <s v="SpreadDV01"/>
    <n v="202334.4467"/>
    <m/>
    <n v="198700856.69580001"/>
    <n v="10.182867354707"/>
  </r>
  <r>
    <x v="929"/>
    <s v="SHIFT_PARALLEL_BASE"/>
    <s v="SpreadDV01"/>
    <n v="204513.04699999999"/>
    <m/>
    <n v="198421234.11579999"/>
    <n v="10.307014161632001"/>
  </r>
  <r>
    <x v="930"/>
    <s v="SHIFT_PARALLEL_BASE"/>
    <s v="SpreadDV01"/>
    <n v="197448.465"/>
    <m/>
    <n v="198067548.42449999"/>
    <n v="9.9687438235380004"/>
  </r>
  <r>
    <x v="931"/>
    <s v="SHIFT_PARALLEL_BASE"/>
    <s v="SpreadDV01"/>
    <n v="179346.70600000001"/>
    <m/>
    <n v="197566520.8664"/>
    <n v="9.0777883425539994"/>
  </r>
  <r>
    <x v="932"/>
    <s v="SHIFT_PARALLEL_BASE"/>
    <s v="SpreadDV01"/>
    <n v="171080.10810000001"/>
    <m/>
    <n v="196053408.72549999"/>
    <n v="8.7261991113619999"/>
  </r>
  <r>
    <x v="933"/>
    <s v="SHIFT_PARALLEL_BASE"/>
    <s v="SpreadDV01"/>
    <n v="144486.54990000001"/>
    <m/>
    <n v="196207829.75209999"/>
    <n v="7.3639543377320003"/>
  </r>
  <r>
    <x v="934"/>
    <s v="SHIFT_PARALLEL_BASE"/>
    <s v="SpreadDV01"/>
    <n v="135455.9572"/>
    <m/>
    <n v="196972799.11809999"/>
    <n v="6.8768864435330004"/>
  </r>
  <r>
    <x v="935"/>
    <s v="SHIFT_PARALLEL_BASE"/>
    <s v="SpreadDV01"/>
    <n v="136354.0191"/>
    <m/>
    <n v="197142564.32499999"/>
    <n v="6.9165184883770001"/>
  </r>
  <r>
    <x v="936"/>
    <s v="SHIFT_PARALLEL_BASE"/>
    <s v="SpreadDV01"/>
    <n v="138920.9939"/>
    <m/>
    <n v="197580940.91999999"/>
    <n v="7.0310928398829997"/>
  </r>
  <r>
    <x v="937"/>
    <s v="SHIFT_PARALLEL_BASE"/>
    <s v="SpreadDV01"/>
    <n v="137256.05669999999"/>
    <m/>
    <n v="196509671.19319999"/>
    <n v="6.9846972857159999"/>
  </r>
  <r>
    <x v="938"/>
    <s v="SHIFT_PARALLEL_BASE"/>
    <s v="SpreadDV01"/>
    <n v="136303.035"/>
    <m/>
    <n v="171751607.8994"/>
    <n v="7.9360558347629997"/>
  </r>
  <r>
    <x v="939"/>
    <s v="SHIFT_PARALLEL_BASE"/>
    <s v="SpreadDV01"/>
    <n v="134610.28909999999"/>
    <m/>
    <n v="170847569.0429"/>
    <n v="7.8789701167009998"/>
  </r>
  <r>
    <x v="940"/>
    <s v="SHIFT_PARALLEL_BASE"/>
    <s v="SpreadDV01"/>
    <n v="135520.89660000001"/>
    <m/>
    <n v="170782198.81020001"/>
    <n v="7.9353057604449999"/>
  </r>
  <r>
    <x v="941"/>
    <s v="SHIFT_PARALLEL_BASE"/>
    <s v="SpreadDV01"/>
    <n v="120522.66409999999"/>
    <m/>
    <n v="170832711.33520001"/>
    <n v="7.0550109026549999"/>
  </r>
  <r>
    <x v="942"/>
    <s v="SHIFT_PARALLEL_BASE"/>
    <s v="SpreadDV01"/>
    <n v="121984.6934"/>
    <m/>
    <n v="170960814.5598"/>
    <n v="7.1352428750470001"/>
  </r>
  <r>
    <x v="943"/>
    <s v="SHIFT_PARALLEL_BASE"/>
    <s v="SpreadDV01"/>
    <n v="122328.59020000001"/>
    <m/>
    <n v="171157311.41339999"/>
    <n v="7.1471437118179999"/>
  </r>
  <r>
    <x v="944"/>
    <s v="SHIFT_PARALLEL_BASE"/>
    <s v="SpreadDV01"/>
    <n v="133779.15210000001"/>
    <m/>
    <n v="171310380.3107"/>
    <n v="7.8091678891480001"/>
  </r>
  <r>
    <x v="945"/>
    <s v="SHIFT_PARALLEL_BASE"/>
    <s v="SpreadDV01"/>
    <n v="132307.6244"/>
    <m/>
    <n v="171319835.66370001"/>
    <n v="7.7228432940899996"/>
  </r>
  <r>
    <x v="946"/>
    <s v="SHIFT_PARALLEL_BASE"/>
    <s v="SpreadDV01"/>
    <n v="114746.1712"/>
    <m/>
    <n v="172049730.46079999"/>
    <n v="6.6693607070859997"/>
  </r>
  <r>
    <x v="947"/>
    <s v="SHIFT_PARALLEL_BASE"/>
    <s v="SpreadDV01"/>
    <n v="145292.62090000001"/>
    <m/>
    <n v="172220452.84290001"/>
    <n v="8.4364324040270002"/>
  </r>
  <r>
    <x v="948"/>
    <s v="SHIFT_PARALLEL_BASE"/>
    <s v="SpreadDV01"/>
    <n v="143590.1642"/>
    <m/>
    <n v="172107442.22139999"/>
    <n v="8.3430537544850001"/>
  </r>
  <r>
    <x v="949"/>
    <s v="SHIFT_PARALLEL_BASE"/>
    <s v="SpreadDV01"/>
    <n v="144159.5294"/>
    <m/>
    <n v="172185456.0914"/>
    <n v="8.3723406536420004"/>
  </r>
  <r>
    <x v="950"/>
    <s v="SHIFT_PARALLEL_BASE"/>
    <s v="SpreadDV01"/>
    <n v="143168.8578"/>
    <m/>
    <n v="172012481.95159999"/>
    <n v="8.3231667943889995"/>
  </r>
  <r>
    <x v="951"/>
    <s v="SHIFT_PARALLEL_BASE"/>
    <s v="SpreadDV01"/>
    <n v="138390.54380000001"/>
    <m/>
    <n v="172028819.95320001"/>
    <n v="8.0446139104859995"/>
  </r>
  <r>
    <x v="952"/>
    <s v="SHIFT_PARALLEL_BASE"/>
    <s v="SpreadDV01"/>
    <n v="134653.2856"/>
    <m/>
    <n v="171385945.0855"/>
    <n v="7.8567285977169998"/>
  </r>
  <r>
    <x v="953"/>
    <s v="SHIFT_PARALLEL_BASE"/>
    <s v="SpreadDV01"/>
    <n v="136732.17199999999"/>
    <m/>
    <n v="171117809.4777"/>
    <n v="7.9905284211699996"/>
  </r>
  <r>
    <x v="954"/>
    <s v="SHIFT_PARALLEL_BASE"/>
    <s v="SpreadDV01"/>
    <n v="137241.7482"/>
    <m/>
    <n v="171484244.26429999"/>
    <n v="8.0031695499950004"/>
  </r>
  <r>
    <x v="955"/>
    <s v="SHIFT_PARALLEL_BASE"/>
    <s v="SpreadDV01"/>
    <n v="134380.8438"/>
    <m/>
    <n v="170830453.17930001"/>
    <n v="7.8663283565109996"/>
  </r>
  <r>
    <x v="956"/>
    <s v="SHIFT_PARALLEL_BASE"/>
    <s v="SpreadDV01"/>
    <n v="131717.75520000001"/>
    <m/>
    <n v="170087366.68610001"/>
    <n v="7.744123374141"/>
  </r>
  <r>
    <x v="957"/>
    <s v="SHIFT_PARALLEL_BASE"/>
    <s v="SpreadDV01"/>
    <n v="149200.3002"/>
    <m/>
    <n v="170025295.204"/>
    <n v="8.7751825409849999"/>
  </r>
  <r>
    <x v="958"/>
    <s v="SHIFT_PARALLEL_BASE"/>
    <s v="SpreadDV01"/>
    <n v="148843.6226"/>
    <m/>
    <n v="170013326.9833"/>
    <n v="8.7548208861659997"/>
  </r>
  <r>
    <x v="959"/>
    <s v="SHIFT_PARALLEL_BASE"/>
    <s v="SpreadDV01"/>
    <n v="150542.47409999999"/>
    <m/>
    <n v="170143000.45879999"/>
    <n v="8.8479969022559999"/>
  </r>
  <r>
    <x v="960"/>
    <s v="SHIFT_PARALLEL_BASE"/>
    <s v="SpreadDV01"/>
    <n v="189998.0729"/>
    <m/>
    <n v="148816872.09940001"/>
    <n v="12.767240046081"/>
  </r>
  <r>
    <x v="961"/>
    <s v="SHIFT_PARALLEL_BASE"/>
    <s v="SpreadDV01"/>
    <n v="184639.93229999999"/>
    <m/>
    <n v="148171512.7773"/>
    <n v="12.461230154106"/>
  </r>
  <r>
    <x v="962"/>
    <s v="SHIFT_PARALLEL_BASE"/>
    <s v="SpreadDV01"/>
    <n v="185340"/>
    <m/>
    <n v="149049902.37450001"/>
    <n v="12.434761583025001"/>
  </r>
  <r>
    <x v="963"/>
    <s v="SHIFT_PARALLEL_BASE"/>
    <s v="SpreadDV01"/>
    <n v="187662.4081"/>
    <m/>
    <n v="148751331.32120001"/>
    <n v="12.615847295831999"/>
  </r>
  <r>
    <x v="964"/>
    <s v="SHIFT_PARALLEL_BASE"/>
    <s v="SpreadDV01"/>
    <n v="239691.71729999999"/>
    <m/>
    <n v="148971042.831"/>
    <n v="16.089819386706001"/>
  </r>
  <r>
    <x v="965"/>
    <s v="SHIFT_PARALLEL_BASE"/>
    <s v="SpreadDV01"/>
    <n v="272828.03940000001"/>
    <m/>
    <n v="149583062.4885"/>
    <n v="18.239233430654998"/>
  </r>
  <r>
    <x v="966"/>
    <s v="SHIFT_PARALLEL_BASE"/>
    <s v="SpreadDV01"/>
    <n v="279141.79379999998"/>
    <m/>
    <n v="149314552.57609999"/>
    <n v="18.694881977946"/>
  </r>
  <r>
    <x v="967"/>
    <s v="SHIFT_PARALLEL_BASE"/>
    <s v="SpreadDV01"/>
    <n v="243578.6268"/>
    <m/>
    <n v="149644136.36300001"/>
    <n v="16.277191523839001"/>
  </r>
  <r>
    <x v="968"/>
    <s v="SHIFT_PARALLEL_BASE"/>
    <s v="SpreadDV01"/>
    <n v="239183.76070000001"/>
    <m/>
    <n v="149025769.76879999"/>
    <n v="16.049825548365"/>
  </r>
  <r>
    <x v="969"/>
    <s v="SHIFT_PARALLEL_BASE"/>
    <s v="SpreadDV01"/>
    <n v="235020.4491"/>
    <m/>
    <n v="149578024.82699999"/>
    <n v="15.712231082862999"/>
  </r>
  <r>
    <x v="970"/>
    <s v="SHIFT_PARALLEL_BASE"/>
    <s v="SpreadDV01"/>
    <n v="126911.6002"/>
    <m/>
    <n v="149089897.4341"/>
    <n v="8.5124211891080002"/>
  </r>
  <r>
    <x v="971"/>
    <s v="SHIFT_PARALLEL_BASE"/>
    <s v="SpreadDV01"/>
    <n v="204360.42449999999"/>
    <m/>
    <n v="149215725.89129999"/>
    <n v="13.695635850665999"/>
  </r>
  <r>
    <x v="972"/>
    <s v="SHIFT_PARALLEL_BASE"/>
    <s v="SpreadDV01"/>
    <n v="256499.33799999999"/>
    <m/>
    <n v="148761214.2166"/>
    <n v="17.242353079112"/>
  </r>
  <r>
    <x v="973"/>
    <s v="SHIFT_PARALLEL_BASE"/>
    <s v="SpreadDV01"/>
    <n v="262509.32"/>
    <m/>
    <n v="148533211.17480001"/>
    <n v="17.673442721914999"/>
  </r>
  <r>
    <x v="974"/>
    <s v="SHIFT_PARALLEL_BASE"/>
    <s v="SpreadDV01"/>
    <n v="249952.08379999999"/>
    <m/>
    <n v="146556381.1038"/>
    <n v="17.055011997257999"/>
  </r>
  <r>
    <x v="975"/>
    <s v="SHIFT_PARALLEL_BASE"/>
    <s v="SpreadDV01"/>
    <n v="256741.35070000001"/>
    <m/>
    <n v="147493388.48210001"/>
    <n v="17.406973515369"/>
  </r>
  <r>
    <x v="976"/>
    <s v="SHIFT_PARALLEL_BASE"/>
    <s v="SpreadDV01"/>
    <n v="224010.1324"/>
    <m/>
    <n v="146858286.5941"/>
    <n v="15.253489441773"/>
  </r>
  <r>
    <x v="977"/>
    <s v="SHIFT_PARALLEL_BASE"/>
    <s v="SpreadDV01"/>
    <n v="230328.12330000001"/>
    <m/>
    <n v="146950900.0244"/>
    <n v="15.673815081211"/>
  </r>
  <r>
    <x v="978"/>
    <s v="SHIFT_PARALLEL_BASE"/>
    <s v="SpreadDV01"/>
    <n v="166742.30859999999"/>
    <m/>
    <n v="145326704.2484"/>
    <n v="11.473617974230001"/>
  </r>
  <r>
    <x v="979"/>
    <s v="SHIFT_PARALLEL_BASE"/>
    <s v="SpreadDV01"/>
    <n v="170510.7787"/>
    <m/>
    <n v="146480475.5598"/>
    <n v="11.640512365103"/>
  </r>
  <r>
    <x v="980"/>
    <s v="SHIFT_PARALLEL_BASE"/>
    <s v="SpreadDV01"/>
    <n v="170155.90919999999"/>
    <m/>
    <n v="110605747.04269999"/>
    <n v="15.384002526949001"/>
  </r>
  <r>
    <x v="981"/>
    <s v="SHIFT_PARALLEL_BASE"/>
    <s v="SpreadDV01"/>
    <n v="172509.8155"/>
    <m/>
    <n v="110009784.3987"/>
    <n v="15.681315661413"/>
  </r>
  <r>
    <x v="982"/>
    <s v="SHIFT_PARALLEL_BASE"/>
    <s v="SpreadDV01"/>
    <n v="175147.72010000001"/>
    <m/>
    <n v="108647006.41670001"/>
    <n v="16.120804969835"/>
  </r>
  <r>
    <x v="983"/>
    <s v="SHIFT_PARALLEL_BASE"/>
    <s v="SpreadDV01"/>
    <n v="179626.4743"/>
    <m/>
    <n v="109026252.7061"/>
    <n v="16.47552491639"/>
  </r>
  <r>
    <x v="984"/>
    <s v="SHIFT_PARALLEL_BASE"/>
    <s v="SpreadDV01"/>
    <n v="183329.13500000001"/>
    <m/>
    <n v="108621648.8345"/>
    <n v="16.877771325247"/>
  </r>
  <r>
    <x v="985"/>
    <s v="SHIFT_PARALLEL_BASE"/>
    <s v="SpreadDV01"/>
    <n v="185780.02660000001"/>
    <m/>
    <n v="108272615.1605"/>
    <n v="17.158542473977"/>
  </r>
  <r>
    <x v="986"/>
    <s v="SHIFT_PARALLEL_BASE"/>
    <s v="SpreadDV01"/>
    <n v="186919.9038"/>
    <m/>
    <n v="108289375.652"/>
    <n v="17.261148905382001"/>
  </r>
  <r>
    <x v="987"/>
    <s v="SHIFT_PARALLEL_BASE"/>
    <s v="SpreadDV01"/>
    <n v="149791.69440000001"/>
    <m/>
    <n v="108939939.345"/>
    <n v="13.749933706647999"/>
  </r>
  <r>
    <x v="988"/>
    <s v="SHIFT_PARALLEL_BASE"/>
    <s v="SpreadDV01"/>
    <n v="148820.9509"/>
    <m/>
    <n v="109858445.16159999"/>
    <n v="13.546609974416"/>
  </r>
  <r>
    <x v="989"/>
    <s v="SHIFT_PARALLEL_BASE"/>
    <s v="SpreadDV01"/>
    <n v="100211.753"/>
    <m/>
    <n v="110228834.7973"/>
    <n v="9.0912466945950001"/>
  </r>
  <r>
    <x v="990"/>
    <s v="SHIFT_PARALLEL_BASE"/>
    <s v="SpreadDV01"/>
    <n v="99239.142000000007"/>
    <m/>
    <n v="110533542.9518"/>
    <n v="8.978192442748"/>
  </r>
  <r>
    <x v="991"/>
    <s v="SHIFT_PARALLEL_BASE"/>
    <s v="SpreadDV01"/>
    <n v="97058.734100000001"/>
    <m/>
    <n v="109673800.93700001"/>
    <n v="8.8497647816320004"/>
  </r>
  <r>
    <x v="992"/>
    <s v="SHIFT_PARALLEL_BASE"/>
    <s v="SpreadDV01"/>
    <n v="107960.0729"/>
    <m/>
    <n v="108201792.11589999"/>
    <n v="9.9776603315740005"/>
  </r>
  <r>
    <x v="993"/>
    <s v="SHIFT_PARALLEL_BASE"/>
    <s v="SpreadDV01"/>
    <n v="109733.6851"/>
    <m/>
    <n v="108997327.6469"/>
    <n v="10.067557385947"/>
  </r>
  <r>
    <x v="994"/>
    <s v="SHIFT_PARALLEL_BASE"/>
    <s v="SpreadDV01"/>
    <n v="112232.4552"/>
    <m/>
    <n v="108416120.5485"/>
    <n v="10.35200804384"/>
  </r>
  <r>
    <x v="995"/>
    <s v="SHIFT_PARALLEL_BASE"/>
    <s v="SpreadDV01"/>
    <n v="109714.43949999999"/>
    <m/>
    <n v="108332550.4576"/>
    <n v="10.127559910346999"/>
  </r>
  <r>
    <x v="996"/>
    <s v="SHIFT_PARALLEL_BASE"/>
    <s v="SpreadDV01"/>
    <n v="106644.00260000001"/>
    <m/>
    <n v="107020359.9131"/>
    <n v="9.9648331108770005"/>
  </r>
  <r>
    <x v="997"/>
    <s v="SHIFT_PARALLEL_BASE"/>
    <s v="SpreadDV01"/>
    <n v="109047.89509999999"/>
    <m/>
    <n v="106699937.4712"/>
    <n v="10.220052390324"/>
  </r>
  <r>
    <x v="998"/>
    <s v="SHIFT_PARALLEL_BASE"/>
    <s v="SpreadDV01"/>
    <n v="114913.8257"/>
    <m/>
    <n v="108049460.8307"/>
    <n v="10.63529839173"/>
  </r>
  <r>
    <x v="999"/>
    <s v="SHIFT_PARALLEL_BASE"/>
    <s v="SpreadDV01"/>
    <n v="114047.51"/>
    <m/>
    <n v="108215691.0231"/>
    <n v="10.538906966426"/>
  </r>
  <r>
    <x v="1000"/>
    <s v="SHIFT_PARALLEL_BASE"/>
    <s v="SpreadDV01"/>
    <n v="114888.66160000001"/>
    <m/>
    <n v="106126574.38609999"/>
    <n v="10.825626122824"/>
  </r>
  <r>
    <x v="1001"/>
    <s v="SHIFT_PARALLEL_BASE"/>
    <s v="SpreadDV01"/>
    <n v="114514.5719"/>
    <m/>
    <n v="104432134.7904"/>
    <n v="10.965453510055999"/>
  </r>
  <r>
    <x v="1002"/>
    <s v="SHIFT_PARALLEL_BASE"/>
    <s v="SpreadDV01"/>
    <n v="115119.6177"/>
    <m/>
    <n v="104277631.9795"/>
    <n v="11.039723046514"/>
  </r>
  <r>
    <x v="1003"/>
    <s v="SHIFT_PARALLEL_BASE"/>
    <s v="SpreadDV01"/>
    <n v="120789.55009999999"/>
    <m/>
    <n v="104159260.62909999"/>
    <n v="11.596621305725"/>
  </r>
  <r>
    <x v="1004"/>
    <s v="SHIFT_PARALLEL_BASE"/>
    <s v="SpreadDV01"/>
    <n v="121949.0206"/>
    <m/>
    <n v="104016511.7406"/>
    <n v="11.724005983215999"/>
  </r>
  <r>
    <x v="1005"/>
    <s v="SHIFT_PARALLEL_BASE"/>
    <s v="SpreadDV01"/>
    <n v="118424.1915"/>
    <m/>
    <n v="104278673.41760001"/>
    <n v="11.356511127232"/>
  </r>
  <r>
    <x v="1006"/>
    <s v="SHIFT_PARALLEL_BASE"/>
    <s v="SpreadDV01"/>
    <n v="118832.0379"/>
    <m/>
    <n v="104155892.1585"/>
    <n v="11.409055737256001"/>
  </r>
  <r>
    <x v="1007"/>
    <s v="SHIFT_PARALLEL_BASE"/>
    <s v="SpreadDV01"/>
    <n v="116740.183"/>
    <m/>
    <n v="104219218.4126"/>
    <n v="11.201406494704999"/>
  </r>
  <r>
    <x v="1008"/>
    <s v="SHIFT_PARALLEL_BASE"/>
    <s v="SpreadDV01"/>
    <n v="94843.317299999995"/>
    <m/>
    <n v="104644485.77410001"/>
    <n v="9.0633841428339998"/>
  </r>
  <r>
    <x v="1009"/>
    <s v="SHIFT_PARALLEL_BASE"/>
    <s v="SpreadDV01"/>
    <n v="96710.672399999996"/>
    <m/>
    <n v="104313780.8417"/>
    <n v="9.2711309684730008"/>
  </r>
  <r>
    <x v="1010"/>
    <s v="SHIFT_PARALLEL_BASE"/>
    <s v="SpreadDV01"/>
    <n v="99503.218099999998"/>
    <m/>
    <n v="104279666.002"/>
    <n v="9.5419578825739997"/>
  </r>
  <r>
    <x v="1011"/>
    <s v="SHIFT_PARALLEL_BASE"/>
    <s v="SpreadDV01"/>
    <n v="93070.1486"/>
    <m/>
    <n v="104008641.5948"/>
    <n v="8.9483092147850005"/>
  </r>
  <r>
    <x v="1012"/>
    <s v="SHIFT_PARALLEL_BASE"/>
    <s v="SpreadDV01"/>
    <n v="96556.699200000003"/>
    <m/>
    <n v="104275125.60439999"/>
    <n v="9.2598017638760002"/>
  </r>
  <r>
    <x v="1013"/>
    <s v="SHIFT_PARALLEL_BASE"/>
    <s v="SpreadDV01"/>
    <n v="93170.712100000004"/>
    <m/>
    <n v="104244126.57430001"/>
    <n v="8.9377421214799995"/>
  </r>
  <r>
    <x v="1014"/>
    <s v="SHIFT_PARALLEL_BASE"/>
    <s v="SpreadDV01"/>
    <n v="93948.010699999999"/>
    <m/>
    <n v="104016898.75470001"/>
    <n v="9.0319949762739995"/>
  </r>
  <r>
    <x v="1015"/>
    <s v="SHIFT_PARALLEL_BASE"/>
    <s v="SpreadDV01"/>
    <n v="91294.160799999998"/>
    <m/>
    <n v="104117726.9692"/>
    <n v="8.7683589968309992"/>
  </r>
  <r>
    <x v="1016"/>
    <s v="SHIFT_PARALLEL_BASE"/>
    <s v="SpreadDV01"/>
    <n v="79082.392999999996"/>
    <m/>
    <n v="103531687.55599999"/>
    <n v="7.6384723234829996"/>
  </r>
  <r>
    <x v="1017"/>
    <s v="SHIFT_PARALLEL_BASE"/>
    <s v="SpreadDV01"/>
    <n v="79723.834000000003"/>
    <m/>
    <n v="103642098.0289"/>
    <n v="7.692225024022"/>
  </r>
  <r>
    <x v="1018"/>
    <s v="SHIFT_PARALLEL_BASE"/>
    <s v="SpreadDV01"/>
    <n v="50051.317000000003"/>
    <m/>
    <n v="103461377.29719999"/>
    <n v="4.8376812978450001"/>
  </r>
  <r>
    <x v="1019"/>
    <s v="SHIFT_PARALLEL_BASE"/>
    <s v="SpreadDV01"/>
    <n v="49785.541400000002"/>
    <m/>
    <n v="103342966.69760001"/>
    <n v="4.817506501984"/>
  </r>
  <r>
    <x v="1020"/>
    <s v="SHIFT_PARALLEL_BASE"/>
    <s v="SpreadDV01"/>
    <n v="46150.706200000001"/>
    <m/>
    <n v="103401884.6637"/>
    <n v="4.4632364632519996"/>
  </r>
  <r>
    <x v="1021"/>
    <s v="SHIFT_PARALLEL_BASE"/>
    <s v="SpreadDV01"/>
    <n v="26364.292600000001"/>
    <m/>
    <n v="104310218.3889"/>
    <n v="2.5274889658180002"/>
  </r>
  <r>
    <x v="1022"/>
    <s v="SHIFT_PARALLEL_BASE"/>
    <s v="SpreadDV01"/>
    <n v="25705.524799999999"/>
    <m/>
    <n v="104609781.4552"/>
    <n v="2.457277363782"/>
  </r>
  <r>
    <x v="1023"/>
    <s v="SHIFT_PARALLEL_BASE"/>
    <s v="SpreadDV01"/>
    <n v="25735.0216"/>
    <m/>
    <n v="105234282.1234"/>
    <n v="2.4454979005630002"/>
  </r>
  <r>
    <x v="1024"/>
    <s v="SHIFT_PARALLEL_BASE"/>
    <s v="SpreadDV01"/>
    <n v="26024.111499999999"/>
    <m/>
    <n v="105574521.52240001"/>
    <n v="2.4649992370059999"/>
  </r>
  <r>
    <x v="1025"/>
    <s v="SHIFT_PARALLEL_BASE"/>
    <s v="SpreadDV01"/>
    <n v="25325.865000000002"/>
    <m/>
    <n v="106100483.1662"/>
    <n v="2.3869698086420001"/>
  </r>
  <r>
    <x v="1026"/>
    <s v="SHIFT_PARALLEL_BASE"/>
    <s v="SpreadDV01"/>
    <n v="25451.1643"/>
    <m/>
    <n v="105087689.1849"/>
    <n v="2.4218977976780001"/>
  </r>
  <r>
    <x v="1027"/>
    <s v="SHIFT_PARALLEL_BASE"/>
    <s v="SpreadDV01"/>
    <n v="25697.742300000002"/>
    <m/>
    <n v="105120768.0966"/>
    <n v="2.4445923260739999"/>
  </r>
  <r>
    <x v="1028"/>
    <s v="SHIFT_PARALLEL_BASE"/>
    <s v="SpreadDV01"/>
    <n v="24644.8197"/>
    <m/>
    <n v="105003192.90979999"/>
    <n v="2.3470543149259999"/>
  </r>
  <r>
    <x v="1029"/>
    <s v="SHIFT_PARALLEL_BASE"/>
    <s v="SpreadDV01"/>
    <n v="24292.772099999998"/>
    <m/>
    <n v="105186770.1006"/>
    <n v="2.3094893090420001"/>
  </r>
  <r>
    <x v="1030"/>
    <s v="SHIFT_PARALLEL_BASE"/>
    <s v="SpreadDV01"/>
    <n v="18485.045300000002"/>
    <m/>
    <n v="105117725.55050001"/>
    <n v="1.758508872143"/>
  </r>
  <r>
    <x v="1031"/>
    <s v="SHIFT_PARALLEL_BASE"/>
    <s v="SpreadDV01"/>
    <n v="19896.445299999999"/>
    <m/>
    <n v="105125013.1751"/>
    <n v="1.892646164701"/>
  </r>
  <r>
    <x v="1032"/>
    <s v="SHIFT_PARALLEL_BASE"/>
    <s v="SpreadDV01"/>
    <n v="18356.766199999998"/>
    <m/>
    <n v="105092038.3714"/>
    <n v="1.74673233905"/>
  </r>
  <r>
    <x v="1033"/>
    <s v="SHIFT_PARALLEL_BASE"/>
    <s v="SpreadDV01"/>
    <n v="18453.848900000001"/>
    <m/>
    <n v="105151842.4218"/>
    <n v="1.754971522608"/>
  </r>
  <r>
    <x v="1034"/>
    <s v="SHIFT_PARALLEL_BASE"/>
    <s v="SpreadDV01"/>
    <n v="17351.990300000001"/>
    <m/>
    <n v="105440688.5801"/>
    <n v="1.6456635985279999"/>
  </r>
  <r>
    <x v="1035"/>
    <s v="SHIFT_PARALLEL_BASE"/>
    <s v="SpreadDV01"/>
    <n v="17780.684099999999"/>
    <m/>
    <n v="105287173.9826"/>
    <n v="1.688779689627"/>
  </r>
  <r>
    <x v="1036"/>
    <s v="SHIFT_PARALLEL_BASE"/>
    <s v="SpreadDV01"/>
    <n v="17546.655500000001"/>
    <m/>
    <n v="105325031.43350001"/>
    <n v="1.665953027612"/>
  </r>
  <r>
    <x v="1037"/>
    <s v="SHIFT_PARALLEL_BASE"/>
    <s v="SpreadDV01"/>
    <n v="17773.753799999999"/>
    <m/>
    <n v="105288019.442"/>
    <n v="1.6881079057420001"/>
  </r>
  <r>
    <x v="1038"/>
    <s v="SHIFT_PARALLEL_BASE"/>
    <s v="SpreadDV01"/>
    <n v="17322.973000000002"/>
    <m/>
    <n v="105424611.3976"/>
    <n v="1.64316213931"/>
  </r>
  <r>
    <x v="1039"/>
    <s v="SHIFT_PARALLEL_BASE"/>
    <s v="SpreadDV01"/>
    <n v="11579.2035"/>
    <m/>
    <n v="105422457.6488"/>
    <n v="1.098362128739"/>
  </r>
  <r>
    <x v="1040"/>
    <s v="SHIFT_PARALLEL_BASE"/>
    <s v="SpreadDV01"/>
    <n v="11497.3884"/>
    <m/>
    <n v="105321937.35349999"/>
    <n v="1.091642319625"/>
  </r>
  <r>
    <x v="1041"/>
    <s v="SHIFT_PARALLEL_BASE"/>
    <s v="SpreadDV01"/>
    <n v="11711.090399999999"/>
    <m/>
    <n v="104103553.0147"/>
    <n v="1.1249462732890001"/>
  </r>
  <r>
    <x v="1042"/>
    <s v="SHIFT_PARALLEL_BASE"/>
    <s v="SpreadDV01"/>
    <n v="11597.340899999999"/>
    <m/>
    <n v="103782330.0924"/>
    <n v="1.117467770253"/>
  </r>
  <r>
    <x v="1043"/>
    <s v="SHIFT_PARALLEL_BASE"/>
    <s v="SpreadDV01"/>
    <n v="11497.016900000001"/>
    <m/>
    <n v="103630223.12909999"/>
    <n v="1.1094270139389999"/>
  </r>
  <r>
    <x v="1044"/>
    <s v="SHIFT_PARALLEL_BASE"/>
    <s v="SpreadDV01"/>
    <n v="12389.049000000001"/>
    <m/>
    <n v="103209353.6657"/>
    <n v="1.200380446149"/>
  </r>
  <r>
    <x v="1045"/>
    <s v="SHIFT_PARALLEL_BASE"/>
    <s v="SpreadDV01"/>
    <n v="12409.1348"/>
    <m/>
    <n v="103345541.1584"/>
    <n v="1.200742156934"/>
  </r>
  <r>
    <x v="1046"/>
    <s v="SHIFT_PARALLEL_BASE"/>
    <s v="SpreadDV01"/>
    <n v="12391.3876"/>
    <m/>
    <n v="103314281.6441"/>
    <n v="1.199387674464"/>
  </r>
  <r>
    <x v="1047"/>
    <s v="SHIFT_PARALLEL_BASE"/>
    <s v="SpreadDV01"/>
    <n v="12699.034100000001"/>
    <m/>
    <n v="104132695.9897"/>
    <n v="1.2195049767320001"/>
  </r>
  <r>
    <x v="1048"/>
    <s v="SHIFT_PARALLEL_BASE"/>
    <s v="SpreadDV01"/>
    <n v="12763.386200000001"/>
    <m/>
    <n v="104228589.1283"/>
    <n v="1.2245571303180001"/>
  </r>
  <r>
    <x v="1049"/>
    <s v="SHIFT_PARALLEL_BASE"/>
    <s v="SpreadDV01"/>
    <n v="12746.9568"/>
    <m/>
    <n v="104182129.6399"/>
    <n v="1.2235262270080001"/>
  </r>
  <r>
    <x v="1050"/>
    <s v="SHIFT_PARALLEL_BASE"/>
    <s v="SpreadDV01"/>
    <n v="12755.1795"/>
    <m/>
    <n v="104096074.64390001"/>
    <n v="1.225327616208"/>
  </r>
  <r>
    <x v="1051"/>
    <s v="SHIFT_PARALLEL_BASE"/>
    <s v="SpreadDV01"/>
    <n v="12870.9854"/>
    <m/>
    <n v="104254211.7562"/>
    <n v="1.2345770193050001"/>
  </r>
  <r>
    <x v="1052"/>
    <s v="SHIFT_PARALLEL_BASE"/>
    <s v="SpreadDV01"/>
    <n v="12921.079900000001"/>
    <m/>
    <n v="104334396.3706"/>
    <n v="1.23842954476"/>
  </r>
  <r>
    <x v="1053"/>
    <s v="SHIFT_PARALLEL_BASE"/>
    <s v="SpreadDV01"/>
    <n v="13013.008"/>
    <m/>
    <n v="104341639.5464"/>
    <n v="1.247153874194"/>
  </r>
  <r>
    <x v="1054"/>
    <s v="SHIFT_PARALLEL_BASE"/>
    <s v="SpreadDV01"/>
    <n v="12961.9689"/>
    <m/>
    <n v="104222933.08930001"/>
    <n v="1.2436772326200001"/>
  </r>
  <r>
    <x v="1055"/>
    <s v="SHIFT_PARALLEL_BASE"/>
    <s v="SpreadDV01"/>
    <n v="12988.63"/>
    <m/>
    <n v="104038293.97220001"/>
    <n v="1.248447038498"/>
  </r>
  <r>
    <x v="1056"/>
    <s v="SHIFT_PARALLEL_BASE"/>
    <s v="SpreadDV01"/>
    <n v="13115.523499999999"/>
    <m/>
    <n v="104096417.3486"/>
    <n v="1.259939951255"/>
  </r>
  <r>
    <x v="1057"/>
    <s v="SHIFT_PARALLEL_BASE"/>
    <s v="SpreadDV01"/>
    <n v="13128.6888"/>
    <m/>
    <n v="104068985.87630001"/>
    <n v="1.261537113046"/>
  </r>
  <r>
    <x v="1058"/>
    <s v="SHIFT_PARALLEL_BASE"/>
    <s v="SpreadDV01"/>
    <n v="13102.5846"/>
    <m/>
    <n v="103983039.77060001"/>
    <n v="1.2600693948649999"/>
  </r>
  <r>
    <x v="1059"/>
    <s v="SHIFT_PARALLEL_BASE"/>
    <s v="SpreadDV01"/>
    <n v="13135.964099999999"/>
    <m/>
    <n v="104176851.0979"/>
    <n v="1.2609292718639999"/>
  </r>
  <r>
    <x v="1060"/>
    <s v="SHIFT_PARALLEL_BASE"/>
    <s v="SpreadDV01"/>
    <n v="13109.372799999999"/>
    <m/>
    <n v="103887489.97050001"/>
    <n v="1.2618817533969999"/>
  </r>
  <r>
    <x v="1061"/>
    <s v="SHIFT_PARALLEL_BASE"/>
    <s v="SpreadDV01"/>
    <n v="12876.510399999999"/>
    <m/>
    <n v="102993091.08"/>
    <n v="1.250230502355"/>
  </r>
  <r>
    <x v="1062"/>
    <s v="SHIFT_PARALLEL_BASE"/>
    <s v="SpreadDV01"/>
    <n v="14592.4555"/>
    <m/>
    <n v="103687645.41689999"/>
    <n v="1.407347562125"/>
  </r>
  <r>
    <x v="1063"/>
    <s v="SHIFT_PARALLEL_BASE"/>
    <s v="SpreadDV01"/>
    <n v="14754.863600000001"/>
    <m/>
    <n v="104183352.3127"/>
    <n v="1.41624004915"/>
  </r>
  <r>
    <x v="1064"/>
    <s v="SHIFT_PARALLEL_BASE"/>
    <s v="SpreadDV01"/>
    <n v="12153.2425"/>
    <m/>
    <n v="104380155.45649999"/>
    <n v="1.164325004772"/>
  </r>
  <r>
    <x v="1065"/>
    <s v="SHIFT_PARALLEL_BASE"/>
    <s v="SpreadDV01"/>
    <n v="14800.414699999999"/>
    <m/>
    <n v="104122968.41949999"/>
    <n v="1.4214361081569999"/>
  </r>
  <r>
    <x v="1066"/>
    <s v="SHIFT_PARALLEL_BASE"/>
    <s v="SpreadDV01"/>
    <n v="14860.7106"/>
    <m/>
    <n v="104094385.8594"/>
    <n v="1.427618836243"/>
  </r>
  <r>
    <x v="1067"/>
    <s v="SHIFT_PARALLEL_BASE"/>
    <s v="SpreadDV01"/>
    <n v="14632.4066"/>
    <m/>
    <n v="103480751.3504"/>
    <n v="1.414022067781"/>
  </r>
  <r>
    <x v="1068"/>
    <s v="SHIFT_PARALLEL_BASE"/>
    <s v="SpreadDV01"/>
    <n v="14865.293100000001"/>
    <m/>
    <n v="104198838.06820001"/>
    <n v="1.4266275301719999"/>
  </r>
  <r>
    <x v="1069"/>
    <s v="SHIFT_PARALLEL_BASE"/>
    <s v="SpreadDV01"/>
    <n v="15314.177600000001"/>
    <m/>
    <n v="105406221.0387"/>
    <n v="1.4528722734849999"/>
  </r>
  <r>
    <x v="1070"/>
    <s v="SHIFT_PARALLEL_BASE"/>
    <s v="SpreadDV01"/>
    <n v="15310.313099999999"/>
    <m/>
    <n v="105309678.9445"/>
    <n v="1.4538372211799999"/>
  </r>
  <r>
    <x v="1071"/>
    <s v="SHIFT_PARALLEL_BASE"/>
    <s v="SpreadDV01"/>
    <n v="17477.407800000001"/>
    <m/>
    <n v="105156535.3496"/>
    <n v="1.6620372420880001"/>
  </r>
  <r>
    <x v="1072"/>
    <s v="SHIFT_PARALLEL_BASE"/>
    <s v="SpreadDV01"/>
    <n v="17522.412499999999"/>
    <m/>
    <n v="105289794.96070001"/>
    <n v="1.6642080561120001"/>
  </r>
  <r>
    <x v="1073"/>
    <s v="SHIFT_PARALLEL_BASE"/>
    <s v="SpreadDV01"/>
    <n v="17437.854299999999"/>
    <m/>
    <n v="105083218.7289"/>
    <n v="1.659432829612"/>
  </r>
  <r>
    <x v="1074"/>
    <s v="SHIFT_PARALLEL_BASE"/>
    <s v="SpreadDV01"/>
    <n v="13870.5941"/>
    <m/>
    <n v="105131350.903"/>
    <n v="1.3193584959060001"/>
  </r>
  <r>
    <x v="1075"/>
    <s v="SHIFT_PARALLEL_BASE"/>
    <s v="SpreadDV01"/>
    <n v="13520.492099999999"/>
    <m/>
    <n v="105179567.2958"/>
    <n v="1.2854675530249999"/>
  </r>
  <r>
    <x v="1076"/>
    <s v="SHIFT_PARALLEL_BASE"/>
    <s v="SpreadDV01"/>
    <n v="13502.4138"/>
    <m/>
    <n v="105134912.2809"/>
    <n v="1.2842940091990001"/>
  </r>
  <r>
    <x v="1077"/>
    <s v="SHIFT_PARALLEL_BASE"/>
    <s v="SpreadDV01"/>
    <n v="13574.008099999999"/>
    <m/>
    <n v="105156248.21950001"/>
    <n v="1.2908418025399999"/>
  </r>
  <r>
    <x v="1078"/>
    <s v="SHIFT_PARALLEL_BASE"/>
    <s v="SpreadDV01"/>
    <n v="12265.740299999999"/>
    <m/>
    <n v="105072483.06559999"/>
    <n v="1.167359896914"/>
  </r>
  <r>
    <x v="1079"/>
    <s v="SHIFT_PARALLEL_BASE"/>
    <s v="SpreadDV01"/>
    <n v="10790.0563"/>
    <m/>
    <n v="104934556.92020001"/>
    <n v="1.028265293787"/>
  </r>
  <r>
    <x v="1080"/>
    <s v="SHIFT_PARALLEL_BASE"/>
    <s v="SpreadDV01"/>
    <n v="10855.5111"/>
    <m/>
    <n v="105049638.4773"/>
    <n v="1.033369677169"/>
  </r>
  <r>
    <x v="1081"/>
    <s v="SHIFT_PARALLEL_BASE"/>
    <s v="SpreadDV01"/>
    <n v="10886.447099999999"/>
    <m/>
    <n v="105019654.9912"/>
    <n v="1.0366104421989999"/>
  </r>
  <r>
    <x v="1082"/>
    <s v="SHIFT_PARALLEL_BASE"/>
    <s v="SpreadDV01"/>
    <n v="10677.752"/>
    <m/>
    <n v="93984689.740500003"/>
    <n v="1.1361161088559999"/>
  </r>
  <r>
    <x v="1083"/>
    <s v="SHIFT_PARALLEL_BASE"/>
    <s v="SpreadDV01"/>
    <n v="10787.384599999999"/>
    <m/>
    <n v="94244599.257300004"/>
    <n v="1.144615679308"/>
  </r>
  <r>
    <x v="1084"/>
    <s v="SHIFT_PARALLEL_BASE"/>
    <s v="SpreadDV01"/>
    <n v="10826.9948"/>
    <m/>
    <n v="94144258.746700004"/>
    <n v="1.150043023774"/>
  </r>
  <r>
    <x v="1085"/>
    <s v="SHIFT_PARALLEL_BASE"/>
    <s v="SpreadDV01"/>
    <n v="10816.5124"/>
    <m/>
    <n v="94141633.503600001"/>
    <n v="1.1489616227649999"/>
  </r>
  <r>
    <x v="1086"/>
    <s v="SHIFT_PARALLEL_BASE"/>
    <s v="SpreadDV01"/>
    <n v="10728.542299999999"/>
    <m/>
    <n v="94196688.782399997"/>
    <n v="1.138951107377"/>
  </r>
  <r>
    <x v="1087"/>
    <s v="SHIFT_PARALLEL_BASE"/>
    <s v="SpreadDV01"/>
    <n v="12118.165800000001"/>
    <m/>
    <n v="94335013.825200006"/>
    <n v="1.284588331376"/>
  </r>
  <r>
    <x v="1088"/>
    <s v="SHIFT_PARALLEL_BASE"/>
    <s v="SpreadDV01"/>
    <n v="12648.6245"/>
    <m/>
    <n v="94247006.097299993"/>
    <n v="1.34207175631"/>
  </r>
  <r>
    <x v="1089"/>
    <s v="SHIFT_PARALLEL_BASE"/>
    <s v="SpreadDV01"/>
    <n v="12678.2739"/>
    <m/>
    <n v="94107107.899200007"/>
    <n v="1.347217461361"/>
  </r>
  <r>
    <x v="1090"/>
    <s v="SHIFT_PARALLEL_BASE"/>
    <s v="SpreadDV01"/>
    <n v="12835.412200000001"/>
    <m/>
    <n v="94333463.701499999"/>
    <n v="1.3606425224259999"/>
  </r>
  <r>
    <x v="1091"/>
    <s v="SHIFT_PARALLEL_BASE"/>
    <s v="SpreadDV01"/>
    <n v="12883.3328"/>
    <m/>
    <n v="94339696.522300005"/>
    <n v="1.3656322073239999"/>
  </r>
  <r>
    <x v="1092"/>
    <s v="SHIFT_PARALLEL_BASE"/>
    <s v="SpreadDV01"/>
    <n v="12421.5792"/>
    <m/>
    <n v="94145400.434100002"/>
    <n v="1.319403724741"/>
  </r>
  <r>
    <x v="1093"/>
    <s v="SHIFT_PARALLEL_BASE"/>
    <s v="SpreadDV01"/>
    <n v="12401.1023"/>
    <m/>
    <n v="94130477.779899999"/>
    <n v="1.3174375178460001"/>
  </r>
  <r>
    <x v="1094"/>
    <s v="SHIFT_PARALLEL_BASE"/>
    <s v="SpreadDV01"/>
    <n v="12404.0869"/>
    <m/>
    <n v="94026096.292899996"/>
    <n v="1.31921747143"/>
  </r>
  <r>
    <x v="1095"/>
    <s v="SHIFT_PARALLEL_BASE"/>
    <s v="SpreadDV01"/>
    <n v="12345.566800000001"/>
    <m/>
    <n v="94037485.090900004"/>
    <n v="1.312834641214"/>
  </r>
  <r>
    <x v="1096"/>
    <s v="SHIFT_PARALLEL_BASE"/>
    <s v="SpreadDV01"/>
    <n v="11113.2269"/>
    <m/>
    <n v="94075188.761899993"/>
    <n v="1.1813132714650001"/>
  </r>
  <r>
    <x v="1097"/>
    <s v="SHIFT_PARALLEL_BASE"/>
    <s v="SpreadDV01"/>
    <n v="8756.8520000000008"/>
    <m/>
    <n v="93984173.947099999"/>
    <n v="0.93173686932999999"/>
  </r>
  <r>
    <x v="1098"/>
    <s v="SHIFT_PARALLEL_BASE"/>
    <s v="SpreadDV01"/>
    <n v="8820.6054000000004"/>
    <m/>
    <n v="94124063.191499993"/>
    <n v="0.93712543858800001"/>
  </r>
  <r>
    <x v="1099"/>
    <s v="SHIFT_PARALLEL_BASE"/>
    <s v="SpreadDV01"/>
    <n v="8885.3197999999993"/>
    <m/>
    <n v="93838427.3301"/>
    <n v="0.94687432993099996"/>
  </r>
  <r>
    <x v="1100"/>
    <s v="SHIFT_PARALLEL_BASE"/>
    <s v="SpreadDV01"/>
    <n v="8750.3475999999991"/>
    <m/>
    <n v="93050372.4278"/>
    <n v="0.94038824044400005"/>
  </r>
  <r>
    <x v="1101"/>
    <s v="SHIFT_PARALLEL_BASE"/>
    <s v="SpreadDV01"/>
    <n v="8828.8453000000009"/>
    <m/>
    <n v="93342028.453999996"/>
    <n v="0.94585959253600005"/>
  </r>
  <r>
    <x v="1102"/>
    <s v="SHIFT_PARALLEL_BASE"/>
    <s v="SpreadDV01"/>
    <n v="10776.700800000001"/>
    <m/>
    <n v="93137928.529699996"/>
    <n v="1.1570689803950001"/>
  </r>
  <r>
    <x v="1103"/>
    <s v="SHIFT_PARALLEL_BASE"/>
    <s v="SpreadDV01"/>
    <n v="11014.7143"/>
    <m/>
    <n v="93295738.324499995"/>
    <n v="1.180623520196"/>
  </r>
  <r>
    <x v="1104"/>
    <s v="SHIFT_PARALLEL_BASE"/>
    <s v="SpreadDV01"/>
    <n v="10947.087299999999"/>
    <m/>
    <n v="93190607.461799994"/>
    <n v="1.1746985665359999"/>
  </r>
  <r>
    <x v="1105"/>
    <s v="SHIFT_PARALLEL_BASE"/>
    <s v="SpreadDV01"/>
    <n v="10813.534299999999"/>
    <m/>
    <n v="85582587.670499995"/>
    <n v="1.263520371881"/>
  </r>
  <r>
    <x v="1106"/>
    <s v="SHIFT_PARALLEL_BASE"/>
    <s v="SpreadDV01"/>
    <n v="10659.378199999999"/>
    <m/>
    <n v="86018809.143900007"/>
    <n v="1.2391915566010001"/>
  </r>
  <r>
    <x v="1107"/>
    <s v="SHIFT_PARALLEL_BASE"/>
    <s v="SpreadDV01"/>
    <n v="10676.6774"/>
    <m/>
    <n v="86174631.529699996"/>
    <n v="1.238958288591"/>
  </r>
  <r>
    <x v="1108"/>
    <s v="SHIFT_PARALLEL_BASE"/>
    <s v="SpreadDV01"/>
    <n v="10708.315000000001"/>
    <m/>
    <n v="86080857.4287"/>
    <n v="1.24398331056"/>
  </r>
  <r>
    <x v="1109"/>
    <s v="SHIFT_PARALLEL_BASE"/>
    <s v="SpreadDV01"/>
    <n v="10613.933999999999"/>
    <m/>
    <n v="86059393.542099997"/>
    <n v="1.2333266088849999"/>
  </r>
  <r>
    <x v="1110"/>
    <s v="SHIFT_PARALLEL_BASE"/>
    <s v="SpreadDV01"/>
    <n v="10631.802900000001"/>
    <m/>
    <n v="85974603.941"/>
    <n v="1.236621329166"/>
  </r>
  <r>
    <x v="1111"/>
    <s v="SHIFT_PARALLEL_BASE"/>
    <s v="SpreadDV01"/>
    <n v="10483.9246"/>
    <m/>
    <n v="85959184.410899997"/>
    <n v="1.2196398409139999"/>
  </r>
  <r>
    <x v="1112"/>
    <s v="SHIFT_PARALLEL_BASE"/>
    <s v="SpreadDV01"/>
    <n v="11663.8806"/>
    <m/>
    <n v="85856309.639200002"/>
    <n v="1.3585350510659999"/>
  </r>
  <r>
    <x v="1113"/>
    <s v="SHIFT_PARALLEL_BASE"/>
    <s v="SpreadDV01"/>
    <n v="11746.4766"/>
    <m/>
    <n v="86010726.443100005"/>
    <n v="1.365699033803"/>
  </r>
  <r>
    <x v="1114"/>
    <s v="SHIFT_PARALLEL_BASE"/>
    <s v="SpreadDV01"/>
    <n v="12898.3763"/>
    <m/>
    <n v="85615747.9419"/>
    <n v="1.5065425006569999"/>
  </r>
  <r>
    <x v="1115"/>
    <s v="SHIFT_PARALLEL_BASE"/>
    <s v="SpreadDV01"/>
    <n v="12349.7636"/>
    <m/>
    <n v="85360970.216999993"/>
    <n v="1.446769357073"/>
  </r>
  <r>
    <x v="1116"/>
    <s v="SHIFT_PARALLEL_BASE"/>
    <s v="SpreadDV01"/>
    <n v="12299.3001"/>
    <m/>
    <n v="85184055.610300004"/>
    <n v="1.4438500270829999"/>
  </r>
  <r>
    <x v="1117"/>
    <s v="SHIFT_PARALLEL_BASE"/>
    <s v="SpreadDV01"/>
    <n v="15468.1854"/>
    <m/>
    <n v="84852628.411300004"/>
    <n v="1.822947113084"/>
  </r>
  <r>
    <x v="1118"/>
    <s v="SHIFT_PARALLEL_BASE"/>
    <s v="SpreadDV01"/>
    <n v="14316.394399999999"/>
    <m/>
    <n v="84868927.489299998"/>
    <n v="1.686882917403"/>
  </r>
  <r>
    <x v="1119"/>
    <s v="SHIFT_PARALLEL_BASE"/>
    <s v="SpreadDV01"/>
    <n v="12261.7132"/>
    <m/>
    <n v="84859618.5845"/>
    <n v="1.444940880543"/>
  </r>
  <r>
    <x v="1120"/>
    <s v="SHIFT_PARALLEL_BASE"/>
    <s v="SpreadDV01"/>
    <n v="12107.3025"/>
    <m/>
    <n v="84460690.330899999"/>
    <n v="1.433483725099"/>
  </r>
  <r>
    <x v="1121"/>
    <s v="SHIFT_PARALLEL_BASE"/>
    <s v="SpreadDV01"/>
    <n v="11765.4563"/>
    <m/>
    <n v="83996787.593999997"/>
    <n v="1.4007031265130001"/>
  </r>
  <r>
    <x v="1122"/>
    <s v="SHIFT_PARALLEL_BASE"/>
    <s v="SpreadDV01"/>
    <n v="9954.7914999999994"/>
    <m/>
    <n v="84044606.523900002"/>
    <n v="1.1844652395590001"/>
  </r>
  <r>
    <x v="1123"/>
    <s v="SHIFT_PARALLEL_BASE"/>
    <s v="SpreadDV01"/>
    <n v="9390.9313000000002"/>
    <m/>
    <n v="83905108.2271"/>
    <n v="1.1192323683780001"/>
  </r>
  <r>
    <x v="1124"/>
    <s v="SHIFT_PARALLEL_BASE"/>
    <s v="SpreadDV01"/>
    <n v="7174.6737000000003"/>
    <m/>
    <n v="83807395.944299996"/>
    <n v="0.85609075656900002"/>
  </r>
  <r>
    <x v="1125"/>
    <s v="SHIFT_PARALLEL_BASE"/>
    <s v="SpreadDV01"/>
    <n v="6369.5218999999997"/>
    <m/>
    <n v="74083601.823899999"/>
    <n v="0.859774868282"/>
  </r>
  <r>
    <x v="1126"/>
    <s v="SHIFT_PARALLEL_BASE"/>
    <s v="SpreadDV01"/>
    <n v="10822.348599999999"/>
    <m/>
    <n v="47962941.636100002"/>
    <n v="2.2563980087190001"/>
  </r>
  <r>
    <x v="1127"/>
    <s v="SHIFT_PARALLEL_BASE"/>
    <s v="SpreadDV01"/>
    <n v="8926.2919999999995"/>
    <m/>
    <n v="47430905.288000003"/>
    <n v="1.8819569109630001"/>
  </r>
  <r>
    <x v="1128"/>
    <s v="SHIFT_PARALLEL_BASE"/>
    <s v="SpreadDV01"/>
    <n v="7760.7037"/>
    <m/>
    <n v="47240314.970399998"/>
    <n v="1.64281370792399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41">
  <r>
    <x v="0"/>
    <s v="SHIFT_PARALLEL_BASE"/>
    <s v="C3DV01"/>
    <n v="54394.64"/>
    <m/>
    <n v="291734001.44999999"/>
    <n v="1.8645286366910001"/>
  </r>
  <r>
    <x v="1"/>
    <s v="SHIFT_PARALLEL_BASE"/>
    <s v="C3DV01"/>
    <n v="72060.622199999998"/>
    <m/>
    <n v="291410927.08999997"/>
    <n v="2.472818123863"/>
  </r>
  <r>
    <x v="2"/>
    <s v="SHIFT_PARALLEL_BASE"/>
    <s v="C3DV01"/>
    <n v="70333.079899999997"/>
    <m/>
    <n v="291112562.98000002"/>
    <n v="2.4160097791739998"/>
  </r>
  <r>
    <x v="3"/>
    <s v="SHIFT_PARALLEL_BASE"/>
    <s v="C3DV01"/>
    <n v="63594.451500000003"/>
    <m/>
    <n v="292094392.81999999"/>
    <n v="2.1771883700350001"/>
  </r>
  <r>
    <x v="4"/>
    <s v="SHIFT_PARALLEL_BASE"/>
    <s v="C3DV01"/>
    <n v="64913.695800000001"/>
    <m/>
    <n v="291631667.02999997"/>
    <n v="2.2258795301990002"/>
  </r>
  <r>
    <x v="5"/>
    <s v="SHIFT_PARALLEL_BASE"/>
    <s v="C3DV01"/>
    <n v="67210.300199999998"/>
    <m/>
    <n v="291059393.24000001"/>
    <n v="2.3091610084059999"/>
  </r>
  <r>
    <x v="6"/>
    <s v="SHIFT_PARALLEL_BASE"/>
    <s v="C3DV01"/>
    <n v="63625.506200000003"/>
    <m/>
    <n v="291742145.64999998"/>
    <n v="2.1808815472390002"/>
  </r>
  <r>
    <x v="7"/>
    <s v="SHIFT_PARALLEL_BASE"/>
    <s v="C3DV01"/>
    <n v="62485.830999999998"/>
    <m/>
    <n v="292316114.18000001"/>
    <n v="2.1376115776329998"/>
  </r>
  <r>
    <x v="8"/>
    <s v="SHIFT_PARALLEL_BASE"/>
    <s v="C3DV01"/>
    <n v="61181.4496"/>
    <m/>
    <n v="292655423.94"/>
    <n v="2.090562641085"/>
  </r>
  <r>
    <x v="9"/>
    <s v="SHIFT_PARALLEL_BASE"/>
    <s v="C3DV01"/>
    <n v="65749.771500000003"/>
    <m/>
    <n v="292386146.18000001"/>
    <n v="2.2487307404610002"/>
  </r>
  <r>
    <x v="10"/>
    <s v="SHIFT_PARALLEL_BASE"/>
    <s v="C3DV01"/>
    <n v="70764.935899999997"/>
    <m/>
    <n v="291567096.01999998"/>
    <n v="2.4270549340429999"/>
  </r>
  <r>
    <x v="11"/>
    <s v="SHIFT_PARALLEL_BASE"/>
    <s v="C3DV01"/>
    <n v="68328.174499999994"/>
    <m/>
    <n v="291682883.82999998"/>
    <n v="2.342550018801"/>
  </r>
  <r>
    <x v="12"/>
    <s v="SHIFT_PARALLEL_BASE"/>
    <s v="C3DV01"/>
    <n v="62608.895100000002"/>
    <m/>
    <n v="292077224.98000002"/>
    <n v="2.1435733342200001"/>
  </r>
  <r>
    <x v="13"/>
    <s v="SHIFT_PARALLEL_BASE"/>
    <s v="C3DV01"/>
    <n v="57816.172599999998"/>
    <m/>
    <n v="292591397"/>
    <n v="1.976003846757"/>
  </r>
  <r>
    <x v="14"/>
    <s v="SHIFT_PARALLEL_BASE"/>
    <s v="C3DV01"/>
    <n v="45445.402999999998"/>
    <m/>
    <n v="293666114.23000002"/>
    <n v="1.547519471872"/>
  </r>
  <r>
    <x v="15"/>
    <s v="SHIFT_PARALLEL_BASE"/>
    <s v="C3DV01"/>
    <n v="26160.520799999998"/>
    <m/>
    <n v="294288381.81"/>
    <n v="0.88894167819699998"/>
  </r>
  <r>
    <x v="16"/>
    <s v="SHIFT_PARALLEL_BASE"/>
    <s v="C3DV01"/>
    <n v="31761.232800000002"/>
    <m/>
    <n v="294185739.11000001"/>
    <n v="1.0796319663930001"/>
  </r>
  <r>
    <x v="17"/>
    <s v="SHIFT_PARALLEL_BASE"/>
    <s v="C3DV01"/>
    <n v="27657.508399999999"/>
    <m/>
    <n v="295006710.44999999"/>
    <n v="0.93752133155899997"/>
  </r>
  <r>
    <x v="18"/>
    <s v="SHIFT_PARALLEL_BASE"/>
    <s v="C3DV01"/>
    <n v="25104.4205"/>
    <m/>
    <n v="294520207.44999999"/>
    <n v="0.852383634976"/>
  </r>
  <r>
    <x v="19"/>
    <s v="SHIFT_PARALLEL_BASE"/>
    <s v="C3DV01"/>
    <n v="44815.213900000002"/>
    <m/>
    <n v="293957788.38999999"/>
    <n v="1.5245458929819999"/>
  </r>
  <r>
    <x v="20"/>
    <s v="SHIFT_PARALLEL_BASE"/>
    <s v="C3DV01"/>
    <n v="24505.437300000001"/>
    <m/>
    <n v="295404570.31999999"/>
    <n v="0.82955511735800003"/>
  </r>
  <r>
    <x v="21"/>
    <s v="SHIFT_PARALLEL_BASE"/>
    <s v="C3DV01"/>
    <n v="19917.998200000002"/>
    <m/>
    <n v="295805136.76999998"/>
    <n v="0.67334862462099998"/>
  </r>
  <r>
    <x v="22"/>
    <s v="SHIFT_PARALLEL_BASE"/>
    <s v="C3DV01"/>
    <n v="27609.312900000001"/>
    <m/>
    <n v="295850378.92000002"/>
    <n v="0.93321877770700001"/>
  </r>
  <r>
    <x v="23"/>
    <s v="SHIFT_PARALLEL_BASE"/>
    <s v="C3DV01"/>
    <n v="32718.213899999999"/>
    <m/>
    <n v="295488406.47000003"/>
    <n v="1.1072588021600001"/>
  </r>
  <r>
    <x v="24"/>
    <s v="SHIFT_PARALLEL_BASE"/>
    <s v="C3DV01"/>
    <n v="32425.869500000001"/>
    <m/>
    <n v="295561636.23000002"/>
    <n v="1.0970933140579999"/>
  </r>
  <r>
    <x v="25"/>
    <s v="SHIFT_PARALLEL_BASE"/>
    <s v="C3DV01"/>
    <n v="36650.0357"/>
    <m/>
    <n v="295396756.19999999"/>
    <n v="1.2407054218019999"/>
  </r>
  <r>
    <x v="26"/>
    <s v="SHIFT_PARALLEL_BASE"/>
    <s v="C3DV01"/>
    <n v="44257.9444"/>
    <m/>
    <n v="295560440.54000002"/>
    <n v="1.497424496971"/>
  </r>
  <r>
    <x v="27"/>
    <s v="SHIFT_PARALLEL_BASE"/>
    <s v="C3DV01"/>
    <n v="43351.197399999997"/>
    <m/>
    <n v="295568950.87"/>
    <n v="1.4667033621900001"/>
  </r>
  <r>
    <x v="28"/>
    <s v="SHIFT_PARALLEL_BASE"/>
    <s v="C3DV01"/>
    <n v="43472.257299999997"/>
    <m/>
    <n v="295905317.67000002"/>
    <n v="1.469127274978"/>
  </r>
  <r>
    <x v="29"/>
    <s v="SHIFT_PARALLEL_BASE"/>
    <s v="C3DV01"/>
    <n v="47338.875599999999"/>
    <m/>
    <n v="295051871.44"/>
    <n v="1.604425532669"/>
  </r>
  <r>
    <x v="30"/>
    <s v="SHIFT_PARALLEL_BASE"/>
    <s v="C3DV01"/>
    <n v="47241.381099999999"/>
    <m/>
    <n v="294745642.80000001"/>
    <n v="1.6027847146859999"/>
  </r>
  <r>
    <x v="31"/>
    <s v="SHIFT_PARALLEL_BASE"/>
    <s v="C3DV01"/>
    <n v="47602.336799999997"/>
    <m/>
    <n v="294179843.63999999"/>
    <n v="1.61813726634"/>
  </r>
  <r>
    <x v="32"/>
    <s v="SHIFT_PARALLEL_BASE"/>
    <s v="C3DV01"/>
    <n v="48540.893499999998"/>
    <m/>
    <n v="294110462.72000003"/>
    <n v="1.650430693661"/>
  </r>
  <r>
    <x v="33"/>
    <s v="SHIFT_PARALLEL_BASE"/>
    <s v="C3DV01"/>
    <n v="53294.3747"/>
    <m/>
    <n v="293852227.91000003"/>
    <n v="1.8136454189590001"/>
  </r>
  <r>
    <x v="34"/>
    <s v="SHIFT_PARALLEL_BASE"/>
    <s v="C3DV01"/>
    <n v="49832.660900000003"/>
    <m/>
    <n v="294058550.61000001"/>
    <n v="1.6946509733049999"/>
  </r>
  <r>
    <x v="35"/>
    <s v="SHIFT_PARALLEL_BASE"/>
    <s v="C3DV01"/>
    <n v="53393.964899999999"/>
    <m/>
    <n v="293705378.97000003"/>
    <n v="1.8179430382670001"/>
  </r>
  <r>
    <x v="36"/>
    <s v="SHIFT_PARALLEL_BASE"/>
    <s v="C3DV01"/>
    <n v="51347.571000000004"/>
    <m/>
    <n v="293574144.18000001"/>
    <n v="1.7490494996899999"/>
  </r>
  <r>
    <x v="37"/>
    <s v="SHIFT_PARALLEL_BASE"/>
    <s v="C3DV01"/>
    <n v="52076.046399999999"/>
    <m/>
    <n v="294689947.54000002"/>
    <n v="1.7671470246850001"/>
  </r>
  <r>
    <x v="38"/>
    <s v="SHIFT_PARALLEL_BASE"/>
    <s v="C3DV01"/>
    <n v="75754.509900000005"/>
    <m/>
    <n v="295019235.88999999"/>
    <n v="2.5677820522950001"/>
  </r>
  <r>
    <x v="39"/>
    <s v="SHIFT_PARALLEL_BASE"/>
    <s v="C3DV01"/>
    <n v="70796.834000000003"/>
    <m/>
    <n v="294274965.5"/>
    <n v="2.4058055322410001"/>
  </r>
  <r>
    <x v="40"/>
    <s v="SHIFT_PARALLEL_BASE"/>
    <s v="C3DV01"/>
    <n v="73474.662700000001"/>
    <m/>
    <n v="294525765.47000003"/>
    <n v="2.4946769116360001"/>
  </r>
  <r>
    <x v="41"/>
    <s v="SHIFT_PARALLEL_BASE"/>
    <s v="C3DV01"/>
    <n v="65254.772299999997"/>
    <m/>
    <n v="295450075.58999997"/>
    <n v="2.2086564767220001"/>
  </r>
  <r>
    <x v="42"/>
    <s v="SHIFT_PARALLEL_BASE"/>
    <s v="C3DV01"/>
    <n v="61834.370999999999"/>
    <m/>
    <n v="295170730.63"/>
    <n v="2.0948679724449999"/>
  </r>
  <r>
    <x v="43"/>
    <s v="SHIFT_PARALLEL_BASE"/>
    <s v="C3DV01"/>
    <n v="50672.196199999998"/>
    <m/>
    <n v="296356455.64999998"/>
    <n v="1.709839459676"/>
  </r>
  <r>
    <x v="44"/>
    <s v="SHIFT_PARALLEL_BASE"/>
    <s v="C3DV01"/>
    <n v="34192.741000000002"/>
    <m/>
    <n v="296538426.92000002"/>
    <n v="1.1530627364270001"/>
  </r>
  <r>
    <x v="45"/>
    <s v="SHIFT_PARALLEL_BASE"/>
    <s v="C3DV01"/>
    <n v="39274.308499999999"/>
    <m/>
    <n v="296543348.26999998"/>
    <n v="1.324403623589"/>
  </r>
  <r>
    <x v="46"/>
    <s v="SHIFT_PARALLEL_BASE"/>
    <s v="C3DV01"/>
    <n v="47651.217199999999"/>
    <m/>
    <n v="296083202.49000001"/>
    <n v="1.609386037413"/>
  </r>
  <r>
    <x v="47"/>
    <s v="SHIFT_PARALLEL_BASE"/>
    <s v="C3DV01"/>
    <n v="35805.904300000002"/>
    <m/>
    <n v="295999396.29000002"/>
    <n v="1.209661396232"/>
  </r>
  <r>
    <x v="48"/>
    <s v="SHIFT_PARALLEL_BASE"/>
    <s v="C3DV01"/>
    <n v="36793.567600000002"/>
    <m/>
    <n v="296681996.66000003"/>
    <n v="1.240168531094"/>
  </r>
  <r>
    <x v="49"/>
    <s v="SHIFT_PARALLEL_BASE"/>
    <s v="C3DV01"/>
    <n v="44801.866600000001"/>
    <m/>
    <n v="296106729.76999998"/>
    <n v="1.5130310153640001"/>
  </r>
  <r>
    <x v="50"/>
    <s v="SHIFT_PARALLEL_BASE"/>
    <s v="C3DV01"/>
    <n v="34904.664499999999"/>
    <m/>
    <n v="296417876.37"/>
    <n v="1.177549239859"/>
  </r>
  <r>
    <x v="51"/>
    <s v="SHIFT_PARALLEL_BASE"/>
    <s v="C3DV01"/>
    <n v="33151.987800000003"/>
    <m/>
    <n v="296612440.52999997"/>
    <n v="1.1176870309539999"/>
  </r>
  <r>
    <x v="52"/>
    <s v="SHIFT_PARALLEL_BASE"/>
    <s v="C3DV01"/>
    <n v="29779.146100000002"/>
    <m/>
    <n v="296324021.47000003"/>
    <n v="1.004952145029"/>
  </r>
  <r>
    <x v="53"/>
    <s v="SHIFT_PARALLEL_BASE"/>
    <s v="C3DV01"/>
    <n v="24776.530699999999"/>
    <m/>
    <n v="296611996.67000002"/>
    <n v="0.83531788930200002"/>
  </r>
  <r>
    <x v="54"/>
    <s v="SHIFT_PARALLEL_BASE"/>
    <s v="C3DV01"/>
    <n v="45837.726000000002"/>
    <m/>
    <n v="295907574.07999998"/>
    <n v="1.549055516491"/>
  </r>
  <r>
    <x v="55"/>
    <s v="SHIFT_PARALLEL_BASE"/>
    <s v="C3DV01"/>
    <n v="56500.330399999999"/>
    <m/>
    <n v="295593634.82999998"/>
    <n v="1.9114190477240001"/>
  </r>
  <r>
    <x v="56"/>
    <s v="SHIFT_PARALLEL_BASE"/>
    <s v="C3DV01"/>
    <n v="52683.823299999996"/>
    <m/>
    <n v="295119996.67000002"/>
    <n v="1.7851661661180001"/>
  </r>
  <r>
    <x v="57"/>
    <s v="SHIFT_PARALLEL_BASE"/>
    <s v="C3DV01"/>
    <n v="38951.462599999999"/>
    <m/>
    <n v="295664256.22000003"/>
    <n v="1.3174221022849999"/>
  </r>
  <r>
    <x v="58"/>
    <s v="SHIFT_PARALLEL_BASE"/>
    <s v="C3DV01"/>
    <n v="37236.904600000002"/>
    <m/>
    <n v="295716932.36000001"/>
    <n v="1.259207726214"/>
  </r>
  <r>
    <x v="59"/>
    <s v="SHIFT_PARALLEL_BASE"/>
    <s v="C3DV01"/>
    <n v="24402.710299999999"/>
    <m/>
    <n v="295093393.55000001"/>
    <n v="0.82694871635199996"/>
  </r>
  <r>
    <x v="60"/>
    <s v="SHIFT_PARALLEL_BASE"/>
    <s v="C3DV01"/>
    <n v="17784.330600000001"/>
    <m/>
    <n v="295724665.12"/>
    <n v="0.60138137590899998"/>
  </r>
  <r>
    <x v="61"/>
    <s v="SHIFT_PARALLEL_BASE"/>
    <s v="C3DV01"/>
    <n v="6980.2974000000004"/>
    <m/>
    <n v="296231257.66000003"/>
    <n v="0.23563676079099999"/>
  </r>
  <r>
    <x v="62"/>
    <s v="SHIFT_PARALLEL_BASE"/>
    <s v="C3DV01"/>
    <n v="7037.5488999999998"/>
    <m/>
    <n v="357449566.72000003"/>
    <n v="0.19688228928599999"/>
  </r>
  <r>
    <x v="63"/>
    <s v="SHIFT_PARALLEL_BASE"/>
    <s v="C3DV01"/>
    <n v="4499.2566999999999"/>
    <m/>
    <n v="358436337.95999998"/>
    <n v="0.125524569457"/>
  </r>
  <r>
    <x v="64"/>
    <s v="SHIFT_PARALLEL_BASE"/>
    <s v="C3DV01"/>
    <n v="11747.693799999999"/>
    <m/>
    <n v="358438081.69999999"/>
    <n v="0.32774681039100001"/>
  </r>
  <r>
    <x v="65"/>
    <s v="SHIFT_PARALLEL_BASE"/>
    <s v="C3DV01"/>
    <n v="14675.6518"/>
    <m/>
    <n v="357707132.41000003"/>
    <n v="0.41027003574499998"/>
  </r>
  <r>
    <x v="66"/>
    <s v="SHIFT_PARALLEL_BASE"/>
    <s v="C3DV01"/>
    <n v="12617.554599999999"/>
    <m/>
    <n v="358107483.31999999"/>
    <n v="0.35233987525299998"/>
  </r>
  <r>
    <x v="67"/>
    <s v="SHIFT_PARALLEL_BASE"/>
    <s v="C3DV01"/>
    <n v="16019.625"/>
    <m/>
    <n v="357821868.31"/>
    <n v="0.44769832195199999"/>
  </r>
  <r>
    <x v="68"/>
    <s v="SHIFT_PARALLEL_BASE"/>
    <s v="C3DV01"/>
    <n v="14351.6206"/>
    <m/>
    <n v="358309104.43000001"/>
    <n v="0.400537424882"/>
  </r>
  <r>
    <x v="69"/>
    <s v="SHIFT_PARALLEL_BASE"/>
    <s v="C3DV01"/>
    <n v="21753.463400000001"/>
    <m/>
    <n v="357401404.61000001"/>
    <n v="0.60865634883899999"/>
  </r>
  <r>
    <x v="70"/>
    <s v="SHIFT_PARALLEL_BASE"/>
    <s v="C3DV01"/>
    <n v="9302.7893000000004"/>
    <m/>
    <n v="357919722.51999998"/>
    <n v="0.25991273223200001"/>
  </r>
  <r>
    <x v="71"/>
    <s v="SHIFT_PARALLEL_BASE"/>
    <s v="C3DV01"/>
    <n v="21945.4473"/>
    <m/>
    <n v="356891758.88"/>
    <n v="0.61490484870999995"/>
  </r>
  <r>
    <x v="72"/>
    <s v="SHIFT_PARALLEL_BASE"/>
    <s v="C3DV01"/>
    <n v="41431.2523"/>
    <m/>
    <n v="356220380.42000002"/>
    <n v="1.163079222226"/>
  </r>
  <r>
    <x v="73"/>
    <s v="SHIFT_PARALLEL_BASE"/>
    <s v="C3DV01"/>
    <n v="70361.669099999999"/>
    <m/>
    <n v="356447131.61000001"/>
    <n v="1.9739720946049999"/>
  </r>
  <r>
    <x v="74"/>
    <s v="SHIFT_PARALLEL_BASE"/>
    <s v="C3DV01"/>
    <n v="50500.830199999997"/>
    <m/>
    <n v="357563309.54000002"/>
    <n v="1.412360520574"/>
  </r>
  <r>
    <x v="75"/>
    <s v="SHIFT_PARALLEL_BASE"/>
    <s v="C3DV01"/>
    <n v="49545.243699999999"/>
    <m/>
    <n v="357634520.12"/>
    <n v="1.3853596594469999"/>
  </r>
  <r>
    <x v="76"/>
    <s v="SHIFT_PARALLEL_BASE"/>
    <s v="C3DV01"/>
    <n v="54443.746099999997"/>
    <m/>
    <n v="357155931.85000002"/>
    <n v="1.524369084898"/>
  </r>
  <r>
    <x v="77"/>
    <s v="SHIFT_PARALLEL_BASE"/>
    <s v="C3DV01"/>
    <n v="46271.622799999997"/>
    <m/>
    <n v="357630209.20999998"/>
    <n v="1.2938398828840001"/>
  </r>
  <r>
    <x v="78"/>
    <s v="SHIFT_PARALLEL_BASE"/>
    <s v="C3DV01"/>
    <n v="47858.683799999999"/>
    <m/>
    <n v="356847927.44999999"/>
    <n v="1.341150672837"/>
  </r>
  <r>
    <x v="79"/>
    <s v="SHIFT_PARALLEL_BASE"/>
    <s v="C3DV01"/>
    <n v="40862.839"/>
    <m/>
    <n v="357310349.36000001"/>
    <n v="1.1436231576610001"/>
  </r>
  <r>
    <x v="80"/>
    <s v="SHIFT_PARALLEL_BASE"/>
    <s v="C3DV01"/>
    <n v="52149.686800000003"/>
    <m/>
    <n v="356484604.36000001"/>
    <n v="1.462887489731"/>
  </r>
  <r>
    <x v="81"/>
    <s v="SHIFT_PARALLEL_BASE"/>
    <s v="C3DV01"/>
    <n v="56003.263899999998"/>
    <m/>
    <n v="356526465.25999999"/>
    <n v="1.570802432834"/>
  </r>
  <r>
    <x v="82"/>
    <s v="SHIFT_PARALLEL_BASE"/>
    <s v="C3DV01"/>
    <n v="51758.988899999997"/>
    <m/>
    <n v="357085994.74000001"/>
    <n v="1.449482468157"/>
  </r>
  <r>
    <x v="83"/>
    <s v="SHIFT_PARALLEL_BASE"/>
    <s v="C3DV01"/>
    <n v="56486.778200000001"/>
    <m/>
    <n v="358104206.48000002"/>
    <n v="1.577383822302"/>
  </r>
  <r>
    <x v="84"/>
    <s v="SHIFT_PARALLEL_BASE"/>
    <s v="C3DV01"/>
    <n v="54129.680099999998"/>
    <m/>
    <n v="356875997.17000002"/>
    <n v="1.5167643811639999"/>
  </r>
  <r>
    <x v="85"/>
    <s v="SHIFT_PARALLEL_BASE"/>
    <s v="C3DV01"/>
    <n v="55177.443700000003"/>
    <m/>
    <n v="356544380.56"/>
    <n v="1.5475617260700001"/>
  </r>
  <r>
    <x v="86"/>
    <s v="SHIFT_PARALLEL_BASE"/>
    <s v="C3DV01"/>
    <n v="56197.109499999999"/>
    <m/>
    <n v="356496807.75"/>
    <n v="1.5763706231950001"/>
  </r>
  <r>
    <x v="87"/>
    <s v="SHIFT_PARALLEL_BASE"/>
    <s v="C3DV01"/>
    <n v="53890.087"/>
    <m/>
    <n v="357221609.98000002"/>
    <n v="1.508589779969"/>
  </r>
  <r>
    <x v="88"/>
    <s v="SHIFT_PARALLEL_BASE"/>
    <s v="C3DV01"/>
    <n v="34648.805"/>
    <m/>
    <n v="358687805.12"/>
    <n v="0.96598781741200002"/>
  </r>
  <r>
    <x v="89"/>
    <s v="SHIFT_PARALLEL_BASE"/>
    <s v="C3DV01"/>
    <n v="36725.053399999997"/>
    <m/>
    <n v="358984720.20999998"/>
    <n v="1.023025530962"/>
  </r>
  <r>
    <x v="90"/>
    <s v="SHIFT_PARALLEL_BASE"/>
    <s v="C3DV01"/>
    <n v="40942.411699999997"/>
    <m/>
    <n v="359304961.04000002"/>
    <n v="1.1394891843820001"/>
  </r>
  <r>
    <x v="91"/>
    <s v="SHIFT_PARALLEL_BASE"/>
    <s v="C3DV01"/>
    <n v="51030.437899999997"/>
    <m/>
    <n v="358691570.69"/>
    <n v="1.422682941833"/>
  </r>
  <r>
    <x v="92"/>
    <s v="SHIFT_PARALLEL_BASE"/>
    <s v="C3DV01"/>
    <n v="66107.539099999995"/>
    <m/>
    <n v="358115894.31"/>
    <n v="1.8459817101210001"/>
  </r>
  <r>
    <x v="93"/>
    <s v="SHIFT_PARALLEL_BASE"/>
    <s v="C3DV01"/>
    <n v="57183.096799999999"/>
    <m/>
    <n v="358660867.33999997"/>
    <n v="1.5943500394700001"/>
  </r>
  <r>
    <x v="94"/>
    <s v="SHIFT_PARALLEL_BASE"/>
    <s v="C3DV01"/>
    <n v="62781.397199999999"/>
    <m/>
    <n v="358235121.18000001"/>
    <n v="1.7525193228739999"/>
  </r>
  <r>
    <x v="95"/>
    <s v="SHIFT_PARALLEL_BASE"/>
    <s v="C3DV01"/>
    <n v="59803.421000000002"/>
    <m/>
    <n v="358085740.81"/>
    <n v="1.670086635249"/>
  </r>
  <r>
    <x v="96"/>
    <s v="SHIFT_PARALLEL_BASE"/>
    <s v="C3DV01"/>
    <n v="48113.8321"/>
    <m/>
    <n v="358901576.92000002"/>
    <n v="1.340585697976"/>
  </r>
  <r>
    <x v="97"/>
    <s v="SHIFT_PARALLEL_BASE"/>
    <s v="C3DV01"/>
    <n v="43017.481299999999"/>
    <m/>
    <n v="358988502.47000003"/>
    <n v="1.1982969093439999"/>
  </r>
  <r>
    <x v="98"/>
    <s v="SHIFT_PARALLEL_BASE"/>
    <s v="C3DV01"/>
    <n v="68708.565600000002"/>
    <m/>
    <n v="357812580.26999998"/>
    <n v="1.92023895717"/>
  </r>
  <r>
    <x v="99"/>
    <s v="SHIFT_PARALLEL_BASE"/>
    <s v="C3DV01"/>
    <n v="53094.284800000001"/>
    <m/>
    <n v="358497275.13999999"/>
    <n v="1.481023385164"/>
  </r>
  <r>
    <x v="100"/>
    <s v="SHIFT_PARALLEL_BASE"/>
    <s v="C3DV01"/>
    <n v="76170.587400000004"/>
    <m/>
    <n v="357374398.13999999"/>
    <n v="2.1313946325319999"/>
  </r>
  <r>
    <x v="101"/>
    <s v="SHIFT_PARALLEL_BASE"/>
    <s v="C3DV01"/>
    <n v="82793.201100000006"/>
    <m/>
    <n v="356165611.85000002"/>
    <n v="2.3245703219339999"/>
  </r>
  <r>
    <x v="102"/>
    <s v="SHIFT_PARALLEL_BASE"/>
    <s v="C3DV01"/>
    <n v="70569.351500000004"/>
    <m/>
    <n v="356962932.30000001"/>
    <n v="1.9769378026260001"/>
  </r>
  <r>
    <x v="103"/>
    <s v="SHIFT_PARALLEL_BASE"/>
    <s v="C3DV01"/>
    <n v="35840.593699999998"/>
    <m/>
    <n v="358119235.63999999"/>
    <n v="1.000800575148"/>
  </r>
  <r>
    <x v="104"/>
    <s v="SHIFT_PARALLEL_BASE"/>
    <s v="C3DV01"/>
    <n v="18547.848099999999"/>
    <m/>
    <n v="358751611.69"/>
    <n v="0.51701086477699998"/>
  </r>
  <r>
    <x v="105"/>
    <s v="SHIFT_PARALLEL_BASE"/>
    <s v="C3DV01"/>
    <n v="37344.758099999999"/>
    <m/>
    <n v="356945450.62"/>
    <n v="1.0462315189939999"/>
  </r>
  <r>
    <x v="106"/>
    <s v="SHIFT_PARALLEL_BASE"/>
    <s v="C3DV01"/>
    <n v="55796.2667"/>
    <m/>
    <n v="356958733.74000001"/>
    <n v="1.5631013174940001"/>
  </r>
  <r>
    <x v="107"/>
    <s v="SHIFT_PARALLEL_BASE"/>
    <s v="C3DV01"/>
    <n v="46334.569000000003"/>
    <m/>
    <n v="357800230.44999999"/>
    <n v="1.29498432524"/>
  </r>
  <r>
    <x v="108"/>
    <s v="SHIFT_PARALLEL_BASE"/>
    <s v="C3DV01"/>
    <n v="49725.012999999999"/>
    <m/>
    <n v="357945223.33999997"/>
    <n v="1.389179398345"/>
  </r>
  <r>
    <x v="109"/>
    <s v="SHIFT_PARALLEL_BASE"/>
    <s v="C3DV01"/>
    <n v="56054.740400000002"/>
    <m/>
    <n v="358515445"/>
    <n v="1.5635237248980001"/>
  </r>
  <r>
    <x v="110"/>
    <s v="SHIFT_PARALLEL_BASE"/>
    <s v="C3DV01"/>
    <n v="50253.506099999999"/>
    <m/>
    <n v="358574029.95999998"/>
    <n v="1.401482034424"/>
  </r>
  <r>
    <x v="111"/>
    <s v="SHIFT_PARALLEL_BASE"/>
    <s v="C3DV01"/>
    <n v="66052.874500000005"/>
    <m/>
    <n v="358190799.62"/>
    <n v="1.8440695453389999"/>
  </r>
  <r>
    <x v="112"/>
    <s v="SHIFT_PARALLEL_BASE"/>
    <s v="C3DV01"/>
    <n v="63679.416899999997"/>
    <m/>
    <n v="358023124.69"/>
    <n v="1.778639772365"/>
  </r>
  <r>
    <x v="113"/>
    <s v="SHIFT_PARALLEL_BASE"/>
    <s v="C3DV01"/>
    <n v="68665.1731"/>
    <m/>
    <n v="357505278.31"/>
    <n v="1.9206757848330001"/>
  </r>
  <r>
    <x v="114"/>
    <s v="SHIFT_PARALLEL_BASE"/>
    <s v="C3DV01"/>
    <n v="61792.452299999997"/>
    <m/>
    <n v="357445458.60000002"/>
    <n v="1.728723944123"/>
  </r>
  <r>
    <x v="115"/>
    <s v="SHIFT_PARALLEL_BASE"/>
    <s v="C3DV01"/>
    <n v="59331.099199999997"/>
    <m/>
    <n v="357722586.14999998"/>
    <n v="1.6585785046049999"/>
  </r>
  <r>
    <x v="116"/>
    <s v="SHIFT_PARALLEL_BASE"/>
    <s v="C3DV01"/>
    <n v="58068.931400000001"/>
    <m/>
    <n v="357829144.41000003"/>
    <n v="1.6228116772250001"/>
  </r>
  <r>
    <x v="117"/>
    <s v="SHIFT_PARALLEL_BASE"/>
    <s v="C3DV01"/>
    <n v="45272.286"/>
    <m/>
    <n v="357640512.27999997"/>
    <n v="1.26586011499"/>
  </r>
  <r>
    <x v="118"/>
    <s v="SHIFT_PARALLEL_BASE"/>
    <s v="C3DV01"/>
    <n v="49671.818399999996"/>
    <m/>
    <n v="357191857.39999998"/>
    <n v="1.390620121118"/>
  </r>
  <r>
    <x v="119"/>
    <s v="SHIFT_PARALLEL_BASE"/>
    <s v="C3DV01"/>
    <n v="51909.418599999997"/>
    <m/>
    <n v="356890458.05000001"/>
    <n v="1.4544916354340001"/>
  </r>
  <r>
    <x v="120"/>
    <s v="SHIFT_PARALLEL_BASE"/>
    <s v="C3DV01"/>
    <n v="22816.128199999999"/>
    <m/>
    <n v="357316542.31999999"/>
    <n v="0.63854105527399996"/>
  </r>
  <r>
    <x v="121"/>
    <s v="SHIFT_PARALLEL_BASE"/>
    <s v="C3DV01"/>
    <n v="15215.2183"/>
    <m/>
    <n v="357167861.94999999"/>
    <n v="0.425996286926"/>
  </r>
  <r>
    <x v="122"/>
    <s v="SHIFT_PARALLEL_BASE"/>
    <s v="C3DV01"/>
    <n v="25381.9306"/>
    <m/>
    <n v="357179334.63999999"/>
    <n v="0.71062147606000003"/>
  </r>
  <r>
    <x v="123"/>
    <s v="SHIFT_PARALLEL_BASE"/>
    <s v="C3DV01"/>
    <n v="34290.226600000002"/>
    <m/>
    <n v="357216239.14999998"/>
    <n v="0.959929108531"/>
  </r>
  <r>
    <x v="124"/>
    <s v="SHIFT_PARALLEL_BASE"/>
    <s v="C3DV01"/>
    <n v="54531.972399999999"/>
    <m/>
    <n v="356929346.43000001"/>
    <n v="1.5278085970069999"/>
  </r>
  <r>
    <x v="125"/>
    <s v="SHIFT_PARALLEL_BASE"/>
    <s v="C3DV01"/>
    <n v="61193.698299999996"/>
    <m/>
    <n v="356728164.26999998"/>
    <n v="1.7154153899010001"/>
  </r>
  <r>
    <x v="126"/>
    <s v="SHIFT_PARALLEL_BASE"/>
    <s v="C3DV01"/>
    <n v="37836.902199999997"/>
    <m/>
    <n v="381989180.26999998"/>
    <n v="0.99052287746099998"/>
  </r>
  <r>
    <x v="127"/>
    <s v="SHIFT_PARALLEL_BASE"/>
    <s v="C3DV01"/>
    <n v="34761.025500000003"/>
    <m/>
    <n v="382200794.88"/>
    <n v="0.90949642087799998"/>
  </r>
  <r>
    <x v="128"/>
    <s v="SHIFT_PARALLEL_BASE"/>
    <s v="C3DV01"/>
    <n v="70655.808199999999"/>
    <m/>
    <n v="381985954.37"/>
    <n v="1.8496964977820001"/>
  </r>
  <r>
    <x v="129"/>
    <s v="SHIFT_PARALLEL_BASE"/>
    <s v="C3DV01"/>
    <n v="14448.885399999999"/>
    <m/>
    <n v="382872183.17000002"/>
    <n v="0.37738143524500001"/>
  </r>
  <r>
    <x v="130"/>
    <s v="SHIFT_PARALLEL_BASE"/>
    <s v="C3DV01"/>
    <n v="5319.8020999999999"/>
    <m/>
    <n v="383228018.38"/>
    <n v="0.138815583539"/>
  </r>
  <r>
    <x v="131"/>
    <s v="SHIFT_PARALLEL_BASE"/>
    <s v="C3DV01"/>
    <n v="10431.2209"/>
    <m/>
    <n v="382837687.58999997"/>
    <n v="0.272471108204"/>
  </r>
  <r>
    <x v="132"/>
    <s v="SHIFT_PARALLEL_BASE"/>
    <s v="C3DV01"/>
    <n v="-2555.9978999999998"/>
    <m/>
    <n v="384032062.35000002"/>
    <n v="-6.6556888098000005E-2"/>
  </r>
  <r>
    <x v="133"/>
    <s v="SHIFT_PARALLEL_BASE"/>
    <s v="C3DV01"/>
    <n v="-4702.93"/>
    <m/>
    <n v="384880845.42000002"/>
    <n v="-0.122191843423"/>
  </r>
  <r>
    <x v="134"/>
    <s v="SHIFT_PARALLEL_BASE"/>
    <s v="C3DV01"/>
    <n v="-52360.691200000001"/>
    <m/>
    <n v="383930515.81999999"/>
    <n v="-1.3638064452409999"/>
  </r>
  <r>
    <x v="135"/>
    <s v="SHIFT_PARALLEL_BASE"/>
    <s v="C3DV01"/>
    <n v="-121581.52039999999"/>
    <m/>
    <n v="384553627.29000002"/>
    <n v="-3.1616271898620001"/>
  </r>
  <r>
    <x v="136"/>
    <s v="SHIFT_PARALLEL_BASE"/>
    <s v="C3DV01"/>
    <n v="-123873.24159999999"/>
    <m/>
    <n v="384185122.87"/>
    <n v="-3.22431125585"/>
  </r>
  <r>
    <x v="137"/>
    <s v="SHIFT_PARALLEL_BASE"/>
    <s v="C3DV01"/>
    <n v="-120007.25689999999"/>
    <m/>
    <n v="383401226.39999998"/>
    <n v="-3.1300697190469999"/>
  </r>
  <r>
    <x v="138"/>
    <s v="SHIFT_PARALLEL_BASE"/>
    <s v="C3DV01"/>
    <n v="-143320.6053"/>
    <m/>
    <n v="383070667.82999998"/>
    <n v="-3.7413620341090001"/>
  </r>
  <r>
    <x v="139"/>
    <s v="SHIFT_PARALLEL_BASE"/>
    <s v="C3DV01"/>
    <n v="-162098.69639999999"/>
    <m/>
    <n v="382780516.72000003"/>
    <n v="-4.2347687335030004"/>
  </r>
  <r>
    <x v="140"/>
    <s v="SHIFT_PARALLEL_BASE"/>
    <s v="C3DV01"/>
    <n v="-155932.2046"/>
    <m/>
    <n v="382809724.02999997"/>
    <n v="-4.0733605969679996"/>
  </r>
  <r>
    <x v="141"/>
    <s v="SHIFT_PARALLEL_BASE"/>
    <s v="C3DV01"/>
    <n v="-161500.84340000001"/>
    <m/>
    <n v="383270459.27999997"/>
    <n v="-4.2137566172819998"/>
  </r>
  <r>
    <x v="142"/>
    <s v="SHIFT_PARALLEL_BASE"/>
    <s v="C3DV01"/>
    <n v="-166418.21049999999"/>
    <m/>
    <n v="383258874.85000002"/>
    <n v="-4.3421880462690003"/>
  </r>
  <r>
    <x v="143"/>
    <s v="SHIFT_PARALLEL_BASE"/>
    <s v="C3DV01"/>
    <n v="-167204.8266"/>
    <m/>
    <n v="383226315.44"/>
    <n v="-4.3630831146869999"/>
  </r>
  <r>
    <x v="144"/>
    <s v="SHIFT_PARALLEL_BASE"/>
    <s v="C3DV01"/>
    <n v="-158268.54800000001"/>
    <m/>
    <n v="383709288.5"/>
    <n v="-4.1246994207179997"/>
  </r>
  <r>
    <x v="145"/>
    <s v="SHIFT_PARALLEL_BASE"/>
    <s v="C3DV01"/>
    <n v="-167250.50349999999"/>
    <m/>
    <n v="382926313.61000001"/>
    <n v="-4.3676941896020001"/>
  </r>
  <r>
    <x v="146"/>
    <s v="SHIFT_PARALLEL_BASE"/>
    <s v="C3DV01"/>
    <n v="-220680.55300000001"/>
    <m/>
    <n v="383432276.79000002"/>
    <n v="-5.7553984460430003"/>
  </r>
  <r>
    <x v="147"/>
    <s v="SHIFT_PARALLEL_BASE"/>
    <s v="C3DV01"/>
    <n v="-222956.07639999999"/>
    <m/>
    <n v="383680924.75999999"/>
    <n v="-5.8109763090120001"/>
  </r>
  <r>
    <x v="148"/>
    <s v="SHIFT_PARALLEL_BASE"/>
    <s v="C3DV01"/>
    <n v="-220985.77119999999"/>
    <m/>
    <n v="385438708.16549999"/>
    <n v="-5.7333569908369997"/>
  </r>
  <r>
    <x v="149"/>
    <s v="SHIFT_PARALLEL_BASE"/>
    <s v="C3DV01"/>
    <n v="-226423.05050000001"/>
    <m/>
    <n v="385422084.66909999"/>
    <n v="-5.8746776457919996"/>
  </r>
  <r>
    <x v="150"/>
    <s v="SHIFT_PARALLEL_BASE"/>
    <s v="C3DV01"/>
    <n v="-226005.0699"/>
    <m/>
    <n v="385706122.46740001"/>
    <n v="-5.8595147117249997"/>
  </r>
  <r>
    <x v="151"/>
    <s v="SHIFT_PARALLEL_BASE"/>
    <s v="C3DV01"/>
    <n v="-226697.58749999999"/>
    <m/>
    <n v="385667601.84899998"/>
    <n v="-5.8780562954509996"/>
  </r>
  <r>
    <x v="152"/>
    <s v="SHIFT_PARALLEL_BASE"/>
    <s v="C3DV01"/>
    <n v="-231295.06039999999"/>
    <m/>
    <n v="384089358.99910003"/>
    <n v="-6.0219075322139997"/>
  </r>
  <r>
    <x v="153"/>
    <s v="SHIFT_PARALLEL_BASE"/>
    <s v="C3DV01"/>
    <n v="-230473.21"/>
    <m/>
    <n v="384296021.68739998"/>
    <n v="-5.9972832658539996"/>
  </r>
  <r>
    <x v="154"/>
    <s v="SHIFT_PARALLEL_BASE"/>
    <s v="C3DV01"/>
    <n v="-229263.0601"/>
    <m/>
    <n v="383974824.51670003"/>
    <n v="-5.970783641573"/>
  </r>
  <r>
    <x v="155"/>
    <s v="SHIFT_PARALLEL_BASE"/>
    <s v="C3DV01"/>
    <n v="-230878.53469999999"/>
    <m/>
    <n v="383899701.33200002"/>
    <n v="-6.01403267309"/>
  </r>
  <r>
    <x v="156"/>
    <s v="SHIFT_PARALLEL_BASE"/>
    <s v="C3DV01"/>
    <n v="-229375.84220000001"/>
    <m/>
    <n v="383437854.6196"/>
    <n v="-5.9820865216229997"/>
  </r>
  <r>
    <x v="157"/>
    <s v="SHIFT_PARALLEL_BASE"/>
    <s v="C3DV01"/>
    <n v="-229405.65640000001"/>
    <m/>
    <n v="384944240.99860001"/>
    <n v="-5.9594515768020004"/>
  </r>
  <r>
    <x v="158"/>
    <s v="SHIFT_PARALLEL_BASE"/>
    <s v="C3DV01"/>
    <n v="-227624.98759999999"/>
    <m/>
    <n v="382982194.2105"/>
    <n v="-5.9434874790779997"/>
  </r>
  <r>
    <x v="159"/>
    <s v="SHIFT_PARALLEL_BASE"/>
    <s v="C3DV01"/>
    <n v="-230887.81719999999"/>
    <m/>
    <n v="383636539.41070002"/>
    <n v="-6.0184000605019996"/>
  </r>
  <r>
    <x v="160"/>
    <s v="SHIFT_PARALLEL_BASE"/>
    <s v="C3DV01"/>
    <n v="-231570.80729999999"/>
    <m/>
    <n v="384276674.2353"/>
    <n v="-6.0261478987980004"/>
  </r>
  <r>
    <x v="161"/>
    <s v="SHIFT_PARALLEL_BASE"/>
    <s v="C3DV01"/>
    <n v="-230033.7531"/>
    <m/>
    <n v="383359471.1965"/>
    <n v="-6.0004713691319997"/>
  </r>
  <r>
    <x v="162"/>
    <s v="SHIFT_PARALLEL_BASE"/>
    <s v="C3DV01"/>
    <n v="-228900.3953"/>
    <m/>
    <n v="386107357.07889998"/>
    <n v="-5.9284132017519999"/>
  </r>
  <r>
    <x v="163"/>
    <s v="SHIFT_PARALLEL_BASE"/>
    <s v="C3DV01"/>
    <n v="-234731.16579999999"/>
    <m/>
    <n v="387134574.60829997"/>
    <n v="-6.0632963624469998"/>
  </r>
  <r>
    <x v="164"/>
    <s v="SHIFT_PARALLEL_BASE"/>
    <s v="C3DV01"/>
    <n v="-219918.8259"/>
    <m/>
    <n v="385822024.80589998"/>
    <n v="-5.7000070436790002"/>
  </r>
  <r>
    <x v="165"/>
    <s v="SHIFT_PARALLEL_BASE"/>
    <s v="C3DV01"/>
    <n v="-223315.45240000001"/>
    <m/>
    <n v="388123120.55080003"/>
    <n v="-5.7537271184229999"/>
  </r>
  <r>
    <x v="166"/>
    <s v="SHIFT_PARALLEL_BASE"/>
    <s v="C3DV01"/>
    <n v="-282271.37280000001"/>
    <m/>
    <n v="388644522.6099"/>
    <n v="-7.262970565092"/>
  </r>
  <r>
    <x v="167"/>
    <s v="SHIFT_PARALLEL_BASE"/>
    <s v="C3DV01"/>
    <n v="-270759.5148"/>
    <m/>
    <n v="389319838.48290002"/>
    <n v="-6.9546806516490003"/>
  </r>
  <r>
    <x v="168"/>
    <s v="SHIFT_PARALLEL_BASE"/>
    <s v="C3DV01"/>
    <n v="-271471.27710000001"/>
    <m/>
    <n v="390176195.51609999"/>
    <n v="-6.9576586224310004"/>
  </r>
  <r>
    <x v="169"/>
    <s v="SHIFT_PARALLEL_BASE"/>
    <s v="C3DV01"/>
    <n v="-205770.60649999999"/>
    <m/>
    <n v="391119355.39749998"/>
    <n v="-5.2610693810039999"/>
  </r>
  <r>
    <x v="170"/>
    <s v="SHIFT_PARALLEL_BASE"/>
    <s v="C3DV01"/>
    <n v="-267261.94750000001"/>
    <m/>
    <n v="392308395.25590003"/>
    <n v="-6.8125472391599997"/>
  </r>
  <r>
    <x v="171"/>
    <s v="SHIFT_PARALLEL_BASE"/>
    <s v="C3DV01"/>
    <n v="-263587.0932"/>
    <m/>
    <n v="392904328.45279998"/>
    <n v="-6.7086838731949996"/>
  </r>
  <r>
    <x v="172"/>
    <s v="SHIFT_PARALLEL_BASE"/>
    <s v="C3DV01"/>
    <n v="-267061.68369999999"/>
    <m/>
    <n v="392198024.76520002"/>
    <n v="-6.8093582026549999"/>
  </r>
  <r>
    <x v="173"/>
    <s v="SHIFT_PARALLEL_BASE"/>
    <s v="C3DV01"/>
    <n v="-270584.65149999998"/>
    <m/>
    <n v="392263760.1638"/>
    <n v="-6.8980282906330004"/>
  </r>
  <r>
    <x v="174"/>
    <s v="SHIFT_PARALLEL_BASE"/>
    <s v="C3DV01"/>
    <n v="-269447.43890000001"/>
    <m/>
    <n v="391563290.47100002"/>
    <n v="-6.881325329959"/>
  </r>
  <r>
    <x v="175"/>
    <s v="SHIFT_PARALLEL_BASE"/>
    <s v="C3DV01"/>
    <n v="-237969.05609999999"/>
    <m/>
    <n v="392610842.75300002"/>
    <n v="-6.0611941950289996"/>
  </r>
  <r>
    <x v="176"/>
    <s v="SHIFT_PARALLEL_BASE"/>
    <s v="C3DV01"/>
    <n v="-231164.1"/>
    <m/>
    <n v="392070067.23019999"/>
    <n v="-5.8959895008840002"/>
  </r>
  <r>
    <x v="177"/>
    <s v="SHIFT_PARALLEL_BASE"/>
    <s v="C3DV01"/>
    <n v="-226591.2403"/>
    <m/>
    <n v="393296030.55559999"/>
    <n v="-5.7613406364640003"/>
  </r>
  <r>
    <x v="178"/>
    <s v="SHIFT_PARALLEL_BASE"/>
    <s v="C3DV01"/>
    <n v="-223645.80600000001"/>
    <m/>
    <n v="391408015.08249998"/>
    <n v="-5.7138790566889996"/>
  </r>
  <r>
    <x v="179"/>
    <s v="SHIFT_PARALLEL_BASE"/>
    <s v="C3DV01"/>
    <n v="-222380.48019999999"/>
    <m/>
    <n v="391271851.65060002"/>
    <n v="-5.6835287093069997"/>
  </r>
  <r>
    <x v="180"/>
    <s v="SHIFT_PARALLEL_BASE"/>
    <s v="C3DV01"/>
    <n v="-223125.23130000001"/>
    <m/>
    <n v="391955106.30970001"/>
    <n v="-5.6926221321810004"/>
  </r>
  <r>
    <x v="181"/>
    <s v="SHIFT_PARALLEL_BASE"/>
    <s v="C3DV01"/>
    <n v="-230166.8486"/>
    <m/>
    <n v="392317200.41850001"/>
    <n v="-5.8668559103320002"/>
  </r>
  <r>
    <x v="182"/>
    <s v="SHIFT_PARALLEL_BASE"/>
    <s v="C3DV01"/>
    <n v="-230144.003"/>
    <m/>
    <n v="392618567.3775"/>
    <n v="-5.8617707394040002"/>
  </r>
  <r>
    <x v="183"/>
    <s v="SHIFT_PARALLEL_BASE"/>
    <s v="C3DV01"/>
    <n v="-264000.24920000002"/>
    <m/>
    <n v="392253143.046"/>
    <n v="-6.7303539533150003"/>
  </r>
  <r>
    <x v="184"/>
    <s v="SHIFT_PARALLEL_BASE"/>
    <s v="C3DV01"/>
    <n v="-266484.31969999999"/>
    <m/>
    <n v="394868728.43800002"/>
    <n v="-6.7486812833760004"/>
  </r>
  <r>
    <x v="185"/>
    <s v="SHIFT_PARALLEL_BASE"/>
    <s v="C3DV01"/>
    <n v="-267058.0943"/>
    <m/>
    <n v="394827725.69160002"/>
    <n v="-6.7639144093089998"/>
  </r>
  <r>
    <x v="186"/>
    <s v="SHIFT_PARALLEL_BASE"/>
    <s v="C3DV01"/>
    <n v="-259212.72140000001"/>
    <m/>
    <n v="393619299.20670003"/>
    <n v="-6.5853661627470004"/>
  </r>
  <r>
    <x v="187"/>
    <s v="SHIFT_PARALLEL_BASE"/>
    <s v="C3DV01"/>
    <n v="-227996.35339999999"/>
    <m/>
    <n v="395629719.64469999"/>
    <n v="-5.7628722534990002"/>
  </r>
  <r>
    <x v="188"/>
    <s v="SHIFT_PARALLEL_BASE"/>
    <s v="C3DV01"/>
    <n v="-229477.7316"/>
    <m/>
    <n v="395159774.11559999"/>
    <n v="-5.8072138570679996"/>
  </r>
  <r>
    <x v="189"/>
    <s v="SHIFT_PARALLEL_BASE"/>
    <s v="C3DV01"/>
    <n v="-226915.5986"/>
    <m/>
    <n v="395785350.36430001"/>
    <n v="-5.7332995875449999"/>
  </r>
  <r>
    <x v="190"/>
    <s v="SHIFT_PARALLEL_BASE"/>
    <s v="C3DV01"/>
    <n v="-225179.59160000001"/>
    <m/>
    <n v="423216279.91219997"/>
    <n v="-5.3206741396319996"/>
  </r>
  <r>
    <x v="191"/>
    <s v="SHIFT_PARALLEL_BASE"/>
    <s v="C3DV01"/>
    <n v="-224484.1085"/>
    <m/>
    <n v="423930701.59930003"/>
    <n v="-5.2953019833930002"/>
  </r>
  <r>
    <x v="192"/>
    <s v="SHIFT_PARALLEL_BASE"/>
    <s v="C3DV01"/>
    <n v="-221847.11919999999"/>
    <m/>
    <n v="425137062.315"/>
    <n v="-5.2182493333320004"/>
  </r>
  <r>
    <x v="193"/>
    <s v="SHIFT_PARALLEL_BASE"/>
    <s v="C3DV01"/>
    <n v="-221297.26209999999"/>
    <m/>
    <n v="423098471.84289998"/>
    <n v="-5.2303961566229997"/>
  </r>
  <r>
    <x v="194"/>
    <s v="SHIFT_PARALLEL_BASE"/>
    <s v="C3DV01"/>
    <n v="-217186.8272"/>
    <m/>
    <n v="424675186.61500001"/>
    <n v="-5.1141868902479999"/>
  </r>
  <r>
    <x v="195"/>
    <s v="SHIFT_PARALLEL_BASE"/>
    <s v="C3DV01"/>
    <n v="-217667.5122"/>
    <m/>
    <n v="424880659.24849999"/>
    <n v="-5.1230270774150002"/>
  </r>
  <r>
    <x v="196"/>
    <s v="SHIFT_PARALLEL_BASE"/>
    <s v="C3DV01"/>
    <n v="-217027.12779999999"/>
    <m/>
    <n v="423893882.27990001"/>
    <n v="-5.1198457178180004"/>
  </r>
  <r>
    <x v="197"/>
    <s v="SHIFT_PARALLEL_BASE"/>
    <s v="C3DV01"/>
    <n v="-220812.73819999999"/>
    <m/>
    <n v="423906120.69800001"/>
    <n v="-5.2090009419159999"/>
  </r>
  <r>
    <x v="198"/>
    <s v="SHIFT_PARALLEL_BASE"/>
    <s v="C3DV01"/>
    <n v="-213826.16870000001"/>
    <m/>
    <n v="423273063.54250002"/>
    <n v="-5.0517310719099999"/>
  </r>
  <r>
    <x v="199"/>
    <s v="SHIFT_PARALLEL_BASE"/>
    <s v="C3DV01"/>
    <n v="-216374.75510000001"/>
    <m/>
    <n v="422090859.40880001"/>
    <n v="-5.1262601469989999"/>
  </r>
  <r>
    <x v="200"/>
    <s v="SHIFT_PARALLEL_BASE"/>
    <s v="C3DV01"/>
    <n v="-216675.05900000001"/>
    <m/>
    <n v="422073627.45319998"/>
    <n v="-5.1335844010780001"/>
  </r>
  <r>
    <x v="201"/>
    <s v="SHIFT_PARALLEL_BASE"/>
    <s v="C3DV01"/>
    <n v="-213174.90839999999"/>
    <m/>
    <n v="420279939.79009998"/>
    <n v="-5.072212309407"/>
  </r>
  <r>
    <x v="202"/>
    <s v="SHIFT_PARALLEL_BASE"/>
    <s v="C3DV01"/>
    <n v="-216106.1458"/>
    <m/>
    <n v="419862189.57539999"/>
    <n v="-5.1470732817959997"/>
  </r>
  <r>
    <x v="203"/>
    <s v="SHIFT_PARALLEL_BASE"/>
    <s v="C3DV01"/>
    <n v="-216624.39749999999"/>
    <m/>
    <n v="420136028.23049998"/>
    <n v="-5.1560538240999998"/>
  </r>
  <r>
    <x v="204"/>
    <s v="SHIFT_PARALLEL_BASE"/>
    <s v="C3DV01"/>
    <n v="-215717.73430000001"/>
    <m/>
    <n v="419735126.27100003"/>
    <n v="-5.1393776884119999"/>
  </r>
  <r>
    <x v="205"/>
    <s v="SHIFT_PARALLEL_BASE"/>
    <s v="C3DV01"/>
    <n v="-215971.65640000001"/>
    <m/>
    <n v="419230190.42610002"/>
    <n v="-5.1516246046229996"/>
  </r>
  <r>
    <x v="206"/>
    <s v="SHIFT_PARALLEL_BASE"/>
    <s v="C3DV01"/>
    <n v="-213220.17860000001"/>
    <m/>
    <n v="417650834.73329997"/>
    <n v="-5.1052257260819998"/>
  </r>
  <r>
    <x v="207"/>
    <s v="SHIFT_PARALLEL_BASE"/>
    <s v="C3DV01"/>
    <n v="-201767.9816"/>
    <m/>
    <n v="416165814.76599997"/>
    <n v="-4.8482593822239997"/>
  </r>
  <r>
    <x v="208"/>
    <s v="SHIFT_PARALLEL_BASE"/>
    <s v="C3DV01"/>
    <n v="-211271.9081"/>
    <m/>
    <n v="418374775.87660003"/>
    <n v="-5.049824231333"/>
  </r>
  <r>
    <x v="209"/>
    <s v="SHIFT_PARALLEL_BASE"/>
    <s v="C3DV01"/>
    <n v="-210888.77559999999"/>
    <m/>
    <n v="418316919.95829999"/>
    <n v="-5.0413637493080001"/>
  </r>
  <r>
    <x v="210"/>
    <s v="SHIFT_PARALLEL_BASE"/>
    <s v="C3DV01"/>
    <n v="-212557.0128"/>
    <m/>
    <n v="418571587.2956"/>
    <n v="-5.0781519637620001"/>
  </r>
  <r>
    <x v="211"/>
    <s v="SHIFT_PARALLEL_BASE"/>
    <s v="C3DV01"/>
    <n v="-207665.1746"/>
    <m/>
    <n v="419177976.32419997"/>
    <n v="-4.9541050897050001"/>
  </r>
  <r>
    <x v="212"/>
    <s v="SHIFT_PARALLEL_BASE"/>
    <s v="C3DV01"/>
    <n v="-206857.7549"/>
    <m/>
    <n v="419815546.41790003"/>
    <n v="-4.9273486097649997"/>
  </r>
  <r>
    <x v="213"/>
    <s v="SHIFT_PARALLEL_BASE"/>
    <s v="C3DV01"/>
    <n v="-207921.05609999999"/>
    <m/>
    <n v="421482278.75749999"/>
    <n v="-4.9330912965770004"/>
  </r>
  <r>
    <x v="214"/>
    <s v="SHIFT_PARALLEL_BASE"/>
    <s v="C3DV01"/>
    <n v="-201201.55910000001"/>
    <m/>
    <n v="421381568.61070001"/>
    <n v="-4.77480682801"/>
  </r>
  <r>
    <x v="215"/>
    <s v="SHIFT_PARALLEL_BASE"/>
    <s v="C3DV01"/>
    <n v="-204123.41889999999"/>
    <m/>
    <n v="420694132.16159999"/>
    <n v="-4.8520624200569999"/>
  </r>
  <r>
    <x v="216"/>
    <s v="SHIFT_PARALLEL_BASE"/>
    <s v="C3DV01"/>
    <n v="-202679.69099999999"/>
    <m/>
    <n v="420405455.72619998"/>
    <n v="-4.8210528250609999"/>
  </r>
  <r>
    <x v="217"/>
    <s v="SHIFT_PARALLEL_BASE"/>
    <s v="C3DV01"/>
    <n v="-205270.94990000001"/>
    <m/>
    <n v="418401125.1433"/>
    <n v="-4.9060802556330003"/>
  </r>
  <r>
    <x v="218"/>
    <s v="SHIFT_PARALLEL_BASE"/>
    <s v="C3DV01"/>
    <n v="-206529.10130000001"/>
    <m/>
    <n v="418637273.9831"/>
    <n v="-4.933366284731"/>
  </r>
  <r>
    <x v="219"/>
    <s v="SHIFT_PARALLEL_BASE"/>
    <s v="C3DV01"/>
    <n v="-205169.48250000001"/>
    <m/>
    <n v="419234862.05430001"/>
    <n v="-4.8939031810150002"/>
  </r>
  <r>
    <x v="220"/>
    <s v="SHIFT_PARALLEL_BASE"/>
    <s v="C3DV01"/>
    <n v="-208014.45860000001"/>
    <m/>
    <n v="418902064.56940001"/>
    <n v="-4.9657062161730003"/>
  </r>
  <r>
    <x v="221"/>
    <s v="SHIFT_PARALLEL_BASE"/>
    <s v="C3DV01"/>
    <n v="-195082.02100000001"/>
    <m/>
    <n v="419851851.04839998"/>
    <n v="-4.6464489917779996"/>
  </r>
  <r>
    <x v="222"/>
    <s v="SHIFT_PARALLEL_BASE"/>
    <s v="C3DV01"/>
    <n v="-196237.23819999999"/>
    <m/>
    <n v="421027892.8215"/>
    <n v="-4.6609082568120002"/>
  </r>
  <r>
    <x v="223"/>
    <s v="SHIFT_PARALLEL_BASE"/>
    <s v="C3DV01"/>
    <n v="-208627.644"/>
    <m/>
    <n v="421807409.0223"/>
    <n v="-4.9460402908420003"/>
  </r>
  <r>
    <x v="224"/>
    <s v="SHIFT_PARALLEL_BASE"/>
    <s v="C3DV01"/>
    <n v="-208593.03750000001"/>
    <m/>
    <n v="421507389.4569"/>
    <n v="-4.94873975445"/>
  </r>
  <r>
    <x v="225"/>
    <s v="SHIFT_PARALLEL_BASE"/>
    <s v="C3DV01"/>
    <n v="-213720.42490000001"/>
    <m/>
    <n v="421729326.35149997"/>
    <n v="-5.0677155119600004"/>
  </r>
  <r>
    <x v="226"/>
    <s v="SHIFT_PARALLEL_BASE"/>
    <s v="C3DV01"/>
    <n v="-222654.46650000001"/>
    <m/>
    <n v="422092223.67299998"/>
    <n v="-5.2750193917930002"/>
  </r>
  <r>
    <x v="227"/>
    <s v="SHIFT_PARALLEL_BASE"/>
    <s v="C3DV01"/>
    <n v="-214079.40539999999"/>
    <m/>
    <n v="421306786.35699999"/>
    <n v="-5.0813187048590001"/>
  </r>
  <r>
    <x v="228"/>
    <s v="SHIFT_PARALLEL_BASE"/>
    <s v="C3DV01"/>
    <n v="-218630.8211"/>
    <m/>
    <n v="421804129.67860001"/>
    <n v="-5.1832309291660001"/>
  </r>
  <r>
    <x v="229"/>
    <s v="SHIFT_PARALLEL_BASE"/>
    <s v="C3DV01"/>
    <n v="-212297.55290000001"/>
    <m/>
    <n v="420867187.09570003"/>
    <n v="-5.0442885406439997"/>
  </r>
  <r>
    <x v="230"/>
    <s v="SHIFT_PARALLEL_BASE"/>
    <s v="C3DV01"/>
    <n v="-203735.0992"/>
    <m/>
    <n v="421786375.68430001"/>
    <n v="-4.8302911365850001"/>
  </r>
  <r>
    <x v="231"/>
    <s v="SHIFT_PARALLEL_BASE"/>
    <s v="C3DV01"/>
    <n v="-119250.29949999999"/>
    <m/>
    <n v="412388831.14829999"/>
    <n v="-2.8916956642099998"/>
  </r>
  <r>
    <x v="232"/>
    <s v="SHIFT_PARALLEL_BASE"/>
    <s v="C3DV01"/>
    <n v="-211492.9731"/>
    <m/>
    <n v="412004614.05519998"/>
    <n v="-5.1332671015100004"/>
  </r>
  <r>
    <x v="233"/>
    <s v="SHIFT_PARALLEL_BASE"/>
    <s v="C3DV01"/>
    <n v="-207680.1635"/>
    <m/>
    <n v="412570599.14590001"/>
    <n v="-5.0338090966719999"/>
  </r>
  <r>
    <x v="234"/>
    <s v="SHIFT_PARALLEL_BASE"/>
    <s v="C3DV01"/>
    <n v="-214059.85800000001"/>
    <m/>
    <n v="411133926.07969999"/>
    <n v="-5.2065724675440004"/>
  </r>
  <r>
    <x v="235"/>
    <s v="SHIFT_PARALLEL_BASE"/>
    <s v="C3DV01"/>
    <n v="-214312.1654"/>
    <m/>
    <n v="411526289.50470001"/>
    <n v="-5.2077393562859999"/>
  </r>
  <r>
    <x v="236"/>
    <s v="SHIFT_PARALLEL_BASE"/>
    <s v="C3DV01"/>
    <n v="-214651.87479999999"/>
    <m/>
    <n v="411745435.49260002"/>
    <n v="-5.2132180783789996"/>
  </r>
  <r>
    <x v="237"/>
    <s v="SHIFT_PARALLEL_BASE"/>
    <s v="C3DV01"/>
    <n v="-222452.1813"/>
    <m/>
    <n v="410388430.73009998"/>
    <n v="-5.4205275939249997"/>
  </r>
  <r>
    <x v="238"/>
    <s v="SHIFT_PARALLEL_BASE"/>
    <s v="C3DV01"/>
    <n v="-218690.64939999999"/>
    <m/>
    <n v="410932526.4946"/>
    <n v="-5.3218140521880004"/>
  </r>
  <r>
    <x v="239"/>
    <s v="SHIFT_PARALLEL_BASE"/>
    <s v="C3DV01"/>
    <n v="-217495.38870000001"/>
    <m/>
    <n v="412131575.32660002"/>
    <n v="-5.2773289337909999"/>
  </r>
  <r>
    <x v="240"/>
    <s v="SHIFT_PARALLEL_BASE"/>
    <s v="C3DV01"/>
    <n v="-218044.60939999999"/>
    <m/>
    <n v="411805026.97009999"/>
    <n v="-5.2948505996710002"/>
  </r>
  <r>
    <x v="241"/>
    <s v="SHIFT_PARALLEL_BASE"/>
    <s v="C3DV01"/>
    <n v="-203017.2782"/>
    <m/>
    <n v="410211828.72670001"/>
    <n v="-4.9490839606010004"/>
  </r>
  <r>
    <x v="242"/>
    <s v="SHIFT_PARALLEL_BASE"/>
    <s v="C3DV01"/>
    <n v="-211883.91899999999"/>
    <m/>
    <n v="410585612.10790002"/>
    <n v="-5.1605295644"/>
  </r>
  <r>
    <x v="243"/>
    <s v="SHIFT_PARALLEL_BASE"/>
    <s v="C3DV01"/>
    <n v="-216582.6054"/>
    <m/>
    <n v="411076932.23540002"/>
    <n v="-5.268663561885"/>
  </r>
  <r>
    <x v="244"/>
    <s v="SHIFT_PARALLEL_BASE"/>
    <s v="C3DV01"/>
    <n v="-223910.23920000001"/>
    <m/>
    <n v="411975930.4364"/>
    <n v="-5.4350320651699997"/>
  </r>
  <r>
    <x v="245"/>
    <s v="SHIFT_PARALLEL_BASE"/>
    <s v="C3DV01"/>
    <n v="-231041.3812"/>
    <m/>
    <n v="412421620.83740002"/>
    <n v="-5.6020676299870003"/>
  </r>
  <r>
    <x v="246"/>
    <s v="SHIFT_PARALLEL_BASE"/>
    <s v="C3DV01"/>
    <n v="-226396.90150000001"/>
    <m/>
    <n v="412452930.38870001"/>
    <n v="-5.4890360770779996"/>
  </r>
  <r>
    <x v="247"/>
    <s v="SHIFT_PARALLEL_BASE"/>
    <s v="C3DV01"/>
    <n v="-238268.90160000001"/>
    <m/>
    <n v="414647168.65259999"/>
    <n v="-5.7463048011220001"/>
  </r>
  <r>
    <x v="248"/>
    <s v="SHIFT_PARALLEL_BASE"/>
    <s v="C3DV01"/>
    <n v="-241870.1575"/>
    <m/>
    <n v="415384336.53549999"/>
    <n v="-5.8228039968310004"/>
  </r>
  <r>
    <x v="249"/>
    <s v="SHIFT_PARALLEL_BASE"/>
    <s v="C3DV01"/>
    <n v="-237046.49830000001"/>
    <m/>
    <n v="414984543.7094"/>
    <n v="-5.7121765591829998"/>
  </r>
  <r>
    <x v="250"/>
    <s v="SHIFT_PARALLEL_BASE"/>
    <s v="C3DV01"/>
    <n v="-239059.93859999999"/>
    <m/>
    <n v="413998151.16390002"/>
    <n v="-5.7744204395100001"/>
  </r>
  <r>
    <x v="251"/>
    <s v="SHIFT_PARALLEL_BASE"/>
    <s v="C3DV01"/>
    <n v="-235850.4276"/>
    <m/>
    <n v="426361160.19340003"/>
    <n v="-5.5317052682050001"/>
  </r>
  <r>
    <x v="252"/>
    <s v="SHIFT_PARALLEL_BASE"/>
    <s v="C3DV01"/>
    <n v="-232824.9118"/>
    <m/>
    <n v="427270626.71149999"/>
    <n v="-5.4491204694300004"/>
  </r>
  <r>
    <x v="253"/>
    <s v="SHIFT_PARALLEL_BASE"/>
    <s v="C3DV01"/>
    <n v="-232074.7665"/>
    <m/>
    <n v="426705208.64270002"/>
    <n v="-5.4387610415680001"/>
  </r>
  <r>
    <x v="254"/>
    <s v="SHIFT_PARALLEL_BASE"/>
    <s v="C3DV01"/>
    <n v="-230283.57389999999"/>
    <m/>
    <n v="425915450.912"/>
    <n v="-5.4067907939689999"/>
  </r>
  <r>
    <x v="255"/>
    <s v="SHIFT_PARALLEL_BASE"/>
    <s v="C3DV01"/>
    <n v="-228220.11730000001"/>
    <m/>
    <n v="425347681.24510002"/>
    <n v="-5.3654957429639998"/>
  </r>
  <r>
    <x v="256"/>
    <s v="SHIFT_PARALLEL_BASE"/>
    <s v="C3DV01"/>
    <n v="-226631.44500000001"/>
    <m/>
    <n v="424396976.08969998"/>
    <n v="-5.340081521978"/>
  </r>
  <r>
    <x v="257"/>
    <s v="SHIFT_PARALLEL_BASE"/>
    <s v="C3DV01"/>
    <n v="-233491.0098"/>
    <m/>
    <n v="426751861.35619998"/>
    <n v="-5.4713530494739997"/>
  </r>
  <r>
    <x v="258"/>
    <s v="SHIFT_PARALLEL_BASE"/>
    <s v="C3DV01"/>
    <n v="-230950.6948"/>
    <m/>
    <n v="425906650.16659999"/>
    <n v="-5.4225660648799998"/>
  </r>
  <r>
    <x v="259"/>
    <s v="SHIFT_PARALLEL_BASE"/>
    <s v="C3DV01"/>
    <n v="-237903.35680000001"/>
    <m/>
    <n v="425166485.14859998"/>
    <n v="-5.5955341051129999"/>
  </r>
  <r>
    <x v="260"/>
    <s v="SHIFT_PARALLEL_BASE"/>
    <s v="C3DV01"/>
    <n v="-232667.01209999999"/>
    <m/>
    <n v="426194937.36260003"/>
    <n v="-5.4591688380859997"/>
  </r>
  <r>
    <x v="261"/>
    <s v="SHIFT_PARALLEL_BASE"/>
    <s v="C3DV01"/>
    <n v="-237155.4437"/>
    <m/>
    <n v="427509671.91689998"/>
    <n v="-5.5473702533239999"/>
  </r>
  <r>
    <x v="262"/>
    <s v="SHIFT_PARALLEL_BASE"/>
    <s v="C3DV01"/>
    <n v="-238764.80009999999"/>
    <m/>
    <n v="427122149.1875"/>
    <n v="-5.5900823816839997"/>
  </r>
  <r>
    <x v="263"/>
    <s v="SHIFT_PARALLEL_BASE"/>
    <s v="C3DV01"/>
    <n v="-237531.67300000001"/>
    <m/>
    <n v="427332643.02630001"/>
    <n v="-5.5584724658019997"/>
  </r>
  <r>
    <x v="264"/>
    <s v="SHIFT_PARALLEL_BASE"/>
    <s v="C3DV01"/>
    <n v="-239133.19219999999"/>
    <m/>
    <n v="426564608.15579998"/>
    <n v="-5.6060251513569996"/>
  </r>
  <r>
    <x v="265"/>
    <s v="SHIFT_PARALLEL_BASE"/>
    <s v="C3DV01"/>
    <n v="-242157.0007"/>
    <m/>
    <n v="426866606.76190001"/>
    <n v="-5.672896330236"/>
  </r>
  <r>
    <x v="266"/>
    <s v="SHIFT_PARALLEL_BASE"/>
    <s v="C3DV01"/>
    <n v="-239215.2046"/>
    <m/>
    <n v="426015832.57590002"/>
    <n v="-5.6151716980469999"/>
  </r>
  <r>
    <x v="267"/>
    <s v="SHIFT_PARALLEL_BASE"/>
    <s v="C3DV01"/>
    <n v="-244282.4111"/>
    <m/>
    <n v="425423016.12840003"/>
    <n v="-5.7421061352800002"/>
  </r>
  <r>
    <x v="268"/>
    <s v="SHIFT_PARALLEL_BASE"/>
    <s v="C3DV01"/>
    <n v="-231215.39540000001"/>
    <m/>
    <n v="424327007.03789997"/>
    <n v="-5.4489907916550004"/>
  </r>
  <r>
    <x v="269"/>
    <s v="SHIFT_PARALLEL_BASE"/>
    <s v="C3DV01"/>
    <n v="-239506.7194"/>
    <m/>
    <n v="423075842.0966"/>
    <n v="-5.6610823774080004"/>
  </r>
  <r>
    <x v="270"/>
    <s v="SHIFT_PARALLEL_BASE"/>
    <s v="C3DV01"/>
    <n v="-230507.58670000001"/>
    <m/>
    <n v="422067450.42070001"/>
    <n v="-5.4613921654049999"/>
  </r>
  <r>
    <x v="271"/>
    <s v="SHIFT_PARALLEL_BASE"/>
    <s v="C3DV01"/>
    <n v="-228385.5172"/>
    <m/>
    <n v="421046775.64130002"/>
    <n v="-5.4242314729079997"/>
  </r>
  <r>
    <x v="272"/>
    <s v="SHIFT_PARALLEL_BASE"/>
    <s v="C3DV01"/>
    <n v="-233189.5675"/>
    <m/>
    <n v="421834291.09570003"/>
    <n v="-5.5279898391920002"/>
  </r>
  <r>
    <x v="273"/>
    <s v="SHIFT_PARALLEL_BASE"/>
    <s v="C3DV01"/>
    <n v="-234427.83369999999"/>
    <m/>
    <n v="422650830.41939998"/>
    <n v="-5.5466076682579999"/>
  </r>
  <r>
    <x v="274"/>
    <s v="SHIFT_PARALLEL_BASE"/>
    <s v="C3DV01"/>
    <n v="-241358.402"/>
    <m/>
    <n v="424383980.76279998"/>
    <n v="-5.687264669278"/>
  </r>
  <r>
    <x v="275"/>
    <s v="SHIFT_PARALLEL_BASE"/>
    <s v="C3DV01"/>
    <n v="-239347.34210000001"/>
    <m/>
    <n v="423504145.29759997"/>
    <n v="-5.6515938452460004"/>
  </r>
  <r>
    <x v="276"/>
    <s v="SHIFT_PARALLEL_BASE"/>
    <s v="C3DV01"/>
    <n v="-229316.84880000001"/>
    <m/>
    <n v="422892722.57700002"/>
    <n v="-5.4225773241640001"/>
  </r>
  <r>
    <x v="277"/>
    <s v="SHIFT_PARALLEL_BASE"/>
    <s v="C3DV01"/>
    <n v="-223185.26310000001"/>
    <m/>
    <n v="422672215.11870003"/>
    <n v="-5.2803391166209996"/>
  </r>
  <r>
    <x v="278"/>
    <s v="SHIFT_PARALLEL_BASE"/>
    <s v="C3DV01"/>
    <n v="-219853.45430000001"/>
    <m/>
    <n v="421831758.36070001"/>
    <n v="-5.211875349414"/>
  </r>
  <r>
    <x v="279"/>
    <s v="SHIFT_PARALLEL_BASE"/>
    <s v="C3DV01"/>
    <n v="-218555.48439999999"/>
    <m/>
    <n v="421741854.95169997"/>
    <n v="-5.1822099664500003"/>
  </r>
  <r>
    <x v="280"/>
    <s v="SHIFT_PARALLEL_BASE"/>
    <s v="C3DV01"/>
    <n v="-223121.75779999999"/>
    <m/>
    <n v="422085653.71990001"/>
    <n v="-5.2861725063050002"/>
  </r>
  <r>
    <x v="281"/>
    <s v="SHIFT_PARALLEL_BASE"/>
    <s v="C3DV01"/>
    <n v="-219458.5785"/>
    <m/>
    <n v="421353264.54549998"/>
    <n v="-5.2084224086109998"/>
  </r>
  <r>
    <x v="282"/>
    <s v="SHIFT_PARALLEL_BASE"/>
    <s v="C3DV01"/>
    <n v="-222451.53049999999"/>
    <m/>
    <n v="421923362.14200002"/>
    <n v="-5.2723207686500002"/>
  </r>
  <r>
    <x v="283"/>
    <s v="SHIFT_PARALLEL_BASE"/>
    <s v="C3DV01"/>
    <n v="-221445.61050000001"/>
    <m/>
    <n v="421515657.8628"/>
    <n v="-5.253555979932"/>
  </r>
  <r>
    <x v="284"/>
    <s v="SHIFT_PARALLEL_BASE"/>
    <s v="C3DV01"/>
    <n v="-220571.7476"/>
    <m/>
    <n v="421398802.15969998"/>
    <n v="-5.2342756189520001"/>
  </r>
  <r>
    <x v="285"/>
    <s v="SHIFT_PARALLEL_BASE"/>
    <s v="C3DV01"/>
    <n v="-221572.92569999999"/>
    <m/>
    <n v="420911561.19400001"/>
    <n v="-5.2641206877629996"/>
  </r>
  <r>
    <x v="286"/>
    <s v="SHIFT_PARALLEL_BASE"/>
    <s v="C3DV01"/>
    <n v="-225867.9577"/>
    <m/>
    <n v="422161408.87739998"/>
    <n v="-5.3502748699989997"/>
  </r>
  <r>
    <x v="287"/>
    <s v="SHIFT_PARALLEL_BASE"/>
    <s v="C3DV01"/>
    <n v="-221434.02859999999"/>
    <m/>
    <n v="420913437.8786"/>
    <n v="-5.2607973201340004"/>
  </r>
  <r>
    <x v="288"/>
    <s v="SHIFT_PARALLEL_BASE"/>
    <s v="C3DV01"/>
    <n v="-226714.3003"/>
    <m/>
    <n v="421695031.03960001"/>
    <n v="-5.3762620759619999"/>
  </r>
  <r>
    <x v="289"/>
    <s v="SHIFT_PARALLEL_BASE"/>
    <s v="C3DV01"/>
    <n v="-228128.7556"/>
    <m/>
    <n v="421968478.11049998"/>
    <n v="-5.4062985136119996"/>
  </r>
  <r>
    <x v="290"/>
    <s v="SHIFT_PARALLEL_BASE"/>
    <s v="C3DV01"/>
    <n v="-225070.36429999999"/>
    <m/>
    <n v="421443646.43049997"/>
    <n v="-5.3404616775290004"/>
  </r>
  <r>
    <x v="291"/>
    <s v="SHIFT_PARALLEL_BASE"/>
    <s v="C3DV01"/>
    <n v="-221594.73569999999"/>
    <m/>
    <n v="420439061.47479999"/>
    <n v="-5.2705553790049997"/>
  </r>
  <r>
    <x v="292"/>
    <s v="SHIFT_PARALLEL_BASE"/>
    <s v="C3DV01"/>
    <n v="-218148.45980000001"/>
    <m/>
    <n v="420737273.46780002"/>
    <n v="-5.1849092903510003"/>
  </r>
  <r>
    <x v="293"/>
    <s v="SHIFT_PARALLEL_BASE"/>
    <s v="C3DV01"/>
    <n v="-216633.50719999999"/>
    <m/>
    <n v="420541807.35280001"/>
    <n v="-5.1512953863890001"/>
  </r>
  <r>
    <x v="294"/>
    <s v="SHIFT_PARALLEL_BASE"/>
    <s v="C3DV01"/>
    <n v="-217584.2929"/>
    <m/>
    <n v="419697268.60509998"/>
    <n v="-5.1843151999339998"/>
  </r>
  <r>
    <x v="295"/>
    <s v="SHIFT_PARALLEL_BASE"/>
    <s v="C3DV01"/>
    <n v="-221115.95989999999"/>
    <m/>
    <n v="419901571.07859999"/>
    <n v="-5.2658997996129999"/>
  </r>
  <r>
    <x v="296"/>
    <s v="SHIFT_PARALLEL_BASE"/>
    <s v="C3DV01"/>
    <n v="-215411.38020000001"/>
    <m/>
    <n v="419323638.17290002"/>
    <n v="-5.137115120402"/>
  </r>
  <r>
    <x v="297"/>
    <s v="SHIFT_PARALLEL_BASE"/>
    <s v="C3DV01"/>
    <n v="-215493.2935"/>
    <m/>
    <n v="418245742.59600002"/>
    <n v="-5.1523129001259997"/>
  </r>
  <r>
    <x v="298"/>
    <s v="SHIFT_PARALLEL_BASE"/>
    <s v="C3DV01"/>
    <n v="-218663.98569999999"/>
    <m/>
    <n v="418808134.07929999"/>
    <n v="-5.2211016908900003"/>
  </r>
  <r>
    <x v="299"/>
    <s v="SHIFT_PARALLEL_BASE"/>
    <s v="C3DV01"/>
    <n v="-221858.12520000001"/>
    <m/>
    <n v="419259715.90499997"/>
    <n v="-5.2916633004219999"/>
  </r>
  <r>
    <x v="300"/>
    <s v="SHIFT_PARALLEL_BASE"/>
    <s v="C3DV01"/>
    <n v="-227667.5509"/>
    <m/>
    <n v="420275797.0747"/>
    <n v="-5.4170987833390001"/>
  </r>
  <r>
    <x v="301"/>
    <s v="SHIFT_PARALLEL_BASE"/>
    <s v="C3DV01"/>
    <n v="-223583.0325"/>
    <m/>
    <n v="420194807.37889999"/>
    <n v="-5.3209375407249997"/>
  </r>
  <r>
    <x v="302"/>
    <s v="SHIFT_PARALLEL_BASE"/>
    <s v="C3DV01"/>
    <n v="-217233.11629999999"/>
    <m/>
    <n v="421188755.20380002"/>
    <n v="-5.1576190868360001"/>
  </r>
  <r>
    <x v="303"/>
    <s v="SHIFT_PARALLEL_BASE"/>
    <s v="C3DV01"/>
    <n v="-218924.02549999999"/>
    <m/>
    <n v="422384893.65549999"/>
    <n v="-5.1830458140989997"/>
  </r>
  <r>
    <x v="304"/>
    <s v="SHIFT_PARALLEL_BASE"/>
    <s v="C3DV01"/>
    <n v="-230967.098"/>
    <m/>
    <n v="423111805.29890001"/>
    <n v="-5.4587722466599997"/>
  </r>
  <r>
    <x v="305"/>
    <s v="SHIFT_PARALLEL_BASE"/>
    <s v="C3DV01"/>
    <n v="-184531.33910000001"/>
    <m/>
    <n v="423234609.98369998"/>
    <n v="-4.3600247887829999"/>
  </r>
  <r>
    <x v="306"/>
    <s v="SHIFT_PARALLEL_BASE"/>
    <s v="C3DV01"/>
    <n v="-182282.21369999999"/>
    <m/>
    <n v="422139007.98500001"/>
    <n v="-4.3180613554310003"/>
  </r>
  <r>
    <x v="307"/>
    <s v="SHIFT_PARALLEL_BASE"/>
    <s v="C3DV01"/>
    <n v="-177388.38630000001"/>
    <m/>
    <n v="422282339.88069999"/>
    <n v="-4.2007057730639996"/>
  </r>
  <r>
    <x v="308"/>
    <s v="SHIFT_PARALLEL_BASE"/>
    <s v="C3DV01"/>
    <n v="-176459.8645"/>
    <m/>
    <n v="422901397.22219998"/>
    <n v="-4.172600650153"/>
  </r>
  <r>
    <x v="309"/>
    <s v="SHIFT_PARALLEL_BASE"/>
    <s v="C3DV01"/>
    <n v="-165671.86749999999"/>
    <m/>
    <n v="422979325.95660001"/>
    <n v="-3.9167840443580002"/>
  </r>
  <r>
    <x v="310"/>
    <s v="SHIFT_PARALLEL_BASE"/>
    <s v="C3DV01"/>
    <n v="-157586.91089999999"/>
    <m/>
    <n v="422709033.04220003"/>
    <n v="-3.728023263801"/>
  </r>
  <r>
    <x v="311"/>
    <s v="SHIFT_PARALLEL_BASE"/>
    <s v="C3DV01"/>
    <n v="-153771.22930000001"/>
    <m/>
    <n v="422211890.6365"/>
    <n v="-3.6420392866759999"/>
  </r>
  <r>
    <x v="312"/>
    <s v="SHIFT_PARALLEL_BASE"/>
    <s v="C3DV01"/>
    <n v="-164987.10130000001"/>
    <m/>
    <n v="422894632.87989998"/>
    <n v="-3.901376098733"/>
  </r>
  <r>
    <x v="313"/>
    <s v="SHIFT_PARALLEL_BASE"/>
    <s v="C3DV01"/>
    <n v="-95956.341499999995"/>
    <m/>
    <n v="432835778.43970001"/>
    <n v="-2.2169225900390002"/>
  </r>
  <r>
    <x v="314"/>
    <s v="SHIFT_PARALLEL_BASE"/>
    <s v="C3DV01"/>
    <n v="-116322.4298"/>
    <m/>
    <n v="434403040.80489999"/>
    <n v="-2.6777535807409998"/>
  </r>
  <r>
    <x v="315"/>
    <s v="SHIFT_PARALLEL_BASE"/>
    <s v="C3DV01"/>
    <n v="-95521.309500000003"/>
    <m/>
    <n v="434163084.3143"/>
    <n v="-2.2001250901109999"/>
  </r>
  <r>
    <x v="316"/>
    <s v="SHIFT_PARALLEL_BASE"/>
    <s v="C3DV01"/>
    <n v="-108407.20080000001"/>
    <m/>
    <n v="434119648.8581"/>
    <n v="-2.497173327334"/>
  </r>
  <r>
    <x v="317"/>
    <s v="SHIFT_PARALLEL_BASE"/>
    <s v="C3DV01"/>
    <n v="-73117.013200000001"/>
    <m/>
    <n v="432928427.03130001"/>
    <n v="-1.688893790167"/>
  </r>
  <r>
    <x v="318"/>
    <s v="SHIFT_PARALLEL_BASE"/>
    <s v="C3DV01"/>
    <n v="-81544.108999999997"/>
    <m/>
    <n v="433065008.21359998"/>
    <n v="-1.882953077562"/>
  </r>
  <r>
    <x v="319"/>
    <s v="SHIFT_PARALLEL_BASE"/>
    <s v="C3DV01"/>
    <n v="-74864.682700000005"/>
    <m/>
    <n v="432084460.28399998"/>
    <n v="-1.7326400178979999"/>
  </r>
  <r>
    <x v="320"/>
    <s v="SHIFT_PARALLEL_BASE"/>
    <s v="C3DV01"/>
    <n v="-66415.343599999993"/>
    <m/>
    <n v="431397448.639"/>
    <n v="-1.5395395547549999"/>
  </r>
  <r>
    <x v="321"/>
    <s v="SHIFT_PARALLEL_BASE"/>
    <s v="C3DV01"/>
    <n v="-50013.030500000001"/>
    <m/>
    <n v="429857181.05970001"/>
    <n v="-1.163480167453"/>
  </r>
  <r>
    <x v="322"/>
    <s v="SHIFT_PARALLEL_BASE"/>
    <s v="C3DV01"/>
    <n v="-57436.889600000002"/>
    <m/>
    <n v="430029579.04189998"/>
    <n v="-1.335649741303"/>
  </r>
  <r>
    <x v="323"/>
    <s v="SHIFT_PARALLEL_BASE"/>
    <s v="C3DV01"/>
    <n v="-53947.429100000001"/>
    <m/>
    <n v="429860077.56830001"/>
    <n v="-1.2549997525979999"/>
  </r>
  <r>
    <x v="324"/>
    <s v="SHIFT_PARALLEL_BASE"/>
    <s v="C3DV01"/>
    <n v="-61221.704599999997"/>
    <m/>
    <n v="429965736.82920003"/>
    <n v="-1.4238740289280001"/>
  </r>
  <r>
    <x v="325"/>
    <s v="SHIFT_PARALLEL_BASE"/>
    <s v="C3DV01"/>
    <n v="-55603.138700000003"/>
    <m/>
    <n v="429606214.4914"/>
    <n v="-1.2942815263"/>
  </r>
  <r>
    <x v="326"/>
    <s v="SHIFT_PARALLEL_BASE"/>
    <s v="C3DV01"/>
    <n v="-35871.205000000002"/>
    <m/>
    <n v="431754770.54210001"/>
    <n v="-0.83082359356400004"/>
  </r>
  <r>
    <x v="327"/>
    <s v="SHIFT_PARALLEL_BASE"/>
    <s v="C3DV01"/>
    <n v="-40451.7575"/>
    <m/>
    <n v="431950094.84500003"/>
    <n v="-0.93649146007299999"/>
  </r>
  <r>
    <x v="328"/>
    <s v="SHIFT_PARALLEL_BASE"/>
    <s v="C3DV01"/>
    <n v="-53824.743000000002"/>
    <m/>
    <n v="433458657.34859997"/>
    <n v="-1.241750328145"/>
  </r>
  <r>
    <x v="329"/>
    <s v="SHIFT_PARALLEL_BASE"/>
    <s v="C3DV01"/>
    <n v="-72938.240900000004"/>
    <m/>
    <n v="433715031.50709999"/>
    <n v="-1.681708854926"/>
  </r>
  <r>
    <x v="330"/>
    <s v="SHIFT_PARALLEL_BASE"/>
    <s v="C3DV01"/>
    <n v="-65184.689299999998"/>
    <m/>
    <n v="433203050.3064"/>
    <n v="-1.5047144578939999"/>
  </r>
  <r>
    <x v="331"/>
    <s v="SHIFT_PARALLEL_BASE"/>
    <s v="C3DV01"/>
    <n v="-87252.318400000004"/>
    <m/>
    <n v="432913999.4156"/>
    <n v="-2.0154653930749999"/>
  </r>
  <r>
    <x v="332"/>
    <s v="SHIFT_PARALLEL_BASE"/>
    <s v="C3DV01"/>
    <n v="-105985.5551"/>
    <m/>
    <n v="433248827.10159999"/>
    <n v="-2.4462975655129999"/>
  </r>
  <r>
    <x v="333"/>
    <s v="SHIFT_PARALLEL_BASE"/>
    <s v="C3DV01"/>
    <n v="-103329.5726"/>
    <m/>
    <n v="432068311.32870001"/>
    <n v="-2.3915100897410002"/>
  </r>
  <r>
    <x v="334"/>
    <s v="SHIFT_PARALLEL_BASE"/>
    <s v="C3DV01"/>
    <n v="-114047.569"/>
    <m/>
    <n v="432129566.94379997"/>
    <n v="-2.639198465557"/>
  </r>
  <r>
    <x v="335"/>
    <s v="SHIFT_PARALLEL_BASE"/>
    <s v="C3DV01"/>
    <n v="-117471.3545"/>
    <m/>
    <n v="432110301.81620002"/>
    <n v="-2.718550194389"/>
  </r>
  <r>
    <x v="336"/>
    <s v="SHIFT_PARALLEL_BASE"/>
    <s v="C3DV01"/>
    <n v="-115821.04270000001"/>
    <m/>
    <n v="432040610.86089998"/>
    <n v="-2.6807906430189998"/>
  </r>
  <r>
    <x v="337"/>
    <s v="SHIFT_PARALLEL_BASE"/>
    <s v="C3DV01"/>
    <n v="-101078.8195"/>
    <m/>
    <n v="432127407.27420002"/>
    <n v="-2.3390976318210002"/>
  </r>
  <r>
    <x v="338"/>
    <s v="SHIFT_PARALLEL_BASE"/>
    <s v="C3DV01"/>
    <n v="-93131.921199999997"/>
    <m/>
    <n v="432458662.11189997"/>
    <n v="-2.153545052033"/>
  </r>
  <r>
    <x v="339"/>
    <s v="SHIFT_PARALLEL_BASE"/>
    <s v="C3DV01"/>
    <n v="-80008.049299999999"/>
    <m/>
    <n v="432583600.92739999"/>
    <n v="-1.849539583296"/>
  </r>
  <r>
    <x v="340"/>
    <s v="SHIFT_PARALLEL_BASE"/>
    <s v="C3DV01"/>
    <n v="-78763.820200000002"/>
    <m/>
    <n v="431841849.84640002"/>
    <n v="-1.8239042887579999"/>
  </r>
  <r>
    <x v="341"/>
    <s v="SHIFT_PARALLEL_BASE"/>
    <s v="C3DV01"/>
    <n v="-56953.1031"/>
    <m/>
    <n v="431284319.94459999"/>
    <n v="-1.3205465737149999"/>
  </r>
  <r>
    <x v="342"/>
    <s v="SHIFT_PARALLEL_BASE"/>
    <s v="C3DV01"/>
    <n v="-64620.493199999997"/>
    <m/>
    <n v="430913756.95670003"/>
    <n v="-1.499615460327"/>
  </r>
  <r>
    <x v="343"/>
    <s v="SHIFT_PARALLEL_BASE"/>
    <s v="C3DV01"/>
    <n v="-84190.653000000006"/>
    <m/>
    <n v="431226950.75770003"/>
    <n v="-1.9523513744230001"/>
  </r>
  <r>
    <x v="344"/>
    <s v="SHIFT_PARALLEL_BASE"/>
    <s v="C3DV01"/>
    <n v="-110202.167"/>
    <m/>
    <n v="431773462.08289999"/>
    <n v="-2.5523145046570002"/>
  </r>
  <r>
    <x v="345"/>
    <s v="SHIFT_PARALLEL_BASE"/>
    <s v="C3DV01"/>
    <n v="-75571.144899999999"/>
    <m/>
    <n v="431367225.46149999"/>
    <n v="-1.751898160996"/>
  </r>
  <r>
    <x v="346"/>
    <s v="SHIFT_PARALLEL_BASE"/>
    <s v="C3DV01"/>
    <n v="-62701.3995"/>
    <m/>
    <n v="430882088.64740002"/>
    <n v="-1.455186956061"/>
  </r>
  <r>
    <x v="347"/>
    <s v="SHIFT_PARALLEL_BASE"/>
    <s v="C3DV01"/>
    <n v="-36737.842900000003"/>
    <m/>
    <n v="430326605.81840003"/>
    <n v="-0.85371999786399999"/>
  </r>
  <r>
    <x v="348"/>
    <s v="SHIFT_PARALLEL_BASE"/>
    <s v="C3DV01"/>
    <n v="-49674.945599999999"/>
    <m/>
    <n v="430978958.64649999"/>
    <n v="-1.1526072121019999"/>
  </r>
  <r>
    <x v="349"/>
    <s v="SHIFT_PARALLEL_BASE"/>
    <s v="C3DV01"/>
    <n v="-57061.035100000001"/>
    <m/>
    <n v="431026969.3574"/>
    <n v="-1.323839090279"/>
  </r>
  <r>
    <x v="350"/>
    <s v="SHIFT_PARALLEL_BASE"/>
    <s v="C3DV01"/>
    <n v="-50016.358099999998"/>
    <m/>
    <n v="431153006.829"/>
    <n v="-1.1600605193"/>
  </r>
  <r>
    <x v="351"/>
    <s v="SHIFT_PARALLEL_BASE"/>
    <s v="C3DV01"/>
    <n v="-23242.339499999998"/>
    <m/>
    <n v="430283666.86790001"/>
    <n v="-0.54016318279499997"/>
  </r>
  <r>
    <x v="352"/>
    <s v="SHIFT_PARALLEL_BASE"/>
    <s v="C3DV01"/>
    <n v="-22332.97"/>
    <m/>
    <n v="430800440.0395"/>
    <n v="-0.51840638783799997"/>
  </r>
  <r>
    <x v="353"/>
    <s v="SHIFT_PARALLEL_BASE"/>
    <s v="C3DV01"/>
    <n v="-21517.1096"/>
    <m/>
    <n v="430908753.03689998"/>
    <n v="-0.49934259743800002"/>
  </r>
  <r>
    <x v="354"/>
    <s v="SHIFT_PARALLEL_BASE"/>
    <s v="C3DV01"/>
    <n v="-30670.7045"/>
    <m/>
    <n v="430779834.54860002"/>
    <n v="-0.71198097125699999"/>
  </r>
  <r>
    <x v="355"/>
    <s v="SHIFT_PARALLEL_BASE"/>
    <s v="C3DV01"/>
    <n v="-20076.581300000002"/>
    <m/>
    <n v="421495225.19760001"/>
    <n v="-0.47631811939500002"/>
  </r>
  <r>
    <x v="356"/>
    <s v="SHIFT_PARALLEL_BASE"/>
    <s v="C3DV01"/>
    <n v="-636.36199999999997"/>
    <m/>
    <n v="420303864.94059998"/>
    <n v="-1.5140522205E-2"/>
  </r>
  <r>
    <x v="357"/>
    <s v="SHIFT_PARALLEL_BASE"/>
    <s v="C3DV01"/>
    <n v="-43200.126499999998"/>
    <m/>
    <n v="420845825.24919999"/>
    <n v="-1.0265071888120001"/>
  </r>
  <r>
    <x v="358"/>
    <s v="SHIFT_PARALLEL_BASE"/>
    <s v="C3DV01"/>
    <n v="-25262.466100000001"/>
    <m/>
    <n v="420705764.90429997"/>
    <n v="-0.60047824887199996"/>
  </r>
  <r>
    <x v="359"/>
    <s v="SHIFT_PARALLEL_BASE"/>
    <s v="C3DV01"/>
    <n v="-38279.193099999997"/>
    <m/>
    <n v="421798075.69940001"/>
    <n v="-0.90752412837700003"/>
  </r>
  <r>
    <x v="360"/>
    <s v="SHIFT_PARALLEL_BASE"/>
    <s v="C3DV01"/>
    <n v="-3274.1084999999998"/>
    <m/>
    <n v="421031043.1049"/>
    <n v="-7.7764064043E-2"/>
  </r>
  <r>
    <x v="361"/>
    <s v="SHIFT_PARALLEL_BASE"/>
    <s v="C3DV01"/>
    <n v="-42552.897900000004"/>
    <m/>
    <n v="421895445.42189997"/>
    <n v="-1.0086124029479999"/>
  </r>
  <r>
    <x v="362"/>
    <s v="SHIFT_PARALLEL_BASE"/>
    <s v="C3DV01"/>
    <n v="-55876.223599999998"/>
    <m/>
    <n v="421822352.1074"/>
    <n v="-1.3246387565960001"/>
  </r>
  <r>
    <x v="363"/>
    <s v="SHIFT_PARALLEL_BASE"/>
    <s v="C3DV01"/>
    <n v="-50243.482300000003"/>
    <m/>
    <n v="422013375.13340002"/>
    <n v="-1.1905661114199999"/>
  </r>
  <r>
    <x v="364"/>
    <s v="SHIFT_PARALLEL_BASE"/>
    <s v="C3DV01"/>
    <n v="-51894.702899999997"/>
    <m/>
    <n v="422505623.30779999"/>
    <n v="-1.228260644053"/>
  </r>
  <r>
    <x v="365"/>
    <s v="SHIFT_PARALLEL_BASE"/>
    <s v="C3DV01"/>
    <n v="-59623.291799999999"/>
    <m/>
    <n v="422791976.42729998"/>
    <n v="-1.410227608949"/>
  </r>
  <r>
    <x v="366"/>
    <s v="SHIFT_PARALLEL_BASE"/>
    <s v="C3DV01"/>
    <n v="-3970.7442999999998"/>
    <m/>
    <n v="422664395.72759998"/>
    <n v="-9.3945559174999999E-2"/>
  </r>
  <r>
    <x v="367"/>
    <s v="SHIFT_PARALLEL_BASE"/>
    <s v="C3DV01"/>
    <n v="1209.0179000000001"/>
    <m/>
    <n v="422694928.88370001"/>
    <n v="2.8602611893E-2"/>
  </r>
  <r>
    <x v="368"/>
    <s v="SHIFT_PARALLEL_BASE"/>
    <s v="C3DV01"/>
    <n v="3243.3789000000002"/>
    <m/>
    <n v="422355474.54960001"/>
    <n v="7.6792633112000006E-2"/>
  </r>
  <r>
    <x v="369"/>
    <s v="SHIFT_PARALLEL_BASE"/>
    <s v="C3DV01"/>
    <n v="-30819.261999999999"/>
    <m/>
    <n v="422600184.67540002"/>
    <n v="-0.72927705944300003"/>
  </r>
  <r>
    <x v="370"/>
    <s v="SHIFT_PARALLEL_BASE"/>
    <s v="C3DV01"/>
    <n v="-15799.0393"/>
    <m/>
    <n v="422460167.7956"/>
    <n v="-0.373977016163"/>
  </r>
  <r>
    <x v="371"/>
    <s v="SHIFT_PARALLEL_BASE"/>
    <s v="C3DV01"/>
    <n v="-20648.991600000001"/>
    <m/>
    <n v="422656154.77389997"/>
    <n v="-0.48855296123699998"/>
  </r>
  <r>
    <x v="372"/>
    <s v="SHIFT_PARALLEL_BASE"/>
    <s v="C3DV01"/>
    <n v="-43584.555699999997"/>
    <m/>
    <n v="422156785.2773"/>
    <n v="-1.0324258005560001"/>
  </r>
  <r>
    <x v="373"/>
    <s v="SHIFT_PARALLEL_BASE"/>
    <s v="C3DV01"/>
    <n v="-25492.011999999999"/>
    <m/>
    <n v="421570605.19870001"/>
    <n v="-0.60469140128900001"/>
  </r>
  <r>
    <x v="374"/>
    <s v="SHIFT_PARALLEL_BASE"/>
    <s v="C3DV01"/>
    <n v="-28304.1895"/>
    <m/>
    <n v="421167000.79619998"/>
    <n v="-0.67204195595799998"/>
  </r>
  <r>
    <x v="375"/>
    <s v="SHIFT_PARALLEL_BASE"/>
    <s v="C3DV01"/>
    <n v="-17534.910400000001"/>
    <m/>
    <n v="420711103.28839999"/>
    <n v="-0.41679219452400001"/>
  </r>
  <r>
    <x v="376"/>
    <s v="SHIFT_PARALLEL_BASE"/>
    <s v="C3DV01"/>
    <n v="-33395.997600000002"/>
    <m/>
    <n v="421274152.14099997"/>
    <n v="-0.79273787461900003"/>
  </r>
  <r>
    <x v="377"/>
    <s v="SHIFT_PARALLEL_BASE"/>
    <s v="C3DV01"/>
    <n v="-92718.578699999998"/>
    <m/>
    <n v="417480371.4971"/>
    <n v="-2.220908694881"/>
  </r>
  <r>
    <x v="378"/>
    <s v="SHIFT_PARALLEL_BASE"/>
    <s v="C3DV01"/>
    <n v="-72475.517200000002"/>
    <m/>
    <n v="414886596.33850002"/>
    <n v="-1.7468753591849999"/>
  </r>
  <r>
    <x v="379"/>
    <s v="SHIFT_PARALLEL_BASE"/>
    <s v="C3DV01"/>
    <n v="-77370.6103"/>
    <m/>
    <n v="414997106.57440001"/>
    <n v="-1.8643650539800001"/>
  </r>
  <r>
    <x v="380"/>
    <s v="SHIFT_PARALLEL_BASE"/>
    <s v="C3DV01"/>
    <n v="-51996.625500000002"/>
    <m/>
    <n v="414786430.5388"/>
    <n v="-1.2535758566749999"/>
  </r>
  <r>
    <x v="381"/>
    <s v="SHIFT_PARALLEL_BASE"/>
    <s v="C3DV01"/>
    <n v="-35447.127800000002"/>
    <m/>
    <n v="414496748.87660003"/>
    <n v="-0.85518470038799999"/>
  </r>
  <r>
    <x v="382"/>
    <s v="SHIFT_PARALLEL_BASE"/>
    <s v="C3DV01"/>
    <n v="-20046.3053"/>
    <m/>
    <n v="414540016.38700002"/>
    <n v="-0.48357949793900001"/>
  </r>
  <r>
    <x v="383"/>
    <s v="SHIFT_PARALLEL_BASE"/>
    <s v="C3DV01"/>
    <n v="-17366.863499999999"/>
    <m/>
    <n v="413832538.83600003"/>
    <n v="-0.41965920681000002"/>
  </r>
  <r>
    <x v="384"/>
    <s v="SHIFT_PARALLEL_BASE"/>
    <s v="C3DV01"/>
    <n v="20665.341"/>
    <m/>
    <n v="413183801.69510001"/>
    <n v="0.50014886632099997"/>
  </r>
  <r>
    <x v="385"/>
    <s v="SHIFT_PARALLEL_BASE"/>
    <s v="C3DV01"/>
    <n v="18057.947899999999"/>
    <m/>
    <n v="412726628.51550001"/>
    <n v="0.43752805494899999"/>
  </r>
  <r>
    <x v="386"/>
    <s v="SHIFT_PARALLEL_BASE"/>
    <s v="C3DV01"/>
    <n v="16612.9313"/>
    <m/>
    <n v="412001327.4612"/>
    <n v="0.40322518867500001"/>
  </r>
  <r>
    <x v="387"/>
    <s v="SHIFT_PARALLEL_BASE"/>
    <s v="C3DV01"/>
    <n v="6501.1549000000005"/>
    <m/>
    <n v="412058502.4404"/>
    <n v="0.15777261873000001"/>
  </r>
  <r>
    <x v="388"/>
    <s v="SHIFT_PARALLEL_BASE"/>
    <s v="C3DV01"/>
    <n v="18343.356299999999"/>
    <m/>
    <n v="411568108.50629997"/>
    <n v="0.44569430723300002"/>
  </r>
  <r>
    <x v="389"/>
    <s v="SHIFT_PARALLEL_BASE"/>
    <s v="C3DV01"/>
    <n v="59758.3488"/>
    <m/>
    <n v="411509357.14670002"/>
    <n v="1.452174726095"/>
  </r>
  <r>
    <x v="390"/>
    <s v="SHIFT_PARALLEL_BASE"/>
    <s v="C3DV01"/>
    <n v="70601.486000000004"/>
    <m/>
    <n v="409626636.56050003"/>
    <n v="1.723557007738"/>
  </r>
  <r>
    <x v="391"/>
    <s v="SHIFT_PARALLEL_BASE"/>
    <s v="C3DV01"/>
    <n v="77160.924100000004"/>
    <m/>
    <n v="409832807.02590001"/>
    <n v="1.882741517448"/>
  </r>
  <r>
    <x v="392"/>
    <s v="SHIFT_PARALLEL_BASE"/>
    <s v="C3DV01"/>
    <n v="74942.491599999994"/>
    <m/>
    <n v="409921460.3973"/>
    <n v="1.828215861823"/>
  </r>
  <r>
    <x v="393"/>
    <s v="SHIFT_PARALLEL_BASE"/>
    <s v="C3DV01"/>
    <n v="45332.915099999998"/>
    <m/>
    <n v="410085536.18970001"/>
    <n v="1.105450231706"/>
  </r>
  <r>
    <x v="394"/>
    <s v="SHIFT_PARALLEL_BASE"/>
    <s v="C3DV01"/>
    <n v="41332.871200000001"/>
    <m/>
    <n v="410970541.31910002"/>
    <n v="1.005738052838"/>
  </r>
  <r>
    <x v="395"/>
    <s v="SHIFT_PARALLEL_BASE"/>
    <s v="C3DV01"/>
    <n v="52171.8001"/>
    <m/>
    <n v="410807519.04140002"/>
    <n v="1.269981625987"/>
  </r>
  <r>
    <x v="396"/>
    <s v="SHIFT_PARALLEL_BASE"/>
    <s v="C3DV01"/>
    <n v="76721.880600000004"/>
    <m/>
    <n v="410940331.89749998"/>
    <n v="1.866983468031"/>
  </r>
  <r>
    <x v="397"/>
    <s v="SHIFT_PARALLEL_BASE"/>
    <s v="C3DV01"/>
    <n v="56628.005400000002"/>
    <m/>
    <n v="411974436.08469999"/>
    <n v="1.374551439118"/>
  </r>
  <r>
    <x v="398"/>
    <s v="SHIFT_PARALLEL_BASE"/>
    <s v="C3DV01"/>
    <n v="-3497.1952999999999"/>
    <m/>
    <n v="412541981.54369998"/>
    <n v="-8.4771864596999993E-2"/>
  </r>
  <r>
    <x v="399"/>
    <s v="SHIFT_PARALLEL_BASE"/>
    <s v="C3DV01"/>
    <n v="-10617.003500000001"/>
    <m/>
    <n v="414173730.3556"/>
    <n v="-0.25634178900900001"/>
  </r>
  <r>
    <x v="400"/>
    <s v="SHIFT_PARALLEL_BASE"/>
    <s v="C3DV01"/>
    <n v="-16214.3608"/>
    <m/>
    <n v="414423898.14649999"/>
    <n v="-0.39125062218899997"/>
  </r>
  <r>
    <x v="401"/>
    <s v="SHIFT_PARALLEL_BASE"/>
    <s v="C3DV01"/>
    <n v="77502.650599999994"/>
    <m/>
    <n v="413400482.27020001"/>
    <n v="1.874759559408"/>
  </r>
  <r>
    <x v="402"/>
    <s v="SHIFT_PARALLEL_BASE"/>
    <s v="C3DV01"/>
    <n v="89300.176600000006"/>
    <m/>
    <n v="412747740.09920001"/>
    <n v="2.1635533747209998"/>
  </r>
  <r>
    <x v="403"/>
    <s v="SHIFT_PARALLEL_BASE"/>
    <s v="C3DV01"/>
    <n v="99867.697700000004"/>
    <m/>
    <n v="411857235.91850001"/>
    <n v="2.4248134788089999"/>
  </r>
  <r>
    <x v="404"/>
    <s v="SHIFT_PARALLEL_BASE"/>
    <s v="C3DV01"/>
    <n v="82793.256099999999"/>
    <m/>
    <n v="411996537.82200003"/>
    <n v="2.0095619380119998"/>
  </r>
  <r>
    <x v="405"/>
    <s v="SHIFT_PARALLEL_BASE"/>
    <s v="C3DV01"/>
    <n v="39762.727500000001"/>
    <m/>
    <n v="411266528.27539998"/>
    <n v="0.96683597536499999"/>
  </r>
  <r>
    <x v="406"/>
    <s v="SHIFT_PARALLEL_BASE"/>
    <s v="C3DV01"/>
    <n v="70003.690499999997"/>
    <m/>
    <n v="410117131.26770002"/>
    <n v="1.7069194423459999"/>
  </r>
  <r>
    <x v="407"/>
    <s v="SHIFT_PARALLEL_BASE"/>
    <s v="C3DV01"/>
    <n v="50845.268300000003"/>
    <m/>
    <n v="410034904.87720001"/>
    <n v="1.2400229272000001"/>
  </r>
  <r>
    <x v="408"/>
    <s v="SHIFT_PARALLEL_BASE"/>
    <s v="C3DV01"/>
    <n v="23307.664100000002"/>
    <m/>
    <n v="410074524.11220002"/>
    <n v="0.56837630063599998"/>
  </r>
  <r>
    <x v="409"/>
    <s v="SHIFT_PARALLEL_BASE"/>
    <s v="C3DV01"/>
    <n v="48625.650900000001"/>
    <m/>
    <n v="409850860.90390003"/>
    <n v="1.1864230513689999"/>
  </r>
  <r>
    <x v="410"/>
    <s v="SHIFT_PARALLEL_BASE"/>
    <s v="C3DV01"/>
    <n v="92412.993400000007"/>
    <m/>
    <n v="408834709.97920001"/>
    <n v="2.2603998913079999"/>
  </r>
  <r>
    <x v="411"/>
    <s v="SHIFT_PARALLEL_BASE"/>
    <s v="C3DV01"/>
    <n v="64597.096100000002"/>
    <m/>
    <n v="407519893.42629999"/>
    <n v="1.5851274291640001"/>
  </r>
  <r>
    <x v="412"/>
    <s v="SHIFT_PARALLEL_BASE"/>
    <s v="C3DV01"/>
    <n v="56950.5458"/>
    <m/>
    <n v="407430940.97039998"/>
    <n v="1.3977962906879999"/>
  </r>
  <r>
    <x v="413"/>
    <s v="SHIFT_PARALLEL_BASE"/>
    <s v="C3DV01"/>
    <n v="47432.412300000004"/>
    <m/>
    <n v="407684467.22030002"/>
    <n v="1.1634589029939999"/>
  </r>
  <r>
    <x v="414"/>
    <s v="SHIFT_PARALLEL_BASE"/>
    <s v="C3DV01"/>
    <n v="42661.604500000001"/>
    <m/>
    <n v="407730194.02209997"/>
    <n v="1.046319481007"/>
  </r>
  <r>
    <x v="415"/>
    <s v="SHIFT_PARALLEL_BASE"/>
    <s v="C3DV01"/>
    <n v="39428.902300000002"/>
    <m/>
    <n v="407570143.54369998"/>
    <n v="0.96741390223500001"/>
  </r>
  <r>
    <x v="416"/>
    <s v="SHIFT_PARALLEL_BASE"/>
    <s v="C3DV01"/>
    <n v="31987.152999999998"/>
    <m/>
    <n v="406945446.96289998"/>
    <n v="0.78603049226199995"/>
  </r>
  <r>
    <x v="417"/>
    <s v="SHIFT_PARALLEL_BASE"/>
    <s v="C3DV01"/>
    <n v="33779.561000000002"/>
    <m/>
    <n v="406898653.13150001"/>
    <n v="0.83017136429500005"/>
  </r>
  <r>
    <x v="418"/>
    <s v="SHIFT_PARALLEL_BASE"/>
    <s v="C3DV01"/>
    <n v="35524.767699999997"/>
    <m/>
    <n v="406470642.89950001"/>
    <n v="0.87398114280999994"/>
  </r>
  <r>
    <x v="419"/>
    <s v="SHIFT_PARALLEL_BASE"/>
    <s v="C3DV01"/>
    <n v="43270.785600000003"/>
    <m/>
    <n v="396559845.32630002"/>
    <n v="1.091153986213"/>
  </r>
  <r>
    <x v="420"/>
    <s v="SHIFT_PARALLEL_BASE"/>
    <s v="C3DV01"/>
    <n v="53615.708100000003"/>
    <m/>
    <n v="392214730.40030003"/>
    <n v="1.3669988387550001"/>
  </r>
  <r>
    <x v="421"/>
    <s v="SHIFT_PARALLEL_BASE"/>
    <s v="C3DV01"/>
    <n v="46093.492599999998"/>
    <m/>
    <n v="392161087.78490001"/>
    <n v="1.1753713980230001"/>
  </r>
  <r>
    <x v="422"/>
    <s v="SHIFT_PARALLEL_BASE"/>
    <s v="C3DV01"/>
    <n v="47542.862699999998"/>
    <m/>
    <n v="392283828.56169999"/>
    <n v="1.2119506142859999"/>
  </r>
  <r>
    <x v="423"/>
    <s v="SHIFT_PARALLEL_BASE"/>
    <s v="C3DV01"/>
    <n v="44299.323299999996"/>
    <m/>
    <n v="391806639.96249998"/>
    <n v="1.1306424848809999"/>
  </r>
  <r>
    <x v="424"/>
    <s v="SHIFT_PARALLEL_BASE"/>
    <s v="C3DV01"/>
    <n v="43504.728900000002"/>
    <m/>
    <n v="391863960.95639998"/>
    <n v="1.1101997946890001"/>
  </r>
  <r>
    <x v="425"/>
    <s v="SHIFT_PARALLEL_BASE"/>
    <s v="C3DV01"/>
    <n v="56148.457600000002"/>
    <m/>
    <n v="390870568.1742"/>
    <n v="1.4364974539340001"/>
  </r>
  <r>
    <x v="426"/>
    <s v="SHIFT_PARALLEL_BASE"/>
    <s v="C3DV01"/>
    <n v="56903.057399999998"/>
    <m/>
    <n v="390525722.54460001"/>
    <n v="1.4570885889209999"/>
  </r>
  <r>
    <x v="427"/>
    <s v="SHIFT_PARALLEL_BASE"/>
    <s v="C3DV01"/>
    <n v="55636.832799999996"/>
    <m/>
    <n v="390447453.71810001"/>
    <n v="1.424950586057"/>
  </r>
  <r>
    <x v="428"/>
    <s v="SHIFT_PARALLEL_BASE"/>
    <s v="C3DV01"/>
    <n v="43678.711000000003"/>
    <m/>
    <n v="391079060.78850001"/>
    <n v="1.1168767489610001"/>
  </r>
  <r>
    <x v="429"/>
    <s v="SHIFT_PARALLEL_BASE"/>
    <s v="C3DV01"/>
    <n v="41189.960500000001"/>
    <m/>
    <n v="391323942.74559999"/>
    <n v="1.0525796150119999"/>
  </r>
  <r>
    <x v="430"/>
    <s v="SHIFT_PARALLEL_BASE"/>
    <s v="C3DV01"/>
    <n v="37142.592600000004"/>
    <m/>
    <n v="391758819.7863"/>
    <n v="0.94809844026599999"/>
  </r>
  <r>
    <x v="431"/>
    <s v="SHIFT_PARALLEL_BASE"/>
    <s v="C3DV01"/>
    <n v="39317.454899999997"/>
    <m/>
    <n v="391721347.6092"/>
    <n v="1.0037097834969999"/>
  </r>
  <r>
    <x v="432"/>
    <s v="SHIFT_PARALLEL_BASE"/>
    <s v="C3DV01"/>
    <n v="28451.903999999999"/>
    <m/>
    <n v="391251228.49409997"/>
    <n v="0.72720293069800002"/>
  </r>
  <r>
    <x v="433"/>
    <s v="SHIFT_PARALLEL_BASE"/>
    <s v="C3DV01"/>
    <n v="32556.521199999999"/>
    <m/>
    <n v="390573670.52380002"/>
    <n v="0.83355647492399998"/>
  </r>
  <r>
    <x v="434"/>
    <s v="SHIFT_PARALLEL_BASE"/>
    <s v="C3DV01"/>
    <n v="26750.900099999999"/>
    <m/>
    <n v="390349125.37849998"/>
    <n v="0.68530703313499997"/>
  </r>
  <r>
    <x v="435"/>
    <s v="SHIFT_PARALLEL_BASE"/>
    <s v="C3DV01"/>
    <n v="25711.8606"/>
    <m/>
    <n v="390105758.46619999"/>
    <n v="0.65909974518400005"/>
  </r>
  <r>
    <x v="436"/>
    <s v="SHIFT_PARALLEL_BASE"/>
    <s v="C3DV01"/>
    <n v="40621.328099999999"/>
    <m/>
    <n v="389948356.38"/>
    <n v="1.0417104582029999"/>
  </r>
  <r>
    <x v="437"/>
    <s v="SHIFT_PARALLEL_BASE"/>
    <s v="C3DV01"/>
    <n v="50224.244500000001"/>
    <m/>
    <n v="389073429.17150003"/>
    <n v="1.2908680144760001"/>
  </r>
  <r>
    <x v="438"/>
    <s v="SHIFT_PARALLEL_BASE"/>
    <s v="C3DV01"/>
    <n v="57538.178999999996"/>
    <m/>
    <n v="388676277.86720002"/>
    <n v="1.4803625092770001"/>
  </r>
  <r>
    <x v="439"/>
    <s v="SHIFT_PARALLEL_BASE"/>
    <s v="C3DV01"/>
    <n v="58392.715400000001"/>
    <m/>
    <n v="389371321.1207"/>
    <n v="1.499666571024"/>
  </r>
  <r>
    <x v="440"/>
    <s v="SHIFT_PARALLEL_BASE"/>
    <s v="C3DV01"/>
    <n v="41991.674599999998"/>
    <m/>
    <n v="410338110.13789999"/>
    <n v="1.0233432762529999"/>
  </r>
  <r>
    <x v="441"/>
    <s v="SHIFT_PARALLEL_BASE"/>
    <s v="C3DV01"/>
    <n v="41483.693399999996"/>
    <m/>
    <n v="408419119.55220002"/>
    <n v="1.015713795316"/>
  </r>
  <r>
    <x v="442"/>
    <s v="SHIFT_PARALLEL_BASE"/>
    <s v="C3DV01"/>
    <n v="40095.230300000003"/>
    <m/>
    <n v="409118673.87510002"/>
    <n v="0.98003911481799999"/>
  </r>
  <r>
    <x v="443"/>
    <s v="SHIFT_PARALLEL_BASE"/>
    <s v="C3DV01"/>
    <n v="38542.081299999998"/>
    <m/>
    <n v="408736908.11949998"/>
    <n v="0.94295573838199997"/>
  </r>
  <r>
    <x v="444"/>
    <s v="SHIFT_PARALLEL_BASE"/>
    <s v="C3DV01"/>
    <n v="40200.641199999998"/>
    <m/>
    <n v="408117358.6444"/>
    <n v="0.98502649663200004"/>
  </r>
  <r>
    <x v="445"/>
    <s v="SHIFT_PARALLEL_BASE"/>
    <s v="C3DV01"/>
    <n v="42382.192999999999"/>
    <m/>
    <n v="408055933.77209997"/>
    <n v="1.0386368507920001"/>
  </r>
  <r>
    <x v="446"/>
    <s v="SHIFT_PARALLEL_BASE"/>
    <s v="C3DV01"/>
    <n v="43792.394399999997"/>
    <m/>
    <n v="407147259.51440001"/>
    <n v="1.0755910392770001"/>
  </r>
  <r>
    <x v="447"/>
    <s v="SHIFT_PARALLEL_BASE"/>
    <s v="C3DV01"/>
    <n v="65193.854500000001"/>
    <m/>
    <n v="406471515.014"/>
    <n v="1.6038972496699999"/>
  </r>
  <r>
    <x v="448"/>
    <s v="SHIFT_PARALLEL_BASE"/>
    <s v="C3DV01"/>
    <n v="69314.256899999993"/>
    <m/>
    <n v="406750630.50489998"/>
    <n v="1.7040970978700001"/>
  </r>
  <r>
    <x v="449"/>
    <s v="SHIFT_PARALLEL_BASE"/>
    <s v="C3DV01"/>
    <n v="47784.859600000003"/>
    <m/>
    <n v="407764587.60280001"/>
    <n v="1.1718736999920001"/>
  </r>
  <r>
    <x v="450"/>
    <s v="SHIFT_PARALLEL_BASE"/>
    <s v="C3DV01"/>
    <n v="56617.354800000001"/>
    <m/>
    <n v="407287871.00620002"/>
    <n v="1.390106576465"/>
  </r>
  <r>
    <x v="451"/>
    <s v="SHIFT_PARALLEL_BASE"/>
    <s v="C3DV01"/>
    <n v="41980.363400000002"/>
    <m/>
    <n v="408536000.66180003"/>
    <n v="1.0275805151070001"/>
  </r>
  <r>
    <x v="452"/>
    <s v="SHIFT_PARALLEL_BASE"/>
    <s v="C3DV01"/>
    <n v="38082.6466"/>
    <m/>
    <n v="408119542.58459997"/>
    <n v="0.93312479865200004"/>
  </r>
  <r>
    <x v="453"/>
    <s v="SHIFT_PARALLEL_BASE"/>
    <s v="C3DV01"/>
    <n v="46586.256200000003"/>
    <m/>
    <n v="407198280.15259999"/>
    <n v="1.144068098287"/>
  </r>
  <r>
    <x v="454"/>
    <s v="SHIFT_PARALLEL_BASE"/>
    <s v="C3DV01"/>
    <n v="67521.1777"/>
    <m/>
    <n v="406287642.53750002"/>
    <n v="1.661905768984"/>
  </r>
  <r>
    <x v="455"/>
    <s v="SHIFT_PARALLEL_BASE"/>
    <s v="C3DV01"/>
    <n v="69870.706200000001"/>
    <m/>
    <n v="405920628.76010001"/>
    <n v="1.7212898593849999"/>
  </r>
  <r>
    <x v="456"/>
    <s v="SHIFT_PARALLEL_BASE"/>
    <s v="C3DV01"/>
    <n v="78229.289799999999"/>
    <m/>
    <n v="405435470.72359997"/>
    <n v="1.9295127202460001"/>
  </r>
  <r>
    <x v="457"/>
    <s v="SHIFT_PARALLEL_BASE"/>
    <s v="C3DV01"/>
    <n v="99023.603300000002"/>
    <m/>
    <n v="405607079.78030002"/>
    <n v="2.4413677235029998"/>
  </r>
  <r>
    <x v="458"/>
    <s v="SHIFT_PARALLEL_BASE"/>
    <s v="C3DV01"/>
    <n v="90749.811499999996"/>
    <m/>
    <n v="404400889.78320003"/>
    <n v="2.2440556831770002"/>
  </r>
  <r>
    <x v="459"/>
    <s v="SHIFT_PARALLEL_BASE"/>
    <s v="C3DV01"/>
    <n v="93583.859100000001"/>
    <m/>
    <n v="403975801.76660001"/>
    <n v="2.3165709107020001"/>
  </r>
  <r>
    <x v="460"/>
    <s v="SHIFT_PARALLEL_BASE"/>
    <s v="C3DV01"/>
    <n v="82256.4136"/>
    <m/>
    <n v="405454138.40380001"/>
    <n v="2.0287476636399999"/>
  </r>
  <r>
    <x v="461"/>
    <s v="SHIFT_PARALLEL_BASE"/>
    <s v="C3DV01"/>
    <n v="85101.831099999996"/>
    <m/>
    <n v="404550334.14929998"/>
    <n v="2.103615395077"/>
  </r>
  <r>
    <x v="462"/>
    <s v="SHIFT_PARALLEL_BASE"/>
    <s v="C3DV01"/>
    <n v="82659.426800000001"/>
    <m/>
    <n v="403030992.52359998"/>
    <n v="2.0509446750590001"/>
  </r>
  <r>
    <x v="463"/>
    <s v="SHIFT_PARALLEL_BASE"/>
    <s v="C3DV01"/>
    <n v="73738.599499999997"/>
    <m/>
    <n v="402333774.26130003"/>
    <n v="1.832771798375"/>
  </r>
  <r>
    <x v="464"/>
    <s v="SHIFT_PARALLEL_BASE"/>
    <s v="C3DV01"/>
    <n v="67413.043999999994"/>
    <m/>
    <n v="401664966.43290001"/>
    <n v="1.678340149968"/>
  </r>
  <r>
    <x v="465"/>
    <s v="SHIFT_PARALLEL_BASE"/>
    <s v="C3DV01"/>
    <n v="78586.072400000005"/>
    <m/>
    <n v="400469361.73900002"/>
    <n v="1.96234918094"/>
  </r>
  <r>
    <x v="466"/>
    <s v="SHIFT_PARALLEL_BASE"/>
    <s v="C3DV01"/>
    <n v="70514.620599999995"/>
    <m/>
    <n v="400581297.39660001"/>
    <n v="1.7603073597859999"/>
  </r>
  <r>
    <x v="467"/>
    <s v="SHIFT_PARALLEL_BASE"/>
    <s v="C3DV01"/>
    <n v="78277.3554"/>
    <m/>
    <n v="399787604.38789999"/>
    <n v="1.957973547475"/>
  </r>
  <r>
    <x v="468"/>
    <s v="SHIFT_PARALLEL_BASE"/>
    <s v="C3DV01"/>
    <n v="51093.724999999999"/>
    <m/>
    <n v="399756383.14240003"/>
    <n v="1.278121554892"/>
  </r>
  <r>
    <x v="469"/>
    <s v="SHIFT_PARALLEL_BASE"/>
    <s v="C3DV01"/>
    <n v="48770.333299999998"/>
    <m/>
    <n v="399893830.23820001"/>
    <n v="1.219582039337"/>
  </r>
  <r>
    <x v="470"/>
    <s v="SHIFT_PARALLEL_BASE"/>
    <s v="C3DV01"/>
    <n v="55766.936399999999"/>
    <m/>
    <n v="399315976.48280001"/>
    <n v="1.396561612465"/>
  </r>
  <r>
    <x v="471"/>
    <s v="SHIFT_PARALLEL_BASE"/>
    <s v="C3DV01"/>
    <n v="48783.1417"/>
    <m/>
    <n v="399377955.00370002"/>
    <n v="1.2214780783170001"/>
  </r>
  <r>
    <x v="472"/>
    <s v="SHIFT_PARALLEL_BASE"/>
    <s v="C3DV01"/>
    <n v="66194.3946"/>
    <m/>
    <n v="398847344.01800001"/>
    <n v="1.6596423567259999"/>
  </r>
  <r>
    <x v="473"/>
    <s v="SHIFT_PARALLEL_BASE"/>
    <s v="C3DV01"/>
    <n v="56916.424299999999"/>
    <m/>
    <n v="398189183.20569998"/>
    <n v="1.4293814774619999"/>
  </r>
  <r>
    <x v="474"/>
    <s v="SHIFT_PARALLEL_BASE"/>
    <s v="C3DV01"/>
    <n v="59882.442300000002"/>
    <m/>
    <n v="399109608.17650002"/>
    <n v="1.5004009192759999"/>
  </r>
  <r>
    <x v="475"/>
    <s v="SHIFT_PARALLEL_BASE"/>
    <s v="C3DV01"/>
    <n v="55283.9591"/>
    <m/>
    <n v="398705079.7421"/>
    <n v="1.3865877790109999"/>
  </r>
  <r>
    <x v="476"/>
    <s v="SHIFT_PARALLEL_BASE"/>
    <s v="C3DV01"/>
    <n v="55738.106"/>
    <m/>
    <n v="396229798.84109998"/>
    <n v="1.406711614397"/>
  </r>
  <r>
    <x v="477"/>
    <s v="SHIFT_PARALLEL_BASE"/>
    <s v="C3DV01"/>
    <n v="44301.292000000001"/>
    <m/>
    <n v="395843318.42769998"/>
    <n v="1.1191623033060001"/>
  </r>
  <r>
    <x v="478"/>
    <s v="SHIFT_PARALLEL_BASE"/>
    <s v="C3DV01"/>
    <n v="30892.9283"/>
    <m/>
    <n v="396282747.00870001"/>
    <n v="0.77956783466299995"/>
  </r>
  <r>
    <x v="479"/>
    <s v="SHIFT_PARALLEL_BASE"/>
    <s v="C3DV01"/>
    <n v="551.81830000000002"/>
    <m/>
    <n v="397068818.57410002"/>
    <n v="1.3897296242E-2"/>
  </r>
  <r>
    <x v="480"/>
    <s v="SHIFT_PARALLEL_BASE"/>
    <s v="C3DV01"/>
    <n v="15129.4357"/>
    <m/>
    <n v="396771143.236"/>
    <n v="0.38131391251399999"/>
  </r>
  <r>
    <x v="481"/>
    <s v="SHIFT_PARALLEL_BASE"/>
    <s v="C3DV01"/>
    <n v="17475.991000000002"/>
    <m/>
    <n v="396435382.79979998"/>
    <n v="0.44082823476999999"/>
  </r>
  <r>
    <x v="482"/>
    <s v="SHIFT_PARALLEL_BASE"/>
    <s v="C3DV01"/>
    <n v="-2315.7673"/>
    <m/>
    <n v="396408629.08319998"/>
    <n v="-5.8418690464999999E-2"/>
  </r>
  <r>
    <x v="483"/>
    <s v="SHIFT_PARALLEL_BASE"/>
    <s v="C3DV01"/>
    <n v="6242.7723999999998"/>
    <m/>
    <n v="395539949.41579998"/>
    <n v="0.15782912469999999"/>
  </r>
  <r>
    <x v="484"/>
    <s v="SHIFT_PARALLEL_BASE"/>
    <s v="C3DV01"/>
    <n v="1392.7421999999999"/>
    <m/>
    <n v="395710740.00309998"/>
    <n v="3.5195966629E-2"/>
  </r>
  <r>
    <x v="485"/>
    <s v="SHIFT_PARALLEL_BASE"/>
    <s v="C3DV01"/>
    <n v="-9677.7250000000004"/>
    <m/>
    <n v="395871098.42930001"/>
    <n v="-0.24446657102300001"/>
  </r>
  <r>
    <x v="486"/>
    <s v="SHIFT_PARALLEL_BASE"/>
    <s v="C3DV01"/>
    <n v="-5289.6259"/>
    <m/>
    <n v="395572490.27039999"/>
    <n v="-0.133720772554"/>
  </r>
  <r>
    <x v="487"/>
    <s v="SHIFT_PARALLEL_BASE"/>
    <s v="C3DV01"/>
    <n v="16110.4689"/>
    <m/>
    <n v="393751157.34189999"/>
    <n v="0.40915356309700002"/>
  </r>
  <r>
    <x v="488"/>
    <s v="SHIFT_PARALLEL_BASE"/>
    <s v="C3DV01"/>
    <n v="6597.0389999999998"/>
    <m/>
    <n v="393632754.54040003"/>
    <n v="0.16759375138099999"/>
  </r>
  <r>
    <x v="489"/>
    <s v="SHIFT_PARALLEL_BASE"/>
    <s v="C3DV01"/>
    <n v="4165.4052000000001"/>
    <m/>
    <n v="393374081.23049998"/>
    <n v="0.105889162473"/>
  </r>
  <r>
    <x v="490"/>
    <s v="SHIFT_PARALLEL_BASE"/>
    <s v="C3DV01"/>
    <n v="10434.639800000001"/>
    <m/>
    <n v="393005088.66170001"/>
    <n v="0.26550902522699998"/>
  </r>
  <r>
    <x v="491"/>
    <s v="SHIFT_PARALLEL_BASE"/>
    <s v="C3DV01"/>
    <n v="26866.953699999998"/>
    <m/>
    <n v="392606039.25150001"/>
    <n v="0.68432349515599999"/>
  </r>
  <r>
    <x v="492"/>
    <s v="SHIFT_PARALLEL_BASE"/>
    <s v="C3DV01"/>
    <n v="19908.21"/>
    <m/>
    <n v="392634821.16420001"/>
    <n v="0.50704137602900001"/>
  </r>
  <r>
    <x v="493"/>
    <s v="SHIFT_PARALLEL_BASE"/>
    <s v="C3DV01"/>
    <n v="1620.8643"/>
    <m/>
    <n v="393389486.18510002"/>
    <n v="4.1202532271999999E-2"/>
  </r>
  <r>
    <x v="494"/>
    <s v="SHIFT_PARALLEL_BASE"/>
    <s v="C3DV01"/>
    <n v="23318.288100000002"/>
    <m/>
    <n v="392486053.89130002"/>
    <n v="0.59411762198499996"/>
  </r>
  <r>
    <x v="495"/>
    <s v="SHIFT_PARALLEL_BASE"/>
    <s v="C3DV01"/>
    <n v="32387.626100000001"/>
    <m/>
    <n v="391026195.54909998"/>
    <n v="0.82827254206099998"/>
  </r>
  <r>
    <x v="496"/>
    <s v="SHIFT_PARALLEL_BASE"/>
    <s v="C3DV01"/>
    <n v="53298.341800000002"/>
    <m/>
    <n v="390560782.82169998"/>
    <n v="1.364661895005"/>
  </r>
  <r>
    <x v="497"/>
    <s v="SHIFT_PARALLEL_BASE"/>
    <s v="C3DV01"/>
    <n v="58930.808900000004"/>
    <m/>
    <n v="390895235.13120002"/>
    <n v="1.507585757095"/>
  </r>
  <r>
    <x v="498"/>
    <s v="SHIFT_PARALLEL_BASE"/>
    <s v="C3DV01"/>
    <n v="58030.718800000002"/>
    <m/>
    <n v="389141063.86699998"/>
    <n v="1.4912514814890001"/>
  </r>
  <r>
    <x v="499"/>
    <s v="SHIFT_PARALLEL_BASE"/>
    <s v="C3DV01"/>
    <n v="54664.002999999997"/>
    <m/>
    <n v="388861227.65069997"/>
    <n v="1.4057457805769999"/>
  </r>
  <r>
    <x v="500"/>
    <s v="SHIFT_PARALLEL_BASE"/>
    <s v="C3DV01"/>
    <n v="54569.833299999998"/>
    <m/>
    <n v="388745546.50870001"/>
    <n v="1.403741696595"/>
  </r>
  <r>
    <x v="501"/>
    <s v="SHIFT_PARALLEL_BASE"/>
    <s v="C3DV01"/>
    <n v="30012.882000000001"/>
    <m/>
    <n v="420467026.76179999"/>
    <n v="0.71379870690799996"/>
  </r>
  <r>
    <x v="502"/>
    <s v="SHIFT_PARALLEL_BASE"/>
    <s v="C3DV01"/>
    <n v="28193.685700000002"/>
    <m/>
    <n v="419602782.00419998"/>
    <n v="0.67191369812500001"/>
  </r>
  <r>
    <x v="503"/>
    <s v="SHIFT_PARALLEL_BASE"/>
    <s v="C3DV01"/>
    <n v="31281.7484"/>
    <m/>
    <n v="418898634.2062"/>
    <n v="0.74676176634699998"/>
  </r>
  <r>
    <x v="504"/>
    <s v="SHIFT_PARALLEL_BASE"/>
    <s v="C3DV01"/>
    <n v="31147.045900000001"/>
    <m/>
    <n v="418813331.35170001"/>
    <n v="0.74369757522900004"/>
  </r>
  <r>
    <x v="505"/>
    <s v="SHIFT_PARALLEL_BASE"/>
    <s v="C3DV01"/>
    <n v="28927.929"/>
    <m/>
    <n v="418842795.75639999"/>
    <n v="0.69066316272100003"/>
  </r>
  <r>
    <x v="506"/>
    <s v="SHIFT_PARALLEL_BASE"/>
    <s v="C3DV01"/>
    <n v="49498.584499999997"/>
    <m/>
    <n v="419814439.15609998"/>
    <n v="1.1790586478989999"/>
  </r>
  <r>
    <x v="507"/>
    <s v="SHIFT_PARALLEL_BASE"/>
    <s v="C3DV01"/>
    <n v="43558.146699999998"/>
    <m/>
    <n v="422011317.65359998"/>
    <n v="1.032155889614"/>
  </r>
  <r>
    <x v="508"/>
    <s v="SHIFT_PARALLEL_BASE"/>
    <s v="C3DV01"/>
    <n v="52339.321600000003"/>
    <m/>
    <n v="420081732.07440001"/>
    <n v="1.245931865248"/>
  </r>
  <r>
    <x v="509"/>
    <s v="SHIFT_PARALLEL_BASE"/>
    <s v="C3DV01"/>
    <n v="41061.487500000003"/>
    <m/>
    <n v="419959951.27539998"/>
    <n v="0.97774769654299998"/>
  </r>
  <r>
    <x v="510"/>
    <s v="SHIFT_PARALLEL_BASE"/>
    <s v="C3DV01"/>
    <n v="51687.275199999996"/>
    <m/>
    <n v="420214647.68040001"/>
    <n v="1.2300207878360001"/>
  </r>
  <r>
    <x v="511"/>
    <s v="SHIFT_PARALLEL_BASE"/>
    <s v="C3DV01"/>
    <n v="51436.466399999998"/>
    <m/>
    <n v="419155652.19809997"/>
    <n v="1.227144764248"/>
  </r>
  <r>
    <x v="512"/>
    <s v="SHIFT_PARALLEL_BASE"/>
    <s v="C3DV01"/>
    <n v="47119.468099999998"/>
    <m/>
    <n v="419110626.62159997"/>
    <n v="1.1242728078699999"/>
  </r>
  <r>
    <x v="513"/>
    <s v="SHIFT_PARALLEL_BASE"/>
    <s v="C3DV01"/>
    <n v="70051.378599999996"/>
    <m/>
    <n v="418490155.41790003"/>
    <n v="1.673907443057"/>
  </r>
  <r>
    <x v="514"/>
    <s v="SHIFT_PARALLEL_BASE"/>
    <s v="C3DV01"/>
    <n v="56770.757899999997"/>
    <m/>
    <n v="418067632.83270001"/>
    <n v="1.357932388005"/>
  </r>
  <r>
    <x v="515"/>
    <s v="SHIFT_PARALLEL_BASE"/>
    <s v="C3DV01"/>
    <n v="102804.48639999999"/>
    <m/>
    <n v="419110898.50489998"/>
    <n v="2.4529184701890001"/>
  </r>
  <r>
    <x v="516"/>
    <s v="SHIFT_PARALLEL_BASE"/>
    <s v="C3DV01"/>
    <n v="54018.547700000003"/>
    <m/>
    <n v="416852539.98890001"/>
    <n v="1.2958670637209999"/>
  </r>
  <r>
    <x v="517"/>
    <s v="SHIFT_PARALLEL_BASE"/>
    <s v="C3DV01"/>
    <n v="61148.034399999997"/>
    <m/>
    <n v="415965731.236"/>
    <n v="1.470025769149"/>
  </r>
  <r>
    <x v="518"/>
    <s v="SHIFT_PARALLEL_BASE"/>
    <s v="C3DV01"/>
    <n v="69147.510200000004"/>
    <m/>
    <n v="413957693.26069999"/>
    <n v="1.670400413514"/>
  </r>
  <r>
    <x v="519"/>
    <s v="SHIFT_PARALLEL_BASE"/>
    <s v="C3DV01"/>
    <n v="63051.5988"/>
    <m/>
    <n v="412149192.36070001"/>
    <n v="1.5298246355609999"/>
  </r>
  <r>
    <x v="520"/>
    <s v="SHIFT_PARALLEL_BASE"/>
    <s v="C3DV01"/>
    <n v="145289.34659999999"/>
    <m/>
    <n v="412622042.4059"/>
    <n v="3.5211242170400001"/>
  </r>
  <r>
    <x v="521"/>
    <s v="SHIFT_PARALLEL_BASE"/>
    <s v="C3DV01"/>
    <n v="148079.46170000001"/>
    <m/>
    <n v="412251655.16109997"/>
    <n v="3.5919676694109999"/>
  </r>
  <r>
    <x v="522"/>
    <s v="SHIFT_PARALLEL_BASE"/>
    <s v="C3DV01"/>
    <n v="121418.9912"/>
    <m/>
    <n v="415409094.22009999"/>
    <n v="2.9228775414260002"/>
  </r>
  <r>
    <x v="523"/>
    <s v="SHIFT_PARALLEL_BASE"/>
    <s v="C3DV01"/>
    <n v="147875.11790000001"/>
    <m/>
    <n v="413162060.34930003"/>
    <n v="3.5791068951240002"/>
  </r>
  <r>
    <x v="524"/>
    <s v="SHIFT_PARALLEL_BASE"/>
    <s v="C3DV01"/>
    <n v="128651.9819"/>
    <m/>
    <n v="413878084.25880003"/>
    <n v="3.108451179057"/>
  </r>
  <r>
    <x v="525"/>
    <s v="SHIFT_PARALLEL_BASE"/>
    <s v="C3DV01"/>
    <n v="146062.81150000001"/>
    <m/>
    <n v="413228303.73189998"/>
    <n v="3.5346758724149998"/>
  </r>
  <r>
    <x v="526"/>
    <s v="SHIFT_PARALLEL_BASE"/>
    <s v="C3DV01"/>
    <n v="149112.6244"/>
    <m/>
    <n v="413107627.00459999"/>
    <n v="3.6095345293240002"/>
  </r>
  <r>
    <x v="527"/>
    <s v="SHIFT_PARALLEL_BASE"/>
    <s v="C3DV01"/>
    <n v="102327.34789999999"/>
    <m/>
    <n v="413532779.28560001"/>
    <n v="2.4744676365629998"/>
  </r>
  <r>
    <x v="528"/>
    <s v="SHIFT_PARALLEL_BASE"/>
    <s v="C3DV01"/>
    <n v="105746.5738"/>
    <m/>
    <n v="416135730.85170001"/>
    <n v="2.5411558287379998"/>
  </r>
  <r>
    <x v="529"/>
    <s v="SHIFT_PARALLEL_BASE"/>
    <s v="C3DV01"/>
    <n v="69006.043300000005"/>
    <m/>
    <n v="416863920.8689"/>
    <n v="1.65536137443"/>
  </r>
  <r>
    <x v="530"/>
    <s v="SHIFT_PARALLEL_BASE"/>
    <s v="C3DV01"/>
    <n v="55150.223299999998"/>
    <m/>
    <n v="416304747.05500001"/>
    <n v="1.3247560516700001"/>
  </r>
  <r>
    <x v="531"/>
    <s v="SHIFT_PARALLEL_BASE"/>
    <s v="C3DV01"/>
    <n v="75532.322199999995"/>
    <m/>
    <n v="415444360.50370002"/>
    <n v="1.8181092194490001"/>
  </r>
  <r>
    <x v="532"/>
    <s v="SHIFT_PARALLEL_BASE"/>
    <s v="C3DV01"/>
    <n v="56515.9018"/>
    <m/>
    <n v="414762796.829"/>
    <n v="1.362607790093"/>
  </r>
  <r>
    <x v="533"/>
    <s v="SHIFT_PARALLEL_BASE"/>
    <s v="C3DV01"/>
    <n v="84503.188899999994"/>
    <m/>
    <n v="413983140.35170001"/>
    <n v="2.0412229548340002"/>
  </r>
  <r>
    <x v="534"/>
    <s v="SHIFT_PARALLEL_BASE"/>
    <s v="C3DV01"/>
    <n v="106080.656"/>
    <m/>
    <n v="413766650.79009998"/>
    <n v="2.5637797487410001"/>
  </r>
  <r>
    <x v="535"/>
    <s v="SHIFT_PARALLEL_BASE"/>
    <s v="C3DV01"/>
    <n v="125761.19319999999"/>
    <m/>
    <n v="412884452.33660001"/>
    <n v="3.0459173865300002"/>
  </r>
  <r>
    <x v="536"/>
    <s v="SHIFT_PARALLEL_BASE"/>
    <s v="C3DV01"/>
    <n v="74751.803599999999"/>
    <m/>
    <n v="415520505.22509998"/>
    <n v="1.7989919308440001"/>
  </r>
  <r>
    <x v="537"/>
    <s v="SHIFT_PARALLEL_BASE"/>
    <s v="C3DV01"/>
    <n v="76414.886599999998"/>
    <m/>
    <n v="413998468.25550002"/>
    <n v="1.8457770368569999"/>
  </r>
  <r>
    <x v="538"/>
    <s v="SHIFT_PARALLEL_BASE"/>
    <s v="C3DV01"/>
    <n v="81148.734500000006"/>
    <m/>
    <n v="411556276.40270001"/>
    <n v="1.971753054268"/>
  </r>
  <r>
    <x v="539"/>
    <s v="SHIFT_PARALLEL_BASE"/>
    <s v="C3DV01"/>
    <n v="56109.459699999999"/>
    <m/>
    <n v="412061683.03250003"/>
    <n v="1.361676224954"/>
  </r>
  <r>
    <x v="540"/>
    <s v="SHIFT_PARALLEL_BASE"/>
    <s v="C3DV01"/>
    <n v="58198.061800000003"/>
    <m/>
    <n v="411179617.28839999"/>
    <n v="1.4153926739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129">
  <r>
    <x v="0"/>
    <s v="SHIFT_PARALLEL_BASE"/>
    <s v="VolatilityDV01"/>
    <n v="65423.058100000002"/>
    <m/>
    <n v="291734001.44999999"/>
    <n v="2.2425585559050001"/>
  </r>
  <r>
    <x v="1"/>
    <s v="SHIFT_PARALLEL_BASE"/>
    <s v="VolatilityDV01"/>
    <n v="102019.4746"/>
    <m/>
    <n v="291410927.08999997"/>
    <n v="3.5008802044160001"/>
  </r>
  <r>
    <x v="2"/>
    <s v="SHIFT_PARALLEL_BASE"/>
    <s v="VolatilityDV01"/>
    <n v="88841.990900000004"/>
    <m/>
    <n v="291112562.98000002"/>
    <n v="3.0518088944900001"/>
  </r>
  <r>
    <x v="3"/>
    <s v="SHIFT_PARALLEL_BASE"/>
    <s v="VolatilityDV01"/>
    <n v="115666.74310000001"/>
    <m/>
    <n v="292094392.81999999"/>
    <n v="3.9599097395639999"/>
  </r>
  <r>
    <x v="4"/>
    <s v="SHIFT_PARALLEL_BASE"/>
    <s v="VolatilityDV01"/>
    <n v="127883.36350000001"/>
    <m/>
    <n v="291631667.02999997"/>
    <n v="4.385098669235"/>
  </r>
  <r>
    <x v="5"/>
    <s v="SHIFT_PARALLEL_BASE"/>
    <s v="VolatilityDV01"/>
    <n v="137709.1439"/>
    <m/>
    <n v="291059393.24000001"/>
    <n v="4.7313073241529997"/>
  </r>
  <r>
    <x v="6"/>
    <s v="SHIFT_PARALLEL_BASE"/>
    <s v="VolatilityDV01"/>
    <n v="96830.030400000003"/>
    <m/>
    <n v="291742145.64999998"/>
    <n v="3.3190278416669998"/>
  </r>
  <r>
    <x v="7"/>
    <s v="SHIFT_PARALLEL_BASE"/>
    <s v="VolatilityDV01"/>
    <n v="101802.0607"/>
    <m/>
    <n v="292316114.18000001"/>
    <n v="3.4826017370120002"/>
  </r>
  <r>
    <x v="8"/>
    <s v="SHIFT_PARALLEL_BASE"/>
    <s v="VolatilityDV01"/>
    <n v="89919.076000000001"/>
    <m/>
    <n v="292655423.94"/>
    <n v="3.0725238162139998"/>
  </r>
  <r>
    <x v="9"/>
    <s v="SHIFT_PARALLEL_BASE"/>
    <s v="VolatilityDV01"/>
    <n v="95934.318700000003"/>
    <m/>
    <n v="292386146.18000001"/>
    <n v="3.2810829087959998"/>
  </r>
  <r>
    <x v="10"/>
    <s v="SHIFT_PARALLEL_BASE"/>
    <s v="VolatilityDV01"/>
    <n v="101807.8119"/>
    <m/>
    <n v="291567096.01999998"/>
    <n v="3.4917455806820001"/>
  </r>
  <r>
    <x v="11"/>
    <s v="SHIFT_PARALLEL_BASE"/>
    <s v="VolatilityDV01"/>
    <n v="113973.3217"/>
    <m/>
    <n v="291682883.82999998"/>
    <n v="3.9074394837109998"/>
  </r>
  <r>
    <x v="12"/>
    <s v="SHIFT_PARALLEL_BASE"/>
    <s v="VolatilityDV01"/>
    <n v="126423.0258"/>
    <m/>
    <n v="292077224.98000002"/>
    <n v="4.3284109470930003"/>
  </r>
  <r>
    <x v="13"/>
    <s v="SHIFT_PARALLEL_BASE"/>
    <s v="VolatilityDV01"/>
    <n v="81341.190600000002"/>
    <m/>
    <n v="292591397"/>
    <n v="2.7800267346890002"/>
  </r>
  <r>
    <x v="14"/>
    <s v="SHIFT_PARALLEL_BASE"/>
    <s v="VolatilityDV01"/>
    <n v="62775.972099999999"/>
    <m/>
    <n v="293666114.23000002"/>
    <n v="2.1376648192659999"/>
  </r>
  <r>
    <x v="15"/>
    <s v="SHIFT_PARALLEL_BASE"/>
    <s v="VolatilityDV01"/>
    <n v="37245.910199999998"/>
    <m/>
    <n v="294288381.81"/>
    <n v="1.2656262530960001"/>
  </r>
  <r>
    <x v="16"/>
    <s v="SHIFT_PARALLEL_BASE"/>
    <s v="VolatilityDV01"/>
    <n v="52634.9755"/>
    <m/>
    <n v="294185739.11000001"/>
    <n v="1.7891749497859999"/>
  </r>
  <r>
    <x v="17"/>
    <s v="SHIFT_PARALLEL_BASE"/>
    <s v="VolatilityDV01"/>
    <n v="44603.667399999998"/>
    <m/>
    <n v="295006710.44999999"/>
    <n v="1.511954332563"/>
  </r>
  <r>
    <x v="18"/>
    <s v="SHIFT_PARALLEL_BASE"/>
    <s v="VolatilityDV01"/>
    <n v="31156.813399999999"/>
    <m/>
    <n v="294520207.44999999"/>
    <n v="1.0578837245079999"/>
  </r>
  <r>
    <x v="19"/>
    <s v="SHIFT_PARALLEL_BASE"/>
    <s v="VolatilityDV01"/>
    <n v="60004.533600000002"/>
    <m/>
    <n v="293957788.38999999"/>
    <n v="2.0412636089229999"/>
  </r>
  <r>
    <x v="20"/>
    <s v="SHIFT_PARALLEL_BASE"/>
    <s v="VolatilityDV01"/>
    <n v="-9242.0244999999995"/>
    <m/>
    <n v="295404570.31999999"/>
    <n v="-0.31285990226900001"/>
  </r>
  <r>
    <x v="21"/>
    <s v="SHIFT_PARALLEL_BASE"/>
    <s v="VolatilityDV01"/>
    <n v="-14540.504999999999"/>
    <m/>
    <n v="295805136.76999998"/>
    <n v="-0.49155687959900002"/>
  </r>
  <r>
    <x v="22"/>
    <s v="SHIFT_PARALLEL_BASE"/>
    <s v="VolatilityDV01"/>
    <n v="26915.894799999998"/>
    <m/>
    <n v="295850378.92000002"/>
    <n v="0.90978064311600004"/>
  </r>
  <r>
    <x v="23"/>
    <s v="SHIFT_PARALLEL_BASE"/>
    <s v="VolatilityDV01"/>
    <n v="45583.916100000002"/>
    <m/>
    <n v="295488406.47000003"/>
    <n v="1.5426634379519999"/>
  </r>
  <r>
    <x v="24"/>
    <s v="SHIFT_PARALLEL_BASE"/>
    <s v="VolatilityDV01"/>
    <n v="44358.994299999998"/>
    <m/>
    <n v="295561636.23000002"/>
    <n v="1.5008373504020001"/>
  </r>
  <r>
    <x v="25"/>
    <s v="SHIFT_PARALLEL_BASE"/>
    <s v="VolatilityDV01"/>
    <n v="44974.722399999999"/>
    <m/>
    <n v="295396756.19999999"/>
    <n v="1.522519169762"/>
  </r>
  <r>
    <x v="26"/>
    <s v="SHIFT_PARALLEL_BASE"/>
    <s v="VolatilityDV01"/>
    <n v="101156.3383"/>
    <m/>
    <n v="295560440.54000002"/>
    <n v="3.4225263068079999"/>
  </r>
  <r>
    <x v="27"/>
    <s v="SHIFT_PARALLEL_BASE"/>
    <s v="VolatilityDV01"/>
    <n v="78301.569699999993"/>
    <m/>
    <n v="295568950.87"/>
    <n v="2.649181162958"/>
  </r>
  <r>
    <x v="28"/>
    <s v="SHIFT_PARALLEL_BASE"/>
    <s v="VolatilityDV01"/>
    <n v="93649.022700000001"/>
    <m/>
    <n v="295905317.67000002"/>
    <n v="3.1648306775089998"/>
  </r>
  <r>
    <x v="29"/>
    <s v="SHIFT_PARALLEL_BASE"/>
    <s v="VolatilityDV01"/>
    <n v="109398.2531"/>
    <m/>
    <n v="295051871.44"/>
    <n v="3.7077634032989999"/>
  </r>
  <r>
    <x v="30"/>
    <s v="SHIFT_PARALLEL_BASE"/>
    <s v="VolatilityDV01"/>
    <n v="101432.0227"/>
    <m/>
    <n v="294745642.80000001"/>
    <n v="3.4413408706039998"/>
  </r>
  <r>
    <x v="31"/>
    <s v="SHIFT_PARALLEL_BASE"/>
    <s v="VolatilityDV01"/>
    <n v="111257.2736"/>
    <m/>
    <n v="294179843.63999999"/>
    <n v="3.7819475400960001"/>
  </r>
  <r>
    <x v="32"/>
    <s v="SHIFT_PARALLEL_BASE"/>
    <s v="VolatilityDV01"/>
    <n v="112907.23"/>
    <m/>
    <n v="294110462.72000003"/>
    <n v="3.8389395928250001"/>
  </r>
  <r>
    <x v="33"/>
    <s v="SHIFT_PARALLEL_BASE"/>
    <s v="VolatilityDV01"/>
    <n v="110891.5612"/>
    <m/>
    <n v="293852227.91000003"/>
    <n v="3.773718579189"/>
  </r>
  <r>
    <x v="34"/>
    <s v="SHIFT_PARALLEL_BASE"/>
    <s v="VolatilityDV01"/>
    <n v="118316.3694"/>
    <m/>
    <n v="294058550.61000001"/>
    <n v="4.0235650061720003"/>
  </r>
  <r>
    <x v="35"/>
    <s v="SHIFT_PARALLEL_BASE"/>
    <s v="VolatilityDV01"/>
    <n v="105374.0756"/>
    <m/>
    <n v="293705378.97000003"/>
    <n v="3.587747557418"/>
  </r>
  <r>
    <x v="36"/>
    <s v="SHIFT_PARALLEL_BASE"/>
    <s v="VolatilityDV01"/>
    <n v="120156.3342"/>
    <m/>
    <n v="293574144.18000001"/>
    <n v="4.0928786332879996"/>
  </r>
  <r>
    <x v="37"/>
    <s v="SHIFT_PARALLEL_BASE"/>
    <s v="VolatilityDV01"/>
    <n v="169735.38990000001"/>
    <m/>
    <n v="294689947.54000002"/>
    <n v="5.7597957214660003"/>
  </r>
  <r>
    <x v="38"/>
    <s v="SHIFT_PARALLEL_BASE"/>
    <s v="VolatilityDV01"/>
    <n v="201717.13269999999"/>
    <m/>
    <n v="295019235.88999999"/>
    <n v="6.8374230612950004"/>
  </r>
  <r>
    <x v="39"/>
    <s v="SHIFT_PARALLEL_BASE"/>
    <s v="VolatilityDV01"/>
    <n v="104808.06269999999"/>
    <m/>
    <n v="294274965.5"/>
    <n v="3.561569110098"/>
  </r>
  <r>
    <x v="40"/>
    <s v="SHIFT_PARALLEL_BASE"/>
    <s v="VolatilityDV01"/>
    <n v="129261.55680000001"/>
    <m/>
    <n v="294525765.47000003"/>
    <n v="4.388803016732"/>
  </r>
  <r>
    <x v="41"/>
    <s v="SHIFT_PARALLEL_BASE"/>
    <s v="VolatilityDV01"/>
    <n v="84724.106700000004"/>
    <m/>
    <n v="295450075.58999997"/>
    <n v="2.867628533545"/>
  </r>
  <r>
    <x v="42"/>
    <s v="SHIFT_PARALLEL_BASE"/>
    <s v="VolatilityDV01"/>
    <n v="98475.726299999995"/>
    <m/>
    <n v="295170730.63"/>
    <n v="3.336229377819"/>
  </r>
  <r>
    <x v="43"/>
    <s v="SHIFT_PARALLEL_BASE"/>
    <s v="VolatilityDV01"/>
    <n v="69339.281400000007"/>
    <m/>
    <n v="296356455.64999998"/>
    <n v="2.3397256944490001"/>
  </r>
  <r>
    <x v="44"/>
    <s v="SHIFT_PARALLEL_BASE"/>
    <s v="VolatilityDV01"/>
    <n v="84078.384399999995"/>
    <m/>
    <n v="296538426.92000002"/>
    <n v="2.8353284690040002"/>
  </r>
  <r>
    <x v="45"/>
    <s v="SHIFT_PARALLEL_BASE"/>
    <s v="VolatilityDV01"/>
    <n v="103886.1059"/>
    <m/>
    <n v="296543348.26999998"/>
    <n v="3.503235075279"/>
  </r>
  <r>
    <x v="46"/>
    <s v="SHIFT_PARALLEL_BASE"/>
    <s v="VolatilityDV01"/>
    <n v="75403.447100000005"/>
    <m/>
    <n v="296083202.49000001"/>
    <n v="2.5466979033550001"/>
  </r>
  <r>
    <x v="47"/>
    <s v="SHIFT_PARALLEL_BASE"/>
    <s v="VolatilityDV01"/>
    <n v="100500.39569999999"/>
    <m/>
    <n v="295999396.29000002"/>
    <n v="3.3952905634150001"/>
  </r>
  <r>
    <x v="48"/>
    <s v="SHIFT_PARALLEL_BASE"/>
    <s v="VolatilityDV01"/>
    <n v="85875.808199999999"/>
    <m/>
    <n v="296681996.66000003"/>
    <n v="2.8945405911640001"/>
  </r>
  <r>
    <x v="49"/>
    <s v="SHIFT_PARALLEL_BASE"/>
    <s v="VolatilityDV01"/>
    <n v="83214.8171"/>
    <m/>
    <n v="296106729.76999998"/>
    <n v="2.8102980693699999"/>
  </r>
  <r>
    <x v="50"/>
    <s v="SHIFT_PARALLEL_BASE"/>
    <s v="VolatilityDV01"/>
    <n v="98132.351999999999"/>
    <m/>
    <n v="296417876.37"/>
    <n v="3.310608428943"/>
  </r>
  <r>
    <x v="51"/>
    <s v="SHIFT_PARALLEL_BASE"/>
    <s v="VolatilityDV01"/>
    <n v="96306.376999999993"/>
    <m/>
    <n v="296612440.52999997"/>
    <n v="3.2468758501130002"/>
  </r>
  <r>
    <x v="52"/>
    <s v="SHIFT_PARALLEL_BASE"/>
    <s v="VolatilityDV01"/>
    <n v="90726.986900000004"/>
    <m/>
    <n v="296324021.47000003"/>
    <n v="3.061749312456"/>
  </r>
  <r>
    <x v="53"/>
    <s v="SHIFT_PARALLEL_BASE"/>
    <s v="VolatilityDV01"/>
    <n v="90702.724600000001"/>
    <m/>
    <n v="296611996.67000002"/>
    <n v="3.0579587345860002"/>
  </r>
  <r>
    <x v="54"/>
    <s v="SHIFT_PARALLEL_BASE"/>
    <s v="VolatilityDV01"/>
    <n v="104709.9813"/>
    <m/>
    <n v="295907574.07999998"/>
    <n v="3.5386042964779998"/>
  </r>
  <r>
    <x v="55"/>
    <s v="SHIFT_PARALLEL_BASE"/>
    <s v="VolatilityDV01"/>
    <n v="78518.188299999994"/>
    <m/>
    <n v="295593634.82999998"/>
    <n v="2.6562881959609999"/>
  </r>
  <r>
    <x v="56"/>
    <s v="SHIFT_PARALLEL_BASE"/>
    <s v="VolatilityDV01"/>
    <n v="109552.4479"/>
    <m/>
    <n v="295119996.67000002"/>
    <n v="3.7121323236700001"/>
  </r>
  <r>
    <x v="57"/>
    <s v="SHIFT_PARALLEL_BASE"/>
    <s v="VolatilityDV01"/>
    <n v="104220.481"/>
    <m/>
    <n v="295664256.22000003"/>
    <n v="3.5249604511700001"/>
  </r>
  <r>
    <x v="58"/>
    <s v="SHIFT_PARALLEL_BASE"/>
    <s v="VolatilityDV01"/>
    <n v="111487.36599999999"/>
    <m/>
    <n v="295716932.36000001"/>
    <n v="3.7700704220849999"/>
  </r>
  <r>
    <x v="59"/>
    <s v="SHIFT_PARALLEL_BASE"/>
    <s v="VolatilityDV01"/>
    <n v="77183.380099999995"/>
    <m/>
    <n v="295093393.55000001"/>
    <n v="2.615557711119"/>
  </r>
  <r>
    <x v="60"/>
    <s v="SHIFT_PARALLEL_BASE"/>
    <s v="VolatilityDV01"/>
    <n v="80481.934500000003"/>
    <m/>
    <n v="295724665.12"/>
    <n v="2.721515787915"/>
  </r>
  <r>
    <x v="61"/>
    <s v="SHIFT_PARALLEL_BASE"/>
    <s v="VolatilityDV01"/>
    <n v="32889.521200000003"/>
    <m/>
    <n v="296231257.66000003"/>
    <n v="1.110265049671"/>
  </r>
  <r>
    <x v="62"/>
    <s v="SHIFT_PARALLEL_BASE"/>
    <s v="VolatilityDV01"/>
    <n v="44439.323499999999"/>
    <m/>
    <n v="357449566.72000003"/>
    <n v="1.2432333855590001"/>
  </r>
  <r>
    <x v="63"/>
    <s v="SHIFT_PARALLEL_BASE"/>
    <s v="VolatilityDV01"/>
    <n v="20338.6551"/>
    <m/>
    <n v="358436337.95999998"/>
    <n v="0.567427265209"/>
  </r>
  <r>
    <x v="64"/>
    <s v="SHIFT_PARALLEL_BASE"/>
    <s v="VolatilityDV01"/>
    <n v="65110.018600000003"/>
    <m/>
    <n v="358438081.69999999"/>
    <n v="1.816492775857"/>
  </r>
  <r>
    <x v="65"/>
    <s v="SHIFT_PARALLEL_BASE"/>
    <s v="VolatilityDV01"/>
    <n v="55317.526700000002"/>
    <m/>
    <n v="357707132.41000003"/>
    <n v="1.546447405935"/>
  </r>
  <r>
    <x v="66"/>
    <s v="SHIFT_PARALLEL_BASE"/>
    <s v="VolatilityDV01"/>
    <n v="80535.750700000004"/>
    <m/>
    <n v="358107483.31999999"/>
    <n v="2.2489267734189999"/>
  </r>
  <r>
    <x v="67"/>
    <s v="SHIFT_PARALLEL_BASE"/>
    <s v="VolatilityDV01"/>
    <n v="56320.782099999997"/>
    <m/>
    <n v="357821868.31"/>
    <n v="1.5739893809729999"/>
  </r>
  <r>
    <x v="68"/>
    <s v="SHIFT_PARALLEL_BASE"/>
    <s v="VolatilityDV01"/>
    <n v="26199.737099999998"/>
    <m/>
    <n v="358309104.43000001"/>
    <n v="0.73120489476999995"/>
  </r>
  <r>
    <x v="69"/>
    <s v="SHIFT_PARALLEL_BASE"/>
    <s v="VolatilityDV01"/>
    <n v="85148.513900000005"/>
    <m/>
    <n v="357401404.61000001"/>
    <n v="2.3824336670670001"/>
  </r>
  <r>
    <x v="70"/>
    <s v="SHIFT_PARALLEL_BASE"/>
    <s v="VolatilityDV01"/>
    <n v="59593.160100000001"/>
    <m/>
    <n v="357919722.51999998"/>
    <n v="1.6649867652000001"/>
  </r>
  <r>
    <x v="71"/>
    <s v="SHIFT_PARALLEL_BASE"/>
    <s v="VolatilityDV01"/>
    <n v="31290.0393"/>
    <m/>
    <n v="356891758.88"/>
    <n v="0.87673751274599998"/>
  </r>
  <r>
    <x v="72"/>
    <s v="SHIFT_PARALLEL_BASE"/>
    <s v="VolatilityDV01"/>
    <n v="112797.48729999999"/>
    <m/>
    <n v="356220380.42000002"/>
    <n v="3.1665085295509998"/>
  </r>
  <r>
    <x v="73"/>
    <s v="SHIFT_PARALLEL_BASE"/>
    <s v="VolatilityDV01"/>
    <n v="196741.00839999999"/>
    <m/>
    <n v="356447131.61000001"/>
    <n v="5.5195003957909998"/>
  </r>
  <r>
    <x v="74"/>
    <s v="SHIFT_PARALLEL_BASE"/>
    <s v="VolatilityDV01"/>
    <n v="146679.42050000001"/>
    <m/>
    <n v="357563309.54000002"/>
    <n v="4.1021943970899999"/>
  </r>
  <r>
    <x v="75"/>
    <s v="SHIFT_PARALLEL_BASE"/>
    <s v="VolatilityDV01"/>
    <n v="140590.42240000001"/>
    <m/>
    <n v="357634520.12"/>
    <n v="3.9311200259089998"/>
  </r>
  <r>
    <x v="76"/>
    <s v="SHIFT_PARALLEL_BASE"/>
    <s v="VolatilityDV01"/>
    <n v="148016.6894"/>
    <m/>
    <n v="357155931.85000002"/>
    <n v="4.1443155832049996"/>
  </r>
  <r>
    <x v="77"/>
    <s v="SHIFT_PARALLEL_BASE"/>
    <s v="VolatilityDV01"/>
    <n v="149611.7726"/>
    <m/>
    <n v="357630209.20999998"/>
    <n v="4.1834209959640001"/>
  </r>
  <r>
    <x v="78"/>
    <s v="SHIFT_PARALLEL_BASE"/>
    <s v="VolatilityDV01"/>
    <n v="95949.368000000002"/>
    <m/>
    <n v="356847927.44999999"/>
    <n v="2.6888027257339999"/>
  </r>
  <r>
    <x v="79"/>
    <s v="SHIFT_PARALLEL_BASE"/>
    <s v="VolatilityDV01"/>
    <n v="129467.128"/>
    <m/>
    <n v="357310349.36000001"/>
    <n v="3.6233802976009999"/>
  </r>
  <r>
    <x v="80"/>
    <s v="SHIFT_PARALLEL_BASE"/>
    <s v="VolatilityDV01"/>
    <n v="150254.24540000001"/>
    <m/>
    <n v="356484604.36000001"/>
    <n v="4.214887362941"/>
  </r>
  <r>
    <x v="81"/>
    <s v="SHIFT_PARALLEL_BASE"/>
    <s v="VolatilityDV01"/>
    <n v="158746.59479999999"/>
    <m/>
    <n v="356526465.25999999"/>
    <n v="4.4525893662409999"/>
  </r>
  <r>
    <x v="82"/>
    <s v="SHIFT_PARALLEL_BASE"/>
    <s v="VolatilityDV01"/>
    <n v="103329.7026"/>
    <m/>
    <n v="357085994.74000001"/>
    <n v="2.8936923912469998"/>
  </r>
  <r>
    <x v="83"/>
    <s v="SHIFT_PARALLEL_BASE"/>
    <s v="VolatilityDV01"/>
    <n v="105296.3358"/>
    <m/>
    <n v="358104206.48000002"/>
    <n v="2.9403825449309999"/>
  </r>
  <r>
    <x v="84"/>
    <s v="SHIFT_PARALLEL_BASE"/>
    <s v="VolatilityDV01"/>
    <n v="134051.8774"/>
    <m/>
    <n v="356875997.17000002"/>
    <n v="3.7562592738939999"/>
  </r>
  <r>
    <x v="85"/>
    <s v="SHIFT_PARALLEL_BASE"/>
    <s v="VolatilityDV01"/>
    <n v="123183.7349"/>
    <m/>
    <n v="356544380.56"/>
    <n v="3.4549341292809999"/>
  </r>
  <r>
    <x v="86"/>
    <s v="SHIFT_PARALLEL_BASE"/>
    <s v="VolatilityDV01"/>
    <n v="162051.34890000001"/>
    <m/>
    <n v="356496807.75"/>
    <n v="4.5456605887380004"/>
  </r>
  <r>
    <x v="87"/>
    <s v="SHIFT_PARALLEL_BASE"/>
    <s v="VolatilityDV01"/>
    <n v="109163.9007"/>
    <m/>
    <n v="357221609.98000002"/>
    <n v="3.0559153659859999"/>
  </r>
  <r>
    <x v="88"/>
    <s v="SHIFT_PARALLEL_BASE"/>
    <s v="VolatilityDV01"/>
    <n v="77987.734899999996"/>
    <m/>
    <n v="358687805.12"/>
    <n v="2.1742510837219999"/>
  </r>
  <r>
    <x v="89"/>
    <s v="SHIFT_PARALLEL_BASE"/>
    <s v="VolatilityDV01"/>
    <n v="128908.889"/>
    <m/>
    <n v="358984720.20999998"/>
    <n v="3.590929689837"/>
  </r>
  <r>
    <x v="90"/>
    <s v="SHIFT_PARALLEL_BASE"/>
    <s v="VolatilityDV01"/>
    <n v="168270.8377"/>
    <m/>
    <n v="359304961.04000002"/>
    <n v="4.6832316818819999"/>
  </r>
  <r>
    <x v="91"/>
    <s v="SHIFT_PARALLEL_BASE"/>
    <s v="VolatilityDV01"/>
    <n v="151370.1955"/>
    <m/>
    <n v="358691570.69"/>
    <n v="4.220065590301"/>
  </r>
  <r>
    <x v="92"/>
    <s v="SHIFT_PARALLEL_BASE"/>
    <s v="VolatilityDV01"/>
    <n v="201337.62880000001"/>
    <m/>
    <n v="358115894.31"/>
    <n v="5.6221360737959998"/>
  </r>
  <r>
    <x v="93"/>
    <s v="SHIFT_PARALLEL_BASE"/>
    <s v="VolatilityDV01"/>
    <n v="181628.46900000001"/>
    <m/>
    <n v="358660867.33999997"/>
    <n v="5.0640726530059998"/>
  </r>
  <r>
    <x v="94"/>
    <s v="SHIFT_PARALLEL_BASE"/>
    <s v="VolatilityDV01"/>
    <n v="200317.511"/>
    <m/>
    <n v="358235121.18000001"/>
    <n v="5.591788720776"/>
  </r>
  <r>
    <x v="95"/>
    <s v="SHIFT_PARALLEL_BASE"/>
    <s v="VolatilityDV01"/>
    <n v="192488.4135"/>
    <m/>
    <n v="358085740.81"/>
    <n v="5.3754839012740003"/>
  </r>
  <r>
    <x v="96"/>
    <s v="SHIFT_PARALLEL_BASE"/>
    <s v="VolatilityDV01"/>
    <n v="149720.85389999999"/>
    <m/>
    <n v="358901576.92000002"/>
    <n v="4.1716410160370003"/>
  </r>
  <r>
    <x v="97"/>
    <s v="SHIFT_PARALLEL_BASE"/>
    <s v="VolatilityDV01"/>
    <n v="145239.2501"/>
    <m/>
    <n v="358988502.47000003"/>
    <n v="4.04579113539"/>
  </r>
  <r>
    <x v="98"/>
    <s v="SHIFT_PARALLEL_BASE"/>
    <s v="VolatilityDV01"/>
    <n v="167325.34890000001"/>
    <m/>
    <n v="357812580.26999998"/>
    <n v="4.6763405795780004"/>
  </r>
  <r>
    <x v="99"/>
    <s v="SHIFT_PARALLEL_BASE"/>
    <s v="VolatilityDV01"/>
    <n v="234364.85569999999"/>
    <m/>
    <n v="358497275.13999999"/>
    <n v="6.5374236277940003"/>
  </r>
  <r>
    <x v="100"/>
    <s v="SHIFT_PARALLEL_BASE"/>
    <s v="VolatilityDV01"/>
    <n v="256519.87770000001"/>
    <m/>
    <n v="357374398.13999999"/>
    <n v="7.1779030348869997"/>
  </r>
  <r>
    <x v="101"/>
    <s v="SHIFT_PARALLEL_BASE"/>
    <s v="VolatilityDV01"/>
    <n v="207614.3965"/>
    <m/>
    <n v="356165611.85000002"/>
    <n v="5.8291533374490001"/>
  </r>
  <r>
    <x v="102"/>
    <s v="SHIFT_PARALLEL_BASE"/>
    <s v="VolatilityDV01"/>
    <n v="278266.83620000002"/>
    <m/>
    <n v="356962932.30000001"/>
    <n v="7.7953986540580003"/>
  </r>
  <r>
    <x v="103"/>
    <s v="SHIFT_PARALLEL_BASE"/>
    <s v="VolatilityDV01"/>
    <n v="108281.2951"/>
    <m/>
    <n v="358119235.63999999"/>
    <n v="3.023610136621"/>
  </r>
  <r>
    <x v="104"/>
    <s v="SHIFT_PARALLEL_BASE"/>
    <s v="VolatilityDV01"/>
    <n v="13053.9082"/>
    <m/>
    <n v="358751611.69"/>
    <n v="0.36387037088200003"/>
  </r>
  <r>
    <x v="105"/>
    <s v="SHIFT_PARALLEL_BASE"/>
    <s v="VolatilityDV01"/>
    <n v="117411.2877"/>
    <m/>
    <n v="356945450.62"/>
    <n v="3.2893341964729998"/>
  </r>
  <r>
    <x v="106"/>
    <s v="SHIFT_PARALLEL_BASE"/>
    <s v="VolatilityDV01"/>
    <n v="214408.1188"/>
    <m/>
    <n v="356958733.74000001"/>
    <n v="6.0065239629680001"/>
  </r>
  <r>
    <x v="107"/>
    <s v="SHIFT_PARALLEL_BASE"/>
    <s v="VolatilityDV01"/>
    <n v="217593.33960000001"/>
    <m/>
    <n v="357800230.44999999"/>
    <n v="6.0814197723219996"/>
  </r>
  <r>
    <x v="108"/>
    <s v="SHIFT_PARALLEL_BASE"/>
    <s v="VolatilityDV01"/>
    <n v="196553.16409999999"/>
    <m/>
    <n v="357945223.33999997"/>
    <n v="5.4911520334299997"/>
  </r>
  <r>
    <x v="109"/>
    <s v="SHIFT_PARALLEL_BASE"/>
    <s v="VolatilityDV01"/>
    <n v="270670.58960000001"/>
    <m/>
    <n v="358515445"/>
    <n v="7.549760920342"/>
  </r>
  <r>
    <x v="110"/>
    <s v="SHIFT_PARALLEL_BASE"/>
    <s v="VolatilityDV01"/>
    <n v="229438.38389999999"/>
    <m/>
    <n v="358574029.95999998"/>
    <n v="6.3986336078379997"/>
  </r>
  <r>
    <x v="111"/>
    <s v="SHIFT_PARALLEL_BASE"/>
    <s v="VolatilityDV01"/>
    <n v="211181.2401"/>
    <m/>
    <n v="358190799.62"/>
    <n v="5.8957751099150002"/>
  </r>
  <r>
    <x v="112"/>
    <s v="SHIFT_PARALLEL_BASE"/>
    <s v="VolatilityDV01"/>
    <n v="232993.86240000001"/>
    <m/>
    <n v="358023124.69"/>
    <n v="6.5077880821729996"/>
  </r>
  <r>
    <x v="113"/>
    <s v="SHIFT_PARALLEL_BASE"/>
    <s v="VolatilityDV01"/>
    <n v="208075.72399999999"/>
    <m/>
    <n v="357505278.31"/>
    <n v="5.8202140394570003"/>
  </r>
  <r>
    <x v="114"/>
    <s v="SHIFT_PARALLEL_BASE"/>
    <s v="VolatilityDV01"/>
    <n v="140718.62580000001"/>
    <m/>
    <n v="357445458.60000002"/>
    <n v="3.9367859463410002"/>
  </r>
  <r>
    <x v="115"/>
    <s v="SHIFT_PARALLEL_BASE"/>
    <s v="VolatilityDV01"/>
    <n v="161414.6661"/>
    <m/>
    <n v="357722586.14999998"/>
    <n v="4.5122861219699999"/>
  </r>
  <r>
    <x v="116"/>
    <s v="SHIFT_PARALLEL_BASE"/>
    <s v="VolatilityDV01"/>
    <n v="77181.375100000005"/>
    <m/>
    <n v="357829144.41000003"/>
    <n v="2.1569337295670001"/>
  </r>
  <r>
    <x v="117"/>
    <s v="SHIFT_PARALLEL_BASE"/>
    <s v="VolatilityDV01"/>
    <n v="76578.105100000001"/>
    <m/>
    <n v="357640512.27999997"/>
    <n v="2.141203316476"/>
  </r>
  <r>
    <x v="118"/>
    <s v="SHIFT_PARALLEL_BASE"/>
    <s v="VolatilityDV01"/>
    <n v="41076.410799999998"/>
    <m/>
    <n v="357191857.39999998"/>
    <n v="1.149981724079"/>
  </r>
  <r>
    <x v="119"/>
    <s v="SHIFT_PARALLEL_BASE"/>
    <s v="VolatilityDV01"/>
    <n v="-19016.131000000001"/>
    <m/>
    <n v="356890458.05000001"/>
    <n v="-0.53282822701099997"/>
  </r>
  <r>
    <x v="120"/>
    <s v="SHIFT_PARALLEL_BASE"/>
    <s v="VolatilityDV01"/>
    <n v="66776.8024"/>
    <m/>
    <n v="357316542.31999999"/>
    <n v="1.868841614957"/>
  </r>
  <r>
    <x v="121"/>
    <s v="SHIFT_PARALLEL_BASE"/>
    <s v="VolatilityDV01"/>
    <n v="61586.263599999998"/>
    <m/>
    <n v="357167861.94999999"/>
    <n v="1.7242946569649999"/>
  </r>
  <r>
    <x v="122"/>
    <s v="SHIFT_PARALLEL_BASE"/>
    <s v="VolatilityDV01"/>
    <n v="47169.5003"/>
    <m/>
    <n v="357179334.63999999"/>
    <n v="1.3206111251520001"/>
  </r>
  <r>
    <x v="123"/>
    <s v="SHIFT_PARALLEL_BASE"/>
    <s v="VolatilityDV01"/>
    <n v="29745.216100000001"/>
    <m/>
    <n v="357216239.14999998"/>
    <n v="0.832694957284"/>
  </r>
  <r>
    <x v="124"/>
    <s v="SHIFT_PARALLEL_BASE"/>
    <s v="VolatilityDV01"/>
    <n v="23145.959800000001"/>
    <m/>
    <n v="356929346.43000001"/>
    <n v="0.64847455193900005"/>
  </r>
  <r>
    <x v="125"/>
    <s v="SHIFT_PARALLEL_BASE"/>
    <s v="VolatilityDV01"/>
    <n v="43317.154499999997"/>
    <m/>
    <n v="356728164.26999998"/>
    <n v="1.214290287077"/>
  </r>
  <r>
    <x v="126"/>
    <s v="SHIFT_PARALLEL_BASE"/>
    <s v="VolatilityDV01"/>
    <n v="56038.4833"/>
    <m/>
    <n v="381989180.26999998"/>
    <n v="1.4670175542770001"/>
  </r>
  <r>
    <x v="127"/>
    <s v="SHIFT_PARALLEL_BASE"/>
    <s v="VolatilityDV01"/>
    <n v="52687.648099999999"/>
    <m/>
    <n v="382200794.88"/>
    <n v="1.378533190035"/>
  </r>
  <r>
    <x v="128"/>
    <s v="SHIFT_PARALLEL_BASE"/>
    <s v="VolatilityDV01"/>
    <n v="78153.381399999998"/>
    <m/>
    <n v="381985954.37"/>
    <n v="2.0459752644279998"/>
  </r>
  <r>
    <x v="129"/>
    <s v="SHIFT_PARALLEL_BASE"/>
    <s v="VolatilityDV01"/>
    <n v="-83041.348499999993"/>
    <m/>
    <n v="382872183.17000002"/>
    <n v="-2.1689052417560002"/>
  </r>
  <r>
    <x v="130"/>
    <s v="SHIFT_PARALLEL_BASE"/>
    <s v="VolatilityDV01"/>
    <n v="-48579.820599999999"/>
    <m/>
    <n v="383228018.38"/>
    <n v="-1.267647934652"/>
  </r>
  <r>
    <x v="131"/>
    <s v="SHIFT_PARALLEL_BASE"/>
    <s v="VolatilityDV01"/>
    <n v="-78726.063899999994"/>
    <m/>
    <n v="382837687.58999997"/>
    <n v="-2.056382285547"/>
  </r>
  <r>
    <x v="132"/>
    <s v="SHIFT_PARALLEL_BASE"/>
    <s v="VolatilityDV01"/>
    <n v="-78694.870500000005"/>
    <m/>
    <n v="384032062.35000002"/>
    <n v="-2.0491744886730001"/>
  </r>
  <r>
    <x v="133"/>
    <s v="SHIFT_PARALLEL_BASE"/>
    <s v="VolatilityDV01"/>
    <n v="-76044.873300000007"/>
    <m/>
    <n v="384880845.42000002"/>
    <n v="-1.9758030103319999"/>
  </r>
  <r>
    <x v="134"/>
    <s v="SHIFT_PARALLEL_BASE"/>
    <s v="VolatilityDV01"/>
    <n v="-281154.56140000001"/>
    <m/>
    <n v="383930515.81999999"/>
    <n v="-7.3230584653969997"/>
  </r>
  <r>
    <x v="135"/>
    <s v="SHIFT_PARALLEL_BASE"/>
    <s v="VolatilityDV01"/>
    <n v="-418230.80540000001"/>
    <m/>
    <n v="384553627.29000002"/>
    <n v="-10.87574724876"/>
  </r>
  <r>
    <x v="136"/>
    <s v="SHIFT_PARALLEL_BASE"/>
    <s v="VolatilityDV01"/>
    <n v="-373538.83610000001"/>
    <m/>
    <n v="384185122.87"/>
    <n v="-9.7228865425480002"/>
  </r>
  <r>
    <x v="137"/>
    <s v="SHIFT_PARALLEL_BASE"/>
    <s v="VolatilityDV01"/>
    <n v="-411554.59330000001"/>
    <m/>
    <n v="383401226.39999998"/>
    <n v="-10.734305603671"/>
  </r>
  <r>
    <x v="138"/>
    <s v="SHIFT_PARALLEL_BASE"/>
    <s v="VolatilityDV01"/>
    <n v="-498110.51620000001"/>
    <m/>
    <n v="383070667.82999998"/>
    <n v="-13.003097288071"/>
  </r>
  <r>
    <x v="139"/>
    <s v="SHIFT_PARALLEL_BASE"/>
    <s v="VolatilityDV01"/>
    <n v="-584136.47710000002"/>
    <m/>
    <n v="382780516.72000003"/>
    <n v="-15.260350294350999"/>
  </r>
  <r>
    <x v="140"/>
    <s v="SHIFT_PARALLEL_BASE"/>
    <s v="VolatilityDV01"/>
    <n v="-629448.61190000002"/>
    <m/>
    <n v="382809724.02999997"/>
    <n v="-16.442858485241999"/>
  </r>
  <r>
    <x v="141"/>
    <s v="SHIFT_PARALLEL_BASE"/>
    <s v="VolatilityDV01"/>
    <n v="-589340.98910000001"/>
    <m/>
    <n v="383270459.27999997"/>
    <n v="-15.376634823543"/>
  </r>
  <r>
    <x v="142"/>
    <s v="SHIFT_PARALLEL_BASE"/>
    <s v="VolatilityDV01"/>
    <n v="-592422.21490000002"/>
    <m/>
    <n v="383258874.85000002"/>
    <n v="-15.457495019048"/>
  </r>
  <r>
    <x v="143"/>
    <s v="SHIFT_PARALLEL_BASE"/>
    <s v="VolatilityDV01"/>
    <n v="-625872.29180000001"/>
    <m/>
    <n v="383226315.44"/>
    <n v="-16.331662690788999"/>
  </r>
  <r>
    <x v="144"/>
    <s v="SHIFT_PARALLEL_BASE"/>
    <s v="VolatilityDV01"/>
    <n v="-564541.9425"/>
    <m/>
    <n v="383709288.5"/>
    <n v="-14.712751539241999"/>
  </r>
  <r>
    <x v="145"/>
    <s v="SHIFT_PARALLEL_BASE"/>
    <s v="VolatilityDV01"/>
    <n v="-588764.84050000005"/>
    <m/>
    <n v="382926313.61000001"/>
    <n v="-15.375408259346001"/>
  </r>
  <r>
    <x v="146"/>
    <s v="SHIFT_PARALLEL_BASE"/>
    <s v="VolatilityDV01"/>
    <n v="-723445.24129999999"/>
    <m/>
    <n v="383432276.79000002"/>
    <n v="-18.867614572160999"/>
  </r>
  <r>
    <x v="147"/>
    <s v="SHIFT_PARALLEL_BASE"/>
    <s v="VolatilityDV01"/>
    <n v="-796714.80039999995"/>
    <m/>
    <n v="383680924.75999999"/>
    <n v="-20.765035449660999"/>
  </r>
  <r>
    <x v="148"/>
    <s v="SHIFT_PARALLEL_BASE"/>
    <s v="VolatilityDV01"/>
    <n v="-727254.27610000002"/>
    <m/>
    <n v="385438708.16549999"/>
    <n v="-18.868221086599998"/>
  </r>
  <r>
    <x v="149"/>
    <s v="SHIFT_PARALLEL_BASE"/>
    <s v="VolatilityDV01"/>
    <n v="-741660.0699"/>
    <m/>
    <n v="385422084.66909999"/>
    <n v="-19.242801577826999"/>
  </r>
  <r>
    <x v="150"/>
    <s v="SHIFT_PARALLEL_BASE"/>
    <s v="VolatilityDV01"/>
    <n v="-739039.3308"/>
    <m/>
    <n v="385706122.46740001"/>
    <n v="-19.160684462883001"/>
  </r>
  <r>
    <x v="151"/>
    <s v="SHIFT_PARALLEL_BASE"/>
    <s v="VolatilityDV01"/>
    <n v="-801313.72340000002"/>
    <m/>
    <n v="385667601.84899998"/>
    <n v="-20.777314961337002"/>
  </r>
  <r>
    <x v="152"/>
    <s v="SHIFT_PARALLEL_BASE"/>
    <s v="VolatilityDV01"/>
    <n v="-855999.68940000003"/>
    <m/>
    <n v="384089358.99910003"/>
    <n v="-22.286472388370001"/>
  </r>
  <r>
    <x v="153"/>
    <s v="SHIFT_PARALLEL_BASE"/>
    <s v="VolatilityDV01"/>
    <n v="-790317.55310000002"/>
    <m/>
    <n v="384296021.68739998"/>
    <n v="-20.565332673229999"/>
  </r>
  <r>
    <x v="154"/>
    <s v="SHIFT_PARALLEL_BASE"/>
    <s v="VolatilityDV01"/>
    <n v="-777783.56420000002"/>
    <m/>
    <n v="383974824.51670003"/>
    <n v="-20.256108331555001"/>
  </r>
  <r>
    <x v="155"/>
    <s v="SHIFT_PARALLEL_BASE"/>
    <s v="VolatilityDV01"/>
    <n v="-864747.07570000004"/>
    <m/>
    <n v="383899701.33200002"/>
    <n v="-22.525338589731"/>
  </r>
  <r>
    <x v="156"/>
    <s v="SHIFT_PARALLEL_BASE"/>
    <s v="VolatilityDV01"/>
    <n v="-799519.08849999995"/>
    <m/>
    <n v="383437854.6196"/>
    <n v="-20.851334287095"/>
  </r>
  <r>
    <x v="157"/>
    <s v="SHIFT_PARALLEL_BASE"/>
    <s v="VolatilityDV01"/>
    <n v="-759236.05390000006"/>
    <m/>
    <n v="384944240.99860001"/>
    <n v="-19.723273478008998"/>
  </r>
  <r>
    <x v="158"/>
    <s v="SHIFT_PARALLEL_BASE"/>
    <s v="VolatilityDV01"/>
    <n v="-820719.83730000001"/>
    <m/>
    <n v="382982194.2105"/>
    <n v="-21.429712652618001"/>
  </r>
  <r>
    <x v="159"/>
    <s v="SHIFT_PARALLEL_BASE"/>
    <s v="VolatilityDV01"/>
    <n v="-776888.04390000005"/>
    <m/>
    <n v="383636539.41070002"/>
    <n v="-20.250626936980002"/>
  </r>
  <r>
    <x v="160"/>
    <s v="SHIFT_PARALLEL_BASE"/>
    <s v="VolatilityDV01"/>
    <n v="-821201.74679999996"/>
    <m/>
    <n v="384276674.2353"/>
    <n v="-21.370064900092"/>
  </r>
  <r>
    <x v="161"/>
    <s v="SHIFT_PARALLEL_BASE"/>
    <s v="VolatilityDV01"/>
    <n v="-812984.5307"/>
    <m/>
    <n v="383359471.1965"/>
    <n v="-21.206846100935"/>
  </r>
  <r>
    <x v="162"/>
    <s v="SHIFT_PARALLEL_BASE"/>
    <s v="VolatilityDV01"/>
    <n v="-780178.67460000003"/>
    <m/>
    <n v="386107357.07889998"/>
    <n v="-20.206262851411001"/>
  </r>
  <r>
    <x v="163"/>
    <s v="SHIFT_PARALLEL_BASE"/>
    <s v="VolatilityDV01"/>
    <n v="-791855.71089999995"/>
    <m/>
    <n v="387134574.60829997"/>
    <n v="-20.454275149699001"/>
  </r>
  <r>
    <x v="164"/>
    <s v="SHIFT_PARALLEL_BASE"/>
    <s v="VolatilityDV01"/>
    <n v="-816794.31059999997"/>
    <m/>
    <n v="385822024.80589998"/>
    <n v="-21.170235447572001"/>
  </r>
  <r>
    <x v="165"/>
    <s v="SHIFT_PARALLEL_BASE"/>
    <s v="VolatilityDV01"/>
    <n v="-759749.59759999998"/>
    <m/>
    <n v="388123120.55080003"/>
    <n v="-19.574963648695"/>
  </r>
  <r>
    <x v="166"/>
    <s v="SHIFT_PARALLEL_BASE"/>
    <s v="VolatilityDV01"/>
    <n v="-936949.05449999997"/>
    <m/>
    <n v="388644522.6099"/>
    <n v="-24.108124519754"/>
  </r>
  <r>
    <x v="167"/>
    <s v="SHIFT_PARALLEL_BASE"/>
    <s v="VolatilityDV01"/>
    <n v="-909376.75450000004"/>
    <m/>
    <n v="389319838.48290002"/>
    <n v="-23.358089278051001"/>
  </r>
  <r>
    <x v="168"/>
    <s v="SHIFT_PARALLEL_BASE"/>
    <s v="VolatilityDV01"/>
    <n v="-873982.95759999997"/>
    <m/>
    <n v="390176195.51609999"/>
    <n v="-22.399699613759001"/>
  </r>
  <r>
    <x v="169"/>
    <s v="SHIFT_PARALLEL_BASE"/>
    <s v="VolatilityDV01"/>
    <n v="-689900.36300000001"/>
    <m/>
    <n v="391119355.39749998"/>
    <n v="-17.639126099982001"/>
  </r>
  <r>
    <x v="170"/>
    <s v="SHIFT_PARALLEL_BASE"/>
    <s v="VolatilityDV01"/>
    <n v="-830846.83160000003"/>
    <m/>
    <n v="392308395.25590003"/>
    <n v="-21.178410700541999"/>
  </r>
  <r>
    <x v="171"/>
    <s v="SHIFT_PARALLEL_BASE"/>
    <s v="VolatilityDV01"/>
    <n v="-812211.89280000003"/>
    <m/>
    <n v="392904328.45279998"/>
    <n v="-20.672001654915999"/>
  </r>
  <r>
    <x v="172"/>
    <s v="SHIFT_PARALLEL_BASE"/>
    <s v="VolatilityDV01"/>
    <n v="-811941.67940000002"/>
    <m/>
    <n v="392198024.76520002"/>
    <n v="-20.702339841872"/>
  </r>
  <r>
    <x v="173"/>
    <s v="SHIFT_PARALLEL_BASE"/>
    <s v="VolatilityDV01"/>
    <n v="-810394.57039999997"/>
    <m/>
    <n v="392263760.1638"/>
    <n v="-20.659430023858999"/>
  </r>
  <r>
    <x v="174"/>
    <s v="SHIFT_PARALLEL_BASE"/>
    <s v="VolatilityDV01"/>
    <n v="-793294.94290000002"/>
    <m/>
    <n v="391563290.47100002"/>
    <n v="-20.259686293518001"/>
  </r>
  <r>
    <x v="175"/>
    <s v="SHIFT_PARALLEL_BASE"/>
    <s v="VolatilityDV01"/>
    <n v="-742193.14370000002"/>
    <m/>
    <n v="392610842.75300002"/>
    <n v="-18.904040919901998"/>
  </r>
  <r>
    <x v="176"/>
    <s v="SHIFT_PARALLEL_BASE"/>
    <s v="VolatilityDV01"/>
    <n v="-720138.19949999999"/>
    <m/>
    <n v="392070067.23019999"/>
    <n v="-18.367589359408999"/>
  </r>
  <r>
    <x v="177"/>
    <s v="SHIFT_PARALLEL_BASE"/>
    <s v="VolatilityDV01"/>
    <n v="-694670.57420000003"/>
    <m/>
    <n v="393296030.55559999"/>
    <n v="-17.662791389443999"/>
  </r>
  <r>
    <x v="178"/>
    <s v="SHIFT_PARALLEL_BASE"/>
    <s v="VolatilityDV01"/>
    <n v="-718104.49730000005"/>
    <m/>
    <n v="391408015.08249998"/>
    <n v="-18.346698831617999"/>
  </r>
  <r>
    <x v="179"/>
    <s v="SHIFT_PARALLEL_BASE"/>
    <s v="VolatilityDV01"/>
    <n v="-724604.78379999998"/>
    <m/>
    <n v="391271851.65060002"/>
    <n v="-18.519215750973"/>
  </r>
  <r>
    <x v="180"/>
    <s v="SHIFT_PARALLEL_BASE"/>
    <s v="VolatilityDV01"/>
    <n v="-777336.19579999999"/>
    <m/>
    <n v="391955106.30970001"/>
    <n v="-19.832276280788999"/>
  </r>
  <r>
    <x v="181"/>
    <s v="SHIFT_PARALLEL_BASE"/>
    <s v="VolatilityDV01"/>
    <n v="-748245.28590000002"/>
    <m/>
    <n v="392317200.41850001"/>
    <n v="-19.072456805407001"/>
  </r>
  <r>
    <x v="182"/>
    <s v="SHIFT_PARALLEL_BASE"/>
    <s v="VolatilityDV01"/>
    <n v="-762605.50329999998"/>
    <m/>
    <n v="392618567.3775"/>
    <n v="-19.423572053503001"/>
  </r>
  <r>
    <x v="183"/>
    <s v="SHIFT_PARALLEL_BASE"/>
    <s v="VolatilityDV01"/>
    <n v="-738200.41269999999"/>
    <m/>
    <n v="392253143.046"/>
    <n v="-18.819490061126999"/>
  </r>
  <r>
    <x v="184"/>
    <s v="SHIFT_PARALLEL_BASE"/>
    <s v="VolatilityDV01"/>
    <n v="-711563.13390000002"/>
    <m/>
    <n v="394868728.43800002"/>
    <n v="-18.020245277836"/>
  </r>
  <r>
    <x v="185"/>
    <s v="SHIFT_PARALLEL_BASE"/>
    <s v="VolatilityDV01"/>
    <n v="-650230.99439999997"/>
    <m/>
    <n v="394827725.69160002"/>
    <n v="-16.468726791184999"/>
  </r>
  <r>
    <x v="186"/>
    <s v="SHIFT_PARALLEL_BASE"/>
    <s v="VolatilityDV01"/>
    <n v="-639331.50230000005"/>
    <m/>
    <n v="393619299.20670003"/>
    <n v="-16.242382006890999"/>
  </r>
  <r>
    <x v="187"/>
    <s v="SHIFT_PARALLEL_BASE"/>
    <s v="VolatilityDV01"/>
    <n v="-546742.50379999995"/>
    <m/>
    <n v="395629719.64469999"/>
    <n v="-13.819550874261999"/>
  </r>
  <r>
    <x v="188"/>
    <s v="SHIFT_PARALLEL_BASE"/>
    <s v="VolatilityDV01"/>
    <n v="-572689.85430000001"/>
    <m/>
    <n v="395159774.11559999"/>
    <n v="-14.492615185382"/>
  </r>
  <r>
    <x v="189"/>
    <s v="SHIFT_PARALLEL_BASE"/>
    <s v="VolatilityDV01"/>
    <n v="-535744.85800000001"/>
    <m/>
    <n v="395785350.36430001"/>
    <n v="-13.536247804697"/>
  </r>
  <r>
    <x v="190"/>
    <s v="SHIFT_PARALLEL_BASE"/>
    <s v="VolatilityDV01"/>
    <n v="-545424.22560000001"/>
    <m/>
    <n v="423216279.91219997"/>
    <n v="-12.887600300091"/>
  </r>
  <r>
    <x v="191"/>
    <s v="SHIFT_PARALLEL_BASE"/>
    <s v="VolatilityDV01"/>
    <n v="-548559.47279999999"/>
    <m/>
    <n v="423930701.59930003"/>
    <n v="-12.939838297404"/>
  </r>
  <r>
    <x v="192"/>
    <s v="SHIFT_PARALLEL_BASE"/>
    <s v="VolatilityDV01"/>
    <n v="-536463.50619999995"/>
    <m/>
    <n v="425137062.315"/>
    <n v="-12.618601240709999"/>
  </r>
  <r>
    <x v="193"/>
    <s v="SHIFT_PARALLEL_BASE"/>
    <s v="VolatilityDV01"/>
    <n v="-572272.8811"/>
    <m/>
    <n v="423098471.84289998"/>
    <n v="-13.52576100328"/>
  </r>
  <r>
    <x v="194"/>
    <s v="SHIFT_PARALLEL_BASE"/>
    <s v="VolatilityDV01"/>
    <n v="-530051.64749999996"/>
    <m/>
    <n v="424675186.61500001"/>
    <n v="-12.481342546169"/>
  </r>
  <r>
    <x v="195"/>
    <s v="SHIFT_PARALLEL_BASE"/>
    <s v="VolatilityDV01"/>
    <n v="-530370.17590000003"/>
    <m/>
    <n v="424880659.24849999"/>
    <n v="-12.482803449752"/>
  </r>
  <r>
    <x v="196"/>
    <s v="SHIFT_PARALLEL_BASE"/>
    <s v="VolatilityDV01"/>
    <n v="-584369.07940000005"/>
    <m/>
    <n v="423893882.27990001"/>
    <n v="-13.785739870955"/>
  </r>
  <r>
    <x v="197"/>
    <s v="SHIFT_PARALLEL_BASE"/>
    <s v="VolatilityDV01"/>
    <n v="-541020.92920000001"/>
    <m/>
    <n v="423906120.69800001"/>
    <n v="-12.762753420714001"/>
  </r>
  <r>
    <x v="198"/>
    <s v="SHIFT_PARALLEL_BASE"/>
    <s v="VolatilityDV01"/>
    <n v="-532664.92130000005"/>
    <m/>
    <n v="423273063.54250002"/>
    <n v="-12.584427575947"/>
  </r>
  <r>
    <x v="199"/>
    <s v="SHIFT_PARALLEL_BASE"/>
    <s v="VolatilityDV01"/>
    <n v="-446594.95880000002"/>
    <m/>
    <n v="422090859.40880001"/>
    <n v="-10.580540868038"/>
  </r>
  <r>
    <x v="200"/>
    <s v="SHIFT_PARALLEL_BASE"/>
    <s v="VolatilityDV01"/>
    <n v="-582390.17790000001"/>
    <m/>
    <n v="422073627.45319998"/>
    <n v="-13.798307688972001"/>
  </r>
  <r>
    <x v="201"/>
    <s v="SHIFT_PARALLEL_BASE"/>
    <s v="VolatilityDV01"/>
    <n v="-530570.93330000003"/>
    <m/>
    <n v="420279939.79009998"/>
    <n v="-12.624226927533"/>
  </r>
  <r>
    <x v="202"/>
    <s v="SHIFT_PARALLEL_BASE"/>
    <s v="VolatilityDV01"/>
    <n v="-534203.10190000001"/>
    <m/>
    <n v="419862189.57539999"/>
    <n v="-12.723296242518"/>
  </r>
  <r>
    <x v="203"/>
    <s v="SHIFT_PARALLEL_BASE"/>
    <s v="VolatilityDV01"/>
    <n v="-559607.87910000002"/>
    <m/>
    <n v="420136028.23049998"/>
    <n v="-13.31968318587"/>
  </r>
  <r>
    <x v="204"/>
    <s v="SHIFT_PARALLEL_BASE"/>
    <s v="VolatilityDV01"/>
    <n v="-576239.52800000005"/>
    <m/>
    <n v="419735126.27100003"/>
    <n v="-13.728646756811001"/>
  </r>
  <r>
    <x v="205"/>
    <s v="SHIFT_PARALLEL_BASE"/>
    <s v="VolatilityDV01"/>
    <n v="-572432.88970000006"/>
    <m/>
    <n v="419230190.42610002"/>
    <n v="-13.654381358322"/>
  </r>
  <r>
    <x v="206"/>
    <s v="SHIFT_PARALLEL_BASE"/>
    <s v="VolatilityDV01"/>
    <n v="-464989.88020000001"/>
    <m/>
    <n v="417650834.73329997"/>
    <n v="-11.133459855213999"/>
  </r>
  <r>
    <x v="207"/>
    <s v="SHIFT_PARALLEL_BASE"/>
    <s v="VolatilityDV01"/>
    <n v="-508821.29450000002"/>
    <m/>
    <n v="416165814.76599997"/>
    <n v="-12.226407754949999"/>
  </r>
  <r>
    <x v="208"/>
    <s v="SHIFT_PARALLEL_BASE"/>
    <s v="VolatilityDV01"/>
    <n v="-515313.01630000002"/>
    <m/>
    <n v="418374775.87660003"/>
    <n v="-12.317019237603001"/>
  </r>
  <r>
    <x v="209"/>
    <s v="SHIFT_PARALLEL_BASE"/>
    <s v="VolatilityDV01"/>
    <n v="-566210.88820000004"/>
    <m/>
    <n v="418316919.95829999"/>
    <n v="-13.535452695924"/>
  </r>
  <r>
    <x v="210"/>
    <s v="SHIFT_PARALLEL_BASE"/>
    <s v="VolatilityDV01"/>
    <n v="-506356.94050000003"/>
    <m/>
    <n v="418571587.2956"/>
    <n v="-12.097260202767"/>
  </r>
  <r>
    <x v="211"/>
    <s v="SHIFT_PARALLEL_BASE"/>
    <s v="VolatilityDV01"/>
    <n v="-594185.09979999997"/>
    <m/>
    <n v="419177976.32419997"/>
    <n v="-14.175007594875"/>
  </r>
  <r>
    <x v="212"/>
    <s v="SHIFT_PARALLEL_BASE"/>
    <s v="VolatilityDV01"/>
    <n v="-470834.42609999998"/>
    <m/>
    <n v="419815546.41790003"/>
    <n v="-11.215268946503"/>
  </r>
  <r>
    <x v="213"/>
    <s v="SHIFT_PARALLEL_BASE"/>
    <s v="VolatilityDV01"/>
    <n v="-544163.07180000003"/>
    <m/>
    <n v="421482278.75749999"/>
    <n v="-12.910698722712"/>
  </r>
  <r>
    <x v="214"/>
    <s v="SHIFT_PARALLEL_BASE"/>
    <s v="VolatilityDV01"/>
    <n v="-457267.4656"/>
    <m/>
    <n v="421381568.61070001"/>
    <n v="-10.851624742573"/>
  </r>
  <r>
    <x v="215"/>
    <s v="SHIFT_PARALLEL_BASE"/>
    <s v="VolatilityDV01"/>
    <n v="-478774.86"/>
    <m/>
    <n v="420694132.16159999"/>
    <n v="-11.380592772709999"/>
  </r>
  <r>
    <x v="216"/>
    <s v="SHIFT_PARALLEL_BASE"/>
    <s v="VolatilityDV01"/>
    <n v="-463242.60960000003"/>
    <m/>
    <n v="420405455.72619998"/>
    <n v="-11.018948571916001"/>
  </r>
  <r>
    <x v="217"/>
    <s v="SHIFT_PARALLEL_BASE"/>
    <s v="VolatilityDV01"/>
    <n v="-480315.1214"/>
    <m/>
    <n v="418401125.1433"/>
    <n v="-11.479776045906"/>
  </r>
  <r>
    <x v="218"/>
    <s v="SHIFT_PARALLEL_BASE"/>
    <s v="VolatilityDV01"/>
    <n v="-471997.49410000001"/>
    <m/>
    <n v="418637273.9831"/>
    <n v="-11.274617035631"/>
  </r>
  <r>
    <x v="219"/>
    <s v="SHIFT_PARALLEL_BASE"/>
    <s v="VolatilityDV01"/>
    <n v="-446111.42739999999"/>
    <m/>
    <n v="419234862.05430001"/>
    <n v="-10.641086125662"/>
  </r>
  <r>
    <x v="220"/>
    <s v="SHIFT_PARALLEL_BASE"/>
    <s v="VolatilityDV01"/>
    <n v="-472745.20039999997"/>
    <m/>
    <n v="418902064.56940001"/>
    <n v="-11.285339471553"/>
  </r>
  <r>
    <x v="221"/>
    <s v="SHIFT_PARALLEL_BASE"/>
    <s v="VolatilityDV01"/>
    <n v="-436738.71600000001"/>
    <m/>
    <n v="419851851.04839998"/>
    <n v="-10.402210086948999"/>
  </r>
  <r>
    <x v="222"/>
    <s v="SHIFT_PARALLEL_BASE"/>
    <s v="VolatilityDV01"/>
    <n v="-445809.9878"/>
    <m/>
    <n v="421027892.8215"/>
    <n v="-10.588609339215999"/>
  </r>
  <r>
    <x v="223"/>
    <s v="SHIFT_PARALLEL_BASE"/>
    <s v="VolatilityDV01"/>
    <n v="-475939.37729999999"/>
    <m/>
    <n v="421807409.0223"/>
    <n v="-11.283333747104001"/>
  </r>
  <r>
    <x v="224"/>
    <s v="SHIFT_PARALLEL_BASE"/>
    <s v="VolatilityDV01"/>
    <n v="-488245.83279999997"/>
    <m/>
    <n v="421507389.4569"/>
    <n v="-11.583327956103"/>
  </r>
  <r>
    <x v="225"/>
    <s v="SHIFT_PARALLEL_BASE"/>
    <s v="VolatilityDV01"/>
    <n v="-496183.86979999999"/>
    <m/>
    <n v="421729326.35149997"/>
    <n v="-11.765458050846"/>
  </r>
  <r>
    <x v="226"/>
    <s v="SHIFT_PARALLEL_BASE"/>
    <s v="VolatilityDV01"/>
    <n v="-499775.03749999998"/>
    <m/>
    <n v="422092223.67299998"/>
    <n v="-11.840422767114999"/>
  </r>
  <r>
    <x v="227"/>
    <s v="SHIFT_PARALLEL_BASE"/>
    <s v="VolatilityDV01"/>
    <n v="-507962.90600000002"/>
    <m/>
    <n v="421306786.35699999"/>
    <n v="-12.056841295919"/>
  </r>
  <r>
    <x v="228"/>
    <s v="SHIFT_PARALLEL_BASE"/>
    <s v="VolatilityDV01"/>
    <n v="-492613.57140000002"/>
    <m/>
    <n v="421804129.67860001"/>
    <n v="-11.678728033681001"/>
  </r>
  <r>
    <x v="229"/>
    <s v="SHIFT_PARALLEL_BASE"/>
    <s v="VolatilityDV01"/>
    <n v="-470359.22869999998"/>
    <m/>
    <n v="420867187.09570003"/>
    <n v="-11.175953914246"/>
  </r>
  <r>
    <x v="230"/>
    <s v="SHIFT_PARALLEL_BASE"/>
    <s v="VolatilityDV01"/>
    <n v="-412751.0417"/>
    <m/>
    <n v="421786375.68430001"/>
    <n v="-9.7857841195170003"/>
  </r>
  <r>
    <x v="231"/>
    <s v="SHIFT_PARALLEL_BASE"/>
    <s v="VolatilityDV01"/>
    <n v="-448803.40950000001"/>
    <m/>
    <n v="412388831.14829999"/>
    <n v="-10.883015629940999"/>
  </r>
  <r>
    <x v="232"/>
    <s v="SHIFT_PARALLEL_BASE"/>
    <s v="VolatilityDV01"/>
    <n v="-460872.39350000001"/>
    <m/>
    <n v="412004614.05519998"/>
    <n v="-11.186097868269"/>
  </r>
  <r>
    <x v="233"/>
    <s v="SHIFT_PARALLEL_BASE"/>
    <s v="VolatilityDV01"/>
    <n v="-427807.64449999999"/>
    <m/>
    <n v="412570599.14590001"/>
    <n v="-10.369319708812"/>
  </r>
  <r>
    <x v="234"/>
    <s v="SHIFT_PARALLEL_BASE"/>
    <s v="VolatilityDV01"/>
    <n v="-497947.0809"/>
    <m/>
    <n v="411133926.07969999"/>
    <n v="-12.111554150932999"/>
  </r>
  <r>
    <x v="235"/>
    <s v="SHIFT_PARALLEL_BASE"/>
    <s v="VolatilityDV01"/>
    <n v="-474297.37609999999"/>
    <m/>
    <n v="411526289.50470001"/>
    <n v="-11.525323854057"/>
  </r>
  <r>
    <x v="236"/>
    <s v="SHIFT_PARALLEL_BASE"/>
    <s v="VolatilityDV01"/>
    <n v="-482614.1287"/>
    <m/>
    <n v="411745435.49260002"/>
    <n v="-11.721177385309"/>
  </r>
  <r>
    <x v="237"/>
    <s v="SHIFT_PARALLEL_BASE"/>
    <s v="VolatilityDV01"/>
    <n v="-510001.78629999998"/>
    <m/>
    <n v="410388430.73009998"/>
    <n v="-12.427294438897"/>
  </r>
  <r>
    <x v="238"/>
    <s v="SHIFT_PARALLEL_BASE"/>
    <s v="VolatilityDV01"/>
    <n v="-467148.34210000001"/>
    <m/>
    <n v="410932526.4946"/>
    <n v="-11.36800598592"/>
  </r>
  <r>
    <x v="239"/>
    <s v="SHIFT_PARALLEL_BASE"/>
    <s v="VolatilityDV01"/>
    <n v="-490612.14620000002"/>
    <m/>
    <n v="412131575.32660002"/>
    <n v="-11.904260085173"/>
  </r>
  <r>
    <x v="240"/>
    <s v="SHIFT_PARALLEL_BASE"/>
    <s v="VolatilityDV01"/>
    <n v="-483267.89789999998"/>
    <m/>
    <n v="411805026.97009999"/>
    <n v="-11.735356934705001"/>
  </r>
  <r>
    <x v="241"/>
    <s v="SHIFT_PARALLEL_BASE"/>
    <s v="VolatilityDV01"/>
    <n v="-430545.89319999999"/>
    <m/>
    <n v="410211828.72670001"/>
    <n v="-10.495696687645999"/>
  </r>
  <r>
    <x v="242"/>
    <s v="SHIFT_PARALLEL_BASE"/>
    <s v="VolatilityDV01"/>
    <n v="-488015.78460000001"/>
    <m/>
    <n v="410585612.10790002"/>
    <n v="-11.885847195048999"/>
  </r>
  <r>
    <x v="243"/>
    <s v="SHIFT_PARALLEL_BASE"/>
    <s v="VolatilityDV01"/>
    <n v="-540265.37569999998"/>
    <m/>
    <n v="411076932.23540002"/>
    <n v="-13.142682873546001"/>
  </r>
  <r>
    <x v="244"/>
    <s v="SHIFT_PARALLEL_BASE"/>
    <s v="VolatilityDV01"/>
    <n v="-500834.62770000001"/>
    <m/>
    <n v="411975930.4364"/>
    <n v="-12.156890504973999"/>
  </r>
  <r>
    <x v="245"/>
    <s v="SHIFT_PARALLEL_BASE"/>
    <s v="VolatilityDV01"/>
    <n v="-577656.67920000001"/>
    <m/>
    <n v="412421620.83740002"/>
    <n v="-14.006459652312"/>
  </r>
  <r>
    <x v="246"/>
    <s v="SHIFT_PARALLEL_BASE"/>
    <s v="VolatilityDV01"/>
    <n v="-607616.29319999996"/>
    <m/>
    <n v="412452930.38870001"/>
    <n v="-14.731772971703"/>
  </r>
  <r>
    <x v="247"/>
    <s v="SHIFT_PARALLEL_BASE"/>
    <s v="VolatilityDV01"/>
    <n v="-639977.22369999997"/>
    <m/>
    <n v="414647168.65259999"/>
    <n v="-15.434260066928999"/>
  </r>
  <r>
    <x v="248"/>
    <s v="SHIFT_PARALLEL_BASE"/>
    <s v="VolatilityDV01"/>
    <n v="-549436.75699999998"/>
    <m/>
    <n v="415384336.53549999"/>
    <n v="-13.227190066495"/>
  </r>
  <r>
    <x v="249"/>
    <s v="SHIFT_PARALLEL_BASE"/>
    <s v="VolatilityDV01"/>
    <n v="-676349.94979999994"/>
    <m/>
    <n v="414984543.7094"/>
    <n v="-16.298196163027001"/>
  </r>
  <r>
    <x v="250"/>
    <s v="SHIFT_PARALLEL_BASE"/>
    <s v="VolatilityDV01"/>
    <n v="-583907.43640000001"/>
    <m/>
    <n v="413998151.16390002"/>
    <n v="-14.104107343437001"/>
  </r>
  <r>
    <x v="251"/>
    <s v="SHIFT_PARALLEL_BASE"/>
    <s v="VolatilityDV01"/>
    <n v="-574400.79619999998"/>
    <m/>
    <n v="426361160.19340003"/>
    <n v="-13.472165146081"/>
  </r>
  <r>
    <x v="252"/>
    <s v="SHIFT_PARALLEL_BASE"/>
    <s v="VolatilityDV01"/>
    <n v="-566679.42429999996"/>
    <m/>
    <n v="427270626.71149999"/>
    <n v="-13.262775132974999"/>
  </r>
  <r>
    <x v="253"/>
    <s v="SHIFT_PARALLEL_BASE"/>
    <s v="VolatilityDV01"/>
    <n v="-569916.48010000004"/>
    <m/>
    <n v="426705208.64270002"/>
    <n v="-13.356210998990001"/>
  </r>
  <r>
    <x v="254"/>
    <s v="SHIFT_PARALLEL_BASE"/>
    <s v="VolatilityDV01"/>
    <n v="-615387.57479999994"/>
    <m/>
    <n v="425915450.912"/>
    <n v="-14.448585358486"/>
  </r>
  <r>
    <x v="255"/>
    <s v="SHIFT_PARALLEL_BASE"/>
    <s v="VolatilityDV01"/>
    <n v="-612152.59660000005"/>
    <m/>
    <n v="425347681.24510002"/>
    <n v="-14.391816943919"/>
  </r>
  <r>
    <x v="256"/>
    <s v="SHIFT_PARALLEL_BASE"/>
    <s v="VolatilityDV01"/>
    <n v="-618738.18839999998"/>
    <m/>
    <n v="424396976.08969998"/>
    <n v="-14.579231786732"/>
  </r>
  <r>
    <x v="257"/>
    <s v="SHIFT_PARALLEL_BASE"/>
    <s v="VolatilityDV01"/>
    <n v="-568977.76839999994"/>
    <m/>
    <n v="426751861.35619998"/>
    <n v="-13.332754228460001"/>
  </r>
  <r>
    <x v="258"/>
    <s v="SHIFT_PARALLEL_BASE"/>
    <s v="VolatilityDV01"/>
    <n v="-576406.38840000005"/>
    <m/>
    <n v="425906650.16659999"/>
    <n v="-13.533632033558"/>
  </r>
  <r>
    <x v="259"/>
    <s v="SHIFT_PARALLEL_BASE"/>
    <s v="VolatilityDV01"/>
    <n v="-653411.08730000001"/>
    <m/>
    <n v="425166485.14859998"/>
    <n v="-15.368358281382999"/>
  </r>
  <r>
    <x v="260"/>
    <s v="SHIFT_PARALLEL_BASE"/>
    <s v="VolatilityDV01"/>
    <n v="-632986.38020000001"/>
    <m/>
    <n v="426194937.36260003"/>
    <n v="-14.852038931224"/>
  </r>
  <r>
    <x v="261"/>
    <s v="SHIFT_PARALLEL_BASE"/>
    <s v="VolatilityDV01"/>
    <n v="-623468.20109999995"/>
    <m/>
    <n v="427509671.91689998"/>
    <n v="-14.583721540251"/>
  </r>
  <r>
    <x v="262"/>
    <s v="SHIFT_PARALLEL_BASE"/>
    <s v="VolatilityDV01"/>
    <n v="-573669.89"/>
    <m/>
    <n v="427122149.1875"/>
    <n v="-13.431049902031001"/>
  </r>
  <r>
    <x v="263"/>
    <s v="SHIFT_PARALLEL_BASE"/>
    <s v="VolatilityDV01"/>
    <n v="-660060.2648"/>
    <m/>
    <n v="427332643.02630001"/>
    <n v="-15.446052988733999"/>
  </r>
  <r>
    <x v="264"/>
    <s v="SHIFT_PARALLEL_BASE"/>
    <s v="VolatilityDV01"/>
    <n v="-608433.81550000003"/>
    <m/>
    <n v="426564608.15579998"/>
    <n v="-14.263579393763999"/>
  </r>
  <r>
    <x v="265"/>
    <s v="SHIFT_PARALLEL_BASE"/>
    <s v="VolatilityDV01"/>
    <n v="-591789.16989999998"/>
    <m/>
    <n v="426866606.76190001"/>
    <n v="-13.863562071279"/>
  </r>
  <r>
    <x v="266"/>
    <s v="SHIFT_PARALLEL_BASE"/>
    <s v="VolatilityDV01"/>
    <n v="-604534.11230000004"/>
    <m/>
    <n v="426015832.57590002"/>
    <n v="-14.190414207019"/>
  </r>
  <r>
    <x v="267"/>
    <s v="SHIFT_PARALLEL_BASE"/>
    <s v="VolatilityDV01"/>
    <n v="-579382.96499999997"/>
    <m/>
    <n v="425423016.12840003"/>
    <n v="-13.618984940512"/>
  </r>
  <r>
    <x v="268"/>
    <s v="SHIFT_PARALLEL_BASE"/>
    <s v="VolatilityDV01"/>
    <n v="-542233.06759999995"/>
    <m/>
    <n v="424327007.03789997"/>
    <n v="-12.778660292805"/>
  </r>
  <r>
    <x v="269"/>
    <s v="SHIFT_PARALLEL_BASE"/>
    <s v="VolatilityDV01"/>
    <n v="-605888.44990000001"/>
    <m/>
    <n v="423075842.0966"/>
    <n v="-14.321036315793"/>
  </r>
  <r>
    <x v="270"/>
    <s v="SHIFT_PARALLEL_BASE"/>
    <s v="VolatilityDV01"/>
    <n v="-566194.86289999995"/>
    <m/>
    <n v="422067450.42070001"/>
    <n v="-13.414795723660999"/>
  </r>
  <r>
    <x v="271"/>
    <s v="SHIFT_PARALLEL_BASE"/>
    <s v="VolatilityDV01"/>
    <n v="-566830.3996"/>
    <m/>
    <n v="421046775.64130002"/>
    <n v="-13.462409223693999"/>
  </r>
  <r>
    <x v="272"/>
    <s v="SHIFT_PARALLEL_BASE"/>
    <s v="VolatilityDV01"/>
    <n v="-598422.83089999994"/>
    <m/>
    <n v="421834291.09570003"/>
    <n v="-14.186206373731"/>
  </r>
  <r>
    <x v="273"/>
    <s v="SHIFT_PARALLEL_BASE"/>
    <s v="VolatilityDV01"/>
    <n v="-589942.4915"/>
    <m/>
    <n v="422650830.41939998"/>
    <n v="-13.958152901642"/>
  </r>
  <r>
    <x v="274"/>
    <s v="SHIFT_PARALLEL_BASE"/>
    <s v="VolatilityDV01"/>
    <n v="-607928.5098"/>
    <m/>
    <n v="424383980.76279998"/>
    <n v="-14.324963649836"/>
  </r>
  <r>
    <x v="275"/>
    <s v="SHIFT_PARALLEL_BASE"/>
    <s v="VolatilityDV01"/>
    <n v="-603526.96539999999"/>
    <m/>
    <n v="423504145.29759997"/>
    <n v="-14.250792397224"/>
  </r>
  <r>
    <x v="276"/>
    <s v="SHIFT_PARALLEL_BASE"/>
    <s v="VolatilityDV01"/>
    <n v="-534788.85060000001"/>
    <m/>
    <n v="422892722.57700002"/>
    <n v="-12.645969581627"/>
  </r>
  <r>
    <x v="277"/>
    <s v="SHIFT_PARALLEL_BASE"/>
    <s v="VolatilityDV01"/>
    <n v="-521564.57309999998"/>
    <m/>
    <n v="422672215.11870003"/>
    <n v="-12.339693844165"/>
  </r>
  <r>
    <x v="278"/>
    <s v="SHIFT_PARALLEL_BASE"/>
    <s v="VolatilityDV01"/>
    <n v="-554578.47849999997"/>
    <m/>
    <n v="421831758.36070001"/>
    <n v="-13.146911476157999"/>
  </r>
  <r>
    <x v="279"/>
    <s v="SHIFT_PARALLEL_BASE"/>
    <s v="VolatilityDV01"/>
    <n v="-543222.1703"/>
    <m/>
    <n v="421741854.95169997"/>
    <n v="-12.880442477359001"/>
  </r>
  <r>
    <x v="280"/>
    <s v="SHIFT_PARALLEL_BASE"/>
    <s v="VolatilityDV01"/>
    <n v="-542943.30969999998"/>
    <m/>
    <n v="422085653.71990001"/>
    <n v="-12.863344321584"/>
  </r>
  <r>
    <x v="281"/>
    <s v="SHIFT_PARALLEL_BASE"/>
    <s v="VolatilityDV01"/>
    <n v="-566921.65949999995"/>
    <m/>
    <n v="421353264.54549998"/>
    <n v="-13.454782653969"/>
  </r>
  <r>
    <x v="282"/>
    <s v="SHIFT_PARALLEL_BASE"/>
    <s v="VolatilityDV01"/>
    <n v="-592205.0405"/>
    <m/>
    <n v="421923362.14200002"/>
    <n v="-14.035843796217"/>
  </r>
  <r>
    <x v="283"/>
    <s v="SHIFT_PARALLEL_BASE"/>
    <s v="VolatilityDV01"/>
    <n v="-537100.42969999998"/>
    <m/>
    <n v="421515657.8628"/>
    <n v="-12.742122853115999"/>
  </r>
  <r>
    <x v="284"/>
    <s v="SHIFT_PARALLEL_BASE"/>
    <s v="VolatilityDV01"/>
    <n v="-507047.95929999999"/>
    <m/>
    <n v="421398802.15969998"/>
    <n v="-12.032496454697"/>
  </r>
  <r>
    <x v="285"/>
    <s v="SHIFT_PARALLEL_BASE"/>
    <s v="VolatilityDV01"/>
    <n v="-578508.78090000001"/>
    <m/>
    <n v="420911561.19400001"/>
    <n v="-13.744188429012"/>
  </r>
  <r>
    <x v="286"/>
    <s v="SHIFT_PARALLEL_BASE"/>
    <s v="VolatilityDV01"/>
    <n v="-579587.16760000004"/>
    <m/>
    <n v="422161408.87739998"/>
    <n v="-13.729041911747"/>
  </r>
  <r>
    <x v="287"/>
    <s v="SHIFT_PARALLEL_BASE"/>
    <s v="VolatilityDV01"/>
    <n v="-575637.89469999995"/>
    <m/>
    <n v="420913437.8786"/>
    <n v="-13.675921054011001"/>
  </r>
  <r>
    <x v="288"/>
    <s v="SHIFT_PARALLEL_BASE"/>
    <s v="VolatilityDV01"/>
    <n v="-580433.10600000003"/>
    <m/>
    <n v="421695031.03960001"/>
    <n v="-13.764286113808"/>
  </r>
  <r>
    <x v="289"/>
    <s v="SHIFT_PARALLEL_BASE"/>
    <s v="VolatilityDV01"/>
    <n v="-574371.63829999999"/>
    <m/>
    <n v="421968478.11049998"/>
    <n v="-13.611719076077"/>
  </r>
  <r>
    <x v="290"/>
    <s v="SHIFT_PARALLEL_BASE"/>
    <s v="VolatilityDV01"/>
    <n v="-572211.56079999998"/>
    <m/>
    <n v="421443646.43049997"/>
    <n v="-13.577415762378999"/>
  </r>
  <r>
    <x v="291"/>
    <s v="SHIFT_PARALLEL_BASE"/>
    <s v="VolatilityDV01"/>
    <n v="-521788.89520000003"/>
    <m/>
    <n v="420439061.47479999"/>
    <n v="-12.41057130538"/>
  </r>
  <r>
    <x v="292"/>
    <s v="SHIFT_PARALLEL_BASE"/>
    <s v="VolatilityDV01"/>
    <n v="-540395.39309999999"/>
    <m/>
    <n v="420737273.46780002"/>
    <n v="-12.844010435442"/>
  </r>
  <r>
    <x v="293"/>
    <s v="SHIFT_PARALLEL_BASE"/>
    <s v="VolatilityDV01"/>
    <n v="-575299.47990000003"/>
    <m/>
    <n v="420541807.35280001"/>
    <n v="-13.679959277327001"/>
  </r>
  <r>
    <x v="294"/>
    <s v="SHIFT_PARALLEL_BASE"/>
    <s v="VolatilityDV01"/>
    <n v="-545682.08059999999"/>
    <m/>
    <n v="419697268.60509998"/>
    <n v="-13.001802046832999"/>
  </r>
  <r>
    <x v="295"/>
    <s v="SHIFT_PARALLEL_BASE"/>
    <s v="VolatilityDV01"/>
    <n v="-529050.50430000003"/>
    <m/>
    <n v="419901571.07859999"/>
    <n v="-12.599393304031"/>
  </r>
  <r>
    <x v="296"/>
    <s v="SHIFT_PARALLEL_BASE"/>
    <s v="VolatilityDV01"/>
    <n v="-523992.75790000003"/>
    <m/>
    <n v="419323638.17290002"/>
    <n v="-12.496141648088001"/>
  </r>
  <r>
    <x v="297"/>
    <s v="SHIFT_PARALLEL_BASE"/>
    <s v="VolatilityDV01"/>
    <n v="-516097.4179"/>
    <m/>
    <n v="418245742.59600002"/>
    <n v="-12.339573732338"/>
  </r>
  <r>
    <x v="298"/>
    <s v="SHIFT_PARALLEL_BASE"/>
    <s v="VolatilityDV01"/>
    <n v="-510636.4301"/>
    <m/>
    <n v="418808134.07929999"/>
    <n v="-12.192610136920001"/>
  </r>
  <r>
    <x v="299"/>
    <s v="SHIFT_PARALLEL_BASE"/>
    <s v="VolatilityDV01"/>
    <n v="-539387.59939999995"/>
    <m/>
    <n v="419259715.90499997"/>
    <n v="-12.865237916686"/>
  </r>
  <r>
    <x v="300"/>
    <s v="SHIFT_PARALLEL_BASE"/>
    <s v="VolatilityDV01"/>
    <n v="-558204.23739999998"/>
    <m/>
    <n v="420275797.0747"/>
    <n v="-13.281855421734001"/>
  </r>
  <r>
    <x v="301"/>
    <s v="SHIFT_PARALLEL_BASE"/>
    <s v="VolatilityDV01"/>
    <n v="-566806.50060000003"/>
    <m/>
    <n v="420194807.37889999"/>
    <n v="-13.489136244581999"/>
  </r>
  <r>
    <x v="302"/>
    <s v="SHIFT_PARALLEL_BASE"/>
    <s v="VolatilityDV01"/>
    <n v="-508685.26140000002"/>
    <m/>
    <n v="421188755.20380002"/>
    <n v="-12.077370421578999"/>
  </r>
  <r>
    <x v="303"/>
    <s v="SHIFT_PARALLEL_BASE"/>
    <s v="VolatilityDV01"/>
    <n v="-487860.69549999997"/>
    <m/>
    <n v="422384893.65549999"/>
    <n v="-11.550145443835"/>
  </r>
  <r>
    <x v="304"/>
    <s v="SHIFT_PARALLEL_BASE"/>
    <s v="VolatilityDV01"/>
    <n v="-448612.69199999998"/>
    <m/>
    <n v="423111805.29890001"/>
    <n v="-10.602698539292"/>
  </r>
  <r>
    <x v="305"/>
    <s v="SHIFT_PARALLEL_BASE"/>
    <s v="VolatilityDV01"/>
    <n v="-328750.41499999998"/>
    <m/>
    <n v="423234609.98369998"/>
    <n v="-7.7675692687950004"/>
  </r>
  <r>
    <x v="306"/>
    <s v="SHIFT_PARALLEL_BASE"/>
    <s v="VolatilityDV01"/>
    <n v="-301812.80969999998"/>
    <m/>
    <n v="422139007.98500001"/>
    <n v="-7.1496072144729998"/>
  </r>
  <r>
    <x v="307"/>
    <s v="SHIFT_PARALLEL_BASE"/>
    <s v="VolatilityDV01"/>
    <n v="-315489.16070000001"/>
    <m/>
    <n v="422282339.88069999"/>
    <n v="-7.4710479436370001"/>
  </r>
  <r>
    <x v="308"/>
    <s v="SHIFT_PARALLEL_BASE"/>
    <s v="VolatilityDV01"/>
    <n v="-342003.45030000003"/>
    <m/>
    <n v="422901397.22219998"/>
    <n v="-8.0870730753419995"/>
  </r>
  <r>
    <x v="309"/>
    <s v="SHIFT_PARALLEL_BASE"/>
    <s v="VolatilityDV01"/>
    <n v="-310988.95039999997"/>
    <m/>
    <n v="422979325.95660001"/>
    <n v="-7.3523439874200003"/>
  </r>
  <r>
    <x v="310"/>
    <s v="SHIFT_PARALLEL_BASE"/>
    <s v="VolatilityDV01"/>
    <n v="-287680.86900000001"/>
    <m/>
    <n v="422709033.04220003"/>
    <n v="-6.8056475379670003"/>
  </r>
  <r>
    <x v="311"/>
    <s v="SHIFT_PARALLEL_BASE"/>
    <s v="VolatilityDV01"/>
    <n v="-280397.06790000002"/>
    <m/>
    <n v="422211890.6365"/>
    <n v="-6.6411456929200003"/>
  </r>
  <r>
    <x v="312"/>
    <s v="SHIFT_PARALLEL_BASE"/>
    <s v="VolatilityDV01"/>
    <n v="-354723.30869999999"/>
    <m/>
    <n v="422894632.87989998"/>
    <n v="-8.3879832260900002"/>
  </r>
  <r>
    <x v="313"/>
    <s v="SHIFT_PARALLEL_BASE"/>
    <s v="VolatilityDV01"/>
    <n v="-83929.813899999994"/>
    <m/>
    <n v="432835778.43970001"/>
    <n v="-1.9390683044399999"/>
  </r>
  <r>
    <x v="314"/>
    <s v="SHIFT_PARALLEL_BASE"/>
    <s v="VolatilityDV01"/>
    <n v="-225840.17540000001"/>
    <m/>
    <n v="434403040.80489999"/>
    <n v="-5.1988626732799998"/>
  </r>
  <r>
    <x v="315"/>
    <s v="SHIFT_PARALLEL_BASE"/>
    <s v="VolatilityDV01"/>
    <n v="-125993.95940000001"/>
    <m/>
    <n v="434163084.3143"/>
    <n v="-2.9019961381330002"/>
  </r>
  <r>
    <x v="316"/>
    <s v="SHIFT_PARALLEL_BASE"/>
    <s v="VolatilityDV01"/>
    <n v="-207732.78080000001"/>
    <m/>
    <n v="434119648.8581"/>
    <n v="-4.7851503922110004"/>
  </r>
  <r>
    <x v="317"/>
    <s v="SHIFT_PARALLEL_BASE"/>
    <s v="VolatilityDV01"/>
    <n v="-110042.9074"/>
    <m/>
    <n v="432928427.03130001"/>
    <n v="-2.541826790045"/>
  </r>
  <r>
    <x v="318"/>
    <s v="SHIFT_PARALLEL_BASE"/>
    <s v="VolatilityDV01"/>
    <n v="-105004.96610000001"/>
    <m/>
    <n v="433065008.21359998"/>
    <n v="-2.4246929238899999"/>
  </r>
  <r>
    <x v="319"/>
    <s v="SHIFT_PARALLEL_BASE"/>
    <s v="VolatilityDV01"/>
    <n v="-105143.4354"/>
    <m/>
    <n v="432084460.28399998"/>
    <n v="-2.4334000655999999"/>
  </r>
  <r>
    <x v="320"/>
    <s v="SHIFT_PARALLEL_BASE"/>
    <s v="VolatilityDV01"/>
    <n v="-89414.664699999994"/>
    <m/>
    <n v="431397448.639"/>
    <n v="-2.0726748612470001"/>
  </r>
  <r>
    <x v="321"/>
    <s v="SHIFT_PARALLEL_BASE"/>
    <s v="VolatilityDV01"/>
    <n v="-68092.830900000001"/>
    <m/>
    <n v="429857181.05970001"/>
    <n v="-1.58408033878"/>
  </r>
  <r>
    <x v="322"/>
    <s v="SHIFT_PARALLEL_BASE"/>
    <s v="VolatilityDV01"/>
    <n v="-88081.027900000001"/>
    <m/>
    <n v="430029579.04189998"/>
    <n v="-2.0482551013410002"/>
  </r>
  <r>
    <x v="323"/>
    <s v="SHIFT_PARALLEL_BASE"/>
    <s v="VolatilityDV01"/>
    <n v="-71839.792700000005"/>
    <m/>
    <n v="429860077.56830001"/>
    <n v="-1.6712366755800001"/>
  </r>
  <r>
    <x v="324"/>
    <s v="SHIFT_PARALLEL_BASE"/>
    <s v="VolatilityDV01"/>
    <n v="-70744.858099999998"/>
    <m/>
    <n v="429965736.82920003"/>
    <n v="-1.6453603634030001"/>
  </r>
  <r>
    <x v="325"/>
    <s v="SHIFT_PARALLEL_BASE"/>
    <s v="VolatilityDV01"/>
    <n v="-63953.833200000001"/>
    <m/>
    <n v="429606214.4914"/>
    <n v="-1.4886617335300001"/>
  </r>
  <r>
    <x v="326"/>
    <s v="SHIFT_PARALLEL_BASE"/>
    <s v="VolatilityDV01"/>
    <n v="11946.603999999999"/>
    <m/>
    <n v="431754770.54210001"/>
    <n v="0.276698830334"/>
  </r>
  <r>
    <x v="327"/>
    <s v="SHIFT_PARALLEL_BASE"/>
    <s v="VolatilityDV01"/>
    <n v="2069.9879000000001"/>
    <m/>
    <n v="431950094.84500003"/>
    <n v="4.7921922572000002E-2"/>
  </r>
  <r>
    <x v="328"/>
    <s v="SHIFT_PARALLEL_BASE"/>
    <s v="VolatilityDV01"/>
    <n v="-40105.409699999997"/>
    <m/>
    <n v="433458657.34859997"/>
    <n v="-0.92524186609400005"/>
  </r>
  <r>
    <x v="329"/>
    <s v="SHIFT_PARALLEL_BASE"/>
    <s v="VolatilityDV01"/>
    <n v="-77972.080600000001"/>
    <m/>
    <n v="433715031.50709999"/>
    <n v="-1.7977721530440001"/>
  </r>
  <r>
    <x v="330"/>
    <s v="SHIFT_PARALLEL_BASE"/>
    <s v="VolatilityDV01"/>
    <n v="-18453.766"/>
    <m/>
    <n v="433203050.3064"/>
    <n v="-0.42598421195199998"/>
  </r>
  <r>
    <x v="331"/>
    <s v="SHIFT_PARALLEL_BASE"/>
    <s v="VolatilityDV01"/>
    <n v="-73070.487699999998"/>
    <m/>
    <n v="432913999.4156"/>
    <n v="-1.6878753701339999"/>
  </r>
  <r>
    <x v="332"/>
    <s v="SHIFT_PARALLEL_BASE"/>
    <s v="VolatilityDV01"/>
    <n v="-130958.82339999999"/>
    <m/>
    <n v="433248827.10159999"/>
    <n v="-3.0227161669679998"/>
  </r>
  <r>
    <x v="333"/>
    <s v="SHIFT_PARALLEL_BASE"/>
    <s v="VolatilityDV01"/>
    <n v="-177588.72750000001"/>
    <m/>
    <n v="432068311.32870001"/>
    <n v="-4.1102002355570004"/>
  </r>
  <r>
    <x v="334"/>
    <s v="SHIFT_PARALLEL_BASE"/>
    <s v="VolatilityDV01"/>
    <n v="-131811.00219999999"/>
    <m/>
    <n v="432129566.94379997"/>
    <n v="-3.050265760157"/>
  </r>
  <r>
    <x v="335"/>
    <s v="SHIFT_PARALLEL_BASE"/>
    <s v="VolatilityDV01"/>
    <n v="-144581.85060000001"/>
    <m/>
    <n v="432110301.81620002"/>
    <n v="-3.3459477821360002"/>
  </r>
  <r>
    <x v="336"/>
    <s v="SHIFT_PARALLEL_BASE"/>
    <s v="VolatilityDV01"/>
    <n v="-201260.37469999999"/>
    <m/>
    <n v="432040610.86089998"/>
    <n v="-4.6583670525549996"/>
  </r>
  <r>
    <x v="337"/>
    <s v="SHIFT_PARALLEL_BASE"/>
    <s v="VolatilityDV01"/>
    <n v="-122384.076"/>
    <m/>
    <n v="432127407.27420002"/>
    <n v="-2.8321294585780001"/>
  </r>
  <r>
    <x v="338"/>
    <s v="SHIFT_PARALLEL_BASE"/>
    <s v="VolatilityDV01"/>
    <n v="-137767.42300000001"/>
    <m/>
    <n v="432458662.11189997"/>
    <n v="-3.1856784259380002"/>
  </r>
  <r>
    <x v="339"/>
    <s v="SHIFT_PARALLEL_BASE"/>
    <s v="VolatilityDV01"/>
    <n v="-117123.2936"/>
    <m/>
    <n v="432583600.92739999"/>
    <n v="-2.7075296740080002"/>
  </r>
  <r>
    <x v="340"/>
    <s v="SHIFT_PARALLEL_BASE"/>
    <s v="VolatilityDV01"/>
    <n v="-55980.943099999997"/>
    <m/>
    <n v="431841849.84640002"/>
    <n v="-1.2963297355250001"/>
  </r>
  <r>
    <x v="341"/>
    <s v="SHIFT_PARALLEL_BASE"/>
    <s v="VolatilityDV01"/>
    <n v="-43148.718699999998"/>
    <m/>
    <n v="431284319.94459999"/>
    <n v="-1.0004703789260001"/>
  </r>
  <r>
    <x v="342"/>
    <s v="SHIFT_PARALLEL_BASE"/>
    <s v="VolatilityDV01"/>
    <n v="-79927.016399999993"/>
    <m/>
    <n v="430913756.95670003"/>
    <n v="-1.8548262873870001"/>
  </r>
  <r>
    <x v="343"/>
    <s v="SHIFT_PARALLEL_BASE"/>
    <s v="VolatilityDV01"/>
    <n v="-120293.1066"/>
    <m/>
    <n v="431226950.75770003"/>
    <n v="-2.789554465198"/>
  </r>
  <r>
    <x v="344"/>
    <s v="SHIFT_PARALLEL_BASE"/>
    <s v="VolatilityDV01"/>
    <n v="-165474.31959999999"/>
    <m/>
    <n v="431773462.08289999"/>
    <n v="-3.8324337675070002"/>
  </r>
  <r>
    <x v="345"/>
    <s v="SHIFT_PARALLEL_BASE"/>
    <s v="VolatilityDV01"/>
    <n v="-159129.0037"/>
    <m/>
    <n v="431367225.46149999"/>
    <n v="-3.6889451564089999"/>
  </r>
  <r>
    <x v="346"/>
    <s v="SHIFT_PARALLEL_BASE"/>
    <s v="VolatilityDV01"/>
    <n v="-85669.452099999995"/>
    <m/>
    <n v="430882088.64740002"/>
    <n v="-1.98823423756"/>
  </r>
  <r>
    <x v="347"/>
    <s v="SHIFT_PARALLEL_BASE"/>
    <s v="VolatilityDV01"/>
    <n v="-14601.635399999999"/>
    <m/>
    <n v="430326605.81840003"/>
    <n v="-0.33931518996400001"/>
  </r>
  <r>
    <x v="348"/>
    <s v="SHIFT_PARALLEL_BASE"/>
    <s v="VolatilityDV01"/>
    <n v="3884.2525999999998"/>
    <m/>
    <n v="430978958.64649999"/>
    <n v="9.0126270019999996E-2"/>
  </r>
  <r>
    <x v="349"/>
    <s v="SHIFT_PARALLEL_BASE"/>
    <s v="VolatilityDV01"/>
    <n v="-60948.165500000003"/>
    <m/>
    <n v="431026969.3574"/>
    <n v="-1.414022087547"/>
  </r>
  <r>
    <x v="350"/>
    <s v="SHIFT_PARALLEL_BASE"/>
    <s v="VolatilityDV01"/>
    <n v="-121493.3116"/>
    <m/>
    <n v="431153006.829"/>
    <n v="-2.817869982945"/>
  </r>
  <r>
    <x v="351"/>
    <s v="SHIFT_PARALLEL_BASE"/>
    <s v="VolatilityDV01"/>
    <n v="-25547.614600000001"/>
    <m/>
    <n v="430283666.86790001"/>
    <n v="-0.59373888825400001"/>
  </r>
  <r>
    <x v="352"/>
    <s v="SHIFT_PARALLEL_BASE"/>
    <s v="VolatilityDV01"/>
    <n v="14757.8076"/>
    <m/>
    <n v="430800440.0395"/>
    <n v="0.34256714312199998"/>
  </r>
  <r>
    <x v="353"/>
    <s v="SHIFT_PARALLEL_BASE"/>
    <s v="VolatilityDV01"/>
    <n v="19448.357899999999"/>
    <m/>
    <n v="430908753.03689998"/>
    <n v="0.45133355409800002"/>
  </r>
  <r>
    <x v="354"/>
    <s v="SHIFT_PARALLEL_BASE"/>
    <s v="VolatilityDV01"/>
    <n v="-1667.8878999999999"/>
    <m/>
    <n v="430779834.54860002"/>
    <n v="-3.8717873174000002E-2"/>
  </r>
  <r>
    <x v="355"/>
    <s v="SHIFT_PARALLEL_BASE"/>
    <s v="VolatilityDV01"/>
    <n v="-30606.839800000002"/>
    <m/>
    <n v="421495225.19760001"/>
    <n v="-0.72614914642600004"/>
  </r>
  <r>
    <x v="356"/>
    <s v="SHIFT_PARALLEL_BASE"/>
    <s v="VolatilityDV01"/>
    <n v="33508.951399999998"/>
    <m/>
    <n v="420303864.94059998"/>
    <n v="0.79725537153299997"/>
  </r>
  <r>
    <x v="357"/>
    <s v="SHIFT_PARALLEL_BASE"/>
    <s v="VolatilityDV01"/>
    <n v="-71417.948900000003"/>
    <m/>
    <n v="420845825.24919999"/>
    <n v="-1.697009798249"/>
  </r>
  <r>
    <x v="358"/>
    <s v="SHIFT_PARALLEL_BASE"/>
    <s v="VolatilityDV01"/>
    <n v="16789.684700000002"/>
    <m/>
    <n v="420705764.90429997"/>
    <n v="0.39908378017599999"/>
  </r>
  <r>
    <x v="359"/>
    <s v="SHIFT_PARALLEL_BASE"/>
    <s v="VolatilityDV01"/>
    <n v="-10135.161599999999"/>
    <m/>
    <n v="421798075.69940001"/>
    <n v="-0.24028468084400001"/>
  </r>
  <r>
    <x v="360"/>
    <s v="SHIFT_PARALLEL_BASE"/>
    <s v="VolatilityDV01"/>
    <n v="-11309.5054"/>
    <m/>
    <n v="421031043.1049"/>
    <n v="-0.26861452582200002"/>
  </r>
  <r>
    <x v="361"/>
    <s v="SHIFT_PARALLEL_BASE"/>
    <s v="VolatilityDV01"/>
    <n v="-76214.948300000004"/>
    <m/>
    <n v="421895445.42189997"/>
    <n v="-1.8064890040179999"/>
  </r>
  <r>
    <x v="362"/>
    <s v="SHIFT_PARALLEL_BASE"/>
    <s v="VolatilityDV01"/>
    <n v="-93719.525399999999"/>
    <m/>
    <n v="421822352.1074"/>
    <n v="-2.2217771280199998"/>
  </r>
  <r>
    <x v="363"/>
    <s v="SHIFT_PARALLEL_BASE"/>
    <s v="VolatilityDV01"/>
    <n v="-90862.028399999996"/>
    <m/>
    <n v="422013375.13340002"/>
    <n v="-2.1530603946209999"/>
  </r>
  <r>
    <x v="364"/>
    <s v="SHIFT_PARALLEL_BASE"/>
    <s v="VolatilityDV01"/>
    <n v="-54940.931799999998"/>
    <m/>
    <n v="422505623.30779999"/>
    <n v="-1.3003597767499999"/>
  </r>
  <r>
    <x v="365"/>
    <s v="SHIFT_PARALLEL_BASE"/>
    <s v="VolatilityDV01"/>
    <n v="-37757.545400000003"/>
    <m/>
    <n v="422791976.42729998"/>
    <n v="-0.89305255315099996"/>
  </r>
  <r>
    <x v="366"/>
    <s v="SHIFT_PARALLEL_BASE"/>
    <s v="VolatilityDV01"/>
    <n v="-12920.558000000001"/>
    <m/>
    <n v="422664395.72759998"/>
    <n v="-0.30569307778499999"/>
  </r>
  <r>
    <x v="367"/>
    <s v="SHIFT_PARALLEL_BASE"/>
    <s v="VolatilityDV01"/>
    <n v="28747.120299999999"/>
    <m/>
    <n v="422694928.88370001"/>
    <n v="0.68009144031900004"/>
  </r>
  <r>
    <x v="368"/>
    <s v="SHIFT_PARALLEL_BASE"/>
    <s v="VolatilityDV01"/>
    <n v="-9289.4027999999998"/>
    <m/>
    <n v="422355474.54960001"/>
    <n v="-0.21994275816799999"/>
  </r>
  <r>
    <x v="369"/>
    <s v="SHIFT_PARALLEL_BASE"/>
    <s v="VolatilityDV01"/>
    <n v="-148018.97039999999"/>
    <m/>
    <n v="422600184.67540002"/>
    <n v="-3.5025770401330001"/>
  </r>
  <r>
    <x v="370"/>
    <s v="SHIFT_PARALLEL_BASE"/>
    <s v="VolatilityDV01"/>
    <n v="-108520.41590000001"/>
    <m/>
    <n v="422460167.7956"/>
    <n v="-2.568772731078"/>
  </r>
  <r>
    <x v="371"/>
    <s v="SHIFT_PARALLEL_BASE"/>
    <s v="VolatilityDV01"/>
    <n v="-131964.9945"/>
    <m/>
    <n v="422656154.77389997"/>
    <n v="-3.1222778376570002"/>
  </r>
  <r>
    <x v="372"/>
    <s v="SHIFT_PARALLEL_BASE"/>
    <s v="VolatilityDV01"/>
    <n v="-188031.50279999999"/>
    <m/>
    <n v="422156785.2773"/>
    <n v="-4.4540679993210004"/>
  </r>
  <r>
    <x v="373"/>
    <s v="SHIFT_PARALLEL_BASE"/>
    <s v="VolatilityDV01"/>
    <n v="-113359.277"/>
    <m/>
    <n v="421570605.19870001"/>
    <n v="-2.6889748858689999"/>
  </r>
  <r>
    <x v="374"/>
    <s v="SHIFT_PARALLEL_BASE"/>
    <s v="VolatilityDV01"/>
    <n v="-88577.991699999999"/>
    <m/>
    <n v="421167000.79619998"/>
    <n v="-2.1031560291420002"/>
  </r>
  <r>
    <x v="375"/>
    <s v="SHIFT_PARALLEL_BASE"/>
    <s v="VolatilityDV01"/>
    <n v="-125038.68030000001"/>
    <m/>
    <n v="420711103.28839999"/>
    <n v="-2.9720793989669998"/>
  </r>
  <r>
    <x v="376"/>
    <s v="SHIFT_PARALLEL_BASE"/>
    <s v="VolatilityDV01"/>
    <n v="-110925.94070000001"/>
    <m/>
    <n v="421274152.14099997"/>
    <n v="-2.6331057848260002"/>
  </r>
  <r>
    <x v="377"/>
    <s v="SHIFT_PARALLEL_BASE"/>
    <s v="VolatilityDV01"/>
    <n v="-301472.73499999999"/>
    <m/>
    <n v="417480371.4971"/>
    <n v="-7.2212433346009997"/>
  </r>
  <r>
    <x v="378"/>
    <s v="SHIFT_PARALLEL_BASE"/>
    <s v="VolatilityDV01"/>
    <n v="-258400.47940000001"/>
    <m/>
    <n v="414886596.33850002"/>
    <n v="-6.2282195105950002"/>
  </r>
  <r>
    <x v="379"/>
    <s v="SHIFT_PARALLEL_BASE"/>
    <s v="VolatilityDV01"/>
    <n v="-268408.3026"/>
    <m/>
    <n v="414997106.57440001"/>
    <n v="-6.4677150357890003"/>
  </r>
  <r>
    <x v="380"/>
    <s v="SHIFT_PARALLEL_BASE"/>
    <s v="VolatilityDV01"/>
    <n v="-166814.10320000001"/>
    <m/>
    <n v="414786430.5388"/>
    <n v="-4.0216866058829996"/>
  </r>
  <r>
    <x v="381"/>
    <s v="SHIFT_PARALLEL_BASE"/>
    <s v="VolatilityDV01"/>
    <n v="-140820.28469999999"/>
    <m/>
    <n v="414496748.87660003"/>
    <n v="-3.3973797160450001"/>
  </r>
  <r>
    <x v="382"/>
    <s v="SHIFT_PARALLEL_BASE"/>
    <s v="VolatilityDV01"/>
    <n v="-156606.80429999999"/>
    <m/>
    <n v="414540016.38700002"/>
    <n v="-3.7778452769149999"/>
  </r>
  <r>
    <x v="383"/>
    <s v="SHIFT_PARALLEL_BASE"/>
    <s v="VolatilityDV01"/>
    <n v="-149515.886"/>
    <m/>
    <n v="413832538.83600003"/>
    <n v="-3.612956255701"/>
  </r>
  <r>
    <x v="384"/>
    <s v="SHIFT_PARALLEL_BASE"/>
    <s v="VolatilityDV01"/>
    <n v="-55525.09"/>
    <m/>
    <n v="413183801.69510001"/>
    <n v="-1.343835110965"/>
  </r>
  <r>
    <x v="385"/>
    <s v="SHIFT_PARALLEL_BASE"/>
    <s v="VolatilityDV01"/>
    <n v="-1920.6141"/>
    <m/>
    <n v="412726628.51550001"/>
    <n v="-4.6534775498000003E-2"/>
  </r>
  <r>
    <x v="386"/>
    <s v="SHIFT_PARALLEL_BASE"/>
    <s v="VolatilityDV01"/>
    <n v="45771.826300000001"/>
    <m/>
    <n v="412001327.4612"/>
    <n v="1.1109630782519999"/>
  </r>
  <r>
    <x v="387"/>
    <s v="SHIFT_PARALLEL_BASE"/>
    <s v="VolatilityDV01"/>
    <n v="13803.6199"/>
    <m/>
    <n v="412058502.4404"/>
    <n v="0.33499175040099999"/>
  </r>
  <r>
    <x v="388"/>
    <s v="SHIFT_PARALLEL_BASE"/>
    <s v="VolatilityDV01"/>
    <n v="-55211.048999999999"/>
    <m/>
    <n v="411568108.50629997"/>
    <n v="-1.341480252208"/>
  </r>
  <r>
    <x v="389"/>
    <s v="SHIFT_PARALLEL_BASE"/>
    <s v="VolatilityDV01"/>
    <n v="-186335.40909999999"/>
    <m/>
    <n v="411509357.14670002"/>
    <n v="-4.5280965271850002"/>
  </r>
  <r>
    <x v="390"/>
    <s v="SHIFT_PARALLEL_BASE"/>
    <s v="VolatilityDV01"/>
    <n v="-50413.497600000002"/>
    <m/>
    <n v="409626636.56050003"/>
    <n v="-1.2307182468240001"/>
  </r>
  <r>
    <x v="391"/>
    <s v="SHIFT_PARALLEL_BASE"/>
    <s v="VolatilityDV01"/>
    <n v="-220564.17860000001"/>
    <m/>
    <n v="409832807.02590001"/>
    <n v="-5.3818087478310002"/>
  </r>
  <r>
    <x v="392"/>
    <s v="SHIFT_PARALLEL_BASE"/>
    <s v="VolatilityDV01"/>
    <n v="-219328.65789999999"/>
    <m/>
    <n v="409921460.3973"/>
    <n v="-5.3505044036339999"/>
  </r>
  <r>
    <x v="393"/>
    <s v="SHIFT_PARALLEL_BASE"/>
    <s v="VolatilityDV01"/>
    <n v="-176057.51149999999"/>
    <m/>
    <n v="410085536.18970001"/>
    <n v="-4.2931899802129996"/>
  </r>
  <r>
    <x v="394"/>
    <s v="SHIFT_PARALLEL_BASE"/>
    <s v="VolatilityDV01"/>
    <n v="-172131.86730000001"/>
    <m/>
    <n v="410970541.31910002"/>
    <n v="-4.1884234998330001"/>
  </r>
  <r>
    <x v="395"/>
    <s v="SHIFT_PARALLEL_BASE"/>
    <s v="VolatilityDV01"/>
    <n v="-161071.13949999999"/>
    <m/>
    <n v="410807519.04140002"/>
    <n v="-3.9208420497229999"/>
  </r>
  <r>
    <x v="396"/>
    <s v="SHIFT_PARALLEL_BASE"/>
    <s v="VolatilityDV01"/>
    <n v="-120964.9825"/>
    <m/>
    <n v="410940331.89749998"/>
    <n v="-2.9436142697759999"/>
  </r>
  <r>
    <x v="397"/>
    <s v="SHIFT_PARALLEL_BASE"/>
    <s v="VolatilityDV01"/>
    <n v="-190931.40820000001"/>
    <m/>
    <n v="411974436.08469999"/>
    <n v="-4.6345450464009996"/>
  </r>
  <r>
    <x v="398"/>
    <s v="SHIFT_PARALLEL_BASE"/>
    <s v="VolatilityDV01"/>
    <n v="-376467.72399999999"/>
    <m/>
    <n v="412541981.54369998"/>
    <n v="-9.125561539005"/>
  </r>
  <r>
    <x v="399"/>
    <s v="SHIFT_PARALLEL_BASE"/>
    <s v="VolatilityDV01"/>
    <n v="-358431.20689999999"/>
    <m/>
    <n v="414173730.3556"/>
    <n v="-8.6541270155460008"/>
  </r>
  <r>
    <x v="400"/>
    <s v="SHIFT_PARALLEL_BASE"/>
    <s v="VolatilityDV01"/>
    <n v="-367471.04470000003"/>
    <m/>
    <n v="414423898.14649999"/>
    <n v="-8.8670331596099992"/>
  </r>
  <r>
    <x v="401"/>
    <s v="SHIFT_PARALLEL_BASE"/>
    <s v="VolatilityDV01"/>
    <n v="-157846.89550000001"/>
    <m/>
    <n v="413400482.27020001"/>
    <n v="-3.8182562011819998"/>
  </r>
  <r>
    <x v="402"/>
    <s v="SHIFT_PARALLEL_BASE"/>
    <s v="VolatilityDV01"/>
    <n v="-32195.028300000002"/>
    <m/>
    <n v="412747740.09920001"/>
    <n v="-0.78001707028800005"/>
  </r>
  <r>
    <x v="403"/>
    <s v="SHIFT_PARALLEL_BASE"/>
    <s v="VolatilityDV01"/>
    <n v="-16376.4282"/>
    <m/>
    <n v="411857235.91850001"/>
    <n v="-0.397623903911"/>
  </r>
  <r>
    <x v="404"/>
    <s v="SHIFT_PARALLEL_BASE"/>
    <s v="VolatilityDV01"/>
    <n v="26673.827099999999"/>
    <m/>
    <n v="411996537.82200003"/>
    <n v="0.64742842842799997"/>
  </r>
  <r>
    <x v="405"/>
    <s v="SHIFT_PARALLEL_BASE"/>
    <s v="VolatilityDV01"/>
    <n v="4539.1120000000001"/>
    <m/>
    <n v="411266528.27539998"/>
    <n v="0.110369108301"/>
  </r>
  <r>
    <x v="406"/>
    <s v="SHIFT_PARALLEL_BASE"/>
    <s v="VolatilityDV01"/>
    <n v="-73605.241599999994"/>
    <m/>
    <n v="410117131.26770002"/>
    <n v="-1.794737063835"/>
  </r>
  <r>
    <x v="407"/>
    <s v="SHIFT_PARALLEL_BASE"/>
    <s v="VolatilityDV01"/>
    <n v="-43274.264199999998"/>
    <m/>
    <n v="410034904.87720001"/>
    <n v="-1.055380009976"/>
  </r>
  <r>
    <x v="408"/>
    <s v="SHIFT_PARALLEL_BASE"/>
    <s v="VolatilityDV01"/>
    <n v="-172126.8303"/>
    <m/>
    <n v="410074524.11220002"/>
    <n v="-4.1974524185000002"/>
  </r>
  <r>
    <x v="409"/>
    <s v="SHIFT_PARALLEL_BASE"/>
    <s v="VolatilityDV01"/>
    <n v="-128978.5882"/>
    <m/>
    <n v="409850860.90390003"/>
    <n v="-3.1469639447760001"/>
  </r>
  <r>
    <x v="410"/>
    <s v="SHIFT_PARALLEL_BASE"/>
    <s v="VolatilityDV01"/>
    <n v="36668.487399999998"/>
    <m/>
    <n v="408834709.97920001"/>
    <n v="0.89690250130299998"/>
  </r>
  <r>
    <x v="411"/>
    <s v="SHIFT_PARALLEL_BASE"/>
    <s v="VolatilityDV01"/>
    <n v="-220270.23929999999"/>
    <m/>
    <n v="407519893.42629999"/>
    <n v="-5.4051407760250001"/>
  </r>
  <r>
    <x v="412"/>
    <s v="SHIFT_PARALLEL_BASE"/>
    <s v="VolatilityDV01"/>
    <n v="-110567.6958"/>
    <m/>
    <n v="407430940.97039998"/>
    <n v="-2.7137775922629999"/>
  </r>
  <r>
    <x v="413"/>
    <s v="SHIFT_PARALLEL_BASE"/>
    <s v="VolatilityDV01"/>
    <n v="-243455.24400000001"/>
    <m/>
    <n v="407684467.22030002"/>
    <n v="-5.9716585637890001"/>
  </r>
  <r>
    <x v="414"/>
    <s v="SHIFT_PARALLEL_BASE"/>
    <s v="VolatilityDV01"/>
    <n v="-212239.0471"/>
    <m/>
    <n v="407730194.02209997"/>
    <n v="-5.2053796900920002"/>
  </r>
  <r>
    <x v="415"/>
    <s v="SHIFT_PARALLEL_BASE"/>
    <s v="VolatilityDV01"/>
    <n v="-28663.679199999999"/>
    <m/>
    <n v="407570143.54369998"/>
    <n v="-0.70328211362000004"/>
  </r>
  <r>
    <x v="416"/>
    <s v="SHIFT_PARALLEL_BASE"/>
    <s v="VolatilityDV01"/>
    <n v="-50857.541400000002"/>
    <m/>
    <n v="406945446.96289998"/>
    <n v="-1.2497385529080001"/>
  </r>
  <r>
    <x v="417"/>
    <s v="SHIFT_PARALLEL_BASE"/>
    <s v="VolatilityDV01"/>
    <n v="-127130.6936"/>
    <m/>
    <n v="406898653.13150001"/>
    <n v="-3.1243822662379999"/>
  </r>
  <r>
    <x v="418"/>
    <s v="SHIFT_PARALLEL_BASE"/>
    <s v="VolatilityDV01"/>
    <n v="-148979.0845"/>
    <m/>
    <n v="406470642.89950001"/>
    <n v="-3.6651868247429999"/>
  </r>
  <r>
    <x v="419"/>
    <s v="SHIFT_PARALLEL_BASE"/>
    <s v="VolatilityDV01"/>
    <n v="-132967.51740000001"/>
    <m/>
    <n v="396559845.32630002"/>
    <n v="-3.3530252487009999"/>
  </r>
  <r>
    <x v="420"/>
    <s v="SHIFT_PARALLEL_BASE"/>
    <s v="VolatilityDV01"/>
    <n v="-134061.63589999999"/>
    <m/>
    <n v="392214730.40030003"/>
    <n v="-3.4180673368179999"/>
  </r>
  <r>
    <x v="421"/>
    <s v="SHIFT_PARALLEL_BASE"/>
    <s v="VolatilityDV01"/>
    <n v="-36999.8056"/>
    <m/>
    <n v="392161087.78490001"/>
    <n v="-0.94348487783400004"/>
  </r>
  <r>
    <x v="422"/>
    <s v="SHIFT_PARALLEL_BASE"/>
    <s v="VolatilityDV01"/>
    <n v="-133153.1115"/>
    <m/>
    <n v="392283828.56169999"/>
    <n v="-3.394305393322"/>
  </r>
  <r>
    <x v="423"/>
    <s v="SHIFT_PARALLEL_BASE"/>
    <s v="VolatilityDV01"/>
    <n v="43208.746800000001"/>
    <m/>
    <n v="391806639.96249998"/>
    <n v="1.102807925974"/>
  </r>
  <r>
    <x v="424"/>
    <s v="SHIFT_PARALLEL_BASE"/>
    <s v="VolatilityDV01"/>
    <n v="-76992.477700000003"/>
    <m/>
    <n v="391863960.95639998"/>
    <n v="-1.9647756714369999"/>
  </r>
  <r>
    <x v="425"/>
    <s v="SHIFT_PARALLEL_BASE"/>
    <s v="VolatilityDV01"/>
    <n v="-92224.184500000003"/>
    <m/>
    <n v="390870568.1742"/>
    <n v="-2.3594558406070001"/>
  </r>
  <r>
    <x v="426"/>
    <s v="SHIFT_PARALLEL_BASE"/>
    <s v="VolatilityDV01"/>
    <n v="-22307.5491"/>
    <m/>
    <n v="390525722.54460001"/>
    <n v="-0.57121843228799996"/>
  </r>
  <r>
    <x v="427"/>
    <s v="SHIFT_PARALLEL_BASE"/>
    <s v="VolatilityDV01"/>
    <n v="-121391.1476"/>
    <m/>
    <n v="390447453.71810001"/>
    <n v="-3.109026488559"/>
  </r>
  <r>
    <x v="428"/>
    <s v="SHIFT_PARALLEL_BASE"/>
    <s v="VolatilityDV01"/>
    <n v="-58245.647199999999"/>
    <m/>
    <n v="391079060.78850001"/>
    <n v="-1.489357345867"/>
  </r>
  <r>
    <x v="429"/>
    <s v="SHIFT_PARALLEL_BASE"/>
    <s v="VolatilityDV01"/>
    <n v="-178078.33290000001"/>
    <m/>
    <n v="391323942.74559999"/>
    <n v="-4.5506628511039997"/>
  </r>
  <r>
    <x v="430"/>
    <s v="SHIFT_PARALLEL_BASE"/>
    <s v="VolatilityDV01"/>
    <n v="-213294.12169999999"/>
    <m/>
    <n v="391758819.7863"/>
    <n v="-5.4445263495620004"/>
  </r>
  <r>
    <x v="431"/>
    <s v="SHIFT_PARALLEL_BASE"/>
    <s v="VolatilityDV01"/>
    <n v="-125838.7203"/>
    <m/>
    <n v="391721347.6092"/>
    <n v="-3.2124550032319998"/>
  </r>
  <r>
    <x v="432"/>
    <s v="SHIFT_PARALLEL_BASE"/>
    <s v="VolatilityDV01"/>
    <n v="-132171.3438"/>
    <m/>
    <n v="391251228.49409997"/>
    <n v="-3.3781707039929998"/>
  </r>
  <r>
    <x v="433"/>
    <s v="SHIFT_PARALLEL_BASE"/>
    <s v="VolatilityDV01"/>
    <n v="-256741.8756"/>
    <m/>
    <n v="390573670.52380002"/>
    <n v="-6.5734557901889996"/>
  </r>
  <r>
    <x v="434"/>
    <s v="SHIFT_PARALLEL_BASE"/>
    <s v="VolatilityDV01"/>
    <n v="-188407.4002"/>
    <m/>
    <n v="390349125.37849998"/>
    <n v="-4.826638205409"/>
  </r>
  <r>
    <x v="435"/>
    <s v="SHIFT_PARALLEL_BASE"/>
    <s v="VolatilityDV01"/>
    <n v="-201251.11429999999"/>
    <m/>
    <n v="390105758.46619999"/>
    <n v="-5.158886018275"/>
  </r>
  <r>
    <x v="436"/>
    <s v="SHIFT_PARALLEL_BASE"/>
    <s v="VolatilityDV01"/>
    <n v="-197325.1998"/>
    <m/>
    <n v="389948356.38"/>
    <n v="-5.0602905890369998"/>
  </r>
  <r>
    <x v="437"/>
    <s v="SHIFT_PARALLEL_BASE"/>
    <s v="VolatilityDV01"/>
    <n v="-118266.42539999999"/>
    <m/>
    <n v="389073429.17150003"/>
    <n v="-3.0396942204930002"/>
  </r>
  <r>
    <x v="438"/>
    <s v="SHIFT_PARALLEL_BASE"/>
    <s v="VolatilityDV01"/>
    <n v="-61270.1469"/>
    <m/>
    <n v="388676277.86720002"/>
    <n v="-1.576379892187"/>
  </r>
  <r>
    <x v="439"/>
    <s v="SHIFT_PARALLEL_BASE"/>
    <s v="VolatilityDV01"/>
    <n v="-10253.168100000001"/>
    <m/>
    <n v="389371321.1207"/>
    <n v="-0.26332622727600002"/>
  </r>
  <r>
    <x v="440"/>
    <s v="SHIFT_PARALLEL_BASE"/>
    <s v="VolatilityDV01"/>
    <n v="-102930.5272"/>
    <m/>
    <n v="410338110.13789999"/>
    <n v="-2.508432062657"/>
  </r>
  <r>
    <x v="441"/>
    <s v="SHIFT_PARALLEL_BASE"/>
    <s v="VolatilityDV01"/>
    <n v="-68374.290999999997"/>
    <m/>
    <n v="408419119.55220002"/>
    <n v="-1.6741207188089999"/>
  </r>
  <r>
    <x v="442"/>
    <s v="SHIFT_PARALLEL_BASE"/>
    <s v="VolatilityDV01"/>
    <n v="-244953.0098"/>
    <m/>
    <n v="409118673.87510002"/>
    <n v="-5.987333882363"/>
  </r>
  <r>
    <x v="443"/>
    <s v="SHIFT_PARALLEL_BASE"/>
    <s v="VolatilityDV01"/>
    <n v="28842.756099999999"/>
    <m/>
    <n v="408736908.11949998"/>
    <n v="0.70565577825400005"/>
  </r>
  <r>
    <x v="444"/>
    <s v="SHIFT_PARALLEL_BASE"/>
    <s v="VolatilityDV01"/>
    <n v="-59507.923799999997"/>
    <m/>
    <n v="408117358.6444"/>
    <n v="-1.458108128448"/>
  </r>
  <r>
    <x v="445"/>
    <s v="SHIFT_PARALLEL_BASE"/>
    <s v="VolatilityDV01"/>
    <n v="17879.048200000001"/>
    <m/>
    <n v="408055933.77209997"/>
    <n v="0.438151898313"/>
  </r>
  <r>
    <x v="446"/>
    <s v="SHIFT_PARALLEL_BASE"/>
    <s v="VolatilityDV01"/>
    <n v="-89713.638699999996"/>
    <m/>
    <n v="407147259.51440001"/>
    <n v="-2.2034690545869999"/>
  </r>
  <r>
    <x v="447"/>
    <s v="SHIFT_PARALLEL_BASE"/>
    <s v="VolatilityDV01"/>
    <n v="18733.185300000001"/>
    <m/>
    <n v="406471515.014"/>
    <n v="0.460873261915"/>
  </r>
  <r>
    <x v="448"/>
    <s v="SHIFT_PARALLEL_BASE"/>
    <s v="VolatilityDV01"/>
    <n v="-56691.442600000002"/>
    <m/>
    <n v="406750630.50489998"/>
    <n v="-1.393764098893"/>
  </r>
  <r>
    <x v="449"/>
    <s v="SHIFT_PARALLEL_BASE"/>
    <s v="VolatilityDV01"/>
    <n v="-227790.49650000001"/>
    <m/>
    <n v="407764587.60280001"/>
    <n v="-5.5863236638359997"/>
  </r>
  <r>
    <x v="450"/>
    <s v="SHIFT_PARALLEL_BASE"/>
    <s v="VolatilityDV01"/>
    <n v="-78890.534899999999"/>
    <m/>
    <n v="407287871.00620002"/>
    <n v="-1.9369723607310001"/>
  </r>
  <r>
    <x v="451"/>
    <s v="SHIFT_PARALLEL_BASE"/>
    <s v="VolatilityDV01"/>
    <n v="-241481.67989999999"/>
    <m/>
    <n v="408536000.66180003"/>
    <n v="-5.9109033110620004"/>
  </r>
  <r>
    <x v="452"/>
    <s v="SHIFT_PARALLEL_BASE"/>
    <s v="VolatilityDV01"/>
    <n v="-114445.1148"/>
    <m/>
    <n v="408119542.58459997"/>
    <n v="-2.8042057009870001"/>
  </r>
  <r>
    <x v="453"/>
    <s v="SHIFT_PARALLEL_BASE"/>
    <s v="VolatilityDV01"/>
    <n v="-168721.64009999999"/>
    <m/>
    <n v="407198280.15259999"/>
    <n v="-4.1434762454490004"/>
  </r>
  <r>
    <x v="454"/>
    <s v="SHIFT_PARALLEL_BASE"/>
    <s v="VolatilityDV01"/>
    <n v="-56897.845300000001"/>
    <m/>
    <n v="406287642.53750002"/>
    <n v="-1.4004325837880001"/>
  </r>
  <r>
    <x v="455"/>
    <s v="SHIFT_PARALLEL_BASE"/>
    <s v="VolatilityDV01"/>
    <n v="-123491.5018"/>
    <m/>
    <n v="405920628.76010001"/>
    <n v="-3.0422573540350002"/>
  </r>
  <r>
    <x v="456"/>
    <s v="SHIFT_PARALLEL_BASE"/>
    <s v="VolatilityDV01"/>
    <n v="-137799.40969999999"/>
    <m/>
    <n v="405435470.72359997"/>
    <n v="-3.398800047121"/>
  </r>
  <r>
    <x v="457"/>
    <s v="SHIFT_PARALLEL_BASE"/>
    <s v="VolatilityDV01"/>
    <n v="78255.574999999997"/>
    <m/>
    <n v="405607079.78030002"/>
    <n v="1.9293444049940001"/>
  </r>
  <r>
    <x v="458"/>
    <s v="SHIFT_PARALLEL_BASE"/>
    <s v="VolatilityDV01"/>
    <n v="83590.644799999995"/>
    <m/>
    <n v="404400889.78320003"/>
    <n v="2.0670242551840001"/>
  </r>
  <r>
    <x v="459"/>
    <s v="SHIFT_PARALLEL_BASE"/>
    <s v="VolatilityDV01"/>
    <n v="63638.635199999997"/>
    <m/>
    <n v="403975801.76660001"/>
    <n v="1.5753080982009999"/>
  </r>
  <r>
    <x v="460"/>
    <s v="SHIFT_PARALLEL_BASE"/>
    <s v="VolatilityDV01"/>
    <n v="48564.525500000003"/>
    <m/>
    <n v="405454138.40380001"/>
    <n v="1.197780979402"/>
  </r>
  <r>
    <x v="461"/>
    <s v="SHIFT_PARALLEL_BASE"/>
    <s v="VolatilityDV01"/>
    <n v="76306.233999999997"/>
    <m/>
    <n v="404550334.14929998"/>
    <n v="1.886198763386"/>
  </r>
  <r>
    <x v="462"/>
    <s v="SHIFT_PARALLEL_BASE"/>
    <s v="VolatilityDV01"/>
    <n v="174686.66769999999"/>
    <m/>
    <n v="403030992.52359998"/>
    <n v="4.3343234376639996"/>
  </r>
  <r>
    <x v="463"/>
    <s v="SHIFT_PARALLEL_BASE"/>
    <s v="VolatilityDV01"/>
    <n v="80582.723400000003"/>
    <m/>
    <n v="402333774.26130003"/>
    <n v="2.0028823965360001"/>
  </r>
  <r>
    <x v="464"/>
    <s v="SHIFT_PARALLEL_BASE"/>
    <s v="VolatilityDV01"/>
    <n v="-11081.3153"/>
    <m/>
    <n v="401664966.43290001"/>
    <n v="-0.275884536269"/>
  </r>
  <r>
    <x v="465"/>
    <s v="SHIFT_PARALLEL_BASE"/>
    <s v="VolatilityDV01"/>
    <n v="189804.14480000001"/>
    <m/>
    <n v="400469361.73900002"/>
    <n v="4.739542220553"/>
  </r>
  <r>
    <x v="466"/>
    <s v="SHIFT_PARALLEL_BASE"/>
    <s v="VolatilityDV01"/>
    <n v="117274.935"/>
    <m/>
    <n v="400581297.39660001"/>
    <n v="2.927618831987"/>
  </r>
  <r>
    <x v="467"/>
    <s v="SHIFT_PARALLEL_BASE"/>
    <s v="VolatilityDV01"/>
    <n v="110360.6966"/>
    <m/>
    <n v="399787604.38789999"/>
    <n v="2.7604832012979998"/>
  </r>
  <r>
    <x v="468"/>
    <s v="SHIFT_PARALLEL_BASE"/>
    <s v="VolatilityDV01"/>
    <n v="37034.419699999999"/>
    <m/>
    <n v="399756383.14240003"/>
    <n v="0.92642472419999999"/>
  </r>
  <r>
    <x v="469"/>
    <s v="SHIFT_PARALLEL_BASE"/>
    <s v="VolatilityDV01"/>
    <n v="-63456.088600000003"/>
    <m/>
    <n v="399893830.23820001"/>
    <n v="-1.5868233966550001"/>
  </r>
  <r>
    <x v="470"/>
    <s v="SHIFT_PARALLEL_BASE"/>
    <s v="VolatilityDV01"/>
    <n v="72717.758199999997"/>
    <m/>
    <n v="399315976.48280001"/>
    <n v="1.821058071368"/>
  </r>
  <r>
    <x v="471"/>
    <s v="SHIFT_PARALLEL_BASE"/>
    <s v="VolatilityDV01"/>
    <n v="11197.9809"/>
    <m/>
    <n v="399377955.00370002"/>
    <n v="0.28038555357700001"/>
  </r>
  <r>
    <x v="472"/>
    <s v="SHIFT_PARALLEL_BASE"/>
    <s v="VolatilityDV01"/>
    <n v="-43368.6446"/>
    <m/>
    <n v="398847344.01800001"/>
    <n v="-1.0873494646620001"/>
  </r>
  <r>
    <x v="473"/>
    <s v="SHIFT_PARALLEL_BASE"/>
    <s v="VolatilityDV01"/>
    <n v="-20245.601299999998"/>
    <m/>
    <n v="398189183.20569998"/>
    <n v="-0.50844176973900002"/>
  </r>
  <r>
    <x v="474"/>
    <s v="SHIFT_PARALLEL_BASE"/>
    <s v="VolatilityDV01"/>
    <n v="77382.515700000004"/>
    <m/>
    <n v="399109608.17650002"/>
    <n v="1.938878797069"/>
  </r>
  <r>
    <x v="475"/>
    <s v="SHIFT_PARALLEL_BASE"/>
    <s v="VolatilityDV01"/>
    <n v="-10990.7122"/>
    <m/>
    <n v="398705079.7421"/>
    <n v="-0.27566019994300001"/>
  </r>
  <r>
    <x v="476"/>
    <s v="SHIFT_PARALLEL_BASE"/>
    <s v="VolatilityDV01"/>
    <n v="-59007.895499999999"/>
    <m/>
    <n v="396229798.84109998"/>
    <n v="-1.4892341684699999"/>
  </r>
  <r>
    <x v="477"/>
    <s v="SHIFT_PARALLEL_BASE"/>
    <s v="VolatilityDV01"/>
    <n v="-76328.307700000005"/>
    <m/>
    <n v="395843318.42769998"/>
    <n v="-1.928245448305"/>
  </r>
  <r>
    <x v="478"/>
    <s v="SHIFT_PARALLEL_BASE"/>
    <s v="VolatilityDV01"/>
    <n v="-82294.510999999999"/>
    <m/>
    <n v="396282747.00870001"/>
    <n v="-2.0766614651080002"/>
  </r>
  <r>
    <x v="479"/>
    <s v="SHIFT_PARALLEL_BASE"/>
    <s v="VolatilityDV01"/>
    <n v="-102909.51029999999"/>
    <m/>
    <n v="397068818.57410002"/>
    <n v="-2.5917298333710002"/>
  </r>
  <r>
    <x v="480"/>
    <s v="SHIFT_PARALLEL_BASE"/>
    <s v="VolatilityDV01"/>
    <n v="-74317.605800000005"/>
    <m/>
    <n v="396771143.236"/>
    <n v="-1.8730597491009999"/>
  </r>
  <r>
    <x v="481"/>
    <s v="SHIFT_PARALLEL_BASE"/>
    <s v="VolatilityDV01"/>
    <n v="-136755.90030000001"/>
    <m/>
    <n v="396435382.79979998"/>
    <n v="-3.4496391148079999"/>
  </r>
  <r>
    <x v="482"/>
    <s v="SHIFT_PARALLEL_BASE"/>
    <s v="VolatilityDV01"/>
    <n v="-233781.7599"/>
    <m/>
    <n v="396408629.08319998"/>
    <n v="-5.897494220564"/>
  </r>
  <r>
    <x v="483"/>
    <s v="SHIFT_PARALLEL_BASE"/>
    <s v="VolatilityDV01"/>
    <n v="-77613.695300000007"/>
    <m/>
    <n v="395539949.41579998"/>
    <n v="-1.9622213992449999"/>
  </r>
  <r>
    <x v="484"/>
    <s v="SHIFT_PARALLEL_BASE"/>
    <s v="VolatilityDV01"/>
    <n v="-4985.3674000000001"/>
    <m/>
    <n v="395710740.00309998"/>
    <n v="-0.12598514258099999"/>
  </r>
  <r>
    <x v="485"/>
    <s v="SHIFT_PARALLEL_BASE"/>
    <s v="VolatilityDV01"/>
    <n v="-191534.89679999999"/>
    <m/>
    <n v="395871098.42930001"/>
    <n v="-4.8383147332540002"/>
  </r>
  <r>
    <x v="486"/>
    <s v="SHIFT_PARALLEL_BASE"/>
    <s v="VolatilityDV01"/>
    <n v="-130331.8256"/>
    <m/>
    <n v="395572490.27039999"/>
    <n v="-3.2947646463210001"/>
  </r>
  <r>
    <x v="487"/>
    <s v="SHIFT_PARALLEL_BASE"/>
    <s v="VolatilityDV01"/>
    <n v="-84228.075599999996"/>
    <m/>
    <n v="393751157.34189999"/>
    <n v="-2.1391194420509998"/>
  </r>
  <r>
    <x v="488"/>
    <s v="SHIFT_PARALLEL_BASE"/>
    <s v="VolatilityDV01"/>
    <n v="-19135.569800000001"/>
    <m/>
    <n v="393632754.54040003"/>
    <n v="-0.48612747743399998"/>
  </r>
  <r>
    <x v="489"/>
    <s v="SHIFT_PARALLEL_BASE"/>
    <s v="VolatilityDV01"/>
    <n v="-73077.378400000001"/>
    <m/>
    <n v="393374081.23049998"/>
    <n v="-1.8577069991849999"/>
  </r>
  <r>
    <x v="490"/>
    <s v="SHIFT_PARALLEL_BASE"/>
    <s v="VolatilityDV01"/>
    <n v="-37908.500500000002"/>
    <m/>
    <n v="393005088.66170001"/>
    <n v="-0.96458039841400001"/>
  </r>
  <r>
    <x v="491"/>
    <s v="SHIFT_PARALLEL_BASE"/>
    <s v="VolatilityDV01"/>
    <n v="-84029.681599999996"/>
    <m/>
    <n v="392606039.25150001"/>
    <n v="-2.1403053748279999"/>
  </r>
  <r>
    <x v="492"/>
    <s v="SHIFT_PARALLEL_BASE"/>
    <s v="VolatilityDV01"/>
    <n v="-61971.3001"/>
    <m/>
    <n v="392634821.16420001"/>
    <n v="-1.578344475822"/>
  </r>
  <r>
    <x v="493"/>
    <s v="SHIFT_PARALLEL_BASE"/>
    <s v="VolatilityDV01"/>
    <n v="-82613.832999999999"/>
    <m/>
    <n v="393389486.18510002"/>
    <n v="-2.1000518799100001"/>
  </r>
  <r>
    <x v="494"/>
    <s v="SHIFT_PARALLEL_BASE"/>
    <s v="VolatilityDV01"/>
    <n v="64076.202499999999"/>
    <m/>
    <n v="392486053.89130002"/>
    <n v="1.632572721112"/>
  </r>
  <r>
    <x v="495"/>
    <s v="SHIFT_PARALLEL_BASE"/>
    <s v="VolatilityDV01"/>
    <n v="8053.2321000000002"/>
    <m/>
    <n v="391026195.54909998"/>
    <n v="0.20595121737800001"/>
  </r>
  <r>
    <x v="496"/>
    <s v="SHIFT_PARALLEL_BASE"/>
    <s v="VolatilityDV01"/>
    <n v="200497.54459999999"/>
    <m/>
    <n v="390560782.82169998"/>
    <n v="5.1335810818349996"/>
  </r>
  <r>
    <x v="497"/>
    <s v="SHIFT_PARALLEL_BASE"/>
    <s v="VolatilityDV01"/>
    <n v="151274.23209999999"/>
    <m/>
    <n v="390895235.13120002"/>
    <n v="3.8699431076259998"/>
  </r>
  <r>
    <x v="498"/>
    <s v="SHIFT_PARALLEL_BASE"/>
    <s v="VolatilityDV01"/>
    <n v="133631.66409999999"/>
    <m/>
    <n v="389141063.86699998"/>
    <n v="3.4340160036589999"/>
  </r>
  <r>
    <x v="499"/>
    <s v="SHIFT_PARALLEL_BASE"/>
    <s v="VolatilityDV01"/>
    <n v="151689.68169999999"/>
    <m/>
    <n v="388861227.65069997"/>
    <n v="3.9008692796769999"/>
  </r>
  <r>
    <x v="500"/>
    <s v="SHIFT_PARALLEL_BASE"/>
    <s v="VolatilityDV01"/>
    <n v="144041.04490000001"/>
    <m/>
    <n v="388745546.50870001"/>
    <n v="3.7052783290670002"/>
  </r>
  <r>
    <x v="501"/>
    <s v="SHIFT_PARALLEL_BASE"/>
    <s v="VolatilityDV01"/>
    <n v="372416.17"/>
    <m/>
    <n v="420467026.76179999"/>
    <n v="8.8572027363989996"/>
  </r>
  <r>
    <x v="502"/>
    <s v="SHIFT_PARALLEL_BASE"/>
    <s v="VolatilityDV01"/>
    <n v="165571.01079999999"/>
    <m/>
    <n v="419602782.00419998"/>
    <n v="3.945898785732"/>
  </r>
  <r>
    <x v="503"/>
    <s v="SHIFT_PARALLEL_BASE"/>
    <s v="VolatilityDV01"/>
    <n v="176466.90040000001"/>
    <m/>
    <n v="418898634.2062"/>
    <n v="4.212639669604"/>
  </r>
  <r>
    <x v="504"/>
    <s v="SHIFT_PARALLEL_BASE"/>
    <s v="VolatilityDV01"/>
    <n v="291272.11499999999"/>
    <m/>
    <n v="418813331.35170001"/>
    <n v="6.9547001777600004"/>
  </r>
  <r>
    <x v="505"/>
    <s v="SHIFT_PARALLEL_BASE"/>
    <s v="VolatilityDV01"/>
    <n v="248611.87909999999"/>
    <m/>
    <n v="418842795.75639999"/>
    <n v="5.9356847394500001"/>
  </r>
  <r>
    <x v="506"/>
    <s v="SHIFT_PARALLEL_BASE"/>
    <s v="VolatilityDV01"/>
    <n v="217494.68429999999"/>
    <m/>
    <n v="419814439.15609998"/>
    <n v="5.1807337722159996"/>
  </r>
  <r>
    <x v="507"/>
    <s v="SHIFT_PARALLEL_BASE"/>
    <s v="VolatilityDV01"/>
    <n v="161350.3849"/>
    <m/>
    <n v="422011317.65359998"/>
    <n v="3.8233662973100002"/>
  </r>
  <r>
    <x v="508"/>
    <s v="SHIFT_PARALLEL_BASE"/>
    <s v="VolatilityDV01"/>
    <n v="262142.94810000001"/>
    <m/>
    <n v="420081732.07440001"/>
    <n v="6.240284403835"/>
  </r>
  <r>
    <x v="509"/>
    <s v="SHIFT_PARALLEL_BASE"/>
    <s v="VolatilityDV01"/>
    <n v="141409.54680000001"/>
    <m/>
    <n v="419959951.27539998"/>
    <n v="3.3672150492099999"/>
  </r>
  <r>
    <x v="510"/>
    <s v="SHIFT_PARALLEL_BASE"/>
    <s v="VolatilityDV01"/>
    <n v="40294.177300000003"/>
    <m/>
    <n v="420214647.68040001"/>
    <n v="0.95889511520899995"/>
  </r>
  <r>
    <x v="511"/>
    <s v="SHIFT_PARALLEL_BASE"/>
    <s v="VolatilityDV01"/>
    <n v="207659.76560000001"/>
    <m/>
    <n v="419155652.19809997"/>
    <n v="4.9542398989730003"/>
  </r>
  <r>
    <x v="512"/>
    <s v="SHIFT_PARALLEL_BASE"/>
    <s v="VolatilityDV01"/>
    <n v="88755.689700000003"/>
    <m/>
    <n v="419110626.62159997"/>
    <n v="2.1177150867169998"/>
  </r>
  <r>
    <x v="513"/>
    <s v="SHIFT_PARALLEL_BASE"/>
    <s v="VolatilityDV01"/>
    <n v="200711.04029999999"/>
    <m/>
    <n v="418490155.41790003"/>
    <n v="4.7960755516360001"/>
  </r>
  <r>
    <x v="514"/>
    <s v="SHIFT_PARALLEL_BASE"/>
    <s v="VolatilityDV01"/>
    <n v="114514.5157"/>
    <m/>
    <n v="418067632.83270001"/>
    <n v="2.7391385198629998"/>
  </r>
  <r>
    <x v="515"/>
    <s v="SHIFT_PARALLEL_BASE"/>
    <s v="VolatilityDV01"/>
    <n v="48348.396000000001"/>
    <m/>
    <n v="419110898.50489998"/>
    <n v="1.153594339171"/>
  </r>
  <r>
    <x v="516"/>
    <s v="SHIFT_PARALLEL_BASE"/>
    <s v="VolatilityDV01"/>
    <n v="145558.60800000001"/>
    <m/>
    <n v="416852539.98890001"/>
    <n v="3.4918488922700002"/>
  </r>
  <r>
    <x v="517"/>
    <s v="SHIFT_PARALLEL_BASE"/>
    <s v="VolatilityDV01"/>
    <n v="288696.85729999997"/>
    <m/>
    <n v="415965731.236"/>
    <n v="6.940400028679"/>
  </r>
  <r>
    <x v="518"/>
    <s v="SHIFT_PARALLEL_BASE"/>
    <s v="VolatilityDV01"/>
    <n v="244458.29730000001"/>
    <m/>
    <n v="413957693.26069999"/>
    <n v="5.905393263124"/>
  </r>
  <r>
    <x v="519"/>
    <s v="SHIFT_PARALLEL_BASE"/>
    <s v="VolatilityDV01"/>
    <n v="222722.92129999999"/>
    <m/>
    <n v="412149192.36070001"/>
    <n v="5.4039392877200001"/>
  </r>
  <r>
    <x v="520"/>
    <s v="SHIFT_PARALLEL_BASE"/>
    <s v="VolatilityDV01"/>
    <n v="125667.5871"/>
    <m/>
    <n v="412622042.4059"/>
    <n v="3.0455858918069998"/>
  </r>
  <r>
    <x v="521"/>
    <s v="SHIFT_PARALLEL_BASE"/>
    <s v="VolatilityDV01"/>
    <n v="253609.5704"/>
    <m/>
    <n v="412251655.16109997"/>
    <n v="6.1518144857630004"/>
  </r>
  <r>
    <x v="522"/>
    <s v="SHIFT_PARALLEL_BASE"/>
    <s v="VolatilityDV01"/>
    <n v="-10255.141"/>
    <m/>
    <n v="415409094.22009999"/>
    <n v="-0.246868475984"/>
  </r>
  <r>
    <x v="523"/>
    <s v="SHIFT_PARALLEL_BASE"/>
    <s v="VolatilityDV01"/>
    <n v="46827.491099999999"/>
    <m/>
    <n v="413162060.34930003"/>
    <n v="1.1333928158940001"/>
  </r>
  <r>
    <x v="524"/>
    <s v="SHIFT_PARALLEL_BASE"/>
    <s v="VolatilityDV01"/>
    <n v="114195.27929999999"/>
    <m/>
    <n v="413878084.25880003"/>
    <n v="2.7591526017739998"/>
  </r>
  <r>
    <x v="525"/>
    <s v="SHIFT_PARALLEL_BASE"/>
    <s v="VolatilityDV01"/>
    <n v="138516.41990000001"/>
    <m/>
    <n v="413228303.73189998"/>
    <n v="3.3520554775420002"/>
  </r>
  <r>
    <x v="526"/>
    <s v="SHIFT_PARALLEL_BASE"/>
    <s v="VolatilityDV01"/>
    <n v="219704.8547"/>
    <m/>
    <n v="413107627.00459999"/>
    <n v="5.3183441877620004"/>
  </r>
  <r>
    <x v="527"/>
    <s v="SHIFT_PARALLEL_BASE"/>
    <s v="VolatilityDV01"/>
    <n v="12209.617399999999"/>
    <m/>
    <n v="413532779.28560001"/>
    <n v="0.29525150149099999"/>
  </r>
  <r>
    <x v="528"/>
    <s v="SHIFT_PARALLEL_BASE"/>
    <s v="VolatilityDV01"/>
    <n v="94345.815100000007"/>
    <m/>
    <n v="416135730.85170001"/>
    <n v="2.2671885182009999"/>
  </r>
  <r>
    <x v="529"/>
    <s v="SHIFT_PARALLEL_BASE"/>
    <s v="VolatilityDV01"/>
    <n v="144986.30160000001"/>
    <m/>
    <n v="416863920.8689"/>
    <n v="3.478024706427"/>
  </r>
  <r>
    <x v="530"/>
    <s v="SHIFT_PARALLEL_BASE"/>
    <s v="VolatilityDV01"/>
    <n v="109230.2694"/>
    <m/>
    <n v="416304747.05500001"/>
    <n v="2.6238055216210001"/>
  </r>
  <r>
    <x v="531"/>
    <s v="SHIFT_PARALLEL_BASE"/>
    <s v="VolatilityDV01"/>
    <n v="70831.712899999999"/>
    <m/>
    <n v="415444360.50370002"/>
    <n v="1.7049626769299999"/>
  </r>
  <r>
    <x v="532"/>
    <s v="SHIFT_PARALLEL_BASE"/>
    <s v="VolatilityDV01"/>
    <n v="-1268.9858999999999"/>
    <m/>
    <n v="414762796.829"/>
    <n v="-3.0595461061000001E-2"/>
  </r>
  <r>
    <x v="533"/>
    <s v="SHIFT_PARALLEL_BASE"/>
    <s v="VolatilityDV01"/>
    <n v="-1837.3190999999999"/>
    <m/>
    <n v="413983140.35170001"/>
    <n v="-4.4381495787999999E-2"/>
  </r>
  <r>
    <x v="534"/>
    <s v="SHIFT_PARALLEL_BASE"/>
    <s v="VolatilityDV01"/>
    <n v="-15180.0694"/>
    <m/>
    <n v="413766650.79009998"/>
    <n v="-0.36687513048800002"/>
  </r>
  <r>
    <x v="535"/>
    <s v="SHIFT_PARALLEL_BASE"/>
    <s v="VolatilityDV01"/>
    <n v="122857.49890000001"/>
    <m/>
    <n v="412884452.33660001"/>
    <n v="2.9755903426420001"/>
  </r>
  <r>
    <x v="536"/>
    <s v="SHIFT_PARALLEL_BASE"/>
    <s v="VolatilityDV01"/>
    <n v="-225181.62539999999"/>
    <m/>
    <n v="415520505.22509998"/>
    <n v="-5.4192662592670002"/>
  </r>
  <r>
    <x v="537"/>
    <s v="SHIFT_PARALLEL_BASE"/>
    <s v="VolatilityDV01"/>
    <n v="-42060.323900000003"/>
    <m/>
    <n v="413998468.25550002"/>
    <n v="-1.015953611549"/>
  </r>
  <r>
    <x v="538"/>
    <s v="SHIFT_PARALLEL_BASE"/>
    <s v="VolatilityDV01"/>
    <n v="-245490.30559999999"/>
    <m/>
    <n v="411556276.40270001"/>
    <n v="-5.9649267834220003"/>
  </r>
  <r>
    <x v="539"/>
    <s v="SHIFT_PARALLEL_BASE"/>
    <s v="VolatilityDV01"/>
    <n v="-282008.74719999998"/>
    <m/>
    <n v="412061683.03250003"/>
    <n v="-6.8438478706539998"/>
  </r>
  <r>
    <x v="540"/>
    <s v="SHIFT_PARALLEL_BASE"/>
    <s v="VolatilityDV01"/>
    <n v="-361609.66"/>
    <m/>
    <n v="411179617.28839999"/>
    <n v="-8.7944451717890004"/>
  </r>
  <r>
    <x v="541"/>
    <s v="SHIFT_PARALLEL_BASE"/>
    <s v="VolatilityDV01"/>
    <n v="-378448.52590000001"/>
    <m/>
    <n v="404256697.73680001"/>
    <n v="-9.3615895053490004"/>
  </r>
  <r>
    <x v="542"/>
    <s v="SHIFT_PARALLEL_BASE"/>
    <s v="VolatilityDV01"/>
    <n v="-465441.68949999998"/>
    <m/>
    <n v="401836052.86540002"/>
    <n v="-11.582875308998"/>
  </r>
  <r>
    <x v="543"/>
    <s v="SHIFT_PARALLEL_BASE"/>
    <s v="VolatilityDV01"/>
    <n v="-118893.72719999999"/>
    <m/>
    <n v="401930984.62099999"/>
    <n v="-2.9580632434230001"/>
  </r>
  <r>
    <x v="544"/>
    <s v="SHIFT_PARALLEL_BASE"/>
    <s v="VolatilityDV01"/>
    <n v="-465552.26429999998"/>
    <m/>
    <n v="402037048.7317"/>
    <n v="-11.579834887572"/>
  </r>
  <r>
    <x v="545"/>
    <s v="SHIFT_PARALLEL_BASE"/>
    <s v="VolatilityDV01"/>
    <n v="-655694.54310000001"/>
    <m/>
    <n v="402697409.26450002"/>
    <n v="-16.282561745245999"/>
  </r>
  <r>
    <x v="546"/>
    <s v="SHIFT_PARALLEL_BASE"/>
    <s v="VolatilityDV01"/>
    <n v="-522549.52899999998"/>
    <m/>
    <n v="402769478.60600001"/>
    <n v="-12.973910803980999"/>
  </r>
  <r>
    <x v="547"/>
    <s v="SHIFT_PARALLEL_BASE"/>
    <s v="VolatilityDV01"/>
    <n v="-392061.75390000001"/>
    <m/>
    <n v="403385224.7245"/>
    <n v="-9.7192889047380007"/>
  </r>
  <r>
    <x v="548"/>
    <s v="SHIFT_PARALLEL_BASE"/>
    <s v="VolatilityDV01"/>
    <n v="-399235.32949999999"/>
    <m/>
    <n v="403095469.14660001"/>
    <n v="-9.9042375828539999"/>
  </r>
  <r>
    <x v="549"/>
    <s v="SHIFT_PARALLEL_BASE"/>
    <s v="VolatilityDV01"/>
    <n v="-499943.92420000001"/>
    <m/>
    <n v="401861379.06330001"/>
    <n v="-12.440705931118"/>
  </r>
  <r>
    <x v="550"/>
    <s v="SHIFT_PARALLEL_BASE"/>
    <s v="VolatilityDV01"/>
    <n v="-560740.54639999999"/>
    <m/>
    <n v="402150648.15390003"/>
    <n v="-13.943544514329"/>
  </r>
  <r>
    <x v="551"/>
    <s v="SHIFT_PARALLEL_BASE"/>
    <s v="VolatilityDV01"/>
    <n v="-346491.40870000003"/>
    <m/>
    <n v="402415785.35079998"/>
    <n v="-8.6102837242820005"/>
  </r>
  <r>
    <x v="552"/>
    <s v="SHIFT_PARALLEL_BASE"/>
    <s v="VolatilityDV01"/>
    <n v="-415819.11440000002"/>
    <m/>
    <n v="400562615.83810002"/>
    <n v="-10.380876745824001"/>
  </r>
  <r>
    <x v="553"/>
    <s v="SHIFT_PARALLEL_BASE"/>
    <s v="VolatilityDV01"/>
    <n v="-276610.4558"/>
    <m/>
    <n v="400317862.62"/>
    <n v="-6.9097705006129999"/>
  </r>
  <r>
    <x v="554"/>
    <s v="SHIFT_PARALLEL_BASE"/>
    <s v="VolatilityDV01"/>
    <n v="-447632.25689999998"/>
    <m/>
    <n v="401556116.7586"/>
    <n v="-11.147439628447"/>
  </r>
  <r>
    <x v="555"/>
    <s v="SHIFT_PARALLEL_BASE"/>
    <s v="VolatilityDV01"/>
    <n v="-490240.62660000002"/>
    <m/>
    <n v="401720677.07520002"/>
    <n v="-12.203519872795001"/>
  </r>
  <r>
    <x v="556"/>
    <s v="SHIFT_PARALLEL_BASE"/>
    <s v="VolatilityDV01"/>
    <n v="-550601.11690000002"/>
    <m/>
    <n v="402015640.75080001"/>
    <n v="-13.696012321105"/>
  </r>
  <r>
    <x v="557"/>
    <s v="SHIFT_PARALLEL_BASE"/>
    <s v="VolatilityDV01"/>
    <n v="-520593.6311"/>
    <m/>
    <n v="402737506.04939997"/>
    <n v="-12.926375698323"/>
  </r>
  <r>
    <x v="558"/>
    <s v="SHIFT_PARALLEL_BASE"/>
    <s v="VolatilityDV01"/>
    <n v="-521497.24560000002"/>
    <m/>
    <n v="401703449.97039998"/>
    <n v="-12.982145053482"/>
  </r>
  <r>
    <x v="559"/>
    <s v="SHIFT_PARALLEL_BASE"/>
    <s v="VolatilityDV01"/>
    <n v="-439067.14039999997"/>
    <m/>
    <n v="397306644.41930002"/>
    <n v="-11.051089795936999"/>
  </r>
  <r>
    <x v="560"/>
    <s v="SHIFT_PARALLEL_BASE"/>
    <s v="VolatilityDV01"/>
    <n v="-573742.07660000003"/>
    <m/>
    <n v="397396750.77039999"/>
    <n v="-14.43751302666"/>
  </r>
  <r>
    <x v="561"/>
    <s v="SHIFT_PARALLEL_BASE"/>
    <s v="VolatilityDV01"/>
    <n v="-366029.61820000003"/>
    <m/>
    <n v="397465084.00650001"/>
    <n v="-9.2091011997930003"/>
  </r>
  <r>
    <x v="562"/>
    <s v="SHIFT_PARALLEL_BASE"/>
    <s v="VolatilityDV01"/>
    <n v="-558702.63439999998"/>
    <m/>
    <n v="397343160.15350002"/>
    <n v="-14.060960158069999"/>
  </r>
  <r>
    <x v="563"/>
    <s v="SHIFT_PARALLEL_BASE"/>
    <s v="VolatilityDV01"/>
    <n v="-567260.36060000001"/>
    <m/>
    <n v="400256010.00880003"/>
    <n v="-14.172438299865"/>
  </r>
  <r>
    <x v="564"/>
    <s v="SHIFT_PARALLEL_BASE"/>
    <s v="VolatilityDV01"/>
    <n v="-389180.29840000003"/>
    <m/>
    <n v="399782564.47670001"/>
    <n v="-9.7347991878889992"/>
  </r>
  <r>
    <x v="565"/>
    <s v="SHIFT_PARALLEL_BASE"/>
    <s v="VolatilityDV01"/>
    <n v="-289413.80459999997"/>
    <m/>
    <n v="398340836.36699998"/>
    <n v="-7.2654816724179998"/>
  </r>
  <r>
    <x v="566"/>
    <s v="SHIFT_PARALLEL_BASE"/>
    <s v="VolatilityDV01"/>
    <n v="-416291.74670000002"/>
    <m/>
    <n v="397606445.82980001"/>
    <n v="-10.469944616496001"/>
  </r>
  <r>
    <x v="567"/>
    <s v="SHIFT_PARALLEL_BASE"/>
    <s v="VolatilityDV01"/>
    <n v="-383235.6249"/>
    <m/>
    <n v="396374115.61790001"/>
    <n v="-9.6685330802340008"/>
  </r>
  <r>
    <x v="568"/>
    <s v="SHIFT_PARALLEL_BASE"/>
    <s v="VolatilityDV01"/>
    <n v="-369702.97940000001"/>
    <m/>
    <n v="396124639.25019997"/>
    <n v="-9.3329963038850003"/>
  </r>
  <r>
    <x v="569"/>
    <s v="SHIFT_PARALLEL_BASE"/>
    <s v="VolatilityDV01"/>
    <n v="-497899.84289999999"/>
    <m/>
    <n v="396687820.26050001"/>
    <n v="-12.551427532437"/>
  </r>
  <r>
    <x v="570"/>
    <s v="SHIFT_PARALLEL_BASE"/>
    <s v="VolatilityDV01"/>
    <n v="-533380.04680000001"/>
    <m/>
    <n v="394628910.2105"/>
    <n v="-13.515990161884"/>
  </r>
  <r>
    <x v="571"/>
    <s v="SHIFT_PARALLEL_BASE"/>
    <s v="VolatilityDV01"/>
    <n v="-683693.70429999998"/>
    <m/>
    <n v="396391458.204"/>
    <n v="-17.247942410206001"/>
  </r>
  <r>
    <x v="572"/>
    <s v="SHIFT_PARALLEL_BASE"/>
    <s v="VolatilityDV01"/>
    <n v="-451725.14549999998"/>
    <m/>
    <n v="400096715.85479999"/>
    <n v="-11.290398736087999"/>
  </r>
  <r>
    <x v="573"/>
    <s v="SHIFT_PARALLEL_BASE"/>
    <s v="VolatilityDV01"/>
    <n v="-461426.86410000001"/>
    <m/>
    <n v="400254747.35750002"/>
    <n v="-11.528329573762001"/>
  </r>
  <r>
    <x v="574"/>
    <s v="SHIFT_PARALLEL_BASE"/>
    <s v="VolatilityDV01"/>
    <n v="-325704.32429999998"/>
    <m/>
    <n v="401415232.39310002"/>
    <n v="-8.1139004705489999"/>
  </r>
  <r>
    <x v="575"/>
    <s v="SHIFT_PARALLEL_BASE"/>
    <s v="VolatilityDV01"/>
    <n v="-364449.08189999999"/>
    <m/>
    <n v="400966108.84460002"/>
    <n v="-9.0892739775480003"/>
  </r>
  <r>
    <x v="576"/>
    <s v="SHIFT_PARALLEL_BASE"/>
    <s v="VolatilityDV01"/>
    <n v="-355869.78230000002"/>
    <m/>
    <n v="400599084.65439999"/>
    <n v="-8.8834397264540002"/>
  </r>
  <r>
    <x v="577"/>
    <s v="SHIFT_PARALLEL_BASE"/>
    <s v="VolatilityDV01"/>
    <n v="-331618.65620000003"/>
    <m/>
    <n v="401030718.50639999"/>
    <n v="-8.2691584683360002"/>
  </r>
  <r>
    <x v="578"/>
    <s v="SHIFT_PARALLEL_BASE"/>
    <s v="VolatilityDV01"/>
    <n v="-418859.01899999997"/>
    <m/>
    <n v="400039685.44029999"/>
    <n v="-10.470436665276999"/>
  </r>
  <r>
    <x v="579"/>
    <s v="SHIFT_PARALLEL_BASE"/>
    <s v="VolatilityDV01"/>
    <n v="-105410.8128"/>
    <m/>
    <n v="398907204.77630001"/>
    <n v="-2.6424895699520001"/>
  </r>
  <r>
    <x v="580"/>
    <s v="SHIFT_PARALLEL_BASE"/>
    <s v="VolatilityDV01"/>
    <n v="-185250.17290000001"/>
    <m/>
    <n v="396442078.89069998"/>
    <n v="-4.6728181180549999"/>
  </r>
  <r>
    <x v="581"/>
    <s v="SHIFT_PARALLEL_BASE"/>
    <s v="VolatilityDV01"/>
    <n v="-278318.8677"/>
    <m/>
    <n v="395029018.17400002"/>
    <n v="-7.0455296926419999"/>
  </r>
  <r>
    <x v="582"/>
    <s v="SHIFT_PARALLEL_BASE"/>
    <s v="VolatilityDV01"/>
    <n v="-355413.97749999998"/>
    <m/>
    <n v="393777303.9127"/>
    <n v="-9.025760854384"/>
  </r>
  <r>
    <x v="583"/>
    <s v="SHIFT_PARALLEL_BASE"/>
    <s v="VolatilityDV01"/>
    <n v="-292139.36949999997"/>
    <m/>
    <n v="392148070.88859999"/>
    <n v="-7.4497209392870003"/>
  </r>
  <r>
    <x v="584"/>
    <s v="SHIFT_PARALLEL_BASE"/>
    <s v="VolatilityDV01"/>
    <n v="-328271.17320000002"/>
    <m/>
    <n v="388132635.93910003"/>
    <n v="-8.4577060211840003"/>
  </r>
  <r>
    <x v="585"/>
    <s v="SHIFT_PARALLEL_BASE"/>
    <s v="VolatilityDV01"/>
    <n v="-340925.15490000002"/>
    <m/>
    <n v="388043849.14109999"/>
    <n v="-8.7857378915969999"/>
  </r>
  <r>
    <x v="586"/>
    <s v="SHIFT_PARALLEL_BASE"/>
    <s v="VolatilityDV01"/>
    <n v="-459773.44469999999"/>
    <m/>
    <n v="387702763.77789998"/>
    <n v="-11.858915841090001"/>
  </r>
  <r>
    <x v="587"/>
    <s v="SHIFT_PARALLEL_BASE"/>
    <s v="VolatilityDV01"/>
    <n v="-234640.61309999999"/>
    <m/>
    <n v="387426640.18709999"/>
    <n v="-6.0563881974319997"/>
  </r>
  <r>
    <x v="588"/>
    <s v="SHIFT_PARALLEL_BASE"/>
    <s v="VolatilityDV01"/>
    <n v="0.20030000000000001"/>
    <m/>
    <n v="387184415.76550001"/>
    <n v="5.1732449999999996E-6"/>
  </r>
  <r>
    <x v="589"/>
    <s v="SHIFT_PARALLEL_BASE"/>
    <s v="VolatilityDV01"/>
    <n v="-165292.147"/>
    <m/>
    <n v="386455297.86360002"/>
    <n v="-4.2771349730169996"/>
  </r>
  <r>
    <x v="590"/>
    <s v="SHIFT_PARALLEL_BASE"/>
    <s v="VolatilityDV01"/>
    <n v="-242696.14840000001"/>
    <m/>
    <n v="385894298.82499999"/>
    <n v="-6.2891871981260001"/>
  </r>
  <r>
    <x v="591"/>
    <s v="SHIFT_PARALLEL_BASE"/>
    <s v="VolatilityDV01"/>
    <n v="-328679.70500000002"/>
    <m/>
    <n v="385680414.76539999"/>
    <n v="-8.5220740389399996"/>
  </r>
  <r>
    <x v="592"/>
    <s v="SHIFT_PARALLEL_BASE"/>
    <s v="VolatilityDV01"/>
    <n v="4693.2177000000001"/>
    <m/>
    <n v="386191252.66750002"/>
    <n v="0.12152573802699999"/>
  </r>
  <r>
    <x v="593"/>
    <s v="SHIFT_PARALLEL_BASE"/>
    <s v="VolatilityDV01"/>
    <n v="-194992.71189999999"/>
    <m/>
    <n v="386849821.30440003"/>
    <n v="-5.0405273871530003"/>
  </r>
  <r>
    <x v="594"/>
    <s v="SHIFT_PARALLEL_BASE"/>
    <s v="VolatilityDV01"/>
    <n v="4743.5986999999996"/>
    <m/>
    <n v="388218564.42309999"/>
    <n v="0.12218886819700001"/>
  </r>
  <r>
    <x v="595"/>
    <s v="SHIFT_PARALLEL_BASE"/>
    <s v="VolatilityDV01"/>
    <n v="81765.421100000007"/>
    <m/>
    <n v="390485382.48610002"/>
    <n v="2.0939431990880002"/>
  </r>
  <r>
    <x v="596"/>
    <s v="SHIFT_PARALLEL_BASE"/>
    <s v="VolatilityDV01"/>
    <n v="122526.0811"/>
    <m/>
    <n v="390328990.9659"/>
    <n v="3.1390463925519998"/>
  </r>
  <r>
    <x v="597"/>
    <s v="SHIFT_PARALLEL_BASE"/>
    <s v="VolatilityDV01"/>
    <n v="152955.8665"/>
    <m/>
    <n v="391299753.59939998"/>
    <n v="3.9089180377199999"/>
  </r>
  <r>
    <x v="598"/>
    <s v="SHIFT_PARALLEL_BASE"/>
    <s v="VolatilityDV01"/>
    <n v="2612.7939000000001"/>
    <m/>
    <n v="391049263.50040001"/>
    <n v="6.6814955144000002E-2"/>
  </r>
  <r>
    <x v="599"/>
    <s v="SHIFT_PARALLEL_BASE"/>
    <s v="VolatilityDV01"/>
    <n v="6225.3552"/>
    <m/>
    <n v="390282818.72729999"/>
    <n v="0.15950882030399999"/>
  </r>
  <r>
    <x v="600"/>
    <s v="SHIFT_PARALLEL_BASE"/>
    <s v="VolatilityDV01"/>
    <n v="43825.690699999999"/>
    <m/>
    <n v="390116015.2719"/>
    <n v="1.1234014750570001"/>
  </r>
  <r>
    <x v="601"/>
    <s v="SHIFT_PARALLEL_BASE"/>
    <s v="VolatilityDV01"/>
    <n v="248904.74530000001"/>
    <m/>
    <n v="388189385.1825"/>
    <n v="6.4119410473569998"/>
  </r>
  <r>
    <x v="602"/>
    <s v="SHIFT_PARALLEL_BASE"/>
    <s v="VolatilityDV01"/>
    <n v="67907.741399999999"/>
    <m/>
    <n v="390096348.70649999"/>
    <n v="1.7407940788259999"/>
  </r>
  <r>
    <x v="603"/>
    <s v="SHIFT_PARALLEL_BASE"/>
    <s v="VolatilityDV01"/>
    <n v="63824.079700000002"/>
    <m/>
    <n v="389802126.78289998"/>
    <n v="1.637345599593"/>
  </r>
  <r>
    <x v="604"/>
    <s v="SHIFT_PARALLEL_BASE"/>
    <s v="VolatilityDV01"/>
    <n v="155627.38399999999"/>
    <m/>
    <n v="387501861.58859998"/>
    <n v="4.0161712607520004"/>
  </r>
  <r>
    <x v="605"/>
    <s v="SHIFT_PARALLEL_BASE"/>
    <s v="VolatilityDV01"/>
    <n v="249816.63589999999"/>
    <m/>
    <n v="351818189.01490003"/>
    <n v="7.1007311077209998"/>
  </r>
  <r>
    <x v="606"/>
    <s v="SHIFT_PARALLEL_BASE"/>
    <s v="VolatilityDV01"/>
    <n v="353516.31699999998"/>
    <m/>
    <n v="349852022.26990002"/>
    <n v="10.104738417869999"/>
  </r>
  <r>
    <x v="607"/>
    <s v="SHIFT_PARALLEL_BASE"/>
    <s v="VolatilityDV01"/>
    <n v="291068.0099"/>
    <m/>
    <n v="348773059.43769997"/>
    <n v="8.3454843206429992"/>
  </r>
  <r>
    <x v="608"/>
    <s v="SHIFT_PARALLEL_BASE"/>
    <s v="VolatilityDV01"/>
    <n v="272958.05940000003"/>
    <m/>
    <n v="348767910.01499999"/>
    <n v="7.826352469992"/>
  </r>
  <r>
    <x v="609"/>
    <s v="SHIFT_PARALLEL_BASE"/>
    <s v="VolatilityDV01"/>
    <n v="372831.91810000001"/>
    <m/>
    <n v="347771795.73970002"/>
    <n v="10.720590992924"/>
  </r>
  <r>
    <x v="610"/>
    <s v="SHIFT_PARALLEL_BASE"/>
    <s v="VolatilityDV01"/>
    <n v="352664.1226"/>
    <m/>
    <n v="348720209.10759997"/>
    <n v="10.113096786173999"/>
  </r>
  <r>
    <x v="611"/>
    <s v="SHIFT_PARALLEL_BASE"/>
    <s v="VolatilityDV01"/>
    <n v="212112.82930000001"/>
    <m/>
    <n v="349404810.00099999"/>
    <n v="6.0706900199630001"/>
  </r>
  <r>
    <x v="612"/>
    <s v="SHIFT_PARALLEL_BASE"/>
    <s v="VolatilityDV01"/>
    <n v="265796.35269999999"/>
    <m/>
    <n v="349588720.0959"/>
    <n v="7.603115816411"/>
  </r>
  <r>
    <x v="613"/>
    <s v="SHIFT_PARALLEL_BASE"/>
    <s v="VolatilityDV01"/>
    <n v="279820.11290000001"/>
    <m/>
    <n v="349204783.2766"/>
    <n v="8.0130664383930004"/>
  </r>
  <r>
    <x v="614"/>
    <s v="SHIFT_PARALLEL_BASE"/>
    <s v="VolatilityDV01"/>
    <n v="327984.48820000002"/>
    <m/>
    <n v="348129736.18349999"/>
    <n v="9.4213292950969993"/>
  </r>
  <r>
    <x v="615"/>
    <s v="SHIFT_PARALLEL_BASE"/>
    <s v="VolatilityDV01"/>
    <n v="190022.96299999999"/>
    <m/>
    <n v="349255010.07740003"/>
    <n v="5.4408085071679997"/>
  </r>
  <r>
    <x v="616"/>
    <s v="SHIFT_PARALLEL_BASE"/>
    <s v="VolatilityDV01"/>
    <n v="286100.83750000002"/>
    <m/>
    <n v="350075946.14609998"/>
    <n v="8.1725362924709994"/>
  </r>
  <r>
    <x v="617"/>
    <s v="SHIFT_PARALLEL_BASE"/>
    <s v="VolatilityDV01"/>
    <n v="200727.57029999999"/>
    <m/>
    <n v="351659816.36580002"/>
    <n v="5.7080041835430002"/>
  </r>
  <r>
    <x v="618"/>
    <s v="SHIFT_PARALLEL_BASE"/>
    <s v="VolatilityDV01"/>
    <n v="286358.22139999998"/>
    <m/>
    <n v="350570373.55320001"/>
    <n v="8.1683520058360006"/>
  </r>
  <r>
    <x v="619"/>
    <s v="SHIFT_PARALLEL_BASE"/>
    <s v="VolatilityDV01"/>
    <n v="204505.69219999999"/>
    <m/>
    <n v="348049580.09210002"/>
    <n v="5.8757632216040001"/>
  </r>
  <r>
    <x v="620"/>
    <s v="SHIFT_PARALLEL_BASE"/>
    <s v="VolatilityDV01"/>
    <n v="216322.1004"/>
    <m/>
    <n v="343685835.34530002"/>
    <n v="6.2941814341190003"/>
  </r>
  <r>
    <x v="621"/>
    <s v="SHIFT_PARALLEL_BASE"/>
    <s v="VolatilityDV01"/>
    <n v="190403.45170000001"/>
    <m/>
    <n v="344007551.11519998"/>
    <n v="5.5348625657420003"/>
  </r>
  <r>
    <x v="622"/>
    <s v="SHIFT_PARALLEL_BASE"/>
    <s v="VolatilityDV01"/>
    <n v="143415.20610000001"/>
    <m/>
    <n v="341100943.05489999"/>
    <n v="4.2044799060239999"/>
  </r>
  <r>
    <x v="623"/>
    <s v="SHIFT_PARALLEL_BASE"/>
    <s v="VolatilityDV01"/>
    <n v="366472.85969999997"/>
    <m/>
    <n v="338467283.0262"/>
    <n v="10.827423449126"/>
  </r>
  <r>
    <x v="624"/>
    <s v="SHIFT_PARALLEL_BASE"/>
    <s v="VolatilityDV01"/>
    <n v="66059.483699999997"/>
    <m/>
    <n v="344468398.8197"/>
    <n v="1.9177226104439999"/>
  </r>
  <r>
    <x v="625"/>
    <s v="SHIFT_PARALLEL_BASE"/>
    <s v="VolatilityDV01"/>
    <n v="20598.432100000002"/>
    <m/>
    <n v="344477964.7252"/>
    <n v="0.59796080473299995"/>
  </r>
  <r>
    <x v="626"/>
    <s v="SHIFT_PARALLEL_BASE"/>
    <s v="VolatilityDV01"/>
    <n v="119780.07150000001"/>
    <m/>
    <n v="344115414.54820001"/>
    <n v="3.4808109848050002"/>
  </r>
  <r>
    <x v="627"/>
    <s v="SHIFT_PARALLEL_BASE"/>
    <s v="VolatilityDV01"/>
    <n v="-31781.472000000002"/>
    <m/>
    <n v="384584336.54350001"/>
    <n v="-0.82638498191700005"/>
  </r>
  <r>
    <x v="628"/>
    <s v="SHIFT_PARALLEL_BASE"/>
    <s v="VolatilityDV01"/>
    <n v="-60647.127699999997"/>
    <m/>
    <n v="382371772.8488"/>
    <n v="-1.5860775299430001"/>
  </r>
  <r>
    <x v="629"/>
    <s v="SHIFT_PARALLEL_BASE"/>
    <s v="VolatilityDV01"/>
    <n v="74902.606499999994"/>
    <m/>
    <n v="381119741.26539999"/>
    <n v="1.96533001023"/>
  </r>
  <r>
    <x v="630"/>
    <s v="SHIFT_PARALLEL_BASE"/>
    <s v="VolatilityDV01"/>
    <n v="130186.44160000001"/>
    <m/>
    <n v="380653690.23769999"/>
    <n v="3.4200756472029998"/>
  </r>
  <r>
    <x v="631"/>
    <s v="SHIFT_PARALLEL_BASE"/>
    <s v="VolatilityDV01"/>
    <n v="-40273.749600000003"/>
    <m/>
    <n v="380707212.04070002"/>
    <n v="-1.0578667365959999"/>
  </r>
  <r>
    <x v="632"/>
    <s v="SHIFT_PARALLEL_BASE"/>
    <s v="VolatilityDV01"/>
    <n v="33431.3845"/>
    <m/>
    <n v="380293011.25209999"/>
    <n v="0.87909542144700004"/>
  </r>
  <r>
    <x v="633"/>
    <s v="SHIFT_PARALLEL_BASE"/>
    <s v="VolatilityDV01"/>
    <n v="42941.130299999997"/>
    <m/>
    <n v="380719931.64719999"/>
    <n v="1.12789288741"/>
  </r>
  <r>
    <x v="634"/>
    <s v="SHIFT_PARALLEL_BASE"/>
    <s v="VolatilityDV01"/>
    <n v="33465.957000000002"/>
    <m/>
    <n v="380749352.53570002"/>
    <n v="0.87894980719299998"/>
  </r>
  <r>
    <x v="635"/>
    <s v="SHIFT_PARALLEL_BASE"/>
    <s v="VolatilityDV01"/>
    <n v="184582.09959999999"/>
    <m/>
    <n v="381855100.62730002"/>
    <n v="4.8338256919119997"/>
  </r>
  <r>
    <x v="636"/>
    <s v="SHIFT_PARALLEL_BASE"/>
    <s v="VolatilityDV01"/>
    <n v="163103.35920000001"/>
    <m/>
    <n v="381037161.64139998"/>
    <n v="4.2805105543349997"/>
  </r>
  <r>
    <x v="637"/>
    <s v="SHIFT_PARALLEL_BASE"/>
    <s v="VolatilityDV01"/>
    <n v="357755.1275"/>
    <m/>
    <n v="383333184.93400002"/>
    <n v="9.3327460694960003"/>
  </r>
  <r>
    <x v="638"/>
    <s v="SHIFT_PARALLEL_BASE"/>
    <s v="VolatilityDV01"/>
    <n v="299340.76260000002"/>
    <m/>
    <n v="381904039.21569997"/>
    <n v="7.8381146011110001"/>
  </r>
  <r>
    <x v="639"/>
    <s v="SHIFT_PARALLEL_BASE"/>
    <s v="VolatilityDV01"/>
    <n v="368867.03810000001"/>
    <m/>
    <n v="379662493.10659999"/>
    <n v="9.7156565317190005"/>
  </r>
  <r>
    <x v="640"/>
    <s v="SHIFT_PARALLEL_BASE"/>
    <s v="VolatilityDV01"/>
    <n v="361683.6605"/>
    <m/>
    <n v="380684752.77109998"/>
    <n v="9.5008706775680007"/>
  </r>
  <r>
    <x v="641"/>
    <s v="SHIFT_PARALLEL_BASE"/>
    <s v="VolatilityDV01"/>
    <n v="310172.40639999998"/>
    <m/>
    <n v="378999586.79979998"/>
    <n v="8.1839774290790004"/>
  </r>
  <r>
    <x v="642"/>
    <s v="SHIFT_PARALLEL_BASE"/>
    <s v="VolatilityDV01"/>
    <n v="221131.31400000001"/>
    <m/>
    <n v="379221370.36500001"/>
    <n v="5.8311933683259998"/>
  </r>
  <r>
    <x v="643"/>
    <s v="SHIFT_PARALLEL_BASE"/>
    <s v="VolatilityDV01"/>
    <n v="398688.40529999998"/>
    <m/>
    <n v="378941420.45910001"/>
    <n v="10.521109168192"/>
  </r>
  <r>
    <x v="644"/>
    <s v="SHIFT_PARALLEL_BASE"/>
    <s v="VolatilityDV01"/>
    <n v="295209.7108"/>
    <m/>
    <n v="378415332.43110001"/>
    <n v="7.8012090288060003"/>
  </r>
  <r>
    <x v="645"/>
    <s v="SHIFT_PARALLEL_BASE"/>
    <s v="VolatilityDV01"/>
    <n v="392680.25689999998"/>
    <m/>
    <n v="378168298.53920001"/>
    <n v="10.383743386658001"/>
  </r>
  <r>
    <x v="646"/>
    <s v="SHIFT_PARALLEL_BASE"/>
    <s v="VolatilityDV01"/>
    <n v="344275.20260000002"/>
    <m/>
    <n v="379587468.71969998"/>
    <n v="9.0697199188689996"/>
  </r>
  <r>
    <x v="647"/>
    <s v="SHIFT_PARALLEL_BASE"/>
    <s v="VolatilityDV01"/>
    <n v="340283.73910000001"/>
    <m/>
    <n v="381109937.89459997"/>
    <n v="8.928755334481"/>
  </r>
  <r>
    <x v="648"/>
    <s v="SHIFT_PARALLEL_BASE"/>
    <s v="VolatilityDV01"/>
    <n v="63290.755299999997"/>
    <m/>
    <n v="380215014.83990002"/>
    <n v="1.6646043115010001"/>
  </r>
  <r>
    <x v="649"/>
    <s v="SHIFT_PARALLEL_BASE"/>
    <s v="VolatilityDV01"/>
    <n v="-489551.57270000002"/>
    <m/>
    <n v="381016894.62330002"/>
    <n v="-12.848552901676999"/>
  </r>
  <r>
    <x v="650"/>
    <s v="SHIFT_PARALLEL_BASE"/>
    <s v="VolatilityDV01"/>
    <n v="-451175.54969999997"/>
    <m/>
    <n v="380548184.14999998"/>
    <n v="-11.855937526223"/>
  </r>
  <r>
    <x v="651"/>
    <s v="SHIFT_PARALLEL_BASE"/>
    <s v="VolatilityDV01"/>
    <n v="-578714.75589999999"/>
    <m/>
    <n v="378112559.19679999"/>
    <n v="-15.30535661469"/>
  </r>
  <r>
    <x v="652"/>
    <s v="SHIFT_PARALLEL_BASE"/>
    <s v="VolatilityDV01"/>
    <n v="-586245.53249999997"/>
    <m/>
    <n v="377639443.64319998"/>
    <n v="-15.523948633233999"/>
  </r>
  <r>
    <x v="653"/>
    <s v="SHIFT_PARALLEL_BASE"/>
    <s v="VolatilityDV01"/>
    <n v="-515407.31270000001"/>
    <m/>
    <n v="376547846.78799999"/>
    <n v="-13.687697781211"/>
  </r>
  <r>
    <x v="654"/>
    <s v="SHIFT_PARALLEL_BASE"/>
    <s v="VolatilityDV01"/>
    <n v="-742694.02859999996"/>
    <m/>
    <n v="375331010.07679999"/>
    <n v="-19.787707614354002"/>
  </r>
  <r>
    <x v="655"/>
    <s v="SHIFT_PARALLEL_BASE"/>
    <s v="VolatilityDV01"/>
    <n v="-634911.61109999998"/>
    <m/>
    <n v="375541665.99760002"/>
    <n v="-16.906555745643001"/>
  </r>
  <r>
    <x v="656"/>
    <s v="SHIFT_PARALLEL_BASE"/>
    <s v="VolatilityDV01"/>
    <n v="-652644.13600000006"/>
    <m/>
    <n v="376102304.69889998"/>
    <n v="-17.352835328209"/>
  </r>
  <r>
    <x v="657"/>
    <s v="SHIFT_PARALLEL_BASE"/>
    <s v="VolatilityDV01"/>
    <n v="-698186.57290000003"/>
    <m/>
    <n v="375985811.93419999"/>
    <n v="-18.569492537717998"/>
  </r>
  <r>
    <x v="658"/>
    <s v="SHIFT_PARALLEL_BASE"/>
    <s v="VolatilityDV01"/>
    <n v="-649170.48899999994"/>
    <m/>
    <n v="378353714.99309999"/>
    <n v="-17.157767012063001"/>
  </r>
  <r>
    <x v="659"/>
    <s v="SHIFT_PARALLEL_BASE"/>
    <s v="VolatilityDV01"/>
    <n v="-651212.73939999996"/>
    <m/>
    <n v="379066511.33410001"/>
    <n v="-17.179379341850002"/>
  </r>
  <r>
    <x v="660"/>
    <s v="SHIFT_PARALLEL_BASE"/>
    <s v="VolatilityDV01"/>
    <n v="-590811.58669999999"/>
    <m/>
    <n v="379585401.33200002"/>
    <n v="-15.564655137600001"/>
  </r>
  <r>
    <x v="661"/>
    <s v="SHIFT_PARALLEL_BASE"/>
    <s v="VolatilityDV01"/>
    <n v="-446355.78989999997"/>
    <m/>
    <n v="381614206.5363"/>
    <n v="-11.696519213772"/>
  </r>
  <r>
    <x v="662"/>
    <s v="SHIFT_PARALLEL_BASE"/>
    <s v="VolatilityDV01"/>
    <n v="-443477.80709999998"/>
    <m/>
    <n v="382061743.33240002"/>
    <n v="-11.607490538883001"/>
  </r>
  <r>
    <x v="663"/>
    <s v="SHIFT_PARALLEL_BASE"/>
    <s v="VolatilityDV01"/>
    <n v="-439526.93910000002"/>
    <m/>
    <n v="383050190.13419998"/>
    <n v="-11.474395534069"/>
  </r>
  <r>
    <x v="664"/>
    <s v="SHIFT_PARALLEL_BASE"/>
    <s v="VolatilityDV01"/>
    <n v="-444279.36700000003"/>
    <m/>
    <n v="383564912.88950002"/>
    <n v="-11.582899062719999"/>
  </r>
  <r>
    <x v="665"/>
    <s v="SHIFT_PARALLEL_BASE"/>
    <s v="VolatilityDV01"/>
    <n v="-326322.73849999998"/>
    <m/>
    <n v="385146009.82450002"/>
    <n v="-8.4727020448349997"/>
  </r>
  <r>
    <x v="666"/>
    <s v="SHIFT_PARALLEL_BASE"/>
    <s v="VolatilityDV01"/>
    <n v="-248168.93900000001"/>
    <m/>
    <n v="387624879.59960002"/>
    <n v="-6.4022964484719997"/>
  </r>
  <r>
    <x v="667"/>
    <s v="SHIFT_PARALLEL_BASE"/>
    <s v="VolatilityDV01"/>
    <n v="1704.1596"/>
    <m/>
    <n v="388579138.87029999"/>
    <n v="4.3856178305E-2"/>
  </r>
  <r>
    <x v="668"/>
    <s v="SHIFT_PARALLEL_BASE"/>
    <s v="VolatilityDV01"/>
    <n v="104320.2418"/>
    <m/>
    <n v="387291085.45469999"/>
    <n v="2.693587477685"/>
  </r>
  <r>
    <x v="669"/>
    <s v="SHIFT_PARALLEL_BASE"/>
    <s v="VolatilityDV01"/>
    <n v="10731.711499999999"/>
    <m/>
    <n v="377307185.39179999"/>
    <n v="0.284429025354"/>
  </r>
  <r>
    <x v="670"/>
    <s v="SHIFT_PARALLEL_BASE"/>
    <s v="VolatilityDV01"/>
    <n v="54.4253"/>
    <m/>
    <n v="378312566.162"/>
    <n v="1.438633153E-3"/>
  </r>
  <r>
    <x v="671"/>
    <s v="SHIFT_PARALLEL_BASE"/>
    <s v="VolatilityDV01"/>
    <n v="57114.373800000001"/>
    <m/>
    <n v="378634941.86930001"/>
    <n v="1.508428501554"/>
  </r>
  <r>
    <x v="672"/>
    <s v="SHIFT_PARALLEL_BASE"/>
    <s v="VolatilityDV01"/>
    <n v="70094.473199999993"/>
    <m/>
    <n v="377717896.11199999"/>
    <n v="1.8557360909159999"/>
  </r>
  <r>
    <x v="673"/>
    <s v="SHIFT_PARALLEL_BASE"/>
    <s v="VolatilityDV01"/>
    <n v="23899.172200000001"/>
    <m/>
    <n v="380212818.0298"/>
    <n v="0.62857355319700003"/>
  </r>
  <r>
    <x v="674"/>
    <s v="SHIFT_PARALLEL_BASE"/>
    <s v="VolatilityDV01"/>
    <n v="129960.7795"/>
    <m/>
    <n v="380300120.8229"/>
    <n v="3.4173215411759998"/>
  </r>
  <r>
    <x v="675"/>
    <s v="SHIFT_PARALLEL_BASE"/>
    <s v="VolatilityDV01"/>
    <n v="-27388.133000000002"/>
    <m/>
    <n v="380310022.40369999"/>
    <n v="-0.72015280656799996"/>
  </r>
  <r>
    <x v="676"/>
    <s v="SHIFT_PARALLEL_BASE"/>
    <s v="VolatilityDV01"/>
    <n v="99014.281300000002"/>
    <m/>
    <n v="380351915.94880003"/>
    <n v="2.6032281460450002"/>
  </r>
  <r>
    <x v="677"/>
    <s v="SHIFT_PARALLEL_BASE"/>
    <s v="VolatilityDV01"/>
    <n v="136001.14199999999"/>
    <m/>
    <n v="380717376.52139997"/>
    <n v="3.5722336406770001"/>
  </r>
  <r>
    <x v="678"/>
    <s v="SHIFT_PARALLEL_BASE"/>
    <s v="VolatilityDV01"/>
    <n v="143819.0661"/>
    <m/>
    <n v="379875256.505"/>
    <n v="3.7859550901839998"/>
  </r>
  <r>
    <x v="679"/>
    <s v="SHIFT_PARALLEL_BASE"/>
    <s v="VolatilityDV01"/>
    <n v="84158.918000000005"/>
    <m/>
    <n v="379116935.42650002"/>
    <n v="2.2198670155769999"/>
  </r>
  <r>
    <x v="680"/>
    <s v="SHIFT_PARALLEL_BASE"/>
    <s v="VolatilityDV01"/>
    <n v="132570.08499999999"/>
    <m/>
    <n v="379634406.25400001"/>
    <n v="3.492046105834"/>
  </r>
  <r>
    <x v="681"/>
    <s v="SHIFT_PARALLEL_BASE"/>
    <s v="VolatilityDV01"/>
    <n v="-9486.9280999999992"/>
    <m/>
    <n v="379472703.13120002"/>
    <n v="-0.250002912508"/>
  </r>
  <r>
    <x v="682"/>
    <s v="SHIFT_PARALLEL_BASE"/>
    <s v="VolatilityDV01"/>
    <n v="-18861.005700000002"/>
    <m/>
    <n v="377648109.27880001"/>
    <n v="-0.49943334115999999"/>
  </r>
  <r>
    <x v="683"/>
    <s v="SHIFT_PARALLEL_BASE"/>
    <s v="VolatilityDV01"/>
    <n v="-99816.508000000002"/>
    <m/>
    <n v="379388032.73049998"/>
    <n v="-2.630987258127"/>
  </r>
  <r>
    <x v="684"/>
    <s v="SHIFT_PARALLEL_BASE"/>
    <s v="VolatilityDV01"/>
    <n v="-220952.11480000001"/>
    <m/>
    <n v="380141972.30839998"/>
    <n v="-5.8123577740780004"/>
  </r>
  <r>
    <x v="685"/>
    <s v="SHIFT_PARALLEL_BASE"/>
    <s v="VolatilityDV01"/>
    <n v="17489.3017"/>
    <m/>
    <n v="380401986.33329999"/>
    <n v="0.45975842209899997"/>
  </r>
  <r>
    <x v="686"/>
    <s v="SHIFT_PARALLEL_BASE"/>
    <s v="VolatilityDV01"/>
    <n v="47965.778700000003"/>
    <m/>
    <n v="381364569.1566"/>
    <n v="1.2577408228060001"/>
  </r>
  <r>
    <x v="687"/>
    <s v="SHIFT_PARALLEL_BASE"/>
    <s v="VolatilityDV01"/>
    <n v="-36901.978499999997"/>
    <m/>
    <n v="381738037.56809998"/>
    <n v="-0.96668329766399996"/>
  </r>
  <r>
    <x v="688"/>
    <s v="SHIFT_PARALLEL_BASE"/>
    <s v="VolatilityDV01"/>
    <n v="-171911.7617"/>
    <m/>
    <n v="382671142.84869999"/>
    <n v="-4.4924150909379996"/>
  </r>
  <r>
    <x v="689"/>
    <s v="SHIFT_PARALLEL_BASE"/>
    <s v="VolatilityDV01"/>
    <n v="-163279.52979999999"/>
    <m/>
    <n v="382682366.49650002"/>
    <n v="-4.2667116150359998"/>
  </r>
  <r>
    <x v="690"/>
    <s v="SHIFT_PARALLEL_BASE"/>
    <s v="VolatilityDV01"/>
    <n v="-209605.05410000001"/>
    <m/>
    <n v="383781043.10549998"/>
    <n v="-5.4615791442930002"/>
  </r>
  <r>
    <x v="691"/>
    <s v="SHIFT_PARALLEL_BASE"/>
    <s v="VolatilityDV01"/>
    <n v="-176207.7758"/>
    <m/>
    <n v="400871802.22049999"/>
    <n v="-4.3956141296029996"/>
  </r>
  <r>
    <x v="692"/>
    <s v="SHIFT_PARALLEL_BASE"/>
    <s v="VolatilityDV01"/>
    <n v="-161136.0503"/>
    <m/>
    <n v="401405274.70899999"/>
    <n v="-4.014298277889"/>
  </r>
  <r>
    <x v="693"/>
    <s v="SHIFT_PARALLEL_BASE"/>
    <s v="VolatilityDV01"/>
    <n v="-71941.273199999996"/>
    <m/>
    <n v="400537591.4673"/>
    <n v="-1.7961178858760001"/>
  </r>
  <r>
    <x v="694"/>
    <s v="SHIFT_PARALLEL_BASE"/>
    <s v="VolatilityDV01"/>
    <n v="-83666.099799999996"/>
    <m/>
    <n v="400552432.24239999"/>
    <n v="-2.0887677383860002"/>
  </r>
  <r>
    <x v="695"/>
    <s v="SHIFT_PARALLEL_BASE"/>
    <s v="VolatilityDV01"/>
    <n v="-83833.306299999997"/>
    <m/>
    <n v="400545321.35540003"/>
    <n v="-2.0929792917399999"/>
  </r>
  <r>
    <x v="696"/>
    <s v="SHIFT_PARALLEL_BASE"/>
    <s v="VolatilityDV01"/>
    <n v="-104068.905"/>
    <m/>
    <n v="399667458.935"/>
    <n v="-2.6038873737010002"/>
  </r>
  <r>
    <x v="697"/>
    <s v="SHIFT_PARALLEL_BASE"/>
    <s v="VolatilityDV01"/>
    <n v="-120360.6234"/>
    <m/>
    <n v="399705916.31349999"/>
    <n v="-3.0112294686580001"/>
  </r>
  <r>
    <x v="698"/>
    <s v="SHIFT_PARALLEL_BASE"/>
    <s v="VolatilityDV01"/>
    <n v="-174470.5705"/>
    <m/>
    <n v="399982507.25919998"/>
    <n v="-4.3619550188709999"/>
  </r>
  <r>
    <x v="699"/>
    <s v="SHIFT_PARALLEL_BASE"/>
    <s v="VolatilityDV01"/>
    <n v="-132802.3216"/>
    <m/>
    <n v="399387818.17559999"/>
    <n v="-3.3251470264330001"/>
  </r>
  <r>
    <x v="700"/>
    <s v="SHIFT_PARALLEL_BASE"/>
    <s v="VolatilityDV01"/>
    <n v="-142481.64929999999"/>
    <m/>
    <n v="398999666.28250003"/>
    <n v="-3.5709716408409999"/>
  </r>
  <r>
    <x v="701"/>
    <s v="SHIFT_PARALLEL_BASE"/>
    <s v="VolatilityDV01"/>
    <n v="-65389.0196"/>
    <m/>
    <n v="397958235.76300001"/>
    <n v="-1.6431126114179999"/>
  </r>
  <r>
    <x v="702"/>
    <s v="SHIFT_PARALLEL_BASE"/>
    <s v="VolatilityDV01"/>
    <n v="-94149.7598"/>
    <m/>
    <n v="397940386.33710003"/>
    <n v="-2.3659262299720001"/>
  </r>
  <r>
    <x v="703"/>
    <s v="SHIFT_PARALLEL_BASE"/>
    <s v="VolatilityDV01"/>
    <n v="-90234.851299999995"/>
    <m/>
    <n v="397677416.92970002"/>
    <n v="-2.2690464044119998"/>
  </r>
  <r>
    <x v="704"/>
    <s v="SHIFT_PARALLEL_BASE"/>
    <s v="VolatilityDV01"/>
    <n v="-81594.805300000007"/>
    <m/>
    <n v="397086370.03969997"/>
    <n v="-2.0548377243929998"/>
  </r>
  <r>
    <x v="705"/>
    <s v="SHIFT_PARALLEL_BASE"/>
    <s v="VolatilityDV01"/>
    <n v="-89964.402199999997"/>
    <m/>
    <n v="396693721.6268"/>
    <n v="-2.2678554586409998"/>
  </r>
  <r>
    <x v="706"/>
    <s v="SHIFT_PARALLEL_BASE"/>
    <s v="VolatilityDV01"/>
    <n v="-87202.560800000007"/>
    <m/>
    <n v="397454894.21289998"/>
    <n v="-2.1940240784479998"/>
  </r>
  <r>
    <x v="707"/>
    <s v="SHIFT_PARALLEL_BASE"/>
    <s v="VolatilityDV01"/>
    <n v="-49838.7837"/>
    <m/>
    <n v="398017422.95609999"/>
    <n v="-1.252175930638"/>
  </r>
  <r>
    <x v="708"/>
    <s v="SHIFT_PARALLEL_BASE"/>
    <s v="VolatilityDV01"/>
    <n v="-98470.047500000001"/>
    <m/>
    <n v="398715397.03140002"/>
    <n v="-2.4696825914709999"/>
  </r>
  <r>
    <x v="709"/>
    <s v="SHIFT_PARALLEL_BASE"/>
    <s v="VolatilityDV01"/>
    <n v="-184663.28020000001"/>
    <m/>
    <n v="398138654.52899998"/>
    <n v="-4.6381650738850002"/>
  </r>
  <r>
    <x v="710"/>
    <s v="SHIFT_PARALLEL_BASE"/>
    <s v="VolatilityDV01"/>
    <n v="-123778.6379"/>
    <m/>
    <n v="398206380.42430001"/>
    <n v="-3.1084041839840002"/>
  </r>
  <r>
    <x v="711"/>
    <s v="SHIFT_PARALLEL_BASE"/>
    <s v="VolatilityDV01"/>
    <n v="-83604.268200000006"/>
    <m/>
    <n v="398593497.2044"/>
    <n v="-2.0974819907089999"/>
  </r>
  <r>
    <x v="712"/>
    <s v="SHIFT_PARALLEL_BASE"/>
    <s v="VolatilityDV01"/>
    <n v="-120263.5616"/>
    <m/>
    <n v="396341593.56129998"/>
    <n v="-3.0343411732129999"/>
  </r>
  <r>
    <x v="713"/>
    <s v="SHIFT_PARALLEL_BASE"/>
    <s v="VolatilityDV01"/>
    <n v="-153800.17439999999"/>
    <m/>
    <n v="396823011.71969998"/>
    <n v="-3.8757876901719999"/>
  </r>
  <r>
    <x v="714"/>
    <s v="SHIFT_PARALLEL_BASE"/>
    <s v="VolatilityDV01"/>
    <n v="-154541.6899"/>
    <m/>
    <n v="396579030.80779999"/>
    <n v="-3.896869927419"/>
  </r>
  <r>
    <x v="715"/>
    <s v="SHIFT_PARALLEL_BASE"/>
    <s v="VolatilityDV01"/>
    <n v="-143841.20310000001"/>
    <m/>
    <n v="395702493.49260002"/>
    <n v="-3.6350845765569999"/>
  </r>
  <r>
    <x v="716"/>
    <s v="SHIFT_PARALLEL_BASE"/>
    <s v="VolatilityDV01"/>
    <n v="-174238.21239999999"/>
    <m/>
    <n v="395227888.73390001"/>
    <n v="-4.4085505442989996"/>
  </r>
  <r>
    <x v="717"/>
    <s v="SHIFT_PARALLEL_BASE"/>
    <s v="VolatilityDV01"/>
    <n v="-132560.90530000001"/>
    <m/>
    <n v="394850596.46640003"/>
    <n v="-3.357242118571"/>
  </r>
  <r>
    <x v="718"/>
    <s v="SHIFT_PARALLEL_BASE"/>
    <s v="VolatilityDV01"/>
    <n v="-88606.636700000003"/>
    <m/>
    <n v="394745480.48720002"/>
    <n v="-2.2446523413169999"/>
  </r>
  <r>
    <x v="719"/>
    <s v="SHIFT_PARALLEL_BASE"/>
    <s v="VolatilityDV01"/>
    <n v="-267438.84869999997"/>
    <m/>
    <n v="395272327"/>
    <n v="-6.765939086345"/>
  </r>
  <r>
    <x v="720"/>
    <s v="SHIFT_PARALLEL_BASE"/>
    <s v="VolatilityDV01"/>
    <n v="-141735.13389999999"/>
    <m/>
    <n v="395412383.70060003"/>
    <n v="-3.5844889978790002"/>
  </r>
  <r>
    <x v="721"/>
    <s v="SHIFT_PARALLEL_BASE"/>
    <s v="VolatilityDV01"/>
    <n v="-44197.315499999997"/>
    <m/>
    <n v="394793830.09020001"/>
    <n v="-1.1195037037410001"/>
  </r>
  <r>
    <x v="722"/>
    <s v="SHIFT_PARALLEL_BASE"/>
    <s v="VolatilityDV01"/>
    <n v="-71888.692999999999"/>
    <m/>
    <n v="395268929.47140002"/>
    <n v="-1.8187286588939999"/>
  </r>
  <r>
    <x v="723"/>
    <s v="SHIFT_PARALLEL_BASE"/>
    <s v="VolatilityDV01"/>
    <n v="-105161.2"/>
    <m/>
    <n v="395671120.18769997"/>
    <n v="-2.657793167975"/>
  </r>
  <r>
    <x v="724"/>
    <s v="SHIFT_PARALLEL_BASE"/>
    <s v="VolatilityDV01"/>
    <n v="-74231.803199999995"/>
    <m/>
    <n v="396287186.23299998"/>
    <n v="-1.87318201998"/>
  </r>
  <r>
    <x v="725"/>
    <s v="SHIFT_PARALLEL_BASE"/>
    <s v="VolatilityDV01"/>
    <n v="-98537.263000000006"/>
    <m/>
    <n v="396179082.00120002"/>
    <n v="-2.4871899470879999"/>
  </r>
  <r>
    <x v="726"/>
    <s v="SHIFT_PARALLEL_BASE"/>
    <s v="VolatilityDV01"/>
    <n v="-53758.342400000001"/>
    <m/>
    <n v="396006734.26859999"/>
    <n v="-1.3575108135289999"/>
  </r>
  <r>
    <x v="727"/>
    <s v="SHIFT_PARALLEL_BASE"/>
    <s v="VolatilityDV01"/>
    <n v="-90545.209099999993"/>
    <m/>
    <n v="394013886.18940002"/>
    <n v="-2.2980207620519999"/>
  </r>
  <r>
    <x v="728"/>
    <s v="SHIFT_PARALLEL_BASE"/>
    <s v="VolatilityDV01"/>
    <n v="-92078.989799999996"/>
    <m/>
    <n v="393981930.47909999"/>
    <n v="-2.3371373831289999"/>
  </r>
  <r>
    <x v="729"/>
    <s v="SHIFT_PARALLEL_BASE"/>
    <s v="VolatilityDV01"/>
    <n v="-93115.527499999997"/>
    <m/>
    <n v="392845190.6789"/>
    <n v="-2.370285540192"/>
  </r>
  <r>
    <x v="730"/>
    <s v="SHIFT_PARALLEL_BASE"/>
    <s v="VolatilityDV01"/>
    <n v="-39994.892699999997"/>
    <m/>
    <n v="387061190.00730002"/>
    <n v="-1.0332963813610001"/>
  </r>
  <r>
    <x v="731"/>
    <s v="SHIFT_PARALLEL_BASE"/>
    <s v="VolatilityDV01"/>
    <n v="-91049.575400000002"/>
    <m/>
    <n v="385412853.61220002"/>
    <n v="-2.362390733642"/>
  </r>
  <r>
    <x v="732"/>
    <s v="SHIFT_PARALLEL_BASE"/>
    <s v="VolatilityDV01"/>
    <n v="-140298.5963"/>
    <m/>
    <n v="385567321.12919998"/>
    <n v="-3.6387574519829999"/>
  </r>
  <r>
    <x v="733"/>
    <s v="SHIFT_PARALLEL_BASE"/>
    <s v="VolatilityDV01"/>
    <n v="-124659.02559999999"/>
    <m/>
    <n v="385668252.85339999"/>
    <n v="-3.232286419162"/>
  </r>
  <r>
    <x v="734"/>
    <s v="SHIFT_PARALLEL_BASE"/>
    <s v="VolatilityDV01"/>
    <n v="1943.1857"/>
    <m/>
    <n v="385971756.70590001"/>
    <n v="5.0345282167000002E-2"/>
  </r>
  <r>
    <x v="735"/>
    <s v="SHIFT_PARALLEL_BASE"/>
    <s v="VolatilityDV01"/>
    <n v="19477.9745"/>
    <m/>
    <n v="386503437.4558"/>
    <n v="0.50395346101500005"/>
  </r>
  <r>
    <x v="736"/>
    <s v="SHIFT_PARALLEL_BASE"/>
    <s v="VolatilityDV01"/>
    <n v="-85709.510299999994"/>
    <m/>
    <n v="386514055.72100002"/>
    <n v="-2.2175004771850002"/>
  </r>
  <r>
    <x v="737"/>
    <s v="SHIFT_PARALLEL_BASE"/>
    <s v="VolatilityDV01"/>
    <n v="-124260.32150000001"/>
    <m/>
    <n v="386442660.37480003"/>
    <n v="-3.215491824311"/>
  </r>
  <r>
    <x v="738"/>
    <s v="SHIFT_PARALLEL_BASE"/>
    <s v="VolatilityDV01"/>
    <n v="-161560.34450000001"/>
    <m/>
    <n v="386201033.7277"/>
    <n v="-4.1833224251259997"/>
  </r>
  <r>
    <x v="739"/>
    <s v="SHIFT_PARALLEL_BASE"/>
    <s v="VolatilityDV01"/>
    <n v="-45078.544999999998"/>
    <m/>
    <n v="385761465.03860003"/>
    <n v="-1.1685600840270001"/>
  </r>
  <r>
    <x v="740"/>
    <s v="SHIFT_PARALLEL_BASE"/>
    <s v="VolatilityDV01"/>
    <n v="-141896.31"/>
    <m/>
    <n v="385884423.54570001"/>
    <n v="-3.6771712290480001"/>
  </r>
  <r>
    <x v="741"/>
    <s v="SHIFT_PARALLEL_BASE"/>
    <s v="VolatilityDV01"/>
    <n v="-190253.15669999999"/>
    <m/>
    <n v="385790003.25330001"/>
    <n v="-4.9315211668429999"/>
  </r>
  <r>
    <x v="742"/>
    <s v="SHIFT_PARALLEL_BASE"/>
    <s v="VolatilityDV01"/>
    <n v="-215750.33230000001"/>
    <m/>
    <n v="385541435.59130001"/>
    <n v="-5.5960348845279997"/>
  </r>
  <r>
    <x v="743"/>
    <s v="SHIFT_PARALLEL_BASE"/>
    <s v="VolatilityDV01"/>
    <n v="-68114.23"/>
    <m/>
    <n v="385235035.91790003"/>
    <n v="-1.7681213713520001"/>
  </r>
  <r>
    <x v="744"/>
    <s v="SHIFT_PARALLEL_BASE"/>
    <s v="VolatilityDV01"/>
    <n v="-163485.31020000001"/>
    <m/>
    <n v="384999971.98559999"/>
    <n v="-4.2463720024920004"/>
  </r>
  <r>
    <x v="745"/>
    <s v="SHIFT_PARALLEL_BASE"/>
    <s v="VolatilityDV01"/>
    <n v="-174927.66039999999"/>
    <m/>
    <n v="386010535.28570002"/>
    <n v="-4.5316809882019999"/>
  </r>
  <r>
    <x v="746"/>
    <s v="SHIFT_PARALLEL_BASE"/>
    <s v="VolatilityDV01"/>
    <n v="-91761.528600000005"/>
    <m/>
    <n v="385858451.25120002"/>
    <n v="-2.378113743588"/>
  </r>
  <r>
    <x v="747"/>
    <s v="SHIFT_PARALLEL_BASE"/>
    <s v="VolatilityDV01"/>
    <n v="-62433.4836"/>
    <m/>
    <n v="384207334.2992"/>
    <n v="-1.624994580436"/>
  </r>
  <r>
    <x v="748"/>
    <s v="SHIFT_PARALLEL_BASE"/>
    <s v="VolatilityDV01"/>
    <n v="-96422.116099999999"/>
    <m/>
    <n v="384335086.76910001"/>
    <n v="-2.5088033702720001"/>
  </r>
  <r>
    <x v="749"/>
    <s v="SHIFT_PARALLEL_BASE"/>
    <s v="VolatilityDV01"/>
    <n v="16502.169000000002"/>
    <m/>
    <n v="384437442.9364"/>
    <n v="0.42925498811899998"/>
  </r>
  <r>
    <x v="750"/>
    <s v="SHIFT_PARALLEL_BASE"/>
    <s v="VolatilityDV01"/>
    <n v="-55440.313800000004"/>
    <m/>
    <n v="384353548.92750001"/>
    <n v="-1.442430125979"/>
  </r>
  <r>
    <x v="751"/>
    <s v="SHIFT_PARALLEL_BASE"/>
    <s v="VolatilityDV01"/>
    <n v="-132939.5619"/>
    <m/>
    <n v="399884722.51959997"/>
    <n v="-3.3244471322229998"/>
  </r>
  <r>
    <x v="752"/>
    <s v="SHIFT_PARALLEL_BASE"/>
    <s v="VolatilityDV01"/>
    <n v="-120539.2993"/>
    <m/>
    <n v="398364083.37870002"/>
    <n v="-3.0258576093920002"/>
  </r>
  <r>
    <x v="753"/>
    <s v="SHIFT_PARALLEL_BASE"/>
    <s v="VolatilityDV01"/>
    <n v="-43835.138400000003"/>
    <m/>
    <n v="398254031.68000001"/>
    <n v="-1.100682853481"/>
  </r>
  <r>
    <x v="754"/>
    <s v="SHIFT_PARALLEL_BASE"/>
    <s v="VolatilityDV01"/>
    <n v="-88139.034199999995"/>
    <m/>
    <n v="397905810.53439999"/>
    <n v="-2.2150728103619999"/>
  </r>
  <r>
    <x v="755"/>
    <s v="SHIFT_PARALLEL_BASE"/>
    <s v="VolatilityDV01"/>
    <n v="-86030.319799999997"/>
    <m/>
    <n v="397745988.85140002"/>
    <n v="-2.1629462574449998"/>
  </r>
  <r>
    <x v="756"/>
    <s v="SHIFT_PARALLEL_BASE"/>
    <s v="VolatilityDV01"/>
    <n v="-78842.232300000003"/>
    <m/>
    <n v="397805795.75510001"/>
    <n v="-1.981927692892"/>
  </r>
  <r>
    <x v="757"/>
    <s v="SHIFT_PARALLEL_BASE"/>
    <s v="VolatilityDV01"/>
    <n v="-118957.86629999999"/>
    <m/>
    <n v="397169672.26289999"/>
    <n v="-2.9951397251010001"/>
  </r>
  <r>
    <x v="758"/>
    <s v="SHIFT_PARALLEL_BASE"/>
    <s v="VolatilityDV01"/>
    <n v="-93343.054000000004"/>
    <m/>
    <n v="397269137.52630001"/>
    <n v="-2.3496175560279999"/>
  </r>
  <r>
    <x v="759"/>
    <s v="SHIFT_PARALLEL_BASE"/>
    <s v="VolatilityDV01"/>
    <n v="-112714.6501"/>
    <m/>
    <n v="396587588.57169998"/>
    <n v="-2.8421123945389999"/>
  </r>
  <r>
    <x v="760"/>
    <s v="SHIFT_PARALLEL_BASE"/>
    <s v="VolatilityDV01"/>
    <n v="-90166.993900000001"/>
    <m/>
    <n v="397383399.0966"/>
    <n v="-2.2690176314610002"/>
  </r>
  <r>
    <x v="761"/>
    <s v="SHIFT_PARALLEL_BASE"/>
    <s v="VolatilityDV01"/>
    <n v="-118736.37360000001"/>
    <m/>
    <n v="397716423.1031"/>
    <n v="-2.9854531194259999"/>
  </r>
  <r>
    <x v="762"/>
    <s v="SHIFT_PARALLEL_BASE"/>
    <s v="VolatilityDV01"/>
    <n v="-140366.71470000001"/>
    <m/>
    <n v="397170306.31440002"/>
    <n v="-3.5341694096560001"/>
  </r>
  <r>
    <x v="763"/>
    <s v="SHIFT_PARALLEL_BASE"/>
    <s v="VolatilityDV01"/>
    <n v="-148773.9418"/>
    <m/>
    <n v="397002795.47920001"/>
    <n v="-3.747428065851"/>
  </r>
  <r>
    <x v="764"/>
    <s v="SHIFT_PARALLEL_BASE"/>
    <s v="VolatilityDV01"/>
    <n v="-210857.2922"/>
    <m/>
    <n v="397170891.3452"/>
    <n v="-5.3089815189080003"/>
  </r>
  <r>
    <x v="765"/>
    <s v="SHIFT_PARALLEL_BASE"/>
    <s v="VolatilityDV01"/>
    <n v="-205718.2764"/>
    <m/>
    <n v="397003257.13010001"/>
    <n v="-5.1817780510700002"/>
  </r>
  <r>
    <x v="766"/>
    <s v="SHIFT_PARALLEL_BASE"/>
    <s v="VolatilityDV01"/>
    <n v="-119489.3793"/>
    <m/>
    <n v="396815473.04509997"/>
    <n v="-3.0112076624189998"/>
  </r>
  <r>
    <x v="767"/>
    <s v="SHIFT_PARALLEL_BASE"/>
    <s v="VolatilityDV01"/>
    <n v="-197380.66570000001"/>
    <m/>
    <n v="396092875.0341"/>
    <n v="-4.9831915225190002"/>
  </r>
  <r>
    <x v="768"/>
    <s v="SHIFT_PARALLEL_BASE"/>
    <s v="VolatilityDV01"/>
    <n v="-218039.8677"/>
    <m/>
    <n v="396235921.67409998"/>
    <n v="-5.5027789196589998"/>
  </r>
  <r>
    <x v="769"/>
    <s v="SHIFT_PARALLEL_BASE"/>
    <s v="VolatilityDV01"/>
    <n v="-265699.11570000002"/>
    <m/>
    <n v="396897465.71880001"/>
    <n v="-6.694401921131"/>
  </r>
  <r>
    <x v="770"/>
    <s v="SHIFT_PARALLEL_BASE"/>
    <s v="VolatilityDV01"/>
    <n v="-265113.90999999997"/>
    <m/>
    <n v="397215487.329"/>
    <n v="-6.6743094984209996"/>
  </r>
  <r>
    <x v="771"/>
    <s v="SHIFT_PARALLEL_BASE"/>
    <s v="VolatilityDV01"/>
    <n v="-260814.30119999999"/>
    <m/>
    <n v="395462386.07779998"/>
    <n v="-6.5951734066740002"/>
  </r>
  <r>
    <x v="772"/>
    <s v="SHIFT_PARALLEL_BASE"/>
    <s v="VolatilityDV01"/>
    <n v="-249876.94320000001"/>
    <m/>
    <n v="395336539.46810001"/>
    <n v="-6.3206134079130001"/>
  </r>
  <r>
    <x v="773"/>
    <s v="SHIFT_PARALLEL_BASE"/>
    <s v="VolatilityDV01"/>
    <n v="-304602.228"/>
    <m/>
    <n v="395709080.81129998"/>
    <n v="-7.6976304757899996"/>
  </r>
  <r>
    <x v="774"/>
    <s v="SHIFT_PARALLEL_BASE"/>
    <s v="VolatilityDV01"/>
    <n v="-317937.70760000002"/>
    <m/>
    <n v="395833863.5122"/>
    <n v="-8.0320997496010005"/>
  </r>
  <r>
    <x v="775"/>
    <s v="SHIFT_PARALLEL_BASE"/>
    <s v="VolatilityDV01"/>
    <n v="-271083.73460000003"/>
    <m/>
    <n v="395957975.03890002"/>
    <n v="-6.8462754051959998"/>
  </r>
  <r>
    <x v="776"/>
    <s v="SHIFT_PARALLEL_BASE"/>
    <s v="VolatilityDV01"/>
    <n v="-271585.90919999999"/>
    <m/>
    <n v="395916989.01770002"/>
    <n v="-6.8596679792349997"/>
  </r>
  <r>
    <x v="777"/>
    <s v="SHIFT_PARALLEL_BASE"/>
    <s v="VolatilityDV01"/>
    <n v="-239715.24849999999"/>
    <m/>
    <n v="395562245.22079998"/>
    <n v="-6.06011446735"/>
  </r>
  <r>
    <x v="778"/>
    <s v="SHIFT_PARALLEL_BASE"/>
    <s v="VolatilityDV01"/>
    <n v="-155295.66959999999"/>
    <m/>
    <n v="395094725.42729998"/>
    <n v="-3.9305933389019998"/>
  </r>
  <r>
    <x v="779"/>
    <s v="SHIFT_PARALLEL_BASE"/>
    <s v="VolatilityDV01"/>
    <n v="-77097.198499999999"/>
    <m/>
    <n v="394565391.7647"/>
    <n v="-1.9539777210360001"/>
  </r>
  <r>
    <x v="780"/>
    <s v="SHIFT_PARALLEL_BASE"/>
    <s v="VolatilityDV01"/>
    <n v="-8101.6124"/>
    <m/>
    <n v="394917536.14300001"/>
    <n v="-0.20514693976699999"/>
  </r>
  <r>
    <x v="781"/>
    <s v="SHIFT_PARALLEL_BASE"/>
    <s v="VolatilityDV01"/>
    <n v="275680.7561"/>
    <m/>
    <n v="394775170.43989998"/>
    <n v="6.9832344266439996"/>
  </r>
  <r>
    <x v="782"/>
    <s v="SHIFT_PARALLEL_BASE"/>
    <s v="VolatilityDV01"/>
    <n v="266264.9179"/>
    <m/>
    <n v="395843089.66790003"/>
    <n v="6.7265268701140002"/>
  </r>
  <r>
    <x v="783"/>
    <s v="SHIFT_PARALLEL_BASE"/>
    <s v="VolatilityDV01"/>
    <n v="328556.53090000001"/>
    <m/>
    <n v="397391025.11229998"/>
    <n v="8.2678397381310003"/>
  </r>
  <r>
    <x v="784"/>
    <s v="SHIFT_PARALLEL_BASE"/>
    <s v="VolatilityDV01"/>
    <n v="441801.69189999998"/>
    <m/>
    <n v="398855991.46789998"/>
    <n v="11.076721958571"/>
  </r>
  <r>
    <x v="785"/>
    <s v="SHIFT_PARALLEL_BASE"/>
    <s v="VolatilityDV01"/>
    <n v="313619.09789999999"/>
    <m/>
    <n v="399126541.03780001"/>
    <n v="7.857635753426"/>
  </r>
  <r>
    <x v="786"/>
    <s v="SHIFT_PARALLEL_BASE"/>
    <s v="VolatilityDV01"/>
    <n v="333801.935"/>
    <m/>
    <n v="399897344.61799997"/>
    <n v="8.3471905850949994"/>
  </r>
  <r>
    <x v="787"/>
    <s v="SHIFT_PARALLEL_BASE"/>
    <s v="VolatilityDV01"/>
    <n v="465419.21240000002"/>
    <m/>
    <n v="397742700.7859"/>
    <n v="11.701514860747"/>
  </r>
  <r>
    <x v="788"/>
    <s v="SHIFT_PARALLEL_BASE"/>
    <s v="VolatilityDV01"/>
    <n v="250232.73009999999"/>
    <m/>
    <n v="399600367.34130001"/>
    <n v="6.2620745762799999"/>
  </r>
  <r>
    <x v="789"/>
    <s v="SHIFT_PARALLEL_BASE"/>
    <s v="VolatilityDV01"/>
    <n v="449485.5319"/>
    <m/>
    <n v="398338423.12260002"/>
    <n v="11.284011428686"/>
  </r>
  <r>
    <x v="790"/>
    <s v="SHIFT_PARALLEL_BASE"/>
    <s v="VolatilityDV01"/>
    <n v="229309.23610000001"/>
    <m/>
    <n v="397772268.4479"/>
    <n v="5.7648371766780002"/>
  </r>
  <r>
    <x v="791"/>
    <s v="SHIFT_PARALLEL_BASE"/>
    <s v="VolatilityDV01"/>
    <n v="85802.383000000002"/>
    <m/>
    <n v="394653031.38789999"/>
    <n v="2.1741219799640001"/>
  </r>
  <r>
    <x v="792"/>
    <s v="SHIFT_PARALLEL_BASE"/>
    <s v="VolatilityDV01"/>
    <n v="120021.61410000001"/>
    <m/>
    <n v="394182809.46219999"/>
    <n v="3.0448211139330001"/>
  </r>
  <r>
    <x v="793"/>
    <s v="SHIFT_PARALLEL_BASE"/>
    <s v="VolatilityDV01"/>
    <n v="142009.42060000001"/>
    <m/>
    <n v="394058479.63990003"/>
    <n v="3.603765124653"/>
  </r>
  <r>
    <x v="794"/>
    <s v="SHIFT_PARALLEL_BASE"/>
    <s v="VolatilityDV01"/>
    <n v="256555.87839999999"/>
    <m/>
    <n v="392744289.66299999"/>
    <n v="6.5323897801330002"/>
  </r>
  <r>
    <x v="795"/>
    <s v="SHIFT_PARALLEL_BASE"/>
    <s v="VolatilityDV01"/>
    <n v="246512.84760000001"/>
    <m/>
    <n v="393246882.70370001"/>
    <n v="6.2686535721569996"/>
  </r>
  <r>
    <x v="796"/>
    <s v="SHIFT_PARALLEL_BASE"/>
    <s v="VolatilityDV01"/>
    <n v="246929.42879999999"/>
    <m/>
    <n v="393256720.3466"/>
    <n v="6.2790898673609998"/>
  </r>
  <r>
    <x v="797"/>
    <s v="SHIFT_PARALLEL_BASE"/>
    <s v="VolatilityDV01"/>
    <n v="251343.20069999999"/>
    <m/>
    <n v="393058590.34179997"/>
    <n v="6.3945479599219999"/>
  </r>
  <r>
    <x v="798"/>
    <s v="SHIFT_PARALLEL_BASE"/>
    <s v="VolatilityDV01"/>
    <n v="190761.2023"/>
    <m/>
    <n v="392581695.82859999"/>
    <n v="4.859146626726"/>
  </r>
  <r>
    <x v="799"/>
    <s v="SHIFT_PARALLEL_BASE"/>
    <s v="VolatilityDV01"/>
    <n v="275730.87760000001"/>
    <m/>
    <n v="391733262.63810003"/>
    <n v="7.0387404874200001"/>
  </r>
  <r>
    <x v="800"/>
    <s v="SHIFT_PARALLEL_BASE"/>
    <s v="VolatilityDV01"/>
    <n v="55272.847600000001"/>
    <m/>
    <n v="391721535.52020001"/>
    <n v="1.41102396953"/>
  </r>
  <r>
    <x v="801"/>
    <s v="SHIFT_PARALLEL_BASE"/>
    <s v="VolatilityDV01"/>
    <n v="-106711.79180000001"/>
    <m/>
    <n v="392745476.67549998"/>
    <n v="-2.7170724588169999"/>
  </r>
  <r>
    <x v="802"/>
    <s v="SHIFT_PARALLEL_BASE"/>
    <s v="VolatilityDV01"/>
    <n v="-198144.77660000001"/>
    <m/>
    <n v="393895218.36860001"/>
    <n v="-5.0303930426130004"/>
  </r>
  <r>
    <x v="803"/>
    <s v="SHIFT_PARALLEL_BASE"/>
    <s v="VolatilityDV01"/>
    <n v="-172949.65779999999"/>
    <m/>
    <n v="393658313.58399999"/>
    <n v="-4.3933952829649998"/>
  </r>
  <r>
    <x v="804"/>
    <s v="SHIFT_PARALLEL_BASE"/>
    <s v="VolatilityDV01"/>
    <n v="-204245.34169999999"/>
    <m/>
    <n v="393836830.45420003"/>
    <n v="-5.1860396465319996"/>
  </r>
  <r>
    <x v="805"/>
    <s v="SHIFT_PARALLEL_BASE"/>
    <s v="VolatilityDV01"/>
    <n v="-204341.00289999999"/>
    <m/>
    <n v="392962369.28619999"/>
    <n v="-5.200014527375"/>
  </r>
  <r>
    <x v="806"/>
    <s v="SHIFT_PARALLEL_BASE"/>
    <s v="VolatilityDV01"/>
    <n v="-257329.01980000001"/>
    <m/>
    <n v="392928484.48830003"/>
    <n v="-6.5490039525919999"/>
  </r>
  <r>
    <x v="807"/>
    <s v="SHIFT_PARALLEL_BASE"/>
    <s v="VolatilityDV01"/>
    <n v="-220765.6697"/>
    <m/>
    <n v="390311738.37159997"/>
    <n v="-5.6561370821450003"/>
  </r>
  <r>
    <x v="808"/>
    <s v="SHIFT_PARALLEL_BASE"/>
    <s v="VolatilityDV01"/>
    <n v="-222772.96799999999"/>
    <m/>
    <n v="391598188.75989997"/>
    <n v="-5.6888150761240004"/>
  </r>
  <r>
    <x v="809"/>
    <s v="SHIFT_PARALLEL_BASE"/>
    <s v="VolatilityDV01"/>
    <n v="-277558.20659999998"/>
    <m/>
    <n v="391997115.77920002"/>
    <n v="-7.0806185920090003"/>
  </r>
  <r>
    <x v="810"/>
    <s v="SHIFT_PARALLEL_BASE"/>
    <s v="VolatilityDV01"/>
    <n v="-293098.46010000003"/>
    <m/>
    <n v="392017795.64060003"/>
    <n v="-7.4766621148169996"/>
  </r>
  <r>
    <x v="811"/>
    <s v="SHIFT_PARALLEL_BASE"/>
    <s v="VolatilityDV01"/>
    <n v="-268644.68709999998"/>
    <m/>
    <n v="391898669.37419999"/>
    <n v="-6.854952774629"/>
  </r>
  <r>
    <x v="812"/>
    <s v="SHIFT_PARALLEL_BASE"/>
    <s v="VolatilityDV01"/>
    <n v="-295483.29670000001"/>
    <m/>
    <n v="384906532.58569998"/>
    <n v="-7.6767545283010001"/>
  </r>
  <r>
    <x v="813"/>
    <s v="SHIFT_PARALLEL_BASE"/>
    <s v="VolatilityDV01"/>
    <n v="-274584.00140000001"/>
    <m/>
    <n v="382763232.25749999"/>
    <n v="-7.1737298219719996"/>
  </r>
  <r>
    <x v="814"/>
    <s v="SHIFT_PARALLEL_BASE"/>
    <s v="VolatilityDV01"/>
    <n v="-282990.49690000003"/>
    <m/>
    <n v="381878438.11570001"/>
    <n v="-7.4104863918569999"/>
  </r>
  <r>
    <x v="815"/>
    <s v="SHIFT_PARALLEL_BASE"/>
    <s v="VolatilityDV01"/>
    <n v="-277402.8787"/>
    <m/>
    <n v="380208269.11839998"/>
    <n v="-7.2960769460180002"/>
  </r>
  <r>
    <x v="816"/>
    <s v="SHIFT_PARALLEL_BASE"/>
    <s v="VolatilityDV01"/>
    <n v="-415365.902"/>
    <m/>
    <n v="380182345.92570001"/>
    <n v="-10.925438975569"/>
  </r>
  <r>
    <x v="817"/>
    <s v="SHIFT_PARALLEL_BASE"/>
    <s v="VolatilityDV01"/>
    <n v="-533453.15139999997"/>
    <m/>
    <n v="380539522.57700002"/>
    <n v="-14.018337643024999"/>
  </r>
  <r>
    <x v="818"/>
    <s v="SHIFT_PARALLEL_BASE"/>
    <s v="VolatilityDV01"/>
    <n v="-536855.67509999999"/>
    <m/>
    <n v="382116370.9465"/>
    <n v="-14.049533490810999"/>
  </r>
  <r>
    <x v="819"/>
    <s v="SHIFT_PARALLEL_BASE"/>
    <s v="VolatilityDV01"/>
    <n v="-591783.21629999997"/>
    <m/>
    <n v="382743243.32730001"/>
    <n v="-15.461624120532001"/>
  </r>
  <r>
    <x v="820"/>
    <s v="SHIFT_PARALLEL_BASE"/>
    <s v="VolatilityDV01"/>
    <n v="-622328.13589999999"/>
    <m/>
    <n v="383224206.4939"/>
    <n v="-16.239269997937999"/>
  </r>
  <r>
    <x v="821"/>
    <s v="SHIFT_PARALLEL_BASE"/>
    <s v="VolatilityDV01"/>
    <n v="-584398.64370000002"/>
    <m/>
    <n v="382775291.98220003"/>
    <n v="-15.267407691695"/>
  </r>
  <r>
    <x v="822"/>
    <s v="SHIFT_PARALLEL_BASE"/>
    <s v="VolatilityDV01"/>
    <n v="-615249.50069999998"/>
    <m/>
    <n v="381849724.97039998"/>
    <n v="-16.112346309734999"/>
  </r>
  <r>
    <x v="823"/>
    <s v="SHIFT_PARALLEL_BASE"/>
    <s v="VolatilityDV01"/>
    <n v="-622228.89969999995"/>
    <m/>
    <n v="381252923.48290002"/>
    <n v="-16.320632875826998"/>
  </r>
  <r>
    <x v="824"/>
    <s v="SHIFT_PARALLEL_BASE"/>
    <s v="VolatilityDV01"/>
    <n v="-556979.41570000001"/>
    <m/>
    <n v="384469049.08219999"/>
    <n v="-14.486976702795999"/>
  </r>
  <r>
    <x v="825"/>
    <s v="SHIFT_PARALLEL_BASE"/>
    <s v="VolatilityDV01"/>
    <n v="-595743.63820000004"/>
    <m/>
    <n v="384302996.9443"/>
    <n v="-15.501925380154001"/>
  </r>
  <r>
    <x v="826"/>
    <s v="SHIFT_PARALLEL_BASE"/>
    <s v="VolatilityDV01"/>
    <n v="-670637.41579999996"/>
    <m/>
    <n v="384628241.15450001"/>
    <n v="-17.435989977933001"/>
  </r>
  <r>
    <x v="827"/>
    <s v="SHIFT_PARALLEL_BASE"/>
    <s v="VolatilityDV01"/>
    <n v="-617177.63809999998"/>
    <m/>
    <n v="381774650.66659999"/>
    <n v="-16.166019326385001"/>
  </r>
  <r>
    <x v="828"/>
    <s v="SHIFT_PARALLEL_BASE"/>
    <s v="VolatilityDV01"/>
    <n v="-534526.16310000001"/>
    <m/>
    <n v="383029250.77990001"/>
    <n v="-13.955230886718001"/>
  </r>
  <r>
    <x v="829"/>
    <s v="SHIFT_PARALLEL_BASE"/>
    <s v="VolatilityDV01"/>
    <n v="-547049.19319999998"/>
    <m/>
    <n v="382681561.58939999"/>
    <n v="-14.29515419891"/>
  </r>
  <r>
    <x v="830"/>
    <s v="SHIFT_PARALLEL_BASE"/>
    <s v="VolatilityDV01"/>
    <n v="-586440.14020000002"/>
    <m/>
    <n v="382466999.09119999"/>
    <n v="-15.333091262605"/>
  </r>
  <r>
    <x v="831"/>
    <s v="SHIFT_PARALLEL_BASE"/>
    <s v="VolatilityDV01"/>
    <n v="-592662.43909999996"/>
    <m/>
    <n v="372101832.9465"/>
    <n v="-15.927425952379"/>
  </r>
  <r>
    <x v="832"/>
    <s v="SHIFT_PARALLEL_BASE"/>
    <s v="VolatilityDV01"/>
    <n v="-526285.73670000001"/>
    <m/>
    <n v="370446312.2335"/>
    <n v="-14.206801885188"/>
  </r>
  <r>
    <x v="833"/>
    <s v="SHIFT_PARALLEL_BASE"/>
    <s v="VolatilityDV01"/>
    <n v="-578559.53689999995"/>
    <m/>
    <n v="369685064.89279997"/>
    <n v="-15.650065199896"/>
  </r>
  <r>
    <x v="834"/>
    <s v="SHIFT_PARALLEL_BASE"/>
    <s v="VolatilityDV01"/>
    <n v="-506587.8676"/>
    <m/>
    <n v="370598606.82849997"/>
    <n v="-13.669448785446001"/>
  </r>
  <r>
    <x v="835"/>
    <s v="SHIFT_PARALLEL_BASE"/>
    <s v="VolatilityDV01"/>
    <n v="-529273.99430000002"/>
    <m/>
    <n v="370508107.2094"/>
    <n v="-14.285085373337999"/>
  </r>
  <r>
    <x v="836"/>
    <s v="SHIFT_PARALLEL_BASE"/>
    <s v="VolatilityDV01"/>
    <n v="-517525.85690000001"/>
    <m/>
    <n v="369970855.9756"/>
    <n v="-13.988287145897001"/>
  </r>
  <r>
    <x v="837"/>
    <s v="SHIFT_PARALLEL_BASE"/>
    <s v="VolatilityDV01"/>
    <n v="-743145.24450000003"/>
    <m/>
    <n v="370673213.99180001"/>
    <n v="-20.048528365376999"/>
  </r>
  <r>
    <x v="838"/>
    <s v="SHIFT_PARALLEL_BASE"/>
    <s v="VolatilityDV01"/>
    <n v="-718086.11250000005"/>
    <m/>
    <n v="371557827.69840002"/>
    <n v="-19.326362115639999"/>
  </r>
  <r>
    <x v="839"/>
    <s v="SHIFT_PARALLEL_BASE"/>
    <s v="VolatilityDV01"/>
    <n v="-690761.96420000005"/>
    <m/>
    <n v="371246091.74830002"/>
    <n v="-18.606578750688001"/>
  </r>
  <r>
    <x v="840"/>
    <s v="SHIFT_PARALLEL_BASE"/>
    <s v="VolatilityDV01"/>
    <n v="-692225.04330000002"/>
    <m/>
    <n v="371743159.29110003"/>
    <n v="-18.621056662348"/>
  </r>
  <r>
    <x v="841"/>
    <s v="SHIFT_PARALLEL_BASE"/>
    <s v="VolatilityDV01"/>
    <n v="-589442.30379999999"/>
    <m/>
    <n v="371658516.55599999"/>
    <n v="-15.859781964964"/>
  </r>
  <r>
    <x v="842"/>
    <s v="SHIFT_PARALLEL_BASE"/>
    <s v="VolatilityDV01"/>
    <n v="-603667.92200000002"/>
    <m/>
    <n v="370856494.19630003"/>
    <n v="-16.277668894763"/>
  </r>
  <r>
    <x v="843"/>
    <s v="SHIFT_PARALLEL_BASE"/>
    <s v="VolatilityDV01"/>
    <n v="-540471.26569999999"/>
    <m/>
    <n v="369770311.611"/>
    <n v="-14.616405069009"/>
  </r>
  <r>
    <x v="844"/>
    <s v="SHIFT_PARALLEL_BASE"/>
    <s v="VolatilityDV01"/>
    <n v="-564741.35080000001"/>
    <m/>
    <n v="369582354.94739997"/>
    <n v="-15.280527959198"/>
  </r>
  <r>
    <x v="845"/>
    <s v="SHIFT_PARALLEL_BASE"/>
    <s v="VolatilityDV01"/>
    <n v="-490994.26530000003"/>
    <m/>
    <n v="369673872.06599998"/>
    <n v="-13.281822233093999"/>
  </r>
  <r>
    <x v="846"/>
    <s v="SHIFT_PARALLEL_BASE"/>
    <s v="VolatilityDV01"/>
    <n v="-557718.3787"/>
    <m/>
    <n v="369620820.94639999"/>
    <n v="-15.088932957618001"/>
  </r>
  <r>
    <x v="847"/>
    <s v="SHIFT_PARALLEL_BASE"/>
    <s v="VolatilityDV01"/>
    <n v="-507052.15749999997"/>
    <m/>
    <n v="369875634.16070002"/>
    <n v="-13.708720193223"/>
  </r>
  <r>
    <x v="848"/>
    <s v="SHIFT_PARALLEL_BASE"/>
    <s v="VolatilityDV01"/>
    <n v="-351404.86070000002"/>
    <m/>
    <n v="369556402.3901"/>
    <n v="-9.5088289210330004"/>
  </r>
  <r>
    <x v="849"/>
    <s v="SHIFT_PARALLEL_BASE"/>
    <s v="VolatilityDV01"/>
    <n v="-315818.8382"/>
    <m/>
    <n v="361758409.63080001"/>
    <n v="-8.7301035661430006"/>
  </r>
  <r>
    <x v="850"/>
    <s v="SHIFT_PARALLEL_BASE"/>
    <s v="VolatilityDV01"/>
    <n v="-313817.64130000002"/>
    <m/>
    <n v="361362943.3897"/>
    <n v="-8.6842784253499996"/>
  </r>
  <r>
    <x v="851"/>
    <s v="SHIFT_PARALLEL_BASE"/>
    <s v="VolatilityDV01"/>
    <n v="-299431.80430000002"/>
    <m/>
    <n v="360596794.97869998"/>
    <n v="-8.3037844060060007"/>
  </r>
  <r>
    <x v="852"/>
    <s v="SHIFT_PARALLEL_BASE"/>
    <s v="VolatilityDV01"/>
    <n v="-299576.60649999999"/>
    <m/>
    <n v="360385275.91100001"/>
    <n v="-8.312676086522"/>
  </r>
  <r>
    <x v="853"/>
    <s v="SHIFT_PARALLEL_BASE"/>
    <s v="VolatilityDV01"/>
    <n v="-324427.3259"/>
    <m/>
    <n v="272196391.19419998"/>
    <n v="-11.918869477903"/>
  </r>
  <r>
    <x v="854"/>
    <s v="SHIFT_PARALLEL_BASE"/>
    <s v="VolatilityDV01"/>
    <n v="-391789.72499999998"/>
    <m/>
    <n v="265377444.73140001"/>
    <n v="-14.763489994281001"/>
  </r>
  <r>
    <x v="855"/>
    <s v="SHIFT_PARALLEL_BASE"/>
    <s v="VolatilityDV01"/>
    <n v="-332793.49469999998"/>
    <m/>
    <n v="267568670.1284"/>
    <n v="-12.437685418860999"/>
  </r>
  <r>
    <x v="856"/>
    <s v="SHIFT_PARALLEL_BASE"/>
    <s v="VolatilityDV01"/>
    <n v="-262199.72960000002"/>
    <m/>
    <n v="265002938.07449999"/>
    <n v="-9.8942197209259994"/>
  </r>
  <r>
    <x v="857"/>
    <s v="SHIFT_PARALLEL_BASE"/>
    <s v="VolatilityDV01"/>
    <n v="-260022.03539999999"/>
    <m/>
    <n v="264923377.82859999"/>
    <n v="-9.8149901881530006"/>
  </r>
  <r>
    <x v="858"/>
    <s v="SHIFT_PARALLEL_BASE"/>
    <s v="VolatilityDV01"/>
    <n v="-251712.6514"/>
    <m/>
    <n v="264599861.24759999"/>
    <n v="-9.5129547768150005"/>
  </r>
  <r>
    <x v="859"/>
    <s v="SHIFT_PARALLEL_BASE"/>
    <s v="VolatilityDV01"/>
    <n v="-252406.92009999999"/>
    <m/>
    <n v="264707081.60530001"/>
    <n v="-9.535329337217"/>
  </r>
  <r>
    <x v="860"/>
    <s v="SHIFT_PARALLEL_BASE"/>
    <s v="VolatilityDV01"/>
    <n v="-285841.7733"/>
    <m/>
    <n v="265328213.68259999"/>
    <n v="-10.773139024029"/>
  </r>
  <r>
    <x v="861"/>
    <s v="SHIFT_PARALLEL_BASE"/>
    <s v="VolatilityDV01"/>
    <n v="-38728.518199999999"/>
    <m/>
    <n v="264535858.067"/>
    <n v="-1.4640177132500001"/>
  </r>
  <r>
    <x v="862"/>
    <s v="SHIFT_PARALLEL_BASE"/>
    <s v="VolatilityDV01"/>
    <n v="-57696.592700000001"/>
    <m/>
    <n v="265183789.389"/>
    <n v="-2.1757209531149999"/>
  </r>
  <r>
    <x v="863"/>
    <s v="SHIFT_PARALLEL_BASE"/>
    <s v="VolatilityDV01"/>
    <n v="38426.599399999999"/>
    <m/>
    <n v="264447843.94209999"/>
    <n v="1.4530880202000001"/>
  </r>
  <r>
    <x v="864"/>
    <s v="SHIFT_PARALLEL_BASE"/>
    <s v="VolatilityDV01"/>
    <n v="-15098.8511"/>
    <m/>
    <n v="265020513.00999999"/>
    <n v="-0.56972386508899997"/>
  </r>
  <r>
    <x v="865"/>
    <s v="SHIFT_PARALLEL_BASE"/>
    <s v="VolatilityDV01"/>
    <n v="73054.392300000007"/>
    <m/>
    <n v="264806326.3348"/>
    <n v="2.7587857628310002"/>
  </r>
  <r>
    <x v="866"/>
    <s v="SHIFT_PARALLEL_BASE"/>
    <s v="VolatilityDV01"/>
    <n v="-47509.074099999998"/>
    <m/>
    <n v="264538374.8048"/>
    <n v="-1.795923715607"/>
  </r>
  <r>
    <x v="867"/>
    <s v="SHIFT_PARALLEL_BASE"/>
    <s v="VolatilityDV01"/>
    <n v="18234.019400000001"/>
    <m/>
    <n v="263716157.40470001"/>
    <n v="0.69142594748300001"/>
  </r>
  <r>
    <x v="868"/>
    <s v="SHIFT_PARALLEL_BASE"/>
    <s v="VolatilityDV01"/>
    <n v="-175340.97260000001"/>
    <m/>
    <n v="264106073.86840001"/>
    <n v="-6.6390359764070004"/>
  </r>
  <r>
    <x v="869"/>
    <s v="SHIFT_PARALLEL_BASE"/>
    <s v="VolatilityDV01"/>
    <n v="-146690.78270000001"/>
    <m/>
    <n v="264294764.92660001"/>
    <n v="-5.5502719753359999"/>
  </r>
  <r>
    <x v="870"/>
    <s v="SHIFT_PARALLEL_BASE"/>
    <s v="VolatilityDV01"/>
    <n v="-148943.16880000001"/>
    <m/>
    <n v="262310612.655"/>
    <n v="-5.6781221046479997"/>
  </r>
  <r>
    <x v="871"/>
    <s v="SHIFT_PARALLEL_BASE"/>
    <s v="VolatilityDV01"/>
    <n v="-132303.70680000001"/>
    <m/>
    <n v="261864280.5174"/>
    <n v="-5.052376999971"/>
  </r>
  <r>
    <x v="872"/>
    <s v="SHIFT_PARALLEL_BASE"/>
    <s v="VolatilityDV01"/>
    <n v="-137111.22140000001"/>
    <m/>
    <n v="261261238.5086"/>
    <n v="-5.2480506554549997"/>
  </r>
  <r>
    <x v="873"/>
    <s v="SHIFT_PARALLEL_BASE"/>
    <s v="VolatilityDV01"/>
    <n v="-110700.5643"/>
    <m/>
    <n v="261760005.4181"/>
    <n v="-4.2290862625549996"/>
  </r>
  <r>
    <x v="874"/>
    <s v="SHIFT_PARALLEL_BASE"/>
    <s v="VolatilityDV01"/>
    <n v="-137859.4178"/>
    <m/>
    <n v="247732927.91819999"/>
    <n v="-5.5648402882279999"/>
  </r>
  <r>
    <x v="875"/>
    <s v="SHIFT_PARALLEL_BASE"/>
    <s v="VolatilityDV01"/>
    <n v="-130125.6323"/>
    <m/>
    <n v="246452932.7762"/>
    <n v="-5.279938478889"/>
  </r>
  <r>
    <x v="876"/>
    <s v="SHIFT_PARALLEL_BASE"/>
    <s v="VolatilityDV01"/>
    <n v="-144993.663"/>
    <m/>
    <n v="246341924.36970001"/>
    <n v="-5.8858703556440002"/>
  </r>
  <r>
    <x v="877"/>
    <s v="SHIFT_PARALLEL_BASE"/>
    <s v="VolatilityDV01"/>
    <n v="-114562.8545"/>
    <m/>
    <n v="245840503.3186"/>
    <n v="-4.6600479967100004"/>
  </r>
  <r>
    <x v="878"/>
    <s v="SHIFT_PARALLEL_BASE"/>
    <s v="VolatilityDV01"/>
    <n v="-152999.29250000001"/>
    <m/>
    <n v="216143055.12329999"/>
    <n v="-7.0786124686129996"/>
  </r>
  <r>
    <x v="879"/>
    <s v="SHIFT_PARALLEL_BASE"/>
    <s v="VolatilityDV01"/>
    <n v="-107676.86960000001"/>
    <m/>
    <n v="244978298.99419999"/>
    <n v="-4.3953635910640001"/>
  </r>
  <r>
    <x v="880"/>
    <s v="SHIFT_PARALLEL_BASE"/>
    <s v="VolatilityDV01"/>
    <n v="-172128.20139999999"/>
    <m/>
    <n v="245061764.24070001"/>
    <n v="-7.0238701632350002"/>
  </r>
  <r>
    <x v="881"/>
    <s v="SHIFT_PARALLEL_BASE"/>
    <s v="VolatilityDV01"/>
    <n v="-192202.62460000001"/>
    <m/>
    <n v="244763754.96250001"/>
    <n v="-7.8525770545339997"/>
  </r>
  <r>
    <x v="882"/>
    <s v="SHIFT_PARALLEL_BASE"/>
    <s v="VolatilityDV01"/>
    <n v="-254722.69639999999"/>
    <m/>
    <n v="244233878.97009999"/>
    <n v="-10.429457922633"/>
  </r>
  <r>
    <x v="883"/>
    <s v="SHIFT_PARALLEL_BASE"/>
    <s v="VolatilityDV01"/>
    <n v="-245990.27119999999"/>
    <m/>
    <n v="215850339.3567"/>
    <n v="-11.396334698065999"/>
  </r>
  <r>
    <x v="884"/>
    <s v="SHIFT_PARALLEL_BASE"/>
    <s v="VolatilityDV01"/>
    <n v="-308579.15340000001"/>
    <m/>
    <n v="244106585.64840001"/>
    <n v="-12.641164619969"/>
  </r>
  <r>
    <x v="885"/>
    <s v="SHIFT_PARALLEL_BASE"/>
    <s v="VolatilityDV01"/>
    <n v="-143488.5203"/>
    <m/>
    <n v="243534745.70159999"/>
    <n v="-5.8919116402310001"/>
  </r>
  <r>
    <x v="886"/>
    <s v="SHIFT_PARALLEL_BASE"/>
    <s v="VolatilityDV01"/>
    <n v="-153214.0877"/>
    <m/>
    <n v="233469243.4215"/>
    <n v="-6.5624955756330001"/>
  </r>
  <r>
    <x v="887"/>
    <s v="SHIFT_PARALLEL_BASE"/>
    <s v="VolatilityDV01"/>
    <n v="-19058.035199999998"/>
    <m/>
    <n v="243828914.37599999"/>
    <n v="-0.78161506188800001"/>
  </r>
  <r>
    <x v="888"/>
    <s v="SHIFT_PARALLEL_BASE"/>
    <s v="VolatilityDV01"/>
    <n v="-137589.9013"/>
    <m/>
    <n v="244078747.03870001"/>
    <n v="-5.6371110950589998"/>
  </r>
  <r>
    <x v="889"/>
    <s v="SHIFT_PARALLEL_BASE"/>
    <s v="VolatilityDV01"/>
    <n v="-102632.454"/>
    <m/>
    <n v="244454311.3617"/>
    <n v="-4.1984309226659997"/>
  </r>
  <r>
    <x v="890"/>
    <s v="SHIFT_PARALLEL_BASE"/>
    <s v="VolatilityDV01"/>
    <n v="-144609.92069999999"/>
    <m/>
    <n v="243737394.26789999"/>
    <n v="-5.9330215264820003"/>
  </r>
  <r>
    <x v="891"/>
    <s v="SHIFT_PARALLEL_BASE"/>
    <s v="VolatilityDV01"/>
    <n v="-82848.3845"/>
    <m/>
    <n v="241644410.66"/>
    <n v="-3.428524759738"/>
  </r>
  <r>
    <x v="892"/>
    <s v="SHIFT_PARALLEL_BASE"/>
    <s v="VolatilityDV01"/>
    <n v="-7240.2434999999996"/>
    <m/>
    <n v="243478649.49079999"/>
    <n v="-0.29736666911600002"/>
  </r>
  <r>
    <x v="893"/>
    <s v="SHIFT_PARALLEL_BASE"/>
    <s v="VolatilityDV01"/>
    <n v="-96109.181200000006"/>
    <m/>
    <n v="243399422.05090001"/>
    <n v="-3.948619942898"/>
  </r>
  <r>
    <x v="894"/>
    <s v="SHIFT_PARALLEL_BASE"/>
    <s v="VolatilityDV01"/>
    <n v="-361236.70500000002"/>
    <m/>
    <n v="241584428.6094"/>
    <n v="-14.952814098133"/>
  </r>
  <r>
    <x v="895"/>
    <s v="SHIFT_PARALLEL_BASE"/>
    <s v="VolatilityDV01"/>
    <n v="-322033.87589999998"/>
    <m/>
    <n v="242139325.49959999"/>
    <n v="-13.299528081015"/>
  </r>
  <r>
    <x v="896"/>
    <s v="SHIFT_PARALLEL_BASE"/>
    <s v="VolatilityDV01"/>
    <n v="-197484.69399999999"/>
    <m/>
    <n v="239948382.4149"/>
    <n v="-8.230299034003"/>
  </r>
  <r>
    <x v="897"/>
    <s v="SHIFT_PARALLEL_BASE"/>
    <s v="VolatilityDV01"/>
    <n v="-43965.714200000002"/>
    <m/>
    <n v="239427140.50009999"/>
    <n v="-1.836287820511"/>
  </r>
  <r>
    <x v="898"/>
    <s v="SHIFT_PARALLEL_BASE"/>
    <s v="VolatilityDV01"/>
    <n v="-128621.4295"/>
    <m/>
    <n v="238927045.99439999"/>
    <n v="-5.3832930032970001"/>
  </r>
  <r>
    <x v="899"/>
    <s v="SHIFT_PARALLEL_BASE"/>
    <s v="VolatilityDV01"/>
    <n v="-98786.0481"/>
    <m/>
    <n v="238155268.68920001"/>
    <n v="-4.1479681992220003"/>
  </r>
  <r>
    <x v="900"/>
    <s v="SHIFT_PARALLEL_BASE"/>
    <s v="VolatilityDV01"/>
    <n v="-162148.07089999999"/>
    <m/>
    <n v="238158594.62869999"/>
    <n v="-6.8084072780489997"/>
  </r>
  <r>
    <x v="901"/>
    <s v="SHIFT_PARALLEL_BASE"/>
    <s v="VolatilityDV01"/>
    <n v="-216729.83180000001"/>
    <m/>
    <n v="237123802.18309999"/>
    <n v="-9.1399441896870002"/>
  </r>
  <r>
    <x v="902"/>
    <s v="SHIFT_PARALLEL_BASE"/>
    <s v="VolatilityDV01"/>
    <n v="-221650.03169999999"/>
    <m/>
    <n v="237906749.8603"/>
    <n v="-9.3166768841219998"/>
  </r>
  <r>
    <x v="903"/>
    <s v="SHIFT_PARALLEL_BASE"/>
    <s v="VolatilityDV01"/>
    <n v="-352904.935"/>
    <m/>
    <n v="236335755.0772"/>
    <n v="-14.9323548138"/>
  </r>
  <r>
    <x v="904"/>
    <s v="SHIFT_PARALLEL_BASE"/>
    <s v="VolatilityDV01"/>
    <n v="-420161.11690000002"/>
    <m/>
    <n v="236046463.29499999"/>
    <n v="-17.799932735060999"/>
  </r>
  <r>
    <x v="905"/>
    <s v="SHIFT_PARALLEL_BASE"/>
    <s v="VolatilityDV01"/>
    <n v="-465382.1177"/>
    <m/>
    <n v="236857319.34830001"/>
    <n v="-19.64820504515"/>
  </r>
  <r>
    <x v="906"/>
    <s v="SHIFT_PARALLEL_BASE"/>
    <s v="VolatilityDV01"/>
    <n v="-344271.44559999998"/>
    <m/>
    <n v="236731671.01719999"/>
    <n v="-14.542686414568999"/>
  </r>
  <r>
    <x v="907"/>
    <s v="SHIFT_PARALLEL_BASE"/>
    <s v="VolatilityDV01"/>
    <n v="-349430.26919999998"/>
    <m/>
    <n v="236434971.38159999"/>
    <n v="-14.77912794195"/>
  </r>
  <r>
    <x v="908"/>
    <s v="SHIFT_PARALLEL_BASE"/>
    <s v="VolatilityDV01"/>
    <n v="-361422.4179"/>
    <m/>
    <n v="235796669.36449999"/>
    <n v="-15.327715140085999"/>
  </r>
  <r>
    <x v="909"/>
    <s v="SHIFT_PARALLEL_BASE"/>
    <s v="VolatilityDV01"/>
    <n v="-371139.24579999998"/>
    <m/>
    <n v="235077513.89590001"/>
    <n v="-15.787951797225"/>
  </r>
  <r>
    <x v="910"/>
    <s v="SHIFT_PARALLEL_BASE"/>
    <s v="VolatilityDV01"/>
    <n v="-398761.76439999999"/>
    <m/>
    <n v="235399932.4068"/>
    <n v="-16.939756962669001"/>
  </r>
  <r>
    <x v="911"/>
    <s v="SHIFT_PARALLEL_BASE"/>
    <s v="VolatilityDV01"/>
    <n v="-401522.39020000002"/>
    <m/>
    <n v="236457207.9894"/>
    <n v="-16.980763395379"/>
  </r>
  <r>
    <x v="912"/>
    <s v="SHIFT_PARALLEL_BASE"/>
    <s v="VolatilityDV01"/>
    <n v="-395315.011"/>
    <m/>
    <n v="235865146.92820001"/>
    <n v="-16.760213034795999"/>
  </r>
  <r>
    <x v="913"/>
    <s v="SHIFT_PARALLEL_BASE"/>
    <s v="VolatilityDV01"/>
    <n v="-404905.40850000002"/>
    <m/>
    <n v="235288756.73089999"/>
    <n v="-17.208871946359"/>
  </r>
  <r>
    <x v="914"/>
    <s v="SHIFT_PARALLEL_BASE"/>
    <s v="VolatilityDV01"/>
    <n v="-439095.4327"/>
    <m/>
    <n v="234856201.7137"/>
    <n v="-18.696352469979999"/>
  </r>
  <r>
    <x v="915"/>
    <s v="SHIFT_PARALLEL_BASE"/>
    <s v="VolatilityDV01"/>
    <n v="-485636.88400000002"/>
    <m/>
    <n v="234118343.47049999"/>
    <n v="-20.743222286689001"/>
  </r>
  <r>
    <x v="916"/>
    <s v="SHIFT_PARALLEL_BASE"/>
    <s v="VolatilityDV01"/>
    <n v="-422109.68640000001"/>
    <m/>
    <n v="233406501.36750001"/>
    <n v="-18.084744166375"/>
  </r>
  <r>
    <x v="917"/>
    <s v="SHIFT_PARALLEL_BASE"/>
    <s v="VolatilityDV01"/>
    <n v="-560253.84019999998"/>
    <m/>
    <n v="202384914.6029"/>
    <n v="-27.682588956755001"/>
  </r>
  <r>
    <x v="918"/>
    <s v="SHIFT_PARALLEL_BASE"/>
    <s v="VolatilityDV01"/>
    <n v="-800318.37100000004"/>
    <m/>
    <n v="201010119.75420001"/>
    <n v="-39.814829819445997"/>
  </r>
  <r>
    <x v="919"/>
    <s v="SHIFT_PARALLEL_BASE"/>
    <s v="VolatilityDV01"/>
    <n v="-419632.02720000001"/>
    <m/>
    <n v="200700457.77649999"/>
    <n v="-20.908374193511001"/>
  </r>
  <r>
    <x v="920"/>
    <s v="SHIFT_PARALLEL_BASE"/>
    <s v="VolatilityDV01"/>
    <n v="-404299.39039999997"/>
    <m/>
    <n v="200686029.8326"/>
    <n v="-20.145866193937"/>
  </r>
  <r>
    <x v="921"/>
    <s v="SHIFT_PARALLEL_BASE"/>
    <s v="VolatilityDV01"/>
    <n v="-464394.89289999998"/>
    <m/>
    <n v="200188749.57710001"/>
    <n v="-23.19785172149"/>
  </r>
  <r>
    <x v="922"/>
    <s v="SHIFT_PARALLEL_BASE"/>
    <s v="VolatilityDV01"/>
    <n v="-412613.87030000001"/>
    <m/>
    <n v="198779222.7114"/>
    <n v="-20.757394292615"/>
  </r>
  <r>
    <x v="923"/>
    <s v="SHIFT_PARALLEL_BASE"/>
    <s v="VolatilityDV01"/>
    <n v="-409734.46860000002"/>
    <m/>
    <n v="198655982.34630001"/>
    <n v="-20.625327451038"/>
  </r>
  <r>
    <x v="924"/>
    <s v="SHIFT_PARALLEL_BASE"/>
    <s v="VolatilityDV01"/>
    <n v="-195451.65590000001"/>
    <m/>
    <n v="198635750.9305"/>
    <n v="-9.8397018152280005"/>
  </r>
  <r>
    <x v="925"/>
    <s v="SHIFT_PARALLEL_BASE"/>
    <s v="VolatilityDV01"/>
    <n v="-238931.65580000001"/>
    <m/>
    <n v="199105711.2256"/>
    <n v="-12.000241194954"/>
  </r>
  <r>
    <x v="926"/>
    <s v="SHIFT_PARALLEL_BASE"/>
    <s v="VolatilityDV01"/>
    <n v="-211026.03909999999"/>
    <m/>
    <n v="199250044.05219999"/>
    <n v="-10.591015931956999"/>
  </r>
  <r>
    <x v="927"/>
    <s v="SHIFT_PARALLEL_BASE"/>
    <s v="VolatilityDV01"/>
    <n v="-289068.58960000001"/>
    <m/>
    <n v="198709690.42820001"/>
    <n v="-14.547281965821"/>
  </r>
  <r>
    <x v="928"/>
    <s v="SHIFT_PARALLEL_BASE"/>
    <s v="VolatilityDV01"/>
    <n v="-223683.1911"/>
    <m/>
    <n v="198700856.69580001"/>
    <n v="-11.257283678572"/>
  </r>
  <r>
    <x v="929"/>
    <s v="SHIFT_PARALLEL_BASE"/>
    <s v="VolatilityDV01"/>
    <n v="-194640.9804"/>
    <m/>
    <n v="198421234.11579999"/>
    <n v="-9.809483408737"/>
  </r>
  <r>
    <x v="930"/>
    <s v="SHIFT_PARALLEL_BASE"/>
    <s v="VolatilityDV01"/>
    <n v="-228235.2389"/>
    <m/>
    <n v="198067548.42449999"/>
    <n v="-11.523101119566"/>
  </r>
  <r>
    <x v="931"/>
    <s v="SHIFT_PARALLEL_BASE"/>
    <s v="VolatilityDV01"/>
    <n v="-256736.00640000001"/>
    <m/>
    <n v="197566520.8664"/>
    <n v="-12.994914587457"/>
  </r>
  <r>
    <x v="932"/>
    <s v="SHIFT_PARALLEL_BASE"/>
    <s v="VolatilityDV01"/>
    <n v="-276266.41720000003"/>
    <m/>
    <n v="196053408.72549999"/>
    <n v="-14.091385556413"/>
  </r>
  <r>
    <x v="933"/>
    <s v="SHIFT_PARALLEL_BASE"/>
    <s v="VolatilityDV01"/>
    <n v="-398108.83840000001"/>
    <m/>
    <n v="196207829.75209999"/>
    <n v="-20.290160637473001"/>
  </r>
  <r>
    <x v="934"/>
    <s v="SHIFT_PARALLEL_BASE"/>
    <s v="VolatilityDV01"/>
    <n v="-330548.37760000001"/>
    <m/>
    <n v="196972799.11809999"/>
    <n v="-16.781422565955999"/>
  </r>
  <r>
    <x v="935"/>
    <s v="SHIFT_PARALLEL_BASE"/>
    <s v="VolatilityDV01"/>
    <n v="-304783.89039999997"/>
    <m/>
    <n v="197142564.32499999"/>
    <n v="-15.460075374566999"/>
  </r>
  <r>
    <x v="936"/>
    <s v="SHIFT_PARALLEL_BASE"/>
    <s v="VolatilityDV01"/>
    <n v="-262826.40539999999"/>
    <m/>
    <n v="197580940.91999999"/>
    <n v="-13.302214483654"/>
  </r>
  <r>
    <x v="937"/>
    <s v="SHIFT_PARALLEL_BASE"/>
    <s v="VolatilityDV01"/>
    <n v="-343354.84350000002"/>
    <m/>
    <n v="196509671.19319999"/>
    <n v="-17.472668974263001"/>
  </r>
  <r>
    <x v="938"/>
    <s v="SHIFT_PARALLEL_BASE"/>
    <s v="VolatilityDV01"/>
    <n v="-319537.06229999999"/>
    <m/>
    <n v="171751607.8994"/>
    <n v="-18.604603835043001"/>
  </r>
  <r>
    <x v="939"/>
    <s v="SHIFT_PARALLEL_BASE"/>
    <s v="VolatilityDV01"/>
    <n v="-316561.3567"/>
    <m/>
    <n v="170847569.0429"/>
    <n v="-18.528876850481002"/>
  </r>
  <r>
    <x v="940"/>
    <s v="SHIFT_PARALLEL_BASE"/>
    <s v="VolatilityDV01"/>
    <n v="-312085.79029999999"/>
    <m/>
    <n v="170782198.81020001"/>
    <n v="-18.273906324794002"/>
  </r>
  <r>
    <x v="941"/>
    <s v="SHIFT_PARALLEL_BASE"/>
    <s v="VolatilityDV01"/>
    <n v="-350542.32919999998"/>
    <m/>
    <n v="170832711.33520001"/>
    <n v="-20.519625688792999"/>
  </r>
  <r>
    <x v="942"/>
    <s v="SHIFT_PARALLEL_BASE"/>
    <s v="VolatilityDV01"/>
    <n v="-336308.31689999998"/>
    <m/>
    <n v="170960814.5598"/>
    <n v="-19.671660887083998"/>
  </r>
  <r>
    <x v="943"/>
    <s v="SHIFT_PARALLEL_BASE"/>
    <s v="VolatilityDV01"/>
    <n v="-316481.29399999999"/>
    <m/>
    <n v="171157311.41339999"/>
    <n v="-18.490667526063"/>
  </r>
  <r>
    <x v="944"/>
    <s v="SHIFT_PARALLEL_BASE"/>
    <s v="VolatilityDV01"/>
    <n v="-327336.37680000003"/>
    <m/>
    <n v="171310380.3107"/>
    <n v="-19.107795815193001"/>
  </r>
  <r>
    <x v="945"/>
    <s v="SHIFT_PARALLEL_BASE"/>
    <s v="VolatilityDV01"/>
    <n v="-351563.63660000003"/>
    <m/>
    <n v="171319835.66370001"/>
    <n v="-20.520895040439001"/>
  </r>
  <r>
    <x v="946"/>
    <s v="SHIFT_PARALLEL_BASE"/>
    <s v="VolatilityDV01"/>
    <n v="-288997.67790000001"/>
    <m/>
    <n v="172049730.46079999"/>
    <n v="-16.797333952572"/>
  </r>
  <r>
    <x v="947"/>
    <s v="SHIFT_PARALLEL_BASE"/>
    <s v="VolatilityDV01"/>
    <n v="-188919.81820000001"/>
    <m/>
    <n v="172220452.84290001"/>
    <n v="-10.969650531133"/>
  </r>
  <r>
    <x v="948"/>
    <s v="SHIFT_PARALLEL_BASE"/>
    <s v="VolatilityDV01"/>
    <n v="-226427.0485"/>
    <m/>
    <n v="172107442.22139999"/>
    <n v="-13.156145113628"/>
  </r>
  <r>
    <x v="949"/>
    <s v="SHIFT_PARALLEL_BASE"/>
    <s v="VolatilityDV01"/>
    <n v="-222677.52050000001"/>
    <m/>
    <n v="172185456.0914"/>
    <n v="-12.932423304196"/>
  </r>
  <r>
    <x v="950"/>
    <s v="SHIFT_PARALLEL_BASE"/>
    <s v="VolatilityDV01"/>
    <n v="-279864.33039999998"/>
    <m/>
    <n v="172012481.95159999"/>
    <n v="-16.270001294368001"/>
  </r>
  <r>
    <x v="951"/>
    <s v="SHIFT_PARALLEL_BASE"/>
    <s v="VolatilityDV01"/>
    <n v="-216158.07620000001"/>
    <m/>
    <n v="172028819.95320001"/>
    <n v="-12.565224609388"/>
  </r>
  <r>
    <x v="952"/>
    <s v="SHIFT_PARALLEL_BASE"/>
    <s v="VolatilityDV01"/>
    <n v="-241522.92559999999"/>
    <m/>
    <n v="171385945.0855"/>
    <n v="-14.092341439055"/>
  </r>
  <r>
    <x v="953"/>
    <s v="SHIFT_PARALLEL_BASE"/>
    <s v="VolatilityDV01"/>
    <n v="-219305.60550000001"/>
    <m/>
    <n v="171117809.4777"/>
    <n v="-12.816059659096"/>
  </r>
  <r>
    <x v="954"/>
    <s v="SHIFT_PARALLEL_BASE"/>
    <s v="VolatilityDV01"/>
    <n v="-226902.06200000001"/>
    <m/>
    <n v="171484244.26429999"/>
    <n v="-13.231656527598"/>
  </r>
  <r>
    <x v="955"/>
    <s v="SHIFT_PARALLEL_BASE"/>
    <s v="VolatilityDV01"/>
    <n v="-278457.56650000002"/>
    <m/>
    <n v="170830453.17930001"/>
    <n v="-16.300229924915001"/>
  </r>
  <r>
    <x v="956"/>
    <s v="SHIFT_PARALLEL_BASE"/>
    <s v="VolatilityDV01"/>
    <n v="-286554.27769999998"/>
    <m/>
    <n v="170087366.68610001"/>
    <n v="-16.847475699288001"/>
  </r>
  <r>
    <x v="957"/>
    <s v="SHIFT_PARALLEL_BASE"/>
    <s v="VolatilityDV01"/>
    <n v="-281985.6544"/>
    <m/>
    <n v="170025295.204"/>
    <n v="-16.584923676308001"/>
  </r>
  <r>
    <x v="958"/>
    <s v="SHIFT_PARALLEL_BASE"/>
    <s v="VolatilityDV01"/>
    <n v="-275071.04519999999"/>
    <m/>
    <n v="170013326.9833"/>
    <n v="-16.179381350911001"/>
  </r>
  <r>
    <x v="959"/>
    <s v="SHIFT_PARALLEL_BASE"/>
    <s v="VolatilityDV01"/>
    <n v="-314697.66310000001"/>
    <m/>
    <n v="170143000.45879999"/>
    <n v="-18.496068733442002"/>
  </r>
  <r>
    <x v="960"/>
    <s v="SHIFT_PARALLEL_BASE"/>
    <s v="VolatilityDV01"/>
    <n v="-172013.90100000001"/>
    <m/>
    <n v="148816872.09940001"/>
    <n v="-11.558763369593001"/>
  </r>
  <r>
    <x v="961"/>
    <s v="SHIFT_PARALLEL_BASE"/>
    <s v="VolatilityDV01"/>
    <n v="-197594.85279999999"/>
    <m/>
    <n v="148171512.7773"/>
    <n v="-13.335549397877999"/>
  </r>
  <r>
    <x v="962"/>
    <s v="SHIFT_PARALLEL_BASE"/>
    <s v="VolatilityDV01"/>
    <n v="-200814.1355"/>
    <m/>
    <n v="149049902.37450001"/>
    <n v="-13.472946462953001"/>
  </r>
  <r>
    <x v="963"/>
    <s v="SHIFT_PARALLEL_BASE"/>
    <s v="VolatilityDV01"/>
    <n v="-175718.32279999999"/>
    <m/>
    <n v="148751331.32120001"/>
    <n v="-11.812890764693"/>
  </r>
  <r>
    <x v="964"/>
    <s v="SHIFT_PARALLEL_BASE"/>
    <s v="VolatilityDV01"/>
    <n v="-18325.533299999999"/>
    <m/>
    <n v="148971042.831"/>
    <n v="-1.2301406334909999"/>
  </r>
  <r>
    <x v="965"/>
    <s v="SHIFT_PARALLEL_BASE"/>
    <s v="VolatilityDV01"/>
    <n v="101947.4028"/>
    <m/>
    <n v="149583062.4885"/>
    <n v="6.8154375972769996"/>
  </r>
  <r>
    <x v="966"/>
    <s v="SHIFT_PARALLEL_BASE"/>
    <s v="VolatilityDV01"/>
    <n v="184468.55100000001"/>
    <m/>
    <n v="149314552.57609999"/>
    <n v="12.354358487997001"/>
  </r>
  <r>
    <x v="967"/>
    <s v="SHIFT_PARALLEL_BASE"/>
    <s v="VolatilityDV01"/>
    <n v="68154.597299999994"/>
    <m/>
    <n v="149644136.36300001"/>
    <n v="4.5544448954999996"/>
  </r>
  <r>
    <x v="968"/>
    <s v="SHIFT_PARALLEL_BASE"/>
    <s v="VolatilityDV01"/>
    <n v="21183.987000000001"/>
    <m/>
    <n v="149025769.76879999"/>
    <n v="1.421498243751"/>
  </r>
  <r>
    <x v="969"/>
    <s v="SHIFT_PARALLEL_BASE"/>
    <s v="VolatilityDV01"/>
    <n v="-34746.2955"/>
    <m/>
    <n v="149578024.82699999"/>
    <n v="-2.3229545610179998"/>
  </r>
  <r>
    <x v="970"/>
    <s v="SHIFT_PARALLEL_BASE"/>
    <s v="VolatilityDV01"/>
    <n v="-329510.65500000003"/>
    <m/>
    <n v="149089897.4341"/>
    <n v="-22.101474390351999"/>
  </r>
  <r>
    <x v="971"/>
    <s v="SHIFT_PARALLEL_BASE"/>
    <s v="VolatilityDV01"/>
    <n v="-71136.770300000004"/>
    <m/>
    <n v="149215725.89129999"/>
    <n v="-4.7673775585709999"/>
  </r>
  <r>
    <x v="972"/>
    <s v="SHIFT_PARALLEL_BASE"/>
    <s v="VolatilityDV01"/>
    <n v="43308.953699999998"/>
    <m/>
    <n v="148761214.2166"/>
    <n v="2.911306816637"/>
  </r>
  <r>
    <x v="973"/>
    <s v="SHIFT_PARALLEL_BASE"/>
    <s v="VolatilityDV01"/>
    <n v="96174.167100000006"/>
    <m/>
    <n v="148533211.17480001"/>
    <n v="6.4749268085790002"/>
  </r>
  <r>
    <x v="974"/>
    <s v="SHIFT_PARALLEL_BASE"/>
    <s v="VolatilityDV01"/>
    <n v="-30868.672699999999"/>
    <m/>
    <n v="146556381.1038"/>
    <n v="-2.1062660300089999"/>
  </r>
  <r>
    <x v="975"/>
    <s v="SHIFT_PARALLEL_BASE"/>
    <s v="VolatilityDV01"/>
    <n v="46319.687599999997"/>
    <m/>
    <n v="147493388.48210001"/>
    <n v="3.1404585708339998"/>
  </r>
  <r>
    <x v="976"/>
    <s v="SHIFT_PARALLEL_BASE"/>
    <s v="VolatilityDV01"/>
    <n v="-196226.0226"/>
    <m/>
    <n v="146858286.5941"/>
    <n v="-13.36159008462"/>
  </r>
  <r>
    <x v="977"/>
    <s v="SHIFT_PARALLEL_BASE"/>
    <s v="VolatilityDV01"/>
    <n v="-55695.715499999998"/>
    <m/>
    <n v="146950900.0244"/>
    <n v="-3.790090124712"/>
  </r>
  <r>
    <x v="978"/>
    <s v="SHIFT_PARALLEL_BASE"/>
    <s v="VolatilityDV01"/>
    <n v="-348086.0871"/>
    <m/>
    <n v="145326704.2484"/>
    <n v="-23.951970073238002"/>
  </r>
  <r>
    <x v="979"/>
    <s v="SHIFT_PARALLEL_BASE"/>
    <s v="VolatilityDV01"/>
    <n v="-155693.9754"/>
    <m/>
    <n v="146480475.5598"/>
    <n v="-10.628991666295001"/>
  </r>
  <r>
    <x v="980"/>
    <s v="SHIFT_PARALLEL_BASE"/>
    <s v="VolatilityDV01"/>
    <n v="-172410.7555"/>
    <m/>
    <n v="110605747.04269999"/>
    <n v="-15.587865921057"/>
  </r>
  <r>
    <x v="981"/>
    <s v="SHIFT_PARALLEL_BASE"/>
    <s v="VolatilityDV01"/>
    <n v="-118022.3242"/>
    <m/>
    <n v="110009784.3987"/>
    <n v="-10.728347923332"/>
  </r>
  <r>
    <x v="982"/>
    <s v="SHIFT_PARALLEL_BASE"/>
    <s v="VolatilityDV01"/>
    <n v="-60379.204700000002"/>
    <m/>
    <n v="108647006.41670001"/>
    <n v="-5.5573739849240003"/>
  </r>
  <r>
    <x v="983"/>
    <s v="SHIFT_PARALLEL_BASE"/>
    <s v="VolatilityDV01"/>
    <n v="55130.502500000002"/>
    <m/>
    <n v="109026252.7061"/>
    <n v="5.0566263749899996"/>
  </r>
  <r>
    <x v="984"/>
    <s v="SHIFT_PARALLEL_BASE"/>
    <s v="VolatilityDV01"/>
    <n v="105451.692"/>
    <m/>
    <n v="108621648.8345"/>
    <n v="9.7081652811839998"/>
  </r>
  <r>
    <x v="985"/>
    <s v="SHIFT_PARALLEL_BASE"/>
    <s v="VolatilityDV01"/>
    <n v="151983.34039999999"/>
    <m/>
    <n v="108272615.1605"/>
    <n v="14.037098870726"/>
  </r>
  <r>
    <x v="986"/>
    <s v="SHIFT_PARALLEL_BASE"/>
    <s v="VolatilityDV01"/>
    <n v="-303221.89970000001"/>
    <m/>
    <n v="108289375.652"/>
    <n v="-28.001075624855002"/>
  </r>
  <r>
    <x v="987"/>
    <s v="SHIFT_PARALLEL_BASE"/>
    <s v="VolatilityDV01"/>
    <n v="145432.52359999999"/>
    <m/>
    <n v="108939939.345"/>
    <n v="13.349789294396"/>
  </r>
  <r>
    <x v="988"/>
    <s v="SHIFT_PARALLEL_BASE"/>
    <s v="VolatilityDV01"/>
    <n v="-31306.376700000001"/>
    <m/>
    <n v="109858445.16159999"/>
    <n v="-2.8497014183979998"/>
  </r>
  <r>
    <x v="989"/>
    <s v="SHIFT_PARALLEL_BASE"/>
    <s v="VolatilityDV01"/>
    <n v="-233292.79889999999"/>
    <m/>
    <n v="110228834.7973"/>
    <n v="-21.164407600697"/>
  </r>
  <r>
    <x v="990"/>
    <s v="SHIFT_PARALLEL_BASE"/>
    <s v="VolatilityDV01"/>
    <n v="-251220.45250000001"/>
    <m/>
    <n v="110533542.9518"/>
    <n v="-22.727983360629999"/>
  </r>
  <r>
    <x v="991"/>
    <s v="SHIFT_PARALLEL_BASE"/>
    <s v="VolatilityDV01"/>
    <n v="-259227.9719"/>
    <m/>
    <n v="109673800.93700001"/>
    <n v="-23.636271350613001"/>
  </r>
  <r>
    <x v="992"/>
    <s v="SHIFT_PARALLEL_BASE"/>
    <s v="VolatilityDV01"/>
    <n v="-259916.9903"/>
    <m/>
    <n v="108201792.11589999"/>
    <n v="-24.021505117179"/>
  </r>
  <r>
    <x v="993"/>
    <s v="SHIFT_PARALLEL_BASE"/>
    <s v="VolatilityDV01"/>
    <n v="-258367.35819999999"/>
    <m/>
    <n v="108997327.6469"/>
    <n v="-23.704008508996999"/>
  </r>
  <r>
    <x v="994"/>
    <s v="SHIFT_PARALLEL_BASE"/>
    <s v="VolatilityDV01"/>
    <n v="-244243.60149999999"/>
    <m/>
    <n v="108416120.5485"/>
    <n v="-22.528347284917"/>
  </r>
  <r>
    <x v="995"/>
    <s v="SHIFT_PARALLEL_BASE"/>
    <s v="VolatilityDV01"/>
    <n v="-210018.27220000001"/>
    <m/>
    <n v="108332550.4576"/>
    <n v="-19.386442146232"/>
  </r>
  <r>
    <x v="996"/>
    <s v="SHIFT_PARALLEL_BASE"/>
    <s v="VolatilityDV01"/>
    <n v="-226645.63529999999"/>
    <m/>
    <n v="107020359.9131"/>
    <n v="-21.177805371243"/>
  </r>
  <r>
    <x v="997"/>
    <s v="SHIFT_PARALLEL_BASE"/>
    <s v="VolatilityDV01"/>
    <n v="-475528.69160000002"/>
    <m/>
    <n v="106699937.4712"/>
    <n v="-44.566913802396002"/>
  </r>
  <r>
    <x v="998"/>
    <s v="SHIFT_PARALLEL_BASE"/>
    <s v="VolatilityDV01"/>
    <n v="-461860.07689999999"/>
    <m/>
    <n v="108049460.8307"/>
    <n v="-42.745245866952999"/>
  </r>
  <r>
    <x v="999"/>
    <s v="SHIFT_PARALLEL_BASE"/>
    <s v="VolatilityDV01"/>
    <n v="-460901.0943"/>
    <m/>
    <n v="108215691.0231"/>
    <n v="-42.590967164052003"/>
  </r>
  <r>
    <x v="1000"/>
    <s v="SHIFT_PARALLEL_BASE"/>
    <s v="VolatilityDV01"/>
    <n v="-185445.63389999999"/>
    <m/>
    <n v="106126574.38609999"/>
    <n v="-17.474005447997001"/>
  </r>
  <r>
    <x v="1001"/>
    <s v="SHIFT_PARALLEL_BASE"/>
    <s v="VolatilityDV01"/>
    <n v="-164043.3524"/>
    <m/>
    <n v="104432134.7904"/>
    <n v="-15.708129756156"/>
  </r>
  <r>
    <x v="1002"/>
    <s v="SHIFT_PARALLEL_BASE"/>
    <s v="VolatilityDV01"/>
    <n v="-144181.04980000001"/>
    <m/>
    <n v="104277631.9795"/>
    <n v="-13.826651704973999"/>
  </r>
  <r>
    <x v="1003"/>
    <s v="SHIFT_PARALLEL_BASE"/>
    <s v="VolatilityDV01"/>
    <n v="-20430.775000000001"/>
    <m/>
    <n v="104159260.62909999"/>
    <n v="-1.9614938582129999"/>
  </r>
  <r>
    <x v="1004"/>
    <s v="SHIFT_PARALLEL_BASE"/>
    <s v="VolatilityDV01"/>
    <n v="-9865.4076000000005"/>
    <m/>
    <n v="104016511.7406"/>
    <n v="-0.94844630289099996"/>
  </r>
  <r>
    <x v="1005"/>
    <s v="SHIFT_PARALLEL_BASE"/>
    <s v="VolatilityDV01"/>
    <n v="-70523.926200000002"/>
    <m/>
    <n v="104278673.41760001"/>
    <n v="-6.7630248725520001"/>
  </r>
  <r>
    <x v="1006"/>
    <s v="SHIFT_PARALLEL_BASE"/>
    <s v="VolatilityDV01"/>
    <n v="-76763.159899999999"/>
    <m/>
    <n v="104155892.1585"/>
    <n v="-7.3700256710570002"/>
  </r>
  <r>
    <x v="1007"/>
    <s v="SHIFT_PARALLEL_BASE"/>
    <s v="VolatilityDV01"/>
    <n v="-107668.9863"/>
    <m/>
    <n v="104219218.4126"/>
    <n v="-10.331010723353"/>
  </r>
  <r>
    <x v="1008"/>
    <s v="SHIFT_PARALLEL_BASE"/>
    <s v="VolatilityDV01"/>
    <n v="-170277.89809999999"/>
    <m/>
    <n v="104644485.77410001"/>
    <n v="-16.272037350118001"/>
  </r>
  <r>
    <x v="1009"/>
    <s v="SHIFT_PARALLEL_BASE"/>
    <s v="VolatilityDV01"/>
    <n v="-218350.91870000001"/>
    <m/>
    <n v="104313780.8417"/>
    <n v="-20.932125835929"/>
  </r>
  <r>
    <x v="1010"/>
    <s v="SHIFT_PARALLEL_BASE"/>
    <s v="VolatilityDV01"/>
    <n v="-218482.06849999999"/>
    <m/>
    <n v="104279666.002"/>
    <n v="-20.951550467739999"/>
  </r>
  <r>
    <x v="1011"/>
    <s v="SHIFT_PARALLEL_BASE"/>
    <s v="VolatilityDV01"/>
    <n v="-229354.2242"/>
    <m/>
    <n v="104008641.5948"/>
    <n v="-22.051458482990999"/>
  </r>
  <r>
    <x v="1012"/>
    <s v="SHIFT_PARALLEL_BASE"/>
    <s v="VolatilityDV01"/>
    <n v="-212581.58979999999"/>
    <m/>
    <n v="104275125.60439999"/>
    <n v="-20.386605968377999"/>
  </r>
  <r>
    <x v="1013"/>
    <s v="SHIFT_PARALLEL_BASE"/>
    <s v="VolatilityDV01"/>
    <n v="-201757.7512"/>
    <m/>
    <n v="104244126.57430001"/>
    <n v="-19.3543519266"/>
  </r>
  <r>
    <x v="1014"/>
    <s v="SHIFT_PARALLEL_BASE"/>
    <s v="VolatilityDV01"/>
    <n v="-199222.1992"/>
    <m/>
    <n v="104016898.75470001"/>
    <n v="-19.152868580501"/>
  </r>
  <r>
    <x v="1015"/>
    <s v="SHIFT_PARALLEL_BASE"/>
    <s v="VolatilityDV01"/>
    <n v="-243079.15"/>
    <m/>
    <n v="104117726.9692"/>
    <n v="-23.34656710974"/>
  </r>
  <r>
    <x v="1016"/>
    <s v="SHIFT_PARALLEL_BASE"/>
    <s v="VolatilityDV01"/>
    <n v="-279478.76559999998"/>
    <m/>
    <n v="103531687.55599999"/>
    <n v="-26.994514645464001"/>
  </r>
  <r>
    <x v="1017"/>
    <s v="SHIFT_PARALLEL_BASE"/>
    <s v="VolatilityDV01"/>
    <n v="-205333.7654"/>
    <m/>
    <n v="103642098.0289"/>
    <n v="-19.811810963412"/>
  </r>
  <r>
    <x v="1018"/>
    <s v="SHIFT_PARALLEL_BASE"/>
    <s v="VolatilityDV01"/>
    <n v="-303229.91759999999"/>
    <m/>
    <n v="103461377.29719999"/>
    <n v="-29.308513526641999"/>
  </r>
  <r>
    <x v="1019"/>
    <s v="SHIFT_PARALLEL_BASE"/>
    <s v="VolatilityDV01"/>
    <n v="-309313.4523"/>
    <m/>
    <n v="103342966.69760001"/>
    <n v="-29.930769570909"/>
  </r>
  <r>
    <x v="1020"/>
    <s v="SHIFT_PARALLEL_BASE"/>
    <s v="VolatilityDV01"/>
    <n v="-309640.68729999999"/>
    <m/>
    <n v="103401884.6637"/>
    <n v="-29.945362050901"/>
  </r>
  <r>
    <x v="1021"/>
    <s v="SHIFT_PARALLEL_BASE"/>
    <s v="VolatilityDV01"/>
    <n v="-334637.58"/>
    <m/>
    <n v="104310218.3889"/>
    <n v="-32.080996969287"/>
  </r>
  <r>
    <x v="1022"/>
    <s v="SHIFT_PARALLEL_BASE"/>
    <s v="VolatilityDV01"/>
    <n v="-322137.6164"/>
    <m/>
    <n v="104609781.4552"/>
    <n v="-30.794215599996999"/>
  </r>
  <r>
    <x v="1023"/>
    <s v="SHIFT_PARALLEL_BASE"/>
    <s v="VolatilityDV01"/>
    <n v="-316421.27010000002"/>
    <m/>
    <n v="105234282.1234"/>
    <n v="-30.068268981866002"/>
  </r>
  <r>
    <x v="1024"/>
    <s v="SHIFT_PARALLEL_BASE"/>
    <s v="VolatilityDV01"/>
    <n v="-283819.86200000002"/>
    <m/>
    <n v="105574521.52240001"/>
    <n v="-26.883367114268999"/>
  </r>
  <r>
    <x v="1025"/>
    <s v="SHIFT_PARALLEL_BASE"/>
    <s v="VolatilityDV01"/>
    <n v="-264660.42060000001"/>
    <m/>
    <n v="106100483.1662"/>
    <n v="-24.944318131467"/>
  </r>
  <r>
    <x v="1026"/>
    <s v="SHIFT_PARALLEL_BASE"/>
    <s v="VolatilityDV01"/>
    <n v="-287537.40059999999"/>
    <m/>
    <n v="105087689.1849"/>
    <n v="-27.361663657299001"/>
  </r>
  <r>
    <x v="1027"/>
    <s v="SHIFT_PARALLEL_BASE"/>
    <s v="VolatilityDV01"/>
    <n v="-294745.30949999997"/>
    <m/>
    <n v="105120768.0966"/>
    <n v="-28.038732482353002"/>
  </r>
  <r>
    <x v="1028"/>
    <s v="SHIFT_PARALLEL_BASE"/>
    <s v="VolatilityDV01"/>
    <n v="-227846.42069999999"/>
    <m/>
    <n v="105003192.90979999"/>
    <n v="-21.698999276691001"/>
  </r>
  <r>
    <x v="1029"/>
    <s v="SHIFT_PARALLEL_BASE"/>
    <s v="VolatilityDV01"/>
    <n v="-253799.96599999999"/>
    <m/>
    <n v="105186770.1006"/>
    <n v="-24.128506442138001"/>
  </r>
  <r>
    <x v="1030"/>
    <s v="SHIFT_PARALLEL_BASE"/>
    <s v="VolatilityDV01"/>
    <n v="-235844.91039999999"/>
    <m/>
    <n v="105117725.55050001"/>
    <n v="-22.436264594280999"/>
  </r>
  <r>
    <x v="1031"/>
    <s v="SHIFT_PARALLEL_BASE"/>
    <s v="VolatilityDV01"/>
    <n v="-250836.77919999999"/>
    <m/>
    <n v="105125013.1751"/>
    <n v="-23.860808348456001"/>
  </r>
  <r>
    <x v="1032"/>
    <s v="SHIFT_PARALLEL_BASE"/>
    <s v="VolatilityDV01"/>
    <n v="-211020.83540000001"/>
    <m/>
    <n v="105092038.3714"/>
    <n v="-20.079621507982001"/>
  </r>
  <r>
    <x v="1033"/>
    <s v="SHIFT_PARALLEL_BASE"/>
    <s v="VolatilityDV01"/>
    <n v="-220598.27919999999"/>
    <m/>
    <n v="105151842.4218"/>
    <n v="-20.979021776442998"/>
  </r>
  <r>
    <x v="1034"/>
    <s v="SHIFT_PARALLEL_BASE"/>
    <s v="VolatilityDV01"/>
    <n v="-219607.10519999999"/>
    <m/>
    <n v="105440688.5801"/>
    <n v="-20.827548468936001"/>
  </r>
  <r>
    <x v="1035"/>
    <s v="SHIFT_PARALLEL_BASE"/>
    <s v="VolatilityDV01"/>
    <n v="-211342.58309999999"/>
    <m/>
    <n v="105287173.9826"/>
    <n v="-20.072965690477002"/>
  </r>
  <r>
    <x v="1036"/>
    <s v="SHIFT_PARALLEL_BASE"/>
    <s v="VolatilityDV01"/>
    <n v="-235270.70619999999"/>
    <m/>
    <n v="105325031.43350001"/>
    <n v="-22.337587086176001"/>
  </r>
  <r>
    <x v="1037"/>
    <s v="SHIFT_PARALLEL_BASE"/>
    <s v="VolatilityDV01"/>
    <n v="-232995.37830000001"/>
    <m/>
    <n v="105288019.442"/>
    <n v="-22.129334328333002"/>
  </r>
  <r>
    <x v="1038"/>
    <s v="SHIFT_PARALLEL_BASE"/>
    <s v="VolatilityDV01"/>
    <n v="-249557.47930000001"/>
    <m/>
    <n v="105424611.3976"/>
    <n v="-23.671652756566999"/>
  </r>
  <r>
    <x v="1039"/>
    <s v="SHIFT_PARALLEL_BASE"/>
    <s v="VolatilityDV01"/>
    <n v="-211418.55050000001"/>
    <m/>
    <n v="105422457.6488"/>
    <n v="-20.054412998444"/>
  </r>
  <r>
    <x v="1040"/>
    <s v="SHIFT_PARALLEL_BASE"/>
    <s v="VolatilityDV01"/>
    <n v="-219452.04120000001"/>
    <m/>
    <n v="105321937.35349999"/>
    <n v="-20.836308817928"/>
  </r>
  <r>
    <x v="1041"/>
    <s v="SHIFT_PARALLEL_BASE"/>
    <s v="VolatilityDV01"/>
    <n v="-1920.3189"/>
    <m/>
    <n v="104103553.0147"/>
    <n v="-0.184462378506"/>
  </r>
  <r>
    <x v="1042"/>
    <s v="SHIFT_PARALLEL_BASE"/>
    <s v="VolatilityDV01"/>
    <n v="-1623.2985000000001"/>
    <m/>
    <n v="103782330.0924"/>
    <n v="-0.15641376509400001"/>
  </r>
  <r>
    <x v="1043"/>
    <s v="SHIFT_PARALLEL_BASE"/>
    <s v="VolatilityDV01"/>
    <n v="-1526.2466999999999"/>
    <m/>
    <n v="103630223.12909999"/>
    <n v="-0.14727814472600001"/>
  </r>
  <r>
    <x v="1044"/>
    <s v="SHIFT_PARALLEL_BASE"/>
    <s v="VolatilityDV01"/>
    <n v="-1901.8230000000001"/>
    <m/>
    <n v="103209353.6657"/>
    <n v="-0.184268473007"/>
  </r>
  <r>
    <x v="1045"/>
    <s v="SHIFT_PARALLEL_BASE"/>
    <s v="VolatilityDV01"/>
    <n v="-2124.1554999999998"/>
    <m/>
    <n v="103345541.1584"/>
    <n v="-0.20553915303799999"/>
  </r>
  <r>
    <x v="1046"/>
    <s v="SHIFT_PARALLEL_BASE"/>
    <s v="VolatilityDV01"/>
    <n v="-1611.5053"/>
    <m/>
    <n v="103314281.6441"/>
    <n v="-0.15598088418700001"/>
  </r>
  <r>
    <x v="1047"/>
    <s v="SHIFT_PARALLEL_BASE"/>
    <s v="VolatilityDV01"/>
    <n v="-1456.1234999999999"/>
    <m/>
    <n v="104132695.9897"/>
    <n v="-0.13983345827800001"/>
  </r>
  <r>
    <x v="1048"/>
    <s v="SHIFT_PARALLEL_BASE"/>
    <s v="VolatilityDV01"/>
    <n v="-1541.7536"/>
    <m/>
    <n v="104228589.1283"/>
    <n v="-0.147920413477"/>
  </r>
  <r>
    <x v="1049"/>
    <s v="SHIFT_PARALLEL_BASE"/>
    <s v="VolatilityDV01"/>
    <n v="-1605.2007000000001"/>
    <m/>
    <n v="104182129.6399"/>
    <n v="-0.15407639540000001"/>
  </r>
  <r>
    <x v="1050"/>
    <s v="SHIFT_PARALLEL_BASE"/>
    <s v="VolatilityDV01"/>
    <n v="-1668.7799"/>
    <m/>
    <n v="104096074.64390001"/>
    <n v="-0.16031151085299999"/>
  </r>
  <r>
    <x v="1051"/>
    <s v="SHIFT_PARALLEL_BASE"/>
    <s v="VolatilityDV01"/>
    <n v="-1672.0055"/>
    <m/>
    <n v="104254211.7562"/>
    <n v="-0.16037774127599999"/>
  </r>
  <r>
    <x v="1052"/>
    <s v="SHIFT_PARALLEL_BASE"/>
    <s v="VolatilityDV01"/>
    <n v="-1624.7229"/>
    <m/>
    <n v="104334396.3706"/>
    <n v="-0.15572265298099999"/>
  </r>
  <r>
    <x v="1053"/>
    <s v="SHIFT_PARALLEL_BASE"/>
    <s v="VolatilityDV01"/>
    <n v="-1691.4529"/>
    <m/>
    <n v="104341639.5464"/>
    <n v="-0.16210718054199999"/>
  </r>
  <r>
    <x v="1054"/>
    <s v="SHIFT_PARALLEL_BASE"/>
    <s v="VolatilityDV01"/>
    <n v="-1534.1931"/>
    <m/>
    <n v="104222933.08930001"/>
    <n v="-0.14720302475899999"/>
  </r>
  <r>
    <x v="1055"/>
    <s v="SHIFT_PARALLEL_BASE"/>
    <s v="VolatilityDV01"/>
    <n v="-1612.3643999999999"/>
    <m/>
    <n v="104038293.97220001"/>
    <n v="-0.154977973825"/>
  </r>
  <r>
    <x v="1056"/>
    <s v="SHIFT_PARALLEL_BASE"/>
    <s v="VolatilityDV01"/>
    <n v="-1858.8891000000001"/>
    <m/>
    <n v="104096417.3486"/>
    <n v="-0.17857378259000001"/>
  </r>
  <r>
    <x v="1057"/>
    <s v="SHIFT_PARALLEL_BASE"/>
    <s v="VolatilityDV01"/>
    <n v="-2064.6196"/>
    <m/>
    <n v="104068985.87630001"/>
    <n v="-0.19838951851200001"/>
  </r>
  <r>
    <x v="1058"/>
    <s v="SHIFT_PARALLEL_BASE"/>
    <s v="VolatilityDV01"/>
    <n v="-2333.6080000000002"/>
    <m/>
    <n v="103983039.77060001"/>
    <n v="-0.22442198315699999"/>
  </r>
  <r>
    <x v="1059"/>
    <s v="SHIFT_PARALLEL_BASE"/>
    <s v="VolatilityDV01"/>
    <n v="-2733.8319000000001"/>
    <m/>
    <n v="104176851.0979"/>
    <n v="-0.26242220523900001"/>
  </r>
  <r>
    <x v="1060"/>
    <s v="SHIFT_PARALLEL_BASE"/>
    <s v="VolatilityDV01"/>
    <n v="-2844.6015000000002"/>
    <m/>
    <n v="103887489.97050001"/>
    <n v="-0.27381559616200002"/>
  </r>
  <r>
    <x v="1061"/>
    <s v="SHIFT_PARALLEL_BASE"/>
    <s v="VolatilityDV01"/>
    <n v="-1863.4745"/>
    <m/>
    <n v="102993091.08"/>
    <n v="-0.18093199072499999"/>
  </r>
  <r>
    <x v="1062"/>
    <s v="SHIFT_PARALLEL_BASE"/>
    <s v="VolatilityDV01"/>
    <n v="-2047.5365999999999"/>
    <m/>
    <n v="103687645.41689999"/>
    <n v="-0.19747160732300001"/>
  </r>
  <r>
    <x v="1063"/>
    <s v="SHIFT_PARALLEL_BASE"/>
    <s v="VolatilityDV01"/>
    <n v="-2089.7258999999999"/>
    <m/>
    <n v="104183352.3127"/>
    <n v="-0.20058155680500001"/>
  </r>
  <r>
    <x v="1064"/>
    <s v="SHIFT_PARALLEL_BASE"/>
    <s v="VolatilityDV01"/>
    <n v="-2178.4272000000001"/>
    <m/>
    <n v="104380155.45649999"/>
    <n v="-0.20870127951699999"/>
  </r>
  <r>
    <x v="1065"/>
    <s v="SHIFT_PARALLEL_BASE"/>
    <s v="VolatilityDV01"/>
    <n v="-2393.1621"/>
    <m/>
    <n v="104122968.41949999"/>
    <n v="-0.22983998020099999"/>
  </r>
  <r>
    <x v="1066"/>
    <s v="SHIFT_PARALLEL_BASE"/>
    <s v="VolatilityDV01"/>
    <n v="-2536.6977000000002"/>
    <m/>
    <n v="104094385.8594"/>
    <n v="-0.24369207609599999"/>
  </r>
  <r>
    <x v="1067"/>
    <s v="SHIFT_PARALLEL_BASE"/>
    <s v="VolatilityDV01"/>
    <n v="-2919.1145999999999"/>
    <m/>
    <n v="103480751.3504"/>
    <n v="-0.28209252077399999"/>
  </r>
  <r>
    <x v="1068"/>
    <s v="SHIFT_PARALLEL_BASE"/>
    <s v="VolatilityDV01"/>
    <n v="-2008.9151999999999"/>
    <m/>
    <n v="104198838.06820001"/>
    <n v="-0.19279631493400001"/>
  </r>
  <r>
    <x v="1069"/>
    <s v="SHIFT_PARALLEL_BASE"/>
    <s v="VolatilityDV01"/>
    <n v="-1977.8288"/>
    <m/>
    <n v="105406221.0387"/>
    <n v="-0.18763871624600001"/>
  </r>
  <r>
    <x v="1070"/>
    <s v="SHIFT_PARALLEL_BASE"/>
    <s v="VolatilityDV01"/>
    <n v="-2120.5911000000001"/>
    <m/>
    <n v="105309678.9445"/>
    <n v="-0.20136716028900001"/>
  </r>
  <r>
    <x v="1071"/>
    <s v="SHIFT_PARALLEL_BASE"/>
    <s v="VolatilityDV01"/>
    <n v="-2005.1401000000001"/>
    <m/>
    <n v="105156535.3496"/>
    <n v="-0.190681453448"/>
  </r>
  <r>
    <x v="1072"/>
    <s v="SHIFT_PARALLEL_BASE"/>
    <s v="VolatilityDV01"/>
    <n v="-2022.2526"/>
    <m/>
    <n v="105289794.96070001"/>
    <n v="-0.192065394443"/>
  </r>
  <r>
    <x v="1073"/>
    <s v="SHIFT_PARALLEL_BASE"/>
    <s v="VolatilityDV01"/>
    <n v="-2249.9694"/>
    <m/>
    <n v="105083218.7289"/>
    <n v="-0.21411310266399999"/>
  </r>
  <r>
    <x v="1074"/>
    <s v="SHIFT_PARALLEL_BASE"/>
    <s v="VolatilityDV01"/>
    <n v="-1536.4371000000001"/>
    <m/>
    <n v="105131350.903"/>
    <n v="-0.146144521763"/>
  </r>
  <r>
    <x v="1075"/>
    <s v="SHIFT_PARALLEL_BASE"/>
    <s v="VolatilityDV01"/>
    <n v="-1696.2781"/>
    <m/>
    <n v="105179567.2958"/>
    <n v="-0.161274489296"/>
  </r>
  <r>
    <x v="1076"/>
    <s v="SHIFT_PARALLEL_BASE"/>
    <s v="VolatilityDV01"/>
    <n v="-1899.2952"/>
    <m/>
    <n v="105134912.2809"/>
    <n v="-0.18065313974200001"/>
  </r>
  <r>
    <x v="1077"/>
    <s v="SHIFT_PARALLEL_BASE"/>
    <s v="VolatilityDV01"/>
    <n v="-1754.0834"/>
    <m/>
    <n v="105156248.21950001"/>
    <n v="-0.16680733952599999"/>
  </r>
  <r>
    <x v="1078"/>
    <s v="SHIFT_PARALLEL_BASE"/>
    <s v="VolatilityDV01"/>
    <n v="-1768.0209"/>
    <m/>
    <n v="105072483.06559999"/>
    <n v="-0.16826678578599999"/>
  </r>
  <r>
    <x v="1079"/>
    <s v="SHIFT_PARALLEL_BASE"/>
    <s v="VolatilityDV01"/>
    <n v="-1919.0780999999999"/>
    <m/>
    <n v="104934556.92020001"/>
    <n v="-0.18288332807800001"/>
  </r>
  <r>
    <x v="1080"/>
    <s v="SHIFT_PARALLEL_BASE"/>
    <s v="VolatilityDV01"/>
    <n v="-1997.7046"/>
    <m/>
    <n v="105049638.4773"/>
    <n v="-0.19016767967600001"/>
  </r>
  <r>
    <x v="1081"/>
    <s v="SHIFT_PARALLEL_BASE"/>
    <s v="VolatilityDV01"/>
    <n v="-1822.2098000000001"/>
    <m/>
    <n v="105019654.9912"/>
    <n v="-0.17351131082599999"/>
  </r>
  <r>
    <x v="1082"/>
    <s v="SHIFT_PARALLEL_BASE"/>
    <s v="VolatilityDV01"/>
    <n v="-1695.8453"/>
    <m/>
    <n v="93984689.740500003"/>
    <n v="-0.180438463401"/>
  </r>
  <r>
    <x v="1083"/>
    <s v="SHIFT_PARALLEL_BASE"/>
    <s v="VolatilityDV01"/>
    <n v="-1924.5250000000001"/>
    <m/>
    <n v="94244599.257300004"/>
    <n v="-0.20420533538999999"/>
  </r>
  <r>
    <x v="1084"/>
    <s v="SHIFT_PARALLEL_BASE"/>
    <s v="VolatilityDV01"/>
    <n v="-1713.8309999999999"/>
    <m/>
    <n v="94144258.746700004"/>
    <n v="-0.18204307121999999"/>
  </r>
  <r>
    <x v="1085"/>
    <s v="SHIFT_PARALLEL_BASE"/>
    <s v="VolatilityDV01"/>
    <n v="-1843.2201"/>
    <m/>
    <n v="94141633.503600001"/>
    <n v="-0.19579223680300001"/>
  </r>
  <r>
    <x v="1086"/>
    <s v="SHIFT_PARALLEL_BASE"/>
    <s v="VolatilityDV01"/>
    <n v="-1459.6591000000001"/>
    <m/>
    <n v="94196688.782399997"/>
    <n v="-0.154958642269"/>
  </r>
  <r>
    <x v="1087"/>
    <s v="SHIFT_PARALLEL_BASE"/>
    <s v="VolatilityDV01"/>
    <n v="-1629.1457"/>
    <m/>
    <n v="94335013.825200006"/>
    <n v="-0.17269788108799999"/>
  </r>
  <r>
    <x v="1088"/>
    <s v="SHIFT_PARALLEL_BASE"/>
    <s v="VolatilityDV01"/>
    <n v="-1966.2324000000001"/>
    <m/>
    <n v="94247006.097299993"/>
    <n v="-0.20862544938200001"/>
  </r>
  <r>
    <x v="1089"/>
    <s v="SHIFT_PARALLEL_BASE"/>
    <s v="VolatilityDV01"/>
    <n v="-1902.768"/>
    <m/>
    <n v="94107107.899200007"/>
    <n v="-0.202191741142"/>
  </r>
  <r>
    <x v="1090"/>
    <s v="SHIFT_PARALLEL_BASE"/>
    <s v="VolatilityDV01"/>
    <n v="-1974.7752"/>
    <m/>
    <n v="94333463.701499999"/>
    <n v="-0.209339837902"/>
  </r>
  <r>
    <x v="1091"/>
    <s v="SHIFT_PARALLEL_BASE"/>
    <s v="VolatilityDV01"/>
    <n v="-2388.2847000000002"/>
    <m/>
    <n v="94339696.522300005"/>
    <n v="-0.25315797994299999"/>
  </r>
  <r>
    <x v="1092"/>
    <s v="SHIFT_PARALLEL_BASE"/>
    <s v="VolatilityDV01"/>
    <n v="-3096.3501000000001"/>
    <m/>
    <n v="94145400.434100002"/>
    <n v="-0.32889021510599997"/>
  </r>
  <r>
    <x v="1093"/>
    <s v="SHIFT_PARALLEL_BASE"/>
    <s v="VolatilityDV01"/>
    <n v="-3080.7148000000002"/>
    <m/>
    <n v="94130477.779899999"/>
    <n v="-0.32728133041099999"/>
  </r>
  <r>
    <x v="1094"/>
    <s v="SHIFT_PARALLEL_BASE"/>
    <s v="VolatilityDV01"/>
    <n v="-2798.0308"/>
    <m/>
    <n v="94026096.292899996"/>
    <n v="-0.297580236798"/>
  </r>
  <r>
    <x v="1095"/>
    <s v="SHIFT_PARALLEL_BASE"/>
    <s v="VolatilityDV01"/>
    <n v="-2927.0045"/>
    <m/>
    <n v="94037485.090900004"/>
    <n v="-0.311259334208"/>
  </r>
  <r>
    <x v="1096"/>
    <s v="SHIFT_PARALLEL_BASE"/>
    <s v="VolatilityDV01"/>
    <n v="-1607.5922"/>
    <m/>
    <n v="94075188.761899993"/>
    <n v="-0.17088376022999999"/>
  </r>
  <r>
    <x v="1097"/>
    <s v="SHIFT_PARALLEL_BASE"/>
    <s v="VolatilityDV01"/>
    <n v="-1187.029"/>
    <m/>
    <n v="93984173.947099999"/>
    <n v="-0.12630094516400001"/>
  </r>
  <r>
    <x v="1098"/>
    <s v="SHIFT_PARALLEL_BASE"/>
    <s v="VolatilityDV01"/>
    <n v="-1797.5244"/>
    <m/>
    <n v="94124063.191499993"/>
    <n v="-0.190973948537"/>
  </r>
  <r>
    <x v="1099"/>
    <s v="SHIFT_PARALLEL_BASE"/>
    <s v="VolatilityDV01"/>
    <n v="-2128.806"/>
    <m/>
    <n v="93838427.3301"/>
    <n v="-0.226858661272"/>
  </r>
  <r>
    <x v="1100"/>
    <s v="SHIFT_PARALLEL_BASE"/>
    <s v="VolatilityDV01"/>
    <n v="-2085.0005999999998"/>
    <m/>
    <n v="93050372.4278"/>
    <n v="-0.22407224663399999"/>
  </r>
  <r>
    <x v="1101"/>
    <s v="SHIFT_PARALLEL_BASE"/>
    <s v="VolatilityDV01"/>
    <n v="-2248.1763999999998"/>
    <m/>
    <n v="93342028.453999996"/>
    <n v="-0.24085360445199999"/>
  </r>
  <r>
    <x v="1102"/>
    <s v="SHIFT_PARALLEL_BASE"/>
    <s v="VolatilityDV01"/>
    <n v="-2522.9258"/>
    <m/>
    <n v="93137928.529699996"/>
    <n v="-0.27088060039900003"/>
  </r>
  <r>
    <x v="1103"/>
    <s v="SHIFT_PARALLEL_BASE"/>
    <s v="VolatilityDV01"/>
    <n v="-2548.3618999999999"/>
    <m/>
    <n v="93295738.324499995"/>
    <n v="-0.27314880033799999"/>
  </r>
  <r>
    <x v="1104"/>
    <s v="SHIFT_PARALLEL_BASE"/>
    <s v="VolatilityDV01"/>
    <n v="-2366.5293999999999"/>
    <m/>
    <n v="93190607.461799994"/>
    <n v="-0.25394505567199999"/>
  </r>
  <r>
    <x v="1105"/>
    <s v="SHIFT_PARALLEL_BASE"/>
    <s v="VolatilityDV01"/>
    <n v="-2374.8568"/>
    <m/>
    <n v="85582587.670499995"/>
    <n v="-0.27749298831000002"/>
  </r>
  <r>
    <x v="1106"/>
    <s v="SHIFT_PARALLEL_BASE"/>
    <s v="VolatilityDV01"/>
    <n v="-1960.8746000000001"/>
    <m/>
    <n v="86018809.143900007"/>
    <n v="-0.227958817323"/>
  </r>
  <r>
    <x v="1107"/>
    <s v="SHIFT_PARALLEL_BASE"/>
    <s v="VolatilityDV01"/>
    <n v="-2015.9815000000001"/>
    <m/>
    <n v="86174631.529699996"/>
    <n v="-0.233941412248"/>
  </r>
  <r>
    <x v="1108"/>
    <s v="SHIFT_PARALLEL_BASE"/>
    <s v="VolatilityDV01"/>
    <n v="-2101.9158000000002"/>
    <m/>
    <n v="86080857.4287"/>
    <n v="-0.244179235986"/>
  </r>
  <r>
    <x v="1109"/>
    <s v="SHIFT_PARALLEL_BASE"/>
    <s v="VolatilityDV01"/>
    <n v="-2087.4926999999998"/>
    <m/>
    <n v="86059393.542099997"/>
    <n v="-0.24256418899599999"/>
  </r>
  <r>
    <x v="1110"/>
    <s v="SHIFT_PARALLEL_BASE"/>
    <s v="VolatilityDV01"/>
    <n v="-2106.4468000000002"/>
    <m/>
    <n v="85974603.941"/>
    <n v="-0.245008026027"/>
  </r>
  <r>
    <x v="1111"/>
    <s v="SHIFT_PARALLEL_BASE"/>
    <s v="VolatilityDV01"/>
    <n v="-2229.8777"/>
    <m/>
    <n v="85959184.410899997"/>
    <n v="-0.25941122118400001"/>
  </r>
  <r>
    <x v="1112"/>
    <s v="SHIFT_PARALLEL_BASE"/>
    <s v="VolatilityDV01"/>
    <n v="-2525.2143000000001"/>
    <m/>
    <n v="85856309.639200002"/>
    <n v="-0.29412099246000001"/>
  </r>
  <r>
    <x v="1113"/>
    <s v="SHIFT_PARALLEL_BASE"/>
    <s v="VolatilityDV01"/>
    <n v="-2760.2064999999998"/>
    <m/>
    <n v="86010726.443100005"/>
    <n v="-0.320914217813"/>
  </r>
  <r>
    <x v="1114"/>
    <s v="SHIFT_PARALLEL_BASE"/>
    <s v="VolatilityDV01"/>
    <n v="-2966.8977"/>
    <m/>
    <n v="85615747.9419"/>
    <n v="-0.34653644584299997"/>
  </r>
  <r>
    <x v="1115"/>
    <s v="SHIFT_PARALLEL_BASE"/>
    <s v="VolatilityDV01"/>
    <n v="-3008.9623000000001"/>
    <m/>
    <n v="85360970.216999993"/>
    <n v="-0.35249860590299997"/>
  </r>
  <r>
    <x v="1116"/>
    <s v="SHIFT_PARALLEL_BASE"/>
    <s v="VolatilityDV01"/>
    <n v="-2899.2923999999998"/>
    <m/>
    <n v="85184055.610300004"/>
    <n v="-0.340356229723"/>
  </r>
  <r>
    <x v="1117"/>
    <s v="SHIFT_PARALLEL_BASE"/>
    <s v="VolatilityDV01"/>
    <n v="-3347.5275000000001"/>
    <m/>
    <n v="84852628.411300004"/>
    <n v="-0.39451076091300002"/>
  </r>
  <r>
    <x v="1118"/>
    <s v="SHIFT_PARALLEL_BASE"/>
    <s v="VolatilityDV01"/>
    <n v="-3287.2022999999999"/>
    <m/>
    <n v="84868927.489299998"/>
    <n v="-0.38732695195400002"/>
  </r>
  <r>
    <x v="1119"/>
    <s v="SHIFT_PARALLEL_BASE"/>
    <s v="VolatilityDV01"/>
    <n v="-2969.1923999999999"/>
    <m/>
    <n v="84859618.5845"/>
    <n v="-0.34989462002400001"/>
  </r>
  <r>
    <x v="1120"/>
    <s v="SHIFT_PARALLEL_BASE"/>
    <s v="VolatilityDV01"/>
    <n v="-2582.0853000000002"/>
    <m/>
    <n v="84460690.330899999"/>
    <n v="-0.30571444418499999"/>
  </r>
  <r>
    <x v="1121"/>
    <s v="SHIFT_PARALLEL_BASE"/>
    <s v="VolatilityDV01"/>
    <n v="-2534.8227999999999"/>
    <m/>
    <n v="83996787.593999997"/>
    <n v="-0.30177615985200001"/>
  </r>
  <r>
    <x v="1122"/>
    <s v="SHIFT_PARALLEL_BASE"/>
    <s v="VolatilityDV01"/>
    <n v="-2553.6390000000001"/>
    <m/>
    <n v="84044606.523900002"/>
    <n v="-0.30384329293899998"/>
  </r>
  <r>
    <x v="1123"/>
    <s v="SHIFT_PARALLEL_BASE"/>
    <s v="VolatilityDV01"/>
    <n v="-2453.5927000000001"/>
    <m/>
    <n v="83905108.2271"/>
    <n v="-0.29242471070499998"/>
  </r>
  <r>
    <x v="1124"/>
    <s v="SHIFT_PARALLEL_BASE"/>
    <s v="VolatilityDV01"/>
    <n v="-2280.6703000000002"/>
    <m/>
    <n v="83807395.944299996"/>
    <n v="-0.27213234277300002"/>
  </r>
  <r>
    <x v="1125"/>
    <s v="SHIFT_PARALLEL_BASE"/>
    <s v="VolatilityDV01"/>
    <n v="-2235.5607"/>
    <m/>
    <n v="74083601.823899999"/>
    <n v="-0.30176188049199998"/>
  </r>
  <r>
    <x v="1126"/>
    <s v="SHIFT_PARALLEL_BASE"/>
    <s v="VolatilityDV01"/>
    <n v="-547.22919999999999"/>
    <m/>
    <n v="47962941.636100002"/>
    <n v="-0.114094169651"/>
  </r>
  <r>
    <x v="1127"/>
    <s v="SHIFT_PARALLEL_BASE"/>
    <s v="VolatilityDV01"/>
    <n v="-537.39649999999995"/>
    <m/>
    <n v="47430905.288000003"/>
    <n v="-0.11330091566599999"/>
  </r>
  <r>
    <x v="1128"/>
    <s v="SHIFT_PARALLEL_BASE"/>
    <s v="VolatilityDV01"/>
    <n v="-455.92840000000001"/>
    <m/>
    <n v="47240314.970399998"/>
    <n v="-9.6512565652000004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135">
  <r>
    <x v="0"/>
    <n v="73803047.717199996"/>
    <n v="74.255799999999994"/>
    <n v="19.490100000000002"/>
    <n v="6.1276000000000002"/>
    <m/>
    <n v="100.61346"/>
    <n v="26.408259000000001"/>
    <n v="8.302638"/>
    <m/>
  </r>
  <r>
    <x v="1"/>
    <n v="73742685.564999998"/>
    <n v="73.775300000000001"/>
    <n v="19.514800000000001"/>
    <n v="6.1064999999999996"/>
    <m/>
    <n v="100.04422700000001"/>
    <n v="26.463370000000001"/>
    <n v="8.2808209999999995"/>
    <m/>
  </r>
  <r>
    <x v="2"/>
    <n v="74175798.8398"/>
    <n v="57.271599999999999"/>
    <n v="15.0806"/>
    <n v="4.7408999999999999"/>
    <m/>
    <n v="77.210628"/>
    <n v="20.33089"/>
    <n v="6.391438"/>
    <m/>
  </r>
  <r>
    <x v="3"/>
    <n v="74108557.650700003"/>
    <n v="55.561500000000002"/>
    <n v="14.665900000000001"/>
    <n v="4.7164999999999999"/>
    <m/>
    <n v="74.973123000000001"/>
    <n v="19.789752"/>
    <n v="6.364312"/>
    <m/>
  </r>
  <r>
    <x v="4"/>
    <n v="74307142.841499999"/>
    <n v="55.846499999999999"/>
    <n v="14.4695"/>
    <n v="4.8308"/>
    <m/>
    <n v="75.156300999999999"/>
    <n v="19.472556000000001"/>
    <n v="6.501125"/>
    <m/>
  </r>
  <r>
    <x v="5"/>
    <n v="74489933.986900002"/>
    <n v="56.717799999999997"/>
    <n v="14.6051"/>
    <n v="4.9191000000000003"/>
    <m/>
    <n v="76.141563000000005"/>
    <n v="19.606809999999999"/>
    <n v="6.6037109999999997"/>
    <m/>
  </r>
  <r>
    <x v="6"/>
    <n v="74382880.218999997"/>
    <n v="57.035699999999999"/>
    <n v="14.8001"/>
    <n v="4.8063000000000002"/>
    <m/>
    <n v="76.678531000000007"/>
    <n v="19.897186000000001"/>
    <n v="6.4615669999999996"/>
    <m/>
  </r>
  <r>
    <x v="7"/>
    <n v="74172420.869000003"/>
    <n v="56.947200000000002"/>
    <n v="14.9732"/>
    <n v="4.5385999999999997"/>
    <m/>
    <n v="76.776785000000004"/>
    <n v="20.187017999999998"/>
    <n v="6.1189859999999996"/>
    <m/>
  </r>
  <r>
    <x v="8"/>
    <n v="73943695.364800006"/>
    <n v="55.512799999999999"/>
    <n v="14.8043"/>
    <n v="4.4034000000000004"/>
    <m/>
    <n v="75.074419000000006"/>
    <n v="20.021044"/>
    <n v="5.9550720000000004"/>
    <m/>
  </r>
  <r>
    <x v="9"/>
    <n v="74083601.823899999"/>
    <n v="54.3521"/>
    <n v="14.6435"/>
    <n v="4.3093000000000004"/>
    <m/>
    <n v="73.365898000000001"/>
    <n v="19.766183000000002"/>
    <n v="5.8168069999999998"/>
    <m/>
  </r>
  <r>
    <x v="10"/>
    <n v="83807395.944299996"/>
    <n v="68.3172"/>
    <n v="18.704899999999999"/>
    <n v="4.4027000000000003"/>
    <m/>
    <n v="81.516910999999993"/>
    <n v="22.318912999999998"/>
    <n v="5.253355"/>
    <m/>
  </r>
  <r>
    <x v="11"/>
    <n v="83905108.2271"/>
    <n v="82.787300000000002"/>
    <n v="22.504100000000001"/>
    <n v="6.7"/>
    <m/>
    <n v="98.667771000000002"/>
    <n v="26.820893999999999"/>
    <n v="7.9852109999999996"/>
    <m/>
  </r>
  <r>
    <x v="12"/>
    <n v="84044606.523900002"/>
    <n v="94.043800000000005"/>
    <n v="25.474"/>
    <n v="6.8003"/>
    <m/>
    <n v="111.89748400000001"/>
    <n v="30.310095"/>
    <n v="8.0912989999999994"/>
    <m/>
  </r>
  <r>
    <x v="13"/>
    <n v="83996787.593999997"/>
    <n v="111.8976"/>
    <n v="30.557300000000001"/>
    <n v="5.4657"/>
    <m/>
    <n v="133.216523"/>
    <n v="36.379128999999999"/>
    <n v="6.5070350000000001"/>
    <m/>
  </r>
  <r>
    <x v="14"/>
    <n v="84460690.330899999"/>
    <n v="119.6644"/>
    <n v="32.012799999999999"/>
    <n v="5.7366999999999999"/>
    <m/>
    <n v="141.68058500000001"/>
    <n v="37.902602999999999"/>
    <n v="6.792154"/>
    <m/>
  </r>
  <r>
    <x v="15"/>
    <n v="84859618.5845"/>
    <n v="150.52180000000001"/>
    <n v="35.779299999999999"/>
    <n v="6.3118999999999996"/>
    <m/>
    <n v="177.37741800000001"/>
    <n v="42.162928000000001"/>
    <n v="7.4380490000000004"/>
    <m/>
  </r>
  <r>
    <x v="16"/>
    <n v="84868927.489299998"/>
    <n v="133.09129999999999"/>
    <n v="34.921700000000001"/>
    <n v="6.5959000000000003"/>
    <m/>
    <n v="156.81982099999999"/>
    <n v="41.147804000000001"/>
    <n v="7.7718670000000003"/>
    <m/>
  </r>
  <r>
    <x v="17"/>
    <n v="84852628.411300004"/>
    <n v="146.31139999999999"/>
    <n v="38.103900000000003"/>
    <n v="7.4212999999999996"/>
    <m/>
    <n v="172.430015"/>
    <n v="44.905974999999998"/>
    <n v="8.746105"/>
    <m/>
  </r>
  <r>
    <x v="18"/>
    <n v="85184055.610300004"/>
    <n v="117.84310000000001"/>
    <n v="30.8842"/>
    <n v="4.6749000000000001"/>
    <m/>
    <n v="138.33938699999999"/>
    <n v="36.255845999999998"/>
    <n v="5.4879990000000003"/>
    <m/>
  </r>
  <r>
    <x v="19"/>
    <n v="85360970.216999993"/>
    <n v="117.5715"/>
    <n v="30.695799999999998"/>
    <n v="4.8346999999999998"/>
    <m/>
    <n v="137.73449400000001"/>
    <n v="35.959994000000002"/>
    <n v="5.6638299999999999"/>
    <m/>
  </r>
  <r>
    <x v="20"/>
    <n v="85615747.9419"/>
    <n v="122.4622"/>
    <n v="32.078800000000001"/>
    <n v="5.0609999999999999"/>
    <m/>
    <n v="143.037003"/>
    <n v="37.468341000000002"/>
    <n v="5.9112960000000001"/>
    <m/>
  </r>
  <r>
    <x v="21"/>
    <n v="86010726.443100005"/>
    <n v="107.806"/>
    <n v="28.166599999999999"/>
    <n v="4.5925000000000002"/>
    <m/>
    <n v="125.340181"/>
    <n v="32.747776000000002"/>
    <n v="5.3394500000000003"/>
    <m/>
  </r>
  <r>
    <x v="22"/>
    <n v="85856309.639200002"/>
    <n v="108.64100000000001"/>
    <n v="28.4206"/>
    <n v="4.5388000000000002"/>
    <m/>
    <n v="126.538166"/>
    <n v="33.102518000000003"/>
    <n v="5.2865070000000003"/>
    <m/>
  </r>
  <r>
    <x v="23"/>
    <n v="85959184.410899997"/>
    <n v="101.3124"/>
    <n v="26.720400000000001"/>
    <n v="3.6046"/>
    <m/>
    <n v="117.861053"/>
    <n v="31.084985"/>
    <n v="4.1933860000000003"/>
    <m/>
  </r>
  <r>
    <x v="24"/>
    <n v="85974603.941"/>
    <n v="100.9228"/>
    <n v="26.517299999999999"/>
    <n v="3.9561999999999999"/>
    <m/>
    <n v="117.386758"/>
    <n v="30.843178000000002"/>
    <n v="4.601591"/>
    <m/>
  </r>
  <r>
    <x v="25"/>
    <n v="86059393.542099997"/>
    <n v="102.18380000000001"/>
    <n v="27.004799999999999"/>
    <n v="3.7160000000000002"/>
    <m/>
    <n v="118.73636999999999"/>
    <n v="31.379259000000001"/>
    <n v="4.3179480000000003"/>
    <m/>
  </r>
  <r>
    <x v="26"/>
    <n v="86080857.4287"/>
    <n v="101.28830000000001"/>
    <n v="26.668700000000001"/>
    <n v="3.9885999999999999"/>
    <m/>
    <n v="117.66646299999999"/>
    <n v="30.980988"/>
    <n v="4.6335509999999998"/>
    <m/>
  </r>
  <r>
    <x v="27"/>
    <n v="86174631.529699996"/>
    <n v="101.5133"/>
    <n v="27.034800000000001"/>
    <n v="3.6737000000000002"/>
    <m/>
    <n v="117.79951699999999"/>
    <n v="31.372109999999999"/>
    <n v="4.2630879999999998"/>
    <m/>
  </r>
  <r>
    <x v="28"/>
    <n v="86018809.143900007"/>
    <n v="100.51730000000001"/>
    <n v="26.5931"/>
    <n v="3.9022999999999999"/>
    <m/>
    <n v="116.855024"/>
    <n v="30.915448000000001"/>
    <n v="4.5365659999999997"/>
    <m/>
  </r>
  <r>
    <x v="29"/>
    <n v="85582587.670499995"/>
    <n v="98.858599999999996"/>
    <n v="25.454499999999999"/>
    <n v="4.4587000000000003"/>
    <m/>
    <n v="115.51251600000001"/>
    <n v="29.742616000000002"/>
    <n v="5.2098209999999998"/>
    <m/>
  </r>
  <r>
    <x v="30"/>
    <n v="93190607.461799994"/>
    <n v="98.400300000000001"/>
    <n v="25.146999999999998"/>
    <n v="4.8506999999999998"/>
    <m/>
    <n v="105.590362"/>
    <n v="26.984479"/>
    <n v="5.2051379999999998"/>
    <m/>
  </r>
  <r>
    <x v="31"/>
    <n v="93295738.324499995"/>
    <n v="96.988900000000001"/>
    <n v="24.131699999999999"/>
    <n v="5.1706000000000003"/>
    <m/>
    <n v="103.95855299999999"/>
    <n v="25.865811999999998"/>
    <n v="5.5421610000000001"/>
    <m/>
  </r>
  <r>
    <x v="32"/>
    <n v="93137928.529699996"/>
    <n v="94.603099999999998"/>
    <n v="23.258600000000001"/>
    <n v="5.194"/>
    <m/>
    <n v="101.57312"/>
    <n v="24.972211000000001"/>
    <n v="5.5766749999999998"/>
    <m/>
  </r>
  <r>
    <x v="33"/>
    <n v="93342028.453999996"/>
    <n v="67.503600000000006"/>
    <n v="15.917999999999999"/>
    <n v="7.0404"/>
    <m/>
    <n v="72.318548000000007"/>
    <n v="17.053411000000001"/>
    <n v="7.5425829999999996"/>
    <m/>
  </r>
  <r>
    <x v="34"/>
    <n v="93050372.4278"/>
    <n v="71.708299999999994"/>
    <n v="17.4666"/>
    <n v="6.1551999999999998"/>
    <m/>
    <n v="77.063958"/>
    <n v="18.771122999999999"/>
    <n v="6.6149120000000003"/>
    <m/>
  </r>
  <r>
    <x v="35"/>
    <n v="93838427.3301"/>
    <n v="70.259900000000002"/>
    <n v="16.445799999999998"/>
    <n v="6.6897000000000002"/>
    <m/>
    <n v="74.873271000000003"/>
    <n v="17.525656000000001"/>
    <n v="7.1289559999999996"/>
    <m/>
  </r>
  <r>
    <x v="36"/>
    <n v="94124063.191499993"/>
    <n v="65.173900000000003"/>
    <n v="14.4107"/>
    <n v="7.9964000000000004"/>
    <m/>
    <n v="69.242547999999999"/>
    <n v="15.310325000000001"/>
    <n v="8.4955960000000008"/>
    <m/>
  </r>
  <r>
    <x v="37"/>
    <n v="93984173.947099999"/>
    <n v="69.881799999999998"/>
    <n v="14.1401"/>
    <n v="9.0130999999999997"/>
    <m/>
    <n v="74.354859000000005"/>
    <n v="15.045192999999999"/>
    <n v="9.5900189999999998"/>
    <m/>
  </r>
  <r>
    <x v="38"/>
    <n v="94075188.761899993"/>
    <n v="97.724299999999999"/>
    <n v="20.7942"/>
    <n v="8.4663000000000004"/>
    <m/>
    <n v="103.87893099999999"/>
    <n v="22.103808999999998"/>
    <n v="8.9995039999999999"/>
    <m/>
  </r>
  <r>
    <x v="39"/>
    <n v="94037485.090900004"/>
    <n v="106.2817"/>
    <n v="21.946400000000001"/>
    <n v="10.088699999999999"/>
    <m/>
    <n v="113.020568"/>
    <n v="23.337927000000001"/>
    <n v="10.728381000000001"/>
    <m/>
  </r>
  <r>
    <x v="40"/>
    <n v="94026096.292899996"/>
    <n v="105.2962"/>
    <n v="22.199100000000001"/>
    <n v="10.1168"/>
    <m/>
    <n v="111.986144"/>
    <n v="23.609508999999999"/>
    <n v="10.759566"/>
    <m/>
  </r>
  <r>
    <x v="41"/>
    <n v="94130477.779899999"/>
    <n v="101.43049999999999"/>
    <n v="21.144300000000001"/>
    <n v="10.273199999999999"/>
    <m/>
    <n v="107.755216"/>
    <n v="22.462755999999999"/>
    <n v="10.913786999999999"/>
    <m/>
  </r>
  <r>
    <x v="42"/>
    <n v="94145400.434100002"/>
    <n v="100.01779999999999"/>
    <n v="20.598299999999998"/>
    <n v="10.415100000000001"/>
    <m/>
    <n v="106.237585"/>
    <n v="21.879242000000001"/>
    <n v="11.062782"/>
    <m/>
  </r>
  <r>
    <x v="43"/>
    <n v="94339696.522300005"/>
    <n v="110.5153"/>
    <n v="22.3246"/>
    <n v="10.453799999999999"/>
    <m/>
    <n v="117.146126"/>
    <n v="23.664057"/>
    <n v="11.081019"/>
    <m/>
  </r>
  <r>
    <x v="44"/>
    <n v="94333463.701499999"/>
    <n v="114.77549999999999"/>
    <n v="23.09"/>
    <n v="10.3447"/>
    <m/>
    <n v="121.669973"/>
    <n v="24.476997999999998"/>
    <n v="10.966098000000001"/>
    <m/>
  </r>
  <r>
    <x v="45"/>
    <n v="94107107.899200007"/>
    <n v="117.7105"/>
    <n v="23.490400000000001"/>
    <n v="10.2112"/>
    <m/>
    <n v="125.081413"/>
    <n v="24.961345000000001"/>
    <n v="10.850614999999999"/>
    <m/>
  </r>
  <r>
    <x v="46"/>
    <n v="94247006.097299993"/>
    <n v="121.76479999999999"/>
    <n v="24.521599999999999"/>
    <n v="9.9718"/>
    <m/>
    <n v="129.19752600000001"/>
    <n v="26.018439000000001"/>
    <n v="10.580495000000001"/>
    <m/>
  </r>
  <r>
    <x v="47"/>
    <n v="94335013.825200006"/>
    <n v="136.8451"/>
    <n v="28.802299999999999"/>
    <n v="7.6163999999999996"/>
    <m/>
    <n v="145.062893"/>
    <n v="30.531929999999999"/>
    <n v="8.0737780000000008"/>
    <m/>
  </r>
  <r>
    <x v="48"/>
    <n v="94196688.782399997"/>
    <n v="143.4742"/>
    <n v="29.047999999999998"/>
    <n v="4.9732000000000003"/>
    <m/>
    <n v="152.313422"/>
    <n v="30.837602"/>
    <n v="5.2795909999999999"/>
    <m/>
  </r>
  <r>
    <x v="49"/>
    <n v="94141633.503600001"/>
    <n v="140.0847"/>
    <n v="28.3992"/>
    <n v="4.923"/>
    <m/>
    <n v="148.80207100000001"/>
    <n v="30.166461999999999"/>
    <n v="5.229355"/>
    <m/>
  </r>
  <r>
    <x v="50"/>
    <n v="94144258.746700004"/>
    <n v="137.90860000000001"/>
    <n v="29.0153"/>
    <n v="5.0105000000000004"/>
    <m/>
    <n v="146.486469"/>
    <n v="30.820042000000001"/>
    <n v="5.3221509999999999"/>
    <m/>
  </r>
  <r>
    <x v="51"/>
    <n v="94244599.257300004"/>
    <n v="136.964"/>
    <n v="28.1677"/>
    <n v="4.7461000000000002"/>
    <m/>
    <n v="145.32822200000001"/>
    <n v="29.887865999999999"/>
    <n v="5.0359379999999998"/>
    <m/>
  </r>
  <r>
    <x v="52"/>
    <n v="93984689.740500003"/>
    <n v="130.8356"/>
    <n v="27.904399999999999"/>
    <n v="4.8074000000000003"/>
    <m/>
    <n v="139.20948200000001"/>
    <n v="29.690367999999999"/>
    <n v="5.1150880000000001"/>
    <m/>
  </r>
  <r>
    <x v="53"/>
    <n v="105019654.9912"/>
    <n v="134.11940000000001"/>
    <n v="27.972200000000001"/>
    <n v="4.7721999999999998"/>
    <m/>
    <n v="127.708856"/>
    <n v="26.635204999999999"/>
    <n v="4.5441019999999996"/>
    <m/>
  </r>
  <r>
    <x v="54"/>
    <n v="105049638.4773"/>
    <n v="134.41499999999999"/>
    <n v="26.9404"/>
    <n v="4.7839"/>
    <m/>
    <n v="127.953796"/>
    <n v="25.645399999999999"/>
    <n v="4.5539420000000002"/>
    <m/>
  </r>
  <r>
    <x v="55"/>
    <n v="104934556.92020001"/>
    <n v="138.15010000000001"/>
    <n v="27.222999999999999"/>
    <n v="4.7679"/>
    <m/>
    <n v="131.65357900000001"/>
    <n v="25.942836"/>
    <n v="4.5436889999999996"/>
    <m/>
  </r>
  <r>
    <x v="56"/>
    <n v="105072483.06559999"/>
    <n v="149.63120000000001"/>
    <n v="30.117899999999999"/>
    <n v="5.6193"/>
    <m/>
    <n v="142.407599"/>
    <n v="28.663927000000001"/>
    <n v="5.3480220000000003"/>
    <m/>
  </r>
  <r>
    <x v="57"/>
    <n v="105156248.21950001"/>
    <n v="156.0061"/>
    <n v="30.741"/>
    <n v="6.4432"/>
    <m/>
    <n v="148.356472"/>
    <n v="29.233640999999999"/>
    <n v="6.1272630000000001"/>
    <m/>
  </r>
  <r>
    <x v="58"/>
    <n v="105134912.2809"/>
    <n v="147.191"/>
    <n v="28.849499999999999"/>
    <n v="5.6936999999999998"/>
    <m/>
    <n v="140.00201899999999"/>
    <n v="27.440456999999999"/>
    <n v="5.4156129999999996"/>
    <m/>
  </r>
  <r>
    <x v="59"/>
    <n v="105179567.2958"/>
    <n v="145.0394"/>
    <n v="29.101500000000001"/>
    <n v="6.1547999999999998"/>
    <m/>
    <n v="137.89693500000001"/>
    <n v="27.668396999999999"/>
    <n v="5.8517070000000002"/>
    <m/>
  </r>
  <r>
    <x v="60"/>
    <n v="105131350.903"/>
    <n v="151.6079"/>
    <n v="30.5307"/>
    <n v="5.8864999999999998"/>
    <m/>
    <n v="144.208078"/>
    <n v="29.040528999999999"/>
    <n v="5.5991860000000004"/>
    <m/>
  </r>
  <r>
    <x v="61"/>
    <n v="105083218.7289"/>
    <n v="198.09800000000001"/>
    <n v="39.710999999999999"/>
    <n v="4.0205000000000002"/>
    <m/>
    <n v="188.51535200000001"/>
    <n v="37.790049000000003"/>
    <n v="3.8260149999999999"/>
    <m/>
  </r>
  <r>
    <x v="62"/>
    <n v="105289794.96070001"/>
    <n v="194.11959999999999"/>
    <n v="39.753799999999998"/>
    <n v="4.5216000000000003"/>
    <m/>
    <n v="184.36696599999999"/>
    <n v="37.756556000000003"/>
    <n v="4.2944329999999997"/>
    <m/>
  </r>
  <r>
    <x v="63"/>
    <n v="105156535.3496"/>
    <n v="191.3604"/>
    <n v="39.421500000000002"/>
    <n v="4.3574000000000002"/>
    <m/>
    <n v="181.976707"/>
    <n v="37.488397999999997"/>
    <n v="4.1437270000000002"/>
    <m/>
  </r>
  <r>
    <x v="64"/>
    <n v="105309678.9445"/>
    <n v="178.51679999999999"/>
    <n v="34.9255"/>
    <n v="5.8928000000000003"/>
    <m/>
    <n v="169.516042"/>
    <n v="33.164568000000003"/>
    <n v="5.5956869999999999"/>
    <m/>
  </r>
  <r>
    <x v="65"/>
    <n v="105406221.0387"/>
    <n v="175.38319999999999"/>
    <n v="34.305500000000002"/>
    <n v="5.9747000000000003"/>
    <m/>
    <n v="166.387902"/>
    <n v="32.545991999999998"/>
    <n v="5.6682610000000002"/>
    <m/>
  </r>
  <r>
    <x v="66"/>
    <n v="104198838.06820001"/>
    <n v="174.20009999999999"/>
    <n v="31.0014"/>
    <n v="5.0868000000000002"/>
    <m/>
    <n v="167.180463"/>
    <n v="29.752154999999998"/>
    <n v="4.8818200000000003"/>
    <m/>
  </r>
  <r>
    <x v="67"/>
    <n v="103480751.3504"/>
    <n v="203.43049999999999"/>
    <n v="31.523499999999999"/>
    <n v="4.0426000000000002"/>
    <m/>
    <n v="196.58776900000001"/>
    <n v="30.463152999999998"/>
    <n v="3.9066200000000002"/>
    <m/>
  </r>
  <r>
    <x v="68"/>
    <n v="104094385.8594"/>
    <n v="193.4606"/>
    <n v="32.6873"/>
    <n v="5.3113999999999999"/>
    <m/>
    <n v="185.85113699999999"/>
    <n v="31.401596999999999"/>
    <n v="5.1024849999999997"/>
    <m/>
  </r>
  <r>
    <x v="69"/>
    <n v="104122968.41949999"/>
    <n v="197.02860000000001"/>
    <n v="33.776400000000002"/>
    <n v="4.9969000000000001"/>
    <m/>
    <n v="189.22683699999999"/>
    <n v="32.438952"/>
    <n v="4.7990370000000002"/>
    <m/>
  </r>
  <r>
    <x v="70"/>
    <n v="104380155.45649999"/>
    <n v="196.62100000000001"/>
    <n v="35.140099999999997"/>
    <n v="5.3444000000000003"/>
    <m/>
    <n v="188.37009699999999"/>
    <n v="33.665498999999997"/>
    <n v="5.1201299999999996"/>
    <m/>
  </r>
  <r>
    <x v="71"/>
    <n v="104183352.3127"/>
    <n v="190.11609999999999"/>
    <n v="34.186900000000001"/>
    <n v="5.0987"/>
    <m/>
    <n v="182.482226"/>
    <n v="32.814168000000002"/>
    <n v="4.8939680000000001"/>
    <m/>
  </r>
  <r>
    <x v="72"/>
    <n v="103687645.41689999"/>
    <n v="193.79820000000001"/>
    <n v="33.481000000000002"/>
    <n v="4.9146999999999998"/>
    <m/>
    <n v="186.905778"/>
    <n v="32.29025"/>
    <n v="4.7399089999999999"/>
    <m/>
  </r>
  <r>
    <x v="73"/>
    <n v="102993091.08"/>
    <n v="166.48140000000001"/>
    <n v="28.1999"/>
    <n v="4.5110000000000001"/>
    <m/>
    <n v="161.64327"/>
    <n v="27.380379999999999"/>
    <n v="4.3799049999999999"/>
    <m/>
  </r>
  <r>
    <x v="74"/>
    <n v="103887489.97050001"/>
    <n v="172.85210000000001"/>
    <n v="27.900500000000001"/>
    <n v="5.1710000000000003"/>
    <m/>
    <n v="166.38394099999999"/>
    <n v="26.856458"/>
    <n v="4.9775"/>
    <m/>
  </r>
  <r>
    <x v="75"/>
    <n v="104176851.0979"/>
    <n v="168.3203"/>
    <n v="28.2927"/>
    <n v="5.3215000000000003"/>
    <m/>
    <n v="161.57169099999999"/>
    <n v="27.158337"/>
    <n v="5.1081409999999998"/>
    <m/>
  </r>
  <r>
    <x v="76"/>
    <n v="103983039.77060001"/>
    <n v="162.67400000000001"/>
    <n v="28.482199999999999"/>
    <n v="5.4131"/>
    <m/>
    <n v="156.44282000000001"/>
    <n v="27.391197999999999"/>
    <n v="5.2057529999999996"/>
    <m/>
  </r>
  <r>
    <x v="77"/>
    <n v="104068985.87630001"/>
    <n v="180.9091"/>
    <n v="30.617999999999999"/>
    <n v="5.5758999999999999"/>
    <m/>
    <n v="173.835748"/>
    <n v="29.420869"/>
    <n v="5.357888"/>
    <m/>
  </r>
  <r>
    <x v="78"/>
    <n v="104096417.3486"/>
    <n v="211.89750000000001"/>
    <n v="33.817300000000003"/>
    <n v="6.3893000000000004"/>
    <m/>
    <n v="203.55887899999999"/>
    <n v="32.486516999999999"/>
    <n v="6.137867"/>
    <m/>
  </r>
  <r>
    <x v="79"/>
    <n v="104038293.97220001"/>
    <n v="197.7518"/>
    <n v="32.559199999999997"/>
    <n v="5.9352"/>
    <m/>
    <n v="190.075973"/>
    <n v="31.295400000000001"/>
    <n v="5.7048230000000002"/>
    <m/>
  </r>
  <r>
    <x v="80"/>
    <n v="104222933.08930001"/>
    <n v="186.7268"/>
    <n v="31.7882"/>
    <n v="5.8440000000000003"/>
    <m/>
    <n v="179.16095300000001"/>
    <n v="30.500197"/>
    <n v="5.6072110000000004"/>
    <m/>
  </r>
  <r>
    <x v="81"/>
    <n v="104341639.5464"/>
    <n v="200.65639999999999"/>
    <n v="32.582799999999999"/>
    <n v="6.1554000000000002"/>
    <m/>
    <n v="192.307118"/>
    <n v="31.227035000000001"/>
    <n v="5.8992750000000003"/>
    <m/>
  </r>
  <r>
    <x v="82"/>
    <n v="104334396.3706"/>
    <n v="195.5985"/>
    <n v="32.546799999999998"/>
    <n v="5.9993999999999996"/>
    <m/>
    <n v="187.472691"/>
    <n v="31.194697999999999"/>
    <n v="5.750165"/>
    <m/>
  </r>
  <r>
    <x v="83"/>
    <n v="104254211.7562"/>
    <n v="196.23990000000001"/>
    <n v="31.941700000000001"/>
    <n v="6.0063000000000004"/>
    <m/>
    <n v="188.23210800000001"/>
    <n v="30.638283000000001"/>
    <n v="5.7612059999999996"/>
    <m/>
  </r>
  <r>
    <x v="84"/>
    <n v="104096074.64390001"/>
    <n v="193.62039999999999"/>
    <n v="31.4453"/>
    <n v="5.94"/>
    <m/>
    <n v="186.001634"/>
    <n v="30.207958999999999"/>
    <n v="5.7062670000000004"/>
    <m/>
  </r>
  <r>
    <x v="85"/>
    <n v="104182129.6399"/>
    <n v="190.6439"/>
    <n v="31.290099999999999"/>
    <n v="5.9124999999999996"/>
    <m/>
    <n v="182.99098000000001"/>
    <n v="30.034037999999999"/>
    <n v="5.6751579999999997"/>
    <m/>
  </r>
  <r>
    <x v="86"/>
    <n v="104228589.1283"/>
    <n v="188.93350000000001"/>
    <n v="31.415299999999998"/>
    <n v="5.9298000000000002"/>
    <m/>
    <n v="181.268404"/>
    <n v="30.140771000000001"/>
    <n v="5.6892259999999997"/>
    <m/>
  </r>
  <r>
    <x v="87"/>
    <n v="104132695.9897"/>
    <n v="187.43279999999999"/>
    <n v="31.305"/>
    <n v="5.8986000000000001"/>
    <m/>
    <n v="179.99418700000001"/>
    <n v="30.062604"/>
    <n v="5.6645029999999998"/>
    <m/>
  </r>
  <r>
    <x v="88"/>
    <n v="103314281.6441"/>
    <n v="176.12739999999999"/>
    <n v="30.069099999999999"/>
    <n v="6.0659000000000001"/>
    <m/>
    <n v="170.47730200000001"/>
    <n v="29.104495"/>
    <n v="5.871308"/>
    <m/>
  </r>
  <r>
    <x v="89"/>
    <n v="103345541.1584"/>
    <n v="179.89099999999999"/>
    <n v="29.552199999999999"/>
    <n v="6.0366"/>
    <m/>
    <n v="174.0675"/>
    <n v="28.595524999999999"/>
    <n v="5.8411809999999997"/>
    <m/>
  </r>
  <r>
    <x v="90"/>
    <n v="103209353.6657"/>
    <n v="175.999"/>
    <n v="29.741099999999999"/>
    <n v="6.0458999999999996"/>
    <m/>
    <n v="170.52621099999999"/>
    <n v="28.816284"/>
    <n v="5.8578989999999997"/>
    <m/>
  </r>
  <r>
    <x v="91"/>
    <n v="103630223.12909999"/>
    <n v="139.14670000000001"/>
    <n v="25.536000000000001"/>
    <n v="6.0877999999999997"/>
    <m/>
    <n v="134.27231499999999"/>
    <n v="24.641459999999999"/>
    <n v="5.8745409999999998"/>
    <m/>
  </r>
  <r>
    <x v="92"/>
    <n v="103782330.0924"/>
    <n v="142.8682"/>
    <n v="25.386700000000001"/>
    <n v="6.2388000000000003"/>
    <m/>
    <n v="137.66139200000001"/>
    <n v="24.461486000000001"/>
    <n v="6.0114280000000004"/>
    <m/>
  </r>
  <r>
    <x v="93"/>
    <n v="104103553.0147"/>
    <n v="153.9864"/>
    <n v="25.7425"/>
    <n v="6.0697000000000001"/>
    <m/>
    <n v="147.91656499999999"/>
    <n v="24.727782000000001"/>
    <n v="5.8304450000000001"/>
    <m/>
  </r>
  <r>
    <x v="94"/>
    <n v="105321937.35349999"/>
    <n v="162.85390000000001"/>
    <n v="25.4101"/>
    <n v="5.5938999999999997"/>
    <m/>
    <n v="154.62486200000001"/>
    <n v="24.126123"/>
    <n v="5.3112389999999996"/>
    <m/>
  </r>
  <r>
    <x v="95"/>
    <n v="105422457.6488"/>
    <n v="160.20609999999999"/>
    <n v="25.250399999999999"/>
    <n v="6.0126999999999997"/>
    <m/>
    <n v="151.96581800000001"/>
    <n v="23.951633000000001"/>
    <n v="5.7034339999999997"/>
    <m/>
  </r>
  <r>
    <x v="96"/>
    <n v="105424611.3976"/>
    <n v="168.60550000000001"/>
    <n v="27.674499999999998"/>
    <n v="16.2239"/>
    <m/>
    <n v="159.929923"/>
    <n v="26.250512000000001"/>
    <n v="15.389101"/>
    <m/>
  </r>
  <r>
    <x v="97"/>
    <n v="105288019.442"/>
    <n v="178.2039"/>
    <n v="28.629899999999999"/>
    <n v="16.782900000000001"/>
    <m/>
    <n v="169.25372999999999"/>
    <n v="27.191983"/>
    <n v="15.93999"/>
    <m/>
  </r>
  <r>
    <x v="98"/>
    <n v="105325031.43350001"/>
    <n v="194.3888"/>
    <n v="30.249700000000001"/>
    <n v="16.946300000000001"/>
    <m/>
    <n v="184.56087500000001"/>
    <n v="28.720333"/>
    <n v="16.089528000000001"/>
    <m/>
  </r>
  <r>
    <x v="99"/>
    <n v="105287173.9826"/>
    <n v="200.3954"/>
    <n v="31.184799999999999"/>
    <n v="17.9849"/>
    <m/>
    <n v="190.33220499999999"/>
    <n v="29.618801999999999"/>
    <n v="17.081758000000001"/>
    <m/>
  </r>
  <r>
    <x v="100"/>
    <n v="105440688.5801"/>
    <n v="203.2269"/>
    <n v="30.7499"/>
    <n v="17.593399999999999"/>
    <m/>
    <n v="192.74048999999999"/>
    <n v="29.163219999999999"/>
    <n v="16.685589"/>
    <m/>
  </r>
  <r>
    <x v="101"/>
    <n v="105151842.4218"/>
    <n v="210.08750000000001"/>
    <n v="32.7879"/>
    <n v="16.5852"/>
    <m/>
    <n v="199.79440700000001"/>
    <n v="31.181479"/>
    <n v="15.77262"/>
    <m/>
  </r>
  <r>
    <x v="102"/>
    <n v="105092038.3714"/>
    <n v="206.69489999999999"/>
    <n v="32.314999999999998"/>
    <n v="16.631699999999999"/>
    <m/>
    <n v="196.67988500000001"/>
    <n v="30.749237000000001"/>
    <n v="15.825842"/>
    <m/>
  </r>
  <r>
    <x v="103"/>
    <n v="105125013.1751"/>
    <n v="263.17059999999998"/>
    <n v="41.335799999999999"/>
    <n v="11.613300000000001"/>
    <m/>
    <n v="250.340611"/>
    <n v="39.320613000000002"/>
    <n v="11.047133000000001"/>
    <m/>
  </r>
  <r>
    <x v="104"/>
    <n v="105117725.55050001"/>
    <n v="249.8305"/>
    <n v="39.167499999999997"/>
    <n v="9.7022999999999993"/>
    <m/>
    <n v="237.667338"/>
    <n v="37.260604999999998"/>
    <n v="9.2299369999999996"/>
    <m/>
  </r>
  <r>
    <x v="105"/>
    <n v="105186770.1006"/>
    <n v="287.86810000000003"/>
    <n v="44.266599999999997"/>
    <n v="19.4285"/>
    <m/>
    <n v="273.673295"/>
    <n v="42.08381"/>
    <n v="18.470479000000001"/>
    <m/>
  </r>
  <r>
    <x v="106"/>
    <n v="105003192.90979999"/>
    <n v="281.12169999999998"/>
    <n v="44.533099999999997"/>
    <n v="19.6982"/>
    <m/>
    <n v="267.726811"/>
    <n v="42.411186999999998"/>
    <n v="18.759620000000002"/>
    <m/>
  </r>
  <r>
    <x v="107"/>
    <n v="105120768.0966"/>
    <n v="346.59730000000002"/>
    <n v="54.059699999999999"/>
    <n v="13.1943"/>
    <m/>
    <n v="329.71343899999999"/>
    <n v="51.426279000000001"/>
    <n v="12.551564000000001"/>
    <m/>
  </r>
  <r>
    <x v="108"/>
    <n v="105087689.1849"/>
    <n v="341.5181"/>
    <n v="52.847999999999999"/>
    <n v="13.215199999999999"/>
    <m/>
    <n v="324.98392799999999"/>
    <n v="50.289430000000003"/>
    <n v="12.575403"/>
    <m/>
  </r>
  <r>
    <x v="109"/>
    <n v="106100483.1662"/>
    <n v="333.55009999999999"/>
    <n v="51.966299999999997"/>
    <n v="13.4565"/>
    <m/>
    <n v="314.37189499999999"/>
    <n v="48.978382000000003"/>
    <n v="12.682789"/>
    <m/>
  </r>
  <r>
    <x v="110"/>
    <n v="105574521.52240001"/>
    <n v="332.637"/>
    <n v="53.731400000000001"/>
    <n v="13.6319"/>
    <m/>
    <n v="315.07317799999998"/>
    <n v="50.894286999999998"/>
    <n v="12.912112"/>
    <m/>
  </r>
  <r>
    <x v="111"/>
    <n v="105234282.1234"/>
    <n v="327.88929999999999"/>
    <n v="52.641800000000003"/>
    <n v="13.2296"/>
    <m/>
    <n v="311.580308"/>
    <n v="50.023432"/>
    <n v="12.571569"/>
    <m/>
  </r>
  <r>
    <x v="112"/>
    <n v="104609781.4552"/>
    <n v="327.28179999999998"/>
    <n v="52.629199999999997"/>
    <n v="12.808299999999999"/>
    <m/>
    <n v="312.85965399999998"/>
    <n v="50.310017999999999"/>
    <n v="12.243884"/>
    <m/>
  </r>
  <r>
    <x v="113"/>
    <n v="104310218.3889"/>
    <n v="327.18490000000003"/>
    <n v="53.233800000000002"/>
    <n v="12.580399999999999"/>
    <m/>
    <n v="313.66524299999998"/>
    <n v="51.034117999999999"/>
    <n v="12.060563"/>
    <m/>
  </r>
  <r>
    <x v="114"/>
    <n v="103401884.6637"/>
    <n v="326.13920000000002"/>
    <n v="53.815399999999997"/>
    <n v="62.279699999999998"/>
    <m/>
    <n v="315.40933799999999"/>
    <n v="52.044893000000002"/>
    <n v="60.230719999999998"/>
    <m/>
  </r>
  <r>
    <x v="115"/>
    <n v="103342966.69760001"/>
    <n v="322.1694"/>
    <n v="51.986699999999999"/>
    <n v="73.8005"/>
    <m/>
    <n v="311.74777599999999"/>
    <n v="50.305019999999999"/>
    <n v="71.413180999999994"/>
    <m/>
  </r>
  <r>
    <x v="116"/>
    <n v="103461377.29719999"/>
    <n v="323.52730000000003"/>
    <n v="52.195"/>
    <n v="149.03749999999999"/>
    <m/>
    <n v="312.70345400000002"/>
    <n v="50.448777"/>
    <n v="144.05134000000001"/>
    <m/>
  </r>
  <r>
    <x v="117"/>
    <n v="103642098.0289"/>
    <n v="324.39690000000002"/>
    <n v="52.675199999999997"/>
    <n v="149.87549999999999"/>
    <m/>
    <n v="312.99723399999999"/>
    <n v="50.824134999999998"/>
    <n v="144.608709"/>
    <m/>
  </r>
  <r>
    <x v="118"/>
    <n v="103531687.55599999"/>
    <n v="383.94110000000001"/>
    <n v="59.497500000000002"/>
    <n v="147.37860000000001"/>
    <m/>
    <n v="370.84404699999999"/>
    <n v="57.467913000000003"/>
    <n v="142.35120000000001"/>
    <m/>
  </r>
  <r>
    <x v="119"/>
    <n v="104117726.9692"/>
    <n v="368.22140000000002"/>
    <n v="57.155799999999999"/>
    <n v="177.59119999999999"/>
    <m/>
    <n v="353.65870000000001"/>
    <n v="54.895358999999999"/>
    <n v="170.567688"/>
    <m/>
  </r>
  <r>
    <x v="120"/>
    <n v="104016898.75470001"/>
    <n v="340.8913"/>
    <n v="56.534599999999998"/>
    <n v="173.93969999999999"/>
    <m/>
    <n v="327.72684400000003"/>
    <n v="54.351360999999997"/>
    <n v="167.22254000000001"/>
    <m/>
  </r>
  <r>
    <x v="121"/>
    <n v="104244126.57430001"/>
    <n v="340.99880000000002"/>
    <n v="56.006999999999998"/>
    <n v="174.19239999999999"/>
    <m/>
    <n v="327.11559999999997"/>
    <n v="53.726768"/>
    <n v="167.10044600000001"/>
    <m/>
  </r>
  <r>
    <x v="122"/>
    <n v="104275125.60439999"/>
    <n v="351.47989999999999"/>
    <n v="56.723599999999998"/>
    <n v="183.3869"/>
    <m/>
    <n v="337.06974500000001"/>
    <n v="54.398015999999998"/>
    <n v="175.86830900000001"/>
    <m/>
  </r>
  <r>
    <x v="123"/>
    <n v="104008641.5948"/>
    <n v="346.52710000000002"/>
    <n v="54.249899999999997"/>
    <n v="180.32380000000001"/>
    <m/>
    <n v="333.17145099999999"/>
    <n v="52.159030999999999"/>
    <n v="173.373863"/>
    <m/>
  </r>
  <r>
    <x v="124"/>
    <n v="104279666.002"/>
    <n v="346.71730000000002"/>
    <n v="55.243299999999998"/>
    <n v="193.99959999999999"/>
    <m/>
    <n v="332.48792700000001"/>
    <n v="52.976100000000002"/>
    <n v="186.037803"/>
    <m/>
  </r>
  <r>
    <x v="125"/>
    <n v="104313780.8417"/>
    <n v="343.8897"/>
    <n v="53.6449"/>
    <n v="191.0444"/>
    <m/>
    <n v="329.668522"/>
    <n v="51.426475000000003"/>
    <n v="183.14397"/>
    <m/>
  </r>
  <r>
    <x v="126"/>
    <n v="104644485.77410001"/>
    <n v="328.98230000000001"/>
    <n v="50.123199999999997"/>
    <n v="194.3134"/>
    <m/>
    <n v="314.380923"/>
    <n v="47.898558000000001"/>
    <n v="185.68909600000001"/>
    <m/>
  </r>
  <r>
    <x v="127"/>
    <n v="104219218.4126"/>
    <n v="345.2097"/>
    <n v="54.954900000000002"/>
    <n v="239.6652"/>
    <m/>
    <n v="331.23420499999997"/>
    <n v="52.730102000000002"/>
    <n v="229.96257700000001"/>
    <m/>
  </r>
  <r>
    <x v="128"/>
    <n v="104155892.1585"/>
    <n v="345.79059999999998"/>
    <n v="55.954599999999999"/>
    <n v="241.30699999999999"/>
    <m/>
    <n v="331.99331599999999"/>
    <n v="53.721972999999998"/>
    <n v="231.678684"/>
    <m/>
  </r>
  <r>
    <x v="129"/>
    <n v="104278673.41760001"/>
    <n v="333.27339999999998"/>
    <n v="54.592399999999998"/>
    <n v="240.0753"/>
    <m/>
    <n v="319.59881100000001"/>
    <n v="52.352410999999996"/>
    <n v="230.22473500000001"/>
    <m/>
  </r>
  <r>
    <x v="130"/>
    <n v="104016511.7406"/>
    <n v="333.49990000000003"/>
    <n v="56.387300000000003"/>
    <n v="241.8929"/>
    <m/>
    <n v="320.62207699999999"/>
    <n v="54.209950999999997"/>
    <n v="232.55240499999999"/>
    <m/>
  </r>
  <r>
    <x v="131"/>
    <n v="104159260.62909999"/>
    <n v="333.81799999999998"/>
    <n v="56.0077"/>
    <n v="238.48310000000001"/>
    <m/>
    <n v="320.488066"/>
    <n v="53.771214999999998"/>
    <n v="228.96005500000001"/>
    <m/>
  </r>
  <r>
    <x v="132"/>
    <n v="104277631.9795"/>
    <n v="329.52460000000002"/>
    <n v="53.026699999999998"/>
    <n v="233.26169999999999"/>
    <m/>
    <n v="316.00698399999999"/>
    <n v="50.851461999999998"/>
    <n v="223.692939"/>
    <m/>
  </r>
  <r>
    <x v="133"/>
    <n v="104432134.7904"/>
    <n v="332.1626"/>
    <n v="52.971200000000003"/>
    <n v="233.21289999999999"/>
    <m/>
    <n v="318.06550800000002"/>
    <n v="50.723084999999998"/>
    <n v="223.31526600000001"/>
    <m/>
  </r>
  <r>
    <x v="134"/>
    <n v="106126574.38609999"/>
    <n v="348.1139"/>
    <n v="55.227600000000002"/>
    <n v="231.90010000000001"/>
    <m/>
    <n v="328.01765399999999"/>
    <n v="52.039369000000001"/>
    <n v="218.512754"/>
    <m/>
  </r>
  <r>
    <x v="135"/>
    <n v="108215691.0231"/>
    <n v="320.84050000000002"/>
    <n v="52.190600000000003"/>
    <n v="225.5626"/>
    <m/>
    <n v="296.48241999999999"/>
    <n v="48.228310999999998"/>
    <n v="208.43798000000001"/>
    <m/>
  </r>
  <r>
    <x v="136"/>
    <n v="108049460.8307"/>
    <n v="325.36590000000001"/>
    <n v="54.2089"/>
    <n v="222.505"/>
    <m/>
    <n v="301.12681500000002"/>
    <n v="50.170448999999998"/>
    <n v="205.92883900000001"/>
    <m/>
  </r>
  <r>
    <x v="137"/>
    <n v="106699937.4712"/>
    <n v="301.1182"/>
    <n v="48.648299999999999"/>
    <n v="214.7037"/>
    <m/>
    <n v="282.21028699999999"/>
    <n v="45.593559999999997"/>
    <n v="201.22195500000001"/>
    <m/>
  </r>
  <r>
    <x v="138"/>
    <n v="107020359.9131"/>
    <n v="311.80099999999999"/>
    <n v="49.5244"/>
    <n v="211.75540000000001"/>
    <m/>
    <n v="291.34736600000002"/>
    <n v="46.275680999999999"/>
    <n v="197.86459300000001"/>
    <m/>
  </r>
  <r>
    <x v="139"/>
    <n v="108332550.4576"/>
    <n v="329.7405"/>
    <n v="52.030500000000004"/>
    <n v="218.12110000000001"/>
    <m/>
    <n v="304.37804599999998"/>
    <n v="48.028500999999999"/>
    <n v="201.344009"/>
    <m/>
  </r>
  <r>
    <x v="140"/>
    <n v="108416120.5485"/>
    <n v="342.7595"/>
    <n v="55.439599999999999"/>
    <n v="214.24350000000001"/>
    <m/>
    <n v="316.15178500000002"/>
    <n v="51.135938000000003"/>
    <n v="197.61221800000001"/>
    <m/>
  </r>
  <r>
    <x v="141"/>
    <n v="108997327.6469"/>
    <n v="323.37079999999997"/>
    <n v="52.2667"/>
    <n v="207.6679"/>
    <m/>
    <n v="296.67773199999999"/>
    <n v="47.952277000000002"/>
    <n v="190.52567999999999"/>
    <m/>
  </r>
  <r>
    <x v="142"/>
    <n v="108201792.11589999"/>
    <n v="317.80110000000002"/>
    <n v="51.254100000000001"/>
    <n v="203.82060000000001"/>
    <m/>
    <n v="293.71149400000002"/>
    <n v="47.368994000000001"/>
    <n v="188.37081699999999"/>
    <m/>
  </r>
  <r>
    <x v="143"/>
    <n v="109673800.93700001"/>
    <n v="316.53969999999998"/>
    <n v="49.061399999999999"/>
    <n v="187.352"/>
    <m/>
    <n v="288.61924800000003"/>
    <n v="44.733929000000003"/>
    <n v="170.82657699999999"/>
    <m/>
  </r>
  <r>
    <x v="144"/>
    <n v="110533542.9518"/>
    <n v="318.17970000000003"/>
    <n v="49.849899999999998"/>
    <n v="189.71770000000001"/>
    <m/>
    <n v="287.85804899999999"/>
    <n v="45.099341000000003"/>
    <n v="171.638124"/>
    <m/>
  </r>
  <r>
    <x v="145"/>
    <n v="110228834.7973"/>
    <n v="308.72239999999999"/>
    <n v="49.478099999999998"/>
    <n v="190.1146"/>
    <m/>
    <n v="280.07408500000003"/>
    <n v="44.886712000000003"/>
    <n v="172.472657"/>
    <m/>
  </r>
  <r>
    <x v="146"/>
    <n v="109858445.16159999"/>
    <n v="305.9119"/>
    <n v="50.977600000000002"/>
    <n v="301.53710000000001"/>
    <m/>
    <n v="278.46006699999998"/>
    <n v="46.402987000000003"/>
    <n v="274.47785199999998"/>
    <m/>
  </r>
  <r>
    <x v="147"/>
    <n v="108939939.345"/>
    <n v="302.6259"/>
    <n v="51.080300000000001"/>
    <n v="300.82069999999999"/>
    <m/>
    <n v="277.79150800000002"/>
    <n v="46.888497000000001"/>
    <n v="276.13444800000002"/>
    <m/>
  </r>
  <r>
    <x v="148"/>
    <n v="108272615.1605"/>
    <n v="429.27839999999998"/>
    <n v="76.820999999999998"/>
    <n v="317.98410000000001"/>
    <m/>
    <n v="396.47920099999999"/>
    <n v="70.951459"/>
    <n v="293.68839000000003"/>
    <m/>
  </r>
  <r>
    <x v="149"/>
    <n v="108621648.8345"/>
    <n v="441.02109999999999"/>
    <n v="76.635400000000004"/>
    <n v="320.32929999999999"/>
    <m/>
    <n v="406.01584000000003"/>
    <n v="70.552601999999993"/>
    <n v="294.90373599999998"/>
    <m/>
  </r>
  <r>
    <x v="150"/>
    <n v="109026252.7061"/>
    <n v="452.91039999999998"/>
    <n v="75.845299999999995"/>
    <n v="321.45440000000002"/>
    <m/>
    <n v="415.41407600000002"/>
    <n v="69.566089000000005"/>
    <n v="294.84128099999998"/>
    <m/>
  </r>
  <r>
    <x v="151"/>
    <n v="108647006.41670001"/>
    <n v="447.24720000000002"/>
    <n v="73.573999999999998"/>
    <n v="316.89640000000003"/>
    <m/>
    <n v="411.65165500000001"/>
    <n v="67.718387000000007"/>
    <n v="291.67522500000001"/>
    <m/>
  </r>
  <r>
    <x v="152"/>
    <n v="110009784.3987"/>
    <n v="421.4248"/>
    <n v="68.444400000000002"/>
    <n v="318.25700000000001"/>
    <m/>
    <n v="383.07938000000001"/>
    <n v="62.216647999999999"/>
    <n v="289.298813"/>
    <m/>
  </r>
  <r>
    <x v="153"/>
    <n v="110605747.04269999"/>
    <n v="425.21940000000001"/>
    <n v="68.370400000000004"/>
    <n v="314.46940000000001"/>
    <m/>
    <n v="384.44602700000002"/>
    <n v="61.814509000000001"/>
    <n v="284.315606"/>
    <m/>
  </r>
  <r>
    <x v="154"/>
    <n v="146480475.5598"/>
    <n v="419.8605"/>
    <n v="67.562100000000001"/>
    <n v="316.42090000000002"/>
    <m/>
    <n v="286.63239800000002"/>
    <n v="46.123621"/>
    <n v="216.01575099999999"/>
    <m/>
  </r>
  <r>
    <x v="155"/>
    <n v="145326704.2484"/>
    <n v="478.38749999999999"/>
    <n v="75.832800000000006"/>
    <n v="303.30829999999997"/>
    <m/>
    <n v="329.18072599999999"/>
    <n v="52.180911999999999"/>
    <n v="208.70789099999999"/>
    <m/>
  </r>
  <r>
    <x v="156"/>
    <n v="146950900.0244"/>
    <n v="514.26509999999996"/>
    <n v="85.992999999999995"/>
    <n v="418.68720000000002"/>
    <m/>
    <n v="349.95709399999998"/>
    <n v="58.518185000000003"/>
    <n v="284.91638999999998"/>
    <m/>
  </r>
  <r>
    <x v="157"/>
    <n v="146858286.5941"/>
    <n v="509.27170000000001"/>
    <n v="83.824700000000007"/>
    <n v="410.80770000000001"/>
    <m/>
    <n v="346.77764000000002"/>
    <n v="57.078631000000001"/>
    <n v="279.73069099999998"/>
    <m/>
  </r>
  <r>
    <x v="158"/>
    <n v="147493388.48210001"/>
    <n v="501.57380000000001"/>
    <n v="84.831000000000003"/>
    <n v="465.83710000000002"/>
    <m/>
    <n v="340.06527699999998"/>
    <n v="57.515120000000003"/>
    <n v="315.83591999999999"/>
    <m/>
  </r>
  <r>
    <x v="159"/>
    <n v="146556381.1038"/>
    <n v="483.23349999999999"/>
    <n v="80.938500000000005"/>
    <n v="455.58350000000002"/>
    <m/>
    <n v="329.72532200000001"/>
    <n v="55.226869000000001"/>
    <n v="310.85886299999999"/>
    <m/>
  </r>
  <r>
    <x v="160"/>
    <n v="148533211.17480001"/>
    <n v="504.899"/>
    <n v="87.033100000000005"/>
    <n v="470.74009999999998"/>
    <m/>
    <n v="339.92330500000003"/>
    <n v="58.595044000000001"/>
    <n v="316.92582199999998"/>
    <m/>
  </r>
  <r>
    <x v="161"/>
    <n v="148761214.2166"/>
    <n v="483.54579999999999"/>
    <n v="82.310500000000005"/>
    <n v="461.05259999999998"/>
    <m/>
    <n v="325.04830099999998"/>
    <n v="55.330618999999999"/>
    <n v="309.92796199999998"/>
    <m/>
  </r>
  <r>
    <x v="162"/>
    <n v="149215725.89129999"/>
    <n v="475.73039999999997"/>
    <n v="82.247200000000007"/>
    <n v="351.31810000000002"/>
    <m/>
    <n v="318.82055100000002"/>
    <n v="55.119658999999999"/>
    <n v="235.44307900000001"/>
    <m/>
  </r>
  <r>
    <x v="163"/>
    <n v="149089897.4341"/>
    <n v="494.7491"/>
    <n v="83.727900000000005"/>
    <n v="198.09989999999999"/>
    <m/>
    <n v="331.84616"/>
    <n v="56.159337999999998"/>
    <n v="132.87278599999999"/>
    <m/>
  </r>
  <r>
    <x v="164"/>
    <n v="149578024.82699999"/>
    <n v="508.80790000000002"/>
    <n v="86.061700000000002"/>
    <n v="417.97300000000001"/>
    <m/>
    <n v="340.16219999999998"/>
    <n v="57.536326000000003"/>
    <n v="279.43476399999997"/>
    <m/>
  </r>
  <r>
    <x v="165"/>
    <n v="149025769.76879999"/>
    <n v="504.74160000000001"/>
    <n v="88.105900000000005"/>
    <n v="420.0607"/>
    <m/>
    <n v="338.69417399999998"/>
    <n v="59.121251000000001"/>
    <n v="281.87118299999997"/>
    <m/>
  </r>
  <r>
    <x v="166"/>
    <n v="149644136.36300001"/>
    <n v="516.24969999999996"/>
    <n v="90.976500000000001"/>
    <n v="425.65140000000002"/>
    <m/>
    <n v="344.984917"/>
    <n v="60.795231999999999"/>
    <n v="284.44241799999998"/>
    <m/>
  </r>
  <r>
    <x v="167"/>
    <n v="149314552.57609999"/>
    <n v="514.28139999999996"/>
    <n v="92.365899999999996"/>
    <n v="490.6671"/>
    <m/>
    <n v="344.42818299999999"/>
    <n v="61.859945000000003"/>
    <n v="328.613046"/>
    <m/>
  </r>
  <r>
    <x v="168"/>
    <n v="149583062.4885"/>
    <n v="511.66579999999999"/>
    <n v="90.090500000000006"/>
    <n v="485.3252"/>
    <m/>
    <n v="342.06132100000002"/>
    <n v="60.227741000000002"/>
    <n v="324.451975"/>
    <m/>
  </r>
  <r>
    <x v="169"/>
    <n v="148971042.831"/>
    <n v="495.58710000000002"/>
    <n v="86.644099999999995"/>
    <n v="422.15910000000002"/>
    <m/>
    <n v="332.67344500000002"/>
    <n v="58.161706000000002"/>
    <n v="283.383329"/>
    <m/>
  </r>
  <r>
    <x v="170"/>
    <n v="148751331.32120001"/>
    <n v="484.81130000000002"/>
    <n v="85.413899999999998"/>
    <n v="314.82510000000002"/>
    <m/>
    <n v="325.92064599999998"/>
    <n v="57.420594999999999"/>
    <n v="211.64523199999999"/>
    <m/>
  </r>
  <r>
    <x v="171"/>
    <n v="149049902.37450001"/>
    <n v="481.12299999999999"/>
    <n v="84.029700000000005"/>
    <n v="312.29939999999999"/>
    <m/>
    <n v="322.79323399999998"/>
    <n v="56.376890000000003"/>
    <n v="209.52673899999999"/>
    <m/>
  </r>
  <r>
    <x v="172"/>
    <n v="148171512.7773"/>
    <n v="471.8562"/>
    <n v="82.4572"/>
    <n v="311.67439999999999"/>
    <m/>
    <n v="318.45271100000002"/>
    <n v="55.649833000000001"/>
    <n v="210.34704600000001"/>
    <m/>
  </r>
  <r>
    <x v="173"/>
    <n v="148816872.09940001"/>
    <n v="470.86439999999999"/>
    <n v="84.479799999999997"/>
    <n v="315.95690000000002"/>
    <m/>
    <n v="316.40525300000002"/>
    <n v="56.767622000000003"/>
    <n v="212.31255300000001"/>
    <m/>
  </r>
  <r>
    <x v="174"/>
    <n v="170143000.45879999"/>
    <n v="565.99379999999996"/>
    <n v="103.1961"/>
    <n v="226.72569999999999"/>
    <m/>
    <n v="332.65770500000002"/>
    <n v="60.652569"/>
    <n v="133.255967"/>
    <m/>
  </r>
  <r>
    <x v="175"/>
    <n v="170013326.9833"/>
    <n v="566.1069"/>
    <n v="101.9478"/>
    <n v="225.721"/>
    <m/>
    <n v="332.97795500000001"/>
    <n v="59.964593000000001"/>
    <n v="132.766651"/>
    <m/>
  </r>
  <r>
    <x v="176"/>
    <n v="170025295.204"/>
    <n v="570.23779999999999"/>
    <n v="103.1919"/>
    <n v="224.9288"/>
    <m/>
    <n v="335.384096"/>
    <n v="60.692087000000001"/>
    <n v="132.29137399999999"/>
    <m/>
  </r>
  <r>
    <x v="177"/>
    <n v="170087366.68610001"/>
    <n v="580.63499999999999"/>
    <n v="102.32899999999999"/>
    <n v="195.69470000000001"/>
    <m/>
    <n v="341.37455999999997"/>
    <n v="60.162610999999998"/>
    <n v="115.05540000000001"/>
    <m/>
  </r>
  <r>
    <x v="178"/>
    <n v="170830453.17930001"/>
    <n v="604.48199999999997"/>
    <n v="106.8133"/>
    <n v="199.97839999999999"/>
    <m/>
    <n v="353.84908799999999"/>
    <n v="62.525913000000003"/>
    <n v="117.0625"/>
    <m/>
  </r>
  <r>
    <x v="179"/>
    <n v="171484244.26429999"/>
    <n v="620.26030000000003"/>
    <n v="110.3295"/>
    <n v="203.49619999999999"/>
    <m/>
    <n v="361.70104300000003"/>
    <n v="64.337980999999999"/>
    <n v="118.66757800000001"/>
    <m/>
  </r>
  <r>
    <x v="180"/>
    <n v="171117809.4777"/>
    <n v="583.08630000000005"/>
    <n v="105.3409"/>
    <n v="201.7894"/>
    <m/>
    <n v="340.75138199999998"/>
    <n v="61.560454"/>
    <n v="117.924254"/>
    <m/>
  </r>
  <r>
    <x v="181"/>
    <n v="171385945.0855"/>
    <n v="614.37720000000002"/>
    <n v="110.4765"/>
    <n v="203.69810000000001"/>
    <m/>
    <n v="358.47583600000002"/>
    <n v="64.460652999999994"/>
    <n v="118.85344499999999"/>
    <m/>
  </r>
  <r>
    <x v="182"/>
    <n v="172028819.95320001"/>
    <n v="616.06920000000002"/>
    <n v="113.7291"/>
    <n v="205.6242"/>
    <m/>
    <n v="358.11976199999998"/>
    <n v="66.110491999999994"/>
    <n v="119.528925"/>
    <m/>
  </r>
  <r>
    <x v="183"/>
    <n v="172012481.95159999"/>
    <n v="610.75620000000004"/>
    <n v="117.8801"/>
    <n v="205.46260000000001"/>
    <m/>
    <n v="355.06504699999999"/>
    <n v="68.529968999999994"/>
    <n v="119.446332"/>
    <m/>
  </r>
  <r>
    <x v="184"/>
    <n v="172185456.0914"/>
    <n v="623.34310000000005"/>
    <n v="120.08799999999999"/>
    <n v="208.38839999999999"/>
    <m/>
    <n v="362.018439"/>
    <n v="69.743404999999996"/>
    <n v="121.025553"/>
    <m/>
  </r>
  <r>
    <x v="185"/>
    <n v="172107442.22139999"/>
    <n v="615.14620000000002"/>
    <n v="118.6627"/>
    <n v="207.52789999999999"/>
    <m/>
    <n v="357.419872"/>
    <n v="68.946872999999997"/>
    <n v="120.580434"/>
    <m/>
  </r>
  <r>
    <x v="186"/>
    <n v="172220452.84290001"/>
    <n v="586.95309999999995"/>
    <n v="117.0427"/>
    <n v="204.22800000000001"/>
    <m/>
    <n v="340.81497899999999"/>
    <n v="67.960976000000002"/>
    <n v="118.585218"/>
    <m/>
  </r>
  <r>
    <x v="187"/>
    <n v="172049730.46079999"/>
    <n v="576.33309999999994"/>
    <n v="115.2518"/>
    <n v="146.8185"/>
    <m/>
    <n v="334.98053099999998"/>
    <n v="66.987492000000003"/>
    <n v="85.334919999999997"/>
    <m/>
  </r>
  <r>
    <x v="188"/>
    <n v="171319835.66370001"/>
    <n v="583.37900000000002"/>
    <n v="115.0001"/>
    <n v="182.2422"/>
    <m/>
    <n v="340.52040599999998"/>
    <n v="67.125968999999998"/>
    <n v="106.375423"/>
    <m/>
  </r>
  <r>
    <x v="189"/>
    <n v="171310380.3107"/>
    <n v="601.74969999999996"/>
    <n v="118.6832"/>
    <n v="183.0307"/>
    <m/>
    <n v="351.26283599999999"/>
    <n v="69.279630999999995"/>
    <n v="106.84157"/>
    <m/>
  </r>
  <r>
    <x v="190"/>
    <n v="171157311.41339999"/>
    <n v="598.28420000000006"/>
    <n v="117.497"/>
    <n v="165.2732"/>
    <m/>
    <n v="349.55223100000001"/>
    <n v="68.648543000000004"/>
    <n v="96.562162000000001"/>
    <m/>
  </r>
  <r>
    <x v="191"/>
    <n v="170960814.5598"/>
    <n v="594.82309999999995"/>
    <n v="116.7872"/>
    <n v="162.54730000000001"/>
    <m/>
    <n v="347.92949599999997"/>
    <n v="68.312262000000004"/>
    <n v="95.078688"/>
    <m/>
  </r>
  <r>
    <x v="192"/>
    <n v="170832711.33520001"/>
    <n v="605.53060000000005"/>
    <n v="116.58069999999999"/>
    <n v="162.5532"/>
    <m/>
    <n v="354.45822700000002"/>
    <n v="68.242609000000002"/>
    <n v="95.153439000000006"/>
    <m/>
  </r>
  <r>
    <x v="193"/>
    <n v="170782198.81020001"/>
    <n v="602.02980000000002"/>
    <n v="116.77079999999999"/>
    <n v="190.3535"/>
    <m/>
    <n v="352.51320299999998"/>
    <n v="68.374105"/>
    <n v="111.459802"/>
    <m/>
  </r>
  <r>
    <x v="194"/>
    <n v="170847569.0429"/>
    <n v="602.99480000000005"/>
    <n v="115.98269999999999"/>
    <n v="190.18899999999999"/>
    <m/>
    <n v="352.94315499999999"/>
    <n v="67.886655000000005"/>
    <n v="111.32087"/>
    <m/>
  </r>
  <r>
    <x v="195"/>
    <n v="171751607.8994"/>
    <n v="587.70320000000004"/>
    <n v="115.67489999999999"/>
    <n v="189.12870000000001"/>
    <m/>
    <n v="342.18206600000002"/>
    <n v="67.350111999999996"/>
    <n v="110.117572"/>
    <m/>
  </r>
  <r>
    <x v="196"/>
    <n v="196509671.19319999"/>
    <n v="624.48199999999997"/>
    <n v="122.19410000000001"/>
    <n v="190.3426"/>
    <m/>
    <n v="317.78690399999999"/>
    <n v="62.182231999999999"/>
    <n v="96.861695999999995"/>
    <m/>
  </r>
  <r>
    <x v="197"/>
    <n v="197580940.91999999"/>
    <n v="552.56740000000002"/>
    <n v="111.9545"/>
    <n v="191.32560000000001"/>
    <m/>
    <n v="279.66634699999997"/>
    <n v="56.662601000000002"/>
    <n v="96.834035999999998"/>
    <m/>
  </r>
  <r>
    <x v="198"/>
    <n v="197142564.32499999"/>
    <n v="550.88220000000001"/>
    <n v="110.1756"/>
    <n v="189.4573"/>
    <m/>
    <n v="279.43341500000002"/>
    <n v="55.886257000000001"/>
    <n v="96.101671999999994"/>
    <m/>
  </r>
  <r>
    <x v="199"/>
    <n v="196972799.11809999"/>
    <n v="615.79600000000005"/>
    <n v="120.7929"/>
    <n v="185.06489999999999"/>
    <m/>
    <n v="312.62996900000002"/>
    <n v="61.324660000000002"/>
    <n v="93.954545999999993"/>
    <m/>
  </r>
  <r>
    <x v="200"/>
    <n v="196207829.75209999"/>
    <n v="607.99109999999996"/>
    <n v="115.89919999999999"/>
    <n v="208.11099999999999"/>
    <m/>
    <n v="309.87096700000001"/>
    <n v="59.069609999999997"/>
    <n v="106.066613"/>
    <m/>
  </r>
  <r>
    <x v="201"/>
    <n v="196053408.72549999"/>
    <n v="634.16510000000005"/>
    <n v="117.7214"/>
    <n v="265.64870000000002"/>
    <m/>
    <n v="323.46548000000001"/>
    <n v="60.045577000000002"/>
    <n v="135.49812900000001"/>
    <m/>
  </r>
  <r>
    <x v="202"/>
    <n v="197566520.8664"/>
    <n v="675.35850000000005"/>
    <n v="123.36109999999999"/>
    <n v="283.68740000000003"/>
    <m/>
    <n v="341.83853499999998"/>
    <n v="62.440286"/>
    <n v="143.59082599999999"/>
    <m/>
  </r>
  <r>
    <x v="203"/>
    <n v="198067548.42449999"/>
    <n v="664.51949999999999"/>
    <n v="124.7418"/>
    <n v="308.72000000000003"/>
    <m/>
    <n v="335.50145199999997"/>
    <n v="62.979422999999997"/>
    <n v="155.866018"/>
    <m/>
  </r>
  <r>
    <x v="204"/>
    <n v="198421234.11579999"/>
    <n v="681.56169999999997"/>
    <n v="128.76130000000001"/>
    <n v="319.10469999999998"/>
    <m/>
    <n v="343.49232000000001"/>
    <n v="64.892904000000001"/>
    <n v="160.82185000000001"/>
    <m/>
  </r>
  <r>
    <x v="205"/>
    <n v="198700856.69580001"/>
    <n v="703.71879999999999"/>
    <n v="130.59639999999999"/>
    <n v="321.08960000000002"/>
    <m/>
    <n v="354.15992199999999"/>
    <n v="65.725132000000002"/>
    <n v="161.594472"/>
    <m/>
  </r>
  <r>
    <x v="206"/>
    <n v="198709690.42820001"/>
    <n v="705.56719999999996"/>
    <n v="129.57499999999999"/>
    <n v="265.41140000000001"/>
    <m/>
    <n v="355.07437900000002"/>
    <n v="65.208194000000006"/>
    <n v="133.56741700000001"/>
    <m/>
  </r>
  <r>
    <x v="207"/>
    <n v="199250044.05219999"/>
    <n v="776.1354"/>
    <n v="143.8203"/>
    <n v="333.22489999999999"/>
    <m/>
    <n v="389.528346"/>
    <n v="72.180812000000003"/>
    <n v="167.23956200000001"/>
    <m/>
  </r>
  <r>
    <x v="208"/>
    <n v="199105711.2256"/>
    <n v="779.68219999999997"/>
    <n v="142.5104"/>
    <n v="332.15649999999999"/>
    <m/>
    <n v="391.592082"/>
    <n v="71.575244999999995"/>
    <n v="166.824195"/>
    <m/>
  </r>
  <r>
    <x v="209"/>
    <n v="198635750.9305"/>
    <n v="770.66470000000004"/>
    <n v="139.2534"/>
    <n v="328.94279999999998"/>
    <m/>
    <n v="387.97884900000003"/>
    <n v="70.104902999999993"/>
    <n v="165.60100499999999"/>
    <m/>
  </r>
  <r>
    <x v="210"/>
    <n v="198655982.34630001"/>
    <n v="726.85440000000006"/>
    <n v="133.06870000000001"/>
    <n v="325.46499999999997"/>
    <m/>
    <n v="365.885986"/>
    <n v="66.984492000000003"/>
    <n v="163.83347499999999"/>
    <m/>
  </r>
  <r>
    <x v="211"/>
    <n v="198779222.7114"/>
    <n v="724.21199999999999"/>
    <n v="130.892"/>
    <n v="322.69310000000002"/>
    <m/>
    <n v="364.32982800000002"/>
    <n v="65.847927999999996"/>
    <n v="162.33743899999999"/>
    <m/>
  </r>
  <r>
    <x v="212"/>
    <n v="200188749.57710001"/>
    <n v="695.38070000000005"/>
    <n v="127.2646"/>
    <n v="273.24590000000001"/>
    <m/>
    <n v="347.362527"/>
    <n v="63.572304000000003"/>
    <n v="136.494134"/>
    <m/>
  </r>
  <r>
    <x v="213"/>
    <n v="200686029.8326"/>
    <n v="708.46839999999997"/>
    <n v="131.5273"/>
    <n v="328.63319999999999"/>
    <m/>
    <n v="353.023278"/>
    <n v="65.538842000000002"/>
    <n v="163.754896"/>
    <m/>
  </r>
  <r>
    <x v="214"/>
    <n v="200700457.77649999"/>
    <n v="727.72289999999998"/>
    <n v="133.9246"/>
    <n v="328.24119999999999"/>
    <m/>
    <n v="362.59154999999998"/>
    <n v="66.728596999999993"/>
    <n v="163.547808"/>
    <m/>
  </r>
  <r>
    <x v="215"/>
    <n v="201010119.75420001"/>
    <n v="704.65250000000003"/>
    <n v="128.75450000000001"/>
    <n v="326.51069999999999"/>
    <m/>
    <n v="350.55573399999997"/>
    <n v="64.053740000000005"/>
    <n v="162.434956"/>
    <m/>
  </r>
  <r>
    <x v="216"/>
    <n v="202384914.6029"/>
    <n v="686.29719999999998"/>
    <n v="125.7897"/>
    <n v="216.88329999999999"/>
    <m/>
    <n v="339.104919"/>
    <n v="62.153694000000002"/>
    <n v="107.163768"/>
    <m/>
  </r>
  <r>
    <x v="217"/>
    <n v="233406501.36750001"/>
    <n v="711.1798"/>
    <n v="132.75290000000001"/>
    <n v="323.7647"/>
    <m/>
    <n v="304.69579700000003"/>
    <n v="56.876264999999997"/>
    <n v="138.71280300000001"/>
    <m/>
  </r>
  <r>
    <x v="218"/>
    <n v="234118343.47049999"/>
    <n v="711.66880000000003"/>
    <n v="131.93680000000001"/>
    <n v="269.97980000000001"/>
    <m/>
    <n v="303.97823099999999"/>
    <n v="56.354747000000003"/>
    <n v="115.317662"/>
    <m/>
  </r>
  <r>
    <x v="219"/>
    <n v="234856201.7137"/>
    <n v="710.48220000000003"/>
    <n v="132.34370000000001"/>
    <n v="323.3116"/>
    <m/>
    <n v="302.51796400000001"/>
    <n v="56.350949999999997"/>
    <n v="137.66364200000001"/>
    <m/>
  </r>
  <r>
    <x v="220"/>
    <n v="235288756.73089999"/>
    <n v="720.54989999999998"/>
    <n v="133.23439999999999"/>
    <n v="318.55720000000002"/>
    <m/>
    <n v="306.24068499999998"/>
    <n v="56.625909999999998"/>
    <n v="135.389895"/>
    <m/>
  </r>
  <r>
    <x v="221"/>
    <n v="235865146.92820001"/>
    <n v="683.94899999999996"/>
    <n v="128.39019999999999"/>
    <n v="317.22120000000001"/>
    <m/>
    <n v="289.97459300000003"/>
    <n v="54.433731000000002"/>
    <n v="134.49261300000001"/>
    <m/>
  </r>
  <r>
    <x v="222"/>
    <n v="236457207.9894"/>
    <n v="664.27599999999995"/>
    <n v="125.07389999999999"/>
    <n v="310.97980000000001"/>
    <m/>
    <n v="280.92863199999999"/>
    <n v="52.894941000000003"/>
    <n v="131.516312"/>
    <m/>
  </r>
  <r>
    <x v="223"/>
    <n v="235399932.4068"/>
    <n v="677.37009999999998"/>
    <n v="126.2478"/>
    <n v="311.43459999999999"/>
    <m/>
    <n v="287.75288599999999"/>
    <n v="53.631196000000003"/>
    <n v="132.300208"/>
    <m/>
  </r>
  <r>
    <x v="224"/>
    <n v="235077513.89590001"/>
    <n v="714.69410000000005"/>
    <n v="132.94399999999999"/>
    <n v="313.29239999999999"/>
    <m/>
    <n v="304.02486699999997"/>
    <n v="56.553260999999999"/>
    <n v="133.27195599999999"/>
    <m/>
  </r>
  <r>
    <x v="225"/>
    <n v="235796669.36449999"/>
    <n v="702.98320000000001"/>
    <n v="129.33240000000001"/>
    <n v="329.83609999999999"/>
    <m/>
    <n v="298.13109800000001"/>
    <n v="54.849120999999997"/>
    <n v="139.88157699999999"/>
    <m/>
  </r>
  <r>
    <x v="226"/>
    <n v="236434971.38159999"/>
    <n v="710.56110000000001"/>
    <n v="127.3561"/>
    <n v="328.46409999999997"/>
    <m/>
    <n v="300.53130299999998"/>
    <n v="53.865169999999999"/>
    <n v="138.923653"/>
    <m/>
  </r>
  <r>
    <x v="227"/>
    <n v="236731671.01719999"/>
    <n v="714.51549999999997"/>
    <n v="127.57769999999999"/>
    <n v="316.83530000000002"/>
    <m/>
    <n v="301.82505700000002"/>
    <n v="53.891267999999997"/>
    <n v="133.83731"/>
    <m/>
  </r>
  <r>
    <x v="228"/>
    <n v="236857319.34830001"/>
    <n v="714.06370000000004"/>
    <n v="123.9102"/>
    <n v="317.24630000000002"/>
    <m/>
    <n v="301.47419600000001"/>
    <n v="52.314278999999999"/>
    <n v="133.93983399999999"/>
    <m/>
  </r>
  <r>
    <x v="229"/>
    <n v="236046463.29499999"/>
    <n v="685.09339999999997"/>
    <n v="113.4932"/>
    <n v="310.49669999999998"/>
    <m/>
    <n v="290.236672"/>
    <n v="48.080872999999997"/>
    <n v="131.54050100000001"/>
    <m/>
  </r>
  <r>
    <x v="230"/>
    <n v="236335755.0772"/>
    <n v="687.20150000000001"/>
    <n v="114.01130000000001"/>
    <n v="411.63929999999999"/>
    <m/>
    <n v="290.77339599999999"/>
    <n v="48.241241000000002"/>
    <n v="174.175634"/>
    <m/>
  </r>
  <r>
    <x v="231"/>
    <n v="237906749.8603"/>
    <n v="730.3981"/>
    <n v="121.48350000000001"/>
    <n v="461.95179999999999"/>
    <m/>
    <n v="307.01024699999999"/>
    <n v="51.063493999999999"/>
    <n v="194.173474"/>
    <m/>
  </r>
  <r>
    <x v="232"/>
    <n v="237123802.18309999"/>
    <n v="734.07299999999998"/>
    <n v="124.9183"/>
    <n v="413.67739999999998"/>
    <m/>
    <n v="309.57373000000001"/>
    <n v="52.680624999999999"/>
    <n v="174.45629500000001"/>
    <m/>
  </r>
  <r>
    <x v="233"/>
    <n v="238158594.62869999"/>
    <n v="709.29859999999996"/>
    <n v="119.0857"/>
    <n v="437.6309"/>
    <m/>
    <n v="297.82616100000001"/>
    <n v="50.002687999999999"/>
    <n v="183.75608099999999"/>
    <m/>
  </r>
  <r>
    <x v="234"/>
    <n v="238155268.68920001"/>
    <n v="705.10640000000001"/>
    <n v="119.22450000000001"/>
    <n v="444.92329999999998"/>
    <m/>
    <n v="296.07004000000001"/>
    <n v="50.061667999999997"/>
    <n v="186.820683"/>
    <m/>
  </r>
  <r>
    <x v="235"/>
    <n v="238927045.99439999"/>
    <n v="709.63440000000003"/>
    <n v="119.839"/>
    <n v="447.48430000000002"/>
    <m/>
    <n v="297.00882000000001"/>
    <n v="50.157150999999999"/>
    <n v="187.28909400000001"/>
    <m/>
  </r>
  <r>
    <x v="236"/>
    <n v="239427140.50009999"/>
    <n v="697.68089999999995"/>
    <n v="117.7157"/>
    <n v="448.61660000000001"/>
    <m/>
    <n v="291.39591200000001"/>
    <n v="49.165562000000001"/>
    <n v="187.37082100000001"/>
    <m/>
  </r>
  <r>
    <x v="237"/>
    <n v="239948382.4149"/>
    <n v="697.17070000000001"/>
    <n v="111.07510000000001"/>
    <n v="444.53910000000002"/>
    <m/>
    <n v="290.55028099999998"/>
    <n v="46.291248000000003"/>
    <n v="185.26446999999999"/>
    <m/>
  </r>
  <r>
    <x v="238"/>
    <n v="242139325.49959999"/>
    <n v="760.92700000000002"/>
    <n v="117.62009999999999"/>
    <n v="391.73689999999999"/>
    <m/>
    <n v="314.25172199999997"/>
    <n v="48.575381"/>
    <n v="161.78161"/>
    <m/>
  </r>
  <r>
    <x v="239"/>
    <n v="241584428.6094"/>
    <n v="691.91700000000003"/>
    <n v="101.1885"/>
    <n v="377.9436"/>
    <m/>
    <n v="286.40794599999998"/>
    <n v="41.885356999999999"/>
    <n v="156.443692"/>
    <m/>
  </r>
  <r>
    <x v="240"/>
    <n v="243399422.05090001"/>
    <n v="599.31769999999995"/>
    <n v="92.102400000000003"/>
    <n v="455.70260000000002"/>
    <m/>
    <n v="246.22807"/>
    <n v="37.840024"/>
    <n v="187.22419099999999"/>
    <m/>
  </r>
  <r>
    <x v="241"/>
    <n v="243478649.49079999"/>
    <n v="720.26620000000003"/>
    <n v="112.8978"/>
    <n v="512.15409999999997"/>
    <m/>
    <n v="295.82314600000001"/>
    <n v="46.368665"/>
    <n v="210.34867"/>
    <m/>
  </r>
  <r>
    <x v="242"/>
    <n v="241644410.66"/>
    <n v="725.45280000000002"/>
    <n v="116.8644"/>
    <n v="402.08179999999999"/>
    <m/>
    <n v="300.215013"/>
    <n v="48.362136999999997"/>
    <n v="166.39400000000001"/>
    <m/>
  </r>
  <r>
    <x v="243"/>
    <n v="243737394.26789999"/>
    <n v="758.46410000000003"/>
    <n v="120.6575"/>
    <n v="406.24509999999998"/>
    <m/>
    <n v="311.18085200000002"/>
    <n v="49.503073000000001"/>
    <n v="166.67327599999999"/>
    <m/>
  </r>
  <r>
    <x v="244"/>
    <n v="244454311.3617"/>
    <n v="727.17460000000005"/>
    <n v="116.0873"/>
    <n v="411.4853"/>
    <m/>
    <n v="297.46851099999998"/>
    <n v="47.488342000000003"/>
    <n v="168.328101"/>
    <m/>
  </r>
  <r>
    <x v="245"/>
    <n v="244078747.03870001"/>
    <n v="697.85879999999997"/>
    <n v="109.2865"/>
    <n v="404.19869999999997"/>
    <m/>
    <n v="285.91543000000001"/>
    <n v="44.775098999999997"/>
    <n v="165.60176000000001"/>
    <m/>
  </r>
  <r>
    <x v="246"/>
    <n v="243828914.37599999"/>
    <n v="695.54010000000005"/>
    <n v="112.0301"/>
    <n v="433.89409999999998"/>
    <m/>
    <n v="285.25743199999999"/>
    <n v="45.946192000000003"/>
    <n v="177.95022399999999"/>
    <m/>
  </r>
  <r>
    <x v="247"/>
    <n v="233469243.4215"/>
    <n v="723.66570000000002"/>
    <n v="114.28019999999999"/>
    <n v="433.34429999999998"/>
    <m/>
    <n v="309.96189900000002"/>
    <n v="48.948717000000002"/>
    <n v="185.610873"/>
    <m/>
  </r>
  <r>
    <x v="248"/>
    <n v="243534745.70159999"/>
    <n v="776.41049999999996"/>
    <n v="122.3301"/>
    <n v="430.39609999999999"/>
    <m/>
    <n v="318.80892299999999"/>
    <n v="50.231065999999998"/>
    <n v="176.728827"/>
    <m/>
  </r>
  <r>
    <x v="249"/>
    <n v="244106585.64840001"/>
    <n v="792.49540000000002"/>
    <n v="123.20569999999999"/>
    <n v="408.12470000000002"/>
    <m/>
    <n v="324.65138000000002"/>
    <n v="50.472092000000004"/>
    <n v="167.19118800000001"/>
    <m/>
  </r>
  <r>
    <x v="250"/>
    <n v="215850339.3567"/>
    <n v="747.57830000000001"/>
    <n v="115.24169999999999"/>
    <n v="388.15769999999998"/>
    <m/>
    <n v="346.34103499999998"/>
    <n v="53.389631000000001"/>
    <n v="179.827236"/>
    <m/>
  </r>
  <r>
    <x v="251"/>
    <n v="244233878.97009999"/>
    <n v="755.7867"/>
    <n v="116.5808"/>
    <n v="391.57339999999999"/>
    <m/>
    <n v="309.45203099999998"/>
    <n v="47.733263000000001"/>
    <n v="160.327225"/>
    <m/>
  </r>
  <r>
    <x v="252"/>
    <n v="244763754.96250001"/>
    <n v="724.67129999999997"/>
    <n v="116.06789999999999"/>
    <n v="452.81450000000001"/>
    <m/>
    <n v="296.06969400000003"/>
    <n v="47.420378999999997"/>
    <n v="185.00063499999999"/>
    <m/>
  </r>
  <r>
    <x v="253"/>
    <n v="245061764.24070001"/>
    <n v="719.35180000000003"/>
    <n v="113.4907"/>
    <n v="453.42669999999998"/>
    <m/>
    <n v="293.53897899999998"/>
    <n v="46.311059999999998"/>
    <n v="185.02547799999999"/>
    <m/>
  </r>
  <r>
    <x v="254"/>
    <n v="244978298.99419999"/>
    <n v="745.06259999999997"/>
    <n v="118.89400000000001"/>
    <n v="458.4864"/>
    <m/>
    <n v="304.13412299999999"/>
    <n v="48.532462000000002"/>
    <n v="187.15388300000001"/>
    <m/>
  </r>
  <r>
    <x v="255"/>
    <n v="216143055.12329999"/>
    <n v="738.15030000000002"/>
    <n v="114.40860000000001"/>
    <n v="450.2799"/>
    <m/>
    <n v="341.51007099999998"/>
    <n v="52.931888000000001"/>
    <n v="208.32494500000001"/>
    <m/>
  </r>
  <r>
    <x v="256"/>
    <n v="245840503.3186"/>
    <n v="705.75739999999996"/>
    <n v="111.3265"/>
    <n v="447.72919999999999"/>
    <m/>
    <n v="287.07938300000001"/>
    <n v="45.284035000000003"/>
    <n v="182.12182000000001"/>
    <m/>
  </r>
  <r>
    <x v="257"/>
    <n v="246341924.36970001"/>
    <n v="702.30840000000001"/>
    <n v="110.3318"/>
    <n v="447.78930000000003"/>
    <m/>
    <n v="285.09495600000002"/>
    <n v="44.788072999999997"/>
    <n v="181.77551399999999"/>
    <m/>
  </r>
  <r>
    <x v="258"/>
    <n v="246452932.7762"/>
    <n v="693.08730000000003"/>
    <n v="107.3248"/>
    <n v="445.42160000000001"/>
    <m/>
    <n v="281.22501599999998"/>
    <n v="43.547787999999997"/>
    <n v="180.73292699999999"/>
    <m/>
  </r>
  <r>
    <x v="259"/>
    <n v="247732927.91819999"/>
    <n v="731.54759999999999"/>
    <n v="116.05419999999999"/>
    <n v="448.8236"/>
    <m/>
    <n v="295.29687699999999"/>
    <n v="46.846497999999997"/>
    <n v="181.17236299999999"/>
    <m/>
  </r>
  <r>
    <x v="260"/>
    <n v="261760005.4181"/>
    <n v="707.40740000000005"/>
    <n v="108.5159"/>
    <n v="452.9776"/>
    <m/>
    <n v="270.25037600000002"/>
    <n v="41.456257000000001"/>
    <n v="173.05072999999999"/>
    <m/>
  </r>
  <r>
    <x v="261"/>
    <n v="261261238.5086"/>
    <n v="714.48069999999996"/>
    <n v="111.3869"/>
    <n v="454.12509999999997"/>
    <m/>
    <n v="273.47367100000002"/>
    <n v="42.634300000000003"/>
    <n v="173.820312"/>
    <m/>
  </r>
  <r>
    <x v="262"/>
    <n v="261864280.5174"/>
    <n v="717.72940000000006"/>
    <n v="110.05840000000001"/>
    <n v="456.71609999999998"/>
    <m/>
    <n v="274.08449899999999"/>
    <n v="42.028793999999998"/>
    <n v="174.409469"/>
    <m/>
  </r>
  <r>
    <x v="263"/>
    <n v="262310612.655"/>
    <n v="726.66899999999998"/>
    <n v="106.0141"/>
    <n v="462.99430000000001"/>
    <m/>
    <n v="277.02615300000002"/>
    <n v="40.415483000000002"/>
    <n v="176.50612599999999"/>
    <m/>
  </r>
  <r>
    <x v="264"/>
    <n v="264294764.92660001"/>
    <n v="745.26139999999998"/>
    <n v="107.0158"/>
    <n v="466.21199999999999"/>
    <m/>
    <n v="281.98114299999997"/>
    <n v="40.491078000000002"/>
    <n v="176.39850000000001"/>
    <m/>
  </r>
  <r>
    <x v="265"/>
    <n v="264106073.86840001"/>
    <n v="722.16200000000003"/>
    <n v="102.9949"/>
    <n v="460.21719999999999"/>
    <m/>
    <n v="273.43634700000001"/>
    <n v="38.997551000000001"/>
    <n v="174.254682"/>
    <m/>
  </r>
  <r>
    <x v="266"/>
    <n v="263716157.40470001"/>
    <n v="642.7586"/>
    <n v="93.647499999999994"/>
    <n v="722.21730000000002"/>
    <m/>
    <n v="243.73121699999999"/>
    <n v="35.510717999999997"/>
    <n v="273.861605"/>
    <m/>
  </r>
  <r>
    <x v="267"/>
    <n v="264538374.8048"/>
    <n v="642.16780000000006"/>
    <n v="93.028199999999998"/>
    <n v="654.74400000000003"/>
    <m/>
    <n v="242.750338"/>
    <n v="35.166240000000002"/>
    <n v="247.504356"/>
    <m/>
  </r>
  <r>
    <x v="268"/>
    <n v="264806326.3348"/>
    <n v="656.18719999999996"/>
    <n v="96.966700000000003"/>
    <n v="541.27710000000002"/>
    <m/>
    <n v="247.798914"/>
    <n v="36.61797"/>
    <n v="204.404898"/>
    <m/>
  </r>
  <r>
    <x v="269"/>
    <n v="265020513.00999999"/>
    <n v="709.81169999999997"/>
    <n v="100.69750000000001"/>
    <n v="551.21789999999999"/>
    <m/>
    <n v="267.832739"/>
    <n v="37.996115000000003"/>
    <n v="207.990655"/>
    <m/>
  </r>
  <r>
    <x v="270"/>
    <n v="264447843.94209999"/>
    <n v="713.89"/>
    <n v="102.9547"/>
    <n v="550.96789999999999"/>
    <m/>
    <n v="269.95493299999998"/>
    <n v="38.931949000000003"/>
    <n v="208.34652800000001"/>
    <m/>
  </r>
  <r>
    <x v="271"/>
    <n v="265183789.389"/>
    <n v="704.55330000000004"/>
    <n v="98.177300000000002"/>
    <n v="522.50530000000003"/>
    <m/>
    <n v="265.68490500000001"/>
    <n v="37.022360999999997"/>
    <n v="197.03515899999999"/>
    <m/>
  </r>
  <r>
    <x v="272"/>
    <n v="264535858.067"/>
    <n v="741.17819999999995"/>
    <n v="104.0515"/>
    <n v="521.88480000000004"/>
    <m/>
    <n v="280.18061699999998"/>
    <n v="39.333609000000003"/>
    <n v="197.283198"/>
    <m/>
  </r>
  <r>
    <x v="273"/>
    <n v="265328213.68259999"/>
    <n v="755.88940000000002"/>
    <n v="102.6446"/>
    <n v="245.39760000000001"/>
    <m/>
    <n v="284.88843700000001"/>
    <n v="38.685896999999997"/>
    <n v="92.488316999999995"/>
    <m/>
  </r>
  <r>
    <x v="274"/>
    <n v="264707081.60530001"/>
    <n v="761.74540000000002"/>
    <n v="100.1859"/>
    <n v="248.14420000000001"/>
    <m/>
    <n v="287.769181"/>
    <n v="37.847835000000003"/>
    <n v="93.742940000000004"/>
    <m/>
  </r>
  <r>
    <x v="275"/>
    <n v="264599861.24759999"/>
    <n v="774.87120000000004"/>
    <n v="99.322599999999994"/>
    <n v="250.72980000000001"/>
    <m/>
    <n v="292.84641199999999"/>
    <n v="37.536906000000002"/>
    <n v="94.758099999999999"/>
    <m/>
  </r>
  <r>
    <x v="276"/>
    <n v="264923377.82859999"/>
    <n v="775.75379999999996"/>
    <n v="100.2653"/>
    <n v="250.09729999999999"/>
    <m/>
    <n v="292.82195000000002"/>
    <n v="37.846905"/>
    <n v="94.403636000000006"/>
    <m/>
  </r>
  <r>
    <x v="277"/>
    <n v="265002938.07449999"/>
    <n v="753.2106"/>
    <n v="100.25060000000001"/>
    <n v="245.92699999999999"/>
    <m/>
    <n v="284.22726399999999"/>
    <n v="37.829996000000001"/>
    <n v="92.801613000000003"/>
    <m/>
  </r>
  <r>
    <x v="278"/>
    <n v="267568670.1284"/>
    <n v="789.19200000000001"/>
    <n v="112.5591"/>
    <n v="244.7604"/>
    <m/>
    <n v="294.94932999999997"/>
    <n v="42.067368999999999"/>
    <n v="91.475731999999994"/>
    <m/>
  </r>
  <r>
    <x v="279"/>
    <n v="265377444.73140001"/>
    <n v="741.01099999999997"/>
    <n v="102.6322"/>
    <n v="241.97139999999999"/>
    <m/>
    <n v="279.22908100000001"/>
    <n v="38.674047999999999"/>
    <n v="91.180092999999999"/>
    <m/>
  </r>
  <r>
    <x v="280"/>
    <n v="272196391.19419998"/>
    <n v="765.34929999999997"/>
    <n v="105.96299999999999"/>
    <n v="240.74879999999999"/>
    <m/>
    <n v="281.17540300000002"/>
    <n v="38.928877999999997"/>
    <n v="88.446726999999996"/>
    <m/>
  </r>
  <r>
    <x v="281"/>
    <n v="360385275.91100001"/>
    <n v="778.01819999999998"/>
    <n v="110.9759"/>
    <n v="271.56700000000001"/>
    <m/>
    <n v="215.88512399999999"/>
    <n v="30.793683000000001"/>
    <n v="75.354631999999995"/>
    <m/>
  </r>
  <r>
    <x v="282"/>
    <n v="360596794.97869998"/>
    <n v="783.95060000000001"/>
    <n v="110.43559999999999"/>
    <n v="271.73719999999997"/>
    <m/>
    <n v="217.40365199999999"/>
    <n v="30.625785"/>
    <n v="75.35763"/>
    <m/>
  </r>
  <r>
    <x v="283"/>
    <n v="361362943.3897"/>
    <n v="809.15909999999997"/>
    <n v="118.871"/>
    <n v="269.57470000000001"/>
    <m/>
    <n v="223.91867099999999"/>
    <n v="32.895183000000003"/>
    <n v="74.599430999999996"/>
    <m/>
  </r>
  <r>
    <x v="284"/>
    <n v="361758409.63080001"/>
    <n v="814.92570000000001"/>
    <n v="118.6473"/>
    <n v="269.84500000000003"/>
    <m/>
    <n v="225.26793499999999"/>
    <n v="32.797384999999998"/>
    <n v="74.592599000000007"/>
    <m/>
  </r>
  <r>
    <x v="285"/>
    <n v="369556402.3901"/>
    <n v="926.27739999999994"/>
    <n v="136.54239999999999"/>
    <n v="274.45429999999999"/>
    <m/>
    <n v="250.645746"/>
    <n v="36.947648000000001"/>
    <n v="74.265876000000006"/>
    <m/>
  </r>
  <r>
    <x v="286"/>
    <n v="369875634.16070002"/>
    <n v="772.37270000000001"/>
    <n v="110.422"/>
    <n v="217.49080000000001"/>
    <m/>
    <n v="208.819568"/>
    <n v="29.853818"/>
    <n v="58.801062000000002"/>
    <m/>
  </r>
  <r>
    <x v="287"/>
    <n v="369620820.94639999"/>
    <n v="860.26620000000003"/>
    <n v="123.8584"/>
    <n v="238.63069999999999"/>
    <m/>
    <n v="232.742895"/>
    <n v="33.509583999999997"/>
    <n v="64.560946000000001"/>
    <m/>
  </r>
  <r>
    <x v="288"/>
    <n v="369673872.06599998"/>
    <n v="894.84069999999997"/>
    <n v="131.55080000000001"/>
    <n v="222.50049999999999"/>
    <m/>
    <n v="242.062198"/>
    <n v="35.585636000000001"/>
    <n v="60.188321999999999"/>
    <m/>
  </r>
  <r>
    <x v="289"/>
    <n v="369582354.94739997"/>
    <n v="1075.8136"/>
    <n v="158.59299999999999"/>
    <n v="202.2456"/>
    <m/>
    <n v="291.08900499999999"/>
    <n v="42.911409999999997"/>
    <n v="54.722741999999997"/>
    <m/>
  </r>
  <r>
    <x v="290"/>
    <n v="369770311.611"/>
    <n v="1093.8987"/>
    <n v="165.98169999999999"/>
    <n v="198.43450000000001"/>
    <m/>
    <n v="295.83194400000002"/>
    <n v="44.887784000000003"/>
    <n v="53.664259999999999"/>
    <m/>
  </r>
  <r>
    <x v="291"/>
    <n v="370856494.19630003"/>
    <n v="1131.6929"/>
    <n v="179.46369999999999"/>
    <n v="108.52119999999999"/>
    <m/>
    <n v="305.15655500000003"/>
    <n v="48.391683"/>
    <n v="29.262315999999998"/>
    <m/>
  </r>
  <r>
    <x v="292"/>
    <n v="371658516.55599999"/>
    <n v="1112.8105"/>
    <n v="180.23259999999999"/>
    <n v="106.47110000000001"/>
    <m/>
    <n v="299.417463"/>
    <n v="48.494140000000002"/>
    <n v="28.647561"/>
    <m/>
  </r>
  <r>
    <x v="293"/>
    <n v="371743159.29110003"/>
    <n v="1109.4016999999999"/>
    <n v="177.7149"/>
    <n v="60.149500000000003"/>
    <m/>
    <n v="298.43231100000003"/>
    <n v="47.805829000000003"/>
    <n v="16.180392000000001"/>
    <m/>
  </r>
  <r>
    <x v="294"/>
    <n v="371246091.74830002"/>
    <n v="1108.4772"/>
    <n v="176.1121"/>
    <n v="60.780999999999999"/>
    <m/>
    <n v="298.58285999999998"/>
    <n v="47.438102000000001"/>
    <n v="16.372159"/>
    <m/>
  </r>
  <r>
    <x v="295"/>
    <n v="371557827.69840002"/>
    <n v="1127.8793000000001"/>
    <n v="180.3638"/>
    <n v="79.719300000000004"/>
    <m/>
    <n v="303.55417499999999"/>
    <n v="48.542591999999999"/>
    <n v="21.455421999999999"/>
    <m/>
  </r>
  <r>
    <x v="296"/>
    <n v="370673213.99180001"/>
    <n v="1103.1708000000001"/>
    <n v="172.41810000000001"/>
    <n v="81.733500000000006"/>
    <m/>
    <n v="297.61276500000002"/>
    <n v="46.514853000000002"/>
    <n v="22.050014999999998"/>
    <m/>
  </r>
  <r>
    <x v="297"/>
    <n v="369970855.9756"/>
    <n v="1108.9829999999999"/>
    <n v="168.93610000000001"/>
    <n v="266.75670000000002"/>
    <m/>
    <n v="299.74874599999998"/>
    <n v="45.662002000000001"/>
    <n v="72.102085000000002"/>
    <m/>
  </r>
  <r>
    <x v="298"/>
    <n v="370508107.2094"/>
    <n v="1102.2081000000001"/>
    <n v="170.7671"/>
    <n v="264.05149999999998"/>
    <m/>
    <n v="297.48555499999998"/>
    <n v="46.089976999999998"/>
    <n v="71.267401000000007"/>
    <m/>
  </r>
  <r>
    <x v="299"/>
    <n v="370598606.82849997"/>
    <n v="1103.6876999999999"/>
    <n v="168.86189999999999"/>
    <n v="265.33269999999999"/>
    <m/>
    <n v="297.81215600000002"/>
    <n v="45.564633999999998"/>
    <n v="71.595708999999999"/>
    <m/>
  </r>
  <r>
    <x v="300"/>
    <n v="369685064.89279997"/>
    <n v="1079.7286999999999"/>
    <n v="163.9528"/>
    <n v="263.4273"/>
    <m/>
    <n v="292.06716799999998"/>
    <n v="44.349316999999999"/>
    <n v="71.257220000000004"/>
    <m/>
  </r>
  <r>
    <x v="301"/>
    <n v="370446312.2335"/>
    <n v="1092.0853"/>
    <n v="169.21010000000001"/>
    <n v="262.82979999999998"/>
    <m/>
    <n v="294.80258400000002"/>
    <n v="45.677360999999998"/>
    <n v="70.949498000000006"/>
    <m/>
  </r>
  <r>
    <x v="302"/>
    <n v="369911323.8664"/>
    <n v="1087.4593"/>
    <n v="166.22309999999999"/>
    <n v="263.77449999999999"/>
    <m/>
    <n v="293.97837500000003"/>
    <n v="44.935932000000001"/>
    <n v="71.307495000000003"/>
    <m/>
  </r>
  <r>
    <x v="303"/>
    <n v="372101832.9465"/>
    <n v="1140.5458000000001"/>
    <n v="170.70840000000001"/>
    <n v="215.52950000000001"/>
    <m/>
    <n v="306.51442700000001"/>
    <n v="45.876795999999999"/>
    <n v="57.922181999999999"/>
    <m/>
  </r>
  <r>
    <x v="304"/>
    <n v="382466999.09119999"/>
    <n v="1149.1524999999999"/>
    <n v="172.10890000000001"/>
    <n v="216.28299999999999"/>
    <m/>
    <n v="300.45794899999999"/>
    <n v="44.999673000000001"/>
    <n v="56.549453999999997"/>
    <m/>
  </r>
  <r>
    <x v="305"/>
    <n v="382681561.58939999"/>
    <n v="1151.9702"/>
    <n v="173.04820000000001"/>
    <n v="216.6583"/>
    <m/>
    <n v="301.02579200000002"/>
    <n v="45.219895000000001"/>
    <n v="56.615819000000002"/>
    <m/>
  </r>
  <r>
    <x v="306"/>
    <n v="383029250.77990001"/>
    <n v="1148.7152000000001"/>
    <n v="177.1662"/>
    <n v="213.6585"/>
    <m/>
    <n v="299.90273500000001"/>
    <n v="46.253960999999997"/>
    <n v="55.781249000000003"/>
    <m/>
  </r>
  <r>
    <x v="307"/>
    <n v="381774650.66659999"/>
    <n v="1167.5848000000001"/>
    <n v="169.31649999999999"/>
    <n v="212.36099999999999"/>
    <m/>
    <n v="305.83088700000002"/>
    <n v="44.349854000000001"/>
    <n v="55.624699"/>
    <m/>
  </r>
  <r>
    <x v="308"/>
    <n v="384628241.15450001"/>
    <n v="1254.4148"/>
    <n v="178.2088"/>
    <n v="211.3038"/>
    <m/>
    <n v="326.13694600000002"/>
    <n v="46.332738999999997"/>
    <n v="54.937151999999998"/>
    <m/>
  </r>
  <r>
    <x v="309"/>
    <n v="384302996.9443"/>
    <n v="1201.5160000000001"/>
    <n v="180.0857"/>
    <n v="210.65260000000001"/>
    <m/>
    <n v="312.64809500000001"/>
    <n v="46.860342000000003"/>
    <n v="54.814197"/>
    <m/>
  </r>
  <r>
    <x v="310"/>
    <n v="384469049.08219999"/>
    <n v="1199.7276999999999"/>
    <n v="179.9744"/>
    <n v="229.15469999999999"/>
    <m/>
    <n v="312.04792800000001"/>
    <n v="46.811154000000002"/>
    <n v="59.602899000000001"/>
    <m/>
  </r>
  <r>
    <x v="311"/>
    <n v="381252923.48290002"/>
    <n v="1253.6561999999999"/>
    <n v="168.8005"/>
    <n v="258.60739999999998"/>
    <m/>
    <n v="328.825334"/>
    <n v="44.275201000000003"/>
    <n v="67.830928999999998"/>
    <m/>
  </r>
  <r>
    <x v="312"/>
    <n v="381849724.97039998"/>
    <n v="1265.2193"/>
    <n v="173.24860000000001"/>
    <n v="243.1541"/>
    <m/>
    <n v="331.33958699999999"/>
    <n v="45.370885000000001"/>
    <n v="63.677956000000002"/>
    <m/>
  </r>
  <r>
    <x v="313"/>
    <n v="382775291.98220003"/>
    <n v="1224.6958"/>
    <n v="168.59010000000001"/>
    <n v="241.91759999999999"/>
    <m/>
    <n v="319.95163400000001"/>
    <n v="44.044144000000003"/>
    <n v="63.200944999999997"/>
    <m/>
  </r>
  <r>
    <x v="314"/>
    <n v="383224206.4939"/>
    <n v="1179.4163000000001"/>
    <n v="161.7039"/>
    <n v="210.1575"/>
    <m/>
    <n v="307.76143100000002"/>
    <n v="42.195638000000002"/>
    <n v="54.839306999999998"/>
    <m/>
  </r>
  <r>
    <x v="315"/>
    <n v="382743243.32730001"/>
    <n v="1126.3380999999999"/>
    <n v="150.55350000000001"/>
    <n v="212.28190000000001"/>
    <m/>
    <n v="294.28033499999998"/>
    <n v="39.335377999999999"/>
    <n v="55.463265"/>
    <m/>
  </r>
  <r>
    <x v="316"/>
    <n v="382116370.9465"/>
    <n v="1070.3390999999999"/>
    <n v="139.33410000000001"/>
    <n v="204.7465"/>
    <m/>
    <n v="280.10815100000002"/>
    <n v="36.463787000000004"/>
    <n v="53.582236999999999"/>
    <m/>
  </r>
  <r>
    <x v="317"/>
    <n v="380539522.57700002"/>
    <n v="1068.8929000000001"/>
    <n v="133.40170000000001"/>
    <n v="281.82119999999998"/>
    <m/>
    <n v="280.8888"/>
    <n v="35.055937999999998"/>
    <n v="74.058325999999994"/>
    <m/>
  </r>
  <r>
    <x v="318"/>
    <n v="380182345.92570001"/>
    <n v="1080.7905000000001"/>
    <n v="127.5539"/>
    <n v="332.34469999999999"/>
    <m/>
    <n v="284.28213799999997"/>
    <n v="33.550716000000001"/>
    <n v="87.417184000000006"/>
    <m/>
  </r>
  <r>
    <x v="319"/>
    <n v="380208269.11839998"/>
    <n v="987.97889999999995"/>
    <n v="110.059"/>
    <n v="348.90620000000001"/>
    <m/>
    <n v="259.85202900000002"/>
    <n v="28.947030000000002"/>
    <n v="91.767126000000005"/>
    <m/>
  </r>
  <r>
    <x v="320"/>
    <n v="381878438.11570001"/>
    <n v="954.19669999999996"/>
    <n v="105.8288"/>
    <n v="344.1635"/>
    <m/>
    <n v="249.869227"/>
    <n v="27.712693000000002"/>
    <n v="90.123836999999995"/>
    <m/>
  </r>
  <r>
    <x v="321"/>
    <n v="382763232.25749999"/>
    <n v="913.77380000000005"/>
    <n v="106.434"/>
    <n v="334.39030000000002"/>
    <m/>
    <n v="238.730819"/>
    <n v="27.806746"/>
    <n v="87.362178999999998"/>
    <m/>
  </r>
  <r>
    <x v="322"/>
    <n v="384906532.58569998"/>
    <n v="934.65060000000005"/>
    <n v="109.83329999999999"/>
    <n v="333.89240000000001"/>
    <m/>
    <n v="242.82534100000001"/>
    <n v="28.535056999999998"/>
    <n v="86.746358000000001"/>
    <m/>
  </r>
  <r>
    <x v="323"/>
    <n v="391898669.37419999"/>
    <n v="905.90920000000006"/>
    <n v="103.9979"/>
    <n v="334.42180000000002"/>
    <m/>
    <n v="231.15904"/>
    <n v="26.536936000000001"/>
    <n v="85.333742000000001"/>
    <m/>
  </r>
  <r>
    <x v="324"/>
    <n v="392017795.64060003"/>
    <n v="900.2817"/>
    <n v="101.46850000000001"/>
    <n v="334.64420000000001"/>
    <m/>
    <n v="229.65327300000001"/>
    <n v="25.883645999999999"/>
    <n v="85.364542999999998"/>
    <m/>
  </r>
  <r>
    <x v="325"/>
    <n v="391997115.77920002"/>
    <n v="933.8596"/>
    <n v="105.1772"/>
    <n v="333.15530000000001"/>
    <m/>
    <n v="238.23124300000001"/>
    <n v="26.831116000000002"/>
    <n v="84.989221999999998"/>
    <m/>
  </r>
  <r>
    <x v="326"/>
    <n v="391598188.75989997"/>
    <n v="955.6354"/>
    <n v="110.8584"/>
    <n v="379.8535"/>
    <m/>
    <n v="244.034683"/>
    <n v="28.309221999999998"/>
    <n v="97.000832000000003"/>
    <m/>
  </r>
  <r>
    <x v="327"/>
    <n v="390311738.37159997"/>
    <n v="964.87419999999997"/>
    <n v="112.476"/>
    <n v="377.50009999999997"/>
    <m/>
    <n v="247.206042"/>
    <n v="28.816966000000001"/>
    <n v="96.717588000000006"/>
    <m/>
  </r>
  <r>
    <x v="328"/>
    <n v="392928484.48830003"/>
    <n v="1005.1638"/>
    <n v="114.1721"/>
    <n v="381.09879999999998"/>
    <m/>
    <n v="255.81342100000001"/>
    <n v="29.056712000000001"/>
    <n v="96.989354000000006"/>
    <m/>
  </r>
  <r>
    <x v="329"/>
    <n v="392962369.28619999"/>
    <n v="1010.7446"/>
    <n v="111.2624"/>
    <n v="382.29140000000001"/>
    <m/>
    <n v="257.21154999999999"/>
    <n v="28.313753999999999"/>
    <n v="97.284481"/>
    <m/>
  </r>
  <r>
    <x v="330"/>
    <n v="393836830.45420003"/>
    <n v="947.79489999999998"/>
    <n v="106.9974"/>
    <n v="383.13339999999999"/>
    <m/>
    <n v="240.656746"/>
    <n v="27.167952"/>
    <n v="97.282268000000002"/>
    <m/>
  </r>
  <r>
    <x v="331"/>
    <n v="393658313.58399999"/>
    <n v="908.77380000000005"/>
    <n v="102.9123"/>
    <n v="389.93830000000003"/>
    <m/>
    <n v="230.85345000000001"/>
    <n v="26.142544999999998"/>
    <n v="99.055014999999997"/>
    <m/>
  </r>
  <r>
    <x v="332"/>
    <n v="393895218.36860001"/>
    <n v="908.41430000000003"/>
    <n v="103.8616"/>
    <n v="410.07279999999997"/>
    <m/>
    <n v="230.62333799999999"/>
    <n v="26.367825"/>
    <n v="104.107077"/>
    <m/>
  </r>
  <r>
    <x v="333"/>
    <n v="392745476.67549998"/>
    <n v="977.54139999999995"/>
    <n v="113.6884"/>
    <n v="483.85559999999998"/>
    <m/>
    <n v="248.89946699999999"/>
    <n v="28.947092999999999"/>
    <n v="123.198262"/>
    <m/>
  </r>
  <r>
    <x v="334"/>
    <n v="391721535.52020001"/>
    <n v="983.97739999999999"/>
    <n v="119.9562"/>
    <n v="465.1397"/>
    <m/>
    <n v="251.193083"/>
    <n v="30.622824999999999"/>
    <n v="118.74243800000001"/>
    <m/>
  </r>
  <r>
    <x v="335"/>
    <n v="391733262.63810003"/>
    <n v="958.37909999999999"/>
    <n v="121.7718"/>
    <n v="605.08669999999995"/>
    <m/>
    <n v="244.650938"/>
    <n v="31.085387000000001"/>
    <n v="154.46395699999999"/>
    <m/>
  </r>
  <r>
    <x v="336"/>
    <n v="392581695.82859999"/>
    <n v="971.83699999999999"/>
    <n v="118.5612"/>
    <n v="606.03420000000006"/>
    <m/>
    <n v="247.55025800000001"/>
    <n v="30.200389000000001"/>
    <n v="154.371487"/>
    <m/>
  </r>
  <r>
    <x v="337"/>
    <n v="393058590.34179997"/>
    <n v="987.38199999999995"/>
    <n v="122.1895"/>
    <n v="605.10299999999995"/>
    <m/>
    <n v="251.20478800000001"/>
    <n v="31.086841"/>
    <n v="153.94727800000001"/>
    <m/>
  </r>
  <r>
    <x v="338"/>
    <n v="393256720.3466"/>
    <n v="982.29020000000003"/>
    <n v="119.5984"/>
    <n v="605.66600000000005"/>
    <m/>
    <n v="249.78344899999999"/>
    <n v="30.412296999999999"/>
    <n v="154.01288"/>
    <m/>
  </r>
  <r>
    <x v="339"/>
    <n v="393246882.70370001"/>
    <n v="975.57730000000004"/>
    <n v="121.07380000000001"/>
    <n v="605.35209999999995"/>
    <m/>
    <n v="248.08265299999999"/>
    <n v="30.788242"/>
    <n v="153.93691000000001"/>
    <m/>
  </r>
  <r>
    <x v="340"/>
    <n v="392744289.66299999"/>
    <n v="964.83090000000004"/>
    <n v="123.214"/>
    <n v="604.38549999999998"/>
    <m/>
    <n v="245.66389000000001"/>
    <n v="31.372575999999999"/>
    <n v="153.887788"/>
    <m/>
  </r>
  <r>
    <x v="341"/>
    <n v="394058479.63990003"/>
    <n v="950.47180000000003"/>
    <n v="117.6293"/>
    <n v="556.19539999999995"/>
    <m/>
    <n v="241.20069699999999"/>
    <n v="29.850722000000001"/>
    <n v="141.14539600000001"/>
    <m/>
  </r>
  <r>
    <x v="342"/>
    <n v="394182809.46219999"/>
    <n v="948.44560000000001"/>
    <n v="115.9208"/>
    <n v="556.33249999999998"/>
    <m/>
    <n v="240.61059399999999"/>
    <n v="29.407878"/>
    <n v="141.13565800000001"/>
    <m/>
  </r>
  <r>
    <x v="343"/>
    <n v="394653031.38789999"/>
    <n v="935.66279999999995"/>
    <n v="112.5586"/>
    <n v="556.04880000000003"/>
    <m/>
    <n v="237.084914"/>
    <n v="28.520900999999999"/>
    <n v="140.895611"/>
    <m/>
  </r>
  <r>
    <x v="344"/>
    <n v="397772268.4479"/>
    <n v="961.6345"/>
    <n v="119.2144"/>
    <n v="705.24599999999998"/>
    <m/>
    <n v="241.75503800000001"/>
    <n v="29.970516"/>
    <n v="177.298936"/>
    <m/>
  </r>
  <r>
    <x v="345"/>
    <n v="398338423.12260002"/>
    <n v="955.61980000000005"/>
    <n v="117.02670000000001"/>
    <n v="755.11279999999999"/>
    <m/>
    <n v="239.901487"/>
    <n v="29.378712"/>
    <n v="189.56564499999999"/>
    <m/>
  </r>
  <r>
    <x v="346"/>
    <n v="399600367.34130001"/>
    <n v="961.07320000000004"/>
    <n v="114.71080000000001"/>
    <n v="753.92660000000001"/>
    <m/>
    <n v="240.508588"/>
    <n v="28.706379999999999"/>
    <n v="188.67014699999999"/>
    <m/>
  </r>
  <r>
    <x v="347"/>
    <n v="397742700.7859"/>
    <n v="979.34180000000003"/>
    <n v="117.0239"/>
    <n v="777.36990000000003"/>
    <m/>
    <n v="246.22495900000001"/>
    <n v="29.422011000000001"/>
    <n v="195.44542200000001"/>
    <m/>
  </r>
  <r>
    <x v="348"/>
    <n v="399897344.61799997"/>
    <n v="956.2953"/>
    <n v="116.51179999999999"/>
    <n v="777.8895"/>
    <m/>
    <n v="239.13519600000001"/>
    <n v="29.135427"/>
    <n v="194.52229700000001"/>
    <m/>
  </r>
  <r>
    <x v="349"/>
    <n v="399126541.03780001"/>
    <n v="925.58140000000003"/>
    <n v="111.4032"/>
    <n v="778.07150000000001"/>
    <m/>
    <n v="231.90174200000001"/>
    <n v="27.911749"/>
    <n v="194.94356300000001"/>
    <m/>
  </r>
  <r>
    <x v="350"/>
    <n v="398855991.46789998"/>
    <n v="882.28769999999997"/>
    <n v="105.73569999999999"/>
    <n v="885.58370000000002"/>
    <m/>
    <n v="221.20457500000001"/>
    <n v="26.509743"/>
    <n v="222.03093799999999"/>
    <m/>
  </r>
  <r>
    <x v="351"/>
    <n v="397391025.11229998"/>
    <n v="919.39480000000003"/>
    <n v="110.60639999999999"/>
    <n v="854.79089999999997"/>
    <m/>
    <n v="231.35771600000001"/>
    <n v="27.83314"/>
    <n v="215.100706"/>
    <m/>
  </r>
  <r>
    <x v="352"/>
    <n v="395843089.66790003"/>
    <n v="922.95060000000001"/>
    <n v="113.1614"/>
    <n v="778.31219999999996"/>
    <m/>
    <n v="233.160721"/>
    <n v="28.587439"/>
    <n v="196.62139400000001"/>
    <m/>
  </r>
  <r>
    <x v="353"/>
    <n v="394775170.43989998"/>
    <n v="908.7473"/>
    <n v="109.4408"/>
    <n v="593.93240000000003"/>
    <m/>
    <n v="230.19363100000001"/>
    <n v="27.722311000000001"/>
    <n v="150.44826599999999"/>
    <m/>
  </r>
  <r>
    <x v="354"/>
    <n v="394917536.14300001"/>
    <n v="923.87929999999994"/>
    <n v="108.8596"/>
    <n v="392.75799999999998"/>
    <m/>
    <n v="233.94233399999999"/>
    <n v="27.565147"/>
    <n v="99.453168000000005"/>
    <m/>
  </r>
  <r>
    <x v="355"/>
    <n v="394565391.7647"/>
    <n v="927.99400000000003"/>
    <n v="110.7174"/>
    <n v="380.92559999999997"/>
    <m/>
    <n v="235.19396800000001"/>
    <n v="28.060596"/>
    <n v="96.543085000000005"/>
    <m/>
  </r>
  <r>
    <x v="356"/>
    <n v="395094725.42729998"/>
    <n v="871.6789"/>
    <n v="105.4635"/>
    <n v="241.3432"/>
    <m/>
    <n v="220.625294"/>
    <n v="26.693218999999999"/>
    <n v="61.084895000000003"/>
    <m/>
  </r>
  <r>
    <x v="357"/>
    <n v="395562245.22079998"/>
    <n v="855.1454"/>
    <n v="107.0943"/>
    <n v="150.87440000000001"/>
    <m/>
    <n v="216.184788"/>
    <n v="27.073944000000001"/>
    <n v="38.141759"/>
    <m/>
  </r>
  <r>
    <x v="358"/>
    <n v="395916989.01770002"/>
    <n v="848.17600000000004"/>
    <n v="107.3304"/>
    <n v="150.51730000000001"/>
    <m/>
    <n v="214.23076599999999"/>
    <n v="27.109318999999999"/>
    <n v="38.017389000000001"/>
    <m/>
  </r>
  <r>
    <x v="359"/>
    <n v="395957975.03890002"/>
    <n v="835.83249999999998"/>
    <n v="103.8271"/>
    <n v="151.65199999999999"/>
    <m/>
    <n v="211.09121500000001"/>
    <n v="26.221747000000001"/>
    <n v="38.300024000000001"/>
    <m/>
  </r>
  <r>
    <x v="360"/>
    <n v="395833863.5122"/>
    <n v="814.87739999999997"/>
    <n v="98.674300000000002"/>
    <n v="153.74440000000001"/>
    <m/>
    <n v="205.86348799999999"/>
    <n v="24.928211000000001"/>
    <n v="38.840639000000003"/>
    <m/>
  </r>
  <r>
    <x v="361"/>
    <n v="395709080.81129998"/>
    <n v="815.51369999999997"/>
    <n v="99.163600000000002"/>
    <n v="153.53919999999999"/>
    <m/>
    <n v="206.08920499999999"/>
    <n v="25.059723000000002"/>
    <n v="38.801029999999997"/>
    <m/>
  </r>
  <r>
    <x v="362"/>
    <n v="395336539.46810001"/>
    <n v="819.06349999999998"/>
    <n v="99.959299999999999"/>
    <n v="153.1841"/>
    <m/>
    <n v="207.18133"/>
    <n v="25.284609"/>
    <n v="38.747771999999998"/>
    <m/>
  </r>
  <r>
    <x v="363"/>
    <n v="395462386.07779998"/>
    <n v="833.06079999999997"/>
    <n v="100.8762"/>
    <n v="152.86170000000001"/>
    <m/>
    <n v="210.654876"/>
    <n v="25.508417999999999"/>
    <n v="38.653916000000002"/>
    <m/>
  </r>
  <r>
    <x v="364"/>
    <n v="397215487.329"/>
    <n v="845.46590000000003"/>
    <n v="102.58150000000001"/>
    <n v="178.62190000000001"/>
    <m/>
    <n v="212.84817100000001"/>
    <n v="25.825151000000002"/>
    <n v="44.968513000000002"/>
    <m/>
  </r>
  <r>
    <x v="365"/>
    <n v="396897465.71880001"/>
    <n v="912.22739999999999"/>
    <n v="109.3582"/>
    <n v="204.88919999999999"/>
    <m/>
    <n v="229.839563"/>
    <n v="27.553262"/>
    <n v="51.622703000000001"/>
    <m/>
  </r>
  <r>
    <x v="366"/>
    <n v="396235921.67409998"/>
    <n v="935.0729"/>
    <n v="109.89149999999999"/>
    <n v="205.5711"/>
    <m/>
    <n v="235.98892699999999"/>
    <n v="27.733855999999999"/>
    <n v="51.880985000000003"/>
    <m/>
  </r>
  <r>
    <x v="367"/>
    <n v="396092875.0341"/>
    <n v="939.38840000000005"/>
    <n v="111.6155"/>
    <n v="204.84190000000001"/>
    <m/>
    <n v="237.16367"/>
    <n v="28.179123000000001"/>
    <n v="51.715623999999998"/>
    <m/>
  </r>
  <r>
    <x v="368"/>
    <n v="396815473.04509997"/>
    <n v="971.47249999999997"/>
    <n v="118.31529999999999"/>
    <n v="202.36439999999999"/>
    <m/>
    <n v="244.81719200000001"/>
    <n v="29.816201"/>
    <n v="50.997104"/>
    <m/>
  </r>
  <r>
    <x v="369"/>
    <n v="397003257.13010001"/>
    <n v="1000.511"/>
    <n v="123.84350000000001"/>
    <n v="179.41970000000001"/>
    <m/>
    <n v="252.015817"/>
    <n v="31.194579999999998"/>
    <n v="45.193508000000001"/>
    <m/>
  </r>
  <r>
    <x v="370"/>
    <n v="397170891.3452"/>
    <n v="973.40800000000002"/>
    <n v="119.51949999999999"/>
    <n v="193.73929999999999"/>
    <m/>
    <n v="245.08543299999999"/>
    <n v="30.092714000000001"/>
    <n v="48.779834000000001"/>
    <m/>
  </r>
  <r>
    <x v="371"/>
    <n v="397002795.47920001"/>
    <n v="989.59370000000001"/>
    <n v="123.7739"/>
    <n v="226.52369999999999"/>
    <m/>
    <n v="249.26617899999999"/>
    <n v="31.177085000000002"/>
    <n v="57.058464999999998"/>
    <m/>
  </r>
  <r>
    <x v="372"/>
    <n v="397170306.31440002"/>
    <n v="980.1105"/>
    <n v="124.3447"/>
    <n v="250.48050000000001"/>
    <m/>
    <n v="246.773358"/>
    <n v="31.307652999999998"/>
    <n v="63.066271"/>
    <m/>
  </r>
  <r>
    <x v="373"/>
    <n v="397716423.1031"/>
    <n v="985.11199999999997"/>
    <n v="124.43559999999999"/>
    <n v="250.5992"/>
    <m/>
    <n v="247.69206"/>
    <n v="31.287519"/>
    <n v="63.009518"/>
    <m/>
  </r>
  <r>
    <x v="374"/>
    <n v="397383399.0966"/>
    <n v="1075.4739"/>
    <n v="138.42949999999999"/>
    <n v="335.41980000000001"/>
    <m/>
    <n v="270.63886000000002"/>
    <n v="34.835250000000002"/>
    <n v="84.407099000000002"/>
    <m/>
  </r>
  <r>
    <x v="375"/>
    <n v="396587588.57169998"/>
    <n v="1067.4432999999999"/>
    <n v="141.53749999999999"/>
    <n v="332.93239999999997"/>
    <m/>
    <n v="269.15701100000001"/>
    <n v="35.688836999999999"/>
    <n v="83.949274000000003"/>
    <m/>
  </r>
  <r>
    <x v="376"/>
    <n v="397269137.52630001"/>
    <n v="1069.4110000000001"/>
    <n v="138.99430000000001"/>
    <n v="333.90879999999999"/>
    <m/>
    <n v="269.19055600000002"/>
    <n v="34.987439999999999"/>
    <n v="84.051029999999997"/>
    <m/>
  </r>
  <r>
    <x v="377"/>
    <n v="397169672.26289999"/>
    <n v="1070.4175"/>
    <n v="137.78970000000001"/>
    <n v="333.98160000000001"/>
    <m/>
    <n v="269.51138900000001"/>
    <n v="34.692906000000001"/>
    <n v="84.090408999999994"/>
    <m/>
  </r>
  <r>
    <x v="378"/>
    <n v="397805795.75510001"/>
    <n v="1088.3823"/>
    <n v="136.4665"/>
    <n v="335.49250000000001"/>
    <m/>
    <n v="273.59639099999998"/>
    <n v="34.304803999999997"/>
    <n v="84.335750000000004"/>
    <m/>
  </r>
  <r>
    <x v="379"/>
    <n v="397745988.85140002"/>
    <n v="1089.5912000000001"/>
    <n v="137.74510000000001"/>
    <n v="334.76710000000003"/>
    <m/>
    <n v="273.94146799999999"/>
    <n v="34.631424000000003"/>
    <n v="84.166053000000005"/>
    <m/>
  </r>
  <r>
    <x v="380"/>
    <n v="397905810.53439999"/>
    <n v="1075.1151"/>
    <n v="134.64240000000001"/>
    <n v="336.03820000000002"/>
    <m/>
    <n v="270.19336499999997"/>
    <n v="33.837757000000003"/>
    <n v="84.451695000000001"/>
    <m/>
  </r>
  <r>
    <x v="381"/>
    <n v="398254031.68000001"/>
    <n v="1082.3543999999999"/>
    <n v="133.5275"/>
    <n v="336.26519999999999"/>
    <m/>
    <n v="271.77487600000001"/>
    <n v="33.528222999999997"/>
    <n v="84.434850999999995"/>
    <m/>
  </r>
  <r>
    <x v="382"/>
    <n v="398364083.37870002"/>
    <n v="1085.2783999999999"/>
    <n v="134.6619"/>
    <n v="335.28480000000002"/>
    <m/>
    <n v="272.43379700000003"/>
    <n v="33.803725"/>
    <n v="84.165419"/>
    <m/>
  </r>
  <r>
    <x v="383"/>
    <n v="399884722.51959997"/>
    <n v="1114.6356000000001"/>
    <n v="138.3329"/>
    <n v="333.52550000000002"/>
    <m/>
    <n v="278.73923100000002"/>
    <n v="34.593195000000001"/>
    <n v="83.405411999999998"/>
    <m/>
  </r>
  <r>
    <x v="384"/>
    <n v="384353548.92750001"/>
    <n v="1094.2118"/>
    <n v="139.7028"/>
    <n v="351.5607"/>
    <m/>
    <n v="284.68887599999999"/>
    <n v="36.347472000000003"/>
    <n v="91.468051000000003"/>
    <m/>
  </r>
  <r>
    <x v="385"/>
    <n v="384437442.9364"/>
    <n v="1112.463"/>
    <n v="150.1507"/>
    <n v="413.1703"/>
    <m/>
    <n v="289.374259"/>
    <n v="39.057251999999998"/>
    <n v="107.474001"/>
    <m/>
  </r>
  <r>
    <x v="386"/>
    <n v="384335086.76910001"/>
    <n v="1095.287"/>
    <n v="150.49760000000001"/>
    <n v="362.15339999999998"/>
    <m/>
    <n v="284.98230799999999"/>
    <n v="39.157913000000001"/>
    <n v="94.228555"/>
    <m/>
  </r>
  <r>
    <x v="387"/>
    <n v="384207334.2992"/>
    <n v="1112.6902"/>
    <n v="144.5934"/>
    <n v="360.47770000000003"/>
    <m/>
    <n v="289.60670499999998"/>
    <n v="37.634211000000001"/>
    <n v="93.823742999999993"/>
    <m/>
  </r>
  <r>
    <x v="388"/>
    <n v="385858451.25120002"/>
    <n v="1217.1213"/>
    <n v="162.7098"/>
    <n v="373.73719999999997"/>
    <m/>
    <n v="315.43207000000001"/>
    <n v="42.168261000000001"/>
    <n v="96.858627999999996"/>
    <m/>
  </r>
  <r>
    <x v="389"/>
    <n v="386010535.28570002"/>
    <n v="1231.5573999999999"/>
    <n v="166.89009999999999"/>
    <n v="336.87670000000003"/>
    <m/>
    <n v="319.04761300000001"/>
    <n v="43.234597000000001"/>
    <n v="87.271375000000006"/>
    <m/>
  </r>
  <r>
    <x v="390"/>
    <n v="384999971.98559999"/>
    <n v="1206.5373"/>
    <n v="166.88339999999999"/>
    <n v="317.44150000000002"/>
    <m/>
    <n v="313.38633399999998"/>
    <n v="43.346341000000002"/>
    <n v="82.452343999999997"/>
    <m/>
  </r>
  <r>
    <x v="391"/>
    <n v="385235035.91790003"/>
    <n v="1235.2112"/>
    <n v="167.91069999999999"/>
    <n v="381.94450000000001"/>
    <m/>
    <n v="320.63833399999999"/>
    <n v="43.586559999999999"/>
    <n v="99.145837"/>
    <m/>
  </r>
  <r>
    <x v="392"/>
    <n v="385541435.59130001"/>
    <n v="1237.251"/>
    <n v="165.74119999999999"/>
    <n v="399.41109999999998"/>
    <m/>
    <n v="320.91258800000003"/>
    <n v="42.989204999999998"/>
    <n v="103.59745100000001"/>
    <m/>
  </r>
  <r>
    <x v="393"/>
    <n v="385790003.25330001"/>
    <n v="1270.0377000000001"/>
    <n v="169.3296"/>
    <n v="408.197"/>
    <m/>
    <n v="329.204409"/>
    <n v="43.891651000000003"/>
    <n v="105.808081"/>
    <m/>
  </r>
  <r>
    <x v="394"/>
    <n v="385884423.54570001"/>
    <n v="1264.0335"/>
    <n v="168.7235"/>
    <n v="415.69740000000002"/>
    <m/>
    <n v="327.56789900000001"/>
    <n v="43.723843000000002"/>
    <n v="107.725882"/>
    <m/>
  </r>
  <r>
    <x v="395"/>
    <n v="385761465.03860003"/>
    <n v="1336.0002999999999"/>
    <n v="184.2901"/>
    <n v="462.52839999999998"/>
    <m/>
    <n v="346.32808599999998"/>
    <n v="47.773071000000002"/>
    <n v="119.900105"/>
    <m/>
  </r>
  <r>
    <x v="396"/>
    <n v="386201033.7277"/>
    <n v="1329.711"/>
    <n v="182.72380000000001"/>
    <n v="470.81599999999997"/>
    <m/>
    <n v="344.30539599999997"/>
    <n v="47.313130999999998"/>
    <n v="121.909565"/>
    <m/>
  </r>
  <r>
    <x v="397"/>
    <n v="386442660.37480003"/>
    <n v="1303.8172"/>
    <n v="178.33150000000001"/>
    <n v="494.79379999999998"/>
    <m/>
    <n v="337.38956200000001"/>
    <n v="46.146949999999997"/>
    <n v="128.03809000000001"/>
    <m/>
  </r>
  <r>
    <x v="398"/>
    <n v="386514055.72100002"/>
    <n v="1323.7570000000001"/>
    <n v="179.88419999999999"/>
    <n v="523.00289999999995"/>
    <m/>
    <n v="342.48612200000002"/>
    <n v="46.540143999999998"/>
    <n v="135.31277600000001"/>
    <m/>
  </r>
  <r>
    <x v="399"/>
    <n v="386503437.4558"/>
    <n v="1323.5154"/>
    <n v="181.9016"/>
    <n v="494.0274"/>
    <m/>
    <n v="342.43302199999999"/>
    <n v="47.063384999999997"/>
    <n v="127.819665"/>
    <m/>
  </r>
  <r>
    <x v="400"/>
    <n v="385971756.70590001"/>
    <n v="1280.3480999999999"/>
    <n v="189.6173"/>
    <n v="490.1968"/>
    <m/>
    <n v="331.72067099999998"/>
    <n v="49.127246999999997"/>
    <n v="127.003282"/>
    <m/>
  </r>
  <r>
    <x v="401"/>
    <n v="385668252.85339999"/>
    <n v="1254.3107"/>
    <n v="188.3201"/>
    <n v="490.85109999999997"/>
    <m/>
    <n v="325.23047700000001"/>
    <n v="48.829557000000001"/>
    <n v="127.272882"/>
    <m/>
  </r>
  <r>
    <x v="402"/>
    <n v="385567321.12919998"/>
    <n v="1251.5684000000001"/>
    <n v="189.4461"/>
    <n v="489.95330000000001"/>
    <m/>
    <n v="324.604377"/>
    <n v="49.134377000000001"/>
    <n v="127.073347"/>
    <m/>
  </r>
  <r>
    <x v="403"/>
    <n v="385412853.61220002"/>
    <n v="1210.4644000000001"/>
    <n v="185.63669999999999"/>
    <n v="489.24279999999999"/>
    <m/>
    <n v="314.069546"/>
    <n v="48.165674000000003"/>
    <n v="126.93992799999999"/>
    <m/>
  </r>
  <r>
    <x v="404"/>
    <n v="387061190.00730002"/>
    <n v="1228.8223"/>
    <n v="187.0335"/>
    <n v="489.82580000000002"/>
    <m/>
    <n v="317.47494499999999"/>
    <n v="48.321429000000002"/>
    <n v="126.549965"/>
    <m/>
  </r>
  <r>
    <x v="405"/>
    <n v="392845190.6789"/>
    <n v="1210.6194"/>
    <n v="185.29839999999999"/>
    <n v="489.72309999999999"/>
    <m/>
    <n v="308.16704099999998"/>
    <n v="47.168300000000002"/>
    <n v="124.66058200000001"/>
    <m/>
  </r>
  <r>
    <x v="406"/>
    <n v="393981930.47909999"/>
    <n v="1212.4165"/>
    <n v="183.70509999999999"/>
    <n v="489.47590000000002"/>
    <m/>
    <n v="307.734037"/>
    <n v="46.627797999999999"/>
    <n v="124.23815999999999"/>
    <m/>
  </r>
  <r>
    <x v="407"/>
    <n v="394013886.18940002"/>
    <n v="1197.0368000000001"/>
    <n v="186.0634"/>
    <n v="487.65620000000001"/>
    <m/>
    <n v="303.80573900000002"/>
    <n v="47.222549000000001"/>
    <n v="123.76624700000001"/>
    <m/>
  </r>
  <r>
    <x v="408"/>
    <n v="396006734.26859999"/>
    <n v="1183.9357"/>
    <n v="180.93629999999999"/>
    <n v="490.95119999999997"/>
    <m/>
    <n v="298.96857699999998"/>
    <n v="45.690207999999998"/>
    <n v="123.97546699999999"/>
    <m/>
  </r>
  <r>
    <x v="409"/>
    <n v="396179082.00120002"/>
    <n v="1228.7571"/>
    <n v="195.74170000000001"/>
    <n v="485.35770000000002"/>
    <m/>
    <n v="310.15193799999997"/>
    <n v="49.407378999999999"/>
    <n v="122.509674"/>
    <m/>
  </r>
  <r>
    <x v="410"/>
    <n v="396287186.23299998"/>
    <n v="1057.5535"/>
    <n v="169.7876"/>
    <n v="594.28139999999996"/>
    <m/>
    <n v="266.86542900000001"/>
    <n v="42.844585000000002"/>
    <n v="149.96230499999999"/>
    <m/>
  </r>
  <r>
    <x v="411"/>
    <n v="395671120.18769997"/>
    <n v="1024.3241"/>
    <n v="160.6781"/>
    <n v="597.11239999999998"/>
    <m/>
    <n v="258.88270499999999"/>
    <n v="40.609003999999999"/>
    <n v="150.911292"/>
    <m/>
  </r>
  <r>
    <x v="412"/>
    <n v="395268929.47140002"/>
    <n v="1026.1901"/>
    <n v="163.83750000000001"/>
    <n v="587.46109999999999"/>
    <m/>
    <n v="259.61820499999999"/>
    <n v="41.449627999999997"/>
    <n v="148.623141"/>
    <m/>
  </r>
  <r>
    <x v="413"/>
    <n v="394793830.09020001"/>
    <n v="1324.3176000000001"/>
    <n v="259.88529999999997"/>
    <n v="482.90570000000002"/>
    <m/>
    <n v="335.44536399999998"/>
    <n v="65.828106000000005"/>
    <n v="122.31845199999999"/>
    <m/>
  </r>
  <r>
    <x v="414"/>
    <n v="395412383.70060003"/>
    <n v="1331.854"/>
    <n v="258.54950000000002"/>
    <n v="484.44600000000003"/>
    <m/>
    <n v="336.82657799999998"/>
    <n v="65.387304999999998"/>
    <n v="122.516648"/>
    <m/>
  </r>
  <r>
    <x v="415"/>
    <n v="395272327"/>
    <n v="1378.0121999999999"/>
    <n v="268.60059999999999"/>
    <n v="487.11110000000002"/>
    <m/>
    <n v="348.62349499999999"/>
    <n v="67.953301999999994"/>
    <n v="123.23430399999999"/>
    <m/>
  </r>
  <r>
    <x v="416"/>
    <n v="394745480.48720002"/>
    <n v="1375.8373999999999"/>
    <n v="269.08030000000002"/>
    <n v="486.54149999999998"/>
    <m/>
    <n v="348.537847"/>
    <n v="68.165518000000006"/>
    <n v="123.25448299999999"/>
    <m/>
  </r>
  <r>
    <x v="417"/>
    <n v="394850596.46640003"/>
    <n v="1378.653"/>
    <n v="255.8638"/>
    <n v="461.02370000000002"/>
    <m/>
    <n v="349.15814"/>
    <n v="64.800155000000004"/>
    <n v="116.759023"/>
    <m/>
  </r>
  <r>
    <x v="418"/>
    <n v="395227888.73390001"/>
    <n v="1388.902"/>
    <n v="256.14760000000001"/>
    <n v="461.53199999999998"/>
    <m/>
    <n v="351.41801500000003"/>
    <n v="64.810102999999998"/>
    <n v="116.776172"/>
    <m/>
  </r>
  <r>
    <x v="419"/>
    <n v="395702493.49260002"/>
    <n v="1372.9386999999999"/>
    <n v="255.7"/>
    <n v="461.73349999999999"/>
    <m/>
    <n v="346.962357"/>
    <n v="64.619253999999998"/>
    <n v="116.687033"/>
    <m/>
  </r>
  <r>
    <x v="420"/>
    <n v="396579030.80779999"/>
    <n v="1359.8371"/>
    <n v="249.3349"/>
    <n v="465.38760000000002"/>
    <m/>
    <n v="342.89183100000002"/>
    <n v="62.871428000000002"/>
    <n v="117.350531"/>
    <m/>
  </r>
  <r>
    <x v="421"/>
    <n v="396823011.71969998"/>
    <n v="1367.6307999999999"/>
    <n v="249.16820000000001"/>
    <n v="465.53910000000002"/>
    <m/>
    <n v="344.64503300000001"/>
    <n v="62.790764000000003"/>
    <n v="117.316558"/>
    <m/>
  </r>
  <r>
    <x v="422"/>
    <n v="396341593.56129998"/>
    <n v="1341.8811000000001"/>
    <n v="246.2654"/>
    <n v="463.74799999999999"/>
    <m/>
    <n v="338.56681300000002"/>
    <n v="62.134633999999998"/>
    <n v="117.007149"/>
    <m/>
  </r>
  <r>
    <x v="423"/>
    <n v="398593497.2044"/>
    <n v="1301.8434"/>
    <n v="238.6326"/>
    <n v="450.05919999999998"/>
    <m/>
    <n v="326.60929199999998"/>
    <n v="59.868664000000003"/>
    <n v="112.911827"/>
    <m/>
  </r>
  <r>
    <x v="424"/>
    <n v="398206380.42430001"/>
    <n v="1292.201"/>
    <n v="237.18799999999999"/>
    <n v="450.46800000000002"/>
    <m/>
    <n v="324.50534800000003"/>
    <n v="59.564087999999998"/>
    <n v="113.12425500000001"/>
    <m/>
  </r>
  <r>
    <x v="425"/>
    <n v="398138654.52899998"/>
    <n v="1293.5923"/>
    <n v="238.15979999999999"/>
    <n v="449.66129999999998"/>
    <m/>
    <n v="324.90999900000003"/>
    <n v="59.818306"/>
    <n v="112.94088000000001"/>
    <m/>
  </r>
  <r>
    <x v="426"/>
    <n v="398715397.03140002"/>
    <n v="1282.8698999999999"/>
    <n v="239.1"/>
    <n v="583.12300000000005"/>
    <m/>
    <n v="321.75078000000002"/>
    <n v="59.967585999999997"/>
    <n v="146.25043400000001"/>
    <m/>
  </r>
  <r>
    <x v="427"/>
    <n v="398017422.95609999"/>
    <n v="1279.8614"/>
    <n v="241.2449"/>
    <n v="578.77319999999997"/>
    <m/>
    <n v="321.55913900000002"/>
    <n v="60.611643000000001"/>
    <n v="145.41403600000001"/>
    <m/>
  </r>
  <r>
    <x v="428"/>
    <n v="397454894.21289998"/>
    <n v="1257.0749000000001"/>
    <n v="241.95820000000001"/>
    <n v="575.78769999999997"/>
    <m/>
    <n v="316.28114699999998"/>
    <n v="60.876894999999998"/>
    <n v="144.86868999999999"/>
    <m/>
  </r>
  <r>
    <x v="429"/>
    <n v="396693721.6268"/>
    <n v="1235.2174"/>
    <n v="244.61859999999999"/>
    <n v="576.82389999999998"/>
    <m/>
    <n v="311.378107"/>
    <n v="61.664349000000001"/>
    <n v="145.407872"/>
    <m/>
  </r>
  <r>
    <x v="430"/>
    <n v="397086370.03969997"/>
    <n v="1227.5075999999999"/>
    <n v="241.09479999999999"/>
    <n v="577.28110000000004"/>
    <m/>
    <n v="309.12861600000002"/>
    <n v="60.715960000000003"/>
    <n v="145.37922800000001"/>
    <m/>
  </r>
  <r>
    <x v="431"/>
    <n v="397677416.92970002"/>
    <n v="1237.3601000000001"/>
    <n v="241.38820000000001"/>
    <n v="578.05229999999995"/>
    <m/>
    <n v="311.14668499999999"/>
    <n v="60.699499000000003"/>
    <n v="145.35708500000001"/>
    <m/>
  </r>
  <r>
    <x v="432"/>
    <n v="397940386.33710003"/>
    <n v="1230.4575"/>
    <n v="240.3399"/>
    <n v="577.52610000000004"/>
    <m/>
    <n v="309.20648999999997"/>
    <n v="60.395955999999998"/>
    <n v="145.12879799999999"/>
    <m/>
  </r>
  <r>
    <x v="433"/>
    <n v="397958235.76300001"/>
    <n v="1225.3353999999999"/>
    <n v="240.20349999999999"/>
    <n v="576.59040000000005"/>
    <m/>
    <n v="307.90552600000001"/>
    <n v="60.358972000000001"/>
    <n v="144.88716400000001"/>
    <m/>
  </r>
  <r>
    <x v="434"/>
    <n v="398999666.28250003"/>
    <n v="1262.3686"/>
    <n v="242.65129999999999"/>
    <n v="578.0086"/>
    <m/>
    <n v="316.38337200000001"/>
    <n v="60.814912999999997"/>
    <n v="144.86443199999999"/>
    <m/>
  </r>
  <r>
    <x v="435"/>
    <n v="399387818.17559999"/>
    <n v="1256.7883999999999"/>
    <n v="240.11420000000001"/>
    <n v="579.20119999999997"/>
    <m/>
    <n v="314.67870099999999"/>
    <n v="60.120562"/>
    <n v="145.02225000000001"/>
    <m/>
  </r>
  <r>
    <x v="436"/>
    <n v="399982507.25919998"/>
    <n v="1265.9481000000001"/>
    <n v="239.39869999999999"/>
    <n v="598.67079999999999"/>
    <m/>
    <n v="316.50086599999997"/>
    <n v="59.852291999999998"/>
    <n v="149.67424600000001"/>
    <m/>
  </r>
  <r>
    <x v="437"/>
    <n v="399705916.31349999"/>
    <n v="1327.5904"/>
    <n v="253.4512"/>
    <n v="620.94690000000003"/>
    <m/>
    <n v="332.141794"/>
    <n v="63.409419"/>
    <n v="155.35094000000001"/>
    <m/>
  </r>
  <r>
    <x v="438"/>
    <n v="399667458.935"/>
    <n v="1400.4444000000001"/>
    <n v="268.77949999999998"/>
    <n v="665.6"/>
    <m/>
    <n v="350.40240799999998"/>
    <n v="67.250783999999996"/>
    <n v="166.53845200000001"/>
    <m/>
  </r>
  <r>
    <x v="439"/>
    <n v="400545321.35540003"/>
    <n v="1416.7021"/>
    <n v="270.7079"/>
    <n v="664.90009999999995"/>
    <m/>
    <n v="353.69333399999999"/>
    <n v="67.584835999999996"/>
    <n v="165.998718"/>
    <m/>
  </r>
  <r>
    <x v="440"/>
    <n v="400552432.24239999"/>
    <n v="1399.6459"/>
    <n v="267.34129999999999"/>
    <n v="666.03510000000006"/>
    <m/>
    <n v="349.42888599999998"/>
    <n v="66.743146999999993"/>
    <n v="166.27913000000001"/>
    <m/>
  </r>
  <r>
    <x v="441"/>
    <n v="400537591.4673"/>
    <n v="1402.136"/>
    <n v="268.15769999999998"/>
    <n v="665.48710000000005"/>
    <m/>
    <n v="350.06352199999998"/>
    <n v="66.949445999999995"/>
    <n v="166.14847499999999"/>
    <m/>
  </r>
  <r>
    <x v="442"/>
    <n v="401405274.70899999"/>
    <n v="1407.6045999999999"/>
    <n v="267.33609999999999"/>
    <n v="666.53420000000006"/>
    <m/>
    <n v="350.66918399999997"/>
    <n v="66.600047000000004"/>
    <n v="166.050185"/>
    <m/>
  </r>
  <r>
    <x v="443"/>
    <n v="400871802.22049999"/>
    <n v="1398.3486"/>
    <n v="266.15359999999998"/>
    <n v="666.18769999999995"/>
    <m/>
    <n v="348.82688000000002"/>
    <n v="66.393694999999994"/>
    <n v="166.18472399999999"/>
    <m/>
  </r>
  <r>
    <x v="444"/>
    <n v="383781043.10549998"/>
    <n v="1415.6774"/>
    <n v="268.23630000000003"/>
    <n v="666.37270000000001"/>
    <m/>
    <n v="368.87632300000001"/>
    <n v="69.893056000000001"/>
    <n v="173.63356300000001"/>
    <m/>
  </r>
  <r>
    <x v="445"/>
    <n v="382682366.49650002"/>
    <n v="1425.7074"/>
    <n v="268.93150000000003"/>
    <n v="666.02359999999999"/>
    <m/>
    <n v="372.55633499999999"/>
    <n v="70.275383000000005"/>
    <n v="174.04083900000001"/>
    <m/>
  </r>
  <r>
    <x v="446"/>
    <n v="382671142.84869999"/>
    <n v="1437.3341"/>
    <n v="266.97620000000001"/>
    <n v="667.46220000000005"/>
    <m/>
    <n v="375.60556300000002"/>
    <n v="69.766484000000005"/>
    <n v="174.42187999999999"/>
    <m/>
  </r>
  <r>
    <x v="447"/>
    <n v="381738037.56809998"/>
    <n v="1426.5700999999999"/>
    <n v="258.17430000000002"/>
    <n v="706.12929999999994"/>
    <m/>
    <n v="373.70394299999998"/>
    <n v="67.631274000000005"/>
    <n v="184.977453"/>
    <m/>
  </r>
  <r>
    <x v="448"/>
    <n v="381364569.1566"/>
    <n v="1433.0952"/>
    <n v="252.77979999999999"/>
    <n v="708.89080000000001"/>
    <m/>
    <n v="375.78089699999998"/>
    <n v="66.282979999999995"/>
    <n v="185.882711"/>
    <m/>
  </r>
  <r>
    <x v="449"/>
    <n v="380401986.33329999"/>
    <n v="1405.6449"/>
    <n v="253.76230000000001"/>
    <n v="706.92049999999995"/>
    <m/>
    <n v="369.51565699999998"/>
    <n v="66.708984000000001"/>
    <n v="185.83512300000001"/>
    <m/>
  </r>
  <r>
    <x v="450"/>
    <n v="380141972.30839998"/>
    <n v="1389.6505"/>
    <n v="253.80950000000001"/>
    <n v="711.86130000000003"/>
    <m/>
    <n v="365.56092200000001"/>
    <n v="66.767028999999994"/>
    <n v="187.26195799999999"/>
    <m/>
  </r>
  <r>
    <x v="451"/>
    <n v="379388032.73049998"/>
    <n v="1361.1873000000001"/>
    <n v="254.6875"/>
    <n v="709.42750000000001"/>
    <m/>
    <n v="358.784986"/>
    <n v="67.131136999999995"/>
    <n v="186.99258800000001"/>
    <m/>
  </r>
  <r>
    <x v="452"/>
    <n v="377648109.27880001"/>
    <n v="1324.8705"/>
    <n v="243.85509999999999"/>
    <n v="711.9606"/>
    <m/>
    <n v="350.82143100000002"/>
    <n v="64.572042999999994"/>
    <n v="188.524868"/>
    <m/>
  </r>
  <r>
    <x v="453"/>
    <n v="379472703.13120002"/>
    <n v="1328.0966000000001"/>
    <n v="240.63800000000001"/>
    <n v="714.42539999999997"/>
    <m/>
    <n v="349.98475200000001"/>
    <n v="63.413784"/>
    <n v="188.26792900000001"/>
    <m/>
  </r>
  <r>
    <x v="454"/>
    <n v="379634406.25400001"/>
    <n v="1336.4692"/>
    <n v="239.3409"/>
    <n v="715.54909999999995"/>
    <m/>
    <n v="352.04111599999999"/>
    <n v="63.045102"/>
    <n v="188.483733"/>
    <m/>
  </r>
  <r>
    <x v="455"/>
    <n v="379116935.42650002"/>
    <n v="1332.2773"/>
    <n v="240.15219999999999"/>
    <n v="714.13350000000003"/>
    <m/>
    <n v="351.41592900000001"/>
    <n v="63.345151999999999"/>
    <n v="188.36760699999999"/>
    <m/>
  </r>
  <r>
    <x v="456"/>
    <n v="379875256.505"/>
    <n v="1285.5118"/>
    <n v="231.23650000000001"/>
    <n v="711.08849999999995"/>
    <m/>
    <n v="338.40366799999998"/>
    <n v="60.871693"/>
    <n v="187.19000199999999"/>
    <m/>
  </r>
  <r>
    <x v="457"/>
    <n v="380717376.52139997"/>
    <n v="1281.4722999999999"/>
    <n v="230.0171"/>
    <n v="711.2328"/>
    <m/>
    <n v="336.59411899999998"/>
    <n v="60.416758999999999"/>
    <n v="186.81385299999999"/>
    <m/>
  </r>
  <r>
    <x v="458"/>
    <n v="380351915.94880003"/>
    <n v="1259.6193000000001"/>
    <n v="229.1549"/>
    <n v="710.28679999999997"/>
    <m/>
    <n v="331.17206599999997"/>
    <n v="60.248125999999999"/>
    <n v="186.74463600000001"/>
    <m/>
  </r>
  <r>
    <x v="459"/>
    <n v="380310022.40369999"/>
    <n v="1258.7316000000001"/>
    <n v="228.70779999999999"/>
    <n v="710.42570000000001"/>
    <m/>
    <n v="330.97513199999997"/>
    <n v="60.1372"/>
    <n v="186.80172999999999"/>
    <m/>
  </r>
  <r>
    <x v="460"/>
    <n v="380300120.8229"/>
    <n v="1255.9556"/>
    <n v="227.91669999999999"/>
    <n v="710.30960000000005"/>
    <m/>
    <n v="330.25380000000001"/>
    <n v="59.930745999999999"/>
    <n v="186.77606499999999"/>
    <m/>
  </r>
  <r>
    <x v="461"/>
    <n v="380212818.0298"/>
    <n v="1249.9898000000001"/>
    <n v="226.93940000000001"/>
    <n v="710.16430000000003"/>
    <m/>
    <n v="328.76056299999999"/>
    <n v="59.687466999999998"/>
    <n v="186.78073599999999"/>
    <m/>
  </r>
  <r>
    <x v="462"/>
    <n v="377717896.11199999"/>
    <n v="1206.0989"/>
    <n v="218.13159999999999"/>
    <n v="712.6943"/>
    <m/>
    <n v="319.31208800000002"/>
    <n v="57.749872000000003"/>
    <n v="188.684282"/>
    <m/>
  </r>
  <r>
    <x v="463"/>
    <n v="378634941.86930001"/>
    <n v="1201.0926999999999"/>
    <n v="213.95750000000001"/>
    <n v="714.17089999999996"/>
    <m/>
    <n v="317.21654999999998"/>
    <n v="56.507595000000002"/>
    <n v="188.61727200000001"/>
    <m/>
  </r>
  <r>
    <x v="464"/>
    <n v="378312566.162"/>
    <n v="1209.5098"/>
    <n v="214.79689999999999"/>
    <n v="712.71879999999999"/>
    <m/>
    <n v="319.71177"/>
    <n v="56.777628"/>
    <n v="188.39416499999999"/>
    <m/>
  </r>
  <r>
    <x v="465"/>
    <n v="377307185.39179999"/>
    <n v="1219.0463"/>
    <n v="214.3124"/>
    <n v="711.64380000000006"/>
    <m/>
    <n v="323.09119700000002"/>
    <n v="56.800508999999998"/>
    <n v="188.61125000000001"/>
    <m/>
  </r>
  <r>
    <x v="466"/>
    <n v="387291085.45469999"/>
    <n v="1223.2195999999999"/>
    <n v="211.31819999999999"/>
    <n v="713.88130000000001"/>
    <m/>
    <n v="315.839854"/>
    <n v="54.563146000000003"/>
    <n v="184.326809"/>
    <m/>
  </r>
  <r>
    <x v="467"/>
    <n v="388579138.87029999"/>
    <n v="1218.69"/>
    <n v="214.4528"/>
    <n v="713.76120000000003"/>
    <m/>
    <n v="313.62723299999999"/>
    <n v="55.188963999999999"/>
    <n v="183.684899"/>
    <m/>
  </r>
  <r>
    <x v="468"/>
    <n v="387624879.59960002"/>
    <n v="1208.1595"/>
    <n v="221.58949999999999"/>
    <n v="501.3476"/>
    <m/>
    <n v="311.68265100000002"/>
    <n v="57.165964000000002"/>
    <n v="129.33834400000001"/>
    <m/>
  </r>
  <r>
    <x v="469"/>
    <n v="385146009.82450002"/>
    <n v="1183.2731000000001"/>
    <n v="217.48949999999999"/>
    <n v="400.08449999999999"/>
    <m/>
    <n v="307.227148"/>
    <n v="56.469363000000001"/>
    <n v="103.87865600000001"/>
    <m/>
  </r>
  <r>
    <x v="470"/>
    <n v="383564912.88950002"/>
    <n v="1153.8282999999999"/>
    <n v="214.7013"/>
    <n v="352.12360000000001"/>
    <m/>
    <n v="300.816957"/>
    <n v="55.975219000000003"/>
    <n v="91.802869999999999"/>
    <m/>
  </r>
  <r>
    <x v="471"/>
    <n v="383050190.13419998"/>
    <n v="1175.3154"/>
    <n v="217.13980000000001"/>
    <n v="352.0641"/>
    <m/>
    <n v="306.83065299999998"/>
    <n v="56.687035999999999"/>
    <n v="91.910696999999999"/>
    <m/>
  </r>
  <r>
    <x v="472"/>
    <n v="382061743.33240002"/>
    <n v="1189.1159"/>
    <n v="220.52500000000001"/>
    <n v="353.04059999999998"/>
    <m/>
    <n v="311.23657900000001"/>
    <n v="57.719728000000003"/>
    <n v="92.404070000000004"/>
    <m/>
  </r>
  <r>
    <x v="473"/>
    <n v="381614206.5363"/>
    <n v="1147.6410000000001"/>
    <n v="216.71270000000001"/>
    <n v="351.39159999999998"/>
    <m/>
    <n v="300.73330099999998"/>
    <n v="56.788426000000001"/>
    <n v="92.080325000000002"/>
    <m/>
  </r>
  <r>
    <x v="474"/>
    <n v="379585401.33200002"/>
    <n v="1104.0751"/>
    <n v="210.9965"/>
    <n v="251.4975"/>
    <m/>
    <n v="290.86342500000001"/>
    <n v="55.586041999999999"/>
    <n v="66.255841000000004"/>
    <m/>
  </r>
  <r>
    <x v="475"/>
    <n v="379066511.33410001"/>
    <n v="1097.6597999999999"/>
    <n v="212.42920000000001"/>
    <n v="200.5419"/>
    <m/>
    <n v="289.56918300000001"/>
    <n v="56.040086000000002"/>
    <n v="52.904145999999997"/>
    <m/>
  </r>
  <r>
    <x v="476"/>
    <n v="378353714.99309999"/>
    <n v="1111.4277999999999"/>
    <n v="215.53049999999999"/>
    <n v="152.56639999999999"/>
    <m/>
    <n v="293.75363700000003"/>
    <n v="56.965344999999999"/>
    <n v="40.323748000000002"/>
    <m/>
  </r>
  <r>
    <x v="477"/>
    <n v="375985811.93419999"/>
    <n v="1156.7243000000001"/>
    <n v="218.8141"/>
    <n v="154.4795"/>
    <m/>
    <n v="307.65105"/>
    <n v="58.197434999999999"/>
    <n v="41.086523999999997"/>
    <m/>
  </r>
  <r>
    <x v="478"/>
    <n v="376102304.69889998"/>
    <n v="1136.6946"/>
    <n v="219.39019999999999"/>
    <n v="152.20849999999999"/>
    <m/>
    <n v="302.23016100000001"/>
    <n v="58.332585999999999"/>
    <n v="40.469973000000003"/>
    <m/>
  </r>
  <r>
    <x v="479"/>
    <n v="375541665.99760002"/>
    <n v="1125.2045000000001"/>
    <n v="217.97329999999999"/>
    <n v="152.1311"/>
    <m/>
    <n v="299.62174700000003"/>
    <n v="58.042374000000002"/>
    <n v="40.509779000000002"/>
    <m/>
  </r>
  <r>
    <x v="480"/>
    <n v="375331010.07679999"/>
    <n v="1132.8786"/>
    <n v="217.78890000000001"/>
    <n v="102.7115"/>
    <m/>
    <n v="301.83453300000002"/>
    <n v="58.025821000000001"/>
    <n v="27.365577999999999"/>
    <m/>
  </r>
  <r>
    <x v="481"/>
    <n v="376547846.78799999"/>
    <n v="1086.0568000000001"/>
    <n v="217.3604"/>
    <n v="199.5976"/>
    <m/>
    <n v="288.42464799999999"/>
    <n v="57.724510000000002"/>
    <n v="53.007233999999997"/>
    <m/>
  </r>
  <r>
    <x v="482"/>
    <n v="377639443.64319998"/>
    <n v="1086.2322999999999"/>
    <n v="218.84350000000001"/>
    <n v="198.90520000000001"/>
    <m/>
    <n v="287.637406"/>
    <n v="57.950381999999998"/>
    <n v="52.670662999999998"/>
    <m/>
  </r>
  <r>
    <x v="483"/>
    <n v="378112559.19679999"/>
    <n v="1094.1491000000001"/>
    <n v="219.77430000000001"/>
    <n v="199.32409999999999"/>
    <m/>
    <n v="289.37126599999999"/>
    <n v="58.124040999999998"/>
    <n v="52.715546000000003"/>
    <m/>
  </r>
  <r>
    <x v="484"/>
    <n v="380548184.14999998"/>
    <n v="1064.6858"/>
    <n v="216.77770000000001"/>
    <n v="197.928"/>
    <m/>
    <n v="279.77686999999997"/>
    <n v="56.964587000000002"/>
    <n v="52.011285000000001"/>
    <m/>
  </r>
  <r>
    <x v="485"/>
    <n v="381016894.62330002"/>
    <n v="1071.5318"/>
    <n v="216.92140000000001"/>
    <n v="198.33580000000001"/>
    <m/>
    <n v="281.22947199999999"/>
    <n v="56.932226"/>
    <n v="52.054332000000002"/>
    <m/>
  </r>
  <r>
    <x v="486"/>
    <n v="380215014.83990002"/>
    <n v="1084.0301999999999"/>
    <n v="218.858"/>
    <n v="595.75969999999995"/>
    <m/>
    <n v="285.109782"/>
    <n v="57.561641000000002"/>
    <n v="156.69020900000001"/>
    <m/>
  </r>
  <r>
    <x v="487"/>
    <n v="381109937.89459997"/>
    <n v="1081.7657999999999"/>
    <n v="220.10650000000001"/>
    <n v="715.14509999999996"/>
    <m/>
    <n v="283.84612700000002"/>
    <n v="57.754069999999999"/>
    <n v="187.64797999999999"/>
    <m/>
  </r>
  <r>
    <x v="488"/>
    <n v="379587468.71969998"/>
    <n v="1065.8687"/>
    <n v="217.2901"/>
    <n v="715.56849999999997"/>
    <m/>
    <n v="280.79659800000002"/>
    <n v="57.243749999999999"/>
    <n v="188.51214999999999"/>
    <m/>
  </r>
  <r>
    <x v="489"/>
    <n v="378168298.53920001"/>
    <n v="1076.2112999999999"/>
    <n v="218.47819999999999"/>
    <n v="714.76930000000004"/>
    <m/>
    <n v="284.58527700000002"/>
    <n v="57.772742999999998"/>
    <n v="189.00825399999999"/>
    <m/>
  </r>
  <r>
    <x v="490"/>
    <n v="378415332.43110001"/>
    <n v="1098.0488"/>
    <n v="219.74019999999999"/>
    <n v="715.44809999999995"/>
    <m/>
    <n v="290.17027200000001"/>
    <n v="58.068523999999996"/>
    <n v="189.06424699999999"/>
    <m/>
  </r>
  <r>
    <x v="491"/>
    <n v="378941420.45910001"/>
    <n v="1105.8178"/>
    <n v="221.56620000000001"/>
    <n v="711.37720000000002"/>
    <m/>
    <n v="291.817611"/>
    <n v="58.469776000000003"/>
    <n v="187.727485"/>
    <m/>
  </r>
  <r>
    <x v="492"/>
    <n v="379221370.36500001"/>
    <n v="1102.7873999999999"/>
    <n v="224.6866"/>
    <n v="658.63589999999999"/>
    <m/>
    <n v="290.80307299999998"/>
    <n v="59.249456000000002"/>
    <n v="173.68111400000001"/>
    <m/>
  </r>
  <r>
    <x v="493"/>
    <n v="378999586.79979998"/>
    <n v="1091.3823"/>
    <n v="224.15610000000001"/>
    <n v="658.3587"/>
    <m/>
    <n v="287.96398199999999"/>
    <n v="59.144154"/>
    <n v="173.709609"/>
    <m/>
  </r>
  <r>
    <x v="494"/>
    <n v="380684752.77109998"/>
    <n v="1080.2573"/>
    <n v="220.61109999999999"/>
    <n v="714.2278"/>
    <m/>
    <n v="283.76689399999998"/>
    <n v="57.951126000000002"/>
    <n v="187.616603"/>
    <m/>
  </r>
  <r>
    <x v="495"/>
    <n v="379662493.10659999"/>
    <n v="1078.9378999999999"/>
    <n v="221.27189999999999"/>
    <n v="713.577"/>
    <m/>
    <n v="284.18343099999998"/>
    <n v="58.281210999999999"/>
    <n v="187.950354"/>
    <m/>
  </r>
  <r>
    <x v="496"/>
    <n v="381904039.21569997"/>
    <n v="1089.6921"/>
    <n v="222.20490000000001"/>
    <n v="714.68560000000002"/>
    <m/>
    <n v="285.331389"/>
    <n v="58.183438000000002"/>
    <n v="187.13748100000001"/>
    <m/>
  </r>
  <r>
    <x v="497"/>
    <n v="383333184.93400002"/>
    <n v="1175.6113"/>
    <n v="238.74029999999999"/>
    <n v="772.45479999999998"/>
    <m/>
    <n v="306.68132700000001"/>
    <n v="62.280101999999999"/>
    <n v="201.51002600000001"/>
    <m/>
  </r>
  <r>
    <x v="498"/>
    <n v="381037161.64139998"/>
    <n v="1198.2684999999999"/>
    <n v="245.3083"/>
    <n v="767.65200000000004"/>
    <m/>
    <n v="314.47549500000002"/>
    <n v="64.379101000000006"/>
    <n v="201.46381400000001"/>
    <m/>
  </r>
  <r>
    <x v="499"/>
    <n v="381855100.62730002"/>
    <n v="1198.5576000000001"/>
    <n v="246.21279999999999"/>
    <n v="767.01840000000004"/>
    <m/>
    <n v="313.87759299999999"/>
    <n v="64.478070000000002"/>
    <n v="200.86634900000001"/>
    <m/>
  </r>
  <r>
    <x v="500"/>
    <n v="380749352.53570002"/>
    <n v="1192.1547"/>
    <n v="249.46459999999999"/>
    <n v="580.53560000000004"/>
    <m/>
    <n v="313.10747900000001"/>
    <n v="65.519375999999994"/>
    <n v="152.47185500000001"/>
    <m/>
  </r>
  <r>
    <x v="501"/>
    <n v="380719931.64719999"/>
    <n v="1223.6903"/>
    <n v="256.36489999999998"/>
    <n v="527.68389999999999"/>
    <m/>
    <n v="321.41482400000001"/>
    <n v="67.336873999999995"/>
    <n v="138.601596"/>
    <m/>
  </r>
  <r>
    <x v="502"/>
    <n v="380293011.25209999"/>
    <n v="1240.0468000000001"/>
    <n v="260.8809"/>
    <n v="474.92599999999999"/>
    <m/>
    <n v="326.07667300000003"/>
    <n v="68.599971999999994"/>
    <n v="124.88423"/>
    <m/>
  </r>
  <r>
    <x v="503"/>
    <n v="380707212.04070002"/>
    <n v="1246.9249"/>
    <n v="262.43090000000001"/>
    <n v="473.80189999999999"/>
    <m/>
    <n v="327.52857299999999"/>
    <n v="68.932473999999999"/>
    <n v="124.453093"/>
    <m/>
  </r>
  <r>
    <x v="504"/>
    <n v="380653690.23769999"/>
    <n v="1119.6224"/>
    <n v="243.82140000000001"/>
    <n v="615.38720000000001"/>
    <m/>
    <n v="294.13149800000002"/>
    <n v="64.053338999999994"/>
    <n v="161.665896"/>
    <m/>
  </r>
  <r>
    <x v="505"/>
    <n v="381119741.26539999"/>
    <n v="1124.1596"/>
    <n v="242.98390000000001"/>
    <n v="566.84100000000001"/>
    <m/>
    <n v="294.962312"/>
    <n v="63.755265000000001"/>
    <n v="148.730422"/>
    <m/>
  </r>
  <r>
    <x v="506"/>
    <n v="382371772.8488"/>
    <n v="1146.6862000000001"/>
    <n v="243.1275"/>
    <n v="571.10230000000001"/>
    <m/>
    <n v="299.88777499999998"/>
    <n v="63.584060999999998"/>
    <n v="149.35786100000001"/>
    <m/>
  </r>
  <r>
    <x v="507"/>
    <n v="384584336.54350001"/>
    <n v="1142.5931"/>
    <n v="242.0558"/>
    <n v="622.74649999999997"/>
    <m/>
    <n v="297.09818899999999"/>
    <n v="62.939588999999998"/>
    <n v="161.92716200000001"/>
    <m/>
  </r>
  <r>
    <x v="508"/>
    <n v="344115414.54820001"/>
    <n v="1138.0512000000001"/>
    <n v="243.34469999999999"/>
    <n v="621.13980000000004"/>
    <m/>
    <n v="330.71787899999998"/>
    <n v="70.716013000000004"/>
    <n v="180.50333499999999"/>
    <m/>
  </r>
  <r>
    <x v="509"/>
    <n v="344477964.7252"/>
    <n v="1128.6974"/>
    <n v="242.8518"/>
    <n v="621.02639999999997"/>
    <m/>
    <n v="327.65445599999998"/>
    <n v="70.498501000000005"/>
    <n v="180.28044299999999"/>
    <m/>
  </r>
  <r>
    <x v="510"/>
    <n v="344468398.8197"/>
    <n v="1122.0582999999999"/>
    <n v="243.40350000000001"/>
    <n v="618.94629999999995"/>
    <m/>
    <n v="325.73620799999998"/>
    <n v="70.660617999999999"/>
    <n v="179.681591"/>
    <m/>
  </r>
  <r>
    <x v="511"/>
    <n v="338467283.0262"/>
    <n v="1122.2793999999999"/>
    <n v="251.488"/>
    <n v="574.95280000000002"/>
    <m/>
    <n v="331.57692200000002"/>
    <n v="74.302012000000005"/>
    <n v="169.86953500000001"/>
    <m/>
  </r>
  <r>
    <x v="512"/>
    <n v="341100943.05489999"/>
    <n v="1132.1713999999999"/>
    <n v="252.2304"/>
    <n v="578.78319999999997"/>
    <m/>
    <n v="331.91681899999998"/>
    <n v="73.945970000000003"/>
    <n v="169.680915"/>
    <m/>
  </r>
  <r>
    <x v="513"/>
    <n v="344007551.11519998"/>
    <n v="1128.3977"/>
    <n v="253.08090000000001"/>
    <n v="579.28009999999995"/>
    <m/>
    <n v="328.01538699999998"/>
    <n v="73.568414000000004"/>
    <n v="168.391682"/>
    <m/>
  </r>
  <r>
    <x v="514"/>
    <n v="343685835.34530002"/>
    <n v="1113.7528"/>
    <n v="253.7346"/>
    <n v="574.84190000000001"/>
    <m/>
    <n v="324.06130400000001"/>
    <n v="73.827483000000001"/>
    <n v="167.25795500000001"/>
    <m/>
  </r>
  <r>
    <x v="515"/>
    <n v="348049580.09210002"/>
    <n v="1144.2378000000001"/>
    <n v="258.69979999999998"/>
    <n v="595.52350000000001"/>
    <m/>
    <n v="328.75712700000003"/>
    <n v="74.328433000000004"/>
    <n v="171.10306499999999"/>
    <m/>
  </r>
  <r>
    <x v="516"/>
    <n v="350570373.55320001"/>
    <n v="1036.5174"/>
    <n v="233.68430000000001"/>
    <n v="600.0367"/>
    <m/>
    <n v="295.666"/>
    <n v="66.658314000000004"/>
    <n v="171.16012799999999"/>
    <m/>
  </r>
  <r>
    <x v="517"/>
    <n v="351659816.36580002"/>
    <n v="1023.3977"/>
    <n v="228.26650000000001"/>
    <n v="604.40599999999995"/>
    <m/>
    <n v="291.01923299999999"/>
    <n v="64.911169999999998"/>
    <n v="171.872353"/>
    <m/>
  </r>
  <r>
    <x v="518"/>
    <n v="350075946.14609998"/>
    <n v="1115.2333000000001"/>
    <n v="246.5848"/>
    <n v="662.34870000000001"/>
    <m/>
    <n v="318.56896"/>
    <n v="70.437516000000002"/>
    <n v="189.20143100000001"/>
    <m/>
  </r>
  <r>
    <x v="519"/>
    <n v="349255010.07740003"/>
    <n v="1102.2138"/>
    <n v="242.7884"/>
    <n v="665.02170000000001"/>
    <m/>
    <n v="315.58997499999998"/>
    <n v="69.516081999999997"/>
    <n v="190.41149899999999"/>
    <m/>
  </r>
  <r>
    <x v="520"/>
    <n v="348129736.18349999"/>
    <n v="1006.0456"/>
    <n v="222.17599999999999"/>
    <n v="646.80110000000002"/>
    <m/>
    <n v="288.98582800000003"/>
    <n v="63.819885999999997"/>
    <n v="185.79311999999999"/>
    <m/>
  </r>
  <r>
    <x v="521"/>
    <n v="349204783.2766"/>
    <n v="1006.3462"/>
    <n v="220.95480000000001"/>
    <n v="649.42719999999997"/>
    <m/>
    <n v="288.18225000000001"/>
    <n v="63.273704000000002"/>
    <n v="185.97316900000001"/>
    <m/>
  </r>
  <r>
    <x v="522"/>
    <n v="349588720.0959"/>
    <n v="1008.4902"/>
    <n v="221.21100000000001"/>
    <n v="649.20479999999998"/>
    <m/>
    <n v="288.47904499999999"/>
    <n v="63.277498999999999"/>
    <n v="185.70530500000001"/>
    <m/>
  </r>
  <r>
    <x v="523"/>
    <n v="349404810.00099999"/>
    <n v="1009.1682"/>
    <n v="222.71950000000001"/>
    <n v="645.71050000000002"/>
    <m/>
    <n v="288.82493099999999"/>
    <n v="63.742539999999998"/>
    <n v="184.80297999999999"/>
    <m/>
  </r>
  <r>
    <x v="524"/>
    <n v="348720209.10759997"/>
    <n v="1002.0453"/>
    <n v="222.80860000000001"/>
    <n v="692.57719999999995"/>
    <m/>
    <n v="287.34936299999998"/>
    <n v="63.893228000000001"/>
    <n v="198.60541000000001"/>
    <m/>
  </r>
  <r>
    <x v="525"/>
    <n v="347771795.73970002"/>
    <n v="997.27710000000002"/>
    <n v="221.84530000000001"/>
    <n v="615.20669999999996"/>
    <m/>
    <n v="286.76192600000002"/>
    <n v="63.790481"/>
    <n v="176.89953800000001"/>
    <m/>
  </r>
  <r>
    <x v="526"/>
    <n v="348767910.01499999"/>
    <n v="964.16809999999998"/>
    <n v="213.55520000000001"/>
    <n v="620.92909999999995"/>
    <m/>
    <n v="276.44977399999999"/>
    <n v="61.231321000000001"/>
    <n v="178.035043"/>
    <m/>
  </r>
  <r>
    <x v="527"/>
    <n v="348773059.43769997"/>
    <n v="961.1884"/>
    <n v="213.29640000000001"/>
    <n v="620.40859999999998"/>
    <m/>
    <n v="275.59135500000002"/>
    <n v="61.156213999999999"/>
    <n v="177.88317699999999"/>
    <m/>
  </r>
  <r>
    <x v="528"/>
    <n v="349852022.26990002"/>
    <n v="951.83339999999998"/>
    <n v="214.131"/>
    <n v="618.44159999999999"/>
    <m/>
    <n v="272.06742800000001"/>
    <n v="61.206162999999997"/>
    <n v="176.77233799999999"/>
    <m/>
  </r>
  <r>
    <x v="529"/>
    <n v="351818189.01490003"/>
    <n v="959.33510000000001"/>
    <n v="217.77500000000001"/>
    <n v="566.21010000000001"/>
    <m/>
    <n v="272.67922199999998"/>
    <n v="61.89987"/>
    <n v="160.93826799999999"/>
    <m/>
  </r>
  <r>
    <x v="530"/>
    <n v="387501861.58859998"/>
    <n v="949.60569999999996"/>
    <n v="219.2201"/>
    <n v="536.39340000000004"/>
    <m/>
    <n v="245.058358"/>
    <n v="56.572657"/>
    <n v="138.423438"/>
    <m/>
  </r>
  <r>
    <x v="531"/>
    <n v="389802126.78289998"/>
    <n v="966.57439999999997"/>
    <n v="219.9391"/>
    <n v="540.64380000000006"/>
    <m/>
    <n v="247.96539899999999"/>
    <n v="56.423268"/>
    <n v="138.69698600000001"/>
    <m/>
  </r>
  <r>
    <x v="532"/>
    <n v="390096348.70649999"/>
    <n v="964.40009999999995"/>
    <n v="219.99340000000001"/>
    <n v="539.91650000000004"/>
    <m/>
    <n v="247.221001"/>
    <n v="56.394632000000001"/>
    <n v="138.405935"/>
    <m/>
  </r>
  <r>
    <x v="533"/>
    <n v="388189385.1825"/>
    <n v="968.51340000000005"/>
    <n v="221.02420000000001"/>
    <n v="535.50840000000005"/>
    <m/>
    <n v="249.49507600000001"/>
    <n v="56.937209000000003"/>
    <n v="137.95029400000001"/>
    <m/>
  </r>
  <r>
    <x v="534"/>
    <n v="390116015.2719"/>
    <n v="991.16629999999998"/>
    <n v="224.2791"/>
    <n v="536.22670000000005"/>
    <m/>
    <n v="254.069626"/>
    <n v="57.490360000000003"/>
    <n v="137.453137"/>
    <m/>
  </r>
  <r>
    <x v="535"/>
    <n v="390282818.72729999"/>
    <n v="989.91459999999995"/>
    <n v="223.01429999999999"/>
    <n v="558.05179999999996"/>
    <m/>
    <n v="253.640322"/>
    <n v="57.141716000000002"/>
    <n v="142.986515"/>
    <m/>
  </r>
  <r>
    <x v="536"/>
    <n v="391049263.50040001"/>
    <n v="977.95450000000005"/>
    <n v="219.88419999999999"/>
    <n v="557.70349999999996"/>
    <m/>
    <n v="250.084731"/>
    <n v="56.229284"/>
    <n v="142.617197"/>
    <m/>
  </r>
  <r>
    <x v="537"/>
    <n v="391299753.59939998"/>
    <n v="992.1549"/>
    <n v="224.571"/>
    <n v="554.30560000000003"/>
    <m/>
    <n v="253.553674"/>
    <n v="57.391039999999997"/>
    <n v="141.65753900000001"/>
    <m/>
  </r>
  <r>
    <x v="538"/>
    <n v="390328990.9659"/>
    <n v="1019.4068"/>
    <n v="234.6626"/>
    <n v="521.60450000000003"/>
    <m/>
    <n v="261.16604799999999"/>
    <n v="60.119183"/>
    <n v="133.63201599999999"/>
    <m/>
  </r>
  <r>
    <x v="539"/>
    <n v="390485382.48610002"/>
    <n v="1019.9827"/>
    <n v="234.89359999999999"/>
    <n v="521.62400000000002"/>
    <m/>
    <n v="261.208933"/>
    <n v="60.154262000000003"/>
    <n v="133.58349000000001"/>
    <m/>
  </r>
  <r>
    <x v="540"/>
    <n v="388218564.42309999"/>
    <n v="1010.6988"/>
    <n v="233.64109999999999"/>
    <n v="468.98559999999998"/>
    <m/>
    <n v="260.34272800000002"/>
    <n v="60.182876999999998"/>
    <n v="120.80452699999999"/>
    <m/>
  </r>
  <r>
    <x v="541"/>
    <n v="386849821.30440003"/>
    <n v="1007.0616"/>
    <n v="234.20240000000001"/>
    <n v="315.59870000000001"/>
    <m/>
    <n v="260.32365700000003"/>
    <n v="60.540908999999999"/>
    <n v="81.581710000000001"/>
    <m/>
  </r>
  <r>
    <x v="542"/>
    <n v="386191252.66750002"/>
    <n v="1006.7338"/>
    <n v="234.06379999999999"/>
    <n v="239.52869999999999"/>
    <m/>
    <n v="260.682704"/>
    <n v="60.608260000000001"/>
    <n v="62.023336"/>
    <m/>
  </r>
  <r>
    <x v="543"/>
    <n v="385680414.76539999"/>
    <n v="1013.3013"/>
    <n v="233.78380000000001"/>
    <n v="240.5558"/>
    <m/>
    <n v="262.730816"/>
    <n v="60.615938"/>
    <n v="62.371796000000003"/>
    <m/>
  </r>
  <r>
    <x v="544"/>
    <n v="385894298.82499999"/>
    <n v="1042.2003999999999"/>
    <n v="240.71860000000001"/>
    <n v="217.54759999999999"/>
    <m/>
    <n v="270.07405999999997"/>
    <n v="62.379413"/>
    <n v="56.374918999999998"/>
    <m/>
  </r>
  <r>
    <x v="545"/>
    <n v="386455297.86360002"/>
    <n v="1047.2662"/>
    <n v="241.49879999999999"/>
    <n v="217.12540000000001"/>
    <m/>
    <n v="270.99284299999999"/>
    <n v="62.490746000000001"/>
    <n v="56.183833"/>
    <m/>
  </r>
  <r>
    <x v="546"/>
    <n v="387184415.76550001"/>
    <n v="1088.4277999999999"/>
    <n v="248.92500000000001"/>
    <n v="178.69589999999999"/>
    <m/>
    <n v="281.11353500000001"/>
    <n v="64.291068999999993"/>
    <n v="46.152658000000002"/>
    <m/>
  </r>
  <r>
    <x v="547"/>
    <n v="387426640.18709999"/>
    <n v="1060.9758999999999"/>
    <n v="242.59059999999999"/>
    <n v="208.93350000000001"/>
    <m/>
    <n v="273.85207700000001"/>
    <n v="62.615879999999997"/>
    <n v="53.928531999999997"/>
    <m/>
  </r>
  <r>
    <x v="548"/>
    <n v="387702763.77789998"/>
    <n v="1043.5468000000001"/>
    <n v="237.892"/>
    <n v="215.0675"/>
    <m/>
    <n v="269.16155800000001"/>
    <n v="61.359377000000002"/>
    <n v="55.472264000000003"/>
    <m/>
  </r>
  <r>
    <x v="549"/>
    <n v="388043849.14109999"/>
    <n v="1041.6741"/>
    <n v="238.38040000000001"/>
    <n v="213.74369999999999"/>
    <m/>
    <n v="268.44236899999999"/>
    <n v="61.431305000000002"/>
    <n v="55.082357000000002"/>
    <m/>
  </r>
  <r>
    <x v="550"/>
    <n v="388132635.93910003"/>
    <n v="1045.3121000000001"/>
    <n v="238.6557"/>
    <n v="214.3682"/>
    <m/>
    <n v="269.31826999999998"/>
    <n v="61.488182000000002"/>
    <n v="55.230656000000003"/>
    <m/>
  </r>
  <r>
    <x v="551"/>
    <n v="392148070.88859999"/>
    <n v="1116.3094000000001"/>
    <n v="255.19159999999999"/>
    <n v="187.1773"/>
    <m/>
    <n v="284.665279"/>
    <n v="65.075316999999998"/>
    <n v="47.731282"/>
    <m/>
  </r>
  <r>
    <x v="552"/>
    <n v="393777303.9127"/>
    <n v="1057.4722999999999"/>
    <n v="244.1593"/>
    <n v="188.38140000000001"/>
    <m/>
    <n v="268.545772"/>
    <n v="62.004412000000002"/>
    <n v="47.839578000000003"/>
    <m/>
  </r>
  <r>
    <x v="553"/>
    <n v="395029018.17400002"/>
    <n v="1040.0241000000001"/>
    <n v="243.48609999999999"/>
    <n v="187.02539999999999"/>
    <m/>
    <n v="263.27789899999999"/>
    <n v="61.637523000000002"/>
    <n v="47.344723999999999"/>
    <m/>
  </r>
  <r>
    <x v="554"/>
    <n v="396442078.89069998"/>
    <n v="1020.2251"/>
    <n v="243.0932"/>
    <n v="184.93"/>
    <m/>
    <n v="257.34531099999998"/>
    <n v="61.318717999999997"/>
    <n v="46.647419999999997"/>
    <m/>
  </r>
  <r>
    <x v="555"/>
    <n v="398907204.77630001"/>
    <n v="1046.6873000000001"/>
    <n v="249.3683"/>
    <n v="181.83850000000001"/>
    <m/>
    <n v="262.388668"/>
    <n v="62.512858999999999"/>
    <n v="45.584159999999997"/>
    <m/>
  </r>
  <r>
    <x v="556"/>
    <n v="400039685.44029999"/>
    <n v="1051.7855999999999"/>
    <n v="250.85409999999999"/>
    <n v="181.83500000000001"/>
    <m/>
    <n v="262.92031500000002"/>
    <n v="62.707304000000001"/>
    <n v="45.454239999999999"/>
    <m/>
  </r>
  <r>
    <x v="557"/>
    <n v="401030718.50639999"/>
    <n v="1040.3150000000001"/>
    <n v="250.98429999999999"/>
    <n v="181.68049999999999"/>
    <m/>
    <n v="259.410303"/>
    <n v="62.584806999999998"/>
    <n v="45.303387000000001"/>
    <m/>
  </r>
  <r>
    <x v="558"/>
    <n v="400599084.65439999"/>
    <n v="1034.4398000000001"/>
    <n v="247.62469999999999"/>
    <n v="182.41929999999999"/>
    <m/>
    <n v="258.223206"/>
    <n v="61.813595999999997"/>
    <n v="45.536624000000003"/>
    <m/>
  </r>
  <r>
    <x v="559"/>
    <n v="400966108.84460002"/>
    <n v="1178.4319"/>
    <n v="284.964"/>
    <n v="178.03569999999999"/>
    <m/>
    <n v="293.89813099999998"/>
    <n v="71.069348000000005"/>
    <n v="44.401682999999998"/>
    <m/>
  </r>
  <r>
    <x v="560"/>
    <n v="401415232.39310002"/>
    <n v="1176.7476999999999"/>
    <n v="285.08769999999998"/>
    <n v="178.1182"/>
    <m/>
    <n v="293.14973700000002"/>
    <n v="71.020647999999994"/>
    <n v="44.372556000000003"/>
    <m/>
  </r>
  <r>
    <x v="561"/>
    <n v="400254747.35750002"/>
    <n v="1176.0126"/>
    <n v="283.9187"/>
    <n v="178.9425"/>
    <m/>
    <n v="293.81602800000002"/>
    <n v="70.934499000000002"/>
    <n v="44.707152000000001"/>
    <m/>
  </r>
  <r>
    <x v="562"/>
    <n v="400096715.85479999"/>
    <n v="1183.1564000000001"/>
    <n v="284.45890000000003"/>
    <n v="179.2098"/>
    <m/>
    <n v="295.71759900000001"/>
    <n v="71.097533999999996"/>
    <n v="44.791620000000002"/>
    <m/>
  </r>
  <r>
    <x v="563"/>
    <n v="396391458.204"/>
    <n v="1203.0437999999999"/>
    <n v="283.16149999999999"/>
    <n v="182.37620000000001"/>
    <m/>
    <n v="303.498921"/>
    <n v="71.434814000000003"/>
    <n v="46.009115000000001"/>
    <m/>
  </r>
  <r>
    <x v="564"/>
    <n v="394628910.2105"/>
    <n v="1199.5708999999999"/>
    <n v="281.33170000000001"/>
    <n v="182.03030000000001"/>
    <m/>
    <n v="303.97440999999998"/>
    <n v="71.290189999999996"/>
    <n v="46.126955000000002"/>
    <m/>
  </r>
  <r>
    <x v="565"/>
    <n v="396687820.26050001"/>
    <n v="1194.5317"/>
    <n v="282.73180000000002"/>
    <n v="206.7587"/>
    <m/>
    <n v="301.12638700000002"/>
    <n v="71.273122999999998"/>
    <n v="52.121262000000002"/>
    <m/>
  </r>
  <r>
    <x v="566"/>
    <n v="396124639.25019997"/>
    <n v="1202.3028999999999"/>
    <n v="282.8143"/>
    <n v="382.7962"/>
    <m/>
    <n v="303.51631300000003"/>
    <n v="71.395280999999997"/>
    <n v="96.635292000000007"/>
    <m/>
  </r>
  <r>
    <x v="567"/>
    <n v="396374115.61790001"/>
    <n v="1210.5254"/>
    <n v="282.60289999999998"/>
    <n v="504.81349999999998"/>
    <m/>
    <n v="305.39971000000003"/>
    <n v="71.297011999999995"/>
    <n v="127.357837"/>
    <m/>
  </r>
  <r>
    <x v="568"/>
    <n v="397606445.82980001"/>
    <n v="1209.6469"/>
    <n v="280.61430000000001"/>
    <n v="508.0403"/>
    <m/>
    <n v="304.23221599999999"/>
    <n v="70.575892999999994"/>
    <n v="127.774664"/>
    <m/>
  </r>
  <r>
    <x v="569"/>
    <n v="398340836.36699998"/>
    <n v="1204.5634"/>
    <n v="281.62520000000001"/>
    <n v="506.8288"/>
    <m/>
    <n v="302.39515799999998"/>
    <n v="70.699555000000004"/>
    <n v="127.234959"/>
    <m/>
  </r>
  <r>
    <x v="570"/>
    <n v="399782564.47670001"/>
    <n v="1158.4263000000001"/>
    <n v="270.45850000000002"/>
    <n v="509.79399999999998"/>
    <m/>
    <n v="289.76408800000002"/>
    <n v="67.651399999999995"/>
    <n v="127.51781699999999"/>
    <m/>
  </r>
  <r>
    <x v="571"/>
    <n v="400256010.00880003"/>
    <n v="1170.2162000000001"/>
    <n v="273.32420000000002"/>
    <n v="508.75479999999999"/>
    <m/>
    <n v="292.36692799999997"/>
    <n v="68.287344000000004"/>
    <n v="127.107348"/>
    <m/>
  </r>
  <r>
    <x v="572"/>
    <n v="397343160.15350002"/>
    <n v="1147.7016000000001"/>
    <n v="270.15030000000002"/>
    <n v="508.68920000000003"/>
    <m/>
    <n v="288.84393"/>
    <n v="67.989165999999997"/>
    <n v="128.022639"/>
    <m/>
  </r>
  <r>
    <x v="573"/>
    <n v="397465084.00650001"/>
    <n v="1148.9516000000001"/>
    <n v="270.37259999999998"/>
    <n v="508.74790000000002"/>
    <m/>
    <n v="289.069819"/>
    <n v="68.024238999999994"/>
    <n v="127.998136"/>
    <m/>
  </r>
  <r>
    <x v="574"/>
    <n v="397396750.77039999"/>
    <n v="1150.1501000000001"/>
    <n v="269.68439999999998"/>
    <n v="508.37920000000003"/>
    <m/>
    <n v="289.42111299999999"/>
    <n v="67.862758999999997"/>
    <n v="127.927367"/>
    <m/>
  </r>
  <r>
    <x v="575"/>
    <n v="397306644.41930002"/>
    <n v="1140.8780999999999"/>
    <n v="270.52670000000001"/>
    <n v="504.9196"/>
    <m/>
    <n v="287.15303799999998"/>
    <n v="68.090152000000003"/>
    <n v="127.085617"/>
    <m/>
  </r>
  <r>
    <x v="576"/>
    <n v="401703449.97039998"/>
    <n v="1159.8144"/>
    <n v="276.75389999999999"/>
    <n v="502.0068"/>
    <m/>
    <n v="288.72403300000002"/>
    <n v="68.895077000000001"/>
    <n v="124.96950200000001"/>
    <m/>
  </r>
  <r>
    <x v="577"/>
    <n v="402737506.04939997"/>
    <n v="1167.6210000000001"/>
    <n v="279.27730000000003"/>
    <n v="512.14689999999996"/>
    <m/>
    <n v="289.92109799999997"/>
    <n v="69.344746000000001"/>
    <n v="127.166428"/>
    <m/>
  </r>
  <r>
    <x v="578"/>
    <n v="402015640.75080001"/>
    <n v="1111.3136999999999"/>
    <n v="264.52820000000003"/>
    <n v="495.67200000000003"/>
    <m/>
    <n v="276.43543899999997"/>
    <n v="65.800475000000006"/>
    <n v="123.296695"/>
    <m/>
  </r>
  <r>
    <x v="579"/>
    <n v="401720677.07520002"/>
    <n v="1113.2286999999999"/>
    <n v="265.27100000000002"/>
    <n v="495.56470000000002"/>
    <m/>
    <n v="277.11511100000001"/>
    <n v="66.033693"/>
    <n v="123.360516"/>
    <m/>
  </r>
  <r>
    <x v="580"/>
    <n v="401556116.7586"/>
    <n v="1107.1827000000001"/>
    <n v="262.072"/>
    <n v="495.86430000000001"/>
    <m/>
    <n v="275.72303199999999"/>
    <n v="65.264104000000003"/>
    <n v="123.48568"/>
    <m/>
  </r>
  <r>
    <x v="581"/>
    <n v="400317862.62"/>
    <n v="1107.6775"/>
    <n v="262.11959999999999"/>
    <n v="494.55099999999999"/>
    <m/>
    <n v="276.69949400000002"/>
    <n v="65.477868000000001"/>
    <n v="123.53957800000001"/>
    <m/>
  </r>
  <r>
    <x v="582"/>
    <n v="400562615.83810002"/>
    <n v="1106.9631999999999"/>
    <n v="260.85140000000001"/>
    <n v="495.30560000000003"/>
    <m/>
    <n v="276.35210000000001"/>
    <n v="65.121253999999993"/>
    <n v="123.652478"/>
    <m/>
  </r>
  <r>
    <x v="583"/>
    <n v="402415785.35079998"/>
    <n v="1033.3905999999999"/>
    <n v="240.7013"/>
    <n v="498.96039999999999"/>
    <m/>
    <n v="256.79673600000001"/>
    <n v="59.814079999999997"/>
    <n v="123.991259"/>
    <m/>
  </r>
  <r>
    <x v="584"/>
    <n v="402150648.15390003"/>
    <n v="1023.7492999999999"/>
    <n v="239.3974"/>
    <n v="499.02370000000002"/>
    <m/>
    <n v="254.56860599999999"/>
    <n v="59.529283999999997"/>
    <n v="124.088747"/>
    <m/>
  </r>
  <r>
    <x v="585"/>
    <n v="401861379.06330001"/>
    <n v="1023.9448"/>
    <n v="240.0249"/>
    <n v="497.97550000000001"/>
    <m/>
    <n v="254.800499"/>
    <n v="59.728282999999998"/>
    <n v="123.917233"/>
    <m/>
  </r>
  <r>
    <x v="586"/>
    <n v="403095469.14660001"/>
    <n v="1010.5410000000001"/>
    <n v="232.87870000000001"/>
    <n v="500.21780000000001"/>
    <m/>
    <n v="250.69520199999999"/>
    <n v="57.772592000000003"/>
    <n v="124.094126"/>
    <m/>
  </r>
  <r>
    <x v="587"/>
    <n v="403385224.7245"/>
    <n v="997.92819999999995"/>
    <n v="228.5034"/>
    <n v="527.68079999999998"/>
    <m/>
    <n v="247.38838699999999"/>
    <n v="56.646447999999999"/>
    <n v="130.81312"/>
    <m/>
  </r>
  <r>
    <x v="588"/>
    <n v="402769478.60600001"/>
    <n v="752.96979999999996"/>
    <n v="172.9605"/>
    <n v="537.38940000000002"/>
    <m/>
    <n v="186.94807800000001"/>
    <n v="42.942802"/>
    <n v="133.42356599999999"/>
    <m/>
  </r>
  <r>
    <x v="589"/>
    <n v="402697409.26450002"/>
    <n v="741.08349999999996"/>
    <n v="169.1721"/>
    <n v="531.24289999999996"/>
    <m/>
    <n v="184.029865"/>
    <n v="42.009731000000002"/>
    <n v="131.92111199999999"/>
    <m/>
  </r>
  <r>
    <x v="590"/>
    <n v="402037048.7317"/>
    <n v="966.03570000000002"/>
    <n v="219.7073"/>
    <n v="529.70090000000005"/>
    <m/>
    <n v="240.28524300000001"/>
    <n v="54.648521000000002"/>
    <n v="131.75425000000001"/>
    <m/>
  </r>
  <r>
    <x v="591"/>
    <n v="401930984.62099999"/>
    <n v="979.31420000000003"/>
    <n v="222.21600000000001"/>
    <n v="530.35329999999999"/>
    <m/>
    <n v="243.65232800000001"/>
    <n v="55.287103999999999"/>
    <n v="131.951335"/>
    <m/>
  </r>
  <r>
    <x v="592"/>
    <n v="401836052.86540002"/>
    <n v="978.22270000000003"/>
    <n v="222.20920000000001"/>
    <n v="529.78160000000003"/>
    <m/>
    <n v="243.43826100000001"/>
    <n v="55.298473000000001"/>
    <n v="131.840236"/>
    <m/>
  </r>
  <r>
    <x v="593"/>
    <n v="404256697.73680001"/>
    <n v="980.72550000000001"/>
    <n v="224.00470000000001"/>
    <n v="518.60289999999998"/>
    <m/>
    <n v="242.59969100000001"/>
    <n v="55.411499999999997"/>
    <n v="128.28554299999999"/>
    <m/>
  </r>
  <r>
    <x v="594"/>
    <n v="411179617.28839999"/>
    <n v="951.64970000000005"/>
    <n v="221.06739999999999"/>
    <n v="516.7346"/>
    <m/>
    <n v="231.443792"/>
    <n v="53.764192000000001"/>
    <n v="125.67125900000001"/>
    <m/>
  </r>
  <r>
    <x v="595"/>
    <n v="412061683.03250003"/>
    <n v="946.78920000000005"/>
    <n v="220.61779999999999"/>
    <n v="516.09820000000002"/>
    <m/>
    <n v="229.76880399999999"/>
    <n v="53.539994"/>
    <n v="125.24780199999999"/>
    <m/>
  </r>
  <r>
    <x v="596"/>
    <n v="411556276.40270001"/>
    <n v="934.1377"/>
    <n v="221.70169999999999"/>
    <n v="513.53470000000004"/>
    <m/>
    <n v="226.97690499999999"/>
    <n v="53.869109000000002"/>
    <n v="124.77873099999999"/>
    <m/>
  </r>
  <r>
    <x v="597"/>
    <n v="413998468.25550002"/>
    <n v="956.22280000000001"/>
    <n v="227.48670000000001"/>
    <n v="511.1259"/>
    <m/>
    <n v="230.972545"/>
    <n v="54.948681999999998"/>
    <n v="123.460819"/>
    <m/>
  </r>
  <r>
    <x v="598"/>
    <n v="415520505.22509998"/>
    <n v="957.90049999999997"/>
    <n v="228.8784"/>
    <n v="511.09480000000002"/>
    <m/>
    <n v="230.53026"/>
    <n v="55.082335999999998"/>
    <n v="123.001102"/>
    <m/>
  </r>
  <r>
    <x v="599"/>
    <n v="412884452.33660001"/>
    <n v="941.46640000000002"/>
    <n v="227.1293"/>
    <n v="507.68959999999998"/>
    <m/>
    <n v="228.021761"/>
    <n v="55.010379"/>
    <n v="122.96166599999999"/>
    <m/>
  </r>
  <r>
    <x v="600"/>
    <n v="413766650.79009998"/>
    <n v="945.28200000000004"/>
    <n v="228.29239999999999"/>
    <n v="486.11869999999999"/>
    <m/>
    <n v="228.45775499999999"/>
    <n v="55.174190000000003"/>
    <n v="117.48619600000001"/>
    <m/>
  </r>
  <r>
    <x v="601"/>
    <n v="413983140.35170001"/>
    <n v="951.41600000000005"/>
    <n v="227.7817"/>
    <n v="487.28550000000001"/>
    <m/>
    <n v="229.819987"/>
    <n v="55.021974999999998"/>
    <n v="117.706605"/>
    <m/>
  </r>
  <r>
    <x v="602"/>
    <n v="414762796.829"/>
    <n v="956.54390000000001"/>
    <n v="227.6114"/>
    <n v="487.90550000000002"/>
    <m/>
    <n v="230.624325"/>
    <n v="54.877487000000002"/>
    <n v="117.634827"/>
    <m/>
  </r>
  <r>
    <x v="603"/>
    <n v="415444360.50370002"/>
    <n v="1019.5989"/>
    <n v="242.7499"/>
    <n v="514.6866"/>
    <m/>
    <n v="245.42369500000001"/>
    <n v="58.431387000000001"/>
    <n v="123.888214"/>
    <m/>
  </r>
  <r>
    <x v="604"/>
    <n v="416304747.05500001"/>
    <n v="1012.2933"/>
    <n v="239.84379999999999"/>
    <n v="514.09169999999995"/>
    <m/>
    <n v="243.16160400000001"/>
    <n v="57.612555"/>
    <n v="123.489272"/>
    <m/>
  </r>
  <r>
    <x v="605"/>
    <n v="416863920.8689"/>
    <n v="1007.2406"/>
    <n v="241.10599999999999"/>
    <n v="512.64660000000003"/>
    <m/>
    <n v="241.623357"/>
    <n v="57.838059000000001"/>
    <n v="122.97696500000001"/>
    <m/>
  </r>
  <r>
    <x v="606"/>
    <n v="416135730.85170001"/>
    <n v="996.31370000000004"/>
    <n v="242.32239999999999"/>
    <n v="510.40390000000002"/>
    <m/>
    <n v="239.420368"/>
    <n v="58.231577000000001"/>
    <n v="122.653226"/>
    <m/>
  </r>
  <r>
    <x v="607"/>
    <n v="413532779.28560001"/>
    <n v="977.52940000000001"/>
    <n v="236.626"/>
    <n v="511.53890000000001"/>
    <m/>
    <n v="236.384985"/>
    <n v="57.220615000000002"/>
    <n v="123.69972199999999"/>
    <m/>
  </r>
  <r>
    <x v="608"/>
    <n v="413107627.00459999"/>
    <n v="869.17"/>
    <n v="209.97030000000001"/>
    <n v="514.50609999999995"/>
    <m/>
    <n v="210.397955"/>
    <n v="50.827021000000002"/>
    <n v="124.545292"/>
    <m/>
  </r>
  <r>
    <x v="609"/>
    <n v="413228303.73189998"/>
    <n v="853.75540000000001"/>
    <n v="206.46420000000001"/>
    <n v="512.87959999999998"/>
    <m/>
    <n v="206.60622499999999"/>
    <n v="49.963712000000001"/>
    <n v="124.115312"/>
    <m/>
  </r>
  <r>
    <x v="610"/>
    <n v="413878084.25880003"/>
    <n v="848.56380000000001"/>
    <n v="204.75710000000001"/>
    <n v="508.94049999999999"/>
    <m/>
    <n v="205.027478"/>
    <n v="49.472805999999999"/>
    <n v="122.9687"/>
    <m/>
  </r>
  <r>
    <x v="611"/>
    <n v="413162060.34930003"/>
    <n v="845.99450000000002"/>
    <n v="205.49510000000001"/>
    <n v="507.99459999999999"/>
    <m/>
    <n v="204.76093599999999"/>
    <n v="49.737166000000002"/>
    <n v="122.952867"/>
    <m/>
  </r>
  <r>
    <x v="612"/>
    <n v="415409094.22009999"/>
    <n v="861.14459999999997"/>
    <n v="209.2878"/>
    <n v="483.06389999999999"/>
    <m/>
    <n v="207.30037300000001"/>
    <n v="50.381131000000003"/>
    <n v="116.28630800000001"/>
    <m/>
  </r>
  <r>
    <x v="613"/>
    <n v="412251655.16109997"/>
    <n v="841.88390000000004"/>
    <n v="206.53290000000001"/>
    <n v="480.44670000000002"/>
    <m/>
    <n v="204.216015"/>
    <n v="50.098744000000003"/>
    <n v="116.542091"/>
    <m/>
  </r>
  <r>
    <x v="614"/>
    <n v="412622042.4059"/>
    <n v="845.42409999999995"/>
    <n v="207.3486"/>
    <n v="479.97149999999999"/>
    <m/>
    <n v="204.89067800000001"/>
    <n v="50.251460000000002"/>
    <n v="116.322312"/>
    <m/>
  </r>
  <r>
    <x v="615"/>
    <n v="412149192.36070001"/>
    <n v="847.31690000000003"/>
    <n v="208.96190000000001"/>
    <n v="452.52420000000001"/>
    <m/>
    <n v="205.58499599999999"/>
    <n v="50.700547999999998"/>
    <n v="109.796212"/>
    <m/>
  </r>
  <r>
    <x v="616"/>
    <n v="413957693.26069999"/>
    <n v="860.85760000000005"/>
    <n v="212.5147"/>
    <n v="451.84429999999998"/>
    <m/>
    <n v="207.95787000000001"/>
    <n v="51.337299000000002"/>
    <n v="109.15228999999999"/>
    <m/>
  </r>
  <r>
    <x v="617"/>
    <n v="415965731.236"/>
    <n v="817.59479999999996"/>
    <n v="201.94990000000001"/>
    <n v="400.73570000000001"/>
    <m/>
    <n v="196.553403"/>
    <n v="48.549647999999998"/>
    <n v="96.338633000000002"/>
    <m/>
  </r>
  <r>
    <x v="618"/>
    <n v="416852539.98890001"/>
    <n v="818.35850000000005"/>
    <n v="201.57230000000001"/>
    <n v="401.79539999999997"/>
    <m/>
    <n v="196.31846300000001"/>
    <n v="48.355781"/>
    <n v="96.387898000000007"/>
    <m/>
  </r>
  <r>
    <x v="619"/>
    <n v="419110898.50489998"/>
    <n v="825.24549999999999"/>
    <n v="203.61359999999999"/>
    <n v="405.03550000000001"/>
    <m/>
    <n v="196.903851"/>
    <n v="48.582273000000001"/>
    <n v="96.641604999999998"/>
    <m/>
  </r>
  <r>
    <x v="620"/>
    <n v="418067632.83270001"/>
    <n v="821.18079999999998"/>
    <n v="202.215"/>
    <n v="403.95740000000001"/>
    <m/>
    <n v="196.422955"/>
    <n v="48.368968000000002"/>
    <n v="96.624892000000003"/>
    <m/>
  </r>
  <r>
    <x v="621"/>
    <n v="418490155.41790003"/>
    <n v="886.02229999999997"/>
    <n v="218.6865"/>
    <n v="426.91640000000001"/>
    <m/>
    <n v="211.71879200000001"/>
    <n v="52.256067999999999"/>
    <n v="102.013487"/>
    <m/>
  </r>
  <r>
    <x v="622"/>
    <n v="419110626.62159997"/>
    <n v="917.18380000000002"/>
    <n v="226.3596"/>
    <n v="411.79320000000001"/>
    <m/>
    <n v="218.84050199999999"/>
    <n v="54.009511000000003"/>
    <n v="98.254058000000001"/>
    <m/>
  </r>
  <r>
    <x v="623"/>
    <n v="419155652.19809997"/>
    <n v="916.35329999999999"/>
    <n v="226.2431"/>
    <n v="411.49250000000001"/>
    <m/>
    <n v="218.61885799999999"/>
    <n v="53.975915000000001"/>
    <n v="98.171764999999994"/>
    <m/>
  </r>
  <r>
    <x v="624"/>
    <n v="420214647.68040001"/>
    <n v="911.83410000000003"/>
    <n v="224.7876"/>
    <n v="412.2364"/>
    <m/>
    <n v="216.99245999999999"/>
    <n v="53.493518000000002"/>
    <n v="98.101388"/>
    <m/>
  </r>
  <r>
    <x v="625"/>
    <n v="419959951.27539998"/>
    <n v="905.82749999999999"/>
    <n v="224.5284"/>
    <n v="390.87569999999999"/>
    <m/>
    <n v="215.693782"/>
    <n v="53.464241000000001"/>
    <n v="93.074517999999998"/>
    <m/>
  </r>
  <r>
    <x v="626"/>
    <n v="420081732.07440001"/>
    <n v="901.88959999999997"/>
    <n v="224.76650000000001"/>
    <n v="390.47500000000002"/>
    <m/>
    <n v="214.69383999999999"/>
    <n v="53.505420999999998"/>
    <n v="92.952150000000003"/>
    <m/>
  </r>
  <r>
    <x v="627"/>
    <n v="422011317.65359998"/>
    <n v="899.82640000000004"/>
    <n v="223.81370000000001"/>
    <n v="391.31659999999999"/>
    <m/>
    <n v="213.223286"/>
    <n v="53.034998999999999"/>
    <n v="92.726564999999994"/>
    <m/>
  </r>
  <r>
    <x v="628"/>
    <n v="419814439.15609998"/>
    <n v="893.73199999999997"/>
    <n v="220.9813"/>
    <n v="390.9178"/>
    <m/>
    <n v="212.88738900000001"/>
    <n v="52.637850999999998"/>
    <n v="93.116806999999994"/>
    <m/>
  </r>
  <r>
    <x v="629"/>
    <n v="418842795.75639999"/>
    <n v="896.89919999999995"/>
    <n v="222.92420000000001"/>
    <n v="364.26089999999999"/>
    <m/>
    <n v="214.13742999999999"/>
    <n v="53.223835000000001"/>
    <n v="86.968405000000004"/>
    <m/>
  </r>
  <r>
    <x v="630"/>
    <n v="418813331.35170001"/>
    <n v="880.26599999999996"/>
    <n v="218.87710000000001"/>
    <n v="366.51710000000003"/>
    <m/>
    <n v="210.18098900000001"/>
    <n v="52.261254000000001"/>
    <n v="87.513236000000006"/>
    <m/>
  </r>
  <r>
    <x v="631"/>
    <n v="418898634.2062"/>
    <n v="877.45939999999996"/>
    <n v="218.43549999999999"/>
    <n v="366.27170000000001"/>
    <m/>
    <n v="209.46819300000001"/>
    <n v="52.145192999999999"/>
    <n v="87.436832999999993"/>
    <m/>
  </r>
  <r>
    <x v="632"/>
    <n v="419602782.00419998"/>
    <n v="881.58309999999994"/>
    <n v="219.1326"/>
    <n v="365.77269999999999"/>
    <m/>
    <n v="210.09944100000001"/>
    <n v="52.223820000000003"/>
    <n v="87.171181000000004"/>
    <m/>
  </r>
  <r>
    <x v="633"/>
    <n v="420467026.76179999"/>
    <n v="885.20320000000004"/>
    <n v="220.39359999999999"/>
    <n v="365.40449999999998"/>
    <m/>
    <n v="210.52856600000001"/>
    <n v="52.416381000000001"/>
    <n v="86.904436000000004"/>
    <m/>
  </r>
  <r>
    <x v="634"/>
    <n v="388745546.50870001"/>
    <n v="881.80340000000001"/>
    <n v="219.77160000000001"/>
    <n v="364.39760000000001"/>
    <m/>
    <n v="226.833055"/>
    <n v="56.533535000000001"/>
    <n v="93.736790999999997"/>
    <m/>
  </r>
  <r>
    <x v="635"/>
    <n v="388861227.65069997"/>
    <n v="879.09829999999999"/>
    <n v="219.49010000000001"/>
    <n v="364.51979999999998"/>
    <m/>
    <n v="226.069929"/>
    <n v="56.444325999999997"/>
    <n v="93.740330999999998"/>
    <m/>
  </r>
  <r>
    <x v="636"/>
    <n v="389141063.86699998"/>
    <n v="866.49450000000002"/>
    <n v="215.61619999999999"/>
    <n v="364.71620000000001"/>
    <m/>
    <n v="222.66848200000001"/>
    <n v="55.408236000000002"/>
    <n v="93.723391000000007"/>
    <m/>
  </r>
  <r>
    <x v="637"/>
    <n v="390895235.13120002"/>
    <n v="873.71690000000001"/>
    <n v="216.95079999999999"/>
    <n v="365.15890000000002"/>
    <m/>
    <n v="223.516897"/>
    <n v="55.501009000000003"/>
    <n v="93.416053000000005"/>
    <m/>
  </r>
  <r>
    <x v="638"/>
    <n v="390560782.82169998"/>
    <n v="876.11879999999996"/>
    <n v="219.0016"/>
    <n v="352.11529999999999"/>
    <m/>
    <n v="224.32329100000001"/>
    <n v="56.073627999999999"/>
    <n v="90.156338000000005"/>
    <m/>
  </r>
  <r>
    <x v="639"/>
    <n v="391026195.54909998"/>
    <n v="834.78909999999996"/>
    <n v="208.4914"/>
    <n v="330.0487"/>
    <m/>
    <n v="213.48674600000001"/>
    <n v="53.319037000000002"/>
    <n v="84.405777"/>
    <m/>
  </r>
  <r>
    <x v="640"/>
    <n v="392486053.89130002"/>
    <n v="845.17660000000001"/>
    <n v="208.60310000000001"/>
    <n v="331.96319999999997"/>
    <m/>
    <n v="215.339269"/>
    <n v="53.149175"/>
    <n v="84.579616999999999"/>
    <m/>
  </r>
  <r>
    <x v="641"/>
    <n v="393389486.18510002"/>
    <n v="846.79349999999999"/>
    <n v="208.4248"/>
    <n v="331.1336"/>
    <m/>
    <n v="215.255753"/>
    <n v="52.981791999999999"/>
    <n v="84.174492000000001"/>
    <m/>
  </r>
  <r>
    <x v="642"/>
    <n v="392634821.16420001"/>
    <n v="840.78129999999999"/>
    <n v="208.2081"/>
    <n v="330.23349999999999"/>
    <m/>
    <n v="214.13824099999999"/>
    <n v="53.028435000000002"/>
    <n v="84.107033000000001"/>
    <m/>
  </r>
  <r>
    <x v="643"/>
    <n v="392606039.25150001"/>
    <n v="837.23929999999996"/>
    <n v="207.54169999999999"/>
    <n v="329.75799999999998"/>
    <m/>
    <n v="213.25176300000001"/>
    <n v="52.862585000000003"/>
    <n v="83.992085000000003"/>
    <m/>
  </r>
  <r>
    <x v="644"/>
    <n v="393005088.66170001"/>
    <n v="841.23469999999998"/>
    <n v="207.56379999999999"/>
    <n v="330.39420000000001"/>
    <m/>
    <n v="214.05185900000001"/>
    <n v="52.814532"/>
    <n v="84.068681999999995"/>
    <m/>
  </r>
  <r>
    <x v="645"/>
    <n v="393374081.23049998"/>
    <n v="840.57209999999998"/>
    <n v="207.4631"/>
    <n v="330.28379999999999"/>
    <m/>
    <n v="213.68263400000001"/>
    <n v="52.739392000000002"/>
    <n v="83.961759999999998"/>
    <m/>
  </r>
  <r>
    <x v="646"/>
    <n v="393632754.54040003"/>
    <n v="842.17589999999996"/>
    <n v="207.41499999999999"/>
    <n v="330.20170000000002"/>
    <m/>
    <n v="213.94964999999999"/>
    <n v="52.692515"/>
    <n v="83.885728"/>
    <m/>
  </r>
  <r>
    <x v="647"/>
    <n v="393751157.34189999"/>
    <n v="843.13409999999999"/>
    <n v="208.91829999999999"/>
    <n v="329.71319999999997"/>
    <m/>
    <n v="214.12866600000001"/>
    <n v="53.058459999999997"/>
    <n v="83.736440000000002"/>
    <m/>
  </r>
  <r>
    <x v="648"/>
    <n v="395572490.27039999"/>
    <n v="854.23329999999999"/>
    <n v="211.21789999999999"/>
    <n v="330.18759999999997"/>
    <m/>
    <n v="215.948611"/>
    <n v="53.395498000000003"/>
    <n v="83.470820000000003"/>
    <m/>
  </r>
  <r>
    <x v="649"/>
    <n v="395871098.42930001"/>
    <n v="855.61969999999997"/>
    <n v="210.47389999999999"/>
    <n v="330.93099999999998"/>
    <m/>
    <n v="216.13593499999999"/>
    <n v="53.167281000000003"/>
    <n v="83.595645000000005"/>
    <m/>
  </r>
  <r>
    <x v="650"/>
    <n v="395710740.00309998"/>
    <n v="856.72569999999996"/>
    <n v="211.4975"/>
    <n v="329.96499999999997"/>
    <m/>
    <n v="216.50301899999999"/>
    <n v="53.447501000000003"/>
    <n v="83.385403999999994"/>
    <m/>
  </r>
  <r>
    <x v="651"/>
    <n v="395539949.41579998"/>
    <n v="844.56859999999995"/>
    <n v="208.31450000000001"/>
    <n v="331.59379999999999"/>
    <m/>
    <n v="213.52295799999999"/>
    <n v="52.665855999999998"/>
    <n v="83.833201000000003"/>
    <m/>
  </r>
  <r>
    <x v="652"/>
    <n v="396408629.08319998"/>
    <n v="847.6875"/>
    <n v="208.10720000000001"/>
    <n v="331.78980000000001"/>
    <m/>
    <n v="213.841838"/>
    <n v="52.498151"/>
    <n v="83.698935000000006"/>
    <m/>
  </r>
  <r>
    <x v="653"/>
    <n v="396435382.79979998"/>
    <n v="842.3655"/>
    <n v="207.01519999999999"/>
    <n v="356.2559"/>
    <m/>
    <n v="212.48494400000001"/>
    <n v="52.219152999999999"/>
    <n v="89.864808999999994"/>
    <m/>
  </r>
  <r>
    <x v="654"/>
    <n v="396771143.236"/>
    <n v="847.36940000000004"/>
    <n v="206.6875"/>
    <n v="356.96910000000003"/>
    <m/>
    <n v="213.56628699999999"/>
    <n v="52.092371999999997"/>
    <n v="89.968513999999999"/>
    <m/>
  </r>
  <r>
    <x v="655"/>
    <n v="397068818.57410002"/>
    <n v="854.58109999999999"/>
    <n v="205.45939999999999"/>
    <n v="358.80509999999998"/>
    <m/>
    <n v="215.22241500000001"/>
    <n v="51.744028"/>
    <n v="90.363454000000004"/>
    <m/>
  </r>
  <r>
    <x v="656"/>
    <n v="396282747.00870001"/>
    <n v="849.2473"/>
    <n v="204.92250000000001"/>
    <n v="386.66430000000003"/>
    <m/>
    <n v="214.30337499999999"/>
    <n v="51.711184000000003"/>
    <n v="97.572832000000005"/>
    <m/>
  </r>
  <r>
    <x v="657"/>
    <n v="395843318.42769998"/>
    <n v="845.44290000000001"/>
    <n v="205.40690000000001"/>
    <n v="385.31020000000001"/>
    <m/>
    <n v="213.580187"/>
    <n v="51.890960999999997"/>
    <n v="97.339068999999995"/>
    <m/>
  </r>
  <r>
    <x v="658"/>
    <n v="396229798.84109998"/>
    <n v="842.02110000000005"/>
    <n v="205.57859999999999"/>
    <n v="384.78570000000002"/>
    <m/>
    <n v="212.50827200000001"/>
    <n v="51.883679999999998"/>
    <n v="97.111751999999996"/>
    <m/>
  </r>
  <r>
    <x v="659"/>
    <n v="398705079.7421"/>
    <n v="848.3537"/>
    <n v="208.8304"/>
    <n v="391.91649999999998"/>
    <m/>
    <n v="212.77724900000001"/>
    <n v="52.377161000000001"/>
    <n v="98.297342999999998"/>
    <m/>
  </r>
  <r>
    <x v="660"/>
    <n v="399109608.17650002"/>
    <n v="848.69719999999995"/>
    <n v="208.99709999999999"/>
    <n v="392.03489999999999"/>
    <m/>
    <n v="212.647649"/>
    <n v="52.365839999999999"/>
    <n v="98.227377000000004"/>
    <m/>
  </r>
  <r>
    <x v="661"/>
    <n v="398189183.20569998"/>
    <n v="844.98670000000004"/>
    <n v="207.2859"/>
    <n v="393.53399999999999"/>
    <m/>
    <n v="212.207347"/>
    <n v="52.057139999999997"/>
    <n v="98.830911999999998"/>
    <m/>
  </r>
  <r>
    <x v="662"/>
    <n v="398847344.01800001"/>
    <n v="848.49990000000003"/>
    <n v="209.95269999999999"/>
    <n v="392.06130000000002"/>
    <m/>
    <n v="212.73800900000001"/>
    <n v="52.639864000000003"/>
    <n v="98.298586"/>
    <m/>
  </r>
  <r>
    <x v="663"/>
    <n v="399377955.00370002"/>
    <n v="854.09839999999997"/>
    <n v="210.08750000000001"/>
    <n v="393.54840000000002"/>
    <m/>
    <n v="213.85717199999999"/>
    <n v="52.603679999999997"/>
    <n v="98.540340999999998"/>
    <m/>
  </r>
  <r>
    <x v="664"/>
    <n v="399315976.48280001"/>
    <n v="853.17269999999996"/>
    <n v="210.59190000000001"/>
    <n v="393.65870000000001"/>
    <m/>
    <n v="213.65854400000001"/>
    <n v="52.738160000000001"/>
    <n v="98.583258000000001"/>
    <m/>
  </r>
  <r>
    <x v="665"/>
    <n v="399893830.23820001"/>
    <n v="854.6943"/>
    <n v="210.6491"/>
    <n v="393.89150000000001"/>
    <m/>
    <n v="213.73030399999999"/>
    <n v="52.676257"/>
    <n v="98.499019000000004"/>
    <m/>
  </r>
  <r>
    <x v="666"/>
    <n v="399756383.14240003"/>
    <n v="853.55930000000001"/>
    <n v="210.85210000000001"/>
    <n v="393.23559999999998"/>
    <m/>
    <n v="213.519868"/>
    <n v="52.745148999999998"/>
    <n v="98.368810999999994"/>
    <m/>
  </r>
  <r>
    <x v="667"/>
    <n v="399787604.38789999"/>
    <n v="852.17849999999999"/>
    <n v="210.8604"/>
    <n v="424.50189999999998"/>
    <m/>
    <n v="213.15780899999999"/>
    <n v="52.743105999999997"/>
    <n v="106.181856"/>
    <m/>
  </r>
  <r>
    <x v="668"/>
    <n v="400581297.39660001"/>
    <n v="854.67110000000002"/>
    <n v="211.19300000000001"/>
    <n v="425.54829999999998"/>
    <m/>
    <n v="213.35771399999999"/>
    <n v="52.721632999999997"/>
    <n v="106.232693"/>
    <m/>
  </r>
  <r>
    <x v="669"/>
    <n v="400469361.73900002"/>
    <n v="826.09990000000005"/>
    <n v="203.82490000000001"/>
    <n v="415.62110000000001"/>
    <m/>
    <n v="206.28292200000001"/>
    <n v="50.896503000000003"/>
    <n v="103.783495"/>
    <m/>
  </r>
  <r>
    <x v="670"/>
    <n v="401664966.43290001"/>
    <n v="842.80060000000003"/>
    <n v="206.97479999999999"/>
    <n v="439.30880000000002"/>
    <m/>
    <n v="209.826764"/>
    <n v="51.529214000000003"/>
    <n v="109.371948"/>
    <m/>
  </r>
  <r>
    <x v="671"/>
    <n v="402333774.26130003"/>
    <n v="846.07659999999998"/>
    <n v="207.5966"/>
    <n v="439.82920000000001"/>
    <m/>
    <n v="210.292214"/>
    <n v="51.598103999999999"/>
    <n v="109.31948300000001"/>
    <m/>
  </r>
  <r>
    <x v="672"/>
    <n v="403030992.52359998"/>
    <n v="775.14059999999995"/>
    <n v="189.90379999999999"/>
    <n v="441.53609999999998"/>
    <m/>
    <n v="192.32778999999999"/>
    <n v="47.118907"/>
    <n v="109.553883"/>
    <m/>
  </r>
  <r>
    <x v="673"/>
    <n v="404550334.14929998"/>
    <n v="772.08540000000005"/>
    <n v="189.77250000000001"/>
    <n v="441.26310000000001"/>
    <m/>
    <n v="190.850269"/>
    <n v="46.909489999999998"/>
    <n v="109.074956"/>
    <m/>
  </r>
  <r>
    <x v="674"/>
    <n v="405454138.40380001"/>
    <n v="777.17660000000001"/>
    <n v="190.49209999999999"/>
    <n v="442.3329"/>
    <m/>
    <n v="191.68052"/>
    <n v="46.982404000000002"/>
    <n v="109.095668"/>
    <m/>
  </r>
  <r>
    <x v="675"/>
    <n v="403975801.76660001"/>
    <n v="774.46699999999998"/>
    <n v="191.2338"/>
    <n v="439.70510000000002"/>
    <m/>
    <n v="191.71123499999999"/>
    <n v="47.337933999999997"/>
    <n v="108.844415"/>
    <m/>
  </r>
  <r>
    <x v="676"/>
    <n v="404400889.78320003"/>
    <n v="775.25250000000005"/>
    <n v="191.50360000000001"/>
    <n v="439.47590000000002"/>
    <m/>
    <n v="191.70395500000001"/>
    <n v="47.354891000000002"/>
    <n v="108.673327"/>
    <m/>
  </r>
  <r>
    <x v="677"/>
    <n v="405607079.78030002"/>
    <n v="793.74969999999996"/>
    <n v="196.6463"/>
    <n v="434.166"/>
    <m/>
    <n v="195.694242"/>
    <n v="48.481968999999999"/>
    <n v="107.041031"/>
    <m/>
  </r>
  <r>
    <x v="678"/>
    <n v="405435470.72359997"/>
    <n v="783.51379999999995"/>
    <n v="195.43989999999999"/>
    <n v="394.93849999999998"/>
    <m/>
    <n v="193.25240600000001"/>
    <n v="48.204934000000002"/>
    <n v="97.410938999999999"/>
    <m/>
  </r>
  <r>
    <x v="679"/>
    <n v="405920628.76010001"/>
    <n v="778.50319999999999"/>
    <n v="194.5103"/>
    <n v="393.54689999999999"/>
    <m/>
    <n v="191.78704999999999"/>
    <n v="47.918309000000001"/>
    <n v="96.951688000000004"/>
    <m/>
  </r>
  <r>
    <x v="680"/>
    <n v="406287642.53750002"/>
    <n v="782.80859999999996"/>
    <n v="193.9896"/>
    <n v="395.76929999999999"/>
    <m/>
    <n v="192.673495"/>
    <n v="47.746862"/>
    <n v="97.411108999999996"/>
    <m/>
  </r>
  <r>
    <x v="681"/>
    <n v="407198280.15259999"/>
    <n v="786.75869999999998"/>
    <n v="194.43109999999999"/>
    <n v="395.85849999999999"/>
    <m/>
    <n v="193.21267800000001"/>
    <n v="47.748506999999996"/>
    <n v="97.215170000000001"/>
    <m/>
  </r>
  <r>
    <x v="682"/>
    <n v="408119542.58459997"/>
    <n v="789.3152"/>
    <n v="193.6591"/>
    <n v="397.80439999999999"/>
    <m/>
    <n v="193.402941"/>
    <n v="47.451563"/>
    <n v="97.472519000000005"/>
    <m/>
  </r>
  <r>
    <x v="683"/>
    <n v="408536000.66180003"/>
    <n v="813.60580000000004"/>
    <n v="200.10990000000001"/>
    <n v="395.21319999999997"/>
    <m/>
    <n v="199.151555"/>
    <n v="48.982194999999997"/>
    <n v="96.738892000000007"/>
    <m/>
  </r>
  <r>
    <x v="684"/>
    <n v="407287871.00620002"/>
    <n v="805.16060000000004"/>
    <n v="199.24260000000001"/>
    <n v="399.15260000000001"/>
    <m/>
    <n v="197.688332"/>
    <n v="48.919355000000003"/>
    <n v="98.002574999999993"/>
    <m/>
  </r>
  <r>
    <x v="685"/>
    <n v="407764587.60280001"/>
    <n v="806.22260000000006"/>
    <n v="199.08170000000001"/>
    <n v="399.37599999999998"/>
    <m/>
    <n v="197.71766"/>
    <n v="48.822704999999999"/>
    <n v="97.942786999999996"/>
    <m/>
  </r>
  <r>
    <x v="686"/>
    <n v="406750630.50489998"/>
    <n v="801.00810000000001"/>
    <n v="199.87270000000001"/>
    <n v="397.03269999999998"/>
    <m/>
    <n v="196.92854500000001"/>
    <n v="49.138879000000003"/>
    <n v="97.610838000000001"/>
    <m/>
  </r>
  <r>
    <x v="687"/>
    <n v="406471515.014"/>
    <n v="801.10410000000002"/>
    <n v="199.72569999999999"/>
    <n v="396.88150000000002"/>
    <m/>
    <n v="197.08739"/>
    <n v="49.136457"/>
    <n v="97.640666999999993"/>
    <m/>
  </r>
  <r>
    <x v="688"/>
    <n v="407147259.51440001"/>
    <n v="803.35829999999999"/>
    <n v="199.76920000000001"/>
    <n v="398.59859999999998"/>
    <m/>
    <n v="197.31394"/>
    <n v="49.065589000000003"/>
    <n v="97.900351999999998"/>
    <m/>
  </r>
  <r>
    <x v="689"/>
    <n v="408055933.77209997"/>
    <n v="804.71910000000003"/>
    <n v="200.059"/>
    <n v="399.07499999999999"/>
    <m/>
    <n v="197.20803799999999"/>
    <n v="49.027346999999999"/>
    <n v="97.799092000000002"/>
    <m/>
  </r>
  <r>
    <x v="690"/>
    <n v="408117358.6444"/>
    <n v="806.00900000000001"/>
    <n v="200.45760000000001"/>
    <n v="398.50229999999999"/>
    <m/>
    <n v="197.494417"/>
    <n v="49.117635999999997"/>
    <n v="97.644046000000003"/>
    <m/>
  </r>
  <r>
    <x v="691"/>
    <n v="408736908.11949998"/>
    <n v="794.68430000000001"/>
    <n v="196.8503"/>
    <n v="402.12119999999999"/>
    <m/>
    <n v="194.42440500000001"/>
    <n v="48.160637000000001"/>
    <n v="98.381426000000005"/>
    <m/>
  </r>
  <r>
    <x v="692"/>
    <n v="409118673.87510002"/>
    <n v="797.12350000000004"/>
    <n v="196.78370000000001"/>
    <n v="403.31270000000001"/>
    <m/>
    <n v="194.83918700000001"/>
    <n v="48.099418"/>
    <n v="98.580858000000006"/>
    <m/>
  </r>
  <r>
    <x v="693"/>
    <n v="408419119.55220002"/>
    <n v="793.06110000000001"/>
    <n v="196.63300000000001"/>
    <n v="402.84350000000001"/>
    <m/>
    <n v="194.17824999999999"/>
    <n v="48.144905999999999"/>
    <n v="98.634828999999996"/>
    <m/>
  </r>
  <r>
    <x v="694"/>
    <n v="410338110.13789999"/>
    <n v="790.87260000000003"/>
    <n v="196.33789999999999"/>
    <n v="401.6438"/>
    <m/>
    <n v="192.73681400000001"/>
    <n v="47.847835000000003"/>
    <n v="97.881184000000005"/>
    <m/>
  </r>
  <r>
    <x v="695"/>
    <n v="389371321.1207"/>
    <n v="791.25800000000004"/>
    <n v="197.00450000000001"/>
    <n v="399.99160000000001"/>
    <m/>
    <n v="203.214247"/>
    <n v="50.595534000000001"/>
    <n v="102.72754500000001"/>
    <m/>
  </r>
  <r>
    <x v="696"/>
    <n v="388676277.86720002"/>
    <n v="791.72730000000001"/>
    <n v="197.81729999999999"/>
    <n v="393.31060000000002"/>
    <m/>
    <n v="203.698385"/>
    <n v="50.895130999999999"/>
    <n v="101.192335"/>
    <m/>
  </r>
  <r>
    <x v="697"/>
    <n v="389073429.17150003"/>
    <n v="794.12369999999999"/>
    <n v="197.62430000000001"/>
    <n v="394.1234"/>
    <m/>
    <n v="204.106382"/>
    <n v="50.793574"/>
    <n v="101.29794800000001"/>
    <m/>
  </r>
  <r>
    <x v="698"/>
    <n v="389948356.38"/>
    <n v="793.92769999999996"/>
    <n v="196.8135"/>
    <n v="395.41719999999998"/>
    <m/>
    <n v="203.59816599999999"/>
    <n v="50.471682999999999"/>
    <n v="101.40245299999999"/>
    <m/>
  </r>
  <r>
    <x v="699"/>
    <n v="390105758.46619999"/>
    <n v="804.71299999999997"/>
    <n v="198.8109"/>
    <n v="397.5249"/>
    <m/>
    <n v="206.28072800000001"/>
    <n v="50.963334000000003"/>
    <n v="101.90182799999999"/>
    <m/>
  </r>
  <r>
    <x v="700"/>
    <n v="390349125.37849998"/>
    <n v="806.26189999999997"/>
    <n v="198.76920000000001"/>
    <n v="397.54360000000003"/>
    <m/>
    <n v="206.54891900000001"/>
    <n v="50.920878000000002"/>
    <n v="101.843087"/>
    <m/>
  </r>
  <r>
    <x v="701"/>
    <n v="390573670.52380002"/>
    <n v="809.63130000000001"/>
    <n v="199.55179999999999"/>
    <n v="396.2516"/>
    <m/>
    <n v="207.29285200000001"/>
    <n v="51.091974"/>
    <n v="101.45374099999999"/>
    <m/>
  </r>
  <r>
    <x v="702"/>
    <n v="391251228.49409997"/>
    <n v="846.76689999999996"/>
    <n v="207.86099999999999"/>
    <n v="398.56729999999999"/>
    <m/>
    <n v="216.425365"/>
    <n v="53.127245000000002"/>
    <n v="101.869917"/>
    <m/>
  </r>
  <r>
    <x v="703"/>
    <n v="391721347.6092"/>
    <n v="820.31830000000002"/>
    <n v="200.11269999999999"/>
    <n v="399.25709999999998"/>
    <m/>
    <n v="209.41373400000001"/>
    <n v="51.085472000000003"/>
    <n v="101.923753"/>
    <m/>
  </r>
  <r>
    <x v="704"/>
    <n v="391758819.7863"/>
    <n v="818.93790000000001"/>
    <n v="200.239"/>
    <n v="398.34840000000003"/>
    <m/>
    <n v="209.04134300000001"/>
    <n v="51.112825000000001"/>
    <n v="101.68205"/>
    <m/>
  </r>
  <r>
    <x v="705"/>
    <n v="391323942.74559999"/>
    <n v="819.0249"/>
    <n v="199.9563"/>
    <n v="398.7423"/>
    <m/>
    <n v="209.295883"/>
    <n v="51.097385000000003"/>
    <n v="101.895707"/>
    <m/>
  </r>
  <r>
    <x v="706"/>
    <n v="391079060.78850001"/>
    <n v="819.41070000000002"/>
    <n v="200.25700000000001"/>
    <n v="398.59679999999997"/>
    <m/>
    <n v="209.525588"/>
    <n v="51.206270000000004"/>
    <n v="101.922307"/>
    <m/>
  </r>
  <r>
    <x v="707"/>
    <n v="390447453.71810001"/>
    <n v="814.04989999999998"/>
    <n v="200.15379999999999"/>
    <n v="396.68340000000001"/>
    <m/>
    <n v="208.49153799999999"/>
    <n v="51.262672999999999"/>
    <n v="101.597128"/>
    <m/>
  </r>
  <r>
    <x v="708"/>
    <n v="390525722.54460001"/>
    <n v="816.58010000000002"/>
    <n v="200.98419999999999"/>
    <n v="396.23399999999998"/>
    <m/>
    <n v="209.09764799999999"/>
    <n v="51.465035"/>
    <n v="101.461691"/>
    <m/>
  </r>
  <r>
    <x v="709"/>
    <n v="390870568.1742"/>
    <n v="814.84230000000002"/>
    <n v="200.50829999999999"/>
    <n v="396.28949999999998"/>
    <m/>
    <n v="208.46857399999999"/>
    <n v="51.297876000000002"/>
    <n v="101.386375"/>
    <m/>
  </r>
  <r>
    <x v="710"/>
    <n v="391863960.95639998"/>
    <n v="818.53290000000004"/>
    <n v="200.72739999999999"/>
    <n v="397.92959999999999"/>
    <m/>
    <n v="208.88190299999999"/>
    <n v="51.223745999999998"/>
    <n v="101.547894"/>
    <m/>
  </r>
  <r>
    <x v="711"/>
    <n v="391806639.96249998"/>
    <n v="817.23050000000001"/>
    <n v="200.36109999999999"/>
    <n v="398.09969999999998"/>
    <m/>
    <n v="208.58005399999999"/>
    <n v="51.137749999999997"/>
    <n v="101.606165"/>
    <m/>
  </r>
  <r>
    <x v="712"/>
    <n v="392283828.56169999"/>
    <n v="805.24959999999999"/>
    <n v="197.28030000000001"/>
    <n v="401.17739999999998"/>
    <m/>
    <n v="205.272188"/>
    <n v="50.290194"/>
    <n v="102.267127"/>
    <m/>
  </r>
  <r>
    <x v="713"/>
    <n v="392161087.78490001"/>
    <n v="800.63879999999995"/>
    <n v="196.3535"/>
    <n v="400.90660000000003"/>
    <m/>
    <n v="204.16069400000001"/>
    <n v="50.069603000000001"/>
    <n v="102.230082"/>
    <m/>
  </r>
  <r>
    <x v="714"/>
    <n v="392214730.40030003"/>
    <n v="800.01800000000003"/>
    <n v="196.65539999999999"/>
    <n v="399.71039999999999"/>
    <m/>
    <n v="203.974491"/>
    <n v="50.139727999999998"/>
    <n v="101.911114"/>
    <m/>
  </r>
  <r>
    <x v="715"/>
    <n v="396559845.32630002"/>
    <n v="824.02300000000002"/>
    <n v="202.12110000000001"/>
    <n v="401.10219999999998"/>
    <m/>
    <n v="207.79284899999999"/>
    <n v="50.968625000000003"/>
    <n v="101.14543999999999"/>
    <m/>
  </r>
  <r>
    <x v="716"/>
    <n v="406470642.89950001"/>
    <n v="832.02599999999995"/>
    <n v="203.38489999999999"/>
    <n v="402.1549"/>
    <m/>
    <n v="204.69522599999999"/>
    <n v="50.036799000000002"/>
    <n v="98.938239999999993"/>
    <m/>
  </r>
  <r>
    <x v="717"/>
    <n v="406898653.13150001"/>
    <n v="832.44420000000002"/>
    <n v="203.5984"/>
    <n v="403.19189999999998"/>
    <m/>
    <n v="204.58268799999999"/>
    <n v="50.036636999999999"/>
    <n v="99.089022999999997"/>
    <m/>
  </r>
  <r>
    <x v="718"/>
    <n v="406945446.96289998"/>
    <n v="829.79349999999999"/>
    <n v="203.16030000000001"/>
    <n v="401.79969999999997"/>
    <m/>
    <n v="203.90779800000001"/>
    <n v="49.923226999999997"/>
    <n v="98.735518999999996"/>
    <m/>
  </r>
  <r>
    <x v="719"/>
    <n v="407570143.54369998"/>
    <n v="832.20650000000001"/>
    <n v="203.31319999999999"/>
    <n v="401.88459999999998"/>
    <m/>
    <n v="204.187307"/>
    <n v="49.884222999999999"/>
    <n v="98.605014999999995"/>
    <m/>
  </r>
  <r>
    <x v="720"/>
    <n v="407730194.02209997"/>
    <n v="810.57600000000002"/>
    <n v="197.09469999999999"/>
    <n v="404.83730000000003"/>
    <m/>
    <n v="198.802054"/>
    <n v="48.339491000000002"/>
    <n v="99.290487999999996"/>
    <m/>
  </r>
  <r>
    <x v="721"/>
    <n v="407684467.22030002"/>
    <n v="811.52480000000003"/>
    <n v="197.149"/>
    <n v="404.4778"/>
    <m/>
    <n v="199.05708100000001"/>
    <n v="48.358232000000001"/>
    <n v="99.213443999999996"/>
    <m/>
  </r>
  <r>
    <x v="722"/>
    <n v="407430940.97039998"/>
    <n v="803.28139999999996"/>
    <n v="195.29740000000001"/>
    <n v="402.0634"/>
    <m/>
    <n v="197.15768199999999"/>
    <n v="47.933866000000002"/>
    <n v="98.682588999999993"/>
    <m/>
  </r>
  <r>
    <x v="723"/>
    <n v="407519893.42629999"/>
    <n v="802.38319999999999"/>
    <n v="195.78479999999999"/>
    <n v="401.26990000000001"/>
    <m/>
    <n v="196.89424099999999"/>
    <n v="48.043004000000003"/>
    <n v="98.466334000000003"/>
    <m/>
  </r>
  <r>
    <x v="724"/>
    <n v="408834709.97920001"/>
    <n v="806.62919999999997"/>
    <n v="196.6464"/>
    <n v="432.9572"/>
    <m/>
    <n v="197.299588"/>
    <n v="48.099243000000001"/>
    <n v="105.90030400000001"/>
    <m/>
  </r>
  <r>
    <x v="725"/>
    <n v="409850860.90390003"/>
    <n v="803.64549999999997"/>
    <n v="193.73689999999999"/>
    <n v="434.53"/>
    <m/>
    <n v="196.08242300000001"/>
    <n v="47.270097"/>
    <n v="106.02149300000001"/>
    <m/>
  </r>
  <r>
    <x v="726"/>
    <n v="410074524.11220002"/>
    <n v="801.81290000000001"/>
    <n v="192.74780000000001"/>
    <n v="433.24970000000002"/>
    <m/>
    <n v="195.528581"/>
    <n v="47.003115000000001"/>
    <n v="105.651455"/>
    <m/>
  </r>
  <r>
    <x v="727"/>
    <n v="410034904.87720001"/>
    <n v="792.00810000000001"/>
    <n v="191.24"/>
    <n v="433.46910000000003"/>
    <m/>
    <n v="193.156263"/>
    <n v="46.639932000000002"/>
    <n v="105.715171"/>
    <m/>
  </r>
  <r>
    <x v="728"/>
    <n v="410117131.26770002"/>
    <n v="787.11580000000004"/>
    <n v="190.7501"/>
    <n v="432.90839999999997"/>
    <m/>
    <n v="191.924633"/>
    <n v="46.511127000000002"/>
    <n v="105.557258"/>
    <m/>
  </r>
  <r>
    <x v="729"/>
    <n v="411266528.27539998"/>
    <n v="793.34630000000004"/>
    <n v="191.5925"/>
    <n v="433.01499999999999"/>
    <m/>
    <n v="192.90320199999999"/>
    <n v="46.585970000000003"/>
    <n v="105.28816999999999"/>
    <m/>
  </r>
  <r>
    <x v="730"/>
    <n v="411996537.82200003"/>
    <n v="758.40340000000003"/>
    <n v="183.70189999999999"/>
    <n v="432.69279999999998"/>
    <m/>
    <n v="184.08004199999999"/>
    <n v="44.588214999999998"/>
    <n v="105.02340700000001"/>
    <m/>
  </r>
  <r>
    <x v="731"/>
    <n v="411857235.91850001"/>
    <n v="754.64739999999995"/>
    <n v="183.45609999999999"/>
    <n v="431.96859999999998"/>
    <m/>
    <n v="183.23033699999999"/>
    <n v="44.543615000000003"/>
    <n v="104.88309099999999"/>
    <m/>
  </r>
  <r>
    <x v="732"/>
    <n v="412747740.09920001"/>
    <n v="758.01030000000003"/>
    <n v="184.44839999999999"/>
    <n v="431.96839999999997"/>
    <m/>
    <n v="183.649776"/>
    <n v="44.687925"/>
    <n v="104.656757"/>
    <m/>
  </r>
  <r>
    <x v="733"/>
    <n v="413400482.27020001"/>
    <n v="752.28189999999995"/>
    <n v="182.3058"/>
    <n v="433.95749999999998"/>
    <m/>
    <n v="181.97412199999999"/>
    <n v="44.099077999999999"/>
    <n v="104.97266399999999"/>
    <m/>
  </r>
  <r>
    <x v="734"/>
    <n v="414423898.14649999"/>
    <n v="760.36950000000002"/>
    <n v="181.84460000000001"/>
    <n v="386.07839999999999"/>
    <m/>
    <n v="183.476268"/>
    <n v="43.878888000000003"/>
    <n v="93.160264999999995"/>
    <m/>
  </r>
  <r>
    <x v="735"/>
    <n v="414173730.3556"/>
    <n v="758.93809999999996"/>
    <n v="181.9324"/>
    <n v="385.48500000000001"/>
    <m/>
    <n v="183.24148600000001"/>
    <n v="43.926591000000002"/>
    <n v="93.073262"/>
    <m/>
  </r>
  <r>
    <x v="736"/>
    <n v="412541981.54369998"/>
    <n v="755.40650000000005"/>
    <n v="180.87790000000001"/>
    <n v="385.9058"/>
    <m/>
    <n v="183.11021299999999"/>
    <n v="43.844726000000001"/>
    <n v="93.543401000000003"/>
    <m/>
  </r>
  <r>
    <x v="737"/>
    <n v="411974436.08469999"/>
    <n v="752.11040000000003"/>
    <n v="181.4538"/>
    <n v="383.75639999999999"/>
    <m/>
    <n v="182.56239600000001"/>
    <n v="44.044916999999998"/>
    <n v="93.150537"/>
    <m/>
  </r>
  <r>
    <x v="738"/>
    <n v="410940331.89749998"/>
    <n v="745.07629999999995"/>
    <n v="181.3424"/>
    <n v="381.6454"/>
    <m/>
    <n v="181.31009399999999"/>
    <n v="44.128644999999999"/>
    <n v="92.871244000000004"/>
    <m/>
  </r>
  <r>
    <x v="739"/>
    <n v="410807519.04140002"/>
    <n v="741.88549999999998"/>
    <n v="180.98650000000001"/>
    <n v="349.90480000000002"/>
    <m/>
    <n v="180.59199599999999"/>
    <n v="44.056277000000001"/>
    <n v="85.174876999999995"/>
    <m/>
  </r>
  <r>
    <x v="740"/>
    <n v="410970541.31910002"/>
    <n v="742.56269999999995"/>
    <n v="180.99199999999999"/>
    <n v="349.88330000000002"/>
    <m/>
    <n v="180.68514099999999"/>
    <n v="44.040140000000001"/>
    <n v="85.135858999999996"/>
    <m/>
  </r>
  <r>
    <x v="741"/>
    <n v="410085536.18970001"/>
    <n v="753.48680000000002"/>
    <n v="182.69759999999999"/>
    <n v="350.7038"/>
    <m/>
    <n v="183.738936"/>
    <n v="44.551096000000001"/>
    <n v="85.519671000000002"/>
    <m/>
  </r>
  <r>
    <x v="742"/>
    <n v="409921460.3973"/>
    <n v="751.34209999999996"/>
    <n v="182.48429999999999"/>
    <n v="350.52050000000003"/>
    <m/>
    <n v="183.28928199999999"/>
    <n v="44.516894000000001"/>
    <n v="85.509185000000002"/>
    <m/>
  </r>
  <r>
    <x v="743"/>
    <n v="409832807.02590001"/>
    <n v="752.55380000000002"/>
    <n v="183.20590000000001"/>
    <n v="349.5127"/>
    <m/>
    <n v="183.62458699999999"/>
    <n v="44.702595000000002"/>
    <n v="85.281777000000005"/>
    <m/>
  </r>
  <r>
    <x v="744"/>
    <n v="409626636.56050003"/>
    <n v="747.4769"/>
    <n v="180.6789"/>
    <n v="349.88380000000001"/>
    <m/>
    <n v="182.477611"/>
    <n v="44.108190999999998"/>
    <n v="85.415295"/>
    <m/>
  </r>
  <r>
    <x v="745"/>
    <n v="411509357.14670002"/>
    <n v="752.5883"/>
    <n v="181.86969999999999"/>
    <n v="351.13240000000002"/>
    <m/>
    <n v="182.88485700000001"/>
    <n v="44.195762999999999"/>
    <n v="85.327926000000005"/>
    <m/>
  </r>
  <r>
    <x v="746"/>
    <n v="411568108.50629997"/>
    <n v="713.22260000000006"/>
    <n v="172.8998"/>
    <n v="355.45940000000002"/>
    <m/>
    <n v="173.29394199999999"/>
    <n v="42.010008999999997"/>
    <n v="86.367090000000005"/>
    <m/>
  </r>
  <r>
    <x v="747"/>
    <n v="412058502.4404"/>
    <n v="711.97460000000001"/>
    <n v="172.6662"/>
    <n v="355.7636"/>
    <m/>
    <n v="172.78483399999999"/>
    <n v="41.903322000000003"/>
    <n v="86.338128999999995"/>
    <m/>
  </r>
  <r>
    <x v="748"/>
    <n v="412001327.4612"/>
    <n v="710.14760000000001"/>
    <n v="173.62299999999999"/>
    <n v="353.97410000000002"/>
    <m/>
    <n v="172.36536699999999"/>
    <n v="42.141368999999997"/>
    <n v="85.915767000000002"/>
    <m/>
  </r>
  <r>
    <x v="749"/>
    <n v="412726628.51550001"/>
    <n v="710.87570000000005"/>
    <n v="173.20429999999999"/>
    <n v="355.05470000000003"/>
    <m/>
    <n v="172.23887500000001"/>
    <n v="41.965865000000001"/>
    <n v="86.026602999999994"/>
    <m/>
  </r>
  <r>
    <x v="750"/>
    <n v="413183801.69510001"/>
    <n v="708.91409999999996"/>
    <n v="172.79470000000001"/>
    <n v="354.73309999999998"/>
    <m/>
    <n v="171.57354599999999"/>
    <n v="41.820298999999999"/>
    <n v="85.853583"/>
    <m/>
  </r>
  <r>
    <x v="751"/>
    <n v="413832538.83600003"/>
    <n v="709.56759999999997"/>
    <n v="173.38339999999999"/>
    <n v="304.91840000000002"/>
    <m/>
    <n v="171.46249599999999"/>
    <n v="41.896994999999997"/>
    <n v="73.681590999999997"/>
    <m/>
  </r>
  <r>
    <x v="752"/>
    <n v="414540016.38700002"/>
    <n v="710.15629999999999"/>
    <n v="174.03989999999999"/>
    <n v="304.70440000000002"/>
    <m/>
    <n v="171.311881"/>
    <n v="41.98386"/>
    <n v="73.504219000000006"/>
    <m/>
  </r>
  <r>
    <x v="753"/>
    <n v="414496748.87660003"/>
    <n v="713.07730000000004"/>
    <n v="173.93340000000001"/>
    <n v="305.04629999999997"/>
    <m/>
    <n v="172.03447399999999"/>
    <n v="41.962549000000003"/>
    <n v="73.594376999999994"/>
    <m/>
  </r>
  <r>
    <x v="754"/>
    <n v="414786430.5388"/>
    <n v="703.90099999999995"/>
    <n v="171.21440000000001"/>
    <n v="307.35890000000001"/>
    <m/>
    <n v="169.702032"/>
    <n v="41.277723999999999"/>
    <n v="74.100520000000003"/>
    <m/>
  </r>
  <r>
    <x v="755"/>
    <n v="414997106.57440001"/>
    <n v="708.03899999999999"/>
    <n v="171.62479999999999"/>
    <n v="307.50470000000001"/>
    <m/>
    <n v="170.61299700000001"/>
    <n v="41.355662000000002"/>
    <n v="74.098034999999996"/>
    <m/>
  </r>
  <r>
    <x v="756"/>
    <n v="414886596.33850002"/>
    <n v="706.20860000000005"/>
    <n v="171.27699999999999"/>
    <n v="307.21120000000002"/>
    <m/>
    <n v="170.21726100000001"/>
    <n v="41.282846999999997"/>
    <n v="74.047028999999995"/>
    <m/>
  </r>
  <r>
    <x v="757"/>
    <n v="417480371.4971"/>
    <n v="722.70450000000005"/>
    <n v="175.46180000000001"/>
    <n v="307.00450000000001"/>
    <m/>
    <n v="173.11101300000001"/>
    <n v="42.028753999999999"/>
    <n v="73.537469000000002"/>
    <m/>
  </r>
  <r>
    <x v="758"/>
    <n v="421274152.14099997"/>
    <n v="689.53579999999999"/>
    <n v="168.66059999999999"/>
    <n v="305.34050000000002"/>
    <m/>
    <n v="163.678639"/>
    <n v="40.035829"/>
    <n v="72.480236000000005"/>
    <m/>
  </r>
  <r>
    <x v="759"/>
    <n v="420711103.28839999"/>
    <n v="684.40539999999999"/>
    <n v="168.7551"/>
    <n v="303.91109999999998"/>
    <m/>
    <n v="162.678236"/>
    <n v="40.111871999999998"/>
    <n v="72.237480000000005"/>
    <m/>
  </r>
  <r>
    <x v="760"/>
    <n v="421167000.79619998"/>
    <n v="683.32339999999999"/>
    <n v="169.50200000000001"/>
    <n v="303.36149999999998"/>
    <m/>
    <n v="162.245237"/>
    <n v="40.245792999999999"/>
    <n v="72.028790999999998"/>
    <m/>
  </r>
  <r>
    <x v="761"/>
    <n v="421570605.19870001"/>
    <n v="686.99580000000003"/>
    <n v="169.83529999999999"/>
    <n v="303.75599999999997"/>
    <m/>
    <n v="162.96102999999999"/>
    <n v="40.286324"/>
    <n v="72.053410999999997"/>
    <m/>
  </r>
  <r>
    <x v="762"/>
    <n v="422156785.2773"/>
    <n v="703.17190000000005"/>
    <n v="172.47489999999999"/>
    <n v="304.45030000000003"/>
    <m/>
    <n v="166.56652800000001"/>
    <n v="40.855649999999997"/>
    <n v="72.117827000000005"/>
    <m/>
  </r>
  <r>
    <x v="763"/>
    <n v="422656154.77389997"/>
    <n v="705.61710000000005"/>
    <n v="172.92359999999999"/>
    <n v="355.93130000000002"/>
    <m/>
    <n v="166.948261"/>
    <n v="40.913541000000002"/>
    <n v="84.212969999999999"/>
    <m/>
  </r>
  <r>
    <x v="764"/>
    <n v="422460167.7956"/>
    <n v="691.11680000000001"/>
    <n v="168.7884"/>
    <n v="355.85660000000001"/>
    <m/>
    <n v="163.59336400000001"/>
    <n v="39.953684000000003"/>
    <n v="84.234356000000005"/>
    <m/>
  </r>
  <r>
    <x v="765"/>
    <n v="422600184.67540002"/>
    <n v="686.94640000000004"/>
    <n v="166.71799999999999"/>
    <n v="355.50830000000002"/>
    <m/>
    <n v="162.55231900000001"/>
    <n v="39.450527000000001"/>
    <n v="84.124028999999993"/>
    <m/>
  </r>
  <r>
    <x v="766"/>
    <n v="422355474.54960001"/>
    <n v="708.17750000000001"/>
    <n v="172.3818"/>
    <n v="354.92419999999998"/>
    <m/>
    <n v="167.67333300000001"/>
    <n v="40.814388000000001"/>
    <n v="84.034474000000003"/>
    <m/>
  </r>
  <r>
    <x v="767"/>
    <n v="422694928.88370001"/>
    <n v="708.28150000000005"/>
    <n v="172.69720000000001"/>
    <n v="354.75259999999997"/>
    <m/>
    <n v="167.56328300000001"/>
    <n v="40.856226999999997"/>
    <n v="83.926390999999995"/>
    <m/>
  </r>
  <r>
    <x v="768"/>
    <n v="422664395.72759998"/>
    <n v="709.64269999999999"/>
    <n v="172.76589999999999"/>
    <n v="355.1447"/>
    <m/>
    <n v="167.89743999999999"/>
    <n v="40.875433000000001"/>
    <n v="84.025222999999997"/>
    <m/>
  </r>
  <r>
    <x v="769"/>
    <n v="422791976.42729998"/>
    <n v="720.33789999999999"/>
    <n v="173.52690000000001"/>
    <n v="355.66070000000002"/>
    <m/>
    <n v="170.37643600000001"/>
    <n v="41.043092000000001"/>
    <n v="84.121913000000006"/>
    <m/>
  </r>
  <r>
    <x v="770"/>
    <n v="422505623.30779999"/>
    <n v="718.7681"/>
    <n v="173.02109999999999"/>
    <n v="355.90129999999999"/>
    <m/>
    <n v="170.120363"/>
    <n v="40.951194999999998"/>
    <n v="84.235872999999998"/>
    <m/>
  </r>
  <r>
    <x v="771"/>
    <n v="422013375.13340002"/>
    <n v="720.77639999999997"/>
    <n v="172.4477"/>
    <n v="356.40120000000002"/>
    <m/>
    <n v="170.79468199999999"/>
    <n v="40.863089000000002"/>
    <n v="84.452584000000002"/>
    <m/>
  </r>
  <r>
    <x v="772"/>
    <n v="421822352.1074"/>
    <n v="724.1662"/>
    <n v="172.53809999999999"/>
    <n v="356.32850000000002"/>
    <m/>
    <n v="171.675635"/>
    <n v="40.903024000000002"/>
    <n v="84.473594000000006"/>
    <m/>
  </r>
  <r>
    <x v="773"/>
    <n v="421895445.42189997"/>
    <n v="723.00260000000003"/>
    <n v="172.55690000000001"/>
    <n v="356.08699999999999"/>
    <m/>
    <n v="171.37008900000001"/>
    <n v="40.900393999999999"/>
    <n v="84.401717000000005"/>
    <m/>
  </r>
  <r>
    <x v="774"/>
    <n v="421031043.1049"/>
    <n v="709.82920000000001"/>
    <n v="171.1455"/>
    <n v="355.2303"/>
    <m/>
    <n v="168.59307899999999"/>
    <n v="40.649140000000003"/>
    <n v="84.371521999999999"/>
    <m/>
  </r>
  <r>
    <x v="775"/>
    <n v="421798075.69940001"/>
    <n v="718.34849999999994"/>
    <n v="171.9504"/>
    <n v="355.81740000000002"/>
    <m/>
    <n v="170.306253"/>
    <n v="40.766047"/>
    <n v="84.357284000000007"/>
    <m/>
  </r>
  <r>
    <x v="776"/>
    <n v="420705764.90429997"/>
    <n v="701.05949999999996"/>
    <n v="167.5505"/>
    <n v="357.7002"/>
    <m/>
    <n v="166.63891000000001"/>
    <n v="39.826053000000002"/>
    <n v="85.023841000000004"/>
    <m/>
  </r>
  <r>
    <x v="777"/>
    <n v="420845825.24919999"/>
    <n v="705.31910000000005"/>
    <n v="167.536"/>
    <n v="357.9649"/>
    <m/>
    <n v="167.59560300000001"/>
    <n v="39.809353000000002"/>
    <n v="85.058441000000002"/>
    <m/>
  </r>
  <r>
    <x v="778"/>
    <n v="420303864.94059998"/>
    <n v="695.24"/>
    <n v="167.81569999999999"/>
    <n v="355.78210000000001"/>
    <m/>
    <n v="165.413659"/>
    <n v="39.927231999999997"/>
    <n v="84.648781"/>
    <m/>
  </r>
  <r>
    <x v="779"/>
    <n v="421495225.19760001"/>
    <n v="703.99770000000001"/>
    <n v="170.36920000000001"/>
    <n v="330.38720000000001"/>
    <m/>
    <n v="167.02388500000001"/>
    <n v="40.420197000000002"/>
    <n v="78.384564999999995"/>
    <m/>
  </r>
  <r>
    <x v="780"/>
    <n v="430779834.54860002"/>
    <n v="708.8646"/>
    <n v="170.31379999999999"/>
    <n v="330.8245"/>
    <m/>
    <n v="164.55380299999999"/>
    <n v="39.536158999999998"/>
    <n v="76.796654000000004"/>
    <m/>
  </r>
  <r>
    <x v="781"/>
    <n v="430908753.03689998"/>
    <n v="679.94140000000004"/>
    <n v="162.68719999999999"/>
    <n v="331.02809999999999"/>
    <m/>
    <n v="157.79243199999999"/>
    <n v="37.754443000000002"/>
    <n v="76.820926999999998"/>
    <m/>
  </r>
  <r>
    <x v="782"/>
    <n v="430800440.0395"/>
    <n v="679.57489999999996"/>
    <n v="162.5598"/>
    <n v="330.8537"/>
    <m/>
    <n v="157.74703"/>
    <n v="37.734363000000002"/>
    <n v="76.799758999999995"/>
    <m/>
  </r>
  <r>
    <x v="783"/>
    <n v="430283666.86790001"/>
    <n v="683.96680000000003"/>
    <n v="163.0351"/>
    <n v="333.0197"/>
    <m/>
    <n v="158.95718400000001"/>
    <n v="37.890143999999999"/>
    <n v="77.395385000000005"/>
    <m/>
  </r>
  <r>
    <x v="784"/>
    <n v="431153006.829"/>
    <n v="694.20249999999999"/>
    <n v="164.8921"/>
    <n v="332.16520000000003"/>
    <m/>
    <n v="161.010706"/>
    <n v="38.244450999999998"/>
    <n v="77.041141999999994"/>
    <m/>
  </r>
  <r>
    <x v="785"/>
    <n v="431026969.3574"/>
    <n v="696.28070000000002"/>
    <n v="164.8272"/>
    <n v="332.3879"/>
    <m/>
    <n v="161.53993800000001"/>
    <n v="38.240577000000002"/>
    <n v="77.115336999999997"/>
    <m/>
  </r>
  <r>
    <x v="786"/>
    <n v="430978958.64649999"/>
    <n v="688.29679999999996"/>
    <n v="162.5026"/>
    <n v="332.08010000000002"/>
    <m/>
    <n v="159.70543000000001"/>
    <n v="37.705460000000002"/>
    <n v="77.052509000000001"/>
    <m/>
  </r>
  <r>
    <x v="787"/>
    <n v="430326605.81840003"/>
    <n v="686.68439999999998"/>
    <n v="162.2953"/>
    <n v="330.86149999999998"/>
    <m/>
    <n v="159.57284300000001"/>
    <n v="37.714447"/>
    <n v="76.886135999999993"/>
    <m/>
  </r>
  <r>
    <x v="788"/>
    <n v="430882088.64740002"/>
    <n v="688.12360000000001"/>
    <n v="162.05719999999999"/>
    <n v="330.2165"/>
    <m/>
    <n v="159.70113799999999"/>
    <n v="37.610568000000001"/>
    <n v="76.637322999999995"/>
    <m/>
  </r>
  <r>
    <x v="789"/>
    <n v="431367225.46149999"/>
    <n v="692.19669999999996"/>
    <n v="162.54329999999999"/>
    <n v="330.79989999999998"/>
    <m/>
    <n v="160.46576099999999"/>
    <n v="37.680956999999999"/>
    <n v="76.686378000000005"/>
    <m/>
  </r>
  <r>
    <x v="790"/>
    <n v="431773462.08289999"/>
    <n v="699.23209999999995"/>
    <n v="162.65119999999999"/>
    <n v="332.084"/>
    <m/>
    <n v="161.94420500000001"/>
    <n v="37.670495000000003"/>
    <n v="76.911627999999993"/>
    <m/>
  </r>
  <r>
    <x v="791"/>
    <n v="431226950.75770003"/>
    <n v="694.173"/>
    <n v="162.62610000000001"/>
    <n v="330.42899999999997"/>
    <m/>
    <n v="160.97625600000001"/>
    <n v="37.712415999999997"/>
    <n v="76.625313000000006"/>
    <m/>
  </r>
  <r>
    <x v="792"/>
    <n v="430913756.95670003"/>
    <n v="691.25940000000003"/>
    <n v="162.65969999999999"/>
    <n v="329.47449999999998"/>
    <m/>
    <n v="160.41711100000001"/>
    <n v="37.747622999999997"/>
    <n v="76.459498999999994"/>
    <m/>
  </r>
  <r>
    <x v="793"/>
    <n v="431284319.94459999"/>
    <n v="705.87429999999995"/>
    <n v="167.2704"/>
    <n v="329.46420000000001"/>
    <m/>
    <n v="163.66797199999999"/>
    <n v="38.784253"/>
    <n v="76.391416000000007"/>
    <m/>
  </r>
  <r>
    <x v="794"/>
    <n v="431841849.84640002"/>
    <n v="710.28309999999999"/>
    <n v="167.7183"/>
    <n v="330.46749999999997"/>
    <m/>
    <n v="164.477598"/>
    <n v="38.837899"/>
    <n v="76.525120999999999"/>
    <m/>
  </r>
  <r>
    <x v="795"/>
    <n v="432583600.92739999"/>
    <n v="713.42819999999995"/>
    <n v="168.55719999999999"/>
    <n v="331.04809999999998"/>
    <m/>
    <n v="164.922618"/>
    <n v="38.965231000000003"/>
    <n v="76.528120999999999"/>
    <m/>
  </r>
  <r>
    <x v="796"/>
    <n v="432458662.11189997"/>
    <n v="715.846"/>
    <n v="168.07919999999999"/>
    <n v="332.17009999999999"/>
    <m/>
    <n v="165.529347"/>
    <n v="38.865957999999999"/>
    <n v="76.809676999999994"/>
    <m/>
  </r>
  <r>
    <x v="797"/>
    <n v="432127407.27420002"/>
    <n v="703.42470000000003"/>
    <n v="165.01179999999999"/>
    <n v="333.73430000000002"/>
    <m/>
    <n v="162.78178299999999"/>
    <n v="38.185913999999997"/>
    <n v="77.230532999999994"/>
    <m/>
  </r>
  <r>
    <x v="798"/>
    <n v="432040610.86089998"/>
    <n v="705.79290000000003"/>
    <n v="164.42359999999999"/>
    <n v="335.13380000000001"/>
    <m/>
    <n v="163.362629"/>
    <n v="38.057440999999997"/>
    <n v="77.569975999999997"/>
    <m/>
  </r>
  <r>
    <x v="799"/>
    <n v="432110301.81620002"/>
    <n v="708.34670000000006"/>
    <n v="164.31129999999999"/>
    <n v="335.74470000000002"/>
    <m/>
    <n v="163.927288"/>
    <n v="38.025314000000002"/>
    <n v="77.698841999999999"/>
    <m/>
  </r>
  <r>
    <x v="800"/>
    <n v="432129566.94379997"/>
    <n v="703.65279999999996"/>
    <n v="163.3184"/>
    <n v="336.49709999999999"/>
    <m/>
    <n v="162.833755"/>
    <n v="37.793849999999999"/>
    <n v="77.869491999999994"/>
    <m/>
  </r>
  <r>
    <x v="801"/>
    <n v="432068311.32870001"/>
    <n v="696.03039999999999"/>
    <n v="163.792"/>
    <n v="334.29849999999999"/>
    <m/>
    <n v="161.09267500000001"/>
    <n v="37.908819999999999"/>
    <n v="77.371677000000005"/>
    <m/>
  </r>
  <r>
    <x v="802"/>
    <n v="433248827.10159999"/>
    <n v="698.07590000000005"/>
    <n v="164.77699999999999"/>
    <n v="334.32310000000001"/>
    <m/>
    <n v="161.12585999999999"/>
    <n v="38.032879000000001"/>
    <n v="77.166533000000001"/>
    <m/>
  </r>
  <r>
    <x v="803"/>
    <n v="432913999.4156"/>
    <n v="692.76390000000004"/>
    <n v="164.78210000000001"/>
    <n v="332.88369999999998"/>
    <m/>
    <n v="160.02344600000001"/>
    <n v="38.063471999999997"/>
    <n v="76.893725000000003"/>
    <m/>
  </r>
  <r>
    <x v="804"/>
    <n v="433203050.3064"/>
    <n v="691.19820000000004"/>
    <n v="165.58330000000001"/>
    <n v="333.69049999999999"/>
    <m/>
    <n v="159.55524800000001"/>
    <n v="38.223022999999998"/>
    <n v="77.028659000000005"/>
    <m/>
  </r>
  <r>
    <x v="805"/>
    <n v="433715031.50709999"/>
    <n v="712.33579999999995"/>
    <n v="171.3836"/>
    <n v="327.05939999999998"/>
    <m/>
    <n v="164.24051499999999"/>
    <n v="39.515255000000003"/>
    <n v="75.408822999999998"/>
    <m/>
  </r>
  <r>
    <x v="806"/>
    <n v="433458657.34859997"/>
    <n v="711.24760000000003"/>
    <n v="171.85749999999999"/>
    <n v="325.98579999999998"/>
    <m/>
    <n v="164.08660599999999"/>
    <n v="39.647956999999998"/>
    <n v="75.205742000000001"/>
    <m/>
  </r>
  <r>
    <x v="807"/>
    <n v="431950094.84500003"/>
    <n v="708.72349999999994"/>
    <n v="171.09559999999999"/>
    <n v="325.3965"/>
    <m/>
    <n v="164.07532"/>
    <n v="39.610039"/>
    <n v="75.331965999999994"/>
    <m/>
  </r>
  <r>
    <x v="808"/>
    <n v="431754770.54210001"/>
    <n v="702.00829999999996"/>
    <n v="168.59100000000001"/>
    <n v="326.00439999999998"/>
    <m/>
    <n v="162.59422000000001"/>
    <n v="39.04786"/>
    <n v="75.506844000000001"/>
    <m/>
  </r>
  <r>
    <x v="809"/>
    <n v="429606214.4914"/>
    <n v="696.33879999999999"/>
    <n v="168.52160000000001"/>
    <n v="273.58519999999999"/>
    <m/>
    <n v="162.087693"/>
    <n v="39.226993"/>
    <n v="63.682785000000003"/>
    <m/>
  </r>
  <r>
    <x v="810"/>
    <n v="429965736.82920003"/>
    <n v="696.19539999999995"/>
    <n v="168.2278"/>
    <n v="273.89210000000003"/>
    <m/>
    <n v="161.91880900000001"/>
    <n v="39.125861999999998"/>
    <n v="63.700913"/>
    <m/>
  </r>
  <r>
    <x v="811"/>
    <n v="429860077.56830001"/>
    <n v="695.3252"/>
    <n v="168.08580000000001"/>
    <n v="273.50650000000002"/>
    <m/>
    <n v="161.75617099999999"/>
    <n v="39.102445000000003"/>
    <n v="63.626866999999997"/>
    <m/>
  </r>
  <r>
    <x v="812"/>
    <n v="430029579.04189998"/>
    <n v="692.07600000000002"/>
    <n v="167.25909999999999"/>
    <n v="274.17930000000001"/>
    <m/>
    <n v="160.936836"/>
    <n v="38.89479"/>
    <n v="63.758242000000003"/>
    <m/>
  </r>
  <r>
    <x v="813"/>
    <n v="429857181.05970001"/>
    <n v="691.01059999999995"/>
    <n v="167.1765"/>
    <n v="274.36840000000001"/>
    <m/>
    <n v="160.75353200000001"/>
    <n v="38.891173000000002"/>
    <n v="63.827804"/>
    <m/>
  </r>
  <r>
    <x v="814"/>
    <n v="431397448.639"/>
    <n v="698.24339999999995"/>
    <n v="168.36680000000001"/>
    <n v="275.55520000000001"/>
    <m/>
    <n v="161.85617300000001"/>
    <n v="39.028233"/>
    <n v="63.875017999999997"/>
    <m/>
  </r>
  <r>
    <x v="815"/>
    <n v="432084460.28399998"/>
    <n v="700.06219999999996"/>
    <n v="168.43520000000001"/>
    <n v="276.0908"/>
    <m/>
    <n v="162.01975899999999"/>
    <n v="38.982008"/>
    <n v="63.897415000000002"/>
    <m/>
  </r>
  <r>
    <x v="816"/>
    <n v="433065008.21359998"/>
    <n v="703.88430000000005"/>
    <n v="168.98410000000001"/>
    <n v="276.61169999999998"/>
    <m/>
    <n v="162.535482"/>
    <n v="39.020493000000002"/>
    <n v="63.873019999999997"/>
    <m/>
  </r>
  <r>
    <x v="817"/>
    <n v="432928427.03130001"/>
    <n v="701.51589999999999"/>
    <n v="169.47"/>
    <n v="275.54259999999999"/>
    <m/>
    <n v="162.039694"/>
    <n v="39.145038999999997"/>
    <n v="63.646225000000001"/>
    <m/>
  </r>
  <r>
    <x v="818"/>
    <n v="434119648.8581"/>
    <n v="695.37609999999995"/>
    <n v="167.185"/>
    <n v="258.62580000000003"/>
    <m/>
    <n v="160.18074799999999"/>
    <n v="38.511271999999998"/>
    <n v="59.574773999999998"/>
    <m/>
  </r>
  <r>
    <x v="819"/>
    <n v="434163084.3143"/>
    <n v="696.5847"/>
    <n v="167.5693"/>
    <n v="258.53089999999997"/>
    <m/>
    <n v="160.44309699999999"/>
    <n v="38.595934999999997"/>
    <n v="59.546956000000002"/>
    <m/>
  </r>
  <r>
    <x v="820"/>
    <n v="434403040.80489999"/>
    <n v="698.32380000000001"/>
    <n v="167.18260000000001"/>
    <n v="259.27769999999998"/>
    <m/>
    <n v="160.75481400000001"/>
    <n v="38.485596000000001"/>
    <n v="59.685977000000001"/>
    <m/>
  </r>
  <r>
    <x v="821"/>
    <n v="432835778.43970001"/>
    <n v="690.96339999999998"/>
    <n v="165.48859999999999"/>
    <n v="258.65069999999997"/>
    <m/>
    <n v="159.63638700000001"/>
    <n v="38.233576999999997"/>
    <n v="59.757237000000003"/>
    <m/>
  </r>
  <r>
    <x v="822"/>
    <n v="422894632.87989998"/>
    <n v="697.65340000000003"/>
    <n v="164.76060000000001"/>
    <n v="262.3852"/>
    <m/>
    <n v="164.97097500000001"/>
    <n v="38.960200999999998"/>
    <n v="62.045053000000003"/>
    <m/>
  </r>
  <r>
    <x v="823"/>
    <n v="422211890.6365"/>
    <n v="694.92740000000003"/>
    <n v="164.61770000000001"/>
    <n v="261.31209999999999"/>
    <m/>
    <n v="164.592096"/>
    <n v="38.989356999999998"/>
    <n v="61.891221999999999"/>
    <m/>
  </r>
  <r>
    <x v="824"/>
    <n v="422709033.04220003"/>
    <n v="696.39620000000002"/>
    <n v="165.49520000000001"/>
    <n v="261.15660000000003"/>
    <m/>
    <n v="164.745994"/>
    <n v="39.151091000000001"/>
    <n v="61.781646000000002"/>
    <m/>
  </r>
  <r>
    <x v="825"/>
    <n v="422979325.95660001"/>
    <n v="695.20709999999997"/>
    <n v="164.84610000000001"/>
    <n v="261.625"/>
    <m/>
    <n v="164.35959299999999"/>
    <n v="38.972614"/>
    <n v="61.852905"/>
    <m/>
  </r>
  <r>
    <x v="826"/>
    <n v="422901397.22219998"/>
    <n v="698.29639999999995"/>
    <n v="164.11879999999999"/>
    <n v="262.34789999999998"/>
    <m/>
    <n v="165.12038100000001"/>
    <n v="38.807817"/>
    <n v="62.035240999999999"/>
    <m/>
  </r>
  <r>
    <x v="827"/>
    <n v="422282339.88069999"/>
    <n v="701.65279999999996"/>
    <n v="163.5504"/>
    <n v="265.80270000000002"/>
    <m/>
    <n v="166.15726799999999"/>
    <n v="38.730106999999997"/>
    <n v="62.944308999999997"/>
    <m/>
  </r>
  <r>
    <x v="828"/>
    <n v="422139007.98500001"/>
    <n v="702.66700000000003"/>
    <n v="163.7458"/>
    <n v="265.44380000000001"/>
    <m/>
    <n v="166.453937"/>
    <n v="38.789544999999997"/>
    <n v="62.880661000000003"/>
    <m/>
  </r>
  <r>
    <x v="829"/>
    <n v="423234609.98369998"/>
    <n v="700.83259999999996"/>
    <n v="162.09450000000001"/>
    <n v="290.05459999999999"/>
    <m/>
    <n v="165.58962399999999"/>
    <n v="38.298971000000002"/>
    <n v="68.532816999999994"/>
    <m/>
  </r>
  <r>
    <x v="830"/>
    <n v="423111805.29890001"/>
    <n v="705.23770000000002"/>
    <n v="159.10400000000001"/>
    <n v="244.54179999999999"/>
    <m/>
    <n v="166.67880500000001"/>
    <n v="37.603299999999997"/>
    <n v="57.796024000000003"/>
    <m/>
  </r>
  <r>
    <x v="831"/>
    <n v="422384893.65549999"/>
    <n v="528.25639999999999"/>
    <n v="115.5137"/>
    <n v="72.625"/>
    <m/>
    <n v="125.065173"/>
    <n v="27.347971000000001"/>
    <n v="17.194033000000001"/>
    <m/>
  </r>
  <r>
    <x v="832"/>
    <n v="421188755.20380002"/>
    <n v="527.59199999999998"/>
    <n v="116.9036"/>
    <n v="69.586299999999994"/>
    <m/>
    <n v="125.262603"/>
    <n v="27.755631999999999"/>
    <n v="16.521405000000001"/>
    <m/>
  </r>
  <r>
    <x v="833"/>
    <n v="420194807.37889999"/>
    <n v="526.56970000000001"/>
    <n v="116.91330000000001"/>
    <n v="44.243699999999997"/>
    <m/>
    <n v="125.315613"/>
    <n v="27.823595000000001"/>
    <n v="10.529331000000001"/>
    <m/>
  </r>
  <r>
    <x v="834"/>
    <n v="420275797.0747"/>
    <n v="526.67920000000004"/>
    <n v="116.1658"/>
    <n v="45.773099999999999"/>
    <m/>
    <n v="125.317519"/>
    <n v="27.640373"/>
    <n v="10.891204999999999"/>
    <m/>
  </r>
  <r>
    <x v="835"/>
    <n v="419259715.90499997"/>
    <n v="525.40179999999998"/>
    <n v="116.0986"/>
    <n v="44.419400000000003"/>
    <m/>
    <n v="125.316547"/>
    <n v="27.691331999999999"/>
    <n v="10.594722000000001"/>
    <m/>
  </r>
  <r>
    <x v="836"/>
    <n v="418808134.07929999"/>
    <n v="525.34450000000004"/>
    <n v="116.3019"/>
    <n v="44.045000000000002"/>
    <m/>
    <n v="125.437989"/>
    <n v="27.769732999999999"/>
    <n v="10.516749000000001"/>
    <m/>
  </r>
  <r>
    <x v="837"/>
    <n v="418245742.59600002"/>
    <n v="524.2482"/>
    <n v="117.66670000000001"/>
    <n v="41.651899999999998"/>
    <m/>
    <n v="125.344539"/>
    <n v="28.133389000000001"/>
    <n v="9.9587149999999998"/>
    <m/>
  </r>
  <r>
    <x v="838"/>
    <n v="419323638.17290002"/>
    <n v="526.67930000000001"/>
    <n v="119.1069"/>
    <n v="41.096800000000002"/>
    <m/>
    <n v="125.602101"/>
    <n v="28.404527999999999"/>
    <n v="9.8007349999999995"/>
    <m/>
  </r>
  <r>
    <x v="839"/>
    <n v="419901571.07859999"/>
    <n v="527.84879999999998"/>
    <n v="119.2567"/>
    <n v="41.832900000000002"/>
    <m/>
    <n v="125.707746"/>
    <n v="28.401108000000001"/>
    <n v="9.9625489999999992"/>
    <m/>
  </r>
  <r>
    <x v="840"/>
    <n v="419697268.60509998"/>
    <n v="523.15009999999995"/>
    <n v="119.0637"/>
    <n v="41.132599999999996"/>
    <m/>
    <n v="124.649394"/>
    <n v="28.368948"/>
    <n v="9.8005399999999998"/>
    <m/>
  </r>
  <r>
    <x v="841"/>
    <n v="420541807.35280001"/>
    <n v="522.06439999999998"/>
    <n v="120.0095"/>
    <n v="40.412500000000001"/>
    <m/>
    <n v="124.14090400000001"/>
    <n v="28.536877"/>
    <n v="9.6096269999999997"/>
    <m/>
  </r>
  <r>
    <x v="842"/>
    <n v="420737273.46780002"/>
    <n v="521.58849999999995"/>
    <n v="119.706"/>
    <n v="41.222499999999997"/>
    <m/>
    <n v="123.970119"/>
    <n v="28.451484000000001"/>
    <n v="9.797682"/>
    <m/>
  </r>
  <r>
    <x v="843"/>
    <n v="420439061.47479999"/>
    <n v="522.66449999999998"/>
    <n v="120.8711"/>
    <n v="40.2151"/>
    <m/>
    <n v="124.313973"/>
    <n v="28.74878"/>
    <n v="9.5650250000000003"/>
    <m/>
  </r>
  <r>
    <x v="844"/>
    <n v="421443646.43049997"/>
    <n v="521.84490000000005"/>
    <n v="121.6293"/>
    <n v="39.578000000000003"/>
    <m/>
    <n v="123.82317399999999"/>
    <n v="28.860157000000001"/>
    <n v="9.3910540000000005"/>
    <m/>
  </r>
  <r>
    <x v="845"/>
    <n v="421968478.11049998"/>
    <n v="522.41930000000002"/>
    <n v="121.8955"/>
    <n v="39.551699999999997"/>
    <m/>
    <n v="123.80529"/>
    <n v="28.887346999999998"/>
    <n v="9.3731410000000004"/>
    <m/>
  </r>
  <r>
    <x v="846"/>
    <n v="421695031.03960001"/>
    <n v="521.49959999999999"/>
    <n v="121.73180000000001"/>
    <n v="39.769399999999997"/>
    <m/>
    <n v="123.66747599999999"/>
    <n v="28.867260000000002"/>
    <n v="9.4308440000000004"/>
    <m/>
  </r>
  <r>
    <x v="847"/>
    <n v="420913437.8786"/>
    <n v="519.18859999999995"/>
    <n v="121.32380000000001"/>
    <n v="39.898600000000002"/>
    <m/>
    <n v="123.34807000000001"/>
    <n v="28.823931000000002"/>
    <n v="9.4790510000000001"/>
    <m/>
  </r>
  <r>
    <x v="848"/>
    <n v="422161408.87739998"/>
    <n v="525.3098"/>
    <n v="122.0051"/>
    <n v="40.878100000000003"/>
    <m/>
    <n v="124.433401"/>
    <n v="28.900106999999998"/>
    <n v="9.6830499999999997"/>
    <m/>
  </r>
  <r>
    <x v="849"/>
    <n v="420911561.19400001"/>
    <n v="516.85339999999997"/>
    <n v="120.0068"/>
    <n v="39.565300000000001"/>
    <m/>
    <n v="122.793824"/>
    <n v="28.511167"/>
    <n v="9.3999079999999999"/>
    <m/>
  </r>
  <r>
    <x v="850"/>
    <n v="421398802.15969998"/>
    <n v="517.77890000000002"/>
    <n v="120.19159999999999"/>
    <n v="40.032600000000002"/>
    <m/>
    <n v="122.871469"/>
    <n v="28.522055000000002"/>
    <n v="9.4999319999999994"/>
    <m/>
  </r>
  <r>
    <x v="851"/>
    <n v="421515657.8628"/>
    <n v="518.3365"/>
    <n v="120.12860000000001"/>
    <n v="40.4499"/>
    <m/>
    <n v="122.969691"/>
    <n v="28.499202"/>
    <n v="9.5962980000000009"/>
    <m/>
  </r>
  <r>
    <x v="852"/>
    <n v="421923362.14200002"/>
    <n v="520.00980000000004"/>
    <n v="119.9362"/>
    <n v="41.498899999999999"/>
    <m/>
    <n v="123.247454"/>
    <n v="28.426062999999999"/>
    <n v="9.8356490000000001"/>
    <m/>
  </r>
  <r>
    <x v="853"/>
    <n v="421353264.54549998"/>
    <n v="499.34050000000002"/>
    <n v="115.062"/>
    <n v="20.704899999999999"/>
    <m/>
    <n v="118.508753"/>
    <n v="27.307727"/>
    <n v="4.9139049999999997"/>
    <m/>
  </r>
  <r>
    <x v="854"/>
    <n v="422085653.71990001"/>
    <n v="502.1746"/>
    <n v="115.52849999999999"/>
    <n v="20.9986"/>
    <m/>
    <n v="118.97457199999999"/>
    <n v="27.370865999999999"/>
    <n v="4.9749619999999997"/>
    <m/>
  </r>
  <r>
    <x v="855"/>
    <n v="421741854.95169997"/>
    <n v="501.66829999999999"/>
    <n v="116.0087"/>
    <n v="19.841899999999999"/>
    <m/>
    <n v="118.951509"/>
    <n v="27.50704"/>
    <n v="4.7047499999999998"/>
    <m/>
  </r>
  <r>
    <x v="856"/>
    <n v="421831758.36070001"/>
    <n v="501.84589999999997"/>
    <n v="115.55029999999999"/>
    <n v="20.732500000000002"/>
    <m/>
    <n v="118.968259"/>
    <n v="27.392507999999999"/>
    <n v="4.9148740000000002"/>
    <m/>
  </r>
  <r>
    <x v="857"/>
    <n v="422672215.11870003"/>
    <n v="504.54349999999999"/>
    <n v="115.92400000000001"/>
    <n v="21.312799999999999"/>
    <m/>
    <n v="119.369924"/>
    <n v="27.426454"/>
    <n v="5.0423939999999998"/>
    <m/>
  </r>
  <r>
    <x v="858"/>
    <n v="422892722.57700002"/>
    <n v="498.04020000000003"/>
    <n v="114.3231"/>
    <n v="22.609000000000002"/>
    <m/>
    <n v="117.769868"/>
    <n v="27.033594000000001"/>
    <n v="5.3462730000000001"/>
    <m/>
  </r>
  <r>
    <x v="859"/>
    <n v="423504145.29759997"/>
    <n v="498.09649999999999"/>
    <n v="112.9836"/>
    <n v="25.2273"/>
    <m/>
    <n v="117.613134"/>
    <n v="26.678274999999999"/>
    <n v="5.9568009999999996"/>
    <m/>
  </r>
  <r>
    <x v="860"/>
    <n v="424383980.76279998"/>
    <n v="499.82049999999998"/>
    <n v="113.0806"/>
    <n v="25.975100000000001"/>
    <m/>
    <n v="117.77553399999999"/>
    <n v="26.645821999999999"/>
    <n v="6.12066"/>
    <m/>
  </r>
  <r>
    <x v="861"/>
    <n v="422650830.41939998"/>
    <n v="491.00970000000001"/>
    <n v="109.8502"/>
    <n v="28.159300000000002"/>
    <m/>
    <n v="116.17384"/>
    <n v="25.990769"/>
    <n v="6.6625449999999997"/>
    <m/>
  </r>
  <r>
    <x v="862"/>
    <n v="421834291.09570003"/>
    <n v="488.47140000000002"/>
    <n v="109.2525"/>
    <n v="27.8995"/>
    <m/>
    <n v="115.796987"/>
    <n v="25.899387999999998"/>
    <n v="6.6138529999999998"/>
    <m/>
  </r>
  <r>
    <x v="863"/>
    <n v="421046775.64130002"/>
    <n v="487.83240000000001"/>
    <n v="110.6063"/>
    <n v="24.425699999999999"/>
    <m/>
    <n v="115.861806"/>
    <n v="26.269362000000001"/>
    <n v="5.8011840000000001"/>
    <m/>
  </r>
  <r>
    <x v="864"/>
    <n v="422067450.42070001"/>
    <n v="490.84710000000001"/>
    <n v="111.72110000000001"/>
    <n v="24.191400000000002"/>
    <m/>
    <n v="116.295891"/>
    <n v="26.469963"/>
    <n v="5.731643"/>
    <m/>
  </r>
  <r>
    <x v="865"/>
    <n v="423075842.0966"/>
    <n v="491.91879999999998"/>
    <n v="111.5513"/>
    <n v="26.808700000000002"/>
    <m/>
    <n v="116.272013"/>
    <n v="26.366738000000002"/>
    <n v="6.3366179999999996"/>
    <m/>
  </r>
  <r>
    <x v="866"/>
    <n v="424327007.03789997"/>
    <n v="497.8562"/>
    <n v="114.52079999999999"/>
    <n v="23.6904"/>
    <m/>
    <n v="117.32842599999999"/>
    <n v="26.988807999999999"/>
    <n v="5.5830529999999996"/>
    <m/>
  </r>
  <r>
    <x v="867"/>
    <n v="425423016.12840003"/>
    <n v="499.45920000000001"/>
    <n v="113.6112"/>
    <n v="26.812899999999999"/>
    <m/>
    <n v="117.402957"/>
    <n v="26.705466000000001"/>
    <n v="6.3026439999999999"/>
    <m/>
  </r>
  <r>
    <x v="868"/>
    <n v="426015832.57590002"/>
    <n v="490.8981"/>
    <n v="110.86839999999999"/>
    <n v="28.8568"/>
    <m/>
    <n v="115.230013"/>
    <n v="26.024478999999999"/>
    <n v="6.7736450000000001"/>
    <m/>
  </r>
  <r>
    <x v="869"/>
    <n v="426866606.76190001"/>
    <n v="494.07130000000001"/>
    <n v="110.4747"/>
    <n v="31.140599999999999"/>
    <m/>
    <n v="115.74372200000001"/>
    <n v="25.880379999999999"/>
    <n v="7.2951600000000001"/>
    <m/>
  </r>
  <r>
    <x v="870"/>
    <n v="426564608.15579998"/>
    <n v="490.29759999999999"/>
    <n v="108.78530000000001"/>
    <n v="30.349299999999999"/>
    <m/>
    <n v="114.940994"/>
    <n v="25.502655000000001"/>
    <n v="7.1148189999999998"/>
    <m/>
  </r>
  <r>
    <x v="871"/>
    <n v="427332643.02630001"/>
    <n v="493.10610000000003"/>
    <n v="107.39409999999999"/>
    <n v="33.292499999999997"/>
    <m/>
    <n v="115.39162899999999"/>
    <n v="25.131264999999999"/>
    <n v="7.7907690000000001"/>
    <m/>
  </r>
  <r>
    <x v="872"/>
    <n v="427122149.1875"/>
    <n v="496.50020000000001"/>
    <n v="108.1818"/>
    <n v="31.803699999999999"/>
    <m/>
    <n v="116.24314099999999"/>
    <n v="25.328071000000001"/>
    <n v="7.4460430000000004"/>
    <m/>
  </r>
  <r>
    <x v="873"/>
    <n v="427509671.91689998"/>
    <n v="500.38659999999999"/>
    <n v="107.514"/>
    <n v="33.6755"/>
    <m/>
    <n v="117.04684899999999"/>
    <n v="25.148904999999999"/>
    <n v="7.8771319999999996"/>
    <m/>
  </r>
  <r>
    <x v="874"/>
    <n v="426194937.36260003"/>
    <n v="496.01929999999999"/>
    <n v="108.0187"/>
    <n v="31.018999999999998"/>
    <m/>
    <n v="116.383199"/>
    <n v="25.344905000000001"/>
    <n v="7.2781250000000002"/>
    <m/>
  </r>
  <r>
    <x v="875"/>
    <n v="425166485.14859998"/>
    <n v="491.34"/>
    <n v="108.27549999999999"/>
    <n v="29.186"/>
    <m/>
    <n v="115.564142"/>
    <n v="25.466612000000001"/>
    <n v="6.8646050000000001"/>
    <m/>
  </r>
  <r>
    <x v="876"/>
    <n v="425906650.16659999"/>
    <n v="467.21609999999998"/>
    <n v="102.5115"/>
    <n v="36.064100000000003"/>
    <m/>
    <n v="109.699179"/>
    <n v="24.069006999999999"/>
    <n v="8.4676069999999992"/>
    <m/>
  </r>
  <r>
    <x v="877"/>
    <n v="426751861.35619998"/>
    <n v="470.74349999999998"/>
    <n v="103.0369"/>
    <n v="36.7027"/>
    <m/>
    <n v="110.308482"/>
    <n v="24.144452000000001"/>
    <n v="8.6004780000000007"/>
    <m/>
  </r>
  <r>
    <x v="878"/>
    <n v="424396976.08969998"/>
    <n v="463.81099999999998"/>
    <n v="103.232"/>
    <n v="32.802"/>
    <m/>
    <n v="109.287065"/>
    <n v="24.324396"/>
    <n v="7.7290840000000003"/>
    <m/>
  </r>
  <r>
    <x v="879"/>
    <n v="425347681.24510002"/>
    <n v="464.93020000000001"/>
    <n v="103.9341"/>
    <n v="32.796599999999998"/>
    <m/>
    <n v="109.305921"/>
    <n v="24.435092999999998"/>
    <n v="7.7105389999999998"/>
    <m/>
  </r>
  <r>
    <x v="880"/>
    <n v="425915450.912"/>
    <n v="459.05970000000002"/>
    <n v="102.3261"/>
    <n v="34.946399999999997"/>
    <m/>
    <n v="107.781885"/>
    <n v="24.024979999999999"/>
    <n v="8.2050090000000004"/>
    <m/>
  </r>
  <r>
    <x v="881"/>
    <n v="426705208.64270002"/>
    <n v="460.7328"/>
    <n v="102.0959"/>
    <n v="36.007100000000001"/>
    <m/>
    <n v="107.974496"/>
    <n v="23.926565"/>
    <n v="8.438402"/>
    <m/>
  </r>
  <r>
    <x v="882"/>
    <n v="427270626.71149999"/>
    <n v="462.84980000000002"/>
    <n v="102.3202"/>
    <n v="36.577500000000001"/>
    <m/>
    <n v="108.32708100000001"/>
    <n v="23.947399000000001"/>
    <n v="8.5607340000000001"/>
    <m/>
  </r>
  <r>
    <x v="883"/>
    <n v="426361160.19340003"/>
    <n v="463.69819999999999"/>
    <n v="102.11799999999999"/>
    <n v="37.576799999999999"/>
    <m/>
    <n v="108.757139"/>
    <n v="23.951056000000001"/>
    <n v="8.8133730000000003"/>
    <m/>
  </r>
  <r>
    <x v="884"/>
    <n v="413998151.16390002"/>
    <n v="469.44929999999999"/>
    <n v="102.2012"/>
    <n v="40.168900000000001"/>
    <m/>
    <n v="113.394057"/>
    <n v="24.686389999999999"/>
    <n v="9.7026760000000003"/>
    <m/>
  </r>
  <r>
    <x v="885"/>
    <n v="414984543.7094"/>
    <n v="476.56330000000003"/>
    <n v="100.8922"/>
    <n v="44.262700000000002"/>
    <m/>
    <n v="114.838807"/>
    <n v="24.312279"/>
    <n v="10.666107999999999"/>
    <m/>
  </r>
  <r>
    <x v="886"/>
    <n v="415384336.53549999"/>
    <n v="562.88679999999999"/>
    <n v="111.1109"/>
    <n v="44.205399999999997"/>
    <m/>
    <n v="135.50987599999999"/>
    <n v="26.748937999999999"/>
    <n v="10.642048000000001"/>
    <m/>
  </r>
  <r>
    <x v="887"/>
    <n v="414647168.65259999"/>
    <n v="561.25329999999997"/>
    <n v="110.6606"/>
    <n v="43.631799999999998"/>
    <m/>
    <n v="135.35683900000001"/>
    <n v="26.687895000000001"/>
    <n v="10.522633000000001"/>
    <m/>
  </r>
  <r>
    <x v="888"/>
    <n v="412452930.38870001"/>
    <n v="554.07270000000005"/>
    <n v="110.1562"/>
    <n v="41.963200000000001"/>
    <m/>
    <n v="134.335983"/>
    <n v="26.707581000000001"/>
    <n v="10.174058"/>
    <m/>
  </r>
  <r>
    <x v="889"/>
    <n v="412421620.83740002"/>
    <n v="555.64369999999997"/>
    <n v="108.52370000000001"/>
    <n v="43.619100000000003"/>
    <m/>
    <n v="134.727103"/>
    <n v="26.313776000000001"/>
    <n v="10.576337000000001"/>
    <m/>
  </r>
  <r>
    <x v="890"/>
    <n v="411975930.4364"/>
    <n v="559.14800000000002"/>
    <n v="106.45910000000001"/>
    <n v="46.354199999999999"/>
    <m/>
    <n v="135.72346300000001"/>
    <n v="25.841097000000001"/>
    <n v="11.251677000000001"/>
    <m/>
  </r>
  <r>
    <x v="891"/>
    <n v="411076932.23540002"/>
    <n v="558.53510000000006"/>
    <n v="104.99290000000001"/>
    <n v="46.785299999999999"/>
    <m/>
    <n v="135.871185"/>
    <n v="25.540937"/>
    <n v="11.381154"/>
    <m/>
  </r>
  <r>
    <x v="892"/>
    <n v="410585612.10790002"/>
    <n v="556.87300000000005"/>
    <n v="102.2902"/>
    <n v="51.010199999999998"/>
    <m/>
    <n v="135.628961"/>
    <n v="24.913245"/>
    <n v="12.423767"/>
    <m/>
  </r>
  <r>
    <x v="893"/>
    <n v="410211828.72670001"/>
    <n v="568.2174"/>
    <n v="102.2907"/>
    <n v="53.428600000000003"/>
    <m/>
    <n v="138.518044"/>
    <n v="24.936067999999999"/>
    <n v="13.024637"/>
    <m/>
  </r>
  <r>
    <x v="894"/>
    <n v="411805026.97009999"/>
    <n v="577.99530000000004"/>
    <n v="106.9534"/>
    <n v="49.106000000000002"/>
    <m/>
    <n v="140.35654299999999"/>
    <n v="25.971854"/>
    <n v="11.924575000000001"/>
    <m/>
  </r>
  <r>
    <x v="895"/>
    <n v="412131575.32660002"/>
    <n v="582.00530000000003"/>
    <n v="107.10720000000001"/>
    <n v="49.122199999999999"/>
    <m/>
    <n v="141.218323"/>
    <n v="25.988593999999999"/>
    <n v="11.919058"/>
    <m/>
  </r>
  <r>
    <x v="896"/>
    <n v="410932526.4946"/>
    <n v="581.85540000000003"/>
    <n v="107.85509999999999"/>
    <n v="47.204799999999999"/>
    <m/>
    <n v="141.59390200000001"/>
    <n v="26.246426"/>
    <n v="11.487239000000001"/>
    <m/>
  </r>
  <r>
    <x v="897"/>
    <n v="410388430.73009998"/>
    <n v="580.16880000000003"/>
    <n v="108.13500000000001"/>
    <n v="47.302700000000002"/>
    <m/>
    <n v="141.37065200000001"/>
    <n v="26.349426999999999"/>
    <n v="11.526324000000001"/>
    <m/>
  </r>
  <r>
    <x v="898"/>
    <n v="411745435.49260002"/>
    <n v="580.01329999999996"/>
    <n v="106.16719999999999"/>
    <n v="50.870199999999997"/>
    <m/>
    <n v="140.86696499999999"/>
    <n v="25.784669999999998"/>
    <n v="12.35477"/>
    <m/>
  </r>
  <r>
    <x v="899"/>
    <n v="411526289.50470001"/>
    <n v="582.56389999999999"/>
    <n v="106.95569999999999"/>
    <n v="49.758699999999997"/>
    <m/>
    <n v="141.56177"/>
    <n v="25.990003999999999"/>
    <n v="12.091257000000001"/>
    <m/>
  </r>
  <r>
    <x v="900"/>
    <n v="411133926.07969999"/>
    <n v="574.25229999999999"/>
    <n v="105.1177"/>
    <n v="50.633299999999998"/>
    <m/>
    <n v="139.67524"/>
    <n v="25.567751000000001"/>
    <n v="12.315524999999999"/>
    <m/>
  </r>
  <r>
    <x v="901"/>
    <n v="412570599.14590001"/>
    <n v="586.07230000000004"/>
    <n v="104.4915"/>
    <n v="59.858199999999997"/>
    <m/>
    <n v="142.053821"/>
    <n v="25.326937999999998"/>
    <n v="14.508596000000001"/>
    <m/>
  </r>
  <r>
    <x v="902"/>
    <n v="412004614.05519998"/>
    <n v="587.38980000000004"/>
    <n v="105.69289999999999"/>
    <n v="58.866999999999997"/>
    <m/>
    <n v="142.56874300000001"/>
    <n v="25.653328999999999"/>
    <n v="14.287947000000001"/>
    <m/>
  </r>
  <r>
    <x v="903"/>
    <n v="412388831.14829999"/>
    <n v="585.19460000000004"/>
    <n v="102.74379999999999"/>
    <n v="61.911999999999999"/>
    <m/>
    <n v="141.90360100000001"/>
    <n v="24.914301999999999"/>
    <n v="15.013016"/>
    <m/>
  </r>
  <r>
    <x v="904"/>
    <n v="421786375.68430001"/>
    <n v="588.67269999999996"/>
    <n v="103.0363"/>
    <n v="62.497900000000001"/>
    <m/>
    <n v="139.566552"/>
    <n v="24.428550999999999"/>
    <n v="14.81743"/>
    <m/>
  </r>
  <r>
    <x v="905"/>
    <n v="420867187.09570003"/>
    <n v="560.8664"/>
    <n v="102.2475"/>
    <n v="41.980200000000004"/>
    <m/>
    <n v="133.264464"/>
    <n v="24.294481000000001"/>
    <n v="9.974691"/>
    <m/>
  </r>
  <r>
    <x v="906"/>
    <n v="421804129.67860001"/>
    <n v="559.83489999999995"/>
    <n v="103.2431"/>
    <n v="41.126199999999997"/>
    <m/>
    <n v="132.72390200000001"/>
    <n v="24.47655"/>
    <n v="9.7500710000000002"/>
    <m/>
  </r>
  <r>
    <x v="907"/>
    <n v="421306786.35699999"/>
    <n v="558.96439999999996"/>
    <n v="103.6532"/>
    <n v="40.9512"/>
    <m/>
    <n v="132.67396099999999"/>
    <n v="24.602784"/>
    <n v="9.7200430000000004"/>
    <m/>
  </r>
  <r>
    <x v="908"/>
    <n v="422092223.67299998"/>
    <n v="551.97919999999999"/>
    <n v="107.3254"/>
    <n v="36.549799999999998"/>
    <m/>
    <n v="130.77217899999999"/>
    <n v="25.427002000000002"/>
    <n v="8.659198"/>
    <m/>
  </r>
  <r>
    <x v="909"/>
    <n v="421729326.35149997"/>
    <n v="548.15030000000002"/>
    <n v="106.54130000000001"/>
    <n v="37.056699999999999"/>
    <m/>
    <n v="129.97680399999999"/>
    <n v="25.262957"/>
    <n v="8.7868440000000003"/>
    <m/>
  </r>
  <r>
    <x v="910"/>
    <n v="421507389.4569"/>
    <n v="543.55330000000004"/>
    <n v="107.0518"/>
    <n v="35.621099999999998"/>
    <m/>
    <n v="128.95463100000001"/>
    <n v="25.397372000000001"/>
    <n v="8.4508840000000003"/>
    <m/>
  </r>
  <r>
    <x v="911"/>
    <n v="421807409.0223"/>
    <n v="545.3768"/>
    <n v="106.34820000000001"/>
    <n v="36.151899999999998"/>
    <m/>
    <n v="129.29521600000001"/>
    <n v="25.212502000000001"/>
    <n v="8.5707120000000003"/>
    <m/>
  </r>
  <r>
    <x v="912"/>
    <n v="421027892.8215"/>
    <n v="522.524"/>
    <n v="100.6293"/>
    <n v="37.620899999999999"/>
    <m/>
    <n v="124.106742"/>
    <n v="23.900863000000001"/>
    <n v="8.9354890000000005"/>
    <m/>
  </r>
  <r>
    <x v="913"/>
    <n v="419851851.04839998"/>
    <n v="517.56470000000002"/>
    <n v="100.33199999999999"/>
    <n v="37.119100000000003"/>
    <m/>
    <n v="123.273173"/>
    <n v="23.897000999999999"/>
    <n v="8.8409990000000001"/>
    <m/>
  </r>
  <r>
    <x v="914"/>
    <n v="418902064.56940001"/>
    <n v="513.45989999999995"/>
    <n v="103.18940000000001"/>
    <n v="32.335599999999999"/>
    <m/>
    <n v="122.572779"/>
    <n v="24.633299000000001"/>
    <n v="7.719131"/>
    <m/>
  </r>
  <r>
    <x v="915"/>
    <n v="419234862.05430001"/>
    <n v="520.3999"/>
    <n v="102.7568"/>
    <n v="34.056399999999996"/>
    <m/>
    <n v="124.13087400000001"/>
    <n v="24.510556999999999"/>
    <n v="8.1234660000000005"/>
    <m/>
  </r>
  <r>
    <x v="916"/>
    <n v="418637273.9831"/>
    <n v="519.87879999999996"/>
    <n v="103.6728"/>
    <n v="32.253599999999999"/>
    <m/>
    <n v="124.18359100000001"/>
    <n v="24.76435"/>
    <n v="7.7044259999999998"/>
    <m/>
  </r>
  <r>
    <x v="917"/>
    <n v="418401125.1433"/>
    <n v="519.9384"/>
    <n v="103.9773"/>
    <n v="31.7624"/>
    <m/>
    <n v="124.267926"/>
    <n v="24.851103999999999"/>
    <n v="7.5913750000000002"/>
    <m/>
  </r>
  <r>
    <x v="918"/>
    <n v="420405455.72619998"/>
    <n v="526.24980000000005"/>
    <n v="103.8853"/>
    <n v="33.496499999999997"/>
    <m/>
    <n v="125.17672899999999"/>
    <n v="24.710740000000001"/>
    <n v="7.9676650000000002"/>
    <m/>
  </r>
  <r>
    <x v="919"/>
    <n v="420694132.16159999"/>
    <n v="521.97280000000001"/>
    <n v="101.208"/>
    <n v="36.085900000000002"/>
    <m/>
    <n v="124.074181"/>
    <n v="24.057383000000002"/>
    <n v="8.5777049999999999"/>
    <m/>
  </r>
  <r>
    <x v="920"/>
    <n v="421381568.61070001"/>
    <n v="525.53920000000005"/>
    <n v="101.53270000000001"/>
    <n v="36.673900000000003"/>
    <m/>
    <n v="124.718127"/>
    <n v="24.095192000000001"/>
    <n v="8.7032520000000009"/>
    <m/>
  </r>
  <r>
    <x v="921"/>
    <n v="421482278.75749999"/>
    <n v="523.45929999999998"/>
    <n v="102.40179999999999"/>
    <n v="35.3232"/>
    <m/>
    <n v="124.19485400000001"/>
    <n v="24.295635999999998"/>
    <n v="8.3807080000000003"/>
    <m/>
  </r>
  <r>
    <x v="922"/>
    <n v="419815546.41790003"/>
    <n v="523.59950000000003"/>
    <n v="102.48399999999999"/>
    <n v="36.0212"/>
    <m/>
    <n v="124.721322"/>
    <n v="24.411673"/>
    <n v="8.5802440000000004"/>
    <m/>
  </r>
  <r>
    <x v="923"/>
    <n v="419177976.32419997"/>
    <n v="515.77819999999997"/>
    <n v="102.3663"/>
    <n v="34.366199999999999"/>
    <m/>
    <n v="123.045157"/>
    <n v="24.420725000000001"/>
    <n v="8.1984750000000002"/>
    <m/>
  </r>
  <r>
    <x v="924"/>
    <n v="418571587.2956"/>
    <n v="513.71699999999998"/>
    <n v="102.8019"/>
    <n v="33.060600000000001"/>
    <m/>
    <n v="122.730977"/>
    <n v="24.560172000000001"/>
    <n v="7.898434"/>
    <m/>
  </r>
  <r>
    <x v="925"/>
    <n v="418316919.95829999"/>
    <n v="512.55050000000006"/>
    <n v="102.4513"/>
    <n v="33.827500000000001"/>
    <m/>
    <n v="122.526839"/>
    <n v="24.491312000000001"/>
    <n v="8.0865720000000003"/>
    <m/>
  </r>
  <r>
    <x v="926"/>
    <n v="418374775.87660003"/>
    <n v="512.08910000000003"/>
    <n v="102.24160000000001"/>
    <n v="34.699199999999998"/>
    <m/>
    <n v="122.39961099999999"/>
    <n v="24.437802000000001"/>
    <n v="8.2938080000000003"/>
    <m/>
  </r>
  <r>
    <x v="927"/>
    <n v="416165814.76599997"/>
    <n v="504.01089999999999"/>
    <n v="103.51130000000001"/>
    <n v="29.952000000000002"/>
    <m/>
    <n v="121.108193"/>
    <n v="24.872610000000002"/>
    <n v="7.1971309999999997"/>
    <m/>
  </r>
  <r>
    <x v="928"/>
    <n v="417650834.73329997"/>
    <n v="506.93029999999999"/>
    <n v="103.8364"/>
    <n v="31.090800000000002"/>
    <m/>
    <n v="121.37658"/>
    <n v="24.862012"/>
    <n v="7.4442089999999999"/>
    <m/>
  </r>
  <r>
    <x v="929"/>
    <n v="419230190.42610002"/>
    <n v="512.15380000000005"/>
    <n v="103.66840000000001"/>
    <n v="32.957799999999999"/>
    <m/>
    <n v="122.165295"/>
    <n v="24.728276000000001"/>
    <n v="7.861504"/>
    <m/>
  </r>
  <r>
    <x v="930"/>
    <n v="419735126.27100003"/>
    <n v="511.02569999999997"/>
    <n v="102.36499999999999"/>
    <n v="33.207099999999997"/>
    <m/>
    <n v="121.749567"/>
    <n v="24.387999000000001"/>
    <n v="7.9114420000000001"/>
    <m/>
  </r>
  <r>
    <x v="931"/>
    <n v="420136028.23049998"/>
    <n v="493.27780000000001"/>
    <n v="98.696700000000007"/>
    <n v="14.203099999999999"/>
    <m/>
    <n v="117.409069"/>
    <n v="23.491606000000001"/>
    <n v="3.3805960000000002"/>
    <m/>
  </r>
  <r>
    <x v="932"/>
    <n v="419862189.57539999"/>
    <n v="488.99779999999998"/>
    <n v="98.191599999999994"/>
    <n v="13.2684"/>
    <m/>
    <n v="116.466263"/>
    <n v="23.386626"/>
    <n v="3.16018"/>
    <m/>
  </r>
  <r>
    <x v="933"/>
    <n v="420279939.79009998"/>
    <n v="490.30369999999999"/>
    <n v="98.034800000000004"/>
    <n v="13.9529"/>
    <m/>
    <n v="116.661219"/>
    <n v="23.326072"/>
    <n v="3.319906"/>
    <m/>
  </r>
  <r>
    <x v="934"/>
    <n v="422073627.45319998"/>
    <n v="494.63959999999997"/>
    <n v="98.402100000000004"/>
    <n v="14.790100000000001"/>
    <m/>
    <n v="117.192728"/>
    <n v="23.313966000000001"/>
    <n v="3.5041519999999999"/>
    <m/>
  </r>
  <r>
    <x v="935"/>
    <n v="422090859.40880001"/>
    <n v="500.53210000000001"/>
    <n v="96.487499999999997"/>
    <n v="17.997199999999999"/>
    <m/>
    <n v="118.58396999999999"/>
    <n v="22.859414999999998"/>
    <n v="4.2638210000000001"/>
    <m/>
  </r>
  <r>
    <x v="936"/>
    <n v="423273063.54250002"/>
    <n v="372.84780000000001"/>
    <n v="72.196399999999997"/>
    <n v="-77.355000000000004"/>
    <m/>
    <n v="88.086823999999993"/>
    <n v="17.056695999999999"/>
    <n v="-18.275437"/>
    <m/>
  </r>
  <r>
    <x v="937"/>
    <n v="423906120.69800001"/>
    <n v="374.3451"/>
    <n v="71.878200000000007"/>
    <n v="-76.316299999999998"/>
    <m/>
    <n v="88.308491000000004"/>
    <n v="16.956160000000001"/>
    <n v="-18.003112999999999"/>
    <m/>
  </r>
  <r>
    <x v="938"/>
    <n v="423893882.27990001"/>
    <n v="375.10550000000001"/>
    <n v="71.703800000000001"/>
    <n v="-75.594300000000004"/>
    <m/>
    <n v="88.490425000000002"/>
    <n v="16.915507000000002"/>
    <n v="-17.833307999999999"/>
    <m/>
  </r>
  <r>
    <x v="939"/>
    <n v="424880659.24849999"/>
    <n v="379.43740000000003"/>
    <n v="71.555499999999995"/>
    <n v="-74.071200000000005"/>
    <m/>
    <n v="89.304464999999993"/>
    <n v="16.841317"/>
    <n v="-17.433413000000002"/>
    <m/>
  </r>
  <r>
    <x v="940"/>
    <n v="424675186.61500001"/>
    <n v="379.06020000000001"/>
    <n v="72.404700000000005"/>
    <n v="-75.878299999999996"/>
    <m/>
    <n v="89.258853000000002"/>
    <n v="17.049430000000001"/>
    <n v="-17.867373000000001"/>
    <m/>
  </r>
  <r>
    <x v="941"/>
    <n v="423098471.84289998"/>
    <n v="353.21530000000001"/>
    <n v="68.987099999999998"/>
    <n v="-93.214699999999993"/>
    <m/>
    <n v="83.483001000000002"/>
    <n v="16.305211"/>
    <n v="-22.031442999999999"/>
    <m/>
  </r>
  <r>
    <x v="942"/>
    <n v="425137062.315"/>
    <n v="359.12"/>
    <n v="69.500699999999995"/>
    <n v="-91.978300000000004"/>
    <m/>
    <n v="84.471581"/>
    <n v="16.347833999999999"/>
    <n v="-21.634976000000002"/>
    <m/>
  </r>
  <r>
    <x v="943"/>
    <n v="423930701.59930003"/>
    <n v="358.89479999999998"/>
    <n v="69.375399999999999"/>
    <n v="-92.566699999999997"/>
    <m/>
    <n v="84.658837000000005"/>
    <n v="16.364796999999999"/>
    <n v="-21.835338"/>
    <m/>
  </r>
  <r>
    <x v="944"/>
    <n v="423216279.91219997"/>
    <n v="355.18619999999999"/>
    <n v="67.936400000000006"/>
    <n v="-91.983400000000003"/>
    <m/>
    <n v="83.925458000000006"/>
    <n v="16.052406999999999"/>
    <n v="-21.734372"/>
    <m/>
  </r>
  <r>
    <x v="945"/>
    <n v="395785350.36430001"/>
    <n v="359.87619999999998"/>
    <n v="67.795299999999997"/>
    <n v="-89.534099999999995"/>
    <m/>
    <n v="90.927115000000001"/>
    <n v="17.12931"/>
    <n v="-22.621883"/>
    <m/>
  </r>
  <r>
    <x v="946"/>
    <n v="395159774.11559999"/>
    <n v="360.42579999999998"/>
    <n v="68.976299999999995"/>
    <n v="-91.870599999999996"/>
    <m/>
    <n v="91.210144"/>
    <n v="17.455293999999999"/>
    <n v="-23.248975999999999"/>
    <m/>
  </r>
  <r>
    <x v="947"/>
    <n v="395629719.64469999"/>
    <n v="361.19619999999998"/>
    <n v="67.995000000000005"/>
    <n v="-89.571600000000004"/>
    <m/>
    <n v="91.296529000000007"/>
    <n v="17.186525"/>
    <n v="-22.640260999999999"/>
    <m/>
  </r>
  <r>
    <x v="948"/>
    <n v="393619299.20670003"/>
    <n v="354.95170000000002"/>
    <n v="67.626000000000005"/>
    <n v="-140.1397"/>
    <m/>
    <n v="90.176396999999994"/>
    <n v="17.18056"/>
    <n v="-35.602853000000003"/>
    <m/>
  </r>
  <r>
    <x v="949"/>
    <n v="394827725.69160002"/>
    <n v="350.2337"/>
    <n v="66.373000000000005"/>
    <n v="-132.4913"/>
    <m/>
    <n v="88.705447000000007"/>
    <n v="16.810623"/>
    <n v="-33.556736999999998"/>
    <m/>
  </r>
  <r>
    <x v="950"/>
    <n v="394868728.43800002"/>
    <n v="285.71690000000001"/>
    <n v="54.081000000000003"/>
    <n v="-188.4853"/>
    <m/>
    <n v="72.357438999999999"/>
    <n v="13.695944000000001"/>
    <n v="-47.733660999999998"/>
    <m/>
  </r>
  <r>
    <x v="951"/>
    <n v="392253143.046"/>
    <n v="280.47000000000003"/>
    <n v="53.330100000000002"/>
    <n v="-190.58619999999999"/>
    <m/>
    <n v="71.502295000000004"/>
    <n v="13.595838000000001"/>
    <n v="-48.587552000000002"/>
    <m/>
  </r>
  <r>
    <x v="952"/>
    <n v="392618567.3775"/>
    <n v="278.84359999999998"/>
    <n v="52.698599999999999"/>
    <n v="-162.6884"/>
    <m/>
    <n v="71.021501000000001"/>
    <n v="13.42234"/>
    <n v="-41.436757"/>
    <m/>
  </r>
  <r>
    <x v="953"/>
    <n v="392317200.41850001"/>
    <n v="264.97210000000001"/>
    <n v="49.975000000000001"/>
    <n v="-163.42449999999999"/>
    <m/>
    <n v="67.540271000000004"/>
    <n v="12.738417"/>
    <n v="-41.656216000000001"/>
    <m/>
  </r>
  <r>
    <x v="954"/>
    <n v="391955106.30970001"/>
    <n v="260.66399999999999"/>
    <n v="48.613799999999998"/>
    <n v="-162.3511"/>
    <m/>
    <n v="66.503534999999999"/>
    <n v="12.402900000000001"/>
    <n v="-41.420841000000003"/>
    <m/>
  </r>
  <r>
    <x v="955"/>
    <n v="391271851.65060002"/>
    <n v="258.3175"/>
    <n v="48.238"/>
    <n v="-162.51259999999999"/>
    <m/>
    <n v="66.019954999999996"/>
    <n v="12.328512999999999"/>
    <n v="-41.534447"/>
    <m/>
  </r>
  <r>
    <x v="956"/>
    <n v="391408015.08249998"/>
    <n v="261.1386"/>
    <n v="48.664000000000001"/>
    <n v="-162.2354"/>
    <m/>
    <n v="66.717744999999994"/>
    <n v="12.433062"/>
    <n v="-41.449176999999999"/>
    <m/>
  </r>
  <r>
    <x v="957"/>
    <n v="393296030.55559999"/>
    <n v="269.5958"/>
    <n v="50.1815"/>
    <n v="-161.45079999999999"/>
    <m/>
    <n v="68.547805999999994"/>
    <n v="12.759219"/>
    <n v="-41.050707000000003"/>
    <m/>
  </r>
  <r>
    <x v="958"/>
    <n v="392070067.23019999"/>
    <n v="270.7636"/>
    <n v="50.9711"/>
    <n v="-164.08369999999999"/>
    <m/>
    <n v="69.060002999999995"/>
    <n v="13.000508"/>
    <n v="-41.850605999999999"/>
    <m/>
  </r>
  <r>
    <x v="959"/>
    <n v="392610842.75300002"/>
    <n v="277.30119999999999"/>
    <n v="52.658200000000001"/>
    <n v="-166.00460000000001"/>
    <m/>
    <n v="70.630041000000006"/>
    <n v="13.412314"/>
    <n v="-42.282224999999997"/>
    <m/>
  </r>
  <r>
    <x v="960"/>
    <n v="391563290.47100002"/>
    <n v="321.92520000000002"/>
    <n v="62.064500000000002"/>
    <n v="-212.45400000000001"/>
    <m/>
    <n v="82.215367999999998"/>
    <n v="15.850439"/>
    <n v="-54.257894999999998"/>
    <m/>
  </r>
  <r>
    <x v="961"/>
    <n v="392263760.1638"/>
    <n v="321.92809999999997"/>
    <n v="61.890500000000003"/>
    <n v="-210.8869"/>
    <m/>
    <n v="82.069293999999999"/>
    <n v="15.777777"/>
    <n v="-53.761505"/>
    <m/>
  </r>
  <r>
    <x v="962"/>
    <n v="392198024.76520002"/>
    <n v="316.40620000000001"/>
    <n v="60.561999999999998"/>
    <n v="-208.95679999999999"/>
    <m/>
    <n v="80.675112999999996"/>
    <n v="15.441689"/>
    <n v="-53.278391999999997"/>
    <m/>
  </r>
  <r>
    <x v="963"/>
    <n v="392904328.45279998"/>
    <n v="322.81009999999998"/>
    <n v="62.066899999999997"/>
    <n v="-199.98339999999999"/>
    <m/>
    <n v="82.159976"/>
    <n v="15.796950000000001"/>
    <n v="-50.898752000000002"/>
    <m/>
  </r>
  <r>
    <x v="964"/>
    <n v="392308395.25590003"/>
    <n v="325.44279999999998"/>
    <n v="63.718699999999998"/>
    <n v="-205.06819999999999"/>
    <m/>
    <n v="82.955859000000004"/>
    <n v="16.241992"/>
    <n v="-52.272193000000001"/>
    <m/>
  </r>
  <r>
    <x v="965"/>
    <n v="391119355.39749998"/>
    <n v="326.59309999999999"/>
    <n v="64.941000000000003"/>
    <n v="-109.495"/>
    <m/>
    <n v="83.502156999999997"/>
    <n v="16.603883"/>
    <n v="-27.995291000000002"/>
    <m/>
  </r>
  <r>
    <x v="966"/>
    <n v="390176195.51609999"/>
    <n v="316.57740000000001"/>
    <n v="63.0747"/>
    <n v="-208.33250000000001"/>
    <m/>
    <n v="81.137035999999995"/>
    <n v="16.165697000000002"/>
    <n v="-53.394466999999999"/>
    <m/>
  </r>
  <r>
    <x v="967"/>
    <n v="389319838.48290002"/>
    <n v="294.28129999999999"/>
    <n v="59.533700000000003"/>
    <n v="-211.74940000000001"/>
    <m/>
    <n v="75.588570000000004"/>
    <n v="15.29172"/>
    <n v="-54.389574000000003"/>
    <m/>
  </r>
  <r>
    <x v="968"/>
    <n v="388644522.6099"/>
    <n v="311.58049999999997"/>
    <n v="63.6434"/>
    <n v="-214.6422"/>
    <m/>
    <n v="80.171076999999997"/>
    <n v="16.375736"/>
    <n v="-55.228411999999999"/>
    <m/>
  </r>
  <r>
    <x v="969"/>
    <n v="388123120.55080003"/>
    <n v="351.5197"/>
    <n v="72.709599999999995"/>
    <n v="-115.4271"/>
    <m/>
    <n v="90.569120999999996"/>
    <n v="18.733643000000001"/>
    <n v="-29.739816000000001"/>
    <m/>
  </r>
  <r>
    <x v="970"/>
    <n v="385822024.80589998"/>
    <n v="347.45310000000001"/>
    <n v="72.712000000000003"/>
    <n v="-119.5266"/>
    <m/>
    <n v="90.055278999999999"/>
    <n v="18.845994999999998"/>
    <n v="-30.979724000000001"/>
    <m/>
  </r>
  <r>
    <x v="971"/>
    <n v="387134574.60829997"/>
    <n v="424.01060000000001"/>
    <n v="87.509500000000003"/>
    <n v="-114.02070000000001"/>
    <m/>
    <n v="109.52537599999999"/>
    <n v="22.604413000000001"/>
    <n v="-29.452470999999999"/>
    <m/>
  </r>
  <r>
    <x v="972"/>
    <n v="386107357.07889998"/>
    <n v="414.66070000000002"/>
    <n v="84.841099999999997"/>
    <n v="-110.5587"/>
    <m/>
    <n v="107.39518200000001"/>
    <n v="21.973448000000001"/>
    <n v="-28.634186"/>
    <m/>
  </r>
  <r>
    <x v="973"/>
    <n v="383359471.1965"/>
    <n v="409.90219999999999"/>
    <n v="85.247299999999996"/>
    <n v="-119.724"/>
    <m/>
    <n v="106.92371799999999"/>
    <n v="22.236910000000002"/>
    <n v="-31.230218000000001"/>
    <m/>
  </r>
  <r>
    <x v="974"/>
    <n v="384276674.2353"/>
    <n v="414.86610000000002"/>
    <n v="86.248999999999995"/>
    <n v="-120.20659999999999"/>
    <m/>
    <n v="107.960261"/>
    <n v="22.444506000000001"/>
    <n v="-31.281264"/>
    <m/>
  </r>
  <r>
    <x v="975"/>
    <n v="383636539.41070002"/>
    <n v="433.20549999999997"/>
    <n v="90.165800000000004"/>
    <n v="-113.504"/>
    <m/>
    <n v="112.920813"/>
    <n v="23.502922999999999"/>
    <n v="-29.586337"/>
    <m/>
  </r>
  <r>
    <x v="976"/>
    <n v="382982194.2105"/>
    <n v="427.54450000000003"/>
    <n v="87.686999999999998"/>
    <n v="-109.70659999999999"/>
    <m/>
    <n v="111.635608"/>
    <n v="22.895842999999999"/>
    <n v="-28.645353"/>
    <m/>
  </r>
  <r>
    <x v="977"/>
    <n v="384944240.99860001"/>
    <n v="434.11700000000002"/>
    <n v="87.447199999999995"/>
    <n v="-102.4573"/>
    <m/>
    <n v="112.773995"/>
    <n v="22.716847999999999"/>
    <n v="-26.616140000000001"/>
    <m/>
  </r>
  <r>
    <x v="978"/>
    <n v="383437854.6196"/>
    <n v="431.25330000000002"/>
    <n v="87.849500000000006"/>
    <n v="-107.0939"/>
    <m/>
    <n v="112.47019400000001"/>
    <n v="22.911014000000002"/>
    <n v="-27.929924"/>
    <m/>
  </r>
  <r>
    <x v="979"/>
    <n v="383899701.33200002"/>
    <n v="445.92619999999999"/>
    <n v="90.597200000000001"/>
    <n v="-109.5446"/>
    <m/>
    <n v="116.156954"/>
    <n v="23.599184999999999"/>
    <n v="-28.534693000000001"/>
    <m/>
  </r>
  <r>
    <x v="980"/>
    <n v="383974824.51670003"/>
    <n v="459.63330000000002"/>
    <n v="93.276899999999998"/>
    <n v="-104.13639999999999"/>
    <m/>
    <n v="119.70402"/>
    <n v="24.292452000000001"/>
    <n v="-27.120632000000001"/>
    <m/>
  </r>
  <r>
    <x v="981"/>
    <n v="384296021.68739998"/>
    <n v="456.2527"/>
    <n v="91.488500000000002"/>
    <n v="-99.448499999999996"/>
    <m/>
    <n v="118.724284"/>
    <n v="23.806778000000001"/>
    <n v="-25.878098000000001"/>
    <m/>
  </r>
  <r>
    <x v="982"/>
    <n v="384089358.99910003"/>
    <n v="457.04169999999999"/>
    <n v="92.441900000000004"/>
    <n v="-101.94929999999999"/>
    <m/>
    <n v="118.99358599999999"/>
    <n v="24.067810999999999"/>
    <n v="-26.543119999999998"/>
    <m/>
  </r>
  <r>
    <x v="983"/>
    <n v="385667601.84899998"/>
    <n v="488.8005"/>
    <n v="97.454300000000003"/>
    <n v="-76.688299999999998"/>
    <m/>
    <n v="126.741395"/>
    <n v="25.268988"/>
    <n v="-19.884558999999999"/>
    <m/>
  </r>
  <r>
    <x v="984"/>
    <n v="385706122.46740001"/>
    <n v="488.90499999999997"/>
    <n v="97.363600000000005"/>
    <n v="-76.399000000000001"/>
    <m/>
    <n v="126.755831"/>
    <n v="25.242948999999999"/>
    <n v="-19.807566999999999"/>
    <m/>
  </r>
  <r>
    <x v="985"/>
    <n v="385422084.66909999"/>
    <n v="487.67219999999998"/>
    <n v="97.1584"/>
    <n v="-76.976600000000005"/>
    <m/>
    <n v="126.529387"/>
    <n v="25.208311999999999"/>
    <n v="-19.972026"/>
    <m/>
  </r>
  <r>
    <x v="986"/>
    <n v="385438708.16549999"/>
    <n v="490.48200000000003"/>
    <n v="97.186899999999994"/>
    <n v="-71.023600000000002"/>
    <m/>
    <n v="127.252917"/>
    <n v="25.214618999999999"/>
    <n v="-18.426691000000002"/>
    <m/>
  </r>
  <r>
    <x v="987"/>
    <n v="383680924.75999999"/>
    <n v="490.62479999999999"/>
    <n v="98.712599999999995"/>
    <n v="-76.981399999999994"/>
    <m/>
    <n v="127.87312799999999"/>
    <n v="25.727784"/>
    <n v="-20.063911000000001"/>
    <m/>
  </r>
  <r>
    <x v="988"/>
    <n v="383432276.79000002"/>
    <n v="521.66970000000003"/>
    <n v="106.4701"/>
    <n v="-56.732300000000002"/>
    <m/>
    <n v="136.05263099999999"/>
    <n v="27.767641999999999"/>
    <n v="-14.795911"/>
    <m/>
  </r>
  <r>
    <x v="989"/>
    <n v="382926313.61000001"/>
    <n v="524.38210000000004"/>
    <n v="108.95140000000001"/>
    <n v="13.860799999999999"/>
    <m/>
    <n v="136.94073299999999"/>
    <n v="28.452314999999999"/>
    <n v="3.619704"/>
    <m/>
  </r>
  <r>
    <x v="990"/>
    <n v="383709288.5"/>
    <n v="560.673"/>
    <n v="115.4873"/>
    <n v="35.482199999999999"/>
    <m/>
    <n v="146.119215"/>
    <n v="30.097602999999999"/>
    <n v="9.2471569999999996"/>
    <m/>
  </r>
  <r>
    <x v="991"/>
    <n v="383226315.44"/>
    <n v="575.80060000000003"/>
    <n v="120.2762"/>
    <n v="27.165099999999999"/>
    <m/>
    <n v="150.250799"/>
    <n v="31.385162000000001"/>
    <n v="7.088527"/>
    <m/>
  </r>
  <r>
    <x v="992"/>
    <n v="383258874.85000002"/>
    <n v="574.6259"/>
    <n v="119.45050000000001"/>
    <n v="29.292899999999999"/>
    <m/>
    <n v="149.93153100000001"/>
    <n v="31.167054"/>
    <n v="7.6431110000000002"/>
    <m/>
  </r>
  <r>
    <x v="993"/>
    <n v="383270459.27999997"/>
    <n v="583.92010000000005"/>
    <n v="121.8874"/>
    <n v="42.1267"/>
    <m/>
    <n v="152.35197099999999"/>
    <n v="31.801929000000001"/>
    <n v="10.991377"/>
    <m/>
  </r>
  <r>
    <x v="994"/>
    <n v="382809724.02999997"/>
    <n v="586.70709999999997"/>
    <n v="123.43470000000001"/>
    <n v="38.746699999999997"/>
    <m/>
    <n v="153.263374"/>
    <n v="32.244399999999999"/>
    <n v="10.12166"/>
    <m/>
  </r>
  <r>
    <x v="995"/>
    <n v="382780516.72000003"/>
    <n v="571.52149999999995"/>
    <n v="118.1437"/>
    <n v="44.701000000000001"/>
    <m/>
    <n v="149.30788699999999"/>
    <n v="30.864605999999998"/>
    <n v="11.677972"/>
    <m/>
  </r>
  <r>
    <x v="996"/>
    <n v="383070667.82999998"/>
    <n v="580.04849999999999"/>
    <n v="120.23350000000001"/>
    <n v="80.325800000000001"/>
    <m/>
    <n v="151.42075600000001"/>
    <n v="31.386768"/>
    <n v="20.968924999999999"/>
    <m/>
  </r>
  <r>
    <x v="997"/>
    <n v="383401226.39999998"/>
    <n v="581.0489"/>
    <n v="120.21680000000001"/>
    <n v="117.76349999999999"/>
    <m/>
    <n v="151.551132"/>
    <n v="31.355350999999999"/>
    <n v="30.715472999999999"/>
    <m/>
  </r>
  <r>
    <x v="998"/>
    <n v="384185122.87"/>
    <n v="597.09109999999998"/>
    <n v="123.02509999999999"/>
    <n v="116.815"/>
    <m/>
    <n v="155.41754900000001"/>
    <n v="32.022348999999998"/>
    <n v="30.405915"/>
    <m/>
  </r>
  <r>
    <x v="999"/>
    <n v="384553627.29000002"/>
    <n v="596.06560000000002"/>
    <n v="122.86409999999999"/>
    <n v="116.9067"/>
    <m/>
    <n v="155.00194500000001"/>
    <n v="31.949795999999999"/>
    <n v="30.400623"/>
    <m/>
  </r>
  <r>
    <x v="1000"/>
    <n v="383930515.81999999"/>
    <n v="592.15110000000004"/>
    <n v="122.6609"/>
    <n v="216.6379"/>
    <m/>
    <n v="154.233924"/>
    <n v="31.948723999999999"/>
    <n v="56.42633"/>
    <m/>
  </r>
  <r>
    <x v="1001"/>
    <n v="384880845.42000002"/>
    <n v="592.5059"/>
    <n v="121.6801"/>
    <n v="283.96359999999999"/>
    <m/>
    <n v="153.94528099999999"/>
    <n v="31.615005"/>
    <n v="73.779612999999998"/>
    <m/>
  </r>
  <r>
    <x v="1002"/>
    <n v="384032062.35000002"/>
    <n v="592.30439999999999"/>
    <n v="123.4465"/>
    <n v="280.7022"/>
    <m/>
    <n v="154.23305999999999"/>
    <n v="32.144841999999997"/>
    <n v="73.093428000000003"/>
    <m/>
  </r>
  <r>
    <x v="1003"/>
    <n v="382837687.58999997"/>
    <n v="583.61569999999995"/>
    <n v="122.4132"/>
    <n v="279.82589999999999"/>
    <m/>
    <n v="152.444683"/>
    <n v="31.975221999999999"/>
    <n v="73.092568999999997"/>
    <m/>
  </r>
  <r>
    <x v="1004"/>
    <n v="383228018.38"/>
    <n v="584.25310000000002"/>
    <n v="122.04770000000001"/>
    <n v="280.82859999999999"/>
    <m/>
    <n v="152.455737"/>
    <n v="31.847280000000001"/>
    <n v="73.279767000000007"/>
    <m/>
  </r>
  <r>
    <x v="1005"/>
    <n v="382872183.17000002"/>
    <n v="575.96529999999996"/>
    <n v="120.7247"/>
    <n v="281.03469999999999"/>
    <m/>
    <n v="150.43278799999999"/>
    <n v="31.531331999999999"/>
    <n v="73.401702"/>
    <m/>
  </r>
  <r>
    <x v="1006"/>
    <n v="381985954.37"/>
    <n v="563.37699999999995"/>
    <n v="119.54730000000001"/>
    <n v="316.67939999999999"/>
    <m/>
    <n v="147.486313"/>
    <n v="31.296254999999999"/>
    <n v="82.903414999999995"/>
    <m/>
  </r>
  <r>
    <x v="1007"/>
    <n v="382200794.88"/>
    <n v="563.17489999999998"/>
    <n v="117.6153"/>
    <n v="319.06869999999998"/>
    <m/>
    <n v="147.35053099999999"/>
    <n v="30.77317"/>
    <n v="83.481955999999997"/>
    <m/>
  </r>
  <r>
    <x v="1008"/>
    <n v="381989180.26999998"/>
    <n v="552.93259999999998"/>
    <n v="115.2638"/>
    <n v="319.30919999999998"/>
    <m/>
    <n v="144.750854"/>
    <n v="30.174624000000001"/>
    <n v="83.591162999999995"/>
    <m/>
  </r>
  <r>
    <x v="1009"/>
    <n v="356728164.26999998"/>
    <n v="550.72749999999996"/>
    <n v="116.14100000000001"/>
    <n v="317.85239999999999"/>
    <m/>
    <n v="154.38296"/>
    <n v="32.557284000000003"/>
    <n v="89.102131999999997"/>
    <m/>
  </r>
  <r>
    <x v="1010"/>
    <n v="356929346.43000001"/>
    <n v="547.46230000000003"/>
    <n v="115.37779999999999"/>
    <n v="318.09620000000001"/>
    <m/>
    <n v="153.38113999999999"/>
    <n v="32.325108999999998"/>
    <n v="89.120215000000002"/>
    <m/>
  </r>
  <r>
    <x v="1011"/>
    <n v="357216239.14999998"/>
    <n v="550.96199999999999"/>
    <n v="114.6978"/>
    <n v="319.0487"/>
    <m/>
    <n v="154.23766900000001"/>
    <n v="32.108787"/>
    <n v="89.315284000000005"/>
    <m/>
  </r>
  <r>
    <x v="1012"/>
    <n v="357179334.63999999"/>
    <n v="548.63440000000003"/>
    <n v="113.57340000000001"/>
    <n v="320.07549999999998"/>
    <m/>
    <n v="153.601944"/>
    <n v="31.797304"/>
    <n v="89.611986999999999"/>
    <m/>
  </r>
  <r>
    <x v="1013"/>
    <n v="357167861.94999999"/>
    <n v="565.13189999999997"/>
    <n v="116.417"/>
    <n v="320.08280000000002"/>
    <m/>
    <n v="158.225854"/>
    <n v="32.594478000000002"/>
    <n v="89.616910000000004"/>
    <m/>
  </r>
  <r>
    <x v="1014"/>
    <n v="357316542.31999999"/>
    <n v="565.89490000000001"/>
    <n v="117.94710000000001"/>
    <n v="317.52120000000002"/>
    <m/>
    <n v="158.37355199999999"/>
    <n v="33.009135000000001"/>
    <n v="88.862719999999996"/>
    <m/>
  </r>
  <r>
    <x v="1015"/>
    <n v="356890458.05000001"/>
    <n v="554.21969999999999"/>
    <n v="116.6048"/>
    <n v="315.14120000000003"/>
    <m/>
    <n v="155.29126299999999"/>
    <n v="32.672434000000003"/>
    <n v="88.301940999999999"/>
    <m/>
  </r>
  <r>
    <x v="1016"/>
    <n v="357191857.39999998"/>
    <n v="555.79499999999996"/>
    <n v="116.8968"/>
    <n v="315.22030000000001"/>
    <m/>
    <n v="155.60125099999999"/>
    <n v="32.726613999999998"/>
    <n v="88.249576000000005"/>
    <m/>
  </r>
  <r>
    <x v="1017"/>
    <n v="357640512.27999997"/>
    <n v="553.89660000000003"/>
    <n v="115.9374"/>
    <n v="316.08890000000002"/>
    <m/>
    <n v="154.87523999999999"/>
    <n v="32.417301000000002"/>
    <n v="88.381737999999999"/>
    <m/>
  </r>
  <r>
    <x v="1018"/>
    <n v="357829144.41000003"/>
    <n v="553.55849999999998"/>
    <n v="115.2204"/>
    <n v="352.24560000000002"/>
    <m/>
    <n v="154.69910999999999"/>
    <n v="32.199837000000002"/>
    <n v="98.439605999999998"/>
    <m/>
  </r>
  <r>
    <x v="1019"/>
    <n v="357722586.14999998"/>
    <n v="554.42290000000003"/>
    <n v="115.3603"/>
    <n v="352.53399999999999"/>
    <m/>
    <n v="154.986831"/>
    <n v="32.248536999999999"/>
    <n v="98.549549999999996"/>
    <m/>
  </r>
  <r>
    <x v="1020"/>
    <n v="357445458.60000002"/>
    <n v="621.96010000000001"/>
    <n v="129.1798"/>
    <n v="403.99650000000003"/>
    <m/>
    <n v="174.00139899999999"/>
    <n v="36.139722999999996"/>
    <n v="113.023257"/>
    <m/>
  </r>
  <r>
    <x v="1021"/>
    <n v="357505278.31"/>
    <n v="622.5077"/>
    <n v="129.63749999999999"/>
    <n v="403.49"/>
    <m/>
    <n v="174.12545700000001"/>
    <n v="36.261702"/>
    <n v="112.862669"/>
    <m/>
  </r>
  <r>
    <x v="1022"/>
    <n v="358023124.69"/>
    <n v="683.79319999999996"/>
    <n v="142.0291"/>
    <n v="441.23180000000002"/>
    <m/>
    <n v="190.99135000000001"/>
    <n v="39.670369999999998"/>
    <n v="123.241145"/>
    <m/>
  </r>
  <r>
    <x v="1023"/>
    <n v="358190799.62"/>
    <n v="685.61569999999995"/>
    <n v="142.1437"/>
    <n v="441.82940000000002"/>
    <m/>
    <n v="191.410751"/>
    <n v="39.683793999999999"/>
    <n v="123.35029299999999"/>
    <m/>
  </r>
  <r>
    <x v="1024"/>
    <n v="358574029.95999998"/>
    <n v="692.80169999999998"/>
    <n v="143.0412"/>
    <n v="442.42590000000001"/>
    <m/>
    <n v="193.210228"/>
    <n v="39.891679000000003"/>
    <n v="123.38481400000001"/>
    <m/>
  </r>
  <r>
    <x v="1025"/>
    <n v="358515445"/>
    <n v="664.3519"/>
    <n v="137.4384"/>
    <n v="441.58510000000001"/>
    <m/>
    <n v="185.306354"/>
    <n v="38.335419999999999"/>
    <n v="123.17045400000001"/>
    <m/>
  </r>
  <r>
    <x v="1026"/>
    <n v="357945223.33999997"/>
    <n v="660.13610000000006"/>
    <n v="135.4862"/>
    <n v="442.04610000000002"/>
    <m/>
    <n v="184.423777"/>
    <n v="37.851098999999998"/>
    <n v="123.49545999999999"/>
    <m/>
  </r>
  <r>
    <x v="1027"/>
    <n v="357800230.44999999"/>
    <n v="649.97569999999996"/>
    <n v="133.35380000000001"/>
    <n v="442.61410000000001"/>
    <m/>
    <n v="181.658827"/>
    <n v="37.270462000000002"/>
    <n v="123.704252"/>
    <m/>
  </r>
  <r>
    <x v="1028"/>
    <n v="356958733.74000001"/>
    <n v="648.43079999999998"/>
    <n v="132.98949999999999"/>
    <n v="442.31869999999998"/>
    <m/>
    <n v="181.65427500000001"/>
    <n v="37.256267000000001"/>
    <n v="123.91311899999999"/>
    <m/>
  </r>
  <r>
    <x v="1029"/>
    <n v="356945450.62"/>
    <n v="678.28049999999996"/>
    <n v="138.31909999999999"/>
    <n v="437.8186"/>
    <m/>
    <n v="190.023573"/>
    <n v="38.750767000000003"/>
    <n v="122.657005"/>
    <m/>
  </r>
  <r>
    <x v="1030"/>
    <n v="358751611.69"/>
    <n v="623.40769999999998"/>
    <n v="125.9667"/>
    <n v="410.1506"/>
    <m/>
    <n v="173.771401"/>
    <n v="35.112510999999998"/>
    <n v="114.32718"/>
    <m/>
  </r>
  <r>
    <x v="1031"/>
    <n v="358119235.63999999"/>
    <n v="626.94259999999997"/>
    <n v="125.8519"/>
    <n v="450.81459999999998"/>
    <m/>
    <n v="175.065324"/>
    <n v="35.142457"/>
    <n v="125.883939"/>
    <m/>
  </r>
  <r>
    <x v="1032"/>
    <n v="356962932.30000001"/>
    <n v="583.47540000000004"/>
    <n v="118.08629999999999"/>
    <n v="449.10899999999998"/>
    <m/>
    <n v="163.45545899999999"/>
    <n v="33.080829999999999"/>
    <n v="125.81390399999999"/>
    <m/>
  </r>
  <r>
    <x v="1033"/>
    <n v="356165611.85000002"/>
    <n v="531.62139999999999"/>
    <n v="108.4671"/>
    <n v="424.92450000000002"/>
    <m/>
    <n v="149.262417"/>
    <n v="30.454118999999999"/>
    <n v="119.305314"/>
    <m/>
  </r>
  <r>
    <x v="1034"/>
    <n v="357374398.13999999"/>
    <n v="539.66139999999996"/>
    <n v="109.7312"/>
    <n v="424.92079999999999"/>
    <m/>
    <n v="151.00729200000001"/>
    <n v="30.704830000000001"/>
    <n v="118.900739"/>
    <m/>
  </r>
  <r>
    <x v="1035"/>
    <n v="358497275.13999999"/>
    <n v="495.053"/>
    <n v="99.856399999999994"/>
    <n v="397.95549999999997"/>
    <m/>
    <n v="138.09114700000001"/>
    <n v="27.854158999999999"/>
    <n v="111.006562"/>
    <m/>
  </r>
  <r>
    <x v="1036"/>
    <n v="357812580.26999998"/>
    <n v="495.34840000000003"/>
    <n v="100.8857"/>
    <n v="396.238"/>
    <m/>
    <n v="138.43795"/>
    <n v="28.195124"/>
    <n v="110.73898"/>
    <m/>
  </r>
  <r>
    <x v="1037"/>
    <n v="358988502.47000003"/>
    <n v="497.88670000000002"/>
    <n v="99.733199999999997"/>
    <n v="397.28230000000002"/>
    <m/>
    <n v="138.69154499999999"/>
    <n v="27.781725000000002"/>
    <n v="110.66713799999999"/>
    <m/>
  </r>
  <r>
    <x v="1038"/>
    <n v="358901576.92000002"/>
    <n v="496.82319999999999"/>
    <n v="99.483699999999999"/>
    <n v="397.0077"/>
    <m/>
    <n v="138.42881499999999"/>
    <n v="27.718935999999999"/>
    <n v="110.61743"/>
    <m/>
  </r>
  <r>
    <x v="1039"/>
    <n v="358085740.81"/>
    <n v="498.74740000000003"/>
    <n v="100.6896"/>
    <n v="395.11860000000001"/>
    <m/>
    <n v="139.28155799999999"/>
    <n v="28.118852"/>
    <n v="110.341897"/>
    <m/>
  </r>
  <r>
    <x v="1040"/>
    <n v="358235121.18000001"/>
    <n v="501.05380000000002"/>
    <n v="101.5162"/>
    <n v="394.93209999999999"/>
    <m/>
    <n v="139.867302"/>
    <n v="28.337869000000001"/>
    <n v="110.243825"/>
    <m/>
  </r>
  <r>
    <x v="1041"/>
    <n v="358660867.33999997"/>
    <n v="499.73880000000003"/>
    <n v="100.8224"/>
    <n v="395.79669999999999"/>
    <m/>
    <n v="139.334632"/>
    <n v="28.110789"/>
    <n v="110.354024"/>
    <m/>
  </r>
  <r>
    <x v="1042"/>
    <n v="358115894.31"/>
    <n v="498.7174"/>
    <n v="101.125"/>
    <n v="406.8485"/>
    <m/>
    <n v="139.26145399999999"/>
    <n v="28.238064999999999"/>
    <n v="113.608054"/>
    <m/>
  </r>
  <r>
    <x v="1043"/>
    <n v="358691570.69"/>
    <n v="476.35149999999999"/>
    <n v="98.118499999999997"/>
    <n v="395.4896"/>
    <m/>
    <n v="132.80253500000001"/>
    <n v="27.354559999999999"/>
    <n v="110.258961"/>
    <m/>
  </r>
  <r>
    <x v="1044"/>
    <n v="359304961.04000002"/>
    <n v="477.70749999999998"/>
    <n v="97.541700000000006"/>
    <n v="397.20119999999997"/>
    <m/>
    <n v="132.953216"/>
    <n v="27.147328999999999"/>
    <n v="110.547096"/>
    <m/>
  </r>
  <r>
    <x v="1045"/>
    <n v="358984720.20999998"/>
    <n v="478.04689999999999"/>
    <n v="97.207999999999998"/>
    <n v="396.78"/>
    <m/>
    <n v="133.16636399999999"/>
    <n v="27.078589999999998"/>
    <n v="110.528381"/>
    <m/>
  </r>
  <r>
    <x v="1046"/>
    <n v="358687805.12"/>
    <n v="482.54899999999998"/>
    <n v="97.032300000000006"/>
    <n v="397.19170000000003"/>
    <m/>
    <n v="134.531755"/>
    <n v="27.052021"/>
    <n v="110.73465400000001"/>
    <m/>
  </r>
  <r>
    <x v="1047"/>
    <n v="357221609.98000002"/>
    <n v="428.6182"/>
    <n v="88.366900000000001"/>
    <n v="365.15539999999999"/>
    <m/>
    <n v="119.986638"/>
    <n v="24.737276999999999"/>
    <n v="102.22097100000001"/>
    <m/>
  </r>
  <r>
    <x v="1048"/>
    <n v="356496807.75"/>
    <n v="419.27749999999997"/>
    <n v="87.131399999999999"/>
    <n v="364.52550000000002"/>
    <m/>
    <n v="117.61045"/>
    <n v="24.441004"/>
    <n v="102.25210800000001"/>
    <m/>
  </r>
  <r>
    <x v="1049"/>
    <n v="356544380.56"/>
    <n v="416.43259999999998"/>
    <n v="86.509799999999998"/>
    <n v="364.8503"/>
    <m/>
    <n v="116.79684899999999"/>
    <n v="24.263403"/>
    <n v="102.329561"/>
    <m/>
  </r>
  <r>
    <x v="1050"/>
    <n v="356875997.17000002"/>
    <n v="414.67230000000001"/>
    <n v="86.247200000000007"/>
    <n v="365.2783"/>
    <m/>
    <n v="116.195066"/>
    <n v="24.167273999999999"/>
    <n v="102.354404"/>
    <m/>
  </r>
  <r>
    <x v="1051"/>
    <n v="358104206.48000002"/>
    <n v="418.77379999999999"/>
    <n v="87.2971"/>
    <n v="365.06060000000002"/>
    <m/>
    <n v="116.94188200000001"/>
    <n v="24.377569000000001"/>
    <n v="101.942561"/>
    <m/>
  </r>
  <r>
    <x v="1052"/>
    <n v="357085994.74000001"/>
    <n v="419.89780000000002"/>
    <n v="87.238500000000002"/>
    <n v="365.20229999999998"/>
    <m/>
    <n v="117.59010600000001"/>
    <n v="24.430669999999999"/>
    <n v="102.272927"/>
    <m/>
  </r>
  <r>
    <x v="1053"/>
    <n v="356526465.25999999"/>
    <n v="419.42160000000001"/>
    <n v="87.567499999999995"/>
    <n v="364.1053"/>
    <m/>
    <n v="117.64108400000001"/>
    <n v="24.56129"/>
    <n v="102.125743"/>
    <m/>
  </r>
  <r>
    <x v="1054"/>
    <n v="356484604.36000001"/>
    <n v="416.18849999999998"/>
    <n v="86.342200000000005"/>
    <n v="364.95319999999998"/>
    <m/>
    <n v="116.74795899999999"/>
    <n v="24.220457"/>
    <n v="102.375585"/>
    <m/>
  </r>
  <r>
    <x v="1055"/>
    <n v="357310349.36000001"/>
    <n v="419.24380000000002"/>
    <n v="86.656800000000004"/>
    <n v="366.02620000000002"/>
    <m/>
    <n v="117.333237"/>
    <n v="24.25253"/>
    <n v="102.439294"/>
    <m/>
  </r>
  <r>
    <x v="1056"/>
    <n v="356847927.44999999"/>
    <n v="425.04579999999999"/>
    <n v="88.688199999999995"/>
    <n v="364.58929999999998"/>
    <m/>
    <n v="119.111186"/>
    <n v="24.85322"/>
    <n v="102.169376"/>
    <m/>
  </r>
  <r>
    <x v="1057"/>
    <n v="357630209.20999998"/>
    <n v="427.3261"/>
    <n v="88.9328"/>
    <n v="365.47500000000002"/>
    <m/>
    <n v="119.48825600000001"/>
    <n v="24.867251"/>
    <n v="102.19354800000001"/>
    <m/>
  </r>
  <r>
    <x v="1058"/>
    <n v="357155931.85000002"/>
    <n v="428.37880000000001"/>
    <n v="89.790300000000002"/>
    <n v="363.93180000000001"/>
    <m/>
    <n v="119.94167299999999"/>
    <n v="25.140364000000002"/>
    <n v="101.89717400000001"/>
    <m/>
  </r>
  <r>
    <x v="1059"/>
    <n v="357634520.12"/>
    <n v="422.2183"/>
    <n v="87.879000000000005"/>
    <n v="364.88760000000002"/>
    <m/>
    <n v="118.058598"/>
    <n v="24.572292000000001"/>
    <n v="102.02807"/>
    <m/>
  </r>
  <r>
    <x v="1060"/>
    <n v="357563309.54000002"/>
    <n v="417.28219999999999"/>
    <n v="86.820999999999998"/>
    <n v="365.12520000000001"/>
    <m/>
    <n v="116.701627"/>
    <n v="24.281293999999999"/>
    <n v="102.11484"/>
    <m/>
  </r>
  <r>
    <x v="1061"/>
    <n v="356447131.61000001"/>
    <n v="414.25060000000002"/>
    <n v="87.325400000000002"/>
    <n v="362.62599999999998"/>
    <m/>
    <n v="116.216562"/>
    <n v="24.498837000000002"/>
    <n v="101.73345999999999"/>
    <m/>
  </r>
  <r>
    <x v="1062"/>
    <n v="356220380.42000002"/>
    <n v="410.81509999999997"/>
    <n v="86.634500000000003"/>
    <n v="322.6146"/>
    <m/>
    <n v="115.326108"/>
    <n v="24.320478000000001"/>
    <n v="90.566013999999996"/>
    <m/>
  </r>
  <r>
    <x v="1063"/>
    <n v="356891758.88"/>
    <n v="411.22500000000002"/>
    <n v="85.599500000000006"/>
    <n v="324.43020000000001"/>
    <m/>
    <n v="115.224011"/>
    <n v="23.984722999999999"/>
    <n v="90.904369000000003"/>
    <m/>
  </r>
  <r>
    <x v="1064"/>
    <n v="357919722.51999998"/>
    <n v="414.62189999999998"/>
    <n v="85.437600000000003"/>
    <n v="326.67140000000001"/>
    <m/>
    <n v="115.84214900000001"/>
    <n v="23.870604"/>
    <n v="91.269461000000007"/>
    <m/>
  </r>
  <r>
    <x v="1065"/>
    <n v="357401404.61000001"/>
    <n v="415.65839999999997"/>
    <n v="86.855500000000006"/>
    <n v="324.2525"/>
    <m/>
    <n v="116.300158"/>
    <n v="24.301946999999998"/>
    <n v="90.725020999999998"/>
    <m/>
  </r>
  <r>
    <x v="1066"/>
    <n v="358309104.43000001"/>
    <n v="419.47570000000002"/>
    <n v="86.770200000000003"/>
    <n v="326.22930000000002"/>
    <m/>
    <n v="117.070902"/>
    <n v="24.216577000000001"/>
    <n v="91.046891000000002"/>
    <m/>
  </r>
  <r>
    <x v="1067"/>
    <n v="357821868.31"/>
    <n v="428.34300000000002"/>
    <n v="88.840599999999995"/>
    <n v="332.94749999999999"/>
    <m/>
    <n v="119.70844700000001"/>
    <n v="24.828164000000001"/>
    <n v="93.048393000000004"/>
    <m/>
  </r>
  <r>
    <x v="1068"/>
    <n v="358107483.31999999"/>
    <n v="432.80450000000002"/>
    <n v="89.599599999999995"/>
    <n v="333.34390000000002"/>
    <m/>
    <n v="120.85882599999999"/>
    <n v="25.020309000000001"/>
    <n v="93.084873999999999"/>
    <m/>
  </r>
  <r>
    <x v="1069"/>
    <n v="357707132.41000003"/>
    <n v="425.0308"/>
    <n v="88.561000000000007"/>
    <n v="333.11579999999998"/>
    <m/>
    <n v="118.82089000000001"/>
    <n v="24.757963"/>
    <n v="93.125288999999995"/>
    <m/>
  </r>
  <r>
    <x v="1070"/>
    <n v="358438081.69999999"/>
    <n v="437.79730000000001"/>
    <n v="90.299899999999994"/>
    <n v="340.62169999999998"/>
    <m/>
    <n v="122.140287"/>
    <n v="25.192608"/>
    <n v="95.029439999999994"/>
    <m/>
  </r>
  <r>
    <x v="1071"/>
    <n v="358436337.95999998"/>
    <n v="438.33519999999999"/>
    <n v="89.488799999999998"/>
    <n v="341.28550000000001"/>
    <m/>
    <n v="122.290949"/>
    <n v="24.966442000000001"/>
    <n v="95.215095000000005"/>
    <m/>
  </r>
  <r>
    <x v="1072"/>
    <n v="357449566.72000003"/>
    <n v="427.07679999999999"/>
    <n v="86.825599999999994"/>
    <n v="341.17630000000003"/>
    <m/>
    <n v="119.478897"/>
    <n v="24.290308"/>
    <n v="95.447395"/>
    <m/>
  </r>
  <r>
    <x v="1073"/>
    <n v="296231257.66000003"/>
    <n v="375.67939999999999"/>
    <n v="75.585700000000003"/>
    <n v="311.03660000000002"/>
    <m/>
    <n v="126.81963500000001"/>
    <n v="25.515775000000001"/>
    <n v="104.9979"/>
    <m/>
  </r>
  <r>
    <x v="1074"/>
    <n v="295724665.12"/>
    <n v="379.80110000000002"/>
    <n v="75.501300000000001"/>
    <n v="339.38799999999998"/>
    <m/>
    <n v="128.43064699999999"/>
    <n v="25.530944000000002"/>
    <n v="114.764861"/>
    <m/>
  </r>
  <r>
    <x v="1075"/>
    <n v="295093393.55000001"/>
    <n v="370.63170000000002"/>
    <n v="74.288399999999996"/>
    <n v="338.84179999999998"/>
    <m/>
    <n v="125.598102"/>
    <n v="25.174538999999999"/>
    <n v="114.825275"/>
    <m/>
  </r>
  <r>
    <x v="1076"/>
    <n v="295716932.36000001"/>
    <n v="338.69639999999998"/>
    <n v="67.704300000000003"/>
    <n v="335.68090000000001"/>
    <m/>
    <n v="114.53398900000001"/>
    <n v="22.894969"/>
    <n v="113.514264"/>
    <m/>
  </r>
  <r>
    <x v="1077"/>
    <n v="295664256.22000003"/>
    <n v="348.8057"/>
    <n v="69.972200000000001"/>
    <n v="335.8605"/>
    <m/>
    <n v="117.97357700000001"/>
    <n v="23.6661"/>
    <n v="113.59523299999999"/>
    <m/>
  </r>
  <r>
    <x v="1078"/>
    <n v="295119996.67000002"/>
    <n v="332.41890000000001"/>
    <n v="67.283799999999999"/>
    <n v="312.80950000000001"/>
    <m/>
    <n v="112.638555"/>
    <n v="22.798794000000001"/>
    <n v="105.994004"/>
    <m/>
  </r>
  <r>
    <x v="1079"/>
    <n v="295593634.82999998"/>
    <n v="329.91210000000001"/>
    <n v="66.422300000000007"/>
    <n v="313.01560000000001"/>
    <m/>
    <n v="111.610015"/>
    <n v="22.470815000000002"/>
    <n v="105.893891"/>
    <m/>
  </r>
  <r>
    <x v="1080"/>
    <n v="295907574.07999998"/>
    <n v="334.3424"/>
    <n v="66.662700000000001"/>
    <n v="313.66860000000003"/>
    <m/>
    <n v="112.988794"/>
    <n v="22.528217000000001"/>
    <n v="106.00222100000001"/>
    <m/>
  </r>
  <r>
    <x v="1081"/>
    <n v="296611996.67000002"/>
    <n v="345.67989999999998"/>
    <n v="67.9803"/>
    <n v="314.7663"/>
    <m/>
    <n v="116.54279099999999"/>
    <n v="22.918931000000001"/>
    <n v="106.12055599999999"/>
    <m/>
  </r>
  <r>
    <x v="1082"/>
    <n v="296324021.47000003"/>
    <n v="340.51229999999998"/>
    <n v="67.258600000000001"/>
    <n v="314.14920000000001"/>
    <m/>
    <n v="114.912149"/>
    <n v="22.697654"/>
    <n v="106.015435"/>
    <m/>
  </r>
  <r>
    <x v="1083"/>
    <n v="296612440.52999997"/>
    <n v="340.47879999999998"/>
    <n v="67.336600000000004"/>
    <n v="313.59750000000003"/>
    <m/>
    <n v="114.789117"/>
    <n v="22.701879999999999"/>
    <n v="105.726348"/>
    <m/>
  </r>
  <r>
    <x v="1084"/>
    <n v="296417876.37"/>
    <n v="338.38940000000002"/>
    <n v="66.899199999999993"/>
    <n v="313.3741"/>
    <m/>
    <n v="114.15957899999999"/>
    <n v="22.569219"/>
    <n v="105.720378"/>
    <m/>
  </r>
  <r>
    <x v="1085"/>
    <n v="296106729.76999998"/>
    <n v="333.09890000000001"/>
    <n v="66.348799999999997"/>
    <n v="312.65350000000001"/>
    <m/>
    <n v="112.49285"/>
    <n v="22.407056000000001"/>
    <n v="105.58811"/>
    <m/>
  </r>
  <r>
    <x v="1086"/>
    <n v="296681996.66000003"/>
    <n v="338.17489999999998"/>
    <n v="66.965900000000005"/>
    <n v="313.42320000000001"/>
    <m/>
    <n v="113.985649"/>
    <n v="22.571608999999999"/>
    <n v="105.64281099999999"/>
    <m/>
  </r>
  <r>
    <x v="1087"/>
    <n v="295999396.29000002"/>
    <n v="332.71249999999998"/>
    <n v="65.703900000000004"/>
    <n v="313.2799"/>
    <m/>
    <n v="112.40310100000001"/>
    <n v="22.197309000000001"/>
    <n v="105.83802"/>
    <m/>
  </r>
  <r>
    <x v="1088"/>
    <n v="296083202.49000001"/>
    <n v="327.33109999999999"/>
    <n v="65.490200000000002"/>
    <n v="313.048"/>
    <m/>
    <n v="110.55375600000001"/>
    <n v="22.118849999999998"/>
    <n v="105.72974000000001"/>
    <m/>
  </r>
  <r>
    <x v="1089"/>
    <n v="296543348.26999998"/>
    <n v="331.31180000000001"/>
    <n v="66.055000000000007"/>
    <n v="313.44580000000002"/>
    <m/>
    <n v="111.724577"/>
    <n v="22.274989999999999"/>
    <n v="105.699825"/>
    <m/>
  </r>
  <r>
    <x v="1090"/>
    <n v="296538426.92000002"/>
    <n v="328.50170000000003"/>
    <n v="65.265600000000006"/>
    <n v="313.71280000000002"/>
    <m/>
    <n v="110.778796"/>
    <n v="22.009153999999999"/>
    <n v="105.791618"/>
    <m/>
  </r>
  <r>
    <x v="1091"/>
    <n v="296356455.64999998"/>
    <n v="320.11219999999997"/>
    <n v="64.375600000000006"/>
    <n v="313.79039999999998"/>
    <m/>
    <n v="108.015936"/>
    <n v="21.722355"/>
    <n v="105.882762"/>
    <m/>
  </r>
  <r>
    <x v="1092"/>
    <n v="295170730.63"/>
    <n v="314.88010000000003"/>
    <n v="64.334000000000003"/>
    <n v="311.52089999999998"/>
    <m/>
    <n v="106.677278"/>
    <n v="21.795521000000001"/>
    <n v="105.539224"/>
    <m/>
  </r>
  <r>
    <x v="1093"/>
    <n v="295450075.58999997"/>
    <n v="305.3639"/>
    <n v="62.345300000000002"/>
    <n v="312.7568"/>
    <m/>
    <n v="103.35549899999999"/>
    <n v="21.101804999999999"/>
    <n v="105.857749"/>
    <m/>
  </r>
  <r>
    <x v="1094"/>
    <n v="294525765.47000003"/>
    <n v="300.17090000000002"/>
    <n v="61.637999999999998"/>
    <n v="312.22399999999999"/>
    <m/>
    <n v="101.916686"/>
    <n v="20.927879999999998"/>
    <n v="106.009062"/>
    <m/>
  </r>
  <r>
    <x v="1095"/>
    <n v="294274965.5"/>
    <n v="301.23590000000002"/>
    <n v="62.352600000000002"/>
    <n v="309.63220000000001"/>
    <m/>
    <n v="102.365452"/>
    <n v="21.188551"/>
    <n v="105.21866799999999"/>
    <m/>
  </r>
  <r>
    <x v="1096"/>
    <n v="295019235.88999999"/>
    <n v="316.4169"/>
    <n v="65.8673"/>
    <n v="315.34140000000002"/>
    <m/>
    <n v="107.252973"/>
    <n v="22.326442"/>
    <n v="106.88842"/>
    <m/>
  </r>
  <r>
    <x v="1097"/>
    <n v="294689947.54000002"/>
    <n v="317.36829999999998"/>
    <n v="66.091800000000006"/>
    <n v="284.40030000000002"/>
    <m/>
    <n v="107.69566500000001"/>
    <n v="22.427572000000001"/>
    <n v="96.508313999999999"/>
    <m/>
  </r>
  <r>
    <x v="1098"/>
    <n v="293574144.18000001"/>
    <n v="312.77480000000003"/>
    <n v="66.191199999999995"/>
    <n v="258.30419999999998"/>
    <m/>
    <n v="106.54030899999999"/>
    <n v="22.546672000000001"/>
    <n v="87.986018000000001"/>
    <m/>
  </r>
  <r>
    <x v="1099"/>
    <n v="293705378.97000003"/>
    <n v="316.34769999999997"/>
    <n v="67.171400000000006"/>
    <n v="257.93950000000001"/>
    <m/>
    <n v="107.70919499999999"/>
    <n v="22.870334"/>
    <n v="87.822531999999995"/>
    <m/>
  </r>
  <r>
    <x v="1100"/>
    <n v="294058550.61000001"/>
    <n v="318.6155"/>
    <n v="66.9589"/>
    <n v="258.12720000000002"/>
    <m/>
    <n v="108.351041"/>
    <n v="22.770600999999999"/>
    <n v="87.780885999999995"/>
    <m/>
  </r>
  <r>
    <x v="1101"/>
    <n v="293852227.91000003"/>
    <n v="313.4384"/>
    <n v="66.289000000000001"/>
    <n v="258.24419999999998"/>
    <m/>
    <n v="106.665313"/>
    <n v="22.558617000000002"/>
    <n v="87.882334999999998"/>
    <m/>
  </r>
  <r>
    <x v="1102"/>
    <n v="294110462.72000003"/>
    <n v="315.8125"/>
    <n v="66.4756"/>
    <n v="258.2593"/>
    <m/>
    <n v="107.378873"/>
    <n v="22.602256000000001"/>
    <n v="87.810306999999995"/>
    <m/>
  </r>
  <r>
    <x v="1103"/>
    <n v="294179843.63999999"/>
    <n v="315.00869999999998"/>
    <n v="66.1357"/>
    <n v="258.01490000000001"/>
    <m/>
    <n v="107.080314"/>
    <n v="22.481383999999998"/>
    <n v="87.706519"/>
    <m/>
  </r>
  <r>
    <x v="1104"/>
    <n v="294745642.80000001"/>
    <n v="317.05369999999999"/>
    <n v="66.343199999999996"/>
    <n v="258.4221"/>
    <m/>
    <n v="107.568579"/>
    <n v="22.508628000000002"/>
    <n v="87.676309000000003"/>
    <m/>
  </r>
  <r>
    <x v="1105"/>
    <n v="295051871.44"/>
    <n v="317.1576"/>
    <n v="66.391400000000004"/>
    <n v="258.63119999999998"/>
    <m/>
    <n v="107.49215"/>
    <n v="22.501602999999999"/>
    <n v="87.656180000000006"/>
    <m/>
  </r>
  <r>
    <x v="1106"/>
    <n v="295905317.67000002"/>
    <n v="320.05040000000002"/>
    <n v="66.673699999999997"/>
    <n v="259.8612"/>
    <m/>
    <n v="108.15973200000001"/>
    <n v="22.532105999999999"/>
    <n v="87.819036999999994"/>
    <m/>
  </r>
  <r>
    <x v="1107"/>
    <n v="295568950.87"/>
    <n v="317.80380000000002"/>
    <n v="66.582899999999995"/>
    <n v="259.3963"/>
    <m/>
    <n v="107.522728"/>
    <n v="22.527028000000001"/>
    <n v="87.761688000000007"/>
    <m/>
  </r>
  <r>
    <x v="1108"/>
    <n v="295560440.54000002"/>
    <n v="315.15629999999999"/>
    <n v="66.005899999999997"/>
    <n v="259.35379999999998"/>
    <m/>
    <n v="106.63006799999999"/>
    <n v="22.332453999999998"/>
    <n v="87.749835000000004"/>
    <m/>
  </r>
  <r>
    <x v="1109"/>
    <n v="295396756.19999999"/>
    <n v="315.27820000000003"/>
    <n v="64.700800000000001"/>
    <n v="259.90960000000001"/>
    <m/>
    <n v="106.73042"/>
    <n v="21.903016000000001"/>
    <n v="87.986613000000006"/>
    <m/>
  </r>
  <r>
    <x v="1110"/>
    <n v="295561636.23000002"/>
    <n v="315.27820000000003"/>
    <n v="64.6691"/>
    <n v="260.14769999999999"/>
    <m/>
    <n v="106.67088099999999"/>
    <n v="21.880071999999998"/>
    <n v="88.018088000000006"/>
    <m/>
  </r>
  <r>
    <x v="1111"/>
    <n v="295488406.47000003"/>
    <n v="315.27820000000003"/>
    <n v="64.275800000000004"/>
    <n v="260.20740000000001"/>
    <m/>
    <n v="106.697316"/>
    <n v="21.752393000000001"/>
    <n v="88.060104999999993"/>
    <m/>
  </r>
  <r>
    <x v="1112"/>
    <n v="295850378.92000002"/>
    <n v="315.27820000000003"/>
    <n v="64.197199999999995"/>
    <n v="260.25029999999998"/>
    <m/>
    <n v="106.566772"/>
    <n v="21.699211999999999"/>
    <n v="87.966864000000001"/>
    <m/>
  </r>
  <r>
    <x v="1113"/>
    <n v="295805136.76999998"/>
    <n v="315.27820000000003"/>
    <n v="63.721699999999998"/>
    <n v="260.52190000000002"/>
    <m/>
    <n v="106.583071"/>
    <n v="21.541782999999999"/>
    <n v="88.072135000000003"/>
    <m/>
  </r>
  <r>
    <x v="1114"/>
    <n v="295404570.31999999"/>
    <n v="315.27820000000003"/>
    <n v="63.063600000000001"/>
    <n v="260.41109999999998"/>
    <m/>
    <n v="106.727597"/>
    <n v="21.348213999999999"/>
    <n v="88.154053000000005"/>
    <m/>
  </r>
  <r>
    <x v="1115"/>
    <n v="293957788.38999999"/>
    <n v="315.27820000000003"/>
    <n v="62.966900000000003"/>
    <n v="258.5154"/>
    <m/>
    <n v="107.252882"/>
    <n v="21.420387999999999"/>
    <n v="87.943034999999995"/>
    <m/>
  </r>
  <r>
    <x v="1116"/>
    <n v="294520207.44999999"/>
    <n v="315.27820000000003"/>
    <n v="62.528300000000002"/>
    <n v="257.87349999999998"/>
    <m/>
    <n v="107.04807099999999"/>
    <n v="21.230564000000001"/>
    <n v="87.557149999999993"/>
    <m/>
  </r>
  <r>
    <x v="1117"/>
    <n v="295006710.44999999"/>
    <n v="315.27820000000003"/>
    <n v="63.394599999999997"/>
    <n v="259.78089999999997"/>
    <m/>
    <n v="106.87153499999999"/>
    <n v="21.489205999999999"/>
    <n v="88.059319000000002"/>
    <m/>
  </r>
  <r>
    <x v="1118"/>
    <n v="294185739.11000001"/>
    <n v="315.27820000000003"/>
    <n v="62.287599999999998"/>
    <n v="259.8252"/>
    <m/>
    <n v="107.169777"/>
    <n v="21.172882000000001"/>
    <n v="88.320121"/>
    <m/>
  </r>
  <r>
    <x v="1119"/>
    <n v="294288381.81"/>
    <n v="315.27820000000003"/>
    <n v="62.604700000000001"/>
    <n v="259.72300000000001"/>
    <m/>
    <n v="107.13239799999999"/>
    <n v="21.273249"/>
    <n v="88.254587999999998"/>
    <m/>
  </r>
  <r>
    <x v="1120"/>
    <n v="293666114.23000002"/>
    <n v="315.27820000000003"/>
    <n v="61.972799999999999"/>
    <n v="258.87520000000001"/>
    <m/>
    <n v="107.359407"/>
    <n v="21.103149999999999"/>
    <n v="88.152901"/>
    <m/>
  </r>
  <r>
    <x v="1121"/>
    <n v="292591397"/>
    <n v="315.27820000000003"/>
    <n v="52.498699999999999"/>
    <n v="256.5573"/>
    <m/>
    <n v="107.753749"/>
    <n v="17.942667"/>
    <n v="87.684499000000002"/>
    <m/>
  </r>
  <r>
    <x v="1122"/>
    <n v="292077224.98000002"/>
    <n v="315.27820000000003"/>
    <n v="53.418300000000002"/>
    <n v="255.51339999999999"/>
    <m/>
    <n v="107.943439"/>
    <n v="18.289100999999999"/>
    <n v="87.481453000000002"/>
    <m/>
  </r>
  <r>
    <x v="1123"/>
    <n v="291682883.82999998"/>
    <n v="315.27820000000003"/>
    <n v="53.3399"/>
    <n v="254.88630000000001"/>
    <m/>
    <n v="108.08937299999999"/>
    <n v="18.286949"/>
    <n v="87.384730000000005"/>
    <m/>
  </r>
  <r>
    <x v="1124"/>
    <n v="291567096.01999998"/>
    <n v="315.27820000000003"/>
    <n v="52.930300000000003"/>
    <n v="254.5789"/>
    <m/>
    <n v="108.13229800000001"/>
    <n v="18.153728999999998"/>
    <n v="87.314002000000002"/>
    <m/>
  </r>
  <r>
    <x v="1125"/>
    <n v="292386146.18000001"/>
    <n v="315.27820000000003"/>
    <n v="52.7301"/>
    <n v="255.64830000000001"/>
    <m/>
    <n v="107.829391"/>
    <n v="18.034403999999999"/>
    <n v="87.435162000000005"/>
    <m/>
  </r>
  <r>
    <x v="1126"/>
    <n v="292655423.94"/>
    <n v="315.27820000000003"/>
    <n v="52.288699999999999"/>
    <n v="256.06479999999999"/>
    <m/>
    <n v="107.730175"/>
    <n v="17.866985"/>
    <n v="87.497028999999998"/>
    <m/>
  </r>
  <r>
    <x v="1127"/>
    <n v="292316114.18000001"/>
    <n v="315.27820000000003"/>
    <n v="51.880299999999998"/>
    <n v="255.61429999999999"/>
    <m/>
    <n v="107.85522400000001"/>
    <n v="17.748011999999999"/>
    <n v="87.444478000000004"/>
    <m/>
  </r>
  <r>
    <x v="1128"/>
    <n v="291742145.64999998"/>
    <n v="315.27820000000003"/>
    <n v="51.941899999999997"/>
    <n v="255.07830000000001"/>
    <m/>
    <n v="108.06741700000001"/>
    <n v="17.804044000000001"/>
    <n v="87.432790999999995"/>
    <m/>
  </r>
  <r>
    <x v="1129"/>
    <n v="291059393.24000001"/>
    <n v="315.27820000000003"/>
    <n v="51.698599999999999"/>
    <n v="254.65629999999999"/>
    <m/>
    <n v="108.320916"/>
    <n v="17.762217"/>
    <n v="87.492898999999994"/>
    <m/>
  </r>
  <r>
    <x v="1130"/>
    <n v="291631667.02999997"/>
    <n v="315.27820000000003"/>
    <n v="52.0002"/>
    <n v="255.06"/>
    <m/>
    <n v="108.108356"/>
    <n v="17.830780000000001"/>
    <n v="87.459637999999998"/>
    <m/>
  </r>
  <r>
    <x v="1131"/>
    <n v="292094392.81999999"/>
    <n v="315.27820000000003"/>
    <n v="50.736499999999999"/>
    <n v="256.06830000000002"/>
    <m/>
    <n v="107.937094"/>
    <n v="17.369899"/>
    <n v="87.666284000000005"/>
    <m/>
  </r>
  <r>
    <x v="1132"/>
    <n v="291112562.98000002"/>
    <n v="315.27820000000003"/>
    <n v="50.467300000000002"/>
    <n v="254.82660000000001"/>
    <m/>
    <n v="108.301132"/>
    <n v="17.336009000000001"/>
    <n v="87.535418000000007"/>
    <m/>
  </r>
  <r>
    <x v="1133"/>
    <n v="291410927.08999997"/>
    <n v="315.27820000000003"/>
    <n v="50.385800000000003"/>
    <n v="255.30090000000001"/>
    <m/>
    <n v="108.190246"/>
    <n v="17.290292000000001"/>
    <n v="87.608553999999998"/>
    <m/>
  </r>
  <r>
    <x v="1134"/>
    <n v="291734001.44999999"/>
    <n v="315.27820000000003"/>
    <n v="48.876600000000003"/>
    <n v="231.58869999999999"/>
    <m/>
    <n v="108.07043299999999"/>
    <n v="16.753824000000002"/>
    <n v="79.383512999999994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129">
  <r>
    <x v="0"/>
    <n v="291734001.44999999"/>
    <n v="3.62"/>
    <n v="105777.8624"/>
  </r>
  <r>
    <x v="1"/>
    <n v="291410927.08999997"/>
    <n v="3.64"/>
    <n v="106321.36"/>
  </r>
  <r>
    <x v="2"/>
    <n v="291112562.98000002"/>
    <n v="3.64"/>
    <n v="106154.29889999999"/>
  </r>
  <r>
    <x v="3"/>
    <n v="292094392.81999999"/>
    <n v="3.63"/>
    <n v="106073.1963"/>
  </r>
  <r>
    <x v="4"/>
    <n v="291631667.02999997"/>
    <n v="3.65"/>
    <n v="106649.17879999999"/>
  </r>
  <r>
    <x v="5"/>
    <n v="291059393.24000001"/>
    <n v="3.66"/>
    <n v="106718.3793"/>
  </r>
  <r>
    <x v="6"/>
    <n v="291742145.64999998"/>
    <n v="3.66"/>
    <n v="106794.0733"/>
  </r>
  <r>
    <x v="7"/>
    <n v="292316114.18000001"/>
    <n v="3.64"/>
    <n v="106438.0297"/>
  </r>
  <r>
    <x v="8"/>
    <n v="292655423.94"/>
    <n v="3.64"/>
    <n v="106767.5122"/>
  </r>
  <r>
    <x v="9"/>
    <n v="292386146.18000001"/>
    <n v="3.66"/>
    <n v="107238.913"/>
  </r>
  <r>
    <x v="10"/>
    <n v="291567096.01999998"/>
    <n v="3.69"/>
    <n v="107653.4602"/>
  </r>
  <r>
    <x v="11"/>
    <n v="291682883.82999998"/>
    <n v="3.69"/>
    <n v="107669.7533"/>
  </r>
  <r>
    <x v="12"/>
    <n v="292077224.98000002"/>
    <n v="3.68"/>
    <n v="107654.7752"/>
  </r>
  <r>
    <x v="13"/>
    <n v="292591397"/>
    <n v="3.64"/>
    <n v="106683.51"/>
  </r>
  <r>
    <x v="14"/>
    <n v="293666114.23000002"/>
    <n v="4.0999999999999996"/>
    <n v="120545.4816"/>
  </r>
  <r>
    <x v="15"/>
    <n v="294288381.81"/>
    <n v="4.08"/>
    <n v="120228.1511"/>
  </r>
  <r>
    <x v="16"/>
    <n v="294185739.11000001"/>
    <n v="4.08"/>
    <n v="120190.3636"/>
  </r>
  <r>
    <x v="17"/>
    <n v="295006710.44999999"/>
    <n v="4.09"/>
    <n v="120692.2224"/>
  </r>
  <r>
    <x v="18"/>
    <n v="294520207.44999999"/>
    <n v="4.13"/>
    <n v="121761.3481"/>
  </r>
  <r>
    <x v="19"/>
    <n v="293957788.38999999"/>
    <n v="4.17"/>
    <n v="122745.69990000001"/>
  </r>
  <r>
    <x v="20"/>
    <n v="295404570.31999999"/>
    <n v="4.0599999999999996"/>
    <n v="120098.9713"/>
  </r>
  <r>
    <x v="21"/>
    <n v="295805136.76999998"/>
    <n v="4.0599999999999996"/>
    <n v="120127.5297"/>
  </r>
  <r>
    <x v="22"/>
    <n v="295850378.92000002"/>
    <n v="4.0999999999999996"/>
    <n v="121328.5042"/>
  </r>
  <r>
    <x v="23"/>
    <n v="295488406.47000003"/>
    <n v="4.1100000000000003"/>
    <n v="121724.2501"/>
  </r>
  <r>
    <x v="24"/>
    <n v="295561636.23000002"/>
    <n v="4.12"/>
    <n v="121962.91929999999"/>
  </r>
  <r>
    <x v="25"/>
    <n v="295396756.19999999"/>
    <n v="4.12"/>
    <n v="121950.8993"/>
  </r>
  <r>
    <x v="26"/>
    <n v="295560440.54000002"/>
    <n v="4.13"/>
    <n v="122221.79979999999"/>
  </r>
  <r>
    <x v="27"/>
    <n v="295568950.87"/>
    <n v="4.1399999999999997"/>
    <n v="122644.5278"/>
  </r>
  <r>
    <x v="28"/>
    <n v="295905317.67000002"/>
    <n v="4.1399999999999997"/>
    <n v="122521.9598"/>
  </r>
  <r>
    <x v="29"/>
    <n v="295051871.44"/>
    <n v="4.1399999999999997"/>
    <n v="122341.7037"/>
  </r>
  <r>
    <x v="30"/>
    <n v="294745642.80000001"/>
    <n v="4.1399999999999997"/>
    <n v="122299.1165"/>
  </r>
  <r>
    <x v="31"/>
    <n v="294179843.63999999"/>
    <n v="4.16"/>
    <n v="122585.7613"/>
  </r>
  <r>
    <x v="32"/>
    <n v="294110462.72000003"/>
    <n v="4.17"/>
    <n v="122761.2111"/>
  </r>
  <r>
    <x v="33"/>
    <n v="293852227.91000003"/>
    <n v="4.2"/>
    <n v="123487.0963"/>
  </r>
  <r>
    <x v="34"/>
    <n v="294058550.61000001"/>
    <n v="4.1900000000000004"/>
    <n v="123385.0934"/>
  </r>
  <r>
    <x v="35"/>
    <n v="293705378.97000003"/>
    <n v="4.2"/>
    <n v="123421.61719999999"/>
  </r>
  <r>
    <x v="36"/>
    <n v="293574144.18000001"/>
    <n v="4.18"/>
    <n v="122874.4431"/>
  </r>
  <r>
    <x v="37"/>
    <n v="294689947.54000002"/>
    <n v="4.1399999999999997"/>
    <n v="122205.7378"/>
  </r>
  <r>
    <x v="38"/>
    <n v="295019235.88999999"/>
    <n v="4.1399999999999997"/>
    <n v="122142.8389"/>
  </r>
  <r>
    <x v="39"/>
    <n v="294274965.5"/>
    <n v="5.14"/>
    <n v="151278.6814"/>
  </r>
  <r>
    <x v="40"/>
    <n v="294525765.47000003"/>
    <n v="5.12"/>
    <n v="150844.01939999999"/>
  </r>
  <r>
    <x v="41"/>
    <n v="295450075.58999997"/>
    <n v="5.09"/>
    <n v="150453.23689999999"/>
  </r>
  <r>
    <x v="42"/>
    <n v="295170730.63"/>
    <n v="5.13"/>
    <n v="151437.21720000001"/>
  </r>
  <r>
    <x v="43"/>
    <n v="296356455.64999998"/>
    <n v="5.07"/>
    <n v="150457.4535"/>
  </r>
  <r>
    <x v="44"/>
    <n v="296538426.92000002"/>
    <n v="5.03"/>
    <n v="149447.6863"/>
  </r>
  <r>
    <x v="45"/>
    <n v="296543348.26999998"/>
    <n v="5.07"/>
    <n v="150474.2164"/>
  </r>
  <r>
    <x v="46"/>
    <n v="296083202.49000001"/>
    <n v="5.09"/>
    <n v="150775.3468"/>
  </r>
  <r>
    <x v="47"/>
    <n v="295999396.29000002"/>
    <n v="5.05"/>
    <n v="149601.19070000001"/>
  </r>
  <r>
    <x v="48"/>
    <n v="296681996.66000003"/>
    <n v="5.08"/>
    <n v="150807.67079999999"/>
  </r>
  <r>
    <x v="49"/>
    <n v="296106729.76999998"/>
    <n v="5.0999999999999996"/>
    <n v="151070.72839999999"/>
  </r>
  <r>
    <x v="50"/>
    <n v="296417876.37"/>
    <n v="5.08"/>
    <n v="150638.1459"/>
  </r>
  <r>
    <x v="51"/>
    <n v="296612440.52999997"/>
    <n v="5.08"/>
    <n v="150680.22260000001"/>
  </r>
  <r>
    <x v="52"/>
    <n v="296324021.47000003"/>
    <n v="5.08"/>
    <n v="150536.35759999999"/>
  </r>
  <r>
    <x v="53"/>
    <n v="296611996.67000002"/>
    <n v="5.07"/>
    <n v="150516.8763"/>
  </r>
  <r>
    <x v="54"/>
    <n v="295907574.07999998"/>
    <n v="5.12"/>
    <n v="151714.61240000001"/>
  </r>
  <r>
    <x v="55"/>
    <n v="295593634.82999998"/>
    <n v="5.15"/>
    <n v="152459.96470000001"/>
  </r>
  <r>
    <x v="56"/>
    <n v="295119996.67000002"/>
    <n v="5.17"/>
    <n v="152584.53200000001"/>
  </r>
  <r>
    <x v="57"/>
    <n v="295664256.22000003"/>
    <n v="5.18"/>
    <n v="153402.2121"/>
  </r>
  <r>
    <x v="58"/>
    <n v="295716932.36000001"/>
    <n v="5.17"/>
    <n v="153125.5226"/>
  </r>
  <r>
    <x v="59"/>
    <n v="295093393.55000001"/>
    <n v="5.36"/>
    <n v="158327.48749999999"/>
  </r>
  <r>
    <x v="60"/>
    <n v="295724665.12"/>
    <n v="5.32"/>
    <n v="157570.7936"/>
  </r>
  <r>
    <x v="61"/>
    <n v="296231257.66000003"/>
    <n v="5.36"/>
    <n v="158866.4068"/>
  </r>
  <r>
    <x v="62"/>
    <n v="357449566.72000003"/>
    <n v="4.4800000000000004"/>
    <n v="160383.2439"/>
  </r>
  <r>
    <x v="63"/>
    <n v="358436337.95999998"/>
    <n v="4.51"/>
    <n v="161856.85680000001"/>
  </r>
  <r>
    <x v="64"/>
    <n v="358438081.69999999"/>
    <n v="4.5599999999999996"/>
    <n v="163597.31690000001"/>
  </r>
  <r>
    <x v="65"/>
    <n v="357707132.41000003"/>
    <n v="4.58"/>
    <n v="164158.829"/>
  </r>
  <r>
    <x v="66"/>
    <n v="358107483.31999999"/>
    <n v="4.57"/>
    <n v="163729.9418"/>
  </r>
  <r>
    <x v="67"/>
    <n v="357821868.31"/>
    <n v="4.57"/>
    <n v="163788.73069999999"/>
  </r>
  <r>
    <x v="68"/>
    <n v="358309104.43000001"/>
    <n v="4.55"/>
    <n v="163281.32990000001"/>
  </r>
  <r>
    <x v="69"/>
    <n v="357401404.61000001"/>
    <n v="4.59"/>
    <n v="164052.0331"/>
  </r>
  <r>
    <x v="70"/>
    <n v="357919722.51999998"/>
    <n v="4.54"/>
    <n v="162722.40470000001"/>
  </r>
  <r>
    <x v="71"/>
    <n v="356891758.88"/>
    <n v="4.57"/>
    <n v="163398.989"/>
  </r>
  <r>
    <x v="72"/>
    <n v="356220380.42000002"/>
    <n v="4.6100000000000003"/>
    <n v="164248.13329999999"/>
  </r>
  <r>
    <x v="73"/>
    <n v="356447131.61000001"/>
    <n v="4.6100000000000003"/>
    <n v="164379.8205"/>
  </r>
  <r>
    <x v="74"/>
    <n v="357563309.54000002"/>
    <n v="4.57"/>
    <n v="163443.0091"/>
  </r>
  <r>
    <x v="75"/>
    <n v="357634520.12"/>
    <n v="4.58"/>
    <n v="163919.46739999999"/>
  </r>
  <r>
    <x v="76"/>
    <n v="357155931.85000002"/>
    <n v="4.59"/>
    <n v="164281.47080000001"/>
  </r>
  <r>
    <x v="77"/>
    <n v="357630209.20999998"/>
    <n v="4.57"/>
    <n v="163635.2703"/>
  </r>
  <r>
    <x v="78"/>
    <n v="356847927.44999999"/>
    <n v="4.58"/>
    <n v="163549.3057"/>
  </r>
  <r>
    <x v="79"/>
    <n v="357310349.36000001"/>
    <n v="4.55"/>
    <n v="162827.8236"/>
  </r>
  <r>
    <x v="80"/>
    <n v="356484604.36000001"/>
    <n v="4.57"/>
    <n v="163089.55480000001"/>
  </r>
  <r>
    <x v="81"/>
    <n v="356526465.25999999"/>
    <n v="4.59"/>
    <n v="163818.45600000001"/>
  </r>
  <r>
    <x v="82"/>
    <n v="357085994.74000001"/>
    <n v="4.58"/>
    <n v="163550.48989999999"/>
  </r>
  <r>
    <x v="83"/>
    <n v="358104206.48000002"/>
    <n v="4.57"/>
    <n v="163829.11610000001"/>
  </r>
  <r>
    <x v="84"/>
    <n v="356875997.17000002"/>
    <n v="4.57"/>
    <n v="163123.76620000001"/>
  </r>
  <r>
    <x v="85"/>
    <n v="356544380.56"/>
    <n v="4.57"/>
    <n v="163108.87820000001"/>
  </r>
  <r>
    <x v="86"/>
    <n v="356496807.75"/>
    <n v="4.57"/>
    <n v="163268.60070000001"/>
  </r>
  <r>
    <x v="87"/>
    <n v="357221609.98000002"/>
    <n v="4.57"/>
    <n v="163303.2819"/>
  </r>
  <r>
    <x v="88"/>
    <n v="358687805.12"/>
    <n v="4.55"/>
    <n v="163302.45550000001"/>
  </r>
  <r>
    <x v="89"/>
    <n v="358984720.20999998"/>
    <n v="4.59"/>
    <n v="164867.77960000001"/>
  </r>
  <r>
    <x v="90"/>
    <n v="359304961.04000002"/>
    <n v="4.6100000000000003"/>
    <n v="165988.96460000001"/>
  </r>
  <r>
    <x v="91"/>
    <n v="358691570.69"/>
    <n v="4.6500000000000004"/>
    <n v="166864.6439"/>
  </r>
  <r>
    <x v="92"/>
    <n v="358115894.31"/>
    <n v="4.6900000000000004"/>
    <n v="167978.92019999999"/>
  </r>
  <r>
    <x v="93"/>
    <n v="358660867.33999997"/>
    <n v="4.67"/>
    <n v="167644.63889999999"/>
  </r>
  <r>
    <x v="94"/>
    <n v="358235121.18000001"/>
    <n v="4.6900000000000004"/>
    <n v="168036.3075"/>
  </r>
  <r>
    <x v="95"/>
    <n v="358085740.81"/>
    <n v="4.67"/>
    <n v="167484.79070000001"/>
  </r>
  <r>
    <x v="96"/>
    <n v="358901576.92000002"/>
    <n v="4.6500000000000004"/>
    <n v="166918.83360000001"/>
  </r>
  <r>
    <x v="97"/>
    <n v="358988502.47000003"/>
    <n v="4.6500000000000004"/>
    <n v="167184.51079999999"/>
  </r>
  <r>
    <x v="98"/>
    <n v="357812580.26999998"/>
    <n v="4.71"/>
    <n v="168685.6146"/>
  </r>
  <r>
    <x v="99"/>
    <n v="358497275.13999999"/>
    <n v="4.67"/>
    <n v="167711.02230000001"/>
  </r>
  <r>
    <x v="100"/>
    <n v="357374398.13999999"/>
    <n v="4.8099999999999996"/>
    <n v="172052.92540000001"/>
  </r>
  <r>
    <x v="101"/>
    <n v="356165611.85000002"/>
    <n v="5.0999999999999996"/>
    <n v="181746.94200000001"/>
  </r>
  <r>
    <x v="102"/>
    <n v="356962932.30000001"/>
    <n v="5.07"/>
    <n v="181051.11749999999"/>
  </r>
  <r>
    <x v="103"/>
    <n v="358119235.63999999"/>
    <n v="5.14"/>
    <n v="184095.321"/>
  </r>
  <r>
    <x v="104"/>
    <n v="358751611.69"/>
    <n v="5.15"/>
    <n v="184864.6924"/>
  </r>
  <r>
    <x v="105"/>
    <n v="356945450.62"/>
    <n v="5.2"/>
    <n v="185940.92060000001"/>
  </r>
  <r>
    <x v="106"/>
    <n v="356958733.74000001"/>
    <n v="4.5199999999999996"/>
    <n v="161445.84729999999"/>
  </r>
  <r>
    <x v="107"/>
    <n v="357800230.44999999"/>
    <n v="4.5199999999999996"/>
    <n v="161810.00049999999"/>
  </r>
  <r>
    <x v="108"/>
    <n v="357945223.33999997"/>
    <n v="4.53"/>
    <n v="162394.34179999999"/>
  </r>
  <r>
    <x v="109"/>
    <n v="358515445"/>
    <n v="4.5599999999999996"/>
    <n v="163627.0894"/>
  </r>
  <r>
    <x v="110"/>
    <n v="358574029.95999998"/>
    <n v="4.6399999999999997"/>
    <n v="166659.55239999999"/>
  </r>
  <r>
    <x v="111"/>
    <n v="358190799.62"/>
    <n v="4.6500000000000004"/>
    <n v="166679.33609999999"/>
  </r>
  <r>
    <x v="112"/>
    <n v="358023124.69"/>
    <n v="4.6500000000000004"/>
    <n v="166689.09270000001"/>
  </r>
  <r>
    <x v="113"/>
    <n v="357505278.31"/>
    <n v="4.57"/>
    <n v="163471.3603"/>
  </r>
  <r>
    <x v="114"/>
    <n v="357445458.60000002"/>
    <n v="4.57"/>
    <n v="163367.79620000001"/>
  </r>
  <r>
    <x v="115"/>
    <n v="357722586.14999998"/>
    <n v="4.41"/>
    <n v="157776.81140000001"/>
  </r>
  <r>
    <x v="116"/>
    <n v="357829144.41000003"/>
    <n v="4.4000000000000004"/>
    <n v="157609.3996"/>
  </r>
  <r>
    <x v="117"/>
    <n v="357640512.27999997"/>
    <n v="4.41"/>
    <n v="157753.28890000001"/>
  </r>
  <r>
    <x v="118"/>
    <n v="357191857.39999998"/>
    <n v="4.41"/>
    <n v="157868.96789999999"/>
  </r>
  <r>
    <x v="119"/>
    <n v="356890458.05000001"/>
    <n v="4.42"/>
    <n v="157787.01269999999"/>
  </r>
  <r>
    <x v="120"/>
    <n v="357316542.31999999"/>
    <n v="4.4000000000000004"/>
    <n v="157520.22169999999"/>
  </r>
  <r>
    <x v="121"/>
    <n v="357167861.94999999"/>
    <n v="4.4000000000000004"/>
    <n v="157281.26740000001"/>
  </r>
  <r>
    <x v="122"/>
    <n v="357179334.63999999"/>
    <n v="4.41"/>
    <n v="157661.09169999999"/>
  </r>
  <r>
    <x v="123"/>
    <n v="357216239.14999998"/>
    <n v="4.42"/>
    <n v="157939.28169999999"/>
  </r>
  <r>
    <x v="124"/>
    <n v="356929346.43000001"/>
    <n v="4.4400000000000004"/>
    <n v="158523.10680000001"/>
  </r>
  <r>
    <x v="125"/>
    <n v="356728164.26999998"/>
    <n v="4.4400000000000004"/>
    <n v="158688.51550000001"/>
  </r>
  <r>
    <x v="126"/>
    <n v="381989180.26999998"/>
    <n v="4.13"/>
    <n v="157946.37030000001"/>
  </r>
  <r>
    <x v="127"/>
    <n v="382200794.88"/>
    <n v="4.16"/>
    <n v="159038.17970000001"/>
  </r>
  <r>
    <x v="128"/>
    <n v="381985954.37"/>
    <n v="4.18"/>
    <n v="160031.6079"/>
  </r>
  <r>
    <x v="129"/>
    <n v="382872183.17000002"/>
    <n v="4.17"/>
    <n v="159833.15960000001"/>
  </r>
  <r>
    <x v="130"/>
    <n v="383228018.38"/>
    <n v="4.16"/>
    <n v="159710.997"/>
  </r>
  <r>
    <x v="131"/>
    <n v="382837687.58999997"/>
    <n v="4.16"/>
    <n v="159628.5203"/>
  </r>
  <r>
    <x v="132"/>
    <n v="384032062.35000002"/>
    <n v="4.1500000000000004"/>
    <n v="159756.56090000001"/>
  </r>
  <r>
    <x v="133"/>
    <n v="384880845.42000002"/>
    <n v="4.13"/>
    <n v="159326.3052"/>
  </r>
  <r>
    <x v="134"/>
    <n v="383930515.81999999"/>
    <n v="4.1500000000000004"/>
    <n v="159552.8273"/>
  </r>
  <r>
    <x v="135"/>
    <n v="384553627.29000002"/>
    <n v="4.1500000000000004"/>
    <n v="159644.44399999999"/>
  </r>
  <r>
    <x v="136"/>
    <n v="384185122.87"/>
    <n v="4.1500000000000004"/>
    <n v="159588.38709999999"/>
  </r>
  <r>
    <x v="137"/>
    <n v="383401226.39999998"/>
    <n v="4.76"/>
    <n v="182705.1421"/>
  </r>
  <r>
    <x v="138"/>
    <n v="383070667.82999998"/>
    <n v="4.7699999999999996"/>
    <n v="182992.95389999999"/>
  </r>
  <r>
    <x v="139"/>
    <n v="382780516.72000003"/>
    <n v="4.7699999999999996"/>
    <n v="182871.60310000001"/>
  </r>
  <r>
    <x v="140"/>
    <n v="382809724.02999997"/>
    <n v="4.79"/>
    <n v="183647.9811"/>
  </r>
  <r>
    <x v="141"/>
    <n v="383270459.27999997"/>
    <n v="4.79"/>
    <n v="183784.88219999999"/>
  </r>
  <r>
    <x v="142"/>
    <n v="383258874.85000002"/>
    <n v="5.75"/>
    <n v="220737.74189999999"/>
  </r>
  <r>
    <x v="143"/>
    <n v="383226315.44"/>
    <n v="5.75"/>
    <n v="220589.7316"/>
  </r>
  <r>
    <x v="144"/>
    <n v="383709288.5"/>
    <n v="5.74"/>
    <n v="220323.92199999999"/>
  </r>
  <r>
    <x v="145"/>
    <n v="382926313.61000001"/>
    <n v="5.74"/>
    <n v="220171.01199999999"/>
  </r>
  <r>
    <x v="146"/>
    <n v="383432276.79000002"/>
    <n v="5.72"/>
    <n v="219703.89350000001"/>
  </r>
  <r>
    <x v="147"/>
    <n v="383680924.75999999"/>
    <n v="5.65"/>
    <n v="217121.30040000001"/>
  </r>
  <r>
    <x v="148"/>
    <n v="385438708.16549999"/>
    <n v="5.61"/>
    <n v="216334.5301"/>
  </r>
  <r>
    <x v="149"/>
    <n v="385422084.66909999"/>
    <n v="5.61"/>
    <n v="216327.48310000001"/>
  </r>
  <r>
    <x v="150"/>
    <n v="385706122.46740001"/>
    <n v="5.61"/>
    <n v="216473.99950000001"/>
  </r>
  <r>
    <x v="151"/>
    <n v="385667601.84899998"/>
    <n v="5.61"/>
    <n v="216655.93890000001"/>
  </r>
  <r>
    <x v="152"/>
    <n v="384089358.99910003"/>
    <n v="5.66"/>
    <n v="217696.06649999999"/>
  </r>
  <r>
    <x v="153"/>
    <n v="384296021.68739998"/>
    <n v="5.65"/>
    <n v="217309.2586"/>
  </r>
  <r>
    <x v="154"/>
    <n v="383974824.51670003"/>
    <n v="5.68"/>
    <n v="218425.4466"/>
  </r>
  <r>
    <x v="155"/>
    <n v="383899701.33200002"/>
    <n v="5.93"/>
    <n v="228032.25339999999"/>
  </r>
  <r>
    <x v="156"/>
    <n v="383437854.6196"/>
    <n v="5.94"/>
    <n v="227777.1207"/>
  </r>
  <r>
    <x v="157"/>
    <n v="384944240.99860001"/>
    <n v="5.89"/>
    <n v="226920.61979999999"/>
  </r>
  <r>
    <x v="158"/>
    <n v="382982194.2105"/>
    <n v="5.95"/>
    <n v="228176.10010000001"/>
  </r>
  <r>
    <x v="159"/>
    <n v="383636539.41070002"/>
    <n v="5.97"/>
    <n v="229200.4425"/>
  </r>
  <r>
    <x v="160"/>
    <n v="384276674.2353"/>
    <n v="5.92"/>
    <n v="227620.59940000001"/>
  </r>
  <r>
    <x v="161"/>
    <n v="383359471.1965"/>
    <n v="5.92"/>
    <n v="227299.2396"/>
  </r>
  <r>
    <x v="162"/>
    <n v="386107357.07889998"/>
    <n v="5.85"/>
    <n v="225911.6925"/>
  </r>
  <r>
    <x v="163"/>
    <n v="387134574.60829997"/>
    <n v="5.85"/>
    <n v="226841.47630000001"/>
  </r>
  <r>
    <x v="164"/>
    <n v="385822024.80589998"/>
    <n v="5.73"/>
    <n v="221452.51869999999"/>
  </r>
  <r>
    <x v="165"/>
    <n v="388123120.55080003"/>
    <n v="5.69"/>
    <n v="220873.93"/>
  </r>
  <r>
    <x v="166"/>
    <n v="388644522.6099"/>
    <n v="5.53"/>
    <n v="215019.12729999999"/>
  </r>
  <r>
    <x v="167"/>
    <n v="389319838.48290002"/>
    <n v="5.46"/>
    <n v="212832.77189999999"/>
  </r>
  <r>
    <x v="168"/>
    <n v="390176195.51609999"/>
    <n v="5.43"/>
    <n v="212246.98929999999"/>
  </r>
  <r>
    <x v="169"/>
    <n v="391119355.39749998"/>
    <n v="5.41"/>
    <n v="211761.15760000001"/>
  </r>
  <r>
    <x v="170"/>
    <n v="392308395.25590003"/>
    <n v="5.36"/>
    <n v="210482.1979"/>
  </r>
  <r>
    <x v="171"/>
    <n v="392904328.45279998"/>
    <n v="5.32"/>
    <n v="209204.52040000001"/>
  </r>
  <r>
    <x v="172"/>
    <n v="392198024.76520002"/>
    <n v="5.29"/>
    <n v="207858.97229999999"/>
  </r>
  <r>
    <x v="173"/>
    <n v="392263760.1638"/>
    <n v="5.32"/>
    <n v="208713.54829999999"/>
  </r>
  <r>
    <x v="174"/>
    <n v="391563290.47100002"/>
    <n v="5.33"/>
    <n v="208836.79370000001"/>
  </r>
  <r>
    <x v="175"/>
    <n v="392610842.75300002"/>
    <n v="5.26"/>
    <n v="206744.90650000001"/>
  </r>
  <r>
    <x v="176"/>
    <n v="392070067.23019999"/>
    <n v="5.23"/>
    <n v="205167.50599999999"/>
  </r>
  <r>
    <x v="177"/>
    <n v="393296030.55559999"/>
    <n v="5.18"/>
    <n v="203876.60449999999"/>
  </r>
  <r>
    <x v="178"/>
    <n v="391408015.08249998"/>
    <n v="5.22"/>
    <n v="204504.79509999999"/>
  </r>
  <r>
    <x v="179"/>
    <n v="391271851.65060002"/>
    <n v="5.22"/>
    <n v="204493.82440000001"/>
  </r>
  <r>
    <x v="180"/>
    <n v="391955106.30970001"/>
    <n v="5.23"/>
    <n v="205120.62299999999"/>
  </r>
  <r>
    <x v="181"/>
    <n v="392317200.41850001"/>
    <n v="5.29"/>
    <n v="207681.36979999999"/>
  </r>
  <r>
    <x v="182"/>
    <n v="392618567.3775"/>
    <n v="5.25"/>
    <n v="206287.9443"/>
  </r>
  <r>
    <x v="183"/>
    <n v="392253143.046"/>
    <n v="5.01"/>
    <n v="196806.7323"/>
  </r>
  <r>
    <x v="184"/>
    <n v="394868728.43800002"/>
    <n v="4.96"/>
    <n v="196229.43109999999"/>
  </r>
  <r>
    <x v="185"/>
    <n v="394827725.69160002"/>
    <n v="4.24"/>
    <n v="167772.14240000001"/>
  </r>
  <r>
    <x v="186"/>
    <n v="393619299.20670003"/>
    <n v="4.2699999999999996"/>
    <n v="168192.86290000001"/>
  </r>
  <r>
    <x v="187"/>
    <n v="395629719.64469999"/>
    <n v="4.21"/>
    <n v="166941.20449999999"/>
  </r>
  <r>
    <x v="188"/>
    <n v="395159774.11559999"/>
    <n v="4.25"/>
    <n v="168337.70699999999"/>
  </r>
  <r>
    <x v="189"/>
    <n v="395785350.36430001"/>
    <n v="4.21"/>
    <n v="166831.07139999999"/>
  </r>
  <r>
    <x v="190"/>
    <n v="423216279.91219997"/>
    <n v="3.98"/>
    <n v="168817.7121"/>
  </r>
  <r>
    <x v="191"/>
    <n v="423930701.59930003"/>
    <n v="4"/>
    <n v="169881.2868"/>
  </r>
  <r>
    <x v="192"/>
    <n v="425137062.315"/>
    <n v="4.01"/>
    <n v="170502.4779"/>
  </r>
  <r>
    <x v="193"/>
    <n v="423098471.84289998"/>
    <n v="4.0599999999999996"/>
    <n v="171914.61730000001"/>
  </r>
  <r>
    <x v="194"/>
    <n v="424675186.61500001"/>
    <n v="3.98"/>
    <n v="169172.2194"/>
  </r>
  <r>
    <x v="195"/>
    <n v="424880659.24849999"/>
    <n v="3.94"/>
    <n v="167510.85430000001"/>
  </r>
  <r>
    <x v="196"/>
    <n v="423893882.27990001"/>
    <n v="3.98"/>
    <n v="168921.5148"/>
  </r>
  <r>
    <x v="197"/>
    <n v="423906120.69800001"/>
    <n v="3.99"/>
    <n v="169256.2678"/>
  </r>
  <r>
    <x v="198"/>
    <n v="423273063.54250002"/>
    <n v="4.0199999999999996"/>
    <n v="170316.8143"/>
  </r>
  <r>
    <x v="199"/>
    <n v="422090859.40880001"/>
    <n v="4.12"/>
    <n v="174319.66029999999"/>
  </r>
  <r>
    <x v="200"/>
    <n v="422073627.45319998"/>
    <n v="4.2"/>
    <n v="177292.46030000001"/>
  </r>
  <r>
    <x v="201"/>
    <n v="420279939.79009998"/>
    <n v="4.25"/>
    <n v="178708.2231"/>
  </r>
  <r>
    <x v="202"/>
    <n v="419862189.57539999"/>
    <n v="4.25"/>
    <n v="178733.01269999999"/>
  </r>
  <r>
    <x v="203"/>
    <n v="420136028.23049998"/>
    <n v="4.25"/>
    <n v="178825.67379999999"/>
  </r>
  <r>
    <x v="204"/>
    <n v="419735126.27100003"/>
    <n v="4.26"/>
    <n v="179021.8848"/>
  </r>
  <r>
    <x v="205"/>
    <n v="419230190.42610002"/>
    <n v="4.29"/>
    <n v="180201.97589999999"/>
  </r>
  <r>
    <x v="206"/>
    <n v="417650834.73329997"/>
    <n v="4.3499999999999996"/>
    <n v="181768.1005"/>
  </r>
  <r>
    <x v="207"/>
    <n v="416165814.76599997"/>
    <n v="4.3600000000000003"/>
    <n v="181793.7218"/>
  </r>
  <r>
    <x v="208"/>
    <n v="418374775.87660003"/>
    <n v="4.28"/>
    <n v="179436.58780000001"/>
  </r>
  <r>
    <x v="209"/>
    <n v="418316919.95829999"/>
    <n v="4.28"/>
    <n v="179384.48370000001"/>
  </r>
  <r>
    <x v="210"/>
    <n v="418571587.2956"/>
    <n v="4.28"/>
    <n v="179278.4228"/>
  </r>
  <r>
    <x v="211"/>
    <n v="419177976.32419997"/>
    <n v="4.25"/>
    <n v="178407.01430000001"/>
  </r>
  <r>
    <x v="212"/>
    <n v="419815546.41790003"/>
    <n v="4.2300000000000004"/>
    <n v="177647.8389"/>
  </r>
  <r>
    <x v="213"/>
    <n v="421482278.75749999"/>
    <n v="4.21"/>
    <n v="177700.60329999999"/>
  </r>
  <r>
    <x v="214"/>
    <n v="421381568.61070001"/>
    <n v="4.1900000000000004"/>
    <n v="176900.68909999999"/>
  </r>
  <r>
    <x v="215"/>
    <n v="420694132.16159999"/>
    <n v="4.22"/>
    <n v="177594.34820000001"/>
  </r>
  <r>
    <x v="216"/>
    <n v="420405455.72619998"/>
    <n v="4.26"/>
    <n v="179188.22500000001"/>
  </r>
  <r>
    <x v="217"/>
    <n v="418401125.1433"/>
    <n v="4.3099999999999996"/>
    <n v="180593.13389999999"/>
  </r>
  <r>
    <x v="218"/>
    <n v="418637273.9831"/>
    <n v="4.3"/>
    <n v="180384.43609999999"/>
  </r>
  <r>
    <x v="219"/>
    <n v="419234862.05430001"/>
    <n v="4.29"/>
    <n v="180098.39739999999"/>
  </r>
  <r>
    <x v="220"/>
    <n v="418902064.56940001"/>
    <n v="4.33"/>
    <n v="181479.51310000001"/>
  </r>
  <r>
    <x v="221"/>
    <n v="419851851.04839998"/>
    <n v="4.24"/>
    <n v="178180.58679999999"/>
  </r>
  <r>
    <x v="222"/>
    <n v="421027892.8215"/>
    <n v="4.21"/>
    <n v="177453.88860000001"/>
  </r>
  <r>
    <x v="223"/>
    <n v="421807409.0223"/>
    <n v="4.25"/>
    <n v="179321.35620000001"/>
  </r>
  <r>
    <x v="224"/>
    <n v="421507389.4569"/>
    <n v="4.25"/>
    <n v="179309.9148"/>
  </r>
  <r>
    <x v="225"/>
    <n v="421729326.35149997"/>
    <n v="4.21"/>
    <n v="177585.0845"/>
  </r>
  <r>
    <x v="226"/>
    <n v="422092223.67299998"/>
    <n v="4.2"/>
    <n v="177326.1599"/>
  </r>
  <r>
    <x v="227"/>
    <n v="421306786.35699999"/>
    <n v="4.0999999999999996"/>
    <n v="172875.71220000001"/>
  </r>
  <r>
    <x v="228"/>
    <n v="421804129.67860001"/>
    <n v="4.09"/>
    <n v="172805.60699999999"/>
  </r>
  <r>
    <x v="229"/>
    <n v="420867187.09570003"/>
    <n v="4.07"/>
    <n v="171686.4688"/>
  </r>
  <r>
    <x v="230"/>
    <n v="421786375.68430001"/>
    <n v="4.01"/>
    <n v="169140.38939999999"/>
  </r>
  <r>
    <x v="231"/>
    <n v="412388831.14829999"/>
    <n v="4.1100000000000003"/>
    <n v="169553.83110000001"/>
  </r>
  <r>
    <x v="232"/>
    <n v="412004614.05519998"/>
    <n v="4.1900000000000004"/>
    <n v="172686.2849"/>
  </r>
  <r>
    <x v="233"/>
    <n v="412570599.14590001"/>
    <n v="4.17"/>
    <n v="172101.98809999999"/>
  </r>
  <r>
    <x v="234"/>
    <n v="411133926.07969999"/>
    <n v="4.17"/>
    <n v="171695.04139999999"/>
  </r>
  <r>
    <x v="235"/>
    <n v="411526289.50470001"/>
    <n v="4.18"/>
    <n v="172137.74460000001"/>
  </r>
  <r>
    <x v="236"/>
    <n v="411745435.49260002"/>
    <n v="4.16"/>
    <n v="171480.20019999999"/>
  </r>
  <r>
    <x v="237"/>
    <n v="410388430.73009998"/>
    <n v="4.22"/>
    <n v="173233.43210000001"/>
  </r>
  <r>
    <x v="238"/>
    <n v="410932526.4946"/>
    <n v="4.17"/>
    <n v="171769.58379999999"/>
  </r>
  <r>
    <x v="239"/>
    <n v="412131575.32660002"/>
    <n v="4.12"/>
    <n v="170017.38380000001"/>
  </r>
  <r>
    <x v="240"/>
    <n v="411805026.97009999"/>
    <n v="4.13"/>
    <n v="170349.62839999999"/>
  </r>
  <r>
    <x v="241"/>
    <n v="410211828.72670001"/>
    <n v="4.07"/>
    <n v="167164.63579999999"/>
  </r>
  <r>
    <x v="242"/>
    <n v="410585612.10790002"/>
    <n v="4.12"/>
    <n v="169383.8878"/>
  </r>
  <r>
    <x v="243"/>
    <n v="411076932.23540002"/>
    <n v="4.1900000000000004"/>
    <n v="172297.89970000001"/>
  </r>
  <r>
    <x v="244"/>
    <n v="411975930.4364"/>
    <n v="4.21"/>
    <n v="173702.95240000001"/>
  </r>
  <r>
    <x v="245"/>
    <n v="412421620.83740002"/>
    <n v="4.2699999999999996"/>
    <n v="176324.14019999999"/>
  </r>
  <r>
    <x v="246"/>
    <n v="412452930.38870001"/>
    <n v="4.3"/>
    <n v="177451.9424"/>
  </r>
  <r>
    <x v="247"/>
    <n v="414647168.65259999"/>
    <n v="4.24"/>
    <n v="176200.6643"/>
  </r>
  <r>
    <x v="248"/>
    <n v="415384336.53549999"/>
    <n v="4.25"/>
    <n v="176644.89559999999"/>
  </r>
  <r>
    <x v="249"/>
    <n v="414984543.7094"/>
    <n v="4.33"/>
    <n v="179926.6966"/>
  </r>
  <r>
    <x v="250"/>
    <n v="413998151.16390002"/>
    <n v="4.42"/>
    <n v="183210.0263"/>
  </r>
  <r>
    <x v="251"/>
    <n v="426361160.19340003"/>
    <n v="4.3"/>
    <n v="183717.5527"/>
  </r>
  <r>
    <x v="252"/>
    <n v="427270626.71149999"/>
    <n v="4.29"/>
    <n v="183678.9172"/>
  </r>
  <r>
    <x v="253"/>
    <n v="426705208.64270002"/>
    <n v="4.29"/>
    <n v="183463.9809"/>
  </r>
  <r>
    <x v="254"/>
    <n v="425915450.912"/>
    <n v="4.32"/>
    <n v="184110.54180000001"/>
  </r>
  <r>
    <x v="255"/>
    <n v="425347681.24510002"/>
    <n v="4.33"/>
    <n v="184269.23420000001"/>
  </r>
  <r>
    <x v="256"/>
    <n v="424396976.08969998"/>
    <n v="4.33"/>
    <n v="183854.72390000001"/>
  </r>
  <r>
    <x v="257"/>
    <n v="426751861.35619998"/>
    <n v="4.2699999999999996"/>
    <n v="182525.7034"/>
  </r>
  <r>
    <x v="258"/>
    <n v="425906650.16659999"/>
    <n v="4.28"/>
    <n v="182624.78030000001"/>
  </r>
  <r>
    <x v="259"/>
    <n v="425166485.14859998"/>
    <n v="4.3099999999999996"/>
    <n v="183527.62590000001"/>
  </r>
  <r>
    <x v="260"/>
    <n v="426194937.36260003"/>
    <n v="4.29"/>
    <n v="183027.25279999999"/>
  </r>
  <r>
    <x v="261"/>
    <n v="427509671.91689998"/>
    <n v="4.25"/>
    <n v="181730.98319999999"/>
  </r>
  <r>
    <x v="262"/>
    <n v="427122149.1875"/>
    <n v="4.28"/>
    <n v="183100.1526"/>
  </r>
  <r>
    <x v="263"/>
    <n v="427332643.02630001"/>
    <n v="4.29"/>
    <n v="183583.6042"/>
  </r>
  <r>
    <x v="264"/>
    <n v="426564608.15579998"/>
    <n v="4.3499999999999996"/>
    <n v="185635.9075"/>
  </r>
  <r>
    <x v="265"/>
    <n v="426866606.76190001"/>
    <n v="4.37"/>
    <n v="186634.73379999999"/>
  </r>
  <r>
    <x v="266"/>
    <n v="426015832.57590002"/>
    <n v="4.3899999999999997"/>
    <n v="187092.06419999999"/>
  </r>
  <r>
    <x v="267"/>
    <n v="425423016.12840003"/>
    <n v="4.17"/>
    <n v="177559.63020000001"/>
  </r>
  <r>
    <x v="268"/>
    <n v="424327007.03789997"/>
    <n v="4.1900000000000004"/>
    <n v="178098.22930000001"/>
  </r>
  <r>
    <x v="269"/>
    <n v="423075842.0966"/>
    <n v="4.1900000000000004"/>
    <n v="177580.7971"/>
  </r>
  <r>
    <x v="270"/>
    <n v="422067450.42070001"/>
    <n v="4.2"/>
    <n v="177552.94"/>
  </r>
  <r>
    <x v="271"/>
    <n v="421046775.64130002"/>
    <n v="4.2"/>
    <n v="177032.61489999999"/>
  </r>
  <r>
    <x v="272"/>
    <n v="421834291.09570003"/>
    <n v="4.18"/>
    <n v="176682.44330000001"/>
  </r>
  <r>
    <x v="273"/>
    <n v="422650830.41939998"/>
    <n v="4.17"/>
    <n v="176664.69990000001"/>
  </r>
  <r>
    <x v="274"/>
    <n v="424383980.76279998"/>
    <n v="4.2"/>
    <n v="178503.48"/>
  </r>
  <r>
    <x v="275"/>
    <n v="423504145.29759997"/>
    <n v="4.21"/>
    <n v="178714.25520000001"/>
  </r>
  <r>
    <x v="276"/>
    <n v="422892722.57700002"/>
    <n v="4.24"/>
    <n v="179606.2715"/>
  </r>
  <r>
    <x v="277"/>
    <n v="422672215.11870003"/>
    <n v="4.25"/>
    <n v="179793.86929999999"/>
  </r>
  <r>
    <x v="278"/>
    <n v="421831758.36070001"/>
    <n v="4.25"/>
    <n v="179660.0191"/>
  </r>
  <r>
    <x v="279"/>
    <n v="421741854.95169997"/>
    <n v="4.26"/>
    <n v="179816.2219"/>
  </r>
  <r>
    <x v="280"/>
    <n v="422085653.71990001"/>
    <n v="4.25"/>
    <n v="179803.09839999999"/>
  </r>
  <r>
    <x v="281"/>
    <n v="421353264.54549998"/>
    <n v="4.26"/>
    <n v="179812.2292"/>
  </r>
  <r>
    <x v="282"/>
    <n v="421923362.14200002"/>
    <n v="4.28"/>
    <n v="180944.77410000001"/>
  </r>
  <r>
    <x v="283"/>
    <n v="421515657.8628"/>
    <n v="4.29"/>
    <n v="181214.67439999999"/>
  </r>
  <r>
    <x v="284"/>
    <n v="421398802.15969998"/>
    <n v="4.3"/>
    <n v="181300.0344"/>
  </r>
  <r>
    <x v="285"/>
    <n v="420911561.19400001"/>
    <n v="4.29"/>
    <n v="180872.3254"/>
  </r>
  <r>
    <x v="286"/>
    <n v="422161408.87739998"/>
    <n v="4.29"/>
    <n v="181157.77119999999"/>
  </r>
  <r>
    <x v="287"/>
    <n v="420913437.8786"/>
    <n v="4.3"/>
    <n v="181220.41190000001"/>
  </r>
  <r>
    <x v="288"/>
    <n v="421695031.03960001"/>
    <n v="4.3"/>
    <n v="181454.1612"/>
  </r>
  <r>
    <x v="289"/>
    <n v="421968478.11049998"/>
    <n v="4.3"/>
    <n v="181561.92980000001"/>
  </r>
  <r>
    <x v="290"/>
    <n v="421443646.43049997"/>
    <n v="4.3"/>
    <n v="181585.90599999999"/>
  </r>
  <r>
    <x v="291"/>
    <n v="420439061.47479999"/>
    <n v="4.29"/>
    <n v="180718.9927"/>
  </r>
  <r>
    <x v="292"/>
    <n v="420737273.46780002"/>
    <n v="4.2699999999999996"/>
    <n v="179952.73329999999"/>
  </r>
  <r>
    <x v="293"/>
    <n v="420541807.35280001"/>
    <n v="4.2699999999999996"/>
    <n v="179717.58360000001"/>
  </r>
  <r>
    <x v="294"/>
    <n v="419697268.60509998"/>
    <n v="4.26"/>
    <n v="178917.34400000001"/>
  </r>
  <r>
    <x v="295"/>
    <n v="419901571.07859999"/>
    <n v="4.25"/>
    <n v="178568.736"/>
  </r>
  <r>
    <x v="296"/>
    <n v="419323638.17290002"/>
    <n v="4.25"/>
    <n v="178232.6887"/>
  </r>
  <r>
    <x v="297"/>
    <n v="418245742.59600002"/>
    <n v="4.24"/>
    <n v="177440.31469999999"/>
  </r>
  <r>
    <x v="298"/>
    <n v="418808134.07929999"/>
    <n v="4.22"/>
    <n v="177020.50020000001"/>
  </r>
  <r>
    <x v="299"/>
    <n v="419259715.90499997"/>
    <n v="4.21"/>
    <n v="176900.50390000001"/>
  </r>
  <r>
    <x v="300"/>
    <n v="420275797.0747"/>
    <n v="4.21"/>
    <n v="177355.9295"/>
  </r>
  <r>
    <x v="301"/>
    <n v="420194807.37889999"/>
    <n v="4.22"/>
    <n v="177660.22940000001"/>
  </r>
  <r>
    <x v="302"/>
    <n v="421188755.20380002"/>
    <n v="4.1900000000000004"/>
    <n v="176820.8449"/>
  </r>
  <r>
    <x v="303"/>
    <n v="422384893.65549999"/>
    <n v="4.13"/>
    <n v="174790.965"/>
  </r>
  <r>
    <x v="304"/>
    <n v="423111805.29890001"/>
    <n v="4.5599999999999996"/>
    <n v="192994.63759999999"/>
  </r>
  <r>
    <x v="305"/>
    <n v="423234609.98369998"/>
    <n v="4.62"/>
    <n v="195672.47560000001"/>
  </r>
  <r>
    <x v="306"/>
    <n v="422139007.98500001"/>
    <n v="4.63"/>
    <n v="195854.07060000001"/>
  </r>
  <r>
    <x v="307"/>
    <n v="422282339.88069999"/>
    <n v="4.6399999999999997"/>
    <n v="196345.79500000001"/>
  </r>
  <r>
    <x v="308"/>
    <n v="422901397.22219998"/>
    <n v="4.66"/>
    <n v="197209.3818"/>
  </r>
  <r>
    <x v="309"/>
    <n v="422979325.95660001"/>
    <n v="4.6900000000000004"/>
    <n v="198661.55319999999"/>
  </r>
  <r>
    <x v="310"/>
    <n v="422709033.04220003"/>
    <n v="4.6900000000000004"/>
    <n v="198673.0742"/>
  </r>
  <r>
    <x v="311"/>
    <n v="422211890.6365"/>
    <n v="4.6900000000000004"/>
    <n v="198331.26310000001"/>
  </r>
  <r>
    <x v="312"/>
    <n v="422894632.87989998"/>
    <n v="4.6900000000000004"/>
    <n v="198476.2108"/>
  </r>
  <r>
    <x v="313"/>
    <n v="432835778.43970001"/>
    <n v="4.6100000000000003"/>
    <n v="199628.49400000001"/>
  </r>
  <r>
    <x v="314"/>
    <n v="434403040.80489999"/>
    <n v="4.6100000000000003"/>
    <n v="200525.90470000001"/>
  </r>
  <r>
    <x v="315"/>
    <n v="434163084.3143"/>
    <n v="4.63"/>
    <n v="201231.79610000001"/>
  </r>
  <r>
    <x v="316"/>
    <n v="434119648.8581"/>
    <n v="4.63"/>
    <n v="201140.30780000001"/>
  </r>
  <r>
    <x v="317"/>
    <n v="432928427.03130001"/>
    <n v="4.6500000000000004"/>
    <n v="201359.54800000001"/>
  </r>
  <r>
    <x v="318"/>
    <n v="433065008.21359998"/>
    <n v="4.6399999999999997"/>
    <n v="201040.67249999999"/>
  </r>
  <r>
    <x v="319"/>
    <n v="432084460.28399998"/>
    <n v="4.6500000000000004"/>
    <n v="200934.489"/>
  </r>
  <r>
    <x v="320"/>
    <n v="431397448.639"/>
    <n v="4.6500000000000004"/>
    <n v="200931.69810000001"/>
  </r>
  <r>
    <x v="321"/>
    <n v="429857181.05970001"/>
    <n v="4.66"/>
    <n v="200514.3113"/>
  </r>
  <r>
    <x v="322"/>
    <n v="430029579.04189998"/>
    <n v="4.6500000000000004"/>
    <n v="200353.16039999999"/>
  </r>
  <r>
    <x v="323"/>
    <n v="429860077.56830001"/>
    <n v="4.6500000000000004"/>
    <n v="199906.31"/>
  </r>
  <r>
    <x v="324"/>
    <n v="429965736.82920003"/>
    <n v="4.6500000000000004"/>
    <n v="200122.28289999999"/>
  </r>
  <r>
    <x v="325"/>
    <n v="429606214.4914"/>
    <n v="4.66"/>
    <n v="200489.1617"/>
  </r>
  <r>
    <x v="326"/>
    <n v="431754770.54210001"/>
    <n v="4.6399999999999997"/>
    <n v="200513.82139999999"/>
  </r>
  <r>
    <x v="327"/>
    <n v="431950094.84500003"/>
    <n v="4.6399999999999997"/>
    <n v="200644.26120000001"/>
  </r>
  <r>
    <x v="328"/>
    <n v="433458657.34859997"/>
    <n v="4.63"/>
    <n v="200932.1489"/>
  </r>
  <r>
    <x v="329"/>
    <n v="433715031.50709999"/>
    <n v="4.63"/>
    <n v="200928.85010000001"/>
  </r>
  <r>
    <x v="330"/>
    <n v="433203050.3064"/>
    <n v="4.6500000000000004"/>
    <n v="201722.5105"/>
  </r>
  <r>
    <x v="331"/>
    <n v="432913999.4156"/>
    <n v="4.6399999999999997"/>
    <n v="201023.0698"/>
  </r>
  <r>
    <x v="332"/>
    <n v="433248827.10159999"/>
    <n v="4.63"/>
    <n v="200741.56959999999"/>
  </r>
  <r>
    <x v="333"/>
    <n v="432068311.32870001"/>
    <n v="4.63"/>
    <n v="200130.45699999999"/>
  </r>
  <r>
    <x v="334"/>
    <n v="432129566.94379997"/>
    <n v="4.5999999999999996"/>
    <n v="199136.2616"/>
  </r>
  <r>
    <x v="335"/>
    <n v="432110301.81620002"/>
    <n v="4.5999999999999996"/>
    <n v="199081.1838"/>
  </r>
  <r>
    <x v="336"/>
    <n v="432040610.86089998"/>
    <n v="4.62"/>
    <n v="199882.71530000001"/>
  </r>
  <r>
    <x v="337"/>
    <n v="432127407.27420002"/>
    <n v="4.6399999999999997"/>
    <n v="200771.17910000001"/>
  </r>
  <r>
    <x v="338"/>
    <n v="432458662.11189997"/>
    <n v="4.6500000000000004"/>
    <n v="201388.5545"/>
  </r>
  <r>
    <x v="339"/>
    <n v="432583600.92739999"/>
    <n v="4.66"/>
    <n v="201733.24280000001"/>
  </r>
  <r>
    <x v="340"/>
    <n v="431841849.84640002"/>
    <n v="4.6500000000000004"/>
    <n v="201093.4615"/>
  </r>
  <r>
    <x v="341"/>
    <n v="431284319.94459999"/>
    <n v="4.66"/>
    <n v="201016.77650000001"/>
  </r>
  <r>
    <x v="342"/>
    <n v="430913756.95670003"/>
    <n v="4.59"/>
    <n v="197987.2211"/>
  </r>
  <r>
    <x v="343"/>
    <n v="431226950.75770003"/>
    <n v="4.58"/>
    <n v="197867.03039999999"/>
  </r>
  <r>
    <x v="344"/>
    <n v="431773462.08289999"/>
    <n v="4.57"/>
    <n v="197531.3027"/>
  </r>
  <r>
    <x v="345"/>
    <n v="431367225.46149999"/>
    <n v="4.5999999999999996"/>
    <n v="198735.8003"/>
  </r>
  <r>
    <x v="346"/>
    <n v="430882088.64740002"/>
    <n v="4.6100000000000003"/>
    <n v="199018.55799999999"/>
  </r>
  <r>
    <x v="347"/>
    <n v="430326605.81840003"/>
    <n v="4.63"/>
    <n v="199347.2525"/>
  </r>
  <r>
    <x v="348"/>
    <n v="430978958.64649999"/>
    <n v="4.63"/>
    <n v="199789.32980000001"/>
  </r>
  <r>
    <x v="349"/>
    <n v="431026969.3574"/>
    <n v="4.63"/>
    <n v="199724.56349999999"/>
  </r>
  <r>
    <x v="350"/>
    <n v="431153006.829"/>
    <n v="4.6399999999999997"/>
    <n v="200110.60339999999"/>
  </r>
  <r>
    <x v="351"/>
    <n v="430283666.86790001"/>
    <n v="4.66"/>
    <n v="200558.5698"/>
  </r>
  <r>
    <x v="352"/>
    <n v="430800440.0395"/>
    <n v="4.66"/>
    <n v="201082.8254"/>
  </r>
  <r>
    <x v="353"/>
    <n v="430908753.03689998"/>
    <n v="4.67"/>
    <n v="201388.47029999999"/>
  </r>
  <r>
    <x v="354"/>
    <n v="430779834.54860002"/>
    <n v="4.75"/>
    <n v="204656.89180000001"/>
  </r>
  <r>
    <x v="355"/>
    <n v="421495225.19760001"/>
    <n v="4.87"/>
    <n v="205390.35769999999"/>
  </r>
  <r>
    <x v="356"/>
    <n v="420303864.94059998"/>
    <n v="4.84"/>
    <n v="203838.39850000001"/>
  </r>
  <r>
    <x v="357"/>
    <n v="420845825.24919999"/>
    <n v="4.8099999999999996"/>
    <n v="202800.91260000001"/>
  </r>
  <r>
    <x v="358"/>
    <n v="420705764.90429997"/>
    <n v="4.84"/>
    <n v="203648.06159999999"/>
  </r>
  <r>
    <x v="359"/>
    <n v="421798075.69940001"/>
    <n v="4.84"/>
    <n v="204398.3639"/>
  </r>
  <r>
    <x v="360"/>
    <n v="421031043.1049"/>
    <n v="4.8600000000000003"/>
    <n v="204926.92679999999"/>
  </r>
  <r>
    <x v="361"/>
    <n v="421895445.42189997"/>
    <n v="4.8499999999999996"/>
    <n v="204975.5128"/>
  </r>
  <r>
    <x v="362"/>
    <n v="421822352.1074"/>
    <n v="4.8499999999999996"/>
    <n v="204829.77439999999"/>
  </r>
  <r>
    <x v="363"/>
    <n v="422013375.13340002"/>
    <n v="4.8600000000000003"/>
    <n v="205252.03150000001"/>
  </r>
  <r>
    <x v="364"/>
    <n v="422505623.30779999"/>
    <n v="4.87"/>
    <n v="205936.0919"/>
  </r>
  <r>
    <x v="365"/>
    <n v="422791976.42729998"/>
    <n v="4.87"/>
    <n v="206204.93040000001"/>
  </r>
  <r>
    <x v="366"/>
    <n v="422664395.72759998"/>
    <n v="4.9000000000000004"/>
    <n v="207294.8567"/>
  </r>
  <r>
    <x v="367"/>
    <n v="422694928.88370001"/>
    <n v="4.9000000000000004"/>
    <n v="207243.97"/>
  </r>
  <r>
    <x v="368"/>
    <n v="422355474.54960001"/>
    <n v="4.9000000000000004"/>
    <n v="207286.70559999999"/>
  </r>
  <r>
    <x v="369"/>
    <n v="422600184.67540002"/>
    <n v="5.18"/>
    <n v="219023.5594"/>
  </r>
  <r>
    <x v="370"/>
    <n v="422460167.7956"/>
    <n v="5.19"/>
    <n v="219302.7536"/>
  </r>
  <r>
    <x v="371"/>
    <n v="422656154.77389997"/>
    <n v="5.24"/>
    <n v="221542.0336"/>
  </r>
  <r>
    <x v="372"/>
    <n v="422156785.2773"/>
    <n v="5.24"/>
    <n v="221557.71489999999"/>
  </r>
  <r>
    <x v="373"/>
    <n v="421570605.19870001"/>
    <n v="5.26"/>
    <n v="222096.55420000001"/>
  </r>
  <r>
    <x v="374"/>
    <n v="421167000.79619998"/>
    <n v="5.27"/>
    <n v="222275.2948"/>
  </r>
  <r>
    <x v="375"/>
    <n v="420711103.28839999"/>
    <n v="5.27"/>
    <n v="221826.29180000001"/>
  </r>
  <r>
    <x v="376"/>
    <n v="421274152.14099997"/>
    <n v="5.25"/>
    <n v="221579.24170000001"/>
  </r>
  <r>
    <x v="377"/>
    <n v="417480371.4971"/>
    <n v="5.37"/>
    <n v="224525.01360000001"/>
  </r>
  <r>
    <x v="378"/>
    <n v="414886596.33850002"/>
    <n v="5.37"/>
    <n v="222825.78169999999"/>
  </r>
  <r>
    <x v="379"/>
    <n v="414997106.57440001"/>
    <n v="5.37"/>
    <n v="223158.85939999999"/>
  </r>
  <r>
    <x v="380"/>
    <n v="414786430.5388"/>
    <n v="5.38"/>
    <n v="223351.83110000001"/>
  </r>
  <r>
    <x v="381"/>
    <n v="414496748.87660003"/>
    <n v="5.38"/>
    <n v="223396.91899999999"/>
  </r>
  <r>
    <x v="382"/>
    <n v="414540016.38700002"/>
    <n v="5.4"/>
    <n v="224008.64980000001"/>
  </r>
  <r>
    <x v="383"/>
    <n v="413832538.83600003"/>
    <n v="5.4"/>
    <n v="223763.64319999999"/>
  </r>
  <r>
    <x v="384"/>
    <n v="413183801.69510001"/>
    <n v="5.39"/>
    <n v="222884.3137"/>
  </r>
  <r>
    <x v="385"/>
    <n v="412726628.51550001"/>
    <n v="5.41"/>
    <n v="223326.9094"/>
  </r>
  <r>
    <x v="386"/>
    <n v="412001327.4612"/>
    <n v="5.42"/>
    <n v="223553.48800000001"/>
  </r>
  <r>
    <x v="387"/>
    <n v="412058502.4404"/>
    <n v="5.41"/>
    <n v="222959.36009999999"/>
  </r>
  <r>
    <x v="388"/>
    <n v="411568108.50629997"/>
    <n v="5.41"/>
    <n v="222979.85370000001"/>
  </r>
  <r>
    <x v="389"/>
    <n v="411509357.14670002"/>
    <n v="5.44"/>
    <n v="224206.30900000001"/>
  </r>
  <r>
    <x v="390"/>
    <n v="409626636.56050003"/>
    <n v="5.45"/>
    <n v="223429.12530000001"/>
  </r>
  <r>
    <x v="391"/>
    <n v="409832807.02590001"/>
    <n v="5.45"/>
    <n v="223694.11869999999"/>
  </r>
  <r>
    <x v="392"/>
    <n v="409921460.3973"/>
    <n v="5.45"/>
    <n v="223476.12880000001"/>
  </r>
  <r>
    <x v="393"/>
    <n v="410085536.18970001"/>
    <n v="5.45"/>
    <n v="223560.5006"/>
  </r>
  <r>
    <x v="394"/>
    <n v="410970541.31910002"/>
    <n v="5.45"/>
    <n v="224104.5583"/>
  </r>
  <r>
    <x v="395"/>
    <n v="410807519.04140002"/>
    <n v="5.45"/>
    <n v="224194.29980000001"/>
  </r>
  <r>
    <x v="396"/>
    <n v="410940331.89749998"/>
    <n v="5.45"/>
    <n v="224289.408"/>
  </r>
  <r>
    <x v="397"/>
    <n v="411974436.08469999"/>
    <n v="5.44"/>
    <n v="224219.64129999999"/>
  </r>
  <r>
    <x v="398"/>
    <n v="412541981.54369998"/>
    <n v="5.41"/>
    <n v="223200.8431"/>
  </r>
  <r>
    <x v="399"/>
    <n v="414173730.3556"/>
    <n v="5.39"/>
    <n v="223320.0773"/>
  </r>
  <r>
    <x v="400"/>
    <n v="414423898.14649999"/>
    <n v="5.39"/>
    <n v="223504.8867"/>
  </r>
  <r>
    <x v="401"/>
    <n v="413400482.27020001"/>
    <n v="5.44"/>
    <n v="225261.0007"/>
  </r>
  <r>
    <x v="402"/>
    <n v="412747740.09920001"/>
    <n v="5.46"/>
    <n v="225524.01850000001"/>
  </r>
  <r>
    <x v="403"/>
    <n v="411857235.91850001"/>
    <n v="5.46"/>
    <n v="225157.158"/>
  </r>
  <r>
    <x v="404"/>
    <n v="411996537.82200003"/>
    <n v="5.46"/>
    <n v="225017.3909"/>
  </r>
  <r>
    <x v="405"/>
    <n v="411266528.27539998"/>
    <n v="5.55"/>
    <n v="228286.245"/>
  </r>
  <r>
    <x v="406"/>
    <n v="410117131.26770002"/>
    <n v="5.56"/>
    <n v="228338.26029999999"/>
  </r>
  <r>
    <x v="407"/>
    <n v="410034904.87720001"/>
    <n v="5.56"/>
    <n v="228256.45300000001"/>
  </r>
  <r>
    <x v="408"/>
    <n v="410074524.11220002"/>
    <n v="6.22"/>
    <n v="255243.15609999999"/>
  </r>
  <r>
    <x v="409"/>
    <n v="409850860.90390003"/>
    <n v="6.26"/>
    <n v="256940.52489999999"/>
  </r>
  <r>
    <x v="410"/>
    <n v="408834709.97920001"/>
    <n v="6.34"/>
    <n v="259498.40700000001"/>
  </r>
  <r>
    <x v="411"/>
    <n v="407519893.42629999"/>
    <n v="6.62"/>
    <n v="269836.76500000001"/>
  </r>
  <r>
    <x v="412"/>
    <n v="407430940.97039998"/>
    <n v="6.61"/>
    <n v="269583.77049999998"/>
  </r>
  <r>
    <x v="413"/>
    <n v="407684467.22030002"/>
    <n v="6.61"/>
    <n v="269552.9485"/>
  </r>
  <r>
    <x v="414"/>
    <n v="407730194.02209997"/>
    <n v="6.61"/>
    <n v="269816.4596"/>
  </r>
  <r>
    <x v="415"/>
    <n v="407570143.54369998"/>
    <n v="6.71"/>
    <n v="273725.33029999997"/>
  </r>
  <r>
    <x v="416"/>
    <n v="406945446.96289998"/>
    <n v="6.72"/>
    <n v="273499.3186"/>
  </r>
  <r>
    <x v="417"/>
    <n v="406898653.13150001"/>
    <n v="6.73"/>
    <n v="274066.41869999998"/>
  </r>
  <r>
    <x v="418"/>
    <n v="406470642.89950001"/>
    <n v="6.72"/>
    <n v="273480.94929999998"/>
  </r>
  <r>
    <x v="419"/>
    <n v="396559845.32630002"/>
    <n v="6.88"/>
    <n v="273099.48509999999"/>
  </r>
  <r>
    <x v="420"/>
    <n v="392214730.40030003"/>
    <n v="6.87"/>
    <n v="269739.03029999998"/>
  </r>
  <r>
    <x v="421"/>
    <n v="392161087.78490001"/>
    <n v="6.88"/>
    <n v="270068.179"/>
  </r>
  <r>
    <x v="422"/>
    <n v="392283828.56169999"/>
    <n v="6.9"/>
    <n v="270936.72350000002"/>
  </r>
  <r>
    <x v="423"/>
    <n v="391806639.96249998"/>
    <n v="6.9"/>
    <n v="270662.4546"/>
  </r>
  <r>
    <x v="424"/>
    <n v="391863960.95639998"/>
    <n v="6.9"/>
    <n v="270772.73639999999"/>
  </r>
  <r>
    <x v="425"/>
    <n v="390870568.1742"/>
    <n v="6.9"/>
    <n v="269974.49800000002"/>
  </r>
  <r>
    <x v="426"/>
    <n v="390525722.54460001"/>
    <n v="6.93"/>
    <n v="270710.31579999998"/>
  </r>
  <r>
    <x v="427"/>
    <n v="390447453.71810001"/>
    <n v="6.91"/>
    <n v="270132.06199999998"/>
  </r>
  <r>
    <x v="428"/>
    <n v="391079060.78850001"/>
    <n v="6.92"/>
    <n v="270996.03269999998"/>
  </r>
  <r>
    <x v="429"/>
    <n v="391323942.74559999"/>
    <n v="6.92"/>
    <n v="270859.42119999998"/>
  </r>
  <r>
    <x v="430"/>
    <n v="391758819.7863"/>
    <n v="6.91"/>
    <n v="270973.73310000001"/>
  </r>
  <r>
    <x v="431"/>
    <n v="391721347.6092"/>
    <n v="6.92"/>
    <n v="271235.64730000001"/>
  </r>
  <r>
    <x v="432"/>
    <n v="391251228.49409997"/>
    <n v="6.98"/>
    <n v="273287.14939999999"/>
  </r>
  <r>
    <x v="433"/>
    <n v="390573670.52380002"/>
    <n v="6.89"/>
    <n v="269247.71269999997"/>
  </r>
  <r>
    <x v="434"/>
    <n v="390349125.37849998"/>
    <n v="6.88"/>
    <n v="268869.7697"/>
  </r>
  <r>
    <x v="435"/>
    <n v="390105758.46619999"/>
    <n v="6.9"/>
    <n v="269350.9902"/>
  </r>
  <r>
    <x v="436"/>
    <n v="389948356.38"/>
    <n v="6.89"/>
    <n v="269030.86920000002"/>
  </r>
  <r>
    <x v="437"/>
    <n v="389073429.17150003"/>
    <n v="6.9"/>
    <n v="268760.23060000001"/>
  </r>
  <r>
    <x v="438"/>
    <n v="388676277.86720002"/>
    <n v="6.9"/>
    <n v="268405.94290000002"/>
  </r>
  <r>
    <x v="439"/>
    <n v="389371321.1207"/>
    <n v="6.98"/>
    <n v="271847.18729999999"/>
  </r>
  <r>
    <x v="440"/>
    <n v="410338110.13789999"/>
    <n v="6.64"/>
    <n v="272515.5196"/>
  </r>
  <r>
    <x v="441"/>
    <n v="408419119.55220002"/>
    <n v="6.68"/>
    <n v="272998.50599999999"/>
  </r>
  <r>
    <x v="442"/>
    <n v="409118673.87510002"/>
    <n v="6.68"/>
    <n v="273481.60499999998"/>
  </r>
  <r>
    <x v="443"/>
    <n v="408736908.11949998"/>
    <n v="6.68"/>
    <n v="273244.44199999998"/>
  </r>
  <r>
    <x v="444"/>
    <n v="408117358.6444"/>
    <n v="6.68"/>
    <n v="272955.2107"/>
  </r>
  <r>
    <x v="445"/>
    <n v="408055933.77209997"/>
    <n v="6.69"/>
    <n v="273079.42680000002"/>
  </r>
  <r>
    <x v="446"/>
    <n v="407147259.51440001"/>
    <n v="6.7"/>
    <n v="272861.52649999998"/>
  </r>
  <r>
    <x v="447"/>
    <n v="406471515.014"/>
    <n v="6.69"/>
    <n v="272086.43790000002"/>
  </r>
  <r>
    <x v="448"/>
    <n v="406750630.50489998"/>
    <n v="6.69"/>
    <n v="272356.35460000002"/>
  </r>
  <r>
    <x v="449"/>
    <n v="407764587.60280001"/>
    <n v="6.68"/>
    <n v="272691.00380000001"/>
  </r>
  <r>
    <x v="450"/>
    <n v="407287871.00620002"/>
    <n v="6.7"/>
    <n v="272984.20819999999"/>
  </r>
  <r>
    <x v="451"/>
    <n v="408536000.66180003"/>
    <n v="6.6"/>
    <n v="269639.90159999998"/>
  </r>
  <r>
    <x v="452"/>
    <n v="408119542.58459997"/>
    <n v="6.56"/>
    <n v="267778.82740000001"/>
  </r>
  <r>
    <x v="453"/>
    <n v="407198280.15259999"/>
    <n v="6.58"/>
    <n v="268105.57209999999"/>
  </r>
  <r>
    <x v="454"/>
    <n v="406287642.53750002"/>
    <n v="6.61"/>
    <n v="268673.61680000002"/>
  </r>
  <r>
    <x v="455"/>
    <n v="405920628.76010001"/>
    <n v="6.61"/>
    <n v="268367.25349999999"/>
  </r>
  <r>
    <x v="456"/>
    <n v="405435470.72359997"/>
    <n v="6.62"/>
    <n v="268568.20890000003"/>
  </r>
  <r>
    <x v="457"/>
    <n v="405607079.78030002"/>
    <n v="6.11"/>
    <n v="247910.52849999999"/>
  </r>
  <r>
    <x v="458"/>
    <n v="404400889.78320003"/>
    <n v="6.1"/>
    <n v="246834.49780000001"/>
  </r>
  <r>
    <x v="459"/>
    <n v="403975801.76660001"/>
    <n v="6.09"/>
    <n v="246278.42389999999"/>
  </r>
  <r>
    <x v="460"/>
    <n v="405454138.40380001"/>
    <n v="6.08"/>
    <n v="246672.92430000001"/>
  </r>
  <r>
    <x v="461"/>
    <n v="404550334.14929998"/>
    <n v="6.08"/>
    <n v="246239.14660000001"/>
  </r>
  <r>
    <x v="462"/>
    <n v="403030992.52359998"/>
    <n v="6.11"/>
    <n v="246334.06289999999"/>
  </r>
  <r>
    <x v="463"/>
    <n v="402333774.26130003"/>
    <n v="6.28"/>
    <n v="252671.50570000001"/>
  </r>
  <r>
    <x v="464"/>
    <n v="401664966.43290001"/>
    <n v="6.28"/>
    <n v="252290.10019999999"/>
  </r>
  <r>
    <x v="465"/>
    <n v="400469361.73900002"/>
    <n v="5.86"/>
    <n v="235007.61420000001"/>
  </r>
  <r>
    <x v="466"/>
    <n v="400581297.39660001"/>
    <n v="5.93"/>
    <n v="237900.30900000001"/>
  </r>
  <r>
    <x v="467"/>
    <n v="399787604.38789999"/>
    <n v="5.94"/>
    <n v="237520.8799"/>
  </r>
  <r>
    <x v="468"/>
    <n v="399756383.14240003"/>
    <n v="5.01"/>
    <n v="200440.62849999999"/>
  </r>
  <r>
    <x v="469"/>
    <n v="399893830.23820001"/>
    <n v="5.01"/>
    <n v="200489.27780000001"/>
  </r>
  <r>
    <x v="470"/>
    <n v="399315976.48280001"/>
    <n v="5.0199999999999996"/>
    <n v="200759.71679999999"/>
  </r>
  <r>
    <x v="471"/>
    <n v="399377955.00370002"/>
    <n v="5"/>
    <n v="200037.47089999999"/>
  </r>
  <r>
    <x v="472"/>
    <n v="398847344.01800001"/>
    <n v="5.01"/>
    <n v="200095.1569"/>
  </r>
  <r>
    <x v="473"/>
    <n v="398189183.20569998"/>
    <n v="4.9800000000000004"/>
    <n v="198510.67980000001"/>
  </r>
  <r>
    <x v="474"/>
    <n v="399109608.17650002"/>
    <n v="4.9800000000000004"/>
    <n v="198838.65289999999"/>
  </r>
  <r>
    <x v="475"/>
    <n v="398705079.7421"/>
    <n v="4.97"/>
    <n v="198409.4235"/>
  </r>
  <r>
    <x v="476"/>
    <n v="396229798.84109998"/>
    <n v="4.45"/>
    <n v="176694.49600000001"/>
  </r>
  <r>
    <x v="477"/>
    <n v="395843318.42769998"/>
    <n v="4.45"/>
    <n v="176230.42819999999"/>
  </r>
  <r>
    <x v="478"/>
    <n v="396282747.00870001"/>
    <n v="4.43"/>
    <n v="175564.4902"/>
  </r>
  <r>
    <x v="479"/>
    <n v="397068818.57410002"/>
    <n v="4.43"/>
    <n v="175940.4339"/>
  </r>
  <r>
    <x v="480"/>
    <n v="396771143.236"/>
    <n v="4.47"/>
    <n v="177435.0833"/>
  </r>
  <r>
    <x v="481"/>
    <n v="396435382.79979998"/>
    <n v="4.49"/>
    <n v="178226.09479999999"/>
  </r>
  <r>
    <x v="482"/>
    <n v="396408629.08319998"/>
    <n v="3.64"/>
    <n v="144663.05319999999"/>
  </r>
  <r>
    <x v="483"/>
    <n v="395539949.41579998"/>
    <n v="3.67"/>
    <n v="145387.46969999999"/>
  </r>
  <r>
    <x v="484"/>
    <n v="395710740.00309998"/>
    <n v="3.68"/>
    <n v="145995.84640000001"/>
  </r>
  <r>
    <x v="485"/>
    <n v="395871098.42930001"/>
    <n v="3.67"/>
    <n v="145430.39619999999"/>
  </r>
  <r>
    <x v="486"/>
    <n v="395572490.27039999"/>
    <n v="3.7"/>
    <n v="146400.42019999999"/>
  </r>
  <r>
    <x v="487"/>
    <n v="393751157.34189999"/>
    <n v="3.7"/>
    <n v="145788.9718"/>
  </r>
  <r>
    <x v="488"/>
    <n v="393632754.54040003"/>
    <n v="3.67"/>
    <n v="144580.2403"/>
  </r>
  <r>
    <x v="489"/>
    <n v="393374081.23049998"/>
    <n v="3.68"/>
    <n v="144981.45379999999"/>
  </r>
  <r>
    <x v="490"/>
    <n v="393005088.66170001"/>
    <n v="3.7"/>
    <n v="145530.33069999999"/>
  </r>
  <r>
    <x v="491"/>
    <n v="392606039.25150001"/>
    <n v="3.71"/>
    <n v="145818.67970000001"/>
  </r>
  <r>
    <x v="492"/>
    <n v="392634821.16420001"/>
    <n v="3.72"/>
    <n v="146282.93729999999"/>
  </r>
  <r>
    <x v="493"/>
    <n v="393389486.18510002"/>
    <n v="3.71"/>
    <n v="145963.82980000001"/>
  </r>
  <r>
    <x v="494"/>
    <n v="392486053.89130002"/>
    <n v="3.75"/>
    <n v="147256.53"/>
  </r>
  <r>
    <x v="495"/>
    <n v="391026195.54909998"/>
    <n v="3.77"/>
    <n v="147509.67970000001"/>
  </r>
  <r>
    <x v="496"/>
    <n v="390560782.82169998"/>
    <n v="3.21"/>
    <n v="125505.89449999999"/>
  </r>
  <r>
    <x v="497"/>
    <n v="390895235.13120002"/>
    <n v="3.19"/>
    <n v="124846.4807"/>
  </r>
  <r>
    <x v="498"/>
    <n v="389141063.86699998"/>
    <n v="3.18"/>
    <n v="124048.02959999999"/>
  </r>
  <r>
    <x v="499"/>
    <n v="388861227.65069997"/>
    <n v="3.2"/>
    <n v="124505.8349"/>
  </r>
  <r>
    <x v="500"/>
    <n v="388745546.50870001"/>
    <n v="3.2"/>
    <n v="124507.0983"/>
  </r>
  <r>
    <x v="501"/>
    <n v="420467026.76179999"/>
    <n v="2.97"/>
    <n v="125238.9117"/>
  </r>
  <r>
    <x v="502"/>
    <n v="419602782.00419998"/>
    <n v="2.96"/>
    <n v="124354.9023"/>
  </r>
  <r>
    <x v="503"/>
    <n v="418898634.2062"/>
    <n v="2.97"/>
    <n v="124642.54979999999"/>
  </r>
  <r>
    <x v="504"/>
    <n v="418813331.35170001"/>
    <n v="2.97"/>
    <n v="124583.2773"/>
  </r>
  <r>
    <x v="505"/>
    <n v="418842795.75639999"/>
    <n v="2.98"/>
    <n v="124882.4182"/>
  </r>
  <r>
    <x v="506"/>
    <n v="419814439.15609998"/>
    <n v="2.96"/>
    <n v="124570.49950000001"/>
  </r>
  <r>
    <x v="507"/>
    <n v="422011317.65359998"/>
    <n v="2.99"/>
    <n v="126463.5076"/>
  </r>
  <r>
    <x v="508"/>
    <n v="420081732.07440001"/>
    <n v="3.01"/>
    <n v="126732.67969999999"/>
  </r>
  <r>
    <x v="509"/>
    <n v="419959951.27539998"/>
    <n v="2.99"/>
    <n v="125850.4127"/>
  </r>
  <r>
    <x v="510"/>
    <n v="420214647.68040001"/>
    <n v="2.98"/>
    <n v="125619.8422"/>
  </r>
  <r>
    <x v="511"/>
    <n v="419155652.19809997"/>
    <n v="3.01"/>
    <n v="126556.2337"/>
  </r>
  <r>
    <x v="512"/>
    <n v="419110626.62159997"/>
    <n v="3.02"/>
    <n v="126727.22659999999"/>
  </r>
  <r>
    <x v="513"/>
    <n v="418490155.41790003"/>
    <n v="2.94"/>
    <n v="123165.4167"/>
  </r>
  <r>
    <x v="514"/>
    <n v="418067632.83270001"/>
    <n v="2.79"/>
    <n v="116989.5386"/>
  </r>
  <r>
    <x v="515"/>
    <n v="419110898.50489998"/>
    <n v="2.78"/>
    <n v="116631.3867"/>
  </r>
  <r>
    <x v="516"/>
    <n v="416852539.98890001"/>
    <n v="2.78"/>
    <n v="116009.0607"/>
  </r>
  <r>
    <x v="517"/>
    <n v="415965731.236"/>
    <n v="2.79"/>
    <n v="116245.70759999999"/>
  </r>
  <r>
    <x v="518"/>
    <n v="413957693.26069999"/>
    <n v="2.9"/>
    <n v="120352.6903"/>
  </r>
  <r>
    <x v="519"/>
    <n v="412149192.36070001"/>
    <n v="2.87"/>
    <n v="118431.01300000001"/>
  </r>
  <r>
    <x v="520"/>
    <n v="412622042.4059"/>
    <n v="2.84"/>
    <n v="117545.0416"/>
  </r>
  <r>
    <x v="521"/>
    <n v="412251655.16109997"/>
    <n v="2.84"/>
    <n v="117328.0582"/>
  </r>
  <r>
    <x v="522"/>
    <n v="415409094.22009999"/>
    <n v="2.84"/>
    <n v="118191.7666"/>
  </r>
  <r>
    <x v="523"/>
    <n v="413162060.34930003"/>
    <n v="2.81"/>
    <n v="116437.70480000001"/>
  </r>
  <r>
    <x v="524"/>
    <n v="413878084.25880003"/>
    <n v="2.79"/>
    <n v="115654.7126"/>
  </r>
  <r>
    <x v="525"/>
    <n v="413228303.73189998"/>
    <n v="2.64"/>
    <n v="109321.8036"/>
  </r>
  <r>
    <x v="526"/>
    <n v="413107627.00459999"/>
    <n v="2.65"/>
    <n v="109516.73609999999"/>
  </r>
  <r>
    <x v="527"/>
    <n v="413532779.28560001"/>
    <n v="2.79"/>
    <n v="115393.0592"/>
  </r>
  <r>
    <x v="528"/>
    <n v="416135730.85170001"/>
    <n v="2.82"/>
    <n v="117466.1391"/>
  </r>
  <r>
    <x v="529"/>
    <n v="416863920.8689"/>
    <n v="2.78"/>
    <n v="115890.7475"/>
  </r>
  <r>
    <x v="530"/>
    <n v="416304747.05500001"/>
    <n v="2.75"/>
    <n v="114734.0628"/>
  </r>
  <r>
    <x v="531"/>
    <n v="415444360.50370002"/>
    <n v="2.77"/>
    <n v="115243.3444"/>
  </r>
  <r>
    <x v="532"/>
    <n v="414762796.829"/>
    <n v="2.4"/>
    <n v="99846.407600000006"/>
  </r>
  <r>
    <x v="533"/>
    <n v="413983140.35170001"/>
    <n v="2.42"/>
    <n v="100551.5456"/>
  </r>
  <r>
    <x v="534"/>
    <n v="413766650.79009998"/>
    <n v="2.44"/>
    <n v="101354.7476"/>
  </r>
  <r>
    <x v="535"/>
    <n v="412884452.33660001"/>
    <n v="2.4500000000000002"/>
    <n v="101184.7301"/>
  </r>
  <r>
    <x v="536"/>
    <n v="415520505.22509998"/>
    <n v="2.39"/>
    <n v="99706.523700000005"/>
  </r>
  <r>
    <x v="537"/>
    <n v="413998468.25550002"/>
    <n v="2.38"/>
    <n v="98789.123900000006"/>
  </r>
  <r>
    <x v="538"/>
    <n v="411556276.40270001"/>
    <n v="2.37"/>
    <n v="97576.614300000001"/>
  </r>
  <r>
    <x v="539"/>
    <n v="412061683.03250003"/>
    <n v="2.33"/>
    <n v="96164.458299999998"/>
  </r>
  <r>
    <x v="540"/>
    <n v="411179617.28839999"/>
    <n v="2.34"/>
    <n v="96266.746899999998"/>
  </r>
  <r>
    <x v="541"/>
    <n v="404256697.73680001"/>
    <n v="2.37"/>
    <n v="96012.503400000001"/>
  </r>
  <r>
    <x v="542"/>
    <n v="401836052.86540002"/>
    <n v="2.36"/>
    <n v="94932.743400000007"/>
  </r>
  <r>
    <x v="543"/>
    <n v="401930984.62099999"/>
    <n v="2.36"/>
    <n v="94905.246700000003"/>
  </r>
  <r>
    <x v="544"/>
    <n v="402037048.7317"/>
    <n v="2.37"/>
    <n v="95432.8554"/>
  </r>
  <r>
    <x v="545"/>
    <n v="402697409.26450002"/>
    <n v="2.37"/>
    <n v="95742.475600000005"/>
  </r>
  <r>
    <x v="546"/>
    <n v="402769478.60600001"/>
    <n v="2.39"/>
    <n v="96551.507299999997"/>
  </r>
  <r>
    <x v="547"/>
    <n v="403385224.7245"/>
    <n v="2.38"/>
    <n v="96352.803599999999"/>
  </r>
  <r>
    <x v="548"/>
    <n v="403095469.14660001"/>
    <n v="2.4300000000000002"/>
    <n v="98299.661099999998"/>
  </r>
  <r>
    <x v="549"/>
    <n v="401861379.06330001"/>
    <n v="2.56"/>
    <n v="102887.36689999999"/>
  </r>
  <r>
    <x v="550"/>
    <n v="402150648.15390003"/>
    <n v="2.5499999999999998"/>
    <n v="102839.72169999999"/>
  </r>
  <r>
    <x v="551"/>
    <n v="402415785.35079998"/>
    <n v="2.56"/>
    <n v="103049.4227"/>
  </r>
  <r>
    <x v="552"/>
    <n v="400562615.83810002"/>
    <n v="2.76"/>
    <n v="110691.4866"/>
  </r>
  <r>
    <x v="553"/>
    <n v="400317862.62"/>
    <n v="2.78"/>
    <n v="111612.9789"/>
  </r>
  <r>
    <x v="554"/>
    <n v="401556116.7586"/>
    <n v="2.78"/>
    <n v="111886.0047"/>
  </r>
  <r>
    <x v="555"/>
    <n v="401720677.07520002"/>
    <n v="2.78"/>
    <n v="111946.1504"/>
  </r>
  <r>
    <x v="556"/>
    <n v="402015640.75080001"/>
    <n v="2.77"/>
    <n v="111746.2242"/>
  </r>
  <r>
    <x v="557"/>
    <n v="402737506.04939997"/>
    <n v="2.88"/>
    <n v="116074.4644"/>
  </r>
  <r>
    <x v="558"/>
    <n v="401703449.97039998"/>
    <n v="2.87"/>
    <n v="115368.93210000001"/>
  </r>
  <r>
    <x v="559"/>
    <n v="397306644.41930002"/>
    <n v="2.83"/>
    <n v="112696.7427"/>
  </r>
  <r>
    <x v="560"/>
    <n v="397396750.77039999"/>
    <n v="2.81"/>
    <n v="111967.6152"/>
  </r>
  <r>
    <x v="561"/>
    <n v="397465084.00650001"/>
    <n v="2.83"/>
    <n v="112702.3406"/>
  </r>
  <r>
    <x v="562"/>
    <n v="397343160.15350002"/>
    <n v="2.83"/>
    <n v="112834.9434"/>
  </r>
  <r>
    <x v="563"/>
    <n v="400256010.00880003"/>
    <n v="2.81"/>
    <n v="112686.0485"/>
  </r>
  <r>
    <x v="564"/>
    <n v="399782564.47670001"/>
    <n v="2.81"/>
    <n v="112433.7775"/>
  </r>
  <r>
    <x v="565"/>
    <n v="398340836.36699998"/>
    <n v="2.88"/>
    <n v="114878.01179999999"/>
  </r>
  <r>
    <x v="566"/>
    <n v="397606445.82980001"/>
    <n v="2.86"/>
    <n v="113854.9442"/>
  </r>
  <r>
    <x v="567"/>
    <n v="396374115.61790001"/>
    <n v="2.88"/>
    <n v="114301.8262"/>
  </r>
  <r>
    <x v="568"/>
    <n v="396124639.25019997"/>
    <n v="2.91"/>
    <n v="115402.2662"/>
  </r>
  <r>
    <x v="569"/>
    <n v="396687820.26050001"/>
    <n v="2.92"/>
    <n v="116111.264"/>
  </r>
  <r>
    <x v="570"/>
    <n v="394628910.2105"/>
    <n v="2.9"/>
    <n v="114689.7889"/>
  </r>
  <r>
    <x v="571"/>
    <n v="396391458.204"/>
    <n v="2.92"/>
    <n v="115952.8395"/>
  </r>
  <r>
    <x v="572"/>
    <n v="400096715.85479999"/>
    <n v="2.97"/>
    <n v="119091.3376"/>
  </r>
  <r>
    <x v="573"/>
    <n v="400254747.35750002"/>
    <n v="2.98"/>
    <n v="119587.5429"/>
  </r>
  <r>
    <x v="574"/>
    <n v="401415232.39310002"/>
    <n v="3"/>
    <n v="120675.58560000001"/>
  </r>
  <r>
    <x v="575"/>
    <n v="400966108.84460002"/>
    <n v="3"/>
    <n v="120660.3612"/>
  </r>
  <r>
    <x v="576"/>
    <n v="400599084.65439999"/>
    <n v="2.54"/>
    <n v="102000.2506"/>
  </r>
  <r>
    <x v="577"/>
    <n v="401030718.50639999"/>
    <n v="2.5499999999999998"/>
    <n v="102409.17140000001"/>
  </r>
  <r>
    <x v="578"/>
    <n v="400039685.44029999"/>
    <n v="2.54"/>
    <n v="101767.738"/>
  </r>
  <r>
    <x v="579"/>
    <n v="398907204.77630001"/>
    <n v="2.54"/>
    <n v="101345.23510000001"/>
  </r>
  <r>
    <x v="580"/>
    <n v="396442078.89069998"/>
    <n v="2.5099999999999998"/>
    <n v="99861.288100000005"/>
  </r>
  <r>
    <x v="581"/>
    <n v="395029018.17400002"/>
    <n v="2.4900000000000002"/>
    <n v="98661.804000000004"/>
  </r>
  <r>
    <x v="582"/>
    <n v="393777303.9127"/>
    <n v="2.48"/>
    <n v="97731.919599999994"/>
  </r>
  <r>
    <x v="583"/>
    <n v="392148070.88859999"/>
    <n v="2.54"/>
    <n v="99732.404399999999"/>
  </r>
  <r>
    <x v="584"/>
    <n v="388132635.93910003"/>
    <n v="2.42"/>
    <n v="94234.574600000007"/>
  </r>
  <r>
    <x v="585"/>
    <n v="388043849.14109999"/>
    <n v="2.42"/>
    <n v="94278.996100000004"/>
  </r>
  <r>
    <x v="586"/>
    <n v="387702763.77789998"/>
    <n v="2.42"/>
    <n v="93928.784199999995"/>
  </r>
  <r>
    <x v="587"/>
    <n v="387426640.18709999"/>
    <n v="2.4"/>
    <n v="93177.062099999996"/>
  </r>
  <r>
    <x v="588"/>
    <n v="387184415.76550001"/>
    <n v="2.48"/>
    <n v="96081.616200000004"/>
  </r>
  <r>
    <x v="589"/>
    <n v="386455297.86360002"/>
    <n v="2.35"/>
    <n v="90990.172999999995"/>
  </r>
  <r>
    <x v="590"/>
    <n v="385894298.82499999"/>
    <n v="2.41"/>
    <n v="93251.635899999994"/>
  </r>
  <r>
    <x v="591"/>
    <n v="385680414.76539999"/>
    <n v="2.36"/>
    <n v="91283.847299999994"/>
  </r>
  <r>
    <x v="592"/>
    <n v="386191252.66750002"/>
    <n v="2.38"/>
    <n v="92127.498300000007"/>
  </r>
  <r>
    <x v="593"/>
    <n v="386849821.30440003"/>
    <n v="2.38"/>
    <n v="92133.477100000004"/>
  </r>
  <r>
    <x v="594"/>
    <n v="388218564.42309999"/>
    <n v="2.35"/>
    <n v="91512.442599999995"/>
  </r>
  <r>
    <x v="595"/>
    <n v="390485382.48610002"/>
    <n v="2.34"/>
    <n v="91710.792499999996"/>
  </r>
  <r>
    <x v="596"/>
    <n v="390328990.9659"/>
    <n v="2.34"/>
    <n v="91668.638500000001"/>
  </r>
  <r>
    <x v="597"/>
    <n v="391299753.59939998"/>
    <n v="2.2400000000000002"/>
    <n v="87980.507800000007"/>
  </r>
  <r>
    <x v="598"/>
    <n v="391049263.50040001"/>
    <n v="2.21"/>
    <n v="86685.225600000005"/>
  </r>
  <r>
    <x v="599"/>
    <n v="390282818.72729999"/>
    <n v="2.2200000000000002"/>
    <n v="86651.713099999994"/>
  </r>
  <r>
    <x v="600"/>
    <n v="390116015.2719"/>
    <n v="1.97"/>
    <n v="77176.6103"/>
  </r>
  <r>
    <x v="601"/>
    <n v="388189385.1825"/>
    <n v="1.98"/>
    <n v="77169.340299999996"/>
  </r>
  <r>
    <x v="602"/>
    <n v="390096348.70649999"/>
    <n v="1.98"/>
    <n v="77561.439599999998"/>
  </r>
  <r>
    <x v="603"/>
    <n v="389802126.78289998"/>
    <n v="1.98"/>
    <n v="77495.9277"/>
  </r>
  <r>
    <x v="604"/>
    <n v="387501861.58859998"/>
    <n v="2.02"/>
    <n v="78604.234299999996"/>
  </r>
  <r>
    <x v="605"/>
    <n v="351818189.01490003"/>
    <n v="2.15"/>
    <n v="75950.957999999999"/>
  </r>
  <r>
    <x v="606"/>
    <n v="349852022.26990002"/>
    <n v="2.15"/>
    <n v="75450.330700000006"/>
  </r>
  <r>
    <x v="607"/>
    <n v="348773059.43769997"/>
    <n v="2.13"/>
    <n v="74437.187300000005"/>
  </r>
  <r>
    <x v="608"/>
    <n v="348767910.01499999"/>
    <n v="2.13"/>
    <n v="74422.542400000006"/>
  </r>
  <r>
    <x v="609"/>
    <n v="347771795.73970002"/>
    <n v="2.15"/>
    <n v="75102.465700000001"/>
  </r>
  <r>
    <x v="610"/>
    <n v="348720209.10759997"/>
    <n v="2.16"/>
    <n v="75452.167600000001"/>
  </r>
  <r>
    <x v="611"/>
    <n v="349404810.00099999"/>
    <n v="2.13"/>
    <n v="74643.942299999995"/>
  </r>
  <r>
    <x v="612"/>
    <n v="349588720.0959"/>
    <n v="2.11"/>
    <n v="73892.892099999997"/>
  </r>
  <r>
    <x v="613"/>
    <n v="349204783.2766"/>
    <n v="2.11"/>
    <n v="74014.789699999994"/>
  </r>
  <r>
    <x v="614"/>
    <n v="348129736.18349999"/>
    <n v="2.14"/>
    <n v="74720.019700000004"/>
  </r>
  <r>
    <x v="615"/>
    <n v="349255010.07740003"/>
    <n v="2.2599999999999998"/>
    <n v="79084.431700000001"/>
  </r>
  <r>
    <x v="616"/>
    <n v="350075946.14609998"/>
    <n v="2.2999999999999998"/>
    <n v="80635.164900000003"/>
  </r>
  <r>
    <x v="617"/>
    <n v="351659816.36580002"/>
    <n v="2.16"/>
    <n v="76214.349600000001"/>
  </r>
  <r>
    <x v="618"/>
    <n v="350570373.55320001"/>
    <n v="2.23"/>
    <n v="78421.395000000004"/>
  </r>
  <r>
    <x v="619"/>
    <n v="348049580.09210002"/>
    <n v="2.4300000000000002"/>
    <n v="84870.0432"/>
  </r>
  <r>
    <x v="620"/>
    <n v="343685835.34530002"/>
    <n v="2.4500000000000002"/>
    <n v="84215.349499999997"/>
  </r>
  <r>
    <x v="621"/>
    <n v="344007551.11519998"/>
    <n v="2.4"/>
    <n v="82633.024099999995"/>
  </r>
  <r>
    <x v="622"/>
    <n v="341100943.05489999"/>
    <n v="2.41"/>
    <n v="82208.109700000001"/>
  </r>
  <r>
    <x v="623"/>
    <n v="338467283.0262"/>
    <n v="2.44"/>
    <n v="82810.888099999996"/>
  </r>
  <r>
    <x v="624"/>
    <n v="344468398.8197"/>
    <n v="2.31"/>
    <n v="79857.939499999993"/>
  </r>
  <r>
    <x v="625"/>
    <n v="344477964.7252"/>
    <n v="2.29"/>
    <n v="79063.927800000005"/>
  </r>
  <r>
    <x v="626"/>
    <n v="344115414.54820001"/>
    <n v="2.29"/>
    <n v="78851.159899999999"/>
  </r>
  <r>
    <x v="627"/>
    <n v="384584336.54350001"/>
    <n v="2.0499999999999998"/>
    <n v="79122.603099999993"/>
  </r>
  <r>
    <x v="628"/>
    <n v="382371772.8488"/>
    <n v="2.06"/>
    <n v="78963.756800000003"/>
  </r>
  <r>
    <x v="629"/>
    <n v="381119741.26539999"/>
    <n v="2.11"/>
    <n v="80671.504000000001"/>
  </r>
  <r>
    <x v="630"/>
    <n v="380653690.23769999"/>
    <n v="2.14"/>
    <n v="81551.0533"/>
  </r>
  <r>
    <x v="631"/>
    <n v="380707212.04070002"/>
    <n v="2.1800000000000002"/>
    <n v="83031.394899999999"/>
  </r>
  <r>
    <x v="632"/>
    <n v="380293011.25209999"/>
    <n v="2.16"/>
    <n v="82367.093399999998"/>
  </r>
  <r>
    <x v="633"/>
    <n v="380719931.64719999"/>
    <n v="2.1"/>
    <n v="80136.728499999997"/>
  </r>
  <r>
    <x v="634"/>
    <n v="380749352.53570002"/>
    <n v="2.04"/>
    <n v="78049.534799999994"/>
  </r>
  <r>
    <x v="635"/>
    <n v="381855100.62730002"/>
    <n v="1.98"/>
    <n v="75790.824200000003"/>
  </r>
  <r>
    <x v="636"/>
    <n v="381037161.64139998"/>
    <n v="1.98"/>
    <n v="75691.809699999998"/>
  </r>
  <r>
    <x v="637"/>
    <n v="383333184.93400002"/>
    <n v="1.93"/>
    <n v="74181.176500000001"/>
  </r>
  <r>
    <x v="638"/>
    <n v="381904039.21569997"/>
    <n v="1.82"/>
    <n v="69536.597899999993"/>
  </r>
  <r>
    <x v="639"/>
    <n v="379662493.10659999"/>
    <n v="1.83"/>
    <n v="69546.227700000003"/>
  </r>
  <r>
    <x v="640"/>
    <n v="380684752.77109998"/>
    <n v="1.82"/>
    <n v="69399.868799999997"/>
  </r>
  <r>
    <x v="641"/>
    <n v="378999586.79979998"/>
    <n v="1.83"/>
    <n v="69493.201499999996"/>
  </r>
  <r>
    <x v="642"/>
    <n v="379221370.36500001"/>
    <n v="1.83"/>
    <n v="69440.648499999996"/>
  </r>
  <r>
    <x v="643"/>
    <n v="378941420.45910001"/>
    <n v="1.8"/>
    <n v="68276.058000000005"/>
  </r>
  <r>
    <x v="644"/>
    <n v="378415332.43110001"/>
    <n v="1.81"/>
    <n v="68799.885699999999"/>
  </r>
  <r>
    <x v="645"/>
    <n v="378168298.53920001"/>
    <n v="1.82"/>
    <n v="69129.644799999995"/>
  </r>
  <r>
    <x v="646"/>
    <n v="379587468.71969998"/>
    <n v="1.82"/>
    <n v="69382.961599999995"/>
  </r>
  <r>
    <x v="647"/>
    <n v="381109937.89459997"/>
    <n v="1.81"/>
    <n v="69276.2"/>
  </r>
  <r>
    <x v="648"/>
    <n v="380215014.83990002"/>
    <n v="1.81"/>
    <n v="68871.946400000001"/>
  </r>
  <r>
    <x v="649"/>
    <n v="381016894.62330002"/>
    <n v="1.8"/>
    <n v="68737.189700000003"/>
  </r>
  <r>
    <x v="650"/>
    <n v="380548184.14999998"/>
    <n v="1.8"/>
    <n v="68700.800399999993"/>
  </r>
  <r>
    <x v="651"/>
    <n v="378112559.19679999"/>
    <n v="1.8"/>
    <n v="68348.017300000007"/>
  </r>
  <r>
    <x v="652"/>
    <n v="377639443.64319998"/>
    <n v="1.8"/>
    <n v="68251.422300000006"/>
  </r>
  <r>
    <x v="653"/>
    <n v="376547846.78799999"/>
    <n v="1.79"/>
    <n v="67618.241399999999"/>
  </r>
  <r>
    <x v="654"/>
    <n v="375331010.07679999"/>
    <n v="1.78"/>
    <n v="67012.834799999997"/>
  </r>
  <r>
    <x v="655"/>
    <n v="375541665.99760002"/>
    <n v="1.78"/>
    <n v="67179.346600000004"/>
  </r>
  <r>
    <x v="656"/>
    <n v="376102304.69889998"/>
    <n v="1.79"/>
    <n v="67501.196899999995"/>
  </r>
  <r>
    <x v="657"/>
    <n v="375985811.93419999"/>
    <n v="1.81"/>
    <n v="68196.539099999995"/>
  </r>
  <r>
    <x v="658"/>
    <n v="378353714.99309999"/>
    <n v="1.78"/>
    <n v="67452.733800000002"/>
  </r>
  <r>
    <x v="659"/>
    <n v="379066511.33410001"/>
    <n v="1.7"/>
    <n v="64742.492899999997"/>
  </r>
  <r>
    <x v="660"/>
    <n v="379585401.33200002"/>
    <n v="1.7"/>
    <n v="64571.587500000001"/>
  </r>
  <r>
    <x v="661"/>
    <n v="381614206.5363"/>
    <n v="1.71"/>
    <n v="65603.439299999998"/>
  </r>
  <r>
    <x v="662"/>
    <n v="382061743.33240002"/>
    <n v="1.72"/>
    <n v="65803.371100000004"/>
  </r>
  <r>
    <x v="663"/>
    <n v="383050190.13419998"/>
    <n v="1.69"/>
    <n v="65040.998"/>
  </r>
  <r>
    <x v="664"/>
    <n v="383564912.88950002"/>
    <n v="1.69"/>
    <n v="64939.109700000001"/>
  </r>
  <r>
    <x v="665"/>
    <n v="385146009.82450002"/>
    <n v="1.68"/>
    <n v="65013.894"/>
  </r>
  <r>
    <x v="666"/>
    <n v="387624879.59960002"/>
    <n v="1.7"/>
    <n v="66097.821899999995"/>
  </r>
  <r>
    <x v="667"/>
    <n v="388579138.87029999"/>
    <n v="1.68"/>
    <n v="65352.650900000001"/>
  </r>
  <r>
    <x v="668"/>
    <n v="387291085.45469999"/>
    <n v="1.65"/>
    <n v="64186.847800000003"/>
  </r>
  <r>
    <x v="669"/>
    <n v="377307185.39179999"/>
    <n v="1.69"/>
    <n v="64080.765800000001"/>
  </r>
  <r>
    <x v="670"/>
    <n v="378312566.162"/>
    <n v="1.73"/>
    <n v="65571.241200000004"/>
  </r>
  <r>
    <x v="671"/>
    <n v="378634941.86930001"/>
    <n v="1.73"/>
    <n v="65557.596399999995"/>
  </r>
  <r>
    <x v="672"/>
    <n v="377717896.11199999"/>
    <n v="1.75"/>
    <n v="66104.227199999994"/>
  </r>
  <r>
    <x v="673"/>
    <n v="380212818.0298"/>
    <n v="1.77"/>
    <n v="67335.0242"/>
  </r>
  <r>
    <x v="674"/>
    <n v="380300120.8229"/>
    <n v="1.77"/>
    <n v="67449.566800000001"/>
  </r>
  <r>
    <x v="675"/>
    <n v="380310022.40369999"/>
    <n v="1.78"/>
    <n v="67831.174599999998"/>
  </r>
  <r>
    <x v="676"/>
    <n v="380351915.94880003"/>
    <n v="1.78"/>
    <n v="67958.699500000002"/>
  </r>
  <r>
    <x v="677"/>
    <n v="380717376.52139997"/>
    <n v="1.78"/>
    <n v="67936.962499999994"/>
  </r>
  <r>
    <x v="678"/>
    <n v="379875256.505"/>
    <n v="1.78"/>
    <n v="67891.378500000006"/>
  </r>
  <r>
    <x v="679"/>
    <n v="379116935.42650002"/>
    <n v="1.9"/>
    <n v="72069.512700000007"/>
  </r>
  <r>
    <x v="680"/>
    <n v="379634406.25400001"/>
    <n v="1.89"/>
    <n v="72118.328299999994"/>
  </r>
  <r>
    <x v="681"/>
    <n v="379472703.13120002"/>
    <n v="1.91"/>
    <n v="72542.83"/>
  </r>
  <r>
    <x v="682"/>
    <n v="377648109.27880001"/>
    <n v="1.92"/>
    <n v="72662.264899999995"/>
  </r>
  <r>
    <x v="683"/>
    <n v="379388032.73049998"/>
    <n v="1.94"/>
    <n v="73972.020399999994"/>
  </r>
  <r>
    <x v="684"/>
    <n v="380141972.30839998"/>
    <n v="1.94"/>
    <n v="73989.003800000006"/>
  </r>
  <r>
    <x v="685"/>
    <n v="380401986.33329999"/>
    <n v="1.94"/>
    <n v="74149.596799999999"/>
  </r>
  <r>
    <x v="686"/>
    <n v="381364569.1566"/>
    <n v="1.94"/>
    <n v="74106.343699999998"/>
  </r>
  <r>
    <x v="687"/>
    <n v="381738037.56809998"/>
    <n v="1.97"/>
    <n v="75280.349799999996"/>
  </r>
  <r>
    <x v="688"/>
    <n v="382671142.84869999"/>
    <n v="2"/>
    <n v="76761.702499999999"/>
  </r>
  <r>
    <x v="689"/>
    <n v="382682366.49650002"/>
    <n v="2.02"/>
    <n v="77327.9084"/>
  </r>
  <r>
    <x v="690"/>
    <n v="383781043.10549998"/>
    <n v="2.0299999999999998"/>
    <n v="78054.656199999998"/>
  </r>
  <r>
    <x v="691"/>
    <n v="400871802.22049999"/>
    <n v="1.94"/>
    <n v="77853.822700000004"/>
  </r>
  <r>
    <x v="692"/>
    <n v="401405274.70899999"/>
    <n v="1.95"/>
    <n v="78328.563200000004"/>
  </r>
  <r>
    <x v="693"/>
    <n v="400537591.4673"/>
    <n v="1.95"/>
    <n v="78108.460500000001"/>
  </r>
  <r>
    <x v="694"/>
    <n v="400552432.24239999"/>
    <n v="1.95"/>
    <n v="78191.187300000005"/>
  </r>
  <r>
    <x v="695"/>
    <n v="400545321.35540003"/>
    <n v="1.95"/>
    <n v="78472.899799999999"/>
  </r>
  <r>
    <x v="696"/>
    <n v="399667458.935"/>
    <n v="1.95"/>
    <n v="78027.4231"/>
  </r>
  <r>
    <x v="697"/>
    <n v="399705916.31349999"/>
    <n v="1.79"/>
    <n v="71702.891600000003"/>
  </r>
  <r>
    <x v="698"/>
    <n v="399982507.25919998"/>
    <n v="1.69"/>
    <n v="67723.220400000006"/>
  </r>
  <r>
    <x v="699"/>
    <n v="399387818.17559999"/>
    <n v="1.69"/>
    <n v="67782.822799999994"/>
  </r>
  <r>
    <x v="700"/>
    <n v="398999666.28250003"/>
    <n v="1.7"/>
    <n v="68152.305300000007"/>
  </r>
  <r>
    <x v="701"/>
    <n v="397958235.76300001"/>
    <n v="1.71"/>
    <n v="68217.740699999995"/>
  </r>
  <r>
    <x v="702"/>
    <n v="397940386.33710003"/>
    <n v="1.71"/>
    <n v="68263.340100000001"/>
  </r>
  <r>
    <x v="703"/>
    <n v="397677416.92970002"/>
    <n v="1.71"/>
    <n v="68270.460399999996"/>
  </r>
  <r>
    <x v="704"/>
    <n v="397086370.03969997"/>
    <n v="1.72"/>
    <n v="68472.028600000005"/>
  </r>
  <r>
    <x v="705"/>
    <n v="396693721.6268"/>
    <n v="1.73"/>
    <n v="68749.717000000004"/>
  </r>
  <r>
    <x v="706"/>
    <n v="397454894.21289998"/>
    <n v="1.7"/>
    <n v="67729.374100000001"/>
  </r>
  <r>
    <x v="707"/>
    <n v="398017422.95609999"/>
    <n v="1.69"/>
    <n v="67470.148000000001"/>
  </r>
  <r>
    <x v="708"/>
    <n v="398715397.03140002"/>
    <n v="1.68"/>
    <n v="67081.829100000003"/>
  </r>
  <r>
    <x v="709"/>
    <n v="398138654.52899998"/>
    <n v="1.67"/>
    <n v="66786.338499999998"/>
  </r>
  <r>
    <x v="710"/>
    <n v="398206380.42430001"/>
    <n v="1.67"/>
    <n v="66844.590200000006"/>
  </r>
  <r>
    <x v="711"/>
    <n v="398593497.2044"/>
    <n v="1.67"/>
    <n v="66781.788"/>
  </r>
  <r>
    <x v="712"/>
    <n v="396341593.56129998"/>
    <n v="1.71"/>
    <n v="68050.123300000007"/>
  </r>
  <r>
    <x v="713"/>
    <n v="396823011.71969998"/>
    <n v="1.75"/>
    <n v="69527.006699999998"/>
  </r>
  <r>
    <x v="714"/>
    <n v="396579030.80779999"/>
    <n v="1.75"/>
    <n v="69756.335500000001"/>
  </r>
  <r>
    <x v="715"/>
    <n v="395702493.49260002"/>
    <n v="1.77"/>
    <n v="70067.575400000002"/>
  </r>
  <r>
    <x v="716"/>
    <n v="395227888.73390001"/>
    <n v="1.76"/>
    <n v="69833.969200000007"/>
  </r>
  <r>
    <x v="717"/>
    <n v="394850596.46640003"/>
    <n v="1.76"/>
    <n v="69684.512400000007"/>
  </r>
  <r>
    <x v="718"/>
    <n v="394745480.48720002"/>
    <n v="1.76"/>
    <n v="69706.429199999999"/>
  </r>
  <r>
    <x v="719"/>
    <n v="395272327"/>
    <n v="1.77"/>
    <n v="70117.677200000006"/>
  </r>
  <r>
    <x v="720"/>
    <n v="395412383.70060003"/>
    <n v="1.64"/>
    <n v="65174.088199999998"/>
  </r>
  <r>
    <x v="721"/>
    <n v="394793830.09020001"/>
    <n v="1.65"/>
    <n v="65455.3577"/>
  </r>
  <r>
    <x v="722"/>
    <n v="395268929.47140002"/>
    <n v="1.6"/>
    <n v="63601.553699999997"/>
  </r>
  <r>
    <x v="723"/>
    <n v="395671120.18769997"/>
    <n v="1.6"/>
    <n v="63633.246599999999"/>
  </r>
  <r>
    <x v="724"/>
    <n v="396287186.23299998"/>
    <n v="1.62"/>
    <n v="64420.804600000003"/>
  </r>
  <r>
    <x v="725"/>
    <n v="396179082.00120002"/>
    <n v="1.61"/>
    <n v="64031.479599999999"/>
  </r>
  <r>
    <x v="726"/>
    <n v="396006734.26859999"/>
    <n v="1.61"/>
    <n v="63828.750999999997"/>
  </r>
  <r>
    <x v="727"/>
    <n v="394013886.18940002"/>
    <n v="1.6"/>
    <n v="63182.244400000003"/>
  </r>
  <r>
    <x v="728"/>
    <n v="393981930.47909999"/>
    <n v="1.59"/>
    <n v="62806.3989"/>
  </r>
  <r>
    <x v="729"/>
    <n v="392845190.6789"/>
    <n v="1.59"/>
    <n v="62765.9496"/>
  </r>
  <r>
    <x v="730"/>
    <n v="387061190.00730002"/>
    <n v="1.63"/>
    <n v="63314.709300000002"/>
  </r>
  <r>
    <x v="731"/>
    <n v="385412853.61220002"/>
    <n v="1.63"/>
    <n v="63094.999100000001"/>
  </r>
  <r>
    <x v="732"/>
    <n v="385567321.12919998"/>
    <n v="1.67"/>
    <n v="64712.349099999999"/>
  </r>
  <r>
    <x v="733"/>
    <n v="385668252.85339999"/>
    <n v="1.67"/>
    <n v="64683.176899999999"/>
  </r>
  <r>
    <x v="734"/>
    <n v="385971756.70590001"/>
    <n v="1.59"/>
    <n v="61633.893400000001"/>
  </r>
  <r>
    <x v="735"/>
    <n v="386503437.4558"/>
    <n v="1.57"/>
    <n v="60914.388599999998"/>
  </r>
  <r>
    <x v="736"/>
    <n v="386514055.72100002"/>
    <n v="1.61"/>
    <n v="62279.112999999998"/>
  </r>
  <r>
    <x v="737"/>
    <n v="386442660.37480003"/>
    <n v="1.58"/>
    <n v="61308.956200000001"/>
  </r>
  <r>
    <x v="738"/>
    <n v="386201033.7277"/>
    <n v="1.64"/>
    <n v="63400.737399999998"/>
  </r>
  <r>
    <x v="739"/>
    <n v="385761465.03860003"/>
    <n v="1.64"/>
    <n v="63307.273999999998"/>
  </r>
  <r>
    <x v="740"/>
    <n v="385884423.54570001"/>
    <n v="1.56"/>
    <n v="60235.936800000003"/>
  </r>
  <r>
    <x v="741"/>
    <n v="385790003.25330001"/>
    <n v="1.55"/>
    <n v="60168.999799999998"/>
  </r>
  <r>
    <x v="742"/>
    <n v="385541435.59130001"/>
    <n v="1.52"/>
    <n v="58637.145299999996"/>
  </r>
  <r>
    <x v="743"/>
    <n v="385235035.91790003"/>
    <n v="1.51"/>
    <n v="58480.538"/>
  </r>
  <r>
    <x v="744"/>
    <n v="384999971.98559999"/>
    <n v="1.47"/>
    <n v="56798.080399999999"/>
  </r>
  <r>
    <x v="745"/>
    <n v="386010535.28570002"/>
    <n v="1.48"/>
    <n v="57343.888099999996"/>
  </r>
  <r>
    <x v="746"/>
    <n v="385858451.25120002"/>
    <n v="1.47"/>
    <n v="56935.957199999997"/>
  </r>
  <r>
    <x v="747"/>
    <n v="384207334.2992"/>
    <n v="1.4"/>
    <n v="54055.025699999998"/>
  </r>
  <r>
    <x v="748"/>
    <n v="384335086.76910001"/>
    <n v="1.41"/>
    <n v="54442.694600000003"/>
  </r>
  <r>
    <x v="749"/>
    <n v="384437442.9364"/>
    <n v="1.41"/>
    <n v="54229.671799999996"/>
  </r>
  <r>
    <x v="750"/>
    <n v="384353548.92750001"/>
    <n v="1.37"/>
    <n v="52998.720999999998"/>
  </r>
  <r>
    <x v="751"/>
    <n v="399884722.51959997"/>
    <n v="1.33"/>
    <n v="53538.136500000001"/>
  </r>
  <r>
    <x v="752"/>
    <n v="398364083.37870002"/>
    <n v="1.32"/>
    <n v="52685.411899999999"/>
  </r>
  <r>
    <x v="753"/>
    <n v="398254031.68000001"/>
    <n v="1.31"/>
    <n v="52507.712899999999"/>
  </r>
  <r>
    <x v="754"/>
    <n v="397905810.53439999"/>
    <n v="1.31"/>
    <n v="52430.298300000002"/>
  </r>
  <r>
    <x v="755"/>
    <n v="397745988.85140002"/>
    <n v="1.32"/>
    <n v="52576.841699999997"/>
  </r>
  <r>
    <x v="756"/>
    <n v="397805795.75510001"/>
    <n v="1.32"/>
    <n v="52744.747900000002"/>
  </r>
  <r>
    <x v="757"/>
    <n v="397169672.26289999"/>
    <n v="1.33"/>
    <n v="52845.679199999999"/>
  </r>
  <r>
    <x v="758"/>
    <n v="397269137.52630001"/>
    <n v="1.33"/>
    <n v="53043.6806"/>
  </r>
  <r>
    <x v="759"/>
    <n v="396587588.57169998"/>
    <n v="1.34"/>
    <n v="53169.156900000002"/>
  </r>
  <r>
    <x v="760"/>
    <n v="397383399.0966"/>
    <n v="1.34"/>
    <n v="53354.542699999998"/>
  </r>
  <r>
    <x v="761"/>
    <n v="397716423.1031"/>
    <n v="1.25"/>
    <n v="49870.3698"/>
  </r>
  <r>
    <x v="762"/>
    <n v="397170306.31440002"/>
    <n v="1.25"/>
    <n v="49821.895100000002"/>
  </r>
  <r>
    <x v="763"/>
    <n v="397002795.47920001"/>
    <n v="1.25"/>
    <n v="49805.325400000002"/>
  </r>
  <r>
    <x v="764"/>
    <n v="397170891.3452"/>
    <n v="1.23"/>
    <n v="49197.777499999997"/>
  </r>
  <r>
    <x v="765"/>
    <n v="397003257.13010001"/>
    <n v="1.23"/>
    <n v="48951.319100000001"/>
  </r>
  <r>
    <x v="766"/>
    <n v="396815473.04509997"/>
    <n v="1.18"/>
    <n v="47129.8776"/>
  </r>
  <r>
    <x v="767"/>
    <n v="396092875.0341"/>
    <n v="1.19"/>
    <n v="47164.369100000004"/>
  </r>
  <r>
    <x v="768"/>
    <n v="396235921.67409998"/>
    <n v="1.18"/>
    <n v="46934.94"/>
  </r>
  <r>
    <x v="769"/>
    <n v="396897465.71880001"/>
    <n v="1.18"/>
    <n v="47185.187700000002"/>
  </r>
  <r>
    <x v="770"/>
    <n v="397215487.329"/>
    <n v="1.1599999999999999"/>
    <n v="46287.603199999998"/>
  </r>
  <r>
    <x v="771"/>
    <n v="395462386.07779998"/>
    <n v="1.1399999999999999"/>
    <n v="45193.294800000003"/>
  </r>
  <r>
    <x v="772"/>
    <n v="395336539.46810001"/>
    <n v="1.1399999999999999"/>
    <n v="45334.244200000001"/>
  </r>
  <r>
    <x v="773"/>
    <n v="395709080.81129998"/>
    <n v="1.1399999999999999"/>
    <n v="45443.02"/>
  </r>
  <r>
    <x v="774"/>
    <n v="395833863.5122"/>
    <n v="1.1399999999999999"/>
    <n v="45125.332199999997"/>
  </r>
  <r>
    <x v="775"/>
    <n v="395957975.03890002"/>
    <n v="1.1399999999999999"/>
    <n v="45324.319499999998"/>
  </r>
  <r>
    <x v="776"/>
    <n v="395916989.01770002"/>
    <n v="1.1399999999999999"/>
    <n v="45367.100899999998"/>
  </r>
  <r>
    <x v="777"/>
    <n v="395562245.22079998"/>
    <n v="1.1399999999999999"/>
    <n v="45318.762799999997"/>
  </r>
  <r>
    <x v="778"/>
    <n v="395094725.42729998"/>
    <n v="1.1399999999999999"/>
    <n v="45266.075100000002"/>
  </r>
  <r>
    <x v="779"/>
    <n v="394565391.7647"/>
    <n v="1.2"/>
    <n v="47591.623"/>
  </r>
  <r>
    <x v="780"/>
    <n v="394917536.14300001"/>
    <n v="1.2"/>
    <n v="47708.830999999998"/>
  </r>
  <r>
    <x v="781"/>
    <n v="394775170.43989998"/>
    <n v="1.21"/>
    <n v="48147.6754"/>
  </r>
  <r>
    <x v="782"/>
    <n v="395843089.66790003"/>
    <n v="1.1399999999999999"/>
    <n v="45188.443200000002"/>
  </r>
  <r>
    <x v="783"/>
    <n v="397391025.11229998"/>
    <n v="1.1299999999999999"/>
    <n v="44988.890800000001"/>
  </r>
  <r>
    <x v="784"/>
    <n v="398855991.46789998"/>
    <n v="0.96"/>
    <n v="38639.1486"/>
  </r>
  <r>
    <x v="785"/>
    <n v="399126541.03780001"/>
    <n v="0.96"/>
    <n v="38646.882299999997"/>
  </r>
  <r>
    <x v="786"/>
    <n v="399897344.61799997"/>
    <n v="0.98"/>
    <n v="39420.377"/>
  </r>
  <r>
    <x v="787"/>
    <n v="397742700.7859"/>
    <n v="1"/>
    <n v="39886.981"/>
  </r>
  <r>
    <x v="788"/>
    <n v="399600367.34130001"/>
    <n v="0.99"/>
    <n v="39689.8606"/>
  </r>
  <r>
    <x v="789"/>
    <n v="398338423.12260002"/>
    <n v="1"/>
    <n v="39862.896099999998"/>
  </r>
  <r>
    <x v="790"/>
    <n v="397772268.4479"/>
    <n v="1.01"/>
    <n v="40191.893400000001"/>
  </r>
  <r>
    <x v="791"/>
    <n v="394653031.38789999"/>
    <n v="0.98"/>
    <n v="38926.9064"/>
  </r>
  <r>
    <x v="792"/>
    <n v="394182809.46219999"/>
    <n v="1.01"/>
    <n v="39861.444000000003"/>
  </r>
  <r>
    <x v="793"/>
    <n v="394058479.63990003"/>
    <n v="1.01"/>
    <n v="40020.490700000002"/>
  </r>
  <r>
    <x v="794"/>
    <n v="392744289.66299999"/>
    <n v="1.02"/>
    <n v="40384.891499999998"/>
  </r>
  <r>
    <x v="795"/>
    <n v="393246882.70370001"/>
    <n v="1.02"/>
    <n v="40332.289900000003"/>
  </r>
  <r>
    <x v="796"/>
    <n v="393256720.3466"/>
    <n v="1.01"/>
    <n v="39966.336799999997"/>
  </r>
  <r>
    <x v="797"/>
    <n v="393058590.34179997"/>
    <n v="1.03"/>
    <n v="40548.399599999997"/>
  </r>
  <r>
    <x v="798"/>
    <n v="392581695.82859999"/>
    <n v="1.02"/>
    <n v="40150.173699999999"/>
  </r>
  <r>
    <x v="799"/>
    <n v="391733262.63810003"/>
    <n v="1.03"/>
    <n v="40607.654900000001"/>
  </r>
  <r>
    <x v="800"/>
    <n v="391721535.52020001"/>
    <n v="1.02"/>
    <n v="40205.900199999996"/>
  </r>
  <r>
    <x v="801"/>
    <n v="392745476.67549998"/>
    <n v="1"/>
    <n v="39654.097099999999"/>
  </r>
  <r>
    <x v="802"/>
    <n v="393895218.36860001"/>
    <n v="0.97"/>
    <n v="38419.883500000004"/>
  </r>
  <r>
    <x v="803"/>
    <n v="393658313.58399999"/>
    <n v="0.96"/>
    <n v="38124.059500000003"/>
  </r>
  <r>
    <x v="804"/>
    <n v="393836830.45420003"/>
    <n v="0.96"/>
    <n v="38193.490299999998"/>
  </r>
  <r>
    <x v="805"/>
    <n v="392962369.28619999"/>
    <n v="0.99"/>
    <n v="39273.356899999999"/>
  </r>
  <r>
    <x v="806"/>
    <n v="392928484.48830003"/>
    <n v="1.01"/>
    <n v="39926.310299999997"/>
  </r>
  <r>
    <x v="807"/>
    <n v="390311738.37159997"/>
    <n v="0.99"/>
    <n v="38666.765399999997"/>
  </r>
  <r>
    <x v="808"/>
    <n v="391598188.75989997"/>
    <n v="0.98"/>
    <n v="38748.731399999997"/>
  </r>
  <r>
    <x v="809"/>
    <n v="391997115.77920002"/>
    <n v="0.97"/>
    <n v="38394.758699999998"/>
  </r>
  <r>
    <x v="810"/>
    <n v="392017795.64060003"/>
    <n v="0.97"/>
    <n v="38185.0461"/>
  </r>
  <r>
    <x v="811"/>
    <n v="391898669.37419999"/>
    <n v="0.98"/>
    <n v="38561.141799999998"/>
  </r>
  <r>
    <x v="812"/>
    <n v="384906532.58569998"/>
    <n v="1.03"/>
    <n v="40000.458100000003"/>
  </r>
  <r>
    <x v="813"/>
    <n v="382763232.25749999"/>
    <n v="1"/>
    <n v="38414.315799999997"/>
  </r>
  <r>
    <x v="814"/>
    <n v="381878438.11570001"/>
    <n v="1.1000000000000001"/>
    <n v="42011.686099999999"/>
  </r>
  <r>
    <x v="815"/>
    <n v="380208269.11839998"/>
    <n v="1.1299999999999999"/>
    <n v="42976.703099999999"/>
  </r>
  <r>
    <x v="816"/>
    <n v="380182345.92570001"/>
    <n v="1.24"/>
    <n v="47352.382400000002"/>
  </r>
  <r>
    <x v="817"/>
    <n v="380539522.57700002"/>
    <n v="1.31"/>
    <n v="50094.335899999998"/>
  </r>
  <r>
    <x v="818"/>
    <n v="382116370.9465"/>
    <n v="1.33"/>
    <n v="51100.060400000002"/>
  </r>
  <r>
    <x v="819"/>
    <n v="382743243.32730001"/>
    <n v="1.39"/>
    <n v="53205.304499999998"/>
  </r>
  <r>
    <x v="820"/>
    <n v="383224206.4939"/>
    <n v="1.45"/>
    <n v="55679.383099999999"/>
  </r>
  <r>
    <x v="821"/>
    <n v="382775291.98220003"/>
    <n v="1.5"/>
    <n v="57462.118199999997"/>
  </r>
  <r>
    <x v="822"/>
    <n v="381849724.97039998"/>
    <n v="1.56"/>
    <n v="59643.451000000001"/>
  </r>
  <r>
    <x v="823"/>
    <n v="381252923.48290002"/>
    <n v="1.53"/>
    <n v="58655.149799999999"/>
  </r>
  <r>
    <x v="824"/>
    <n v="384469049.08219999"/>
    <n v="1.58"/>
    <n v="60798.008800000003"/>
  </r>
  <r>
    <x v="825"/>
    <n v="384302996.9443"/>
    <n v="1.63"/>
    <n v="62945.052000000003"/>
  </r>
  <r>
    <x v="826"/>
    <n v="384628241.15450001"/>
    <n v="1.64"/>
    <n v="63227.135999999999"/>
  </r>
  <r>
    <x v="827"/>
    <n v="381774650.66659999"/>
    <n v="1.61"/>
    <n v="61751.274700000002"/>
  </r>
  <r>
    <x v="828"/>
    <n v="383029250.77990001"/>
    <n v="1.63"/>
    <n v="62456.860399999998"/>
  </r>
  <r>
    <x v="829"/>
    <n v="382681561.58939999"/>
    <n v="1.63"/>
    <n v="62757.186800000003"/>
  </r>
  <r>
    <x v="830"/>
    <n v="382466999.09119999"/>
    <n v="1.64"/>
    <n v="62811.725299999998"/>
  </r>
  <r>
    <x v="831"/>
    <n v="372101832.9465"/>
    <n v="1.69"/>
    <n v="63018.232600000003"/>
  </r>
  <r>
    <x v="832"/>
    <n v="370446312.2335"/>
    <n v="1.7"/>
    <n v="63301.3177"/>
  </r>
  <r>
    <x v="833"/>
    <n v="369685064.89279997"/>
    <n v="1.7"/>
    <n v="63188.682999999997"/>
  </r>
  <r>
    <x v="834"/>
    <n v="370598606.82849997"/>
    <n v="1.71"/>
    <n v="63678.836000000003"/>
  </r>
  <r>
    <x v="835"/>
    <n v="370508107.2094"/>
    <n v="1.7"/>
    <n v="63274.5959"/>
  </r>
  <r>
    <x v="836"/>
    <n v="369970855.9756"/>
    <n v="1.7"/>
    <n v="63086.819600000003"/>
  </r>
  <r>
    <x v="837"/>
    <n v="370673213.99180001"/>
    <n v="1.56"/>
    <n v="58133.068800000001"/>
  </r>
  <r>
    <x v="838"/>
    <n v="371557827.69840002"/>
    <n v="1.55"/>
    <n v="57852.8649"/>
  </r>
  <r>
    <x v="839"/>
    <n v="371246091.74830002"/>
    <n v="1.53"/>
    <n v="57019.486799999999"/>
  </r>
  <r>
    <x v="840"/>
    <n v="371743159.29110003"/>
    <n v="1.54"/>
    <n v="57311.337"/>
  </r>
  <r>
    <x v="841"/>
    <n v="371658516.55599999"/>
    <n v="1.51"/>
    <n v="56384.081899999997"/>
  </r>
  <r>
    <x v="842"/>
    <n v="370856494.19630003"/>
    <n v="1.51"/>
    <n v="56257.476900000001"/>
  </r>
  <r>
    <x v="843"/>
    <n v="369770311.611"/>
    <n v="1.48"/>
    <n v="54927.910400000001"/>
  </r>
  <r>
    <x v="844"/>
    <n v="369582354.94739997"/>
    <n v="1.47"/>
    <n v="54546.114800000003"/>
  </r>
  <r>
    <x v="845"/>
    <n v="369673872.06599998"/>
    <n v="1.4"/>
    <n v="51986.161699999997"/>
  </r>
  <r>
    <x v="846"/>
    <n v="369620820.94639999"/>
    <n v="1.4"/>
    <n v="52014.383999999998"/>
  </r>
  <r>
    <x v="847"/>
    <n v="369875634.16070002"/>
    <n v="1.31"/>
    <n v="48555.980900000002"/>
  </r>
  <r>
    <x v="848"/>
    <n v="369556402.3901"/>
    <n v="1.21"/>
    <n v="44975.873500000002"/>
  </r>
  <r>
    <x v="849"/>
    <n v="361758409.63080001"/>
    <n v="1.1200000000000001"/>
    <n v="40790.191200000001"/>
  </r>
  <r>
    <x v="850"/>
    <n v="361362943.3897"/>
    <n v="1.1200000000000001"/>
    <n v="40753.790699999998"/>
  </r>
  <r>
    <x v="851"/>
    <n v="360596794.97869998"/>
    <n v="1.08"/>
    <n v="38984.629800000002"/>
  </r>
  <r>
    <x v="852"/>
    <n v="360385275.91100001"/>
    <n v="1.07"/>
    <n v="38813.781300000002"/>
  </r>
  <r>
    <x v="853"/>
    <n v="272196391.19419998"/>
    <n v="1.35"/>
    <n v="36883.029499999997"/>
  </r>
  <r>
    <x v="854"/>
    <n v="265377444.73140001"/>
    <n v="1.34"/>
    <n v="35570.2287"/>
  </r>
  <r>
    <x v="855"/>
    <n v="267568670.1284"/>
    <n v="1.39"/>
    <n v="37296.865100000003"/>
  </r>
  <r>
    <x v="856"/>
    <n v="265002938.07449999"/>
    <n v="1.17"/>
    <n v="31232.7366"/>
  </r>
  <r>
    <x v="857"/>
    <n v="264923377.82859999"/>
    <n v="1.17"/>
    <n v="31078.319200000002"/>
  </r>
  <r>
    <x v="858"/>
    <n v="264599861.24759999"/>
    <n v="1.1599999999999999"/>
    <n v="30927.443800000001"/>
  </r>
  <r>
    <x v="859"/>
    <n v="264707081.60530001"/>
    <n v="1.18"/>
    <n v="31260.234400000001"/>
  </r>
  <r>
    <x v="860"/>
    <n v="265328213.68259999"/>
    <n v="1.19"/>
    <n v="31750.582600000002"/>
  </r>
  <r>
    <x v="861"/>
    <n v="264535858.067"/>
    <n v="1.25"/>
    <n v="33320.970999999998"/>
  </r>
  <r>
    <x v="862"/>
    <n v="265183789.389"/>
    <n v="1.22"/>
    <n v="32435.094300000001"/>
  </r>
  <r>
    <x v="863"/>
    <n v="264447843.94209999"/>
    <n v="1.31"/>
    <n v="34827.616399999999"/>
  </r>
  <r>
    <x v="864"/>
    <n v="265020513.00999999"/>
    <n v="1.3"/>
    <n v="34599.2235"/>
  </r>
  <r>
    <x v="865"/>
    <n v="264806326.3348"/>
    <n v="1.33"/>
    <n v="35289.832399999999"/>
  </r>
  <r>
    <x v="866"/>
    <n v="264538374.8048"/>
    <n v="1.35"/>
    <n v="35853.107600000003"/>
  </r>
  <r>
    <x v="867"/>
    <n v="263716157.40470001"/>
    <n v="1.4"/>
    <n v="36980.229599999999"/>
  </r>
  <r>
    <x v="868"/>
    <n v="264106073.86840001"/>
    <n v="1.4"/>
    <n v="37095.579700000002"/>
  </r>
  <r>
    <x v="869"/>
    <n v="264294764.92660001"/>
    <n v="1.42"/>
    <n v="37676.582799999996"/>
  </r>
  <r>
    <x v="870"/>
    <n v="262310612.655"/>
    <n v="1.41"/>
    <n v="37079.088900000002"/>
  </r>
  <r>
    <x v="871"/>
    <n v="261864280.5174"/>
    <n v="1.44"/>
    <n v="37818.386899999998"/>
  </r>
  <r>
    <x v="872"/>
    <n v="261261238.5086"/>
    <n v="1.45"/>
    <n v="37943.107799999998"/>
  </r>
  <r>
    <x v="873"/>
    <n v="261760005.4181"/>
    <n v="1.43"/>
    <n v="37542.225299999998"/>
  </r>
  <r>
    <x v="874"/>
    <n v="247732927.91819999"/>
    <n v="1.57"/>
    <n v="39140.459000000003"/>
  </r>
  <r>
    <x v="875"/>
    <n v="246452932.7762"/>
    <n v="1.51"/>
    <n v="37448.972300000001"/>
  </r>
  <r>
    <x v="876"/>
    <n v="246341924.36970001"/>
    <n v="1.54"/>
    <n v="37966.686199999996"/>
  </r>
  <r>
    <x v="877"/>
    <n v="245840503.3186"/>
    <n v="1.52"/>
    <n v="37378.310899999997"/>
  </r>
  <r>
    <x v="878"/>
    <n v="216143055.12329999"/>
    <n v="1.84"/>
    <n v="39956.736799999999"/>
  </r>
  <r>
    <x v="879"/>
    <n v="244978298.99419999"/>
    <n v="1.64"/>
    <n v="40355.569300000003"/>
  </r>
  <r>
    <x v="880"/>
    <n v="245061764.24070001"/>
    <n v="1.61"/>
    <n v="39653.481200000002"/>
  </r>
  <r>
    <x v="881"/>
    <n v="244763754.96250001"/>
    <n v="1.64"/>
    <n v="40156.642599999999"/>
  </r>
  <r>
    <x v="882"/>
    <n v="244233878.97009999"/>
    <n v="1.61"/>
    <n v="39546.0314"/>
  </r>
  <r>
    <x v="883"/>
    <n v="215850339.3567"/>
    <n v="1.83"/>
    <n v="39544.076300000001"/>
  </r>
  <r>
    <x v="884"/>
    <n v="244106585.64840001"/>
    <n v="1.67"/>
    <n v="40810.971299999997"/>
  </r>
  <r>
    <x v="885"/>
    <n v="243534745.70159999"/>
    <n v="1.66"/>
    <n v="40658.554700000001"/>
  </r>
  <r>
    <x v="886"/>
    <n v="233469243.4215"/>
    <n v="1.56"/>
    <n v="36433.341899999999"/>
  </r>
  <r>
    <x v="887"/>
    <n v="243828914.37599999"/>
    <n v="1.39"/>
    <n v="34032.220200000003"/>
  </r>
  <r>
    <x v="888"/>
    <n v="244078747.03870001"/>
    <n v="1.36"/>
    <n v="33410.864600000001"/>
  </r>
  <r>
    <x v="889"/>
    <n v="244454311.3617"/>
    <n v="1.39"/>
    <n v="33996.668799999999"/>
  </r>
  <r>
    <x v="890"/>
    <n v="243737394.26789999"/>
    <n v="1.41"/>
    <n v="34542.85"/>
  </r>
  <r>
    <x v="891"/>
    <n v="241644410.66"/>
    <n v="1.39"/>
    <n v="33615.921799999996"/>
  </r>
  <r>
    <x v="892"/>
    <n v="243478649.49079999"/>
    <n v="1.33"/>
    <n v="32445.061000000002"/>
  </r>
  <r>
    <x v="893"/>
    <n v="243399422.05090001"/>
    <n v="1.24"/>
    <n v="30338.8184"/>
  </r>
  <r>
    <x v="894"/>
    <n v="241584428.6094"/>
    <n v="1.22"/>
    <n v="29542.3596"/>
  </r>
  <r>
    <x v="895"/>
    <n v="242139325.49959999"/>
    <n v="1.35"/>
    <n v="32796.482799999998"/>
  </r>
  <r>
    <x v="896"/>
    <n v="239948382.4149"/>
    <n v="1.34"/>
    <n v="32228.026600000001"/>
  </r>
  <r>
    <x v="897"/>
    <n v="239427140.50009999"/>
    <n v="1.32"/>
    <n v="31628.453300000001"/>
  </r>
  <r>
    <x v="898"/>
    <n v="238927045.99439999"/>
    <n v="1.35"/>
    <n v="32357.3982"/>
  </r>
  <r>
    <x v="899"/>
    <n v="238155268.68920001"/>
    <n v="1.35"/>
    <n v="32244.121899999998"/>
  </r>
  <r>
    <x v="900"/>
    <n v="238158594.62869999"/>
    <n v="1.39"/>
    <n v="33166.470300000001"/>
  </r>
  <r>
    <x v="901"/>
    <n v="237123802.18309999"/>
    <n v="1.42"/>
    <n v="33889.4542"/>
  </r>
  <r>
    <x v="902"/>
    <n v="237906749.8603"/>
    <n v="1.4"/>
    <n v="33395.602200000001"/>
  </r>
  <r>
    <x v="903"/>
    <n v="236335755.0772"/>
    <n v="1.36"/>
    <n v="32189.482800000002"/>
  </r>
  <r>
    <x v="904"/>
    <n v="236046463.29499999"/>
    <n v="1.35"/>
    <n v="31990.3364"/>
  </r>
  <r>
    <x v="905"/>
    <n v="236857319.34830001"/>
    <n v="1.46"/>
    <n v="34788.265700000004"/>
  </r>
  <r>
    <x v="906"/>
    <n v="236731671.01719999"/>
    <n v="1.54"/>
    <n v="36479.033000000003"/>
  </r>
  <r>
    <x v="907"/>
    <n v="236434971.38159999"/>
    <n v="1.55"/>
    <n v="36762.993000000002"/>
  </r>
  <r>
    <x v="908"/>
    <n v="235796669.36449999"/>
    <n v="1.59"/>
    <n v="37537.0743"/>
  </r>
  <r>
    <x v="909"/>
    <n v="235077513.89590001"/>
    <n v="1.6"/>
    <n v="37668.579400000002"/>
  </r>
  <r>
    <x v="910"/>
    <n v="235399932.4068"/>
    <n v="1.48"/>
    <n v="34910.603900000002"/>
  </r>
  <r>
    <x v="911"/>
    <n v="236457207.9894"/>
    <n v="1.44"/>
    <n v="34211.988100000002"/>
  </r>
  <r>
    <x v="912"/>
    <n v="235865146.92820001"/>
    <n v="1.46"/>
    <n v="34557.323600000003"/>
  </r>
  <r>
    <x v="913"/>
    <n v="235288756.73089999"/>
    <n v="1.46"/>
    <n v="34510.149799999999"/>
  </r>
  <r>
    <x v="914"/>
    <n v="234856201.7137"/>
    <n v="1.48"/>
    <n v="34854.596899999997"/>
  </r>
  <r>
    <x v="915"/>
    <n v="234118343.47049999"/>
    <n v="1.48"/>
    <n v="34685.349000000002"/>
  </r>
  <r>
    <x v="916"/>
    <n v="233406501.36750001"/>
    <n v="1.49"/>
    <n v="34874.65"/>
  </r>
  <r>
    <x v="917"/>
    <n v="202384914.6029"/>
    <n v="1.59"/>
    <n v="32323.953699999998"/>
  </r>
  <r>
    <x v="918"/>
    <n v="201010119.75420001"/>
    <n v="1.63"/>
    <n v="32898.477899999998"/>
  </r>
  <r>
    <x v="919"/>
    <n v="200700457.77649999"/>
    <n v="1.69"/>
    <n v="34013.0357"/>
  </r>
  <r>
    <x v="920"/>
    <n v="200686029.8326"/>
    <n v="1.62"/>
    <n v="32657.344300000001"/>
  </r>
  <r>
    <x v="921"/>
    <n v="200188749.57710001"/>
    <n v="1.55"/>
    <n v="31200.537400000001"/>
  </r>
  <r>
    <x v="922"/>
    <n v="198779222.7114"/>
    <n v="1.58"/>
    <n v="31498.651300000001"/>
  </r>
  <r>
    <x v="923"/>
    <n v="198655982.34630001"/>
    <n v="1.6"/>
    <n v="31977.527999999998"/>
  </r>
  <r>
    <x v="924"/>
    <n v="198635750.9305"/>
    <n v="1.61"/>
    <n v="32044.319599999999"/>
  </r>
  <r>
    <x v="925"/>
    <n v="199105711.2256"/>
    <n v="1.63"/>
    <n v="32635.787499999999"/>
  </r>
  <r>
    <x v="926"/>
    <n v="199250044.05219999"/>
    <n v="1.65"/>
    <n v="33030.416400000002"/>
  </r>
  <r>
    <x v="927"/>
    <n v="198709690.42820001"/>
    <n v="1.5"/>
    <n v="29848.811900000001"/>
  </r>
  <r>
    <x v="928"/>
    <n v="198700856.69580001"/>
    <n v="1.51"/>
    <n v="30101.0867"/>
  </r>
  <r>
    <x v="929"/>
    <n v="198421234.11579999"/>
    <n v="1.48"/>
    <n v="29496.647000000001"/>
  </r>
  <r>
    <x v="930"/>
    <n v="198067548.42449999"/>
    <n v="1.43"/>
    <n v="28512.625"/>
  </r>
  <r>
    <x v="931"/>
    <n v="197566520.8664"/>
    <n v="1.34"/>
    <n v="26630.475999999999"/>
  </r>
  <r>
    <x v="932"/>
    <n v="196053408.72549999"/>
    <n v="1.35"/>
    <n v="26569.148099999999"/>
  </r>
  <r>
    <x v="933"/>
    <n v="196207829.75209999"/>
    <n v="1.36"/>
    <n v="26752.3099"/>
  </r>
  <r>
    <x v="934"/>
    <n v="196972799.11809999"/>
    <n v="1.39"/>
    <n v="27484.037199999999"/>
  </r>
  <r>
    <x v="935"/>
    <n v="197142564.32499999"/>
    <n v="1.31"/>
    <n v="25958.719099999998"/>
  </r>
  <r>
    <x v="936"/>
    <n v="197580940.91999999"/>
    <n v="1.33"/>
    <n v="26373.383900000001"/>
  </r>
  <r>
    <x v="937"/>
    <n v="196509671.19319999"/>
    <n v="1.38"/>
    <n v="27265.616699999999"/>
  </r>
  <r>
    <x v="938"/>
    <n v="171751607.8994"/>
    <n v="1.51"/>
    <n v="25970.505000000001"/>
  </r>
  <r>
    <x v="939"/>
    <n v="170847569.0429"/>
    <n v="1.5"/>
    <n v="25742.509099999999"/>
  </r>
  <r>
    <x v="940"/>
    <n v="170782198.81020001"/>
    <n v="1.51"/>
    <n v="25883.886600000002"/>
  </r>
  <r>
    <x v="941"/>
    <n v="170832711.33520001"/>
    <n v="1.51"/>
    <n v="25824.144100000001"/>
  </r>
  <r>
    <x v="942"/>
    <n v="170960814.5598"/>
    <n v="1.52"/>
    <n v="26061.093400000002"/>
  </r>
  <r>
    <x v="943"/>
    <n v="171157311.41339999"/>
    <n v="1.52"/>
    <n v="26170.4702"/>
  </r>
  <r>
    <x v="944"/>
    <n v="171310380.3107"/>
    <n v="1.53"/>
    <n v="26293.592100000002"/>
  </r>
  <r>
    <x v="945"/>
    <n v="171319835.66370001"/>
    <n v="1.45"/>
    <n v="24958.564399999999"/>
  </r>
  <r>
    <x v="946"/>
    <n v="172049730.46079999"/>
    <n v="1.46"/>
    <n v="25232.171200000001"/>
  </r>
  <r>
    <x v="947"/>
    <n v="172220452.84290001"/>
    <n v="1.47"/>
    <n v="25456.620900000002"/>
  </r>
  <r>
    <x v="948"/>
    <n v="172107442.22139999"/>
    <n v="1.46"/>
    <n v="25144.164199999999"/>
  </r>
  <r>
    <x v="949"/>
    <n v="172185456.0914"/>
    <n v="1.47"/>
    <n v="25375.529399999999"/>
  </r>
  <r>
    <x v="950"/>
    <n v="172012481.95159999"/>
    <n v="1.46"/>
    <n v="25272.857800000002"/>
  </r>
  <r>
    <x v="951"/>
    <n v="172028819.95320001"/>
    <n v="1.41"/>
    <n v="24372.543799999999"/>
  </r>
  <r>
    <x v="952"/>
    <n v="171385945.0855"/>
    <n v="1.39"/>
    <n v="23871.285599999999"/>
  </r>
  <r>
    <x v="953"/>
    <n v="171117809.4777"/>
    <n v="1.32"/>
    <n v="22724.171999999999"/>
  </r>
  <r>
    <x v="954"/>
    <n v="171484244.26429999"/>
    <n v="1.33"/>
    <n v="22963.748200000002"/>
  </r>
  <r>
    <x v="955"/>
    <n v="170830453.17930001"/>
    <n v="1.32"/>
    <n v="22572.843799999999"/>
  </r>
  <r>
    <x v="956"/>
    <n v="170087366.68610001"/>
    <n v="1.3"/>
    <n v="22147.7552"/>
  </r>
  <r>
    <x v="957"/>
    <n v="170025295.204"/>
    <n v="1.32"/>
    <n v="22527.550200000001"/>
  </r>
  <r>
    <x v="958"/>
    <n v="170013326.9833"/>
    <n v="1.3"/>
    <n v="22188.872599999999"/>
  </r>
  <r>
    <x v="959"/>
    <n v="170143000.45879999"/>
    <n v="1.31"/>
    <n v="22434.224099999999"/>
  </r>
  <r>
    <x v="960"/>
    <n v="148816872.09940001"/>
    <n v="1.27"/>
    <n v="18919.252899999999"/>
  </r>
  <r>
    <x v="961"/>
    <n v="148171512.7773"/>
    <n v="1.24"/>
    <n v="18485.3923"/>
  </r>
  <r>
    <x v="962"/>
    <n v="149049902.37450001"/>
    <n v="1.26"/>
    <n v="18899.95"/>
  </r>
  <r>
    <x v="963"/>
    <n v="148751331.32120001"/>
    <n v="1.28"/>
    <n v="19082.5681"/>
  </r>
  <r>
    <x v="964"/>
    <n v="148971042.831"/>
    <n v="1.18"/>
    <n v="17632.5173"/>
  </r>
  <r>
    <x v="965"/>
    <n v="149583062.4885"/>
    <n v="1.21"/>
    <n v="18114.519400000001"/>
  </r>
  <r>
    <x v="966"/>
    <n v="149314552.57609999"/>
    <n v="1.25"/>
    <n v="18679.213800000001"/>
  </r>
  <r>
    <x v="967"/>
    <n v="149644136.36300001"/>
    <n v="1.23"/>
    <n v="18499.486799999999"/>
  </r>
  <r>
    <x v="968"/>
    <n v="149025769.76879999"/>
    <n v="1.21"/>
    <n v="18097.290700000001"/>
  </r>
  <r>
    <x v="969"/>
    <n v="149578024.82699999"/>
    <n v="1.28"/>
    <n v="19269.749100000001"/>
  </r>
  <r>
    <x v="970"/>
    <n v="149089897.4341"/>
    <n v="1.26"/>
    <n v="18934.190200000001"/>
  </r>
  <r>
    <x v="971"/>
    <n v="149215725.89129999"/>
    <n v="1.19"/>
    <n v="17858.3145"/>
  </r>
  <r>
    <x v="972"/>
    <n v="148761214.2166"/>
    <n v="1.19"/>
    <n v="17792.977999999999"/>
  </r>
  <r>
    <x v="973"/>
    <n v="148533211.17480001"/>
    <n v="1.22"/>
    <n v="18239.849999999999"/>
  </r>
  <r>
    <x v="974"/>
    <n v="146556381.1038"/>
    <n v="1.17"/>
    <n v="17163.543799999999"/>
  </r>
  <r>
    <x v="975"/>
    <n v="147493388.48210001"/>
    <n v="1.2"/>
    <n v="17770.500700000001"/>
  </r>
  <r>
    <x v="976"/>
    <n v="146858286.5941"/>
    <n v="1.18"/>
    <n v="17390.6924"/>
  </r>
  <r>
    <x v="977"/>
    <n v="146950900.0244"/>
    <n v="1.21"/>
    <n v="17920.473300000001"/>
  </r>
  <r>
    <x v="978"/>
    <n v="145326704.2484"/>
    <n v="1.06"/>
    <n v="15424.3886"/>
  </r>
  <r>
    <x v="979"/>
    <n v="146480475.5598"/>
    <n v="0.95"/>
    <n v="14047.0687"/>
  </r>
  <r>
    <x v="980"/>
    <n v="110605747.04269999"/>
    <n v="1.29"/>
    <n v="14275.2492"/>
  </r>
  <r>
    <x v="981"/>
    <n v="110009784.3987"/>
    <n v="1.29"/>
    <n v="14216.2255"/>
  </r>
  <r>
    <x v="982"/>
    <n v="108647006.41670001"/>
    <n v="1.48"/>
    <n v="16163.4401"/>
  </r>
  <r>
    <x v="983"/>
    <n v="109026252.7061"/>
    <n v="1.52"/>
    <n v="16650.544300000001"/>
  </r>
  <r>
    <x v="984"/>
    <n v="108621648.8345"/>
    <n v="1.56"/>
    <n v="17022.345000000001"/>
  </r>
  <r>
    <x v="985"/>
    <n v="108272615.1605"/>
    <n v="1.58"/>
    <n v="17197.846600000001"/>
  </r>
  <r>
    <x v="986"/>
    <n v="108289375.652"/>
    <n v="1.6"/>
    <n v="17333.0838"/>
  </r>
  <r>
    <x v="987"/>
    <n v="108939939.345"/>
    <n v="1.58"/>
    <n v="17298.814399999999"/>
  </r>
  <r>
    <x v="988"/>
    <n v="109858445.16159999"/>
    <n v="1.57"/>
    <n v="17293.840899999999"/>
  </r>
  <r>
    <x v="989"/>
    <n v="110228834.7973"/>
    <n v="1.53"/>
    <n v="16972.043000000001"/>
  </r>
  <r>
    <x v="990"/>
    <n v="110533542.9518"/>
    <n v="1.63"/>
    <n v="18051.121999999999"/>
  </r>
  <r>
    <x v="991"/>
    <n v="109673800.93700001"/>
    <n v="1.61"/>
    <n v="17735.344099999998"/>
  </r>
  <r>
    <x v="992"/>
    <n v="108201792.11589999"/>
    <n v="1.73"/>
    <n v="18719.5929"/>
  </r>
  <r>
    <x v="993"/>
    <n v="108997327.6469"/>
    <n v="1.73"/>
    <n v="18910.525099999999"/>
  </r>
  <r>
    <x v="994"/>
    <n v="108416120.5485"/>
    <n v="1.76"/>
    <n v="19176.975200000001"/>
  </r>
  <r>
    <x v="995"/>
    <n v="108332550.4576"/>
    <n v="1.69"/>
    <n v="18400.779500000001"/>
  </r>
  <r>
    <x v="996"/>
    <n v="107020359.9131"/>
    <n v="1.67"/>
    <n v="17915.8226"/>
  </r>
  <r>
    <x v="997"/>
    <n v="106699937.4712"/>
    <n v="1.7"/>
    <n v="18168.055100000001"/>
  </r>
  <r>
    <x v="998"/>
    <n v="108049460.8307"/>
    <n v="1.74"/>
    <n v="18856.485700000001"/>
  </r>
  <r>
    <x v="999"/>
    <n v="108215691.0231"/>
    <n v="1.73"/>
    <n v="18727.009999999998"/>
  </r>
  <r>
    <x v="1000"/>
    <n v="106126574.38609999"/>
    <n v="1.77"/>
    <n v="18848.761600000002"/>
  </r>
  <r>
    <x v="1001"/>
    <n v="104432134.7904"/>
    <n v="1.74"/>
    <n v="18221.7919"/>
  </r>
  <r>
    <x v="1002"/>
    <n v="104277631.9795"/>
    <n v="1.75"/>
    <n v="18303.637699999999"/>
  </r>
  <r>
    <x v="1003"/>
    <n v="104159260.62909999"/>
    <n v="1.81"/>
    <n v="18918.150099999999"/>
  </r>
  <r>
    <x v="1004"/>
    <n v="104016511.7406"/>
    <n v="1.83"/>
    <n v="19098.800599999999"/>
  </r>
  <r>
    <x v="1005"/>
    <n v="104278673.41760001"/>
    <n v="1.8"/>
    <n v="18780.751499999998"/>
  </r>
  <r>
    <x v="1006"/>
    <n v="104155892.1585"/>
    <n v="1.8"/>
    <n v="18839.797900000001"/>
  </r>
  <r>
    <x v="1007"/>
    <n v="104219218.4126"/>
    <n v="1.78"/>
    <n v="18638.003000000001"/>
  </r>
  <r>
    <x v="1008"/>
    <n v="104644485.77410001"/>
    <n v="1.67"/>
    <n v="17544.117300000002"/>
  </r>
  <r>
    <x v="1009"/>
    <n v="104313780.8417"/>
    <n v="1.75"/>
    <n v="18342.272400000002"/>
  </r>
  <r>
    <x v="1010"/>
    <n v="104279666.002"/>
    <n v="1.79"/>
    <n v="18679.6181"/>
  </r>
  <r>
    <x v="1011"/>
    <n v="104008641.5948"/>
    <n v="1.76"/>
    <n v="18395.9486"/>
  </r>
  <r>
    <x v="1012"/>
    <n v="104275125.60439999"/>
    <n v="1.81"/>
    <n v="18943.199199999999"/>
  </r>
  <r>
    <x v="1013"/>
    <n v="104244126.57430001"/>
    <n v="1.79"/>
    <n v="18730.712100000001"/>
  </r>
  <r>
    <x v="1014"/>
    <n v="104016898.75470001"/>
    <n v="1.82"/>
    <n v="18964.010699999999"/>
  </r>
  <r>
    <x v="1015"/>
    <n v="104117726.9692"/>
    <n v="1.78"/>
    <n v="18625.360799999999"/>
  </r>
  <r>
    <x v="1016"/>
    <n v="103531687.55599999"/>
    <n v="1.8"/>
    <n v="18662.293000000001"/>
  </r>
  <r>
    <x v="1017"/>
    <n v="103642098.0289"/>
    <n v="1.58"/>
    <n v="16383.933999999999"/>
  </r>
  <r>
    <x v="1018"/>
    <n v="103461377.29719999"/>
    <n v="1.57"/>
    <n v="16314.816999999999"/>
  </r>
  <r>
    <x v="1019"/>
    <n v="103342966.69760001"/>
    <n v="1.56"/>
    <n v="16205.1414"/>
  </r>
  <r>
    <x v="1020"/>
    <n v="103401884.6637"/>
    <n v="1.6"/>
    <n v="16555.106199999998"/>
  </r>
  <r>
    <x v="1021"/>
    <n v="104310218.3889"/>
    <n v="1.6"/>
    <n v="16698.292600000001"/>
  </r>
  <r>
    <x v="1022"/>
    <n v="104609781.4552"/>
    <n v="1.54"/>
    <n v="16203.924800000001"/>
  </r>
  <r>
    <x v="1023"/>
    <n v="105234282.1234"/>
    <n v="1.54"/>
    <n v="16244.4216"/>
  </r>
  <r>
    <x v="1024"/>
    <n v="105574521.52240001"/>
    <n v="1.55"/>
    <n v="16416.3115"/>
  </r>
  <r>
    <x v="1025"/>
    <n v="106100483.1662"/>
    <n v="1.5"/>
    <n v="16010.865"/>
  </r>
  <r>
    <x v="1026"/>
    <n v="105087689.1849"/>
    <n v="1.52"/>
    <n v="16068.5643"/>
  </r>
  <r>
    <x v="1027"/>
    <n v="105120768.0966"/>
    <n v="1.53"/>
    <n v="16186.3423"/>
  </r>
  <r>
    <x v="1028"/>
    <n v="105003192.90979999"/>
    <n v="1.42"/>
    <n v="14983.8197"/>
  </r>
  <r>
    <x v="1029"/>
    <n v="105186770.1006"/>
    <n v="1.4"/>
    <n v="14809.1721"/>
  </r>
  <r>
    <x v="1030"/>
    <n v="105117725.55050001"/>
    <n v="1.29"/>
    <n v="13616.5453"/>
  </r>
  <r>
    <x v="1031"/>
    <n v="105125013.1751"/>
    <n v="1.42"/>
    <n v="14970.2453"/>
  </r>
  <r>
    <x v="1032"/>
    <n v="105092038.3714"/>
    <n v="1.28"/>
    <n v="13480.966200000001"/>
  </r>
  <r>
    <x v="1033"/>
    <n v="105151842.4218"/>
    <n v="1.28"/>
    <n v="13557.5489"/>
  </r>
  <r>
    <x v="1034"/>
    <n v="105440688.5801"/>
    <n v="1.2"/>
    <n v="12745.790300000001"/>
  </r>
  <r>
    <x v="1035"/>
    <n v="105287173.9826"/>
    <n v="1.22"/>
    <n v="12883.784100000001"/>
  </r>
  <r>
    <x v="1036"/>
    <n v="105325031.43350001"/>
    <n v="1.21"/>
    <n v="12839.255499999999"/>
  </r>
  <r>
    <x v="1037"/>
    <n v="105288019.442"/>
    <n v="1.22"/>
    <n v="12911.2538"/>
  </r>
  <r>
    <x v="1038"/>
    <n v="105424611.3976"/>
    <n v="1.18"/>
    <n v="12486.873"/>
  </r>
  <r>
    <x v="1039"/>
    <n v="105422457.6488"/>
    <n v="1.0900000000000001"/>
    <n v="11579.2035"/>
  </r>
  <r>
    <x v="1040"/>
    <n v="105321937.35349999"/>
    <n v="1.0900000000000001"/>
    <n v="11497.3884"/>
  </r>
  <r>
    <x v="1041"/>
    <n v="104103553.0147"/>
    <n v="1.1200000000000001"/>
    <n v="11711.090399999999"/>
  </r>
  <r>
    <x v="1042"/>
    <n v="103782330.0924"/>
    <n v="1.1100000000000001"/>
    <n v="11597.340899999999"/>
  </r>
  <r>
    <x v="1043"/>
    <n v="103630223.12909999"/>
    <n v="1.1000000000000001"/>
    <n v="11497.016900000001"/>
  </r>
  <r>
    <x v="1044"/>
    <n v="103209353.6657"/>
    <n v="1.2"/>
    <n v="12389.049000000001"/>
  </r>
  <r>
    <x v="1045"/>
    <n v="103345541.1584"/>
    <n v="1.2"/>
    <n v="12409.1348"/>
  </r>
  <r>
    <x v="1046"/>
    <n v="103314281.6441"/>
    <n v="1.19"/>
    <n v="12391.3876"/>
  </r>
  <r>
    <x v="1047"/>
    <n v="104132695.9897"/>
    <n v="1.21"/>
    <n v="12699.034100000001"/>
  </r>
  <r>
    <x v="1048"/>
    <n v="104228589.1283"/>
    <n v="1.22"/>
    <n v="12763.386200000001"/>
  </r>
  <r>
    <x v="1049"/>
    <n v="104182129.6399"/>
    <n v="1.22"/>
    <n v="12746.9568"/>
  </r>
  <r>
    <x v="1050"/>
    <n v="104096074.64390001"/>
    <n v="1.22"/>
    <n v="12755.1795"/>
  </r>
  <r>
    <x v="1051"/>
    <n v="104254211.7562"/>
    <n v="1.23"/>
    <n v="12870.9854"/>
  </r>
  <r>
    <x v="1052"/>
    <n v="104334396.3706"/>
    <n v="1.23"/>
    <n v="12921.079900000001"/>
  </r>
  <r>
    <x v="1053"/>
    <n v="104341639.5464"/>
    <n v="1.24"/>
    <n v="13013.008"/>
  </r>
  <r>
    <x v="1054"/>
    <n v="104222933.08930001"/>
    <n v="1.24"/>
    <n v="12961.9689"/>
  </r>
  <r>
    <x v="1055"/>
    <n v="104038293.97220001"/>
    <n v="1.24"/>
    <n v="12988.63"/>
  </r>
  <r>
    <x v="1056"/>
    <n v="104096417.3486"/>
    <n v="1.25"/>
    <n v="13115.523499999999"/>
  </r>
  <r>
    <x v="1057"/>
    <n v="104068985.87630001"/>
    <n v="1.26"/>
    <n v="13128.6888"/>
  </r>
  <r>
    <x v="1058"/>
    <n v="103983039.77060001"/>
    <n v="1.26"/>
    <n v="13102.5846"/>
  </r>
  <r>
    <x v="1059"/>
    <n v="104176851.0979"/>
    <n v="1.26"/>
    <n v="13135.964099999999"/>
  </r>
  <r>
    <x v="1060"/>
    <n v="103887489.97050001"/>
    <n v="1.26"/>
    <n v="13109.372799999999"/>
  </r>
  <r>
    <x v="1061"/>
    <n v="102993091.08"/>
    <n v="1.25"/>
    <n v="12876.510399999999"/>
  </r>
  <r>
    <x v="1062"/>
    <n v="103687645.41689999"/>
    <n v="1.4"/>
    <n v="14592.4555"/>
  </r>
  <r>
    <x v="1063"/>
    <n v="104183352.3127"/>
    <n v="1.41"/>
    <n v="14754.863600000001"/>
  </r>
  <r>
    <x v="1064"/>
    <n v="104380155.45649999"/>
    <n v="1.1599999999999999"/>
    <n v="12153.2425"/>
  </r>
  <r>
    <x v="1065"/>
    <n v="104122968.41949999"/>
    <n v="1.42"/>
    <n v="14800.414699999999"/>
  </r>
  <r>
    <x v="1066"/>
    <n v="104094385.8594"/>
    <n v="1.42"/>
    <n v="14860.7106"/>
  </r>
  <r>
    <x v="1067"/>
    <n v="103480751.3504"/>
    <n v="1.41"/>
    <n v="14632.4066"/>
  </r>
  <r>
    <x v="1068"/>
    <n v="104198838.06820001"/>
    <n v="1.42"/>
    <n v="14865.293100000001"/>
  </r>
  <r>
    <x v="1069"/>
    <n v="105406221.0387"/>
    <n v="1.45"/>
    <n v="15314.177600000001"/>
  </r>
  <r>
    <x v="1070"/>
    <n v="105309678.9445"/>
    <n v="1.45"/>
    <n v="15310.313099999999"/>
  </r>
  <r>
    <x v="1071"/>
    <n v="105156535.3496"/>
    <n v="1.66"/>
    <n v="17477.407800000001"/>
  </r>
  <r>
    <x v="1072"/>
    <n v="105289794.96070001"/>
    <n v="1.66"/>
    <n v="17522.412499999999"/>
  </r>
  <r>
    <x v="1073"/>
    <n v="105083218.7289"/>
    <n v="1.65"/>
    <n v="17437.854299999999"/>
  </r>
  <r>
    <x v="1074"/>
    <n v="105131350.903"/>
    <n v="1.31"/>
    <n v="13870.5941"/>
  </r>
  <r>
    <x v="1075"/>
    <n v="105179567.2958"/>
    <n v="1.28"/>
    <n v="13520.492099999999"/>
  </r>
  <r>
    <x v="1076"/>
    <n v="105134912.2809"/>
    <n v="1.28"/>
    <n v="13502.4138"/>
  </r>
  <r>
    <x v="1077"/>
    <n v="105156248.21950001"/>
    <n v="1.29"/>
    <n v="13574.008099999999"/>
  </r>
  <r>
    <x v="1078"/>
    <n v="105072483.06559999"/>
    <n v="1.1599999999999999"/>
    <n v="12265.740299999999"/>
  </r>
  <r>
    <x v="1079"/>
    <n v="104934556.92020001"/>
    <n v="1.02"/>
    <n v="10790.0563"/>
  </r>
  <r>
    <x v="1080"/>
    <n v="105049638.4773"/>
    <n v="1.03"/>
    <n v="10855.5111"/>
  </r>
  <r>
    <x v="1081"/>
    <n v="105019654.9912"/>
    <n v="1.03"/>
    <n v="10886.447099999999"/>
  </r>
  <r>
    <x v="1082"/>
    <n v="93984689.740500003"/>
    <n v="1.1299999999999999"/>
    <n v="10677.752"/>
  </r>
  <r>
    <x v="1083"/>
    <n v="94244599.257300004"/>
    <n v="1.1399999999999999"/>
    <n v="10787.384599999999"/>
  </r>
  <r>
    <x v="1084"/>
    <n v="94144258.746700004"/>
    <n v="1.1499999999999999"/>
    <n v="10826.9948"/>
  </r>
  <r>
    <x v="1085"/>
    <n v="94141633.503600001"/>
    <n v="1.1399999999999999"/>
    <n v="10816.5124"/>
  </r>
  <r>
    <x v="1086"/>
    <n v="94196688.782399997"/>
    <n v="1.1299999999999999"/>
    <n v="10728.542299999999"/>
  </r>
  <r>
    <x v="1087"/>
    <n v="94335013.825200006"/>
    <n v="1.28"/>
    <n v="12118.165800000001"/>
  </r>
  <r>
    <x v="1088"/>
    <n v="94247006.097299993"/>
    <n v="1.34"/>
    <n v="12648.6245"/>
  </r>
  <r>
    <x v="1089"/>
    <n v="94107107.899200007"/>
    <n v="1.34"/>
    <n v="12678.2739"/>
  </r>
  <r>
    <x v="1090"/>
    <n v="94333463.701499999"/>
    <n v="1.36"/>
    <n v="12835.412200000001"/>
  </r>
  <r>
    <x v="1091"/>
    <n v="94339696.522300005"/>
    <n v="1.36"/>
    <n v="12883.3328"/>
  </r>
  <r>
    <x v="1092"/>
    <n v="94145400.434100002"/>
    <n v="1.31"/>
    <n v="12421.5792"/>
  </r>
  <r>
    <x v="1093"/>
    <n v="94130477.779899999"/>
    <n v="1.31"/>
    <n v="12401.1023"/>
  </r>
  <r>
    <x v="1094"/>
    <n v="94026096.292899996"/>
    <n v="1.31"/>
    <n v="12404.0869"/>
  </r>
  <r>
    <x v="1095"/>
    <n v="94037485.090900004"/>
    <n v="1.31"/>
    <n v="12345.566800000001"/>
  </r>
  <r>
    <x v="1096"/>
    <n v="94075188.761899993"/>
    <n v="1.18"/>
    <n v="11113.2269"/>
  </r>
  <r>
    <x v="1097"/>
    <n v="93984173.947099999"/>
    <n v="0.93"/>
    <n v="8756.8520000000008"/>
  </r>
  <r>
    <x v="1098"/>
    <n v="94124063.191499993"/>
    <n v="0.93"/>
    <n v="8820.6054000000004"/>
  </r>
  <r>
    <x v="1099"/>
    <n v="93838427.3301"/>
    <n v="0.94"/>
    <n v="8885.3197999999993"/>
  </r>
  <r>
    <x v="1100"/>
    <n v="93050372.4278"/>
    <n v="0.94"/>
    <n v="8750.3475999999991"/>
  </r>
  <r>
    <x v="1101"/>
    <n v="93342028.453999996"/>
    <n v="0.94"/>
    <n v="8828.8453000000009"/>
  </r>
  <r>
    <x v="1102"/>
    <n v="93137928.529699996"/>
    <n v="1.1499999999999999"/>
    <n v="10776.700800000001"/>
  </r>
  <r>
    <x v="1103"/>
    <n v="93295738.324499995"/>
    <n v="1.18"/>
    <n v="11014.7143"/>
  </r>
  <r>
    <x v="1104"/>
    <n v="93190607.461799994"/>
    <n v="1.17"/>
    <n v="10947.087299999999"/>
  </r>
  <r>
    <x v="1105"/>
    <n v="85582587.670499995"/>
    <n v="1.26"/>
    <n v="10813.534299999999"/>
  </r>
  <r>
    <x v="1106"/>
    <n v="86018809.143900007"/>
    <n v="1.23"/>
    <n v="10659.378199999999"/>
  </r>
  <r>
    <x v="1107"/>
    <n v="86174631.529699996"/>
    <n v="1.23"/>
    <n v="10676.6774"/>
  </r>
  <r>
    <x v="1108"/>
    <n v="86080857.4287"/>
    <n v="1.24"/>
    <n v="10708.315000000001"/>
  </r>
  <r>
    <x v="1109"/>
    <n v="86059393.542099997"/>
    <n v="1.23"/>
    <n v="10613.933999999999"/>
  </r>
  <r>
    <x v="1110"/>
    <n v="85974603.941"/>
    <n v="1.23"/>
    <n v="10631.802900000001"/>
  </r>
  <r>
    <x v="1111"/>
    <n v="85959184.410899997"/>
    <n v="1.21"/>
    <n v="10483.9246"/>
  </r>
  <r>
    <x v="1112"/>
    <n v="85856309.639200002"/>
    <n v="1.35"/>
    <n v="11663.8806"/>
  </r>
  <r>
    <x v="1113"/>
    <n v="86010726.443100005"/>
    <n v="1.36"/>
    <n v="11746.4766"/>
  </r>
  <r>
    <x v="1114"/>
    <n v="85615747.9419"/>
    <n v="1.5"/>
    <n v="12898.3763"/>
  </r>
  <r>
    <x v="1115"/>
    <n v="85360970.216999993"/>
    <n v="1.44"/>
    <n v="12349.7636"/>
  </r>
  <r>
    <x v="1116"/>
    <n v="85184055.610300004"/>
    <n v="1.44"/>
    <n v="12299.3001"/>
  </r>
  <r>
    <x v="1117"/>
    <n v="84852628.411300004"/>
    <n v="1.82"/>
    <n v="15468.1854"/>
  </r>
  <r>
    <x v="1118"/>
    <n v="84868927.489299998"/>
    <n v="1.68"/>
    <n v="14316.394399999999"/>
  </r>
  <r>
    <x v="1119"/>
    <n v="84859618.5845"/>
    <n v="1.44"/>
    <n v="12261.7132"/>
  </r>
  <r>
    <x v="1120"/>
    <n v="84460690.330899999"/>
    <n v="1.43"/>
    <n v="12107.3025"/>
  </r>
  <r>
    <x v="1121"/>
    <n v="83996787.593999997"/>
    <n v="1.4"/>
    <n v="11765.4563"/>
  </r>
  <r>
    <x v="1122"/>
    <n v="84044606.523900002"/>
    <n v="1.18"/>
    <n v="9954.7914999999994"/>
  </r>
  <r>
    <x v="1123"/>
    <n v="83905108.2271"/>
    <n v="1.1100000000000001"/>
    <n v="9390.9313000000002"/>
  </r>
  <r>
    <x v="1124"/>
    <n v="83807395.944299996"/>
    <n v="0.85"/>
    <n v="7174.6737000000003"/>
  </r>
  <r>
    <x v="1125"/>
    <n v="74083601.823899999"/>
    <n v="0.85"/>
    <n v="6369.5218999999997"/>
  </r>
  <r>
    <x v="1126"/>
    <n v="47962941.636100002"/>
    <n v="2.25"/>
    <n v="10822.348599999999"/>
  </r>
  <r>
    <x v="1127"/>
    <n v="47430905.288000003"/>
    <n v="1.88"/>
    <n v="8926.2919999999995"/>
  </r>
  <r>
    <x v="1128"/>
    <n v="47240314.970399998"/>
    <n v="1.64"/>
    <n v="7760.703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148">
  <r>
    <x v="0"/>
    <n v="6.4049879968738491E-3"/>
    <n v="-1.4560024022074311E-2"/>
    <n v="-2.1798265846557908E-2"/>
    <m/>
    <n v="24036.173126564525"/>
    <n v="3.4020633730988376E-4"/>
  </r>
  <r>
    <x v="1"/>
    <n v="4.3601823550876197E-3"/>
    <n v="-9.9718436971201665E-3"/>
    <n v="-1.497351656055603E-2"/>
    <m/>
    <n v="14094.821494185988"/>
    <n v="1.71457356914439E-4"/>
  </r>
  <r>
    <x v="2"/>
    <n v="5.0040548048435112E-3"/>
    <n v="-1.1242055196925995E-2"/>
    <n v="-1.6478534770376647E-2"/>
    <m/>
    <n v="28805.467923151195"/>
    <n v="3.9911717678176684E-4"/>
  </r>
  <r>
    <x v="3"/>
    <n v="4.9189803218057928E-3"/>
    <n v="-1.0945858289848691E-2"/>
    <n v="-1.5806434026273054E-2"/>
    <m/>
    <n v="36085.231610319366"/>
    <n v="4.97401239133109E-4"/>
  </r>
  <r>
    <x v="4"/>
    <n v="4.8200052372935464E-3"/>
    <n v="-1.0845701425237724E-2"/>
    <n v="-1.5718574115328132E-2"/>
    <m/>
    <n v="26619.314567869042"/>
    <n v="3.6730762398268436E-4"/>
  </r>
  <r>
    <x v="5"/>
    <n v="4.4259877850301461E-3"/>
    <n v="-9.7918227214777442E-3"/>
    <n v="-1.3761145617651257E-2"/>
    <m/>
    <n v="36673.503624451914"/>
    <n v="5.0456465614969717E-4"/>
  </r>
  <r>
    <x v="6"/>
    <n v="4.2362882975587532E-3"/>
    <n v="-9.4485478228144258E-3"/>
    <n v="-1.335942790881149E-2"/>
    <m/>
    <n v="29510.219691246344"/>
    <n v="4.0653255098411969E-4"/>
  </r>
  <r>
    <x v="7"/>
    <n v="4.3147634080461404E-3"/>
    <n v="-9.6084325050923378E-3"/>
    <n v="-1.3573184029333805E-2"/>
    <m/>
    <n v="31185.000850726694"/>
    <n v="4.2920827698888158E-4"/>
  </r>
  <r>
    <x v="8"/>
    <n v="4.6264387125294253E-3"/>
    <n v="-1.0416751278436474E-2"/>
    <n v="-1.5116629160033283E-2"/>
    <m/>
    <n v="25112.881370250023"/>
    <n v="3.4595469290143728E-4"/>
  </r>
  <r>
    <x v="9"/>
    <n v="5.7923797733166471E-3"/>
    <n v="-1.2969969488550509E-2"/>
    <n v="-1.7603311348653977E-2"/>
    <m/>
    <n v="36528.624252405803"/>
    <n v="5.0512101804704159E-4"/>
  </r>
  <r>
    <x v="10"/>
    <n v="5.3366962647896235E-3"/>
    <n v="-1.1874724689041598E-2"/>
    <n v="-1.4060082605636803E-2"/>
    <m/>
    <n v="39775.033944408795"/>
    <n v="5.4028744561041768E-4"/>
  </r>
  <r>
    <x v="11"/>
    <n v="4.1087716037534489E-3"/>
    <n v="-9.0118426905647486E-3"/>
    <n v="-1.1734268653410424E-2"/>
    <m/>
    <n v="40339.9702648249"/>
    <n v="5.4658949071318048E-4"/>
  </r>
  <r>
    <x v="12"/>
    <n v="4.1650585368449965E-3"/>
    <n v="-9.177709262595134E-3"/>
    <n v="-1.1758028834320384E-2"/>
    <m/>
    <n v="37731.618103620342"/>
    <n v="5.1166590712731848E-4"/>
  </r>
  <r>
    <x v="13"/>
    <n v="3.1164728684501155E-3"/>
    <n v="-6.9530271808908193E-3"/>
    <n v="-8.8936492771703492E-3"/>
    <m/>
    <n v="22060.363274508149"/>
    <n v="2.9697292394146349E-4"/>
  </r>
  <r>
    <x v="14"/>
    <n v="3.129859613585589E-3"/>
    <n v="-6.7988683536880559E-3"/>
    <n v="-8.2241268913233519E-3"/>
    <m/>
    <n v="35773.057543484567"/>
    <n v="4.8227397753740218E-4"/>
  </r>
  <r>
    <x v="15"/>
    <n v="3.1700698797487016E-3"/>
    <n v="-6.9565840226737934E-3"/>
    <n v="-8.8083693609886018E-3"/>
    <m/>
    <n v="30984.88997872813"/>
    <n v="4.1810137669621018E-4"/>
  </r>
  <r>
    <x v="16"/>
    <n v="3.8009398083671733E-3"/>
    <n v="-8.2900752036739554E-3"/>
    <n v="-9.5076220363583732E-3"/>
    <m/>
    <n v="41034.865899147066"/>
    <n v="5.5223312766413345E-4"/>
  </r>
  <r>
    <x v="17"/>
    <n v="4.1294710493631629E-3"/>
    <n v="-8.9256439156664615E-3"/>
    <n v="-9.7210709656236106E-3"/>
    <m/>
    <n v="50723.352740767295"/>
    <n v="6.8094237739138878E-4"/>
  </r>
  <r>
    <x v="18"/>
    <n v="3.7927117455371436E-3"/>
    <n v="-8.2041437299725465E-3"/>
    <n v="-9.3556568564509696E-3"/>
    <m/>
    <n v="46044.733350388386"/>
    <n v="6.1902326469239009E-4"/>
  </r>
  <r>
    <x v="19"/>
    <n v="2.4918518587653542E-3"/>
    <n v="-5.4781889633361237E-3"/>
    <n v="-7.3851489531320067E-3"/>
    <m/>
    <n v="23640.632206516104"/>
    <n v="3.1872536893826244E-4"/>
  </r>
  <r>
    <x v="20"/>
    <n v="2.3847170188715247E-3"/>
    <n v="-5.3548575361093472E-3"/>
    <n v="-7.4211608005022162E-3"/>
    <m/>
    <n v="14258.110732562818"/>
    <n v="1.9282388663726722E-4"/>
  </r>
  <r>
    <x v="21"/>
    <n v="2.3670475850662022E-3"/>
    <n v="-5.3458934497496481E-3"/>
    <n v="-7.4159555052778717E-3"/>
    <m/>
    <n v="11903.954856340313"/>
    <n v="1.6068272280600693E-4"/>
  </r>
  <r>
    <x v="22"/>
    <n v="2.6159255122079005E-3"/>
    <n v="-5.6819204597005069E-3"/>
    <n v="-7.7219848544695831E-3"/>
    <m/>
    <n v="33827.376623240358"/>
    <n v="4.0363235537974095E-4"/>
  </r>
  <r>
    <x v="23"/>
    <n v="3.9583198774177887E-3"/>
    <n v="-8.8395357963334392E-3"/>
    <n v="-1.2144966184001255E-2"/>
    <m/>
    <n v="30952.034587710579"/>
    <n v="3.6889332773321624E-4"/>
  </r>
  <r>
    <x v="24"/>
    <n v="4.3138555416607181E-3"/>
    <n v="-9.5070610604783955E-3"/>
    <n v="-1.2747322724248635E-2"/>
    <m/>
    <n v="44414.860625939975"/>
    <n v="5.2846770855319064E-4"/>
  </r>
  <r>
    <x v="25"/>
    <n v="4.9437701815002672E-3"/>
    <n v="-1.1009512258796343E-2"/>
    <n v="-1.5285908145160345E-2"/>
    <m/>
    <n v="41277.458454056126"/>
    <n v="4.9141710815860573E-4"/>
  </r>
  <r>
    <x v="26"/>
    <n v="5.0000157826745771E-3"/>
    <n v="-1.0977100277205236E-2"/>
    <n v="-1.5167154703670296E-2"/>
    <m/>
    <n v="55294.380634102788"/>
    <n v="6.5467592577648278E-4"/>
  </r>
  <r>
    <x v="27"/>
    <n v="5.6183633228656868E-3"/>
    <n v="-1.2452828307103396E-2"/>
    <n v="-1.6424034592455412E-2"/>
    <m/>
    <n v="52395.671632077589"/>
    <n v="6.1743939586417023E-4"/>
  </r>
  <r>
    <x v="28"/>
    <n v="4.8676663508889972E-3"/>
    <n v="-1.0595934358090926E-2"/>
    <n v="-1.4702645540805477E-2"/>
    <m/>
    <n v="61780.422547672264"/>
    <n v="7.2795102253956658E-4"/>
  </r>
  <r>
    <x v="29"/>
    <n v="5.7678425606053707E-3"/>
    <n v="-1.2724064019117744E-2"/>
    <n v="-1.8461840176311153E-2"/>
    <m/>
    <n v="58883.005824825093"/>
    <n v="6.9394439426679591E-4"/>
  </r>
  <r>
    <x v="30"/>
    <n v="4.1179130876320058E-3"/>
    <n v="-9.0984307049953254E-3"/>
    <n v="-1.2998763109417425E-2"/>
    <m/>
    <n v="40996.338616349858"/>
    <n v="4.8126774808539166E-4"/>
  </r>
  <r>
    <x v="31"/>
    <n v="4.6672588391384962E-3"/>
    <n v="-1.0352438907768794E-2"/>
    <n v="-1.481449653886026E-2"/>
    <m/>
    <n v="43126.827317209616"/>
    <n v="5.0522887928259198E-4"/>
  </r>
  <r>
    <x v="32"/>
    <n v="4.7777305075812999E-3"/>
    <n v="-1.0566744220233916E-2"/>
    <n v="-1.5242769055128792E-2"/>
    <m/>
    <n v="46910.503594281654"/>
    <n v="5.4791910042198953E-4"/>
  </r>
  <r>
    <x v="33"/>
    <n v="4.1355520667551715E-3"/>
    <n v="-8.9187085814180153E-3"/>
    <n v="-1.2219527780470045E-2"/>
    <m/>
    <n v="60381.617759156063"/>
    <n v="7.0202427367127562E-4"/>
  </r>
  <r>
    <x v="34"/>
    <n v="3.9390524480545919E-3"/>
    <n v="-8.4491468097680072E-3"/>
    <n v="-1.1653368133954222E-2"/>
    <m/>
    <n v="61340.862110581606"/>
    <n v="7.1445957051215713E-4"/>
  </r>
  <r>
    <x v="35"/>
    <n v="3.3168846040797914E-3"/>
    <n v="-7.3459039451157851E-3"/>
    <n v="-1.053322144145016E-2"/>
    <m/>
    <n v="31832.712862575394"/>
    <n v="3.7032357950733262E-4"/>
  </r>
  <r>
    <x v="36"/>
    <n v="3.2837744362081015E-3"/>
    <n v="-7.483354915671884E-3"/>
    <n v="-1.0777954584432158E-2"/>
    <m/>
    <n v="13398.870304610018"/>
    <n v="1.5584683953653316E-4"/>
  </r>
  <r>
    <x v="37"/>
    <n v="3.2927767929039611E-3"/>
    <n v="-7.3962649973917218E-3"/>
    <n v="-1.0733244851463895E-2"/>
    <m/>
    <n v="22709.298668872369"/>
    <n v="2.6387937137580512E-4"/>
  </r>
  <r>
    <x v="38"/>
    <n v="3.354356425997487E-3"/>
    <n v="-7.4699185738816287E-3"/>
    <n v="-1.0718148350639733E-2"/>
    <m/>
    <n v="28706.368711200066"/>
    <n v="3.33481444872657E-4"/>
  </r>
  <r>
    <x v="39"/>
    <n v="3.3632962814821197E-3"/>
    <n v="-7.4199790402783919E-3"/>
    <n v="-1.0703208955581375E-2"/>
    <m/>
    <n v="34833.353793682509"/>
    <n v="4.0421819246975522E-4"/>
  </r>
  <r>
    <x v="40"/>
    <n v="3.3733991881025271E-3"/>
    <n v="-7.4388095263402607E-3"/>
    <n v="-1.0733425630359577E-2"/>
    <m/>
    <n v="35172.280933525821"/>
    <n v="4.0889058199685682E-4"/>
  </r>
  <r>
    <x v="41"/>
    <n v="3.740790237503309E-3"/>
    <n v="-8.1842685554170385E-3"/>
    <n v="-1.1405471936323753E-2"/>
    <m/>
    <n v="44341.275647513394"/>
    <n v="5.1811094820164764E-4"/>
  </r>
  <r>
    <x v="42"/>
    <n v="3.6513850141304842E-3"/>
    <n v="-7.9345601307189186E-3"/>
    <n v="-1.0900922745104761E-2"/>
    <m/>
    <n v="52171.058015861112"/>
    <n v="5.5983171949218903E-4"/>
  </r>
  <r>
    <x v="43"/>
    <n v="4.1262811566859124E-3"/>
    <n v="-8.9009340393481733E-3"/>
    <n v="-1.20260296148907E-2"/>
    <m/>
    <n v="65142.018983262373"/>
    <n v="6.9823145358136583E-4"/>
  </r>
  <r>
    <x v="44"/>
    <n v="4.2931773216613863E-3"/>
    <n v="-8.9953455605308059E-3"/>
    <n v="-1.0846542261378808E-2"/>
    <m/>
    <n v="92400.134089168612"/>
    <n v="9.9207847487937082E-4"/>
  </r>
  <r>
    <x v="45"/>
    <n v="4.6790379633202357E-3"/>
    <n v="-9.8664881100357909E-3"/>
    <n v="-1.0568863439033229E-2"/>
    <m/>
    <n v="95076.511686409474"/>
    <n v="1.0185820177805998E-3"/>
  </r>
  <r>
    <x v="46"/>
    <n v="3.7760049392957023E-3"/>
    <n v="-8.1106114156887753E-3"/>
    <n v="-9.7247952491860273E-3"/>
    <m/>
    <n v="62687.080781293429"/>
    <n v="6.7368973541652216E-4"/>
  </r>
  <r>
    <x v="47"/>
    <n v="4.8118598825566579E-3"/>
    <n v="-1.0594141839746133E-2"/>
    <n v="-1.2592042193286784E-2"/>
    <m/>
    <n v="56295.387979621773"/>
    <n v="5.9991828061641255E-4"/>
  </r>
  <r>
    <x v="48"/>
    <n v="5.6008177591236521E-3"/>
    <n v="-1.2283607889981474E-2"/>
    <n v="-1.3370233886600127E-2"/>
    <m/>
    <n v="70201.748029783601"/>
    <n v="7.4584272766630062E-4"/>
  </r>
  <r>
    <x v="49"/>
    <n v="3.0334214305287664E-3"/>
    <n v="-6.6071853328569935E-3"/>
    <n v="-9.0208215769859452E-3"/>
    <m/>
    <n v="42256.058470690507"/>
    <n v="4.4960823398282763E-4"/>
  </r>
  <r>
    <x v="50"/>
    <n v="3.5754084902855305E-3"/>
    <n v="-7.914225894506223E-3"/>
    <n v="-1.1343887641673246E-2"/>
    <m/>
    <n v="37951.636656048664"/>
    <n v="4.0341812921685998E-4"/>
  </r>
  <r>
    <x v="51"/>
    <n v="5.852498018163288E-3"/>
    <n v="-1.3004308635180187E-2"/>
    <n v="-1.7081504382131563E-2"/>
    <m/>
    <n v="57422.845261122719"/>
    <n v="6.1063782390198692E-4"/>
  </r>
  <r>
    <x v="52"/>
    <n v="5.2374485046526413E-3"/>
    <n v="-1.1538978556773377E-2"/>
    <n v="-1.4750708335200917E-2"/>
    <m/>
    <n v="60660.819408162177"/>
    <n v="6.4514875975705838E-4"/>
  </r>
  <r>
    <x v="53"/>
    <n v="5.8808163217988546E-3"/>
    <n v="-1.2887327867901404E-2"/>
    <n v="-1.6412684592519617E-2"/>
    <m/>
    <n v="74692.234530182133"/>
    <n v="7.9349681730959422E-4"/>
  </r>
  <r>
    <x v="54"/>
    <n v="5.9684452857825688E-3"/>
    <n v="-1.3146553512278034E-2"/>
    <n v="-1.6744505463267299E-2"/>
    <m/>
    <n v="69491.227062317441"/>
    <n v="7.3812662904291311E-4"/>
  </r>
  <r>
    <x v="55"/>
    <n v="5.4751912618380026E-3"/>
    <n v="-1.2037178352772217E-2"/>
    <n v="-1.6401776561069607E-2"/>
    <m/>
    <n v="66039.799553818113"/>
    <n v="7.0002132705830394E-4"/>
  </r>
  <r>
    <x v="56"/>
    <n v="5.0411498991371987E-3"/>
    <n v="-1.1077283566410365E-2"/>
    <n v="-1.5462814366217589E-2"/>
    <m/>
    <n v="61334.193845343951"/>
    <n v="6.501849019285897E-4"/>
  </r>
  <r>
    <x v="57"/>
    <n v="4.9354858550903153E-3"/>
    <n v="-1.0970709132676114E-2"/>
    <n v="-1.5614352868040495E-2"/>
    <m/>
    <n v="48083.839410369248"/>
    <n v="5.1094800896307215E-4"/>
  </r>
  <r>
    <x v="58"/>
    <n v="4.8916214716344091E-3"/>
    <n v="-1.1002935536443218E-2"/>
    <n v="-1.5853794825499787E-2"/>
    <m/>
    <n v="35500.753873979484"/>
    <n v="3.7667778897219011E-4"/>
  </r>
  <r>
    <x v="59"/>
    <n v="5.2432153232215744E-3"/>
    <n v="-1.1752558169918432E-2"/>
    <n v="-1.7035839144393047E-2"/>
    <m/>
    <n v="41977.644700644669"/>
    <n v="4.4498477286946715E-4"/>
  </r>
  <r>
    <x v="60"/>
    <n v="4.8375295591326457E-3"/>
    <n v="-1.0717742767033212E-2"/>
    <n v="-1.4848565166741719E-2"/>
    <m/>
    <n v="50492.623303078188"/>
    <n v="5.3603395146637454E-4"/>
  </r>
  <r>
    <x v="61"/>
    <n v="5.3933004220300474E-3"/>
    <n v="-1.2145535369411693E-2"/>
    <n v="-1.7109057091721457E-2"/>
    <m/>
    <n v="37765.643751783944"/>
    <n v="4.0115772741865349E-4"/>
  </r>
  <r>
    <x v="62"/>
    <n v="5.2457970086220796E-3"/>
    <n v="-1.1685299400920085E-2"/>
    <n v="-1.6309380390936646E-2"/>
    <m/>
    <n v="48790.209399693893"/>
    <n v="5.1824944026556601E-4"/>
  </r>
  <r>
    <x v="63"/>
    <n v="5.5811590018039845E-3"/>
    <n v="-1.2425421601213254E-2"/>
    <n v="-1.7244724211330373E-2"/>
    <m/>
    <n v="52616.374085830976"/>
    <n v="5.5829590767510651E-4"/>
  </r>
  <r>
    <x v="64"/>
    <n v="5.3214254970475328E-3"/>
    <n v="-1.1678591885411857E-2"/>
    <n v="-1.6053664891147974E-2"/>
    <m/>
    <n v="65873.411409813023"/>
    <n v="7.0089513081008519E-4"/>
  </r>
  <r>
    <x v="65"/>
    <n v="5.1816119627105563E-3"/>
    <n v="-1.1532228335463877E-2"/>
    <n v="-1.5960740381023766E-2"/>
    <m/>
    <n v="54820.654687865252"/>
    <n v="5.2200375912926861E-4"/>
  </r>
  <r>
    <x v="66"/>
    <n v="5.5303585594350287E-3"/>
    <n v="-1.2279449957138602E-2"/>
    <n v="-1.685607398941201E-2"/>
    <m/>
    <n v="61568.337712680783"/>
    <n v="5.8608804946991776E-4"/>
  </r>
  <r>
    <x v="67"/>
    <n v="5.3301336966044589E-3"/>
    <n v="-1.1917689604638862E-2"/>
    <n v="-1.6633335613026032E-2"/>
    <m/>
    <n v="50584.30268699029"/>
    <n v="4.820557133095662E-4"/>
  </r>
  <r>
    <x v="68"/>
    <n v="5.4784211484712134E-3"/>
    <n v="-1.209571983101896E-2"/>
    <n v="-1.6813315577814476E-2"/>
    <m/>
    <n v="68191.378375773857"/>
    <n v="6.4899368879671264E-4"/>
  </r>
  <r>
    <x v="69"/>
    <n v="5.7497499793101453E-3"/>
    <n v="-1.2740551444747329E-2"/>
    <n v="-1.8013137396869144E-2"/>
    <m/>
    <n v="66812.844683516319"/>
    <n v="6.353673301852039E-4"/>
  </r>
  <r>
    <x v="70"/>
    <n v="5.7324038775866046E-3"/>
    <n v="-1.2662833523546474E-2"/>
    <n v="-1.7900119458280767E-2"/>
    <m/>
    <n v="70727.639165577333"/>
    <n v="6.7273218411603242E-4"/>
  </r>
  <r>
    <x v="71"/>
    <n v="5.4258016615132566E-3"/>
    <n v="-1.2074132360446434E-2"/>
    <n v="-1.726441994056787E-2"/>
    <m/>
    <n v="57656.275675538556"/>
    <n v="5.4816992651614445E-4"/>
  </r>
  <r>
    <x v="72"/>
    <n v="5.3793662129292281E-3"/>
    <n v="-1.2007194988018787E-2"/>
    <n v="-1.7168598550031611E-2"/>
    <m/>
    <n v="53310.246246876319"/>
    <n v="5.0708229076275551E-4"/>
  </r>
  <r>
    <x v="73"/>
    <n v="6.2623454762221675E-3"/>
    <n v="-1.4019786351955768E-2"/>
    <n v="-2.0264725490585295E-2"/>
    <m/>
    <n v="57649.481791998187"/>
    <n v="5.4860787944386994E-4"/>
  </r>
  <r>
    <x v="74"/>
    <n v="6.4128925277156532E-3"/>
    <n v="-1.4386464492223078E-2"/>
    <n v="-2.0491615967711499E-2"/>
    <m/>
    <n v="56030.444075390929"/>
    <n v="5.3215455587414333E-4"/>
  </r>
  <r>
    <x v="75"/>
    <n v="6.6074193016149377E-3"/>
    <n v="-1.4824236014106238E-2"/>
    <n v="-2.1205221106163633E-2"/>
    <m/>
    <n v="57512.210783229049"/>
    <n v="5.4691998544860595E-4"/>
  </r>
  <r>
    <x v="76"/>
    <n v="7.3841687744201114E-3"/>
    <n v="-1.6384918913048756E-2"/>
    <n v="-2.2395917930430734E-2"/>
    <m/>
    <n v="83534.43745572053"/>
    <n v="7.9322658935979291E-4"/>
  </r>
  <r>
    <x v="77"/>
    <n v="7.2620625036925995E-3"/>
    <n v="-1.6169935530808439E-2"/>
    <n v="-2.2181962579467817E-2"/>
    <m/>
    <n v="76329.736347884493"/>
    <n v="7.2414830543882178E-4"/>
  </r>
  <r>
    <x v="78"/>
    <n v="6.903115345985947E-3"/>
    <n v="-1.5318688141360799E-2"/>
    <n v="-2.157653260270033E-2"/>
    <m/>
    <n v="77144.623542384492"/>
    <n v="7.4035972926964836E-4"/>
  </r>
  <r>
    <x v="79"/>
    <n v="7.4600606084594236E-3"/>
    <n v="-1.6423236818894609E-2"/>
    <n v="-2.1952697089052193E-2"/>
    <m/>
    <n v="96388.128091191218"/>
    <n v="9.3145949206348353E-4"/>
  </r>
  <r>
    <x v="80"/>
    <n v="6.9934552584345958E-3"/>
    <n v="-1.5581478046770443E-2"/>
    <n v="-2.1893471195540574E-2"/>
    <m/>
    <n v="71589.02864618988"/>
    <n v="6.8773188923833967E-4"/>
  </r>
  <r>
    <x v="81"/>
    <n v="6.6053750742410917E-3"/>
    <n v="-1.4820478163198942E-2"/>
    <n v="-2.063179100802557E-2"/>
    <m/>
    <n v="56843.045434689921"/>
    <n v="5.4592225228996107E-4"/>
  </r>
  <r>
    <x v="82"/>
    <n v="5.5225685065645813E-3"/>
    <n v="-1.2365702456445056E-2"/>
    <n v="-1.6938044596834834E-2"/>
    <m/>
    <n v="50281.296304585718"/>
    <n v="4.8171317703718351E-4"/>
  </r>
  <r>
    <x v="83"/>
    <n v="6.2361311422402445E-3"/>
    <n v="-1.4009507883628225E-2"/>
    <n v="-1.9260913945691363E-2"/>
    <m/>
    <n v="51873.17106011109"/>
    <n v="4.9790268702831634E-4"/>
  </r>
  <r>
    <x v="84"/>
    <n v="6.4704315835392677E-3"/>
    <n v="-1.4546713623340453E-2"/>
    <n v="-2.0116481183428261E-2"/>
    <m/>
    <n v="52441.196918108108"/>
    <n v="5.0576128628686886E-4"/>
  </r>
  <r>
    <x v="85"/>
    <n v="5.5743706303297974E-3"/>
    <n v="-1.2473688248442109E-2"/>
    <n v="-1.7340806966973935E-2"/>
    <m/>
    <n v="50903.011470087753"/>
    <n v="4.942371467475307E-4"/>
  </r>
  <r>
    <x v="86"/>
    <n v="6.7375462557152672E-3"/>
    <n v="-1.4945791451537162E-2"/>
    <n v="-2.081241124193111E-2"/>
    <m/>
    <n v="75638.934986416134"/>
    <n v="7.2808511407768768E-4"/>
  </r>
  <r>
    <x v="87"/>
    <n v="7.0130752303561687E-3"/>
    <n v="-1.5652597974789711E-2"/>
    <n v="-2.1206181456321086E-2"/>
    <m/>
    <n v="68991.624026771751"/>
    <n v="6.6225484164362961E-4"/>
  </r>
  <r>
    <x v="88"/>
    <n v="6.2235174044377338E-3"/>
    <n v="-1.3919589618568496E-2"/>
    <n v="-1.9884027021695613E-2"/>
    <m/>
    <n v="58072.137107713475"/>
    <n v="5.5847700967223213E-4"/>
  </r>
  <r>
    <x v="89"/>
    <n v="5.7984719057732875E-3"/>
    <n v="-1.2960461056705525E-2"/>
    <n v="-1.8358552914905818E-2"/>
    <m/>
    <n v="55031.874279709249"/>
    <n v="5.2880186941690812E-4"/>
  </r>
  <r>
    <x v="90"/>
    <n v="5.443045501788737E-3"/>
    <n v="-1.2192821938524155E-2"/>
    <n v="-1.7198602566382445E-2"/>
    <m/>
    <n v="48883.211236787305"/>
    <n v="4.6959552001762277E-4"/>
  </r>
  <r>
    <x v="91"/>
    <n v="5.130485181070457E-3"/>
    <n v="-1.1536782510419971E-2"/>
    <n v="-1.6222547805406985E-2"/>
    <m/>
    <n v="41460.394499170361"/>
    <n v="3.9851090320886038E-4"/>
  </r>
  <r>
    <x v="92"/>
    <n v="5.6293109293682102E-3"/>
    <n v="-1.2600374197377103E-2"/>
    <n v="-1.7719305706214179E-2"/>
    <m/>
    <n v="51628.022942179072"/>
    <n v="4.9536144696621896E-4"/>
  </r>
  <r>
    <x v="93"/>
    <n v="5.7740594745831243E-3"/>
    <n v="-1.2981696375259066E-2"/>
    <n v="-1.7946386929697387E-2"/>
    <m/>
    <n v="47034.575740424429"/>
    <n v="4.5077474290126029E-4"/>
  </r>
  <r>
    <x v="94"/>
    <n v="5.6142066176003225E-3"/>
    <n v="-1.2633623058946525E-2"/>
    <n v="-1.752521422342625E-2"/>
    <m/>
    <n v="44548.147743225098"/>
    <n v="4.2697470146842344E-4"/>
  </r>
  <r>
    <x v="95"/>
    <n v="5.8339905428411495E-3"/>
    <n v="-1.3134026277542645E-2"/>
    <n v="-1.7939653969394079E-2"/>
    <m/>
    <n v="45649.307465351987"/>
    <n v="4.3786535523479434E-4"/>
  </r>
  <r>
    <x v="96"/>
    <n v="5.788899666670992E-3"/>
    <n v="-1.302149759076786E-2"/>
    <n v="-1.7771752091032694E-2"/>
    <m/>
    <n v="46374.486576615789"/>
    <n v="4.4549697704987685E-4"/>
  </r>
  <r>
    <x v="97"/>
    <n v="5.7676035383376111E-3"/>
    <n v="-1.2977223564561879E-2"/>
    <n v="-1.7712806586866726E-2"/>
    <m/>
    <n v="45863.973900440142"/>
    <n v="4.4022879988119397E-4"/>
  </r>
  <r>
    <x v="98"/>
    <n v="6.4847820374255138E-3"/>
    <n v="-1.4584508481412031E-2"/>
    <n v="-1.9463289173608216E-2"/>
    <m/>
    <n v="52255.063240959236"/>
    <n v="5.0135057643959811E-4"/>
  </r>
  <r>
    <x v="99"/>
    <n v="6.0985324264341374E-3"/>
    <n v="-1.3768895854593876E-2"/>
    <n v="-1.859372463462667E-2"/>
    <m/>
    <n v="43570.393842864185"/>
    <n v="4.1841223286078974E-4"/>
  </r>
  <r>
    <x v="100"/>
    <n v="4.6503420026902092E-3"/>
    <n v="-1.0438585139420245E-2"/>
    <n v="-1.4656419886295872E-2"/>
    <m/>
    <n v="39231.346278104109"/>
    <n v="3.7972820072687893E-4"/>
  </r>
  <r>
    <x v="101"/>
    <n v="5.6003792346476754E-3"/>
    <n v="-1.2518994045771122E-2"/>
    <n v="-1.7333657993759653E-2"/>
    <m/>
    <n v="52647.981620231527"/>
    <n v="5.0943641138360095E-4"/>
  </r>
  <r>
    <x v="102"/>
    <n v="5.5219771048743913E-3"/>
    <n v="-1.2343500738814782E-2"/>
    <n v="-1.6898176664796039E-2"/>
    <m/>
    <n v="51866.734526130858"/>
    <n v="5.0253908859975685E-4"/>
  </r>
  <r>
    <x v="103"/>
    <n v="4.2860769527376819E-3"/>
    <n v="-9.6006192021598821E-3"/>
    <n v="-1.3539448322081359E-2"/>
    <m/>
    <n v="38372.91457929794"/>
    <n v="3.7028690492631579E-4"/>
  </r>
  <r>
    <x v="104"/>
    <n v="4.490290234353247E-3"/>
    <n v="-1.0016339671178287E-2"/>
    <n v="-1.4078889638318012E-2"/>
    <m/>
    <n v="44588.788548050339"/>
    <n v="4.2963757422243102E-4"/>
  </r>
  <r>
    <x v="105"/>
    <n v="4.8904272032952228E-3"/>
    <n v="-1.0905304628660384E-2"/>
    <n v="-1.5189710965045665E-2"/>
    <m/>
    <n v="49087.991359930682"/>
    <n v="4.7153041311663195E-4"/>
  </r>
  <r>
    <x v="106"/>
    <n v="6.2732864136354136E-3"/>
    <n v="-1.3868931520936876E-2"/>
    <n v="-1.536472553581247E-2"/>
    <n v="0.62597999999999998"/>
    <n v="76349.466667785338"/>
    <n v="7.2491513720952404E-4"/>
  </r>
  <r>
    <x v="107"/>
    <n v="6.1513964846735721E-3"/>
    <n v="-1.3548439244804596E-2"/>
    <n v="-1.4838138255957287E-2"/>
    <n v="0.63317599999999996"/>
    <n v="80315.997457193167"/>
    <n v="7.6184903338864047E-4"/>
  </r>
  <r>
    <x v="108"/>
    <n v="6.492129149748743E-3"/>
    <n v="-1.4256378840588444E-2"/>
    <n v="-1.5141487181775043E-2"/>
    <n v="0.65928299999999995"/>
    <n v="89249.540626399204"/>
    <n v="8.4657215656979866E-4"/>
  </r>
  <r>
    <x v="109"/>
    <n v="6.7967562515965432E-3"/>
    <n v="-1.4973369479089806E-2"/>
    <n v="-1.6871049950796808E-2"/>
    <n v="0.65751400000000004"/>
    <n v="88257.696610566403"/>
    <n v="8.382501359443361E-4"/>
  </r>
  <r>
    <x v="110"/>
    <n v="7.0147354266989646E-3"/>
    <n v="-1.5461708054746936E-2"/>
    <n v="-1.767393370915676E-2"/>
    <n v="0.63782799999999995"/>
    <n v="90264.284575654121"/>
    <n v="8.5700695596416774E-4"/>
  </r>
  <r>
    <x v="111"/>
    <n v="6.5088094418505665E-3"/>
    <n v="-1.4341506133538181E-2"/>
    <n v="-1.6530629544531317E-2"/>
    <n v="0.66278199999999998"/>
    <n v="84255.958439377398"/>
    <n v="8.0024902609031681E-4"/>
  </r>
  <r>
    <x v="112"/>
    <n v="7.0695433416386056E-3"/>
    <n v="-1.5568526084801491E-2"/>
    <n v="-1.7526583533170093E-2"/>
    <n v="0.59630700000000003"/>
    <n v="92544.364867592463"/>
    <n v="8.7769120359347237E-4"/>
  </r>
  <r>
    <x v="113"/>
    <n v="8.3562407357870468E-3"/>
    <n v="-1.8565134891891644E-2"/>
    <n v="-2.1117675857812688E-2"/>
    <n v="0.51097099999999995"/>
    <n v="91943.52748371652"/>
    <n v="8.7438817395989687E-4"/>
  </r>
  <r>
    <x v="114"/>
    <n v="7.8797557895753396E-3"/>
    <n v="-1.7454819340643701E-2"/>
    <n v="-2.0140653599276484E-2"/>
    <n v="0.55571199999999998"/>
    <n v="92085.214254783612"/>
    <n v="8.7623397244756369E-4"/>
  </r>
  <r>
    <x v="115"/>
    <n v="7.3677946159471349E-3"/>
    <n v="-1.6250724474546483E-2"/>
    <n v="-1.8693508666944705E-2"/>
    <n v="0.84654399999999996"/>
    <n v="93490.726913572333"/>
    <n v="8.8932903873078064E-4"/>
  </r>
  <r>
    <x v="116"/>
    <n v="7.0042381868753324E-3"/>
    <n v="-1.5385523487801795E-2"/>
    <n v="-1.8380922728131084E-2"/>
    <n v="0.88128300000000004"/>
    <n v="95527.971168286706"/>
    <n v="9.0877129112153167E-4"/>
  </r>
  <r>
    <x v="117"/>
    <n v="9.0597575805593453E-3"/>
    <n v="-1.9921102251162132E-2"/>
    <n v="-2.2422227637695087E-2"/>
    <n v="0.78087200000000001"/>
    <n v="121495.53147849393"/>
    <n v="1.1550457473149553E-3"/>
  </r>
  <r>
    <x v="118"/>
    <n v="8.7544033248152311E-3"/>
    <n v="-1.8930467680215779E-2"/>
    <n v="-2.0085889435926381E-2"/>
    <n v="0.78495099999999995"/>
    <n v="150713.1920303746"/>
    <n v="1.43532008745525E-3"/>
  </r>
  <r>
    <x v="119"/>
    <n v="9.4798003725719959E-3"/>
    <n v="-2.0852913116559142E-2"/>
    <n v="-2.6034131338032205E-2"/>
    <n v="0.974885"/>
    <n v="126187.02762294805"/>
    <n v="1.2004005479391985E-3"/>
  </r>
  <r>
    <x v="120"/>
    <n v="1.0780789331519798E-2"/>
    <n v="-2.3602237563965907E-2"/>
    <n v="-2.8048380753316976E-2"/>
    <n v="0.83659300000000003"/>
    <n v="155280.62020638332"/>
    <n v="1.4776290297255439E-3"/>
  </r>
  <r>
    <x v="121"/>
    <n v="1.161728914118406E-2"/>
    <n v="-2.5546774469453387E-2"/>
    <n v="-2.7675641347078277E-2"/>
    <n v="0.73997100000000005"/>
    <n v="156931.28275934129"/>
    <n v="1.4790816976160035E-3"/>
  </r>
  <r>
    <x v="122"/>
    <n v="1.0474572177776935E-2"/>
    <n v="-2.3500792738304129E-2"/>
    <n v="-2.9032548452328014E-2"/>
    <n v="0.84375100000000003"/>
    <n v="91502.094858574987"/>
    <n v="8.6670622361438565E-4"/>
  </r>
  <r>
    <x v="123"/>
    <n v="1.0517857104651543E-2"/>
    <n v="-2.353818933083985E-2"/>
    <n v="-2.9355947213887543E-2"/>
    <n v="0.85998399999999997"/>
    <n v="97868.453766186838"/>
    <n v="9.3000542970801247E-4"/>
  </r>
  <r>
    <x v="124"/>
    <n v="1.0565417457268174E-2"/>
    <n v="-2.363410623382203E-2"/>
    <n v="-2.9337988318724497E-2"/>
    <n v="0.86945600000000001"/>
    <n v="98828.046226294362"/>
    <n v="9.4473045303720743E-4"/>
  </r>
  <r>
    <x v="125"/>
    <n v="1.0662317164008402E-2"/>
    <n v="-2.387468052349364E-2"/>
    <n v="-2.9552372066927349E-2"/>
    <n v="0.90090199999999998"/>
    <n v="96964.545983027347"/>
    <n v="9.2957859240131422E-4"/>
  </r>
  <r>
    <x v="126"/>
    <n v="9.1084139923201055E-3"/>
    <n v="-2.0206204695117629E-2"/>
    <n v="-2.4339529983669735E-2"/>
    <n v="1.0093719999999999"/>
    <n v="101658.01648640505"/>
    <n v="9.8313504455971334E-4"/>
  </r>
  <r>
    <x v="127"/>
    <n v="9.4908787264287916E-3"/>
    <n v="-2.0972696609983188E-2"/>
    <n v="-2.4504939350791465E-2"/>
    <n v="0.99390900000000004"/>
    <n v="114337.5380872227"/>
    <n v="1.1063891597170301E-3"/>
  </r>
  <r>
    <x v="128"/>
    <n v="9.4743617914872964E-3"/>
    <n v="-2.0890009420870582E-2"/>
    <n v="-2.5110823478578723E-2"/>
    <n v="1.000788"/>
    <n v="119048.06263861951"/>
    <n v="1.1506522119519604E-3"/>
  </r>
  <r>
    <x v="129"/>
    <n v="9.8940924434889003E-3"/>
    <n v="-2.1809963764693487E-2"/>
    <n v="-2.5401785467479454E-2"/>
    <n v="0.94506500000000004"/>
    <n v="125110.2514901778"/>
    <n v="1.2071373878912749E-3"/>
  </r>
  <r>
    <x v="130"/>
    <n v="1.0458389977138815E-2"/>
    <n v="-2.3345171871569311E-2"/>
    <n v="-2.8791569018403722E-2"/>
    <n v="1.036527"/>
    <n v="101945.75416523739"/>
    <n v="9.8468166193171761E-4"/>
  </r>
  <r>
    <x v="131"/>
    <n v="1.0949930053985155E-2"/>
    <n v="-2.4385498544086264E-2"/>
    <n v="-2.9101305617860174E-2"/>
    <n v="0.99746100000000004"/>
    <n v="113264.28329449891"/>
    <n v="1.087848213666868E-3"/>
  </r>
  <r>
    <x v="132"/>
    <n v="1.061131992280708E-2"/>
    <n v="-2.3646594185207061E-2"/>
    <n v="-2.816381037961874E-2"/>
    <n v="0.99921499999999996"/>
    <n v="108076.42928130062"/>
    <n v="1.0390276058525267E-3"/>
  </r>
  <r>
    <x v="133"/>
    <n v="1.0691570434479032E-2"/>
    <n v="-2.3795849032233578E-2"/>
    <n v="-2.8167469069272564E-2"/>
    <n v="0.98552399999999996"/>
    <n v="112214.98357644067"/>
    <n v="1.0764633679045644E-3"/>
  </r>
  <r>
    <x v="134"/>
    <n v="1.1316316578017269E-2"/>
    <n v="-2.5166459057439885E-2"/>
    <n v="-3.0133004428115243E-2"/>
    <n v="0.98381799999999997"/>
    <n v="120878.87680920583"/>
    <n v="1.1592302201370373E-3"/>
  </r>
  <r>
    <x v="135"/>
    <n v="1.157960575838483E-2"/>
    <n v="-2.5654404066661987E-2"/>
    <n v="-3.0007281396115092E-2"/>
    <n v="0.99394400000000005"/>
    <n v="133524.98794631832"/>
    <n v="1.2837874420714866E-3"/>
  </r>
  <r>
    <x v="136"/>
    <n v="1.2124727359201842E-2"/>
    <n v="-2.6684551483336625E-2"/>
    <n v="-3.078094271658555E-2"/>
    <n v="0.91873700000000003"/>
    <n v="158690.97242038537"/>
    <n v="1.5217825152733209E-3"/>
  </r>
  <r>
    <x v="137"/>
    <n v="1.262488097142991E-2"/>
    <n v="-2.7799679912945862E-2"/>
    <n v="-3.1934563230206429E-2"/>
    <n v="0.88730100000000001"/>
    <n v="163791.97463832269"/>
    <n v="1.5701853898564277E-3"/>
  </r>
  <r>
    <x v="138"/>
    <n v="1.2965497239412869E-2"/>
    <n v="-2.8564374841009502E-2"/>
    <n v="-3.3627869688034336E-2"/>
    <n v="0.79751700000000003"/>
    <n v="167209.58214163408"/>
    <n v="1.5978824006321337E-3"/>
  </r>
  <r>
    <x v="139"/>
    <n v="1.2163372561093233E-2"/>
    <n v="-2.6994542493816776E-2"/>
    <n v="-3.3302771306144112E-2"/>
    <n v="0.90801500000000002"/>
    <n v="135661.49887713345"/>
    <n v="1.3016936889706334E-3"/>
  </r>
  <r>
    <x v="140"/>
    <n v="1.1972201877266555E-2"/>
    <n v="-2.6464915949843872E-2"/>
    <n v="-3.2344187014083321E-2"/>
    <n v="0.90955399999999997"/>
    <n v="144421.59293469947"/>
    <n v="1.3865907145697031E-3"/>
  </r>
  <r>
    <x v="141"/>
    <n v="1.192981862410256E-2"/>
    <n v="-2.6407320268175216E-2"/>
    <n v="-3.2659757268165307E-2"/>
    <n v="0.914933"/>
    <n v="140316.15291724369"/>
    <n v="1.3455882043620371E-3"/>
  </r>
  <r>
    <x v="142"/>
    <n v="1.0818537318226412E-2"/>
    <n v="-2.4549173805647685E-2"/>
    <n v="-3.2617259163400462E-2"/>
    <n v="0.99519000000000002"/>
    <n v="64335.0173431394"/>
    <n v="6.1850773753671249E-4"/>
  </r>
  <r>
    <x v="143"/>
    <n v="1.0709496323512821E-2"/>
    <n v="-2.4261016461761906E-2"/>
    <n v="-3.1610664248351426E-2"/>
    <n v="1.0168680000000001"/>
    <n v="68015.767274456579"/>
    <n v="6.5299779264614273E-4"/>
  </r>
  <r>
    <x v="144"/>
    <n v="1.1614140605454789E-2"/>
    <n v="-2.6144379239174911E-2"/>
    <n v="-3.2909890768806883E-2"/>
    <n v="0.97518300000000002"/>
    <n v="91154.535839289325"/>
    <n v="8.7415233841529362E-4"/>
  </r>
  <r>
    <x v="145"/>
    <n v="1.1853248132555429E-2"/>
    <n v="-2.6554616222592555E-2"/>
    <n v="-3.2712231310253005E-2"/>
    <n v="0.95991499999999996"/>
    <n v="106537.76315638803"/>
    <n v="1.0201626479264655E-3"/>
  </r>
  <r>
    <x v="146"/>
    <n v="1.1939111296234135E-2"/>
    <n v="-2.6785080309107277E-2"/>
    <n v="-3.4497308362583579E-2"/>
    <n v="0.98361900000000002"/>
    <n v="105006.53062010701"/>
    <n v="9.8944615170637527E-4"/>
  </r>
  <r>
    <x v="147"/>
    <n v="1.0448633388069183E-2"/>
    <n v="-2.327032065737196E-2"/>
    <n v="-3.2161511060907859E-2"/>
    <n v="1.031094"/>
    <n v="112201.88695348169"/>
    <n v="1.0368356556493346E-3"/>
  </r>
  <r>
    <x v="148"/>
    <n v="1.1471808976877568E-2"/>
    <n v="-2.5530920336473542E-2"/>
    <n v="-3.2749332991413117E-2"/>
    <n v="0.975101"/>
    <n v="124959.02384441509"/>
    <n v="1.156498356250109E-3"/>
  </r>
  <r>
    <x v="149"/>
    <n v="1.1848937640438033E-2"/>
    <n v="-2.6303793111762192E-2"/>
    <n v="-3.4246211928882032E-2"/>
    <n v="0.97949399999999998"/>
    <n v="134544.14556810426"/>
    <n v="1.2609580544920174E-3"/>
  </r>
  <r>
    <x v="150"/>
    <n v="1.3370732647263031E-2"/>
    <n v="-2.9862008776103486E-2"/>
    <n v="-3.419344723143701E-2"/>
    <n v="0.87856999999999996"/>
    <n v="133022.77618634913"/>
    <n v="1.2429670045434622E-3"/>
  </r>
  <r>
    <x v="151"/>
    <n v="1.3200858272934018E-2"/>
    <n v="-2.9503176256301878E-2"/>
    <n v="-3.4694731026492419E-2"/>
    <n v="0.87925399999999998"/>
    <n v="130715.423709842"/>
    <n v="1.2066126308085249E-3"/>
  </r>
  <r>
    <x v="152"/>
    <n v="1.3835602641717772E-2"/>
    <n v="-3.0944458428098912E-2"/>
    <n v="-3.6436861831663288E-2"/>
    <n v="0.87877300000000003"/>
    <n v="134649.21002366443"/>
    <n v="1.2419666867108481E-3"/>
  </r>
  <r>
    <x v="153"/>
    <n v="1.395090714651908E-2"/>
    <n v="-3.1127764246093367E-2"/>
    <n v="-3.6783173051070969E-2"/>
    <n v="0.88681100000000002"/>
    <n v="144628.47350887436"/>
    <n v="1.3268992610296142E-3"/>
  </r>
  <r>
    <x v="154"/>
    <n v="1.4071809073049585E-2"/>
    <n v="-3.1362618416852811E-2"/>
    <n v="-3.6849101774582706E-2"/>
    <n v="0.88549699999999998"/>
    <n v="148594.06567543212"/>
    <n v="1.3733050328433201E-3"/>
  </r>
  <r>
    <x v="155"/>
    <n v="1.316934787755742E-2"/>
    <n v="-2.9191763978285126E-2"/>
    <n v="-3.4592012057352094E-2"/>
    <n v="0.90473300000000001"/>
    <n v="158448.01778634475"/>
    <n v="1.4447207667887989E-3"/>
  </r>
  <r>
    <x v="156"/>
    <n v="1.3079162611038829E-2"/>
    <n v="-2.9032580027326723E-2"/>
    <n v="-3.4188251765790982E-2"/>
    <n v="0.90486"/>
    <n v="154095.07890314501"/>
    <n v="1.3941024126073725E-3"/>
  </r>
  <r>
    <x v="157"/>
    <n v="1.359130694735294E-2"/>
    <n v="-3.0269538756484568E-2"/>
    <n v="-3.5337014764205983E-2"/>
    <n v="0.820048"/>
    <n v="148651.2538211529"/>
    <n v="1.3485695833990077E-3"/>
  </r>
  <r>
    <x v="158"/>
    <n v="1.4551986000820636E-2"/>
    <n v="-3.2675933527705162E-2"/>
    <n v="-4.3030144863364851E-2"/>
    <n v="0.75386699999999995"/>
    <n v="129308.71899984824"/>
    <n v="1.1770485082838848E-3"/>
  </r>
  <r>
    <x v="159"/>
    <n v="1.495273679532678E-2"/>
    <n v="-3.3870314859234252E-2"/>
    <n v="-4.3932744472940301E-2"/>
    <n v="0.72363599999999995"/>
    <n v="99674.918324862447"/>
    <n v="9.1495294493605032E-4"/>
  </r>
  <r>
    <x v="160"/>
    <n v="7.893299758992502E-3"/>
    <n v="-1.8423861207572549E-2"/>
    <n v="-2.0488524403303187E-2"/>
    <n v="0.46895799999999999"/>
    <n v="-6638.1289490474719"/>
    <n v="-6.1299909701020361E-5"/>
  </r>
  <r>
    <x v="161"/>
    <n v="1.0775961300761878E-2"/>
    <n v="-2.4552928290959054E-2"/>
    <n v="-3.3466872700283354E-2"/>
    <n v="0.913879"/>
    <n v="55836.904784679748"/>
    <n v="5.157066235253377E-4"/>
  </r>
  <r>
    <x v="162"/>
    <n v="1.061113118624081E-2"/>
    <n v="-2.3976158154061494E-2"/>
    <n v="-3.1239696934348971E-2"/>
    <n v="0.96952400000000005"/>
    <n v="77015.417866685239"/>
    <n v="7.0902457008389561E-4"/>
  </r>
  <r>
    <x v="163"/>
    <n v="1.0685059183858659E-2"/>
    <n v="-2.4056096430794805E-2"/>
    <n v="-3.0524662873405072E-2"/>
    <n v="1.0082850000000001"/>
    <n v="87337.500549190416"/>
    <n v="8.010685351593662E-4"/>
  </r>
  <r>
    <x v="164"/>
    <n v="1.065384144102201E-2"/>
    <n v="-2.4302753036643341E-2"/>
    <n v="-3.1528382952329792E-2"/>
    <n v="1.0456259999999999"/>
    <n v="52344.888995658563"/>
    <n v="4.8178859889518955E-4"/>
  </r>
  <r>
    <x v="165"/>
    <n v="1.0129665479485666E-2"/>
    <n v="-2.3025260532851515E-2"/>
    <n v="-2.8651960871647952E-2"/>
    <n v="1.0319700000000001"/>
    <n v="59390.482496162833"/>
    <n v="5.3986545670263724E-4"/>
  </r>
  <r>
    <x v="166"/>
    <n v="1.0209516353262052E-2"/>
    <n v="-2.319694900246496E-2"/>
    <n v="-2.8611774112573349E-2"/>
    <n v="1.0526260000000001"/>
    <n v="61268.715180110601"/>
    <n v="5.5393789941545672E-4"/>
  </r>
  <r>
    <x v="167"/>
    <n v="7.592985149197878E-3"/>
    <n v="-1.727857720476516E-2"/>
    <n v="-2.1392216887207608E-2"/>
    <n v="1.0520389999999999"/>
    <n v="56445.933694555773"/>
    <n v="3.8534783204954832E-4"/>
  </r>
  <r>
    <x v="168"/>
    <n v="8.8559757630848664E-3"/>
    <n v="-2.0066622808629836E-2"/>
    <n v="-2.4023377397696048E-2"/>
    <n v="1.0447489999999999"/>
    <n v="77816.31548304121"/>
    <n v="5.3545778723525922E-4"/>
  </r>
  <r>
    <x v="169"/>
    <n v="9.524727897962465E-3"/>
    <n v="-2.1736877946654683E-2"/>
    <n v="-2.8180555413934414E-2"/>
    <n v="1.0335540000000001"/>
    <n v="61859.388722612784"/>
    <n v="4.20952772064285E-4"/>
  </r>
  <r>
    <x v="170"/>
    <n v="9.5077446062829876E-3"/>
    <n v="-2.1668847082006077E-2"/>
    <n v="-2.6890311722561476E-2"/>
    <n v="1.059528"/>
    <n v="66009.068424109195"/>
    <n v="4.4947459183253941E-4"/>
  </r>
  <r>
    <x v="171"/>
    <n v="1.007328575690135E-2"/>
    <n v="-2.3012473004951805E-2"/>
    <n v="-2.9812105659145185E-2"/>
    <n v="0.99187199999999998"/>
    <n v="62167.598272231815"/>
    <n v="4.2149413551358306E-4"/>
  </r>
  <r>
    <x v="172"/>
    <n v="1.0820865308800326E-2"/>
    <n v="-2.4686783542516282E-2"/>
    <n v="-3.2763638144789824E-2"/>
    <n v="0.96260800000000002"/>
    <n v="71272.37839278407"/>
    <n v="4.8631371664605109E-4"/>
  </r>
  <r>
    <x v="173"/>
    <n v="1.1126398818143058E-2"/>
    <n v="-2.5422277403276499E-2"/>
    <n v="-3.3658367804493709E-2"/>
    <n v="0.86021000000000003"/>
    <n v="68562.498482302966"/>
    <n v="4.6159709293308007E-4"/>
  </r>
  <r>
    <x v="174"/>
    <n v="1.0922749476970348E-2"/>
    <n v="-2.4920359291189853E-2"/>
    <n v="-3.2862988795437913E-2"/>
    <n v="0.89754500000000004"/>
    <n v="72856.695500617163"/>
    <n v="4.8975598837567983E-4"/>
  </r>
  <r>
    <x v="175"/>
    <n v="8.5834277697382742E-3"/>
    <n v="-1.9649938927953619E-2"/>
    <n v="-2.5667422870637353E-2"/>
    <n v="1.0492239999999999"/>
    <n v="47465.554734733632"/>
    <n v="3.1810021665753331E-4"/>
  </r>
  <r>
    <x v="176"/>
    <n v="8.9766258445813773E-3"/>
    <n v="-2.0550078389366368E-2"/>
    <n v="-2.6501421960756149E-2"/>
    <n v="1.041585"/>
    <n v="49598.670960790878"/>
    <n v="3.3267626991771352E-4"/>
  </r>
  <r>
    <x v="177"/>
    <n v="1.3461255713681871E-2"/>
    <n v="-3.0643390820504213E-2"/>
    <n v="-3.9727541547805133E-2"/>
    <n v="0.69247899999999996"/>
    <n v="100542.32544345119"/>
    <n v="6.7217310537251137E-4"/>
  </r>
  <r>
    <x v="178"/>
    <n v="1.1417510007237716E-2"/>
    <n v="-2.6049601482394935E-2"/>
    <n v="-3.3899852347249911E-2"/>
    <n v="0.79566700000000001"/>
    <n v="76226.519763590928"/>
    <n v="5.1149891647497934E-4"/>
  </r>
  <r>
    <x v="179"/>
    <n v="1.1700281607578798E-2"/>
    <n v="-2.6669202774714049E-2"/>
    <n v="-3.4813355776055793E-2"/>
    <n v="0.75346100000000005"/>
    <n v="82262.784973420246"/>
    <n v="5.4972274205165568E-4"/>
  </r>
  <r>
    <x v="180"/>
    <n v="1.2555312827001208E-2"/>
    <n v="-2.8546921321598084E-2"/>
    <n v="-3.7377366342038816E-2"/>
    <n v="0.71759499999999998"/>
    <n v="98712.488980309383"/>
    <n v="6.6110427468213026E-4"/>
  </r>
  <r>
    <x v="181"/>
    <n v="1.1933724120113979E-2"/>
    <n v="-2.7110559879418926E-2"/>
    <n v="-3.5452545982301749E-2"/>
    <n v="0.78183100000000005"/>
    <n v="97443.513004314562"/>
    <n v="6.5143413554463129E-4"/>
  </r>
  <r>
    <x v="182"/>
    <n v="1.0296366038579101E-2"/>
    <n v="-2.3282185210723297E-2"/>
    <n v="-3.0461892568354073E-2"/>
    <n v="0.90247200000000005"/>
    <n v="99921.473967966187"/>
    <n v="6.7074427398163526E-4"/>
  </r>
  <r>
    <x v="183"/>
    <n v="8.7825002825442505E-3"/>
    <n v="-1.9782717067595351E-2"/>
    <n v="-2.3743512059038175E-2"/>
    <n v="0.99452600000000002"/>
    <n v="96455.420567545312"/>
    <n v="6.4843399861254554E-4"/>
  </r>
  <r>
    <x v="184"/>
    <n v="8.8330084220691225E-3"/>
    <n v="-1.986565710799116E-2"/>
    <n v="-2.3849183338507361E-2"/>
    <n v="1.007061"/>
    <n v="101800.10889231581"/>
    <n v="6.8299346239445867E-4"/>
  </r>
  <r>
    <x v="185"/>
    <n v="8.843476309141762E-3"/>
    <n v="-1.9859250965489579E-2"/>
    <n v="-2.3765173720131372E-2"/>
    <n v="1.0011080000000001"/>
    <n v="105757.64720454662"/>
    <n v="7.1375155198353873E-4"/>
  </r>
  <r>
    <x v="186"/>
    <n v="8.7869858440918006E-3"/>
    <n v="-1.9608726010475464E-2"/>
    <n v="-2.3284170178963327E-2"/>
    <n v="0.96262300000000001"/>
    <n v="123943.62491966116"/>
    <n v="8.3286003240865632E-4"/>
  </r>
  <r>
    <x v="187"/>
    <n v="7.4698339513069294E-3"/>
    <n v="-1.664829978017375E-2"/>
    <n v="-1.9782015302893113E-2"/>
    <n v="1.042891"/>
    <n v="124056.82979688658"/>
    <n v="7.2913272636758778E-4"/>
  </r>
  <r>
    <x v="188"/>
    <n v="7.348438171472833E-3"/>
    <n v="-1.6446446976534617E-2"/>
    <n v="-2.0455291362882513E-2"/>
    <n v="1.058106"/>
    <n v="110266.68475396911"/>
    <n v="6.4857671284087237E-4"/>
  </r>
  <r>
    <x v="189"/>
    <n v="7.5978028015892063E-3"/>
    <n v="-1.6955484517551089E-2"/>
    <n v="-2.0648475516289948E-2"/>
    <n v="1.0593030000000001"/>
    <n v="122358.37295746469"/>
    <n v="7.1964805478300445E-4"/>
  </r>
  <r>
    <x v="190"/>
    <n v="7.5810720331059211E-3"/>
    <n v="-1.6977362949750312E-2"/>
    <n v="-2.1020200941620992E-2"/>
    <n v="1.055993"/>
    <n v="112061.72723310099"/>
    <n v="6.5884803449225819E-4"/>
  </r>
  <r>
    <x v="191"/>
    <n v="7.4689748144523083E-3"/>
    <n v="-1.6708434601776952E-2"/>
    <n v="-1.9984993606759437E-2"/>
    <n v="1.0553250000000001"/>
    <n v="113943.78475510351"/>
    <n v="6.6699925355528109E-4"/>
  </r>
  <r>
    <x v="192"/>
    <n v="7.205433208046879E-3"/>
    <n v="-1.6094998991856183E-2"/>
    <n v="-1.9454731942894356E-2"/>
    <n v="1.056136"/>
    <n v="114439.22184467953"/>
    <n v="6.6734540153030127E-4"/>
  </r>
  <r>
    <x v="193"/>
    <n v="7.2127069488029149E-3"/>
    <n v="-1.6113975307351126E-2"/>
    <n v="-1.9532576777583733E-2"/>
    <n v="1.059423"/>
    <n v="113843.02522856909"/>
    <n v="6.6529033755194876E-4"/>
  </r>
  <r>
    <x v="194"/>
    <n v="7.5521803375653441E-3"/>
    <n v="-1.6886523835305093E-2"/>
    <n v="-2.0740259189707736E-2"/>
    <n v="1.0583309999999999"/>
    <n v="116966.62523147248"/>
    <n v="6.8247501376569051E-4"/>
  </r>
  <r>
    <x v="195"/>
    <n v="7.3692155065821713E-3"/>
    <n v="-1.6357437832410199E-2"/>
    <n v="-1.9746775931903902E-2"/>
    <n v="1.0230300000000001"/>
    <n v="135201.09090228219"/>
    <n v="7.8592116680834814E-4"/>
  </r>
  <r>
    <x v="196"/>
    <n v="6.8622637477539937E-3"/>
    <n v="-1.4871215044664328E-2"/>
    <n v="-1.7530770194046346E-2"/>
    <n v="1.0100199999999999"/>
    <n v="187974.86121621495"/>
    <n v="1.0927977963198414E-3"/>
  </r>
  <r>
    <x v="197"/>
    <n v="6.8881846526874686E-3"/>
    <n v="-1.4854137825430576E-2"/>
    <n v="-1.7755706733902071E-2"/>
    <n v="1.0072909999999999"/>
    <n v="201487.29829690675"/>
    <n v="1.1701760582493836E-3"/>
  </r>
  <r>
    <x v="198"/>
    <n v="6.8136779131973951E-3"/>
    <n v="-1.4667108791529996E-2"/>
    <n v="-1.8096254197973179E-2"/>
    <n v="1.0191159999999999"/>
    <n v="203753.95552859845"/>
    <n v="1.1838764953957552E-3"/>
  </r>
  <r>
    <x v="199"/>
    <n v="6.3309281926457132E-3"/>
    <n v="-1.3512273952370958E-2"/>
    <n v="-1.6364229358446048E-2"/>
    <n v="0.88953899999999997"/>
    <n v="209362.81375831427"/>
    <n v="1.2156675371728096E-3"/>
  </r>
  <r>
    <x v="200"/>
    <n v="6.6531606212926388E-3"/>
    <n v="-1.4215436684366693E-2"/>
    <n v="-1.6543711405652004E-2"/>
    <n v="0.76714000000000004"/>
    <n v="217149.04682621657"/>
    <n v="1.262129538038957E-3"/>
  </r>
  <r>
    <x v="201"/>
    <n v="6.6873735422378882E-3"/>
    <n v="-1.4048138984397151E-2"/>
    <n v="-1.716163921172166E-2"/>
    <n v="0.94650900000000004"/>
    <n v="258524.78339558083"/>
    <n v="1.5090183947121202E-3"/>
  </r>
  <r>
    <x v="202"/>
    <n v="7.1626063436880105E-3"/>
    <n v="-1.4934534259206321E-2"/>
    <n v="-1.7348016898251842E-2"/>
    <n v="0.95189599999999996"/>
    <n v="296055.16419355135"/>
    <n v="1.7281799483289094E-3"/>
  </r>
  <r>
    <x v="203"/>
    <n v="7.0155376022277933E-3"/>
    <n v="-1.5637527511277269E-2"/>
    <n v="-1.8903856356292686E-2"/>
    <n v="1.0445089999999999"/>
    <n v="116909.62436566022"/>
    <n v="6.830536387854671E-4"/>
  </r>
  <r>
    <x v="204"/>
    <n v="7.0522033977936452E-3"/>
    <n v="-1.573304897095067E-2"/>
    <n v="-1.9065308801042301E-2"/>
    <n v="1.0457000000000001"/>
    <n v="115027.49229425349"/>
    <n v="6.7282957554006201E-4"/>
  </r>
  <r>
    <x v="205"/>
    <n v="7.2668266997027164E-3"/>
    <n v="-1.6147504269350511E-2"/>
    <n v="-2.0013861405948442E-2"/>
    <n v="1.0460259999999999"/>
    <n v="129433.58088053022"/>
    <n v="7.5766274426542152E-4"/>
  </r>
  <r>
    <x v="206"/>
    <n v="7.3428842404579904E-3"/>
    <n v="-1.631083913991695E-2"/>
    <n v="-1.9818393278677425E-2"/>
    <n v="1.026008"/>
    <n v="131718.19145034149"/>
    <n v="7.7126417371360483E-4"/>
  </r>
  <r>
    <x v="207"/>
    <n v="7.5186578665538866E-3"/>
    <n v="-1.6672244085690478E-2"/>
    <n v="-1.971687103327241E-2"/>
    <n v="1.0286580000000001"/>
    <n v="139884.83564698801"/>
    <n v="8.1876983342890164E-4"/>
  </r>
  <r>
    <x v="208"/>
    <n v="7.2761949492615632E-3"/>
    <n v="-1.6163749771335483E-2"/>
    <n v="-1.9663294234286498E-2"/>
    <n v="1.031307"/>
    <n v="131082.72499429638"/>
    <n v="7.6321104994298168E-4"/>
  </r>
  <r>
    <x v="209"/>
    <n v="6.6802251838947542E-3"/>
    <n v="-1.4870472281351872E-2"/>
    <n v="-1.7955058712125035E-2"/>
    <n v="1.0421910000000001"/>
    <n v="131672.39175536518"/>
    <n v="6.7005552935819868E-4"/>
  </r>
  <r>
    <x v="210"/>
    <n v="5.7592763542519496E-3"/>
    <n v="-1.2846580012031822E-2"/>
    <n v="-1.5607170298719704E-2"/>
    <n v="1.0613900000000001"/>
    <n v="108965.97293314408"/>
    <n v="5.5150042522200617E-4"/>
  </r>
  <r>
    <x v="211"/>
    <n v="5.9653808746211838E-3"/>
    <n v="-1.3258678468828845E-2"/>
    <n v="-1.5772988017111144E-2"/>
    <n v="1.055588"/>
    <n v="122006.1680299148"/>
    <n v="6.1887278603509055E-4"/>
  </r>
  <r>
    <x v="212"/>
    <n v="6.6370369925848015E-3"/>
    <n v="-1.4790568692863982E-2"/>
    <n v="-1.9437900808274421E-2"/>
    <n v="0.82653100000000002"/>
    <n v="127931.54022427322"/>
    <n v="6.4948835979920588E-4"/>
  </r>
  <r>
    <x v="213"/>
    <n v="7.4834913116713199E-3"/>
    <n v="-1.6552622790434245E-2"/>
    <n v="-2.0131006474730154E-2"/>
    <n v="1.0107330000000001"/>
    <n v="168067.99470351482"/>
    <n v="8.5658148767998388E-4"/>
  </r>
  <r>
    <x v="214"/>
    <n v="8.6230943718920237E-3"/>
    <n v="-1.9148795813376609E-2"/>
    <n v="-2.3004872796713646E-2"/>
    <n v="0.88390599999999997"/>
    <n v="178706.92616770274"/>
    <n v="9.1152164774607638E-4"/>
  </r>
  <r>
    <x v="215"/>
    <n v="9.4466011358621121E-3"/>
    <n v="-2.1118407195021664E-2"/>
    <n v="-2.5846808062277609E-2"/>
    <n v="0.82463200000000003"/>
    <n v="169447.56843799126"/>
    <n v="8.5767349495705515E-4"/>
  </r>
  <r>
    <x v="216"/>
    <n v="9.8360532851064497E-3"/>
    <n v="-2.1490776385620476E-2"/>
    <n v="-2.4615876909014931E-2"/>
    <n v="0.78708199999999995"/>
    <n v="275572.46808730403"/>
    <n v="1.3913054928952565E-3"/>
  </r>
  <r>
    <x v="217"/>
    <n v="9.8945587978832902E-3"/>
    <n v="-2.1620302660669524E-2"/>
    <n v="-2.4945980019801695E-2"/>
    <n v="0.78065899999999999"/>
    <n v="277369.74828267505"/>
    <n v="1.3978833944798476E-3"/>
  </r>
  <r>
    <x v="218"/>
    <n v="9.9187852330647804E-3"/>
    <n v="-2.1662223207670049E-2"/>
    <n v="-2.5264095788860429E-2"/>
    <n v="0.81933100000000003"/>
    <n v="280629.58418221923"/>
    <n v="1.4123219640257896E-3"/>
  </r>
  <r>
    <x v="219"/>
    <n v="1.0105581605319099E-2"/>
    <n v="-2.2091912080792437E-2"/>
    <n v="-2.5643586155448983E-2"/>
    <n v="0.79944700000000002"/>
    <n v="281608.67852021859"/>
    <n v="1.4171864387357222E-3"/>
  </r>
  <r>
    <x v="220"/>
    <n v="1.0899525289285051E-2"/>
    <n v="-2.430193064287639E-2"/>
    <n v="-2.9427519500439373E-2"/>
    <n v="0.797709"/>
    <n v="210040.84791511731"/>
    <n v="1.0541570964977571E-3"/>
  </r>
  <r>
    <x v="221"/>
    <n v="1.0821857497318673E-2"/>
    <n v="-2.417867682274031E-2"/>
    <n v="-2.9827568457174217E-2"/>
    <n v="0.82537000000000005"/>
    <n v="198454.35921070268"/>
    <n v="9.9672861209812664E-4"/>
  </r>
  <r>
    <x v="222"/>
    <n v="1.0849140623318843E-2"/>
    <n v="-2.4357652988310906E-2"/>
    <n v="-3.0521783876634911E-2"/>
    <n v="0.84804199999999996"/>
    <n v="175042.29090621907"/>
    <n v="8.8122248933659498E-4"/>
  </r>
  <r>
    <x v="223"/>
    <n v="1.1164369668159237E-2"/>
    <n v="-2.4987631474665883E-2"/>
    <n v="-3.0876375968029793E-2"/>
    <n v="0.80681999999999998"/>
    <n v="195591.99762639651"/>
    <n v="9.8457642863952451E-4"/>
  </r>
  <r>
    <x v="224"/>
    <n v="1.1101414068140365E-2"/>
    <n v="-2.4879713881651631E-2"/>
    <n v="-3.0807831060896389E-2"/>
    <n v="0.83879400000000004"/>
    <n v="188052.57781982384"/>
    <n v="9.4603739392245352E-4"/>
  </r>
  <r>
    <x v="225"/>
    <n v="1.0518525013293221E-2"/>
    <n v="-2.3538494903971832E-2"/>
    <n v="-2.8446721481127677E-2"/>
    <n v="0.82608499999999996"/>
    <n v="186426.50262008474"/>
    <n v="9.3125364444261673E-4"/>
  </r>
  <r>
    <x v="226"/>
    <n v="1.1013918067332585E-2"/>
    <n v="-2.4663266661473834E-2"/>
    <n v="-3.0695528117327536E-2"/>
    <n v="0.79819899999999999"/>
    <n v="192445.55572010792"/>
    <n v="9.5893847658770376E-4"/>
  </r>
  <r>
    <x v="227"/>
    <n v="1.123573293603515E-2"/>
    <n v="-2.5070813382733134E-2"/>
    <n v="-3.0970451495534169E-2"/>
    <n v="0.81161099999999997"/>
    <n v="214229.73760120411"/>
    <n v="1.0674103087486243E-3"/>
  </r>
  <r>
    <x v="228"/>
    <n v="9.3700089289494685E-3"/>
    <n v="-2.0956183890851385E-2"/>
    <n v="-2.8771334837470366E-2"/>
    <n v="1.0147900000000001"/>
    <n v="169193.57056905769"/>
    <n v="8.4171667961768109E-4"/>
  </r>
  <r>
    <x v="229"/>
    <n v="9.9209109526320807E-3"/>
    <n v="-2.2044389718752083E-2"/>
    <n v="-2.489600879604947E-2"/>
    <n v="0.90891200000000005"/>
    <n v="209488.74981189732"/>
    <n v="1.0351006161844413E-3"/>
  </r>
  <r>
    <x v="230"/>
    <n v="9.8282054279332058E-3"/>
    <n v="-2.1886672676526914E-2"/>
    <n v="-2.6779790612795087E-2"/>
    <n v="0.80251300000000003"/>
    <n v="228073.71270608593"/>
    <n v="9.7715235595336922E-4"/>
  </r>
  <r>
    <x v="231"/>
    <n v="9.4328877389432374E-3"/>
    <n v="-2.0984882629267981E-2"/>
    <n v="-2.5612359454401497E-2"/>
    <n v="0.857294"/>
    <n v="224588.77370690813"/>
    <n v="9.5929592862170306E-4"/>
  </r>
  <r>
    <x v="232"/>
    <n v="1.0224999433738929E-2"/>
    <n v="-2.2761279378120031E-2"/>
    <n v="-2.7781836473290536E-2"/>
    <n v="0.77127400000000002"/>
    <n v="240874.75719321196"/>
    <n v="1.0256265554649856E-3"/>
  </r>
  <r>
    <x v="233"/>
    <n v="9.8252898302669464E-3"/>
    <n v="-2.1898897242332956E-2"/>
    <n v="-2.7031993130737945E-2"/>
    <n v="0.82816500000000004"/>
    <n v="225440.76832280678"/>
    <n v="9.5814509564791329E-4"/>
  </r>
  <r>
    <x v="234"/>
    <n v="9.75385609987902E-3"/>
    <n v="-2.1704162196871615E-2"/>
    <n v="-2.6533856292011857E-2"/>
    <n v="0.81017499999999998"/>
    <n v="232728.24251358534"/>
    <n v="9.8670043261809442E-4"/>
  </r>
  <r>
    <x v="235"/>
    <n v="9.846200920659522E-3"/>
    <n v="-2.1954559323437678E-2"/>
    <n v="-2.697684622915629E-2"/>
    <n v="0.80191000000000001"/>
    <n v="224901.42262624434"/>
    <n v="9.5112948570519502E-4"/>
  </r>
  <r>
    <x v="236"/>
    <n v="1.0254162789556411E-2"/>
    <n v="-2.2924159156714613E-2"/>
    <n v="-2.8279050751995851E-2"/>
    <n v="0.79558700000000004"/>
    <n v="219061.03221765973"/>
    <n v="9.3059088835716129E-4"/>
  </r>
  <r>
    <x v="237"/>
    <n v="1.0213879979662752E-2"/>
    <n v="-2.2810151287015686E-2"/>
    <n v="-2.8253558834564367E-2"/>
    <n v="0.84113300000000002"/>
    <n v="223532.13502143556"/>
    <n v="9.5088692796208008E-4"/>
  </r>
  <r>
    <x v="238"/>
    <n v="9.9862251390843999E-3"/>
    <n v="-2.2334035841205333E-2"/>
    <n v="-2.6740829955172598E-2"/>
    <n v="0.90666800000000003"/>
    <n v="211603.46280945453"/>
    <n v="8.9739801405910858E-4"/>
  </r>
  <r>
    <x v="239"/>
    <n v="9.9854702383281348E-3"/>
    <n v="-2.2481755513591758E-2"/>
    <n v="-2.7228461287687342E-2"/>
    <n v="0.95552999999999999"/>
    <n v="176834.95919629399"/>
    <n v="7.4792217988297043E-4"/>
  </r>
  <r>
    <x v="240"/>
    <n v="9.6501769579882702E-3"/>
    <n v="-2.1733491277696717E-2"/>
    <n v="-2.7078730737447064E-2"/>
    <n v="0.99271500000000001"/>
    <n v="169541.91953096498"/>
    <n v="7.161775980479043E-4"/>
  </r>
  <r>
    <x v="241"/>
    <n v="1.0014452225463606E-2"/>
    <n v="-2.2508330889544161E-2"/>
    <n v="-2.6752268579549807E-2"/>
    <n v="0.97670400000000002"/>
    <n v="186825.70826481798"/>
    <n v="7.8876898876867611E-4"/>
  </r>
  <r>
    <x v="242"/>
    <n v="9.6865982531919286E-3"/>
    <n v="-2.1662294957250125E-2"/>
    <n v="-2.7654858367489835E-2"/>
    <n v="1.037094"/>
    <n v="205856.71595260719"/>
    <n v="8.7210252201634121E-4"/>
  </r>
  <r>
    <x v="243"/>
    <n v="1.015618039822079E-2"/>
    <n v="-2.2706531650301086E-2"/>
    <n v="-2.7722526143908702E-2"/>
    <n v="1.005665"/>
    <n v="217494.42223442101"/>
    <n v="9.2027726470493478E-4"/>
  </r>
  <r>
    <x v="244"/>
    <n v="1.0061094501046532E-2"/>
    <n v="-2.2566582798133252E-2"/>
    <n v="-2.8231261753651E-2"/>
    <n v="0.96763500000000002"/>
    <n v="199609.29206394043"/>
    <n v="8.3902323990871198E-4"/>
  </r>
  <r>
    <x v="245"/>
    <n v="9.435008472527184E-3"/>
    <n v="-2.1140084876096168E-2"/>
    <n v="-2.6395291097452218E-2"/>
    <n v="0.99247200000000002"/>
    <n v="191839.61662042813"/>
    <n v="8.0902724591222291E-4"/>
  </r>
  <r>
    <x v="246"/>
    <n v="9.2494432185165395E-3"/>
    <n v="-2.0823248239728694E-2"/>
    <n v="-2.580076290782421E-2"/>
    <n v="1.042462"/>
    <n v="165323.63377362379"/>
    <n v="6.9417454377983213E-4"/>
  </r>
  <r>
    <x v="247"/>
    <n v="9.4893908683157321E-3"/>
    <n v="-2.1357315240571551E-2"/>
    <n v="-2.6865863062145563E-2"/>
    <n v="0.96997100000000003"/>
    <n v="171069.13327669443"/>
    <n v="7.1830925353133773E-4"/>
  </r>
  <r>
    <x v="248"/>
    <n v="9.4451329354099424E-3"/>
    <n v="-2.1245916026673962E-2"/>
    <n v="-2.6853975100895787E-2"/>
    <n v="0.96330700000000002"/>
    <n v="173640.02000780631"/>
    <n v="7.2674911827217792E-4"/>
  </r>
  <r>
    <x v="249"/>
    <n v="9.2590515738323696E-3"/>
    <n v="-2.0819725386992997E-2"/>
    <n v="-2.6276168567175549E-2"/>
    <n v="0.96088799999999996"/>
    <n v="172399.4583346759"/>
    <n v="7.2004977369975276E-4"/>
  </r>
  <r>
    <x v="250"/>
    <n v="9.7901813771611619E-3"/>
    <n v="-2.1974328958401252E-2"/>
    <n v="-2.7376441889091607E-2"/>
    <n v="1.0069380000000001"/>
    <n v="192207.98915043709"/>
    <n v="8.010389035175325E-4"/>
  </r>
  <r>
    <x v="251"/>
    <n v="9.2520533115720369E-3"/>
    <n v="-2.072606053082875E-2"/>
    <n v="-2.6054289288527963E-2"/>
    <n v="1.06443"/>
    <n v="193090.18831859104"/>
    <n v="7.9743423716983149E-4"/>
  </r>
  <r>
    <x v="252"/>
    <n v="9.6055527737498453E-3"/>
    <n v="-2.141815470594606E-2"/>
    <n v="-2.7351299590180976E-2"/>
    <n v="1.0521860000000001"/>
    <n v="224118.54907496841"/>
    <n v="9.2770279262215658E-4"/>
  </r>
  <r>
    <x v="253"/>
    <n v="8.9258648161161074E-3"/>
    <n v="-2.0050965083443537E-2"/>
    <n v="-2.4941669074315092E-2"/>
    <n v="1.007306"/>
    <n v="173714.59687319005"/>
    <n v="7.1370176399540759E-4"/>
  </r>
  <r>
    <x v="254"/>
    <n v="9.1071624408904563E-3"/>
    <n v="-2.0437101481064812E-2"/>
    <n v="-2.6330965997507574E-2"/>
    <n v="0.967557"/>
    <n v="182445.05649142357"/>
    <n v="7.4932671457222531E-4"/>
  </r>
  <r>
    <x v="255"/>
    <n v="8.1462994694045249E-3"/>
    <n v="-1.8286358881867394E-2"/>
    <n v="-2.2660854630125914E-2"/>
    <n v="1.0386089999999999"/>
    <n v="160637.41367911344"/>
    <n v="6.6476776036477204E-4"/>
  </r>
  <r>
    <x v="256"/>
    <n v="8.3117591455734736E-3"/>
    <n v="-1.8866713879927E-2"/>
    <n v="-2.384900781774597E-2"/>
    <n v="1.0440419999999999"/>
    <n v="114393.15719872598"/>
    <n v="4.6932953206594392E-4"/>
  </r>
  <r>
    <x v="257"/>
    <n v="8.0444456645412769E-3"/>
    <n v="-1.8239521279461296E-2"/>
    <n v="-2.3198636679633282E-2"/>
    <n v="1.0169429999999999"/>
    <n v="116032.18914132407"/>
    <n v="4.74657977987716E-4"/>
  </r>
  <r>
    <x v="258"/>
    <n v="8.253211954225164E-3"/>
    <n v="-1.8686613954443199E-2"/>
    <n v="-2.3572960228824189E-2"/>
    <n v="1.0270319999999999"/>
    <n v="125268.12579207294"/>
    <n v="5.1322832205546759E-4"/>
  </r>
  <r>
    <x v="259"/>
    <n v="8.3191388048369751E-3"/>
    <n v="-1.8847415289643836E-2"/>
    <n v="-2.4312439573258831E-2"/>
    <n v="0.99203799999999998"/>
    <n v="123327.6352414072"/>
    <n v="5.0579577716212932E-4"/>
  </r>
  <r>
    <x v="260"/>
    <n v="9.0815319170740975E-3"/>
    <n v="-2.0563021861694061E-2"/>
    <n v="-2.5899079267285813E-2"/>
    <n v="1.013301"/>
    <n v="131625.48121068912"/>
    <n v="5.6378081875673662E-4"/>
  </r>
  <r>
    <x v="261"/>
    <n v="9.4020592558082018E-3"/>
    <n v="-2.1253563537237456E-2"/>
    <n v="-2.6580879076854618E-2"/>
    <n v="1.0289489999999999"/>
    <n v="150722.98286829956"/>
    <n v="6.1889724373448754E-4"/>
  </r>
  <r>
    <x v="262"/>
    <n v="9.1990370949634557E-3"/>
    <n v="-2.0643784851216887E-2"/>
    <n v="-2.533382839528895E-2"/>
    <n v="1.0402640000000001"/>
    <n v="184636.30247032805"/>
    <n v="7.5637575274707972E-4"/>
  </r>
  <r>
    <x v="263"/>
    <n v="1.0078653845592023E-2"/>
    <n v="-2.2604111918231872E-2"/>
    <n v="-2.7571458482645143E-2"/>
    <n v="1.0283789999999999"/>
    <n v="181820.079405189"/>
    <n v="8.423432640739339E-4"/>
  </r>
  <r>
    <x v="264"/>
    <n v="9.058731690071941E-3"/>
    <n v="-2.0313282505155669E-2"/>
    <n v="-2.5017898581200175E-2"/>
    <n v="1.001403"/>
    <n v="185734.71532056868"/>
    <n v="7.6047891514390193E-4"/>
  </r>
  <r>
    <x v="265"/>
    <n v="9.0975106051622238E-3"/>
    <n v="-2.0436553574295146E-2"/>
    <n v="-2.5544262827599085E-2"/>
    <n v="0.97419999999999995"/>
    <n v="178046.31830658365"/>
    <n v="7.2742109359231696E-4"/>
  </r>
  <r>
    <x v="266"/>
    <n v="8.7381679050919838E-3"/>
    <n v="-1.9661291508212515E-2"/>
    <n v="-2.3876125102034264E-2"/>
    <n v="1.0355289999999999"/>
    <n v="163389.30099419539"/>
    <n v="6.6672702492141616E-4"/>
  </r>
  <r>
    <x v="267"/>
    <n v="8.6465932438816919E-3"/>
    <n v="-1.9434897626104904E-2"/>
    <n v="-2.4493850133340395E-2"/>
    <n v="1.0129710000000001"/>
    <n v="166606.40612560348"/>
    <n v="6.800863864662069E-4"/>
  </r>
  <r>
    <x v="268"/>
    <n v="1.0038892734312931E-2"/>
    <n v="-2.2549362974713466E-2"/>
    <n v="-2.8130923912640254E-2"/>
    <n v="1.036613"/>
    <n v="173907.41177115755"/>
    <n v="8.0459402996756538E-4"/>
  </r>
  <r>
    <x v="269"/>
    <n v="8.4876278710102858E-3"/>
    <n v="-1.9033876274173384E-2"/>
    <n v="-2.3778276301666772E-2"/>
    <n v="1.020227"/>
    <n v="174866.09862858383"/>
    <n v="7.1129897745923494E-4"/>
  </r>
  <r>
    <x v="270"/>
    <n v="8.5473196234584301E-3"/>
    <n v="-1.9189956079223868E-2"/>
    <n v="-2.3699649248816047E-2"/>
    <n v="1.0314099999999999"/>
    <n v="170981.73085865937"/>
    <n v="6.9408295521007982E-4"/>
  </r>
  <r>
    <x v="271"/>
    <n v="8.5736365820637209E-3"/>
    <n v="-1.9237668602709413E-2"/>
    <n v="-2.3657441240959646E-2"/>
    <n v="1.041077"/>
    <n v="174388.32891439678"/>
    <n v="7.0759283304109048E-4"/>
  </r>
  <r>
    <x v="272"/>
    <n v="8.6558289028337322E-3"/>
    <n v="-1.9405120922926518E-2"/>
    <n v="-2.4146525835487181E-2"/>
    <n v="1.01919"/>
    <n v="181179.09171380859"/>
    <n v="7.3134844542600689E-4"/>
  </r>
  <r>
    <x v="273"/>
    <n v="8.0280657147069837E-3"/>
    <n v="-1.8006586094513687E-2"/>
    <n v="-2.2389237763950801E-2"/>
    <n v="1.0447219999999999"/>
    <n v="175245.10426139177"/>
    <n v="6.6948770107747729E-4"/>
  </r>
  <r>
    <x v="274"/>
    <n v="8.1085879197865304E-3"/>
    <n v="-1.8195781062276983E-2"/>
    <n v="-2.2748369667981522E-2"/>
    <n v="1.023568"/>
    <n v="174422.02515229749"/>
    <n v="6.6761539579303494E-4"/>
  </r>
  <r>
    <x v="275"/>
    <n v="8.1160845394198534E-3"/>
    <n v="-1.8216565008478486E-2"/>
    <n v="-2.2753967712044985E-2"/>
    <n v="1.0331729999999999"/>
    <n v="173948.89852495855"/>
    <n v="6.6427119491541434E-4"/>
  </r>
  <r>
    <x v="276"/>
    <n v="7.9384311037103885E-3"/>
    <n v="-1.7854538231271609E-2"/>
    <n v="-2.2045979852227074E-2"/>
    <n v="1.049652"/>
    <n v="160800.1501700941"/>
    <n v="6.1301427549019538E-4"/>
  </r>
  <r>
    <x v="277"/>
    <n v="8.0327975648142001E-3"/>
    <n v="-1.8073903955571544E-2"/>
    <n v="-2.2812395725502393E-2"/>
    <n v="1.059636"/>
    <n v="162059.67446654115"/>
    <n v="6.131777695693231E-4"/>
  </r>
  <r>
    <x v="278"/>
    <n v="8.2586997823291038E-3"/>
    <n v="-1.8590939776981452E-2"/>
    <n v="-2.3834119441091612E-2"/>
    <n v="1.059404"/>
    <n v="164186.58442452332"/>
    <n v="6.2166909688845314E-4"/>
  </r>
  <r>
    <x v="279"/>
    <n v="9.2982492186369607E-3"/>
    <n v="-2.0934424765390092E-2"/>
    <n v="-2.7561952453782932E-2"/>
    <n v="1.0024420000000001"/>
    <n v="183688.25994003259"/>
    <n v="6.9653775387809765E-4"/>
  </r>
  <r>
    <x v="280"/>
    <n v="8.7825249019653235E-3"/>
    <n v="-1.9786015987115116E-2"/>
    <n v="-2.6228380944230453E-2"/>
    <n v="1.028586"/>
    <n v="170678.13634819366"/>
    <n v="6.4519235242953017E-4"/>
  </r>
  <r>
    <x v="281"/>
    <n v="8.94849132350976E-3"/>
    <n v="-1.9988486302060061E-2"/>
    <n v="-2.638641941349347E-2"/>
    <n v="0.84852099999999997"/>
    <n v="219476.16326280581"/>
    <n v="8.2881767328065131E-4"/>
  </r>
  <r>
    <x v="282"/>
    <n v="8.5438468466438825E-3"/>
    <n v="-1.9069886607925836E-2"/>
    <n v="-2.4655884975512372E-2"/>
    <n v="0.88832699999999998"/>
    <n v="213626.02295344404"/>
    <n v="8.0607353946742725E-4"/>
  </r>
  <r>
    <x v="283"/>
    <n v="9.3265006215585786E-3"/>
    <n v="-2.0841092640997445E-2"/>
    <n v="-2.8390949097595087E-2"/>
    <n v="0.781891"/>
    <n v="226259.5839994979"/>
    <n v="8.5559247005635155E-4"/>
  </r>
  <r>
    <x v="284"/>
    <n v="8.5695281684612847E-3"/>
    <n v="-1.9107970851317806E-2"/>
    <n v="-2.4539254782491294E-2"/>
    <n v="0.85479899999999998"/>
    <n v="219501.36958775841"/>
    <n v="8.2773298508744919E-4"/>
  </r>
  <r>
    <x v="285"/>
    <n v="8.6844578392909957E-3"/>
    <n v="-1.9360260541828954E-2"/>
    <n v="-2.4276163146919147E-2"/>
    <n v="0.86581900000000001"/>
    <n v="222953.38523467293"/>
    <n v="8.4280969265877249E-4"/>
  </r>
  <r>
    <x v="286"/>
    <n v="6.5461066928742132E-3"/>
    <n v="-1.4548353407519152E-2"/>
    <n v="-1.8970924413205793E-2"/>
    <n v="0.97701300000000002"/>
    <n v="180467.7958922417"/>
    <n v="6.801681336012275E-4"/>
  </r>
  <r>
    <x v="287"/>
    <n v="6.526526287638554E-3"/>
    <n v="-1.4478457873436523E-2"/>
    <n v="-1.8949263988374689E-2"/>
    <n v="0.96786399999999995"/>
    <n v="186489.53601110002"/>
    <n v="7.0451283312915379E-4"/>
  </r>
  <r>
    <x v="288"/>
    <n v="6.6468324911774755E-3"/>
    <n v="-1.4783798462900306E-2"/>
    <n v="-1.9079941003730148E-2"/>
    <n v="0.87666200000000005"/>
    <n v="179675.56398773435"/>
    <n v="6.7904632731308385E-4"/>
  </r>
  <r>
    <x v="289"/>
    <n v="6.6205624448576056E-3"/>
    <n v="-1.4723198049360156E-2"/>
    <n v="-1.9056816198116142E-2"/>
    <n v="0.87900199999999995"/>
    <n v="179759.37985870795"/>
    <n v="6.7853347383713559E-4"/>
  </r>
  <r>
    <x v="290"/>
    <n v="6.6091208154734427E-3"/>
    <n v="-1.4673051070868226E-2"/>
    <n v="-1.8928598935936368E-2"/>
    <n v="0.88656199999999996"/>
    <n v="186048.82180761639"/>
    <n v="7.0206324186229468E-4"/>
  </r>
  <r>
    <x v="291"/>
    <n v="7.6355575939528013E-3"/>
    <n v="-1.7145371495369481E-2"/>
    <n v="-2.2998091148196613E-2"/>
    <n v="0.88178199999999995"/>
    <n v="165248.23234008715"/>
    <n v="6.1759185879568172E-4"/>
  </r>
  <r>
    <x v="292"/>
    <n v="7.9157087931858994E-3"/>
    <n v="-1.7769919357242873E-2"/>
    <n v="-2.3362974772977902E-2"/>
    <n v="0.85958400000000001"/>
    <n v="171108.25103384911"/>
    <n v="6.4477315020888522E-4"/>
  </r>
  <r>
    <x v="293"/>
    <n v="7.0615701303918133E-3"/>
    <n v="-1.5780162423292998E-2"/>
    <n v="-1.9951083734138737E-2"/>
    <n v="0.934145"/>
    <n v="176248.90586745268"/>
    <n v="6.4750640188211369E-4"/>
  </r>
  <r>
    <x v="294"/>
    <n v="5.2958298365150293E-3"/>
    <n v="-1.1835489270494281E-2"/>
    <n v="-1.5120258756612805E-2"/>
    <n v="0.98797699999999999"/>
    <n v="174589.84867979863"/>
    <n v="4.8445333466652217E-4"/>
  </r>
  <r>
    <x v="295"/>
    <n v="5.3868575802734995E-3"/>
    <n v="-1.204870256069907E-2"/>
    <n v="-1.5455696698488579E-2"/>
    <n v="0.98549399999999998"/>
    <n v="174169.061427623"/>
    <n v="4.8300224475902778E-4"/>
  </r>
  <r>
    <x v="296"/>
    <n v="5.347829672339573E-3"/>
    <n v="-1.1983179151113311E-2"/>
    <n v="-1.5666448810918516E-2"/>
    <n v="1.010624"/>
    <n v="165407.80299088362"/>
    <n v="4.5773316278450001E-4"/>
  </r>
  <r>
    <x v="297"/>
    <n v="5.3480727255796326E-3"/>
    <n v="-1.1987065292785204E-2"/>
    <n v="-1.5556505477641565E-2"/>
    <n v="0.99634299999999998"/>
    <n v="164387.52432558476"/>
    <n v="4.5441244750427177E-4"/>
  </r>
  <r>
    <x v="298"/>
    <n v="5.565604105520712E-3"/>
    <n v="-1.2506779542069475E-2"/>
    <n v="-1.6117759518628937E-2"/>
    <n v="1.00282"/>
    <n v="162882.67415510202"/>
    <n v="4.4075186656667559E-4"/>
  </r>
  <r>
    <x v="299"/>
    <n v="4.8386028661065441E-3"/>
    <n v="-1.0886249434267832E-2"/>
    <n v="-1.4730097550462158E-2"/>
    <n v="0.90896600000000005"/>
    <n v="136862.92440393733"/>
    <n v="3.7002416964961374E-4"/>
  </r>
  <r>
    <x v="300"/>
    <n v="5.4232959985763326E-3"/>
    <n v="-1.2246328291571802E-2"/>
    <n v="-1.6295367895105148E-2"/>
    <n v="0.92015599999999997"/>
    <n v="136813.28091216245"/>
    <n v="3.7014495168821189E-4"/>
  </r>
  <r>
    <x v="301"/>
    <n v="5.8643558038010309E-3"/>
    <n v="-1.3418402473113031E-2"/>
    <n v="-1.8151762560853105E-2"/>
    <n v="0.92137500000000006"/>
    <n v="82854.753812246141"/>
    <n v="2.2412932066092465E-4"/>
  </r>
  <r>
    <x v="302"/>
    <n v="6.5838880943065734E-3"/>
    <n v="-1.5029499408081076E-2"/>
    <n v="-1.9213466814380988E-2"/>
    <n v="0.95543400000000001"/>
    <n v="106038.65367060347"/>
    <n v="2.8691481682261371E-4"/>
  </r>
  <r>
    <x v="303"/>
    <n v="6.4635876327884976E-3"/>
    <n v="-1.476456666239012E-2"/>
    <n v="-1.8931868356268693E-2"/>
    <n v="0.96898600000000001"/>
    <n v="100572.65739886931"/>
    <n v="2.7198683680336184E-4"/>
  </r>
  <r>
    <x v="304"/>
    <n v="6.6530476032741342E-3"/>
    <n v="-1.5313319377310709E-2"/>
    <n v="-2.1215430248477069E-2"/>
    <n v="0.80547400000000002"/>
    <n v="60814.50385040282"/>
    <n v="1.6398392586382152E-4"/>
  </r>
  <r>
    <x v="305"/>
    <n v="6.4363762538571191E-3"/>
    <n v="-1.4819417305423953E-2"/>
    <n v="-2.0050214648754335E-2"/>
    <n v="0.81957999999999998"/>
    <n v="57173.366730605805"/>
    <n v="1.5383305960645503E-4"/>
  </r>
  <r>
    <x v="306"/>
    <n v="6.8514400297188111E-3"/>
    <n v="-1.579162796081799E-2"/>
    <n v="-2.2127666538881315E-2"/>
    <n v="0.75909000000000004"/>
    <n v="54722.506214207977"/>
    <n v="1.472051464741455E-4"/>
  </r>
  <r>
    <x v="307"/>
    <n v="6.9733517304185044E-3"/>
    <n v="-1.6066806721187137E-2"/>
    <n v="-2.24107097922637E-2"/>
    <n v="0.74498799999999998"/>
    <n v="57779.039443310568"/>
    <n v="1.5563541469544682E-4"/>
  </r>
  <r>
    <x v="308"/>
    <n v="7.0619640945181594E-3"/>
    <n v="-1.6248810280002982E-2"/>
    <n v="-2.289595191419385E-2"/>
    <n v="0.76081500000000002"/>
    <n v="66796.824373300798"/>
    <n v="1.7977504278962722E-4"/>
  </r>
  <r>
    <x v="309"/>
    <n v="7.508169886911502E-3"/>
    <n v="-1.7245738732820808E-2"/>
    <n v="-2.4226495735134201E-2"/>
    <n v="0.73967799999999995"/>
    <n v="81873.00100614845"/>
    <n v="2.2087649691342315E-4"/>
  </r>
  <r>
    <x v="310"/>
    <n v="7.061883554373303E-3"/>
    <n v="-1.607657152083607E-2"/>
    <n v="-2.1086929938790688E-2"/>
    <n v="0.91012899999999997"/>
    <n v="130165.52825821644"/>
    <n v="3.518264375581005E-4"/>
  </r>
  <r>
    <x v="311"/>
    <n v="6.9227191577211798E-3"/>
    <n v="-1.5757254428622667E-2"/>
    <n v="-2.1004277408230437E-2"/>
    <n v="0.91157500000000002"/>
    <n v="128714.04524234282"/>
    <n v="3.4739872822701158E-4"/>
  </r>
  <r>
    <x v="312"/>
    <n v="7.0428096884940028E-3"/>
    <n v="-1.5998692352883388E-2"/>
    <n v="-2.1490072933329496E-2"/>
    <n v="0.911551"/>
    <n v="142803.93141899357"/>
    <n v="3.8533315772845906E-4"/>
  </r>
  <r>
    <x v="313"/>
    <n v="7.2233997849418287E-3"/>
    <n v="-1.6431623908804368E-2"/>
    <n v="-2.1868828529444138E-2"/>
    <n v="0.90285300000000002"/>
    <n v="137713.96871896676"/>
    <n v="3.7251699296778621E-4"/>
  </r>
  <r>
    <x v="314"/>
    <n v="6.962257983289556E-3"/>
    <n v="-1.5824707739912909E-2"/>
    <n v="-2.1305216475540022E-2"/>
    <n v="0.92120899999999994"/>
    <n v="137778.79318444501"/>
    <n v="3.7192648066530131E-4"/>
  </r>
  <r>
    <x v="315"/>
    <n v="7.1248613066206877E-3"/>
    <n v="-1.619683868659896E-2"/>
    <n v="-2.1528020293895708E-2"/>
    <n v="0.90750900000000001"/>
    <n v="139851.42476963942"/>
    <n v="3.7806743331855725E-4"/>
  </r>
  <r>
    <x v="316"/>
    <n v="7.3093745053311983E-3"/>
    <n v="-1.6659498299356267E-2"/>
    <n v="-2.1565880544312577E-2"/>
    <n v="0.89241300000000001"/>
    <n v="128244.78971794185"/>
    <n v="3.446497124253097E-4"/>
  </r>
  <r>
    <x v="317"/>
    <n v="7.0176806411640456E-3"/>
    <n v="-1.5998705432420879E-2"/>
    <n v="-2.1107789448317149E-2"/>
    <n v="0.89741499999999996"/>
    <n v="125013.6114863612"/>
    <n v="3.2686117177014651E-4"/>
  </r>
  <r>
    <x v="318"/>
    <n v="6.9512680645373269E-3"/>
    <n v="-1.5870160869811231E-2"/>
    <n v="-2.1074653004886576E-2"/>
    <n v="0.89246400000000004"/>
    <n v="115151.55161576331"/>
    <n v="3.0090697638397252E-4"/>
  </r>
  <r>
    <x v="319"/>
    <n v="6.6686422245145639E-3"/>
    <n v="-1.5192273284351718E-2"/>
    <n v="-2.0500228011309664E-2"/>
    <n v="0.92059400000000002"/>
    <n v="123070.56672264461"/>
    <n v="3.2130853315264066E-4"/>
  </r>
  <r>
    <x v="320"/>
    <n v="6.7736551011063724E-3"/>
    <n v="-1.5450822117699506E-2"/>
    <n v="-2.0322817695449639E-2"/>
    <n v="0.90137"/>
    <n v="117226.26755966914"/>
    <n v="3.070561844663743E-4"/>
  </r>
  <r>
    <x v="321"/>
    <n v="6.9313508741211758E-3"/>
    <n v="-1.5837188817705111E-2"/>
    <n v="-2.0664340680751285E-2"/>
    <n v="0.89451800000000004"/>
    <n v="110597.81776998617"/>
    <n v="2.8754471444430546E-4"/>
  </r>
  <r>
    <x v="322"/>
    <n v="6.8380355023617678E-3"/>
    <n v="-1.562260783343809E-2"/>
    <n v="-2.0521970579233891E-2"/>
    <n v="0.89895499999999995"/>
    <n v="109542.37180946734"/>
    <n v="2.8504167982157098E-4"/>
  </r>
  <r>
    <x v="323"/>
    <n v="6.5158886607078826E-3"/>
    <n v="-1.4848851594087586E-2"/>
    <n v="-1.9917222536802857E-2"/>
    <n v="0.91160399999999997"/>
    <n v="118944.07070181158"/>
    <n v="3.0937229143868268E-4"/>
  </r>
  <r>
    <x v="324"/>
    <n v="6.9757238147886824E-3"/>
    <n v="-1.5971215849731029E-2"/>
    <n v="-2.1248042550247145E-2"/>
    <n v="0.90181199999999995"/>
    <n v="97884.621576586331"/>
    <n v="2.5674457964117527E-4"/>
  </r>
  <r>
    <x v="325"/>
    <n v="6.7320076624081474E-3"/>
    <n v="-1.5385098655766424E-2"/>
    <n v="-2.0687490597227166E-2"/>
    <n v="0.92753099999999999"/>
    <n v="105349.74825108575"/>
    <n v="2.7589321495321802E-4"/>
  </r>
  <r>
    <x v="326"/>
    <n v="6.5584471580702212E-3"/>
    <n v="-1.4988867981539243E-2"/>
    <n v="-1.9418634911919235E-2"/>
    <n v="0.915605"/>
    <n v="102722.25672215344"/>
    <n v="2.6836177484238004E-4"/>
  </r>
  <r>
    <x v="327"/>
    <n v="6.3968885387711352E-3"/>
    <n v="-1.4620208916590969E-2"/>
    <n v="-1.9006216212183961E-2"/>
    <n v="0.895401"/>
    <n v="100090.22442964696"/>
    <n v="2.6117928547720839E-4"/>
  </r>
  <r>
    <x v="328"/>
    <n v="6.2533698023794536E-3"/>
    <n v="-1.4300411329393723E-2"/>
    <n v="-1.898937885133109E-2"/>
    <n v="0.87775199999999998"/>
    <n v="94576.759477206113"/>
    <n v="2.4710236203001894E-4"/>
  </r>
  <r>
    <x v="329"/>
    <n v="6.0863608620681797E-3"/>
    <n v="-1.3924040364446666E-2"/>
    <n v="-1.8429761017103124E-2"/>
    <n v="0.83716100000000004"/>
    <n v="89779.169834060842"/>
    <n v="2.3495242983617365E-4"/>
  </r>
  <r>
    <x v="330"/>
    <n v="6.0017483256559817E-3"/>
    <n v="-1.3672699196472024E-2"/>
    <n v="-1.7806044074590025E-2"/>
    <n v="0.92135999999999996"/>
    <n v="110149.22034638254"/>
    <n v="2.8945540163727534E-4"/>
  </r>
  <r>
    <x v="331"/>
    <n v="5.9083055271519766E-3"/>
    <n v="-1.3450832685495051E-2"/>
    <n v="-1.7436397980844402E-2"/>
    <n v="0.95125099999999996"/>
    <n v="111751.35184567072"/>
    <n v="2.939414547868316E-4"/>
  </r>
  <r>
    <x v="332"/>
    <n v="5.7117336908870681E-3"/>
    <n v="-1.2899057494968487E-2"/>
    <n v="-1.7035559876585008E-2"/>
    <n v="1.0297179999999999"/>
    <n v="147681.31992814352"/>
    <n v="3.8842216733101707E-4"/>
  </r>
  <r>
    <x v="333"/>
    <n v="5.6635443661795766E-3"/>
    <n v="-1.278932458714992E-2"/>
    <n v="-1.7023155522849737E-2"/>
    <n v="1.013231"/>
    <n v="147424.14847981333"/>
    <n v="3.860499409373497E-4"/>
  </r>
  <r>
    <x v="334"/>
    <n v="5.6057783749123274E-3"/>
    <n v="-1.2664890475410263E-2"/>
    <n v="-1.6635899651636379E-2"/>
    <n v="0.99110399999999998"/>
    <n v="143957.35130544446"/>
    <n v="3.7610026035258957E-4"/>
  </r>
  <r>
    <x v="335"/>
    <n v="5.8355850569892891E-3"/>
    <n v="-1.3169683484645927E-2"/>
    <n v="-1.6990602548788262E-2"/>
    <n v="0.97680599999999995"/>
    <n v="156240.31390501489"/>
    <n v="4.0591754277443385E-4"/>
  </r>
  <r>
    <x v="336"/>
    <n v="5.5949506018170767E-3"/>
    <n v="-1.2615500441391975E-2"/>
    <n v="-1.6647764424272977E-2"/>
    <n v="0.98529900000000004"/>
    <n v="156877.47909724215"/>
    <n v="4.003011271963505E-4"/>
  </r>
  <r>
    <x v="337"/>
    <n v="5.7641037628302976E-3"/>
    <n v="-1.3014437861924556E-2"/>
    <n v="-1.6721769033558903E-2"/>
    <n v="0.97098099999999998"/>
    <n v="154797.16740747771"/>
    <n v="3.9487280712479435E-4"/>
  </r>
  <r>
    <x v="338"/>
    <n v="5.7589539960533048E-3"/>
    <n v="-1.2991268903617167E-2"/>
    <n v="-1.6919513195543613E-2"/>
    <n v="0.95645999999999998"/>
    <n v="159174.98242667809"/>
    <n v="4.0606161632152543E-4"/>
  </r>
  <r>
    <x v="339"/>
    <n v="5.6000113461312532E-3"/>
    <n v="-1.2658028797662695E-2"/>
    <n v="-1.6512531327365392E-2"/>
    <n v="0.96896700000000002"/>
    <n v="144713.47487983972"/>
    <n v="3.695458228193381E-4"/>
  </r>
  <r>
    <x v="340"/>
    <n v="5.589860155557202E-3"/>
    <n v="-1.263481800915924E-2"/>
    <n v="-1.6246277154264174E-2"/>
    <n v="0.96257499999999996"/>
    <n v="144080.22562833497"/>
    <n v="3.691414104772889E-4"/>
  </r>
  <r>
    <x v="341"/>
    <n v="5.6759142904084904E-3"/>
    <n v="-1.2845356769349559E-2"/>
    <n v="-1.6485267451370907E-2"/>
    <n v="0.96950599999999998"/>
    <n v="140980.58146883739"/>
    <n v="3.5879450595808175E-4"/>
  </r>
  <r>
    <x v="342"/>
    <n v="5.6506878296920977E-3"/>
    <n v="-1.2775944146342836E-2"/>
    <n v="-1.6562430971548789E-2"/>
    <n v="0.97829500000000003"/>
    <n v="145208.08545007888"/>
    <n v="3.6952160511919606E-4"/>
  </r>
  <r>
    <x v="343"/>
    <n v="5.4990317008543439E-3"/>
    <n v="-1.2440422275702969E-2"/>
    <n v="-1.6038095952619836E-2"/>
    <n v="0.98058599999999996"/>
    <n v="138724.51776327236"/>
    <n v="3.5223855931220451E-4"/>
  </r>
  <r>
    <x v="344"/>
    <n v="5.5019955502583944E-3"/>
    <n v="-1.2410033163896821E-2"/>
    <n v="-1.6303664882610338E-2"/>
    <n v="0.99150799999999994"/>
    <n v="153338.81609631755"/>
    <n v="3.8952261594647525E-4"/>
  </r>
  <r>
    <x v="345"/>
    <n v="5.6147584369206265E-3"/>
    <n v="-1.2671459255999332E-2"/>
    <n v="-1.6394302216636965E-2"/>
    <n v="0.97146699999999997"/>
    <n v="153785.44880778927"/>
    <n v="3.9042222813651838E-4"/>
  </r>
  <r>
    <x v="346"/>
    <n v="5.947636697768717E-3"/>
    <n v="-1.3466298434138409E-2"/>
    <n v="-1.751350090036043E-2"/>
    <n v="0.98740499999999998"/>
    <n v="145305.49410447397"/>
    <n v="3.6997369221015991E-4"/>
  </r>
  <r>
    <x v="347"/>
    <n v="5.0792555259887772E-3"/>
    <n v="-1.1562147593423045E-2"/>
    <n v="-1.5080094168924387E-2"/>
    <n v="1.0728200000000001"/>
    <n v="99484.664349490035"/>
    <n v="2.5396781981204064E-4"/>
  </r>
  <r>
    <x v="348"/>
    <n v="5.6860144511637423E-3"/>
    <n v="-1.2976368221877001E-2"/>
    <n v="-1.6729424838029423E-2"/>
    <n v="1.058997"/>
    <n v="98434.554496271739"/>
    <n v="2.5127954116883303E-4"/>
  </r>
  <r>
    <x v="349"/>
    <n v="5.7189870835296615E-3"/>
    <n v="-1.3031053915829191E-2"/>
    <n v="-1.6757642671850117E-2"/>
    <n v="1.0640080000000001"/>
    <n v="107292.44446040214"/>
    <n v="2.7329966119267495E-4"/>
  </r>
  <r>
    <x v="350"/>
    <n v="5.7397765924403739E-3"/>
    <n v="-1.3076702417485049E-2"/>
    <n v="-1.7050743777591297E-2"/>
    <n v="1.055005"/>
    <n v="108489.98422280716"/>
    <n v="2.760147898776753E-4"/>
  </r>
  <r>
    <x v="351"/>
    <n v="5.7105942382777077E-3"/>
    <n v="-1.3000256969965559E-2"/>
    <n v="-1.6971661408163342E-2"/>
    <n v="1.062084"/>
    <n v="111909.82356089707"/>
    <n v="2.8457192915168605E-4"/>
  </r>
  <r>
    <x v="352"/>
    <n v="5.795378996795747E-3"/>
    <n v="-1.3212081198757457E-2"/>
    <n v="-1.7030343467069966E-2"/>
    <n v="1.0496190000000001"/>
    <n v="106171.3672204488"/>
    <n v="2.6998654506931163E-4"/>
  </r>
  <r>
    <x v="353"/>
    <n v="5.8285435959396243E-3"/>
    <n v="-1.3281022683328633E-2"/>
    <n v="-1.7171391093072298E-2"/>
    <n v="1.036413"/>
    <n v="109260.46223605593"/>
    <n v="2.7819745598289532E-4"/>
  </r>
  <r>
    <x v="354"/>
    <n v="5.5568912962236155E-3"/>
    <n v="-1.2627237305588001E-2"/>
    <n v="-1.6226785800878784E-2"/>
    <n v="1.05321"/>
    <n v="118227.42587744637"/>
    <n v="3.0002507745927807E-4"/>
  </r>
  <r>
    <x v="355"/>
    <n v="5.5608277505051667E-3"/>
    <n v="-1.2599066091577137E-2"/>
    <n v="-1.64450509890543E-2"/>
    <n v="1.0601659999999999"/>
    <n v="132979.08979905699"/>
    <n v="3.3735385361042484E-4"/>
  </r>
  <r>
    <x v="356"/>
    <n v="5.575193092949517E-3"/>
    <n v="-1.2606498214405525E-2"/>
    <n v="-1.6267125253511511E-2"/>
    <n v="1.0585150000000001"/>
    <n v="143393.43565968561"/>
    <n v="3.6334051497186103E-4"/>
  </r>
  <r>
    <x v="357"/>
    <n v="6.9449486106932913E-3"/>
    <n v="-1.576924964014341E-2"/>
    <n v="-2.0623870338288237E-2"/>
    <n v="0.93329799999999996"/>
    <n v="153984.39049305872"/>
    <n v="3.8711695788623714E-4"/>
  </r>
  <r>
    <x v="358"/>
    <n v="6.9728792749637041E-3"/>
    <n v="-1.5812198062081336E-2"/>
    <n v="-2.1094029033243193E-2"/>
    <n v="0.96839299999999995"/>
    <n v="162978.1653846337"/>
    <n v="4.0914497804916126E-4"/>
  </r>
  <r>
    <x v="359"/>
    <n v="6.9363137054821965E-3"/>
    <n v="-1.5699864478661965E-2"/>
    <n v="-2.0355324076801892E-2"/>
    <n v="0.978105"/>
    <n v="174391.32489775057"/>
    <n v="4.3641432578764961E-4"/>
  </r>
  <r>
    <x v="360"/>
    <n v="6.5235556958632927E-3"/>
    <n v="-1.4862247246071745E-2"/>
    <n v="-2.0404298922446655E-2"/>
    <n v="1.049134"/>
    <n v="124816.76277128834"/>
    <n v="3.1381283056775862E-4"/>
  </r>
  <r>
    <x v="361"/>
    <n v="6.2560553401036266E-3"/>
    <n v="-1.4188814220647177E-2"/>
    <n v="-1.8796840816878019E-2"/>
    <n v="1.0745389999999999"/>
    <n v="145941.32255547418"/>
    <n v="3.6494696581414898E-4"/>
  </r>
  <r>
    <x v="362"/>
    <n v="6.2894756934745904E-3"/>
    <n v="-1.429413588104469E-2"/>
    <n v="-1.8333826455140322E-2"/>
    <n v="1.0743100000000001"/>
    <n v="134654.3884992559"/>
    <n v="3.373726742128713E-4"/>
  </r>
  <r>
    <x v="363"/>
    <n v="6.9594704350694828E-3"/>
    <n v="-1.5824877493553109E-2"/>
    <n v="-2.0414550488162982E-2"/>
    <n v="1.0555030000000001"/>
    <n v="145690.89383900963"/>
    <n v="3.6527192008029512E-4"/>
  </r>
  <r>
    <x v="364"/>
    <n v="7.0537574888650569E-3"/>
    <n v="-1.6037455598434357E-2"/>
    <n v="-2.0573095462512576E-2"/>
    <n v="1.0483180000000001"/>
    <n v="147844.68322665954"/>
    <n v="3.7203830455124055E-4"/>
  </r>
  <r>
    <x v="365"/>
    <n v="6.6318755139545557E-3"/>
    <n v="-1.5065468871244247E-2"/>
    <n v="-1.9956437871913167E-2"/>
    <n v="1.05498"/>
    <n v="143525.09876526383"/>
    <n v="3.6258078645676727E-4"/>
  </r>
  <r>
    <x v="366"/>
    <n v="6.2187323462137975E-3"/>
    <n v="-1.4131927361532282E-2"/>
    <n v="-1.8371206219770019E-2"/>
    <n v="1.0556019999999999"/>
    <n v="132252.66524437637"/>
    <n v="3.3500755657202692E-4"/>
  </r>
  <r>
    <x v="367"/>
    <n v="5.2222300480109559E-3"/>
    <n v="-1.1907199303027518E-2"/>
    <n v="-1.5871466299791807E-2"/>
    <n v="0.91790499999999997"/>
    <n v="95382.29556456201"/>
    <n v="2.4152458889550044E-4"/>
  </r>
  <r>
    <x v="368"/>
    <n v="5.1902813372173727E-3"/>
    <n v="-1.1834596441517962E-2"/>
    <n v="-1.5835586411628036E-2"/>
    <n v="0.90362100000000001"/>
    <n v="94618.214885661379"/>
    <n v="2.3980363422772562E-4"/>
  </r>
  <r>
    <x v="369"/>
    <n v="4.7245689211229021E-3"/>
    <n v="-1.0791876966689677E-2"/>
    <n v="-1.4785744754119869E-2"/>
    <n v="0.71781899999999998"/>
    <n v="78668.894747685103"/>
    <n v="1.9911400908378032E-4"/>
  </r>
  <r>
    <x v="370"/>
    <n v="4.8667502225492477E-3"/>
    <n v="-1.1147454796909866E-2"/>
    <n v="-1.6087782901198663E-2"/>
    <n v="0.54540599999999995"/>
    <n v="68946.242417842746"/>
    <n v="1.7429935048365763E-4"/>
  </r>
  <r>
    <x v="371"/>
    <n v="4.8785760697333284E-3"/>
    <n v="-1.1172462002702889E-2"/>
    <n v="-1.6148679015597474E-2"/>
    <n v="0.54657100000000003"/>
    <n v="69999.382446737698"/>
    <n v="1.7680317942508973E-4"/>
  </r>
  <r>
    <x v="372"/>
    <n v="5.0430908193572063E-3"/>
    <n v="-1.1544554601764052E-2"/>
    <n v="-1.6727541467972892E-2"/>
    <n v="0.53331399999999995"/>
    <n v="74214.055705050996"/>
    <n v="1.8742912223894469E-4"/>
  </r>
  <r>
    <x v="373"/>
    <n v="5.1415981913831878E-3"/>
    <n v="-1.1756112575249025E-2"/>
    <n v="-1.7053585297546654E-2"/>
    <n v="0.53185400000000005"/>
    <n v="81159.228795564297"/>
    <n v="2.0503356654593774E-4"/>
  </r>
  <r>
    <x v="374"/>
    <n v="5.1309018718452863E-3"/>
    <n v="-1.1726642607768893E-2"/>
    <n v="-1.7016492185677849E-2"/>
    <n v="0.54381900000000005"/>
    <n v="82948.606199200323"/>
    <n v="2.0962017356067615E-4"/>
  </r>
  <r>
    <x v="375"/>
    <n v="5.0698830279792533E-3"/>
    <n v="-1.1588116066004584E-2"/>
    <n v="-1.674734190285878E-2"/>
    <n v="0.53593199999999996"/>
    <n v="81516.677172637923"/>
    <n v="2.0619565619285632E-4"/>
  </r>
  <r>
    <x v="376"/>
    <n v="5.1376651019811254E-3"/>
    <n v="-1.1726135684892221E-2"/>
    <n v="-1.6900930286536692E-2"/>
    <n v="0.53345100000000001"/>
    <n v="89319.420297475561"/>
    <n v="2.2586072264254127E-4"/>
  </r>
  <r>
    <x v="377"/>
    <n v="5.0939689435928652E-3"/>
    <n v="-1.1641554423286017E-2"/>
    <n v="-1.6808826433802455E-2"/>
    <n v="0.56636900000000001"/>
    <n v="82934.430164200559"/>
    <n v="2.0878951805700568E-4"/>
  </r>
  <r>
    <x v="378"/>
    <n v="5.3351298619974752E-3"/>
    <n v="-1.2167557959403571E-2"/>
    <n v="-1.761491226815938E-2"/>
    <n v="0.62004400000000004"/>
    <n v="96767.641529626242"/>
    <n v="2.4381017740784887E-4"/>
  </r>
  <r>
    <x v="379"/>
    <n v="5.270552531298411E-3"/>
    <n v="-1.2031174497881866E-2"/>
    <n v="-1.7350821906795488E-2"/>
    <n v="0.62344500000000003"/>
    <n v="91120.11693212016"/>
    <n v="2.2996430143722691E-4"/>
  </r>
  <r>
    <x v="380"/>
    <n v="5.2522068429589168E-3"/>
    <n v="-1.2012145622130111E-2"/>
    <n v="-1.7225369172769959E-2"/>
    <n v="0.62080500000000005"/>
    <n v="81719.792069620409"/>
    <n v="2.0631472369349001E-4"/>
  </r>
  <r>
    <x v="381"/>
    <n v="4.834519155478615E-3"/>
    <n v="-1.1058431820384301E-2"/>
    <n v="-1.5704878733939592E-2"/>
    <n v="0.66048600000000002"/>
    <n v="74736.88169282228"/>
    <n v="1.8834165190007113E-4"/>
  </r>
  <r>
    <x v="382"/>
    <n v="5.06489085268915E-3"/>
    <n v="-1.1574875264557269E-2"/>
    <n v="-1.6680012830202109E-2"/>
    <n v="0.62204700000000002"/>
    <n v="82506.376603392215"/>
    <n v="2.0782292115138605E-4"/>
  </r>
  <r>
    <x v="383"/>
    <n v="5.1635785287591851E-3"/>
    <n v="-1.1813391932812499E-2"/>
    <n v="-1.703285450529007E-2"/>
    <n v="0.61649200000000004"/>
    <n v="78992.572144690028"/>
    <n v="1.9888812062018375E-4"/>
  </r>
  <r>
    <x v="384"/>
    <n v="4.8254472292315626E-3"/>
    <n v="-1.09424212372334E-2"/>
    <n v="-1.4031070257076029E-2"/>
    <n v="1.0019769999999999"/>
    <n v="112450.15987860724"/>
    <n v="2.8324777850210071E-4"/>
  </r>
  <r>
    <x v="385"/>
    <n v="4.8986875185874886E-3"/>
    <n v="-1.1107276745981189E-2"/>
    <n v="-1.4369815987086013E-2"/>
    <n v="1.009145"/>
    <n v="114692.72131958514"/>
    <n v="2.8877466289938198E-4"/>
  </r>
  <r>
    <x v="386"/>
    <n v="4.9185256740875045E-3"/>
    <n v="-1.1142535682528258E-2"/>
    <n v="-1.4688776828141322E-2"/>
    <n v="1.017876"/>
    <n v="119182.16031462557"/>
    <n v="2.9966617768693442E-4"/>
  </r>
  <r>
    <x v="387"/>
    <n v="5.4638911572264994E-3"/>
    <n v="-1.2370800643074786E-2"/>
    <n v="-1.6622195202171407E-2"/>
    <n v="1.0446979999999999"/>
    <n v="135154.48994982036"/>
    <n v="3.4011106215578381E-4"/>
  </r>
  <r>
    <x v="388"/>
    <n v="5.498319323132851E-3"/>
    <n v="-1.2423533630465718E-2"/>
    <n v="-1.6672373710330028E-2"/>
    <n v="1.025736"/>
    <n v="145734.02774207012"/>
    <n v="3.6746996613516697E-4"/>
  </r>
  <r>
    <x v="389"/>
    <n v="5.4582939161658735E-3"/>
    <n v="-1.2342059829485393E-2"/>
    <n v="-1.6568417288379114E-2"/>
    <n v="1.041299"/>
    <n v="141360.57347799811"/>
    <n v="3.5583074577153569E-4"/>
  </r>
  <r>
    <x v="390"/>
    <n v="5.4759005216908335E-3"/>
    <n v="-1.2361396577189352E-2"/>
    <n v="-1.6655873280110124E-2"/>
    <n v="1.0410140000000001"/>
    <n v="149912.91918121208"/>
    <n v="3.7745308781275645E-4"/>
  </r>
  <r>
    <x v="391"/>
    <n v="5.480178813038152E-3"/>
    <n v="-1.2360834367202103E-2"/>
    <n v="-1.6660562046053241E-2"/>
    <n v="1.04914"/>
    <n v="154335.95551769467"/>
    <n v="3.8796809187945579E-4"/>
  </r>
  <r>
    <x v="392"/>
    <n v="5.4891441085116776E-3"/>
    <n v="-1.2391371261116297E-2"/>
    <n v="-1.6709412929384583E-2"/>
    <n v="1.042503"/>
    <n v="150462.37324183725"/>
    <n v="3.7828759424158714E-4"/>
  </r>
  <r>
    <x v="393"/>
    <n v="5.4588341852433607E-3"/>
    <n v="-1.231045424537155E-2"/>
    <n v="-1.6599275274485948E-2"/>
    <n v="1.0441320000000001"/>
    <n v="154663.27631767601"/>
    <n v="3.8869318372093729E-4"/>
  </r>
  <r>
    <x v="394"/>
    <n v="5.4495316249954379E-3"/>
    <n v="-1.2279570680132709E-2"/>
    <n v="-1.6499023169676726E-2"/>
    <n v="1.0518860000000001"/>
    <n v="158479.51976836269"/>
    <n v="3.9793575748582036E-4"/>
  </r>
  <r>
    <x v="395"/>
    <n v="5.5330712943886633E-3"/>
    <n v="-1.2495254793368967E-2"/>
    <n v="-1.8200490135542223E-2"/>
    <n v="1.0434829999999999"/>
    <n v="150021.51504745206"/>
    <n v="3.7659397849086688E-4"/>
  </r>
  <r>
    <x v="396"/>
    <n v="5.5734024149257048E-3"/>
    <n v="-1.2561513666311372E-2"/>
    <n v="-1.7156871098394883E-2"/>
    <n v="1.0380339999999999"/>
    <n v="161617.13873489236"/>
    <n v="4.0415932300832236E-4"/>
  </r>
  <r>
    <x v="397"/>
    <n v="5.5920764020825405E-3"/>
    <n v="-1.2642597220891193E-2"/>
    <n v="-1.7790266274500952E-2"/>
    <n v="1.060279"/>
    <n v="140872.47835923667"/>
    <n v="3.665179591871265E-4"/>
  </r>
  <r>
    <x v="398"/>
    <n v="6.3569320117410014E-3"/>
    <n v="-1.4405321779013479E-2"/>
    <n v="-1.8619043584936872E-2"/>
    <n v="0.99082499999999996"/>
    <n v="147283.2282735256"/>
    <n v="3.8311364041064967E-4"/>
  </r>
  <r>
    <x v="399"/>
    <n v="5.7842216819878924E-3"/>
    <n v="-1.3122323054618794E-2"/>
    <n v="-1.8438620073300469E-2"/>
    <n v="1.0468820000000001"/>
    <n v="128286.78329366102"/>
    <n v="3.3378889336412021E-4"/>
  </r>
  <r>
    <x v="400"/>
    <n v="5.691272570783357E-3"/>
    <n v="-1.287852932989555E-2"/>
    <n v="-1.8228987464993164E-2"/>
    <n v="1.0552459999999999"/>
    <n v="138833.56947324125"/>
    <n v="3.6135064867118109E-4"/>
  </r>
  <r>
    <x v="401"/>
    <n v="6.0244494472679148E-3"/>
    <n v="-1.3596137449210259E-2"/>
    <n v="-1.7827382690360084E-2"/>
    <n v="1.062216"/>
    <n v="161608.26763667149"/>
    <n v="4.188278554289379E-4"/>
  </r>
  <r>
    <x v="402"/>
    <n v="6.0680807564591904E-3"/>
    <n v="-1.3683537961731451E-2"/>
    <n v="-1.8534840922798366E-2"/>
    <n v="1.0575779999999999"/>
    <n v="167115.13469002486"/>
    <n v="4.3292894730538134E-4"/>
  </r>
  <r>
    <x v="403"/>
    <n v="5.9997426325851099E-3"/>
    <n v="-1.3523970346565439E-2"/>
    <n v="-1.833065498348049E-2"/>
    <n v="1.0422750000000001"/>
    <n v="166904.53785425887"/>
    <n v="4.3351831168574907E-4"/>
  </r>
  <r>
    <x v="404"/>
    <n v="6.4393218138251657E-3"/>
    <n v="-1.4528244033376001E-2"/>
    <n v="-1.9221676833814247E-2"/>
    <n v="1.0563370000000001"/>
    <n v="174071.81365529491"/>
    <n v="4.5185872889399526E-4"/>
  </r>
  <r>
    <x v="405"/>
    <n v="6.6197813742427929E-3"/>
    <n v="-1.492254640916311E-2"/>
    <n v="-2.0040553358389241E-2"/>
    <n v="1.0507850000000001"/>
    <n v="184045.17180255725"/>
    <n v="4.7736807204727428E-4"/>
  </r>
  <r>
    <x v="406"/>
    <n v="6.7658102879752068E-3"/>
    <n v="-1.5234485482141964E-2"/>
    <n v="-2.0409855022630364E-2"/>
    <n v="1.0476840000000001"/>
    <n v="194879.14102074073"/>
    <n v="5.0514305548966755E-4"/>
  </r>
  <r>
    <x v="407"/>
    <n v="6.7781333007000443E-3"/>
    <n v="-1.5262330090032802E-2"/>
    <n v="-2.0331449933784412E-2"/>
    <n v="1.052179"/>
    <n v="195244.42230025528"/>
    <n v="5.0596606234128703E-4"/>
  </r>
  <r>
    <x v="408"/>
    <n v="7.0998813078312758E-3"/>
    <n v="-1.602695972557679E-2"/>
    <n v="-2.0764004405424644E-2"/>
    <n v="1.0515810000000001"/>
    <n v="188959.16891092079"/>
    <n v="4.8983422668205906E-4"/>
  </r>
  <r>
    <x v="409"/>
    <n v="7.2689065245246237E-3"/>
    <n v="-1.6378843682455128E-2"/>
    <n v="-2.1314138970760097E-2"/>
    <n v="1.043471"/>
    <n v="205135.20814524565"/>
    <n v="5.3116172726218281E-4"/>
  </r>
  <r>
    <x v="410"/>
    <n v="7.2348329678523964E-3"/>
    <n v="-1.630294074031869E-2"/>
    <n v="-2.1051943784420112E-2"/>
    <n v="1.044273"/>
    <n v="203963.55601469619"/>
    <n v="5.2779772247939086E-4"/>
  </r>
  <r>
    <x v="411"/>
    <n v="7.4176295559023487E-3"/>
    <n v="-1.6721095056820384E-2"/>
    <n v="-2.1320411890490033E-2"/>
    <n v="1.044044"/>
    <n v="206743.22381854642"/>
    <n v="5.3489186423735454E-4"/>
  </r>
  <r>
    <x v="412"/>
    <n v="7.366953440611953E-3"/>
    <n v="-1.6653962109137829E-2"/>
    <n v="-2.1590734824703112E-2"/>
    <n v="0.98347700000000005"/>
    <n v="187119.6630002766"/>
    <n v="4.8413453766934567E-4"/>
  </r>
  <r>
    <x v="413"/>
    <n v="7.5930858457663279E-3"/>
    <n v="-1.7224293366362775E-2"/>
    <n v="-2.1959139388483241E-2"/>
    <n v="0.92049800000000004"/>
    <n v="169775.82405934518"/>
    <n v="4.3986592570479125E-4"/>
  </r>
  <r>
    <x v="414"/>
    <n v="7.3467428723165565E-3"/>
    <n v="-1.6614222012625243E-2"/>
    <n v="-2.1241569207829977E-2"/>
    <n v="0.98158699999999999"/>
    <n v="183908.92273104095"/>
    <n v="4.7685782112054815E-4"/>
  </r>
  <r>
    <x v="415"/>
    <n v="7.3839355708012746E-3"/>
    <n v="-1.670064890779906E-2"/>
    <n v="-2.1454755633103315E-2"/>
    <n v="0.97009199999999995"/>
    <n v="183897.90764567049"/>
    <n v="4.7695408186330197E-4"/>
  </r>
  <r>
    <x v="416"/>
    <n v="7.2891805631623164E-3"/>
    <n v="-1.6519706648493074E-2"/>
    <n v="-2.1045646358920138E-2"/>
    <n v="0.96084199999999997"/>
    <n v="168603.95120047676"/>
    <n v="4.3746322838035127E-4"/>
  </r>
  <r>
    <x v="417"/>
    <n v="7.3763048074231259E-3"/>
    <n v="-1.6697281211394407E-2"/>
    <n v="-2.1545343325657853E-2"/>
    <n v="0.95184299999999999"/>
    <n v="179042.88224781319"/>
    <n v="4.6256996792790419E-4"/>
  </r>
  <r>
    <x v="418"/>
    <n v="7.1953839624497801E-3"/>
    <n v="-1.6296533709090309E-2"/>
    <n v="-2.0913698698028498E-2"/>
    <n v="0.94817700000000005"/>
    <n v="173807.53597614216"/>
    <n v="4.4243264293442064E-4"/>
  </r>
  <r>
    <x v="419"/>
    <n v="7.1966538170263944E-3"/>
    <n v="-1.627502098513528E-2"/>
    <n v="-2.0780234637219997E-2"/>
    <n v="0.96018999999999999"/>
    <n v="183949.96257341947"/>
    <n v="4.6689949041502467E-4"/>
  </r>
  <r>
    <x v="420"/>
    <n v="7.2049171157891412E-3"/>
    <n v="-1.6323815008036879E-2"/>
    <n v="-2.0904106238362159E-2"/>
    <n v="0.94806000000000001"/>
    <n v="172313.61026425936"/>
    <n v="4.3732877521334183E-4"/>
  </r>
  <r>
    <x v="421"/>
    <n v="7.2410295624517791E-3"/>
    <n v="-1.6374176112017337E-2"/>
    <n v="-2.1081757653615557E-2"/>
    <n v="0.96210499999999999"/>
    <n v="186510.37478671691"/>
    <n v="4.7097778559546485E-4"/>
  </r>
  <r>
    <x v="422"/>
    <n v="7.150013256295394E-3"/>
    <n v="-1.6158475418377897E-2"/>
    <n v="-2.060685814565703E-2"/>
    <n v="0.96387699999999998"/>
    <n v="188162.43688775389"/>
    <n v="4.7494288678064014E-4"/>
  </r>
  <r>
    <x v="423"/>
    <n v="7.1660165889726544E-3"/>
    <n v="-1.6205091352634458E-2"/>
    <n v="-2.0929583653986394E-2"/>
    <n v="0.96212900000000001"/>
    <n v="184493.98500499164"/>
    <n v="4.6555627185108385E-4"/>
  </r>
  <r>
    <x v="424"/>
    <n v="7.2688516015202995E-3"/>
    <n v="-1.6480718710308293E-2"/>
    <n v="-2.0836897424382276E-2"/>
    <n v="0.95158399999999999"/>
    <n v="169805.79433218896"/>
    <n v="4.2915892939478586E-4"/>
  </r>
  <r>
    <x v="425"/>
    <n v="7.3468159794474871E-3"/>
    <n v="-1.6695727218566329E-2"/>
    <n v="-2.1769629618509621E-2"/>
    <n v="0.928149"/>
    <n v="156337.82938852193"/>
    <n v="3.9552268780042787E-4"/>
  </r>
  <r>
    <x v="426"/>
    <n v="7.3658180156235481E-3"/>
    <n v="-1.6778307596823559E-2"/>
    <n v="-2.2205652236358779E-2"/>
    <n v="0.91083499999999995"/>
    <n v="140999.69119667602"/>
    <n v="3.5714765644757239E-4"/>
  </r>
  <r>
    <x v="427"/>
    <n v="7.321422948735945E-3"/>
    <n v="-1.6613161684346473E-2"/>
    <n v="-2.1278379215322912E-2"/>
    <n v="0.92994600000000005"/>
    <n v="165683.79841272873"/>
    <n v="4.1901519841670382E-4"/>
  </r>
  <r>
    <x v="428"/>
    <n v="7.7637032063302023E-3"/>
    <n v="-1.7606676650290858E-2"/>
    <n v="-2.290043787494846E-2"/>
    <n v="0.88969799999999999"/>
    <n v="179610.94685343985"/>
    <n v="4.5439797978430159E-4"/>
  </r>
  <r>
    <x v="429"/>
    <n v="7.5735044999413019E-3"/>
    <n v="-1.7173753972574368E-2"/>
    <n v="-2.184935292547923E-2"/>
    <n v="0.91191900000000004"/>
    <n v="175603.43364853814"/>
    <n v="4.4485229680604852E-4"/>
  </r>
  <r>
    <x v="430"/>
    <n v="7.3065392201483561E-3"/>
    <n v="-1.65692446478189E-2"/>
    <n v="-2.0865925561745557E-2"/>
    <n v="0.93370500000000001"/>
    <n v="169117.4735190362"/>
    <n v="4.2830750423705468E-4"/>
  </r>
  <r>
    <x v="431"/>
    <n v="7.3112081673116771E-3"/>
    <n v="-1.6546731068775779E-2"/>
    <n v="-2.0889889156935536E-2"/>
    <n v="0.94067999999999996"/>
    <n v="182469.87036599708"/>
    <n v="4.6168267869591266E-4"/>
  </r>
  <r>
    <x v="432"/>
    <n v="7.2897415243092937E-3"/>
    <n v="-1.6486370144201578E-2"/>
    <n v="-2.1006402549362195E-2"/>
    <n v="0.94645699999999999"/>
    <n v="186813.01626141966"/>
    <n v="4.7210472345662191E-4"/>
  </r>
  <r>
    <x v="433"/>
    <n v="7.3150601559914307E-3"/>
    <n v="-1.6455494581507184E-2"/>
    <n v="-2.0643369489993443E-2"/>
    <n v="0.95657400000000004"/>
    <n v="222829.91773045383"/>
    <n v="5.6188023173229054E-4"/>
  </r>
  <r>
    <x v="434"/>
    <n v="7.3209284227208314E-3"/>
    <n v="-1.6445430034031955E-2"/>
    <n v="-2.0638613892931382E-2"/>
    <n v="0.96190399999999998"/>
    <n v="232378.13074110207"/>
    <n v="5.8559640917509276E-4"/>
  </r>
  <r>
    <x v="435"/>
    <n v="7.1902200822888448E-3"/>
    <n v="-1.6176190797251598E-2"/>
    <n v="-2.0382309389023304E-2"/>
    <n v="0.95474999999999999"/>
    <n v="218290.11586373174"/>
    <n v="5.5076257301763616E-4"/>
  </r>
  <r>
    <x v="436"/>
    <n v="6.9228594690161158E-3"/>
    <n v="-1.5550583076931938E-2"/>
    <n v="-1.9707764185873038E-2"/>
    <n v="0.97440899999999997"/>
    <n v="220978.83690389618"/>
    <n v="5.5439649280223334E-4"/>
  </r>
  <r>
    <x v="437"/>
    <n v="6.9824373679789886E-3"/>
    <n v="-1.5686180960859768E-2"/>
    <n v="-1.9656638804278367E-2"/>
    <n v="0.96986899999999998"/>
    <n v="221959.25242424392"/>
    <n v="5.5739752885862893E-4"/>
  </r>
  <r>
    <x v="438"/>
    <n v="7.0063415259520737E-3"/>
    <n v="-1.5737715863148021E-2"/>
    <n v="-1.9600154945753179E-2"/>
    <n v="0.96160999999999996"/>
    <n v="223543.71229311815"/>
    <n v="5.6147201420965139E-4"/>
  </r>
  <r>
    <x v="439"/>
    <n v="7.2913639906125238E-3"/>
    <n v="-1.63978139617274E-2"/>
    <n v="-2.0537011376038489E-2"/>
    <n v="0.93813199999999997"/>
    <n v="225049.05550569162"/>
    <n v="5.6443532700586516E-4"/>
  </r>
  <r>
    <x v="440"/>
    <n v="7.1716131548631061E-3"/>
    <n v="-1.6186370287995477E-2"/>
    <n v="-2.0619113241046365E-2"/>
    <n v="0.94883499999999998"/>
    <n v="197932.82890281099"/>
    <n v="4.9729689578097266E-4"/>
  </r>
  <r>
    <x v="441"/>
    <n v="7.2519690212966108E-3"/>
    <n v="-1.6468009079021153E-2"/>
    <n v="-2.1096363442962011E-2"/>
    <n v="0.90935999999999995"/>
    <n v="160012.8784463859"/>
    <n v="4.0259380567766686E-4"/>
  </r>
  <r>
    <x v="442"/>
    <n v="7.0838158766451352E-3"/>
    <n v="-1.6144397635729404E-2"/>
    <n v="-2.109148043520644E-2"/>
    <n v="0.93181400000000003"/>
    <n v="132901.33602612733"/>
    <n v="3.350225344659166E-4"/>
  </r>
  <r>
    <x v="443"/>
    <n v="7.1518514513455702E-3"/>
    <n v="-1.6297757021109551E-2"/>
    <n v="-2.1484964328772022E-2"/>
    <n v="0.92493800000000004"/>
    <n v="134984.57382175405"/>
    <n v="3.3993756524118048E-4"/>
  </r>
  <r>
    <x v="444"/>
    <n v="7.0860586846485558E-3"/>
    <n v="-1.6124427474255583E-2"/>
    <n v="-2.09732369546477E-2"/>
    <n v="0.94345500000000004"/>
    <n v="143247.48082678131"/>
    <n v="3.6021024762415433E-4"/>
  </r>
  <r>
    <x v="445"/>
    <n v="7.075014137138274E-3"/>
    <n v="-1.6088923431612289E-2"/>
    <n v="-2.0990820281364279E-2"/>
    <n v="0.94681000000000004"/>
    <n v="147246.23219804047"/>
    <n v="3.7002083038967156E-4"/>
  </r>
  <r>
    <x v="446"/>
    <n v="7.0378169128368978E-3"/>
    <n v="-1.6010010726085728E-2"/>
    <n v="-2.0889811619789717E-2"/>
    <n v="0.94815899999999997"/>
    <n v="144220.00549268638"/>
    <n v="3.6239985137177848E-4"/>
  </r>
  <r>
    <x v="447"/>
    <n v="6.9562886225491465E-3"/>
    <n v="-1.5776388173488805E-2"/>
    <n v="-2.0162315586083567E-2"/>
    <n v="0.96850700000000001"/>
    <n v="162137.20006481631"/>
    <n v="4.0635923727820817E-4"/>
  </r>
  <r>
    <x v="448"/>
    <n v="6.9642438888471376E-3"/>
    <n v="-1.5737850038713072E-2"/>
    <n v="-2.0064977767343062E-2"/>
    <n v="0.97178299999999995"/>
    <n v="185077.94807111303"/>
    <n v="4.6340408907950034E-4"/>
  </r>
  <r>
    <x v="449"/>
    <n v="7.1473131448299325E-3"/>
    <n v="-1.6122907657521682E-2"/>
    <n v="-2.0447083072172637E-2"/>
    <n v="0.97319299999999997"/>
    <n v="201682.87925112803"/>
    <n v="5.0422924900671176E-4"/>
  </r>
  <r>
    <x v="450"/>
    <n v="7.466746095570429E-3"/>
    <n v="-1.6897808128894316E-2"/>
    <n v="-2.1717008409816961E-2"/>
    <n v="0.96022099999999999"/>
    <n v="188837.44320235035"/>
    <n v="4.7244095094714614E-4"/>
  </r>
  <r>
    <x v="451"/>
    <n v="8.3176454792156067E-3"/>
    <n v="-1.8850321850737102E-2"/>
    <n v="-2.4463428691665397E-2"/>
    <n v="0.91689299999999996"/>
    <n v="199600.01238935141"/>
    <n v="4.994152211471722E-4"/>
  </r>
  <r>
    <x v="452"/>
    <n v="8.0670851892307195E-3"/>
    <n v="-1.8251003710998553E-2"/>
    <n v="-2.3429176112405387E-2"/>
    <n v="0.97089000000000003"/>
    <n v="206618.48302432685"/>
    <n v="5.158429571094559E-4"/>
  </r>
  <r>
    <x v="453"/>
    <n v="7.9447529795388747E-3"/>
    <n v="-1.7970915175198169E-2"/>
    <n v="-2.2904002632786375E-2"/>
    <n v="0.97694000000000003"/>
    <n v="204820.16867443779"/>
    <n v="5.1134421410899827E-4"/>
  </r>
  <r>
    <x v="454"/>
    <n v="7.9602836620616835E-3"/>
    <n v="-1.8023097494374741E-2"/>
    <n v="-2.3441204240733142E-2"/>
    <n v="0.97383600000000003"/>
    <n v="198382.9307978166"/>
    <n v="4.9529166556146491E-4"/>
  </r>
  <r>
    <x v="455"/>
    <n v="7.9733094590194436E-3"/>
    <n v="-1.8004485229562779E-2"/>
    <n v="-2.2895734935026796E-2"/>
    <n v="0.982989"/>
    <n v="218447.34587865497"/>
    <n v="5.4420646573969181E-4"/>
  </r>
  <r>
    <x v="456"/>
    <n v="8.0505021161356959E-3"/>
    <n v="-1.8185745461489509E-2"/>
    <n v="-2.3215374902891828E-2"/>
    <n v="0.96907500000000002"/>
    <n v="217482.25669451893"/>
    <n v="5.4252320938975038E-4"/>
  </r>
  <r>
    <x v="457"/>
    <n v="8.4552962372023508E-3"/>
    <n v="-1.9066817030945107E-2"/>
    <n v="-2.4174761957627099E-2"/>
    <n v="0.97419199999999995"/>
    <n v="231475.07701759919"/>
    <n v="6.031435923581237E-4"/>
  </r>
  <r>
    <x v="458"/>
    <n v="8.534397302951649E-3"/>
    <n v="-1.9270980614466547E-2"/>
    <n v="-2.437780629802774E-2"/>
    <n v="0.95746699999999996"/>
    <n v="223102.52115826125"/>
    <n v="5.829966068224932E-4"/>
  </r>
  <r>
    <x v="459"/>
    <n v="8.628951618517006E-3"/>
    <n v="-1.9435413513331893E-2"/>
    <n v="-2.4667396696368322E-2"/>
    <n v="0.95540400000000003"/>
    <n v="244346.98232794341"/>
    <n v="6.3852994116296092E-4"/>
  </r>
  <r>
    <x v="460"/>
    <n v="9.2464867107768349E-3"/>
    <n v="-2.0784151447029733E-2"/>
    <n v="-2.6862082594405458E-2"/>
    <n v="0.913609"/>
    <n v="277292.01808886207"/>
    <n v="7.2639347091366211E-4"/>
  </r>
  <r>
    <x v="461"/>
    <n v="9.4497046034102399E-3"/>
    <n v="-2.1280507639756658E-2"/>
    <n v="-2.8217263277491005E-2"/>
    <n v="0.90591299999999997"/>
    <n v="268020.27163581253"/>
    <n v="7.0279279543075538E-4"/>
  </r>
  <r>
    <x v="462"/>
    <n v="9.3606012421853079E-3"/>
    <n v="-2.1046555770687227E-2"/>
    <n v="-2.731521229302767E-2"/>
    <n v="0.89882200000000001"/>
    <n v="277487.74668378656"/>
    <n v="7.2945924746212502E-4"/>
  </r>
  <r>
    <x v="463"/>
    <n v="9.5254972045372213E-3"/>
    <n v="-2.1449253306482223E-2"/>
    <n v="-2.7948435557164836E-2"/>
    <n v="0.87826300000000002"/>
    <n v="270040.34550460422"/>
    <n v="7.1036708697225107E-4"/>
  </r>
  <r>
    <x v="464"/>
    <n v="9.3256506410465349E-3"/>
    <n v="-2.1028648194808677E-2"/>
    <n v="-2.7319086654962407E-2"/>
    <n v="0.88480899999999996"/>
    <n v="252695.02837606758"/>
    <n v="6.6605956586820081E-4"/>
  </r>
  <r>
    <x v="465"/>
    <n v="9.369837358159723E-3"/>
    <n v="-2.111811916968168E-2"/>
    <n v="-2.7612459869232539E-2"/>
    <n v="0.87642900000000001"/>
    <n v="256567.42877780992"/>
    <n v="6.7938226744410405E-4"/>
  </r>
  <r>
    <x v="466"/>
    <n v="1.0268972493612622E-2"/>
    <n v="-2.3166975814487983E-2"/>
    <n v="-3.0421282420769611E-2"/>
    <n v="0.80035199999999995"/>
    <n v="274065.33879564999"/>
    <n v="7.2222675447855295E-4"/>
  </r>
  <r>
    <x v="467"/>
    <n v="1.0372206934731334E-2"/>
    <n v="-2.3441265081628079E-2"/>
    <n v="-3.1321481849609804E-2"/>
    <n v="0.79851399999999995"/>
    <n v="261225.18684734328"/>
    <n v="6.8809671237376395E-4"/>
  </r>
  <r>
    <x v="468"/>
    <n v="1.0269807169802825E-2"/>
    <n v="-2.3176652387965808E-2"/>
    <n v="-3.0763724466599619E-2"/>
    <n v="0.79958300000000004"/>
    <n v="270875.99020564021"/>
    <n v="7.1449192819864245E-4"/>
  </r>
  <r>
    <x v="469"/>
    <n v="1.0042464020336737E-2"/>
    <n v="-2.2675391495352342E-2"/>
    <n v="-3.0360740570209391E-2"/>
    <n v="0.79897799999999997"/>
    <n v="260926.27095638803"/>
    <n v="6.8687356306649486E-4"/>
  </r>
  <r>
    <x v="470"/>
    <n v="1.0045502794042432E-2"/>
    <n v="-2.2707027135676905E-2"/>
    <n v="-3.0432785482614178E-2"/>
    <n v="0.80479400000000001"/>
    <n v="252151.8472853878"/>
    <n v="6.6230716756164251E-4"/>
  </r>
  <r>
    <x v="471"/>
    <n v="9.9647665674520644E-3"/>
    <n v="-2.2498989666883594E-2"/>
    <n v="-3.0160169179606577E-2"/>
    <n v="0.80596400000000001"/>
    <n v="259599.34355686701"/>
    <n v="6.8252408538363256E-4"/>
  </r>
  <r>
    <x v="472"/>
    <n v="1.0039249124384827E-2"/>
    <n v="-2.2656462320455692E-2"/>
    <n v="-3.0227703441440285E-2"/>
    <n v="0.79905000000000004"/>
    <n v="265579.52919299999"/>
    <n v="6.9832377152313568E-4"/>
  </r>
  <r>
    <x v="473"/>
    <n v="9.8790382606057953E-3"/>
    <n v="-2.2289756111600653E-2"/>
    <n v="-2.9813359895088785E-2"/>
    <n v="0.81378600000000001"/>
    <n v="263290.81500917394"/>
    <n v="6.923237742850586E-4"/>
  </r>
  <r>
    <x v="474"/>
    <n v="1.0218874975367389E-2"/>
    <n v="-2.3055749000512597E-2"/>
    <n v="-3.0924793628242395E-2"/>
    <n v="0.78071199999999996"/>
    <n v="272578.10987102491"/>
    <n v="7.1690931222013934E-4"/>
  </r>
  <r>
    <x v="475"/>
    <n v="1.0177435096313577E-2"/>
    <n v="-2.2982287973554366E-2"/>
    <n v="-3.0846805390900491E-2"/>
    <n v="0.76621499999999998"/>
    <n v="262123.66594615215"/>
    <n v="6.9396676367282286E-4"/>
  </r>
  <r>
    <x v="476"/>
    <n v="1.0105287396084853E-2"/>
    <n v="-2.2839081665866821E-2"/>
    <n v="-3.0739893410068348E-2"/>
    <n v="0.77835699999999997"/>
    <n v="253432.64217547383"/>
    <n v="6.6933242062734819E-4"/>
  </r>
  <r>
    <x v="477"/>
    <n v="1.0161532854387034E-2"/>
    <n v="-2.2949599258872931E-2"/>
    <n v="-3.0453636947744337E-2"/>
    <n v="0.77305800000000002"/>
    <n v="260907.54801998142"/>
    <n v="6.8966133128196513E-4"/>
  </r>
  <r>
    <x v="478"/>
    <n v="1.0014307508160023E-2"/>
    <n v="-2.2621517123948796E-2"/>
    <n v="-3.0386807053025901E-2"/>
    <n v="0.78972900000000001"/>
    <n v="254775.20225684563"/>
    <n v="6.7524609156935139E-4"/>
  </r>
  <r>
    <x v="479"/>
    <n v="9.8560352385136663E-3"/>
    <n v="-2.2305515604953707E-2"/>
    <n v="-3.0335955933477283E-2"/>
    <n v="0.78485899999999997"/>
    <n v="241302.19446344761"/>
    <n v="6.2305124885626069E-4"/>
  </r>
  <r>
    <x v="480"/>
    <n v="9.7544469651753441E-3"/>
    <n v="-2.2042268248276018E-2"/>
    <n v="-2.934088295595659E-2"/>
    <n v="0.79371999999999998"/>
    <n v="252564.3707842204"/>
    <n v="6.4996893945076491E-4"/>
  </r>
  <r>
    <x v="481"/>
    <n v="6.7778605420554128E-3"/>
    <n v="-1.5278968848596213E-2"/>
    <n v="-2.1828031318641347E-2"/>
    <n v="1.0307379999999999"/>
    <n v="189429.47701526945"/>
    <n v="4.8869277227752263E-4"/>
  </r>
  <r>
    <x v="482"/>
    <n v="5.9541341577926173E-3"/>
    <n v="-1.3465784064971434E-2"/>
    <n v="-1.8208651884924994E-2"/>
    <n v="1.037145"/>
    <n v="148513.61621596708"/>
    <n v="3.8560341384204E-4"/>
  </r>
  <r>
    <x v="483"/>
    <n v="5.8466466992010526E-3"/>
    <n v="-1.3246714218898472E-2"/>
    <n v="-1.8087509254892248E-2"/>
    <n v="1.006578"/>
    <n v="136019.80345713327"/>
    <n v="3.5462003662550535E-4"/>
  </r>
  <r>
    <x v="484"/>
    <n v="5.965401704905858E-3"/>
    <n v="-1.3519787376960796E-2"/>
    <n v="-1.8411364383529544E-2"/>
    <n v="1.00048"/>
    <n v="137060.08348537135"/>
    <n v="3.5781233638691821E-4"/>
  </r>
  <r>
    <x v="485"/>
    <n v="5.947446021837291E-3"/>
    <n v="-1.3522742742781393E-2"/>
    <n v="-1.8277764510016937E-2"/>
    <n v="0.992255"/>
    <n v="119618.10847726859"/>
    <n v="3.1308580501659614E-4"/>
  </r>
  <r>
    <x v="486"/>
    <n v="5.7579120253342889E-3"/>
    <n v="-1.315580976629741E-2"/>
    <n v="-1.7823957473625394E-2"/>
    <n v="1.0089159999999999"/>
    <n v="91242.723118740396"/>
    <n v="2.3909676724800125E-4"/>
  </r>
  <r>
    <x v="487"/>
    <n v="5.6587101531041647E-3"/>
    <n v="-1.2989197045309472E-2"/>
    <n v="-1.8085579925303942E-2"/>
    <n v="0.91373499999999996"/>
    <n v="66401.413780737843"/>
    <n v="1.7493142135532395E-4"/>
  </r>
  <r>
    <x v="488"/>
    <n v="5.623550034915846E-3"/>
    <n v="-1.2962550577449128E-2"/>
    <n v="-1.7986576486255391E-2"/>
    <n v="0.87183100000000002"/>
    <n v="45405.808153469188"/>
    <n v="1.1978322219408513E-4"/>
  </r>
  <r>
    <x v="489"/>
    <n v="5.9419906053991157E-3"/>
    <n v="-1.3720924903554619E-2"/>
    <n v="-1.9739984161226881E-2"/>
    <n v="0.80044700000000002"/>
    <n v="38672.459298313974"/>
    <n v="1.0221244768012716E-4"/>
  </r>
  <r>
    <x v="490"/>
    <n v="6.4096896245655153E-3"/>
    <n v="-1.4700253760466433E-2"/>
    <n v="-2.077962469996018E-2"/>
    <n v="0.792072"/>
    <n v="79300.754489729326"/>
    <n v="2.1091422062385556E-4"/>
  </r>
  <r>
    <x v="491"/>
    <n v="5.8541571219600267E-3"/>
    <n v="-1.3508972563492377E-2"/>
    <n v="-1.8888358138640361E-2"/>
    <n v="0.836642"/>
    <n v="41308.650619749053"/>
    <n v="1.0983354822252402E-4"/>
  </r>
  <r>
    <x v="492"/>
    <n v="5.7505417171167797E-3"/>
    <n v="-1.3252176357229313E-2"/>
    <n v="-1.8376301402828209E-2"/>
    <n v="0.84223499999999996"/>
    <n v="47162.127965501415"/>
    <n v="1.255842752899829E-4"/>
  </r>
  <r>
    <x v="493"/>
    <n v="6.3663006512439269E-3"/>
    <n v="-1.4692762452629304E-2"/>
    <n v="-2.143876757640072E-2"/>
    <n v="0.74871699999999997"/>
    <n v="44089.263586729059"/>
    <n v="1.1746768160112201E-4"/>
  </r>
  <r>
    <x v="494"/>
    <n v="5.5158712563569117E-3"/>
    <n v="-1.2659822844003778E-2"/>
    <n v="-1.733335002797548E-2"/>
    <n v="0.90402300000000002"/>
    <n v="64770.995067143827"/>
    <n v="1.7201265554868652E-4"/>
  </r>
  <r>
    <x v="495"/>
    <n v="5.5395199551406754E-3"/>
    <n v="-1.2720443865143401E-2"/>
    <n v="-1.7743383831791928E-2"/>
    <n v="0.91143700000000005"/>
    <n v="62841.746862035012"/>
    <n v="1.6640673510103182E-4"/>
  </r>
  <r>
    <x v="496"/>
    <n v="5.5894109706552111E-3"/>
    <n v="-1.2828404799041409E-2"/>
    <n v="-1.7806548010994641E-2"/>
    <n v="0.90006200000000003"/>
    <n v="65984.294238557806"/>
    <n v="1.7450966024171207E-4"/>
  </r>
  <r>
    <x v="497"/>
    <n v="5.1793792736921076E-3"/>
    <n v="-1.1906074553918056E-2"/>
    <n v="-1.6423054553817575E-2"/>
    <n v="0.91551099999999996"/>
    <n v="54404.511463501753"/>
    <n v="1.4296352927033605E-4"/>
  </r>
  <r>
    <x v="498"/>
    <n v="5.3396072080534943E-3"/>
    <n v="-1.2275210970697104E-2"/>
    <n v="-1.7161867189451049E-2"/>
    <n v="0.89816700000000005"/>
    <n v="55846.800991326832"/>
    <n v="1.4657303069602962E-4"/>
  </r>
  <r>
    <x v="499"/>
    <n v="8.2894403920518323E-3"/>
    <n v="-1.8923189040233927E-2"/>
    <n v="-2.4458833834823428E-2"/>
    <n v="0.77735299999999996"/>
    <n v="137232.21683440643"/>
    <n v="3.6093318642924142E-4"/>
  </r>
  <r>
    <x v="500"/>
    <n v="9.9617296333970699E-3"/>
    <n v="-2.276830823481699E-2"/>
    <n v="-2.8229813971918694E-2"/>
    <n v="0.68491500000000005"/>
    <n v="154784.20066131392"/>
    <n v="4.0614055229418118E-4"/>
  </r>
  <r>
    <x v="501"/>
    <n v="1.0022812907688089E-2"/>
    <n v="-2.2931659614415661E-2"/>
    <n v="-2.8389766300780106E-2"/>
    <n v="0.68326200000000004"/>
    <n v="146099.46616127473"/>
    <n v="3.8489011940791816E-4"/>
  </r>
  <r>
    <x v="502"/>
    <n v="1.0087151255120537E-2"/>
    <n v="-2.3094984993855781E-2"/>
    <n v="-2.8464664952596971E-2"/>
    <n v="0.67758799999999997"/>
    <n v="140390.4879059048"/>
    <n v="3.7123811924005644E-4"/>
  </r>
  <r>
    <x v="503"/>
    <n v="1.0173595425990559E-2"/>
    <n v="-2.3288782275479123E-2"/>
    <n v="-2.8923004991868621E-2"/>
    <n v="0.67264500000000005"/>
    <n v="143245.35990505721"/>
    <n v="3.7854005276368818E-4"/>
  </r>
  <r>
    <x v="504"/>
    <n v="9.8348692021347963E-3"/>
    <n v="-2.2516885249275056E-2"/>
    <n v="-2.8072710839462799E-2"/>
    <n v="0.69687699999999997"/>
    <n v="137344.30158767768"/>
    <n v="3.6244204030607297E-4"/>
  </r>
  <r>
    <x v="505"/>
    <n v="9.5401673104984746E-3"/>
    <n v="-2.1874302840117526E-2"/>
    <n v="-2.7512146505635542E-2"/>
    <n v="0.68897699999999995"/>
    <n v="121140.49333350461"/>
    <n v="3.1944532349774239E-4"/>
  </r>
  <r>
    <x v="506"/>
    <n v="9.4583240396368413E-3"/>
    <n v="-2.1689069099480488E-2"/>
    <n v="-2.7202899231017139E-2"/>
    <n v="0.69379900000000005"/>
    <n v="119113.18135334623"/>
    <n v="3.142831430480311E-4"/>
  </r>
  <r>
    <x v="507"/>
    <n v="9.947142706078849E-3"/>
    <n v="-2.2808521531305862E-2"/>
    <n v="-2.834040414848716E-2"/>
    <n v="0.68671700000000002"/>
    <n v="126384.66860023886"/>
    <n v="3.3199298810959222E-4"/>
  </r>
  <r>
    <x v="508"/>
    <n v="1.0143059401763103E-2"/>
    <n v="-2.3273739781917015E-2"/>
    <n v="-2.8815849395617335E-2"/>
    <n v="0.66908400000000001"/>
    <n v="122458.28841179023"/>
    <n v="3.2254513057050101E-4"/>
  </r>
  <r>
    <x v="509"/>
    <n v="9.9636749752991648E-3"/>
    <n v="-2.285524940927583E-2"/>
    <n v="-2.8511705909941509E-2"/>
    <n v="0.68671199999999999"/>
    <n v="123631.85449715392"/>
    <n v="3.2372491988053172E-4"/>
  </r>
  <r>
    <x v="510"/>
    <n v="1.0169427197161468E-2"/>
    <n v="-2.3333405630906752E-2"/>
    <n v="-2.978136703803581E-2"/>
    <n v="0.72308099999999997"/>
    <n v="124284.26488806689"/>
    <n v="3.2421994696197617E-4"/>
  </r>
  <r>
    <x v="511"/>
    <n v="1.0171281116548322E-2"/>
    <n v="-2.3307744402295983E-2"/>
    <n v="-3.0957841371828308E-2"/>
    <n v="0.74526800000000004"/>
    <n v="134961.09054388921"/>
    <n v="3.5419403703962923E-4"/>
  </r>
  <r>
    <x v="512"/>
    <n v="1.0088426880262581E-2"/>
    <n v="-2.3123952702915743E-2"/>
    <n v="-3.0930645746046946E-2"/>
    <n v="0.75348300000000001"/>
    <n v="131830.87521026013"/>
    <n v="3.4523795804663169E-4"/>
  </r>
  <r>
    <x v="513"/>
    <n v="8.1740345735753991E-3"/>
    <n v="-1.8729825826628629E-2"/>
    <n v="-2.5954294068358735E-2"/>
    <n v="0.83000600000000002"/>
    <n v="108826.66209176685"/>
    <n v="2.8582231687856378E-4"/>
  </r>
  <r>
    <x v="514"/>
    <n v="7.5498036865557496E-3"/>
    <n v="-1.7290717905652432E-2"/>
    <n v="-2.3722606034613236E-2"/>
    <n v="0.86592999999999998"/>
    <n v="103842.13282542274"/>
    <n v="2.7275202634163544E-4"/>
  </r>
  <r>
    <x v="515"/>
    <n v="6.9997556755133144E-3"/>
    <n v="-1.6017627723302549E-2"/>
    <n v="-2.1982212275254469E-2"/>
    <n v="0.90157799999999999"/>
    <n v="101248.89747315722"/>
    <n v="2.6623917473476348E-4"/>
  </r>
  <r>
    <x v="516"/>
    <n v="7.1992617140147347E-3"/>
    <n v="-1.6506168812641098E-2"/>
    <n v="-2.2598163948364246E-2"/>
    <n v="0.86813899999999999"/>
    <n v="92062.061643025518"/>
    <n v="2.418185385812536E-4"/>
  </r>
  <r>
    <x v="517"/>
    <n v="8.5410000969431601E-3"/>
    <n v="-1.9611717104200822E-2"/>
    <n v="-2.6256826468300454E-2"/>
    <n v="0.74425799999999998"/>
    <n v="98064.198957499277"/>
    <n v="2.5762051300819622E-4"/>
  </r>
  <r>
    <x v="518"/>
    <n v="7.9381360171376179E-3"/>
    <n v="-1.8216155166818654E-2"/>
    <n v="-2.4345604576115839E-2"/>
    <n v="0.78001299999999996"/>
    <n v="95550.860350682226"/>
    <n v="2.5071086591692336E-4"/>
  </r>
  <r>
    <x v="519"/>
    <n v="7.5962768252021313E-3"/>
    <n v="-1.7427439954533906E-2"/>
    <n v="-2.2669550639501171E-2"/>
    <n v="0.83121400000000001"/>
    <n v="93353.263963752077"/>
    <n v="2.4414266583602247E-4"/>
  </r>
  <r>
    <x v="520"/>
    <n v="8.0994579369903022E-3"/>
    <n v="-1.8565723187583861E-2"/>
    <n v="-2.421499662654512E-2"/>
    <n v="0.79922700000000002"/>
    <n v="106312.09195880295"/>
    <n v="2.7643375420407449E-4"/>
  </r>
  <r>
    <x v="521"/>
    <n v="8.8711228712729049E-3"/>
    <n v="-2.0335485100568571E-2"/>
    <n v="-2.5777906284972719E-2"/>
    <n v="0.823384"/>
    <n v="103865.36678527269"/>
    <n v="3.0183293858440142E-4"/>
  </r>
  <r>
    <x v="522"/>
    <n v="9.0033542769100468E-3"/>
    <n v="-2.0635842516284888E-2"/>
    <n v="-2.6261862547323524E-2"/>
    <n v="0.80653900000000001"/>
    <n v="106475.30568335112"/>
    <n v="3.0909177534269727E-4"/>
  </r>
  <r>
    <x v="523"/>
    <n v="9.072468271108634E-3"/>
    <n v="-2.0814907611320068E-2"/>
    <n v="-2.7105242411654431E-2"/>
    <n v="0.78964199999999996"/>
    <n v="100174.81213816385"/>
    <n v="2.9080987539468567E-4"/>
  </r>
  <r>
    <x v="524"/>
    <n v="1.0033841713960162E-2"/>
    <n v="-2.3084381499255655E-2"/>
    <n v="-2.9165632112012573E-2"/>
    <n v="0.67188899999999996"/>
    <n v="87265.352581638726"/>
    <n v="2.5782507485334617E-4"/>
  </r>
  <r>
    <x v="525"/>
    <n v="8.8997771196069712E-3"/>
    <n v="-2.0448700490233295E-2"/>
    <n v="-2.7871427483549871E-2"/>
    <n v="0.785107"/>
    <n v="87075.327526491543"/>
    <n v="2.5527729928461916E-4"/>
  </r>
  <r>
    <x v="526"/>
    <n v="8.6328539665442953E-3"/>
    <n v="-1.9805668921653696E-2"/>
    <n v="-2.7034704862187099E-2"/>
    <n v="0.81847099999999995"/>
    <n v="95411.440999868326"/>
    <n v="2.7735275196885808E-4"/>
  </r>
  <r>
    <x v="527"/>
    <n v="8.9760155082459128E-3"/>
    <n v="-2.0638345096439213E-2"/>
    <n v="-2.7881403760137525E-2"/>
    <n v="0.77257799999999999"/>
    <n v="83512.12083899969"/>
    <n v="2.4298970818827998E-4"/>
  </r>
  <r>
    <x v="528"/>
    <n v="8.7206447162468826E-3"/>
    <n v="-2.0036964526945887E-2"/>
    <n v="-2.7545107507572494E-2"/>
    <n v="0.82483499999999998"/>
    <n v="87112.971836840763"/>
    <n v="2.5028897266242682E-4"/>
  </r>
  <r>
    <x v="529"/>
    <n v="8.4095584836390101E-3"/>
    <n v="-1.936613108453927E-2"/>
    <n v="-2.6167131235969185E-2"/>
    <n v="0.80458799999999997"/>
    <n v="69212.271664360975"/>
    <n v="1.9742761193098317E-4"/>
  </r>
  <r>
    <x v="530"/>
    <n v="7.9941177614245001E-3"/>
    <n v="-1.8418699931704762E-2"/>
    <n v="-2.5073590170211615E-2"/>
    <n v="0.84352199999999999"/>
    <n v="62735.799719799172"/>
    <n v="1.7839911414428076E-4"/>
  </r>
  <r>
    <x v="531"/>
    <n v="8.9211177898069292E-3"/>
    <n v="-2.0567991300969334E-2"/>
    <n v="-2.8241720359839302E-2"/>
    <n v="0.81379299999999999"/>
    <n v="64985.407187492223"/>
    <n v="1.8563231179662753E-4"/>
  </r>
  <r>
    <x v="532"/>
    <n v="8.8971429597522501E-3"/>
    <n v="-2.0515649460096156E-2"/>
    <n v="-2.8156244535828646E-2"/>
    <n v="0.81557299999999999"/>
    <n v="63634.387583773081"/>
    <n v="1.822003571821941E-4"/>
  </r>
  <r>
    <x v="533"/>
    <n v="8.74349950724892E-3"/>
    <n v="-2.0171082228221438E-2"/>
    <n v="-2.5891384982146173E-2"/>
    <n v="0.775003"/>
    <n v="58952.103755311575"/>
    <n v="1.6933946637709164E-4"/>
  </r>
  <r>
    <x v="534"/>
    <n v="8.5590143503705019E-3"/>
    <n v="-1.9755117626927159E-2"/>
    <n v="-2.617234781005524E-2"/>
    <n v="0.798346"/>
    <n v="54520.438675228404"/>
    <n v="1.5612741086665918E-4"/>
  </r>
  <r>
    <x v="535"/>
    <n v="8.5812997607165511E-3"/>
    <n v="-1.9796503798885517E-2"/>
    <n v="-2.6303284175299545E-2"/>
    <n v="0.79933100000000001"/>
    <n v="58236.186739679004"/>
    <n v="1.6658485640985075E-4"/>
  </r>
  <r>
    <x v="536"/>
    <n v="8.7332911148132047E-3"/>
    <n v="-2.0128158264614771E-2"/>
    <n v="-2.631344488095283E-2"/>
    <n v="0.78003699999999998"/>
    <n v="65868.102861109946"/>
    <n v="1.8851515770753537E-4"/>
  </r>
  <r>
    <x v="537"/>
    <n v="9.8027394533540205E-3"/>
    <n v="-2.2575459418924349E-2"/>
    <n v="-2.9428720570693925E-2"/>
    <n v="0.718468"/>
    <n v="79899.784601493011"/>
    <n v="2.2912289713854637E-4"/>
  </r>
  <r>
    <x v="538"/>
    <n v="8.6266019484757834E-3"/>
    <n v="-1.9880418846066318E-2"/>
    <n v="-2.560547247797627E-2"/>
    <n v="0.76897800000000005"/>
    <n v="65401.427805626168"/>
    <n v="1.8805845846848888E-4"/>
  </r>
  <r>
    <x v="539"/>
    <n v="8.37076993804973E-3"/>
    <n v="-1.9282808035029617E-2"/>
    <n v="-2.5177323398419445E-2"/>
    <n v="0.78144199999999997"/>
    <n v="66445.521851321624"/>
    <n v="1.9051500996311244E-4"/>
  </r>
  <r>
    <x v="540"/>
    <n v="8.3918395482175719E-3"/>
    <n v="-1.9324978847694217E-2"/>
    <n v="-2.5120541250038961E-2"/>
    <n v="0.77863800000000005"/>
    <n v="68833.655911856782"/>
    <n v="1.9735944061399695E-4"/>
  </r>
  <r>
    <x v="541"/>
    <n v="8.4156951794974195E-3"/>
    <n v="-1.9368388098493391E-2"/>
    <n v="-2.5006183076849979E-2"/>
    <n v="0.77323200000000003"/>
    <n v="73275.347174175302"/>
    <n v="2.0944668748447491E-4"/>
  </r>
  <r>
    <x v="542"/>
    <n v="7.5304145430844542E-3"/>
    <n v="-1.730116738605841E-2"/>
    <n v="-2.3567015790816138E-2"/>
    <n v="0.84828800000000004"/>
    <n v="76413.733044539913"/>
    <n v="2.1719665278961366E-4"/>
  </r>
  <r>
    <x v="543"/>
    <n v="7.068860383277341E-3"/>
    <n v="-1.626558097829842E-2"/>
    <n v="-2.231940671430262E-2"/>
    <n v="0.78081400000000001"/>
    <n v="69381.243959725325"/>
    <n v="1.7904751134688863E-4"/>
  </r>
  <r>
    <x v="544"/>
    <n v="6.6122651977529468E-3"/>
    <n v="-1.5208482846850023E-2"/>
    <n v="-2.0706375055473559E-2"/>
    <n v="0.85692000000000002"/>
    <n v="67804.673933643877"/>
    <n v="1.7394639298981465E-4"/>
  </r>
  <r>
    <x v="545"/>
    <n v="6.6782938922795698E-3"/>
    <n v="-1.5363953546352335E-2"/>
    <n v="-2.1117319326472324E-2"/>
    <n v="0.84157999999999999"/>
    <n v="67128.329006225205"/>
    <n v="1.7208140816701441E-4"/>
  </r>
  <r>
    <x v="546"/>
    <n v="6.63982583693955E-3"/>
    <n v="-1.5277879422414875E-2"/>
    <n v="-2.0985318689567913E-2"/>
    <n v="0.84411700000000001"/>
    <n v="65474.138286522058"/>
    <n v="1.6866545244595139E-4"/>
  </r>
  <r>
    <x v="547"/>
    <n v="6.6878382473854765E-3"/>
    <n v="-1.5402357759555719E-2"/>
    <n v="-2.1172184144419338E-2"/>
    <n v="0.84520700000000004"/>
    <n v="60811.551844670146"/>
    <n v="1.5588068539633317E-4"/>
  </r>
  <r>
    <x v="548"/>
    <n v="6.9859981600753828E-3"/>
    <n v="-1.6079618626095277E-2"/>
    <n v="-2.2184995464019624E-2"/>
    <n v="0.80966700000000003"/>
    <n v="67223.680572797981"/>
    <n v="1.7224350483070787E-4"/>
  </r>
  <r>
    <x v="549"/>
    <n v="6.9351268128147424E-3"/>
    <n v="-1.5966144926641106E-2"/>
    <n v="-2.202807288654975E-2"/>
    <n v="0.82094500000000004"/>
    <n v="65450.991613721773"/>
    <n v="1.6737275254746726E-4"/>
  </r>
  <r>
    <x v="550"/>
    <n v="6.993199715986117E-3"/>
    <n v="-1.6103669628989077E-2"/>
    <n v="-2.1788756677272831E-2"/>
    <n v="0.81558799999999998"/>
    <n v="64543.261222777335"/>
    <n v="1.6494582638775345E-4"/>
  </r>
  <r>
    <x v="551"/>
    <n v="7.6997340396374797E-3"/>
    <n v="-1.7708673330393873E-2"/>
    <n v="-2.3714533316766869E-2"/>
    <n v="0.72219900000000004"/>
    <n v="79465.815873697851"/>
    <n v="2.0358676325079876E-4"/>
  </r>
  <r>
    <x v="552"/>
    <n v="7.7406531804466066E-3"/>
    <n v="-1.7801607648490897E-2"/>
    <n v="-2.4369714399752128E-2"/>
    <n v="0.72262499999999996"/>
    <n v="80379.308276047246"/>
    <n v="2.0584460233644849E-4"/>
  </r>
  <r>
    <x v="553"/>
    <n v="7.3565549679602193E-3"/>
    <n v="-1.692848235197528E-2"/>
    <n v="-2.3048063277386416E-2"/>
    <n v="0.72606000000000004"/>
    <n v="71984.973030714769"/>
    <n v="1.8542382984102209E-4"/>
  </r>
  <r>
    <x v="554"/>
    <n v="5.9170592599401091E-3"/>
    <n v="-1.3608560067258794E-2"/>
    <n v="-2.1105696760702387E-2"/>
    <n v="0.83716900000000005"/>
    <n v="60572.287719668006"/>
    <n v="1.5657830089058143E-4"/>
  </r>
  <r>
    <x v="555"/>
    <n v="5.3240120990168671E-3"/>
    <n v="-1.2244565498427883E-2"/>
    <n v="-1.8873069528331513E-2"/>
    <n v="0.89938200000000001"/>
    <n v="54429.35251678394"/>
    <n v="1.4093885384723124E-4"/>
  </r>
  <r>
    <x v="556"/>
    <n v="5.3091602000163067E-3"/>
    <n v="-1.2239623910029048E-2"/>
    <n v="-1.7761789582767348E-2"/>
    <n v="0.92403599999999997"/>
    <n v="42937.707331537669"/>
    <n v="1.1132975823430296E-4"/>
  </r>
  <r>
    <x v="557"/>
    <n v="5.4188495487229168E-3"/>
    <n v="-1.2480655564864237E-2"/>
    <n v="-1.866641878348407E-2"/>
    <n v="0.91192700000000004"/>
    <n v="48419.581288205023"/>
    <n v="1.2547368913103048E-4"/>
  </r>
  <r>
    <x v="558"/>
    <n v="5.4814120183510036E-3"/>
    <n v="-1.2613068380437614E-2"/>
    <n v="-1.8786668953314305E-2"/>
    <n v="0.89024000000000003"/>
    <n v="53563.841710644279"/>
    <n v="1.3860294322980073E-4"/>
  </r>
  <r>
    <x v="559"/>
    <n v="5.1563450009689503E-3"/>
    <n v="-1.185952117166309E-2"/>
    <n v="-1.6526493122764069E-2"/>
    <n v="1.022392"/>
    <n v="52630.43435992935"/>
    <n v="1.3593117960565131E-4"/>
  </r>
  <r>
    <x v="560"/>
    <n v="5.1776727361792481E-3"/>
    <n v="-1.1927255269005657E-2"/>
    <n v="-1.7074505797888509E-2"/>
    <n v="1.010327"/>
    <n v="45643.822786097007"/>
    <n v="1.1781281422478906E-4"/>
  </r>
  <r>
    <x v="561"/>
    <n v="5.2015929310302049E-3"/>
    <n v="-1.19833679917723E-2"/>
    <n v="-1.7231376763268521E-2"/>
    <n v="1.0067330000000001"/>
    <n v="45495.673428725306"/>
    <n v="1.173467864541405E-4"/>
  </r>
  <r>
    <x v="562"/>
    <n v="5.1886294846400036E-3"/>
    <n v="-1.1953691729243958E-2"/>
    <n v="-1.7236518003970806E-2"/>
    <n v="0.99411799999999995"/>
    <n v="45348.962795209183"/>
    <n v="1.1686556273365759E-4"/>
  </r>
  <r>
    <x v="563"/>
    <n v="5.1383205325111272E-3"/>
    <n v="-1.1852329847452884E-2"/>
    <n v="-1.7054845820727197E-2"/>
    <n v="1.0158910000000001"/>
    <n v="39275.653578324687"/>
    <n v="1.0119131951709219E-4"/>
  </r>
  <r>
    <x v="564"/>
    <n v="5.3539547795054222E-3"/>
    <n v="-1.2336618932300238E-2"/>
    <n v="-1.6895652189329056E-2"/>
    <n v="1.0293209999999999"/>
    <n v="46486.21730952974"/>
    <n v="1.185425117716195E-4"/>
  </r>
  <r>
    <x v="565"/>
    <n v="5.2422358393836672E-3"/>
    <n v="-1.2068624058668192E-2"/>
    <n v="-1.7491226790362743E-2"/>
    <n v="0.98475599999999996"/>
    <n v="49868.061705221648"/>
    <n v="1.266402639505027E-4"/>
  </r>
  <r>
    <x v="566"/>
    <n v="5.2838836414390734E-3"/>
    <n v="-1.2162351968152045E-2"/>
    <n v="-1.7525896066104055E-2"/>
    <n v="0.95896499999999996"/>
    <n v="51274.620877169116"/>
    <n v="1.2979963121236826E-4"/>
  </r>
  <r>
    <x v="567"/>
    <n v="5.0913295870702209E-3"/>
    <n v="-1.1688886457211009E-2"/>
    <n v="-1.7220765244972139E-2"/>
    <n v="0.86709000000000003"/>
    <n v="61574.361917720707"/>
    <n v="1.5531742263589761E-4"/>
  </r>
  <r>
    <x v="568"/>
    <n v="5.2902635865647923E-3"/>
    <n v="-1.2150949100502838E-2"/>
    <n v="-1.8168979422325312E-2"/>
    <n v="0.94537400000000005"/>
    <n v="62247.26366378025"/>
    <n v="1.5604447079036187E-4"/>
  </r>
  <r>
    <x v="569"/>
    <n v="5.3407233710705696E-3"/>
    <n v="-1.2257282445407382E-2"/>
    <n v="-1.725928719018309E-2"/>
    <n v="0.97166200000000003"/>
    <n v="66845.88715181929"/>
    <n v="1.6709813947145263E-4"/>
  </r>
  <r>
    <x v="570"/>
    <n v="5.4039200516913738E-3"/>
    <n v="-1.239217338510473E-2"/>
    <n v="-1.8160821027233102E-2"/>
    <n v="0.93894699999999998"/>
    <n v="71874.596122700968"/>
    <n v="1.7922466485956719E-4"/>
  </r>
  <r>
    <x v="571"/>
    <n v="5.338139604999818E-3"/>
    <n v="-1.226316897667371E-2"/>
    <n v="-1.7571245061480847E-2"/>
    <n v="0.96353299999999997"/>
    <n v="62173.326235012857"/>
    <n v="1.5520086943945536E-4"/>
  </r>
  <r>
    <x v="572"/>
    <n v="5.8283377179619081E-3"/>
    <n v="-1.3413736784213108E-2"/>
    <n v="-1.8090809337709051E-2"/>
    <n v="1.0295840000000001"/>
    <n v="58141.854564531299"/>
    <n v="1.4500441130066926E-4"/>
  </r>
  <r>
    <x v="573"/>
    <n v="5.8108288242793736E-3"/>
    <n v="-1.3354955934583933E-2"/>
    <n v="-1.7584583414561223E-2"/>
    <n v="1.040959"/>
    <n v="65452.151741306647"/>
    <n v="1.6305348292615444E-4"/>
  </r>
  <r>
    <x v="574"/>
    <n v="5.8815437177236638E-3"/>
    <n v="-1.3522890271550446E-2"/>
    <n v="-1.8031544237801529E-2"/>
    <n v="1.02843"/>
    <n v="63891.300306124809"/>
    <n v="1.5962658963557101E-4"/>
  </r>
  <r>
    <x v="575"/>
    <n v="5.9052146609286952E-3"/>
    <n v="-1.3579489151571623E-2"/>
    <n v="-1.7896325487867674E-2"/>
    <n v="1.032186"/>
    <n v="63253.113679270682"/>
    <n v="1.5809455857224784E-4"/>
  </r>
  <r>
    <x v="576"/>
    <n v="5.8268148318311635E-3"/>
    <n v="-1.3443435263128462E-2"/>
    <n v="-1.8349201635805414E-2"/>
    <n v="1.034513"/>
    <n v="44301.965705847382"/>
    <n v="1.1176316943501769E-4"/>
  </r>
  <r>
    <x v="577"/>
    <n v="5.6394946160867087E-3"/>
    <n v="-1.2998752949029784E-2"/>
    <n v="-1.7387986122035126E-2"/>
    <n v="1.042832"/>
    <n v="47621.249230858368"/>
    <n v="1.206734934991372E-4"/>
  </r>
  <r>
    <x v="578"/>
    <n v="5.5786351935963249E-3"/>
    <n v="-1.2861428984608351E-2"/>
    <n v="-1.7509145659376887E-2"/>
    <n v="1.045093"/>
    <n v="46181.31243158217"/>
    <n v="1.164172683730382E-4"/>
  </r>
  <r>
    <x v="579"/>
    <n v="6.7686457680154492E-3"/>
    <n v="-1.5541513789145256E-2"/>
    <n v="-2.2084416478707528E-2"/>
    <n v="0.94455999999999996"/>
    <n v="81091.095393378491"/>
    <n v="2.0471106151556453E-4"/>
  </r>
  <r>
    <x v="580"/>
    <n v="8.0346503397142922E-3"/>
    <n v="-1.8352783183407696E-2"/>
    <n v="-2.7074679097981631E-2"/>
    <n v="0.81817099999999998"/>
    <n v="134215.74014424151"/>
    <n v="3.3860874072217143E-4"/>
  </r>
  <r>
    <x v="581"/>
    <n v="7.941135297751414E-3"/>
    <n v="-1.8127824538715948E-2"/>
    <n v="-2.7025906859126266E-2"/>
    <n v="0.83343199999999995"/>
    <n v="137579.33077238331"/>
    <n v="3.4601886416920849E-4"/>
  </r>
  <r>
    <x v="582"/>
    <n v="7.8582213478414382E-3"/>
    <n v="-1.804526658389858E-2"/>
    <n v="-2.704539209004362E-2"/>
    <n v="0.83738400000000002"/>
    <n v="93885.001893244378"/>
    <n v="2.3569012594718285E-4"/>
  </r>
  <r>
    <x v="583"/>
    <n v="7.9911968701479961E-3"/>
    <n v="-1.8193439514264897E-2"/>
    <n v="-2.7293118355712215E-2"/>
    <n v="0.79782799999999998"/>
    <n v="158659.51647699633"/>
    <n v="3.9686452230520741E-4"/>
  </r>
  <r>
    <x v="584"/>
    <n v="8.3334646681888971E-3"/>
    <n v="-1.9123745037629526E-2"/>
    <n v="-2.8184712100162077E-2"/>
    <n v="0.76161999999999996"/>
    <n v="105184.46613529623"/>
    <n v="2.6279297126102774E-4"/>
  </r>
  <r>
    <x v="585"/>
    <n v="8.2861883170010035E-3"/>
    <n v="-1.8829655631084352E-2"/>
    <n v="-2.7838244025369274E-2"/>
    <n v="0.76575199999999999"/>
    <n v="177573.11030051665"/>
    <n v="4.4690113762601907E-4"/>
  </r>
  <r>
    <x v="586"/>
    <n v="8.0944432793885451E-3"/>
    <n v="-1.8391135055273827E-2"/>
    <n v="-2.7028082153976882E-2"/>
    <n v="0.78601100000000002"/>
    <n v="174628.68866610414"/>
    <n v="4.3935604834976729E-4"/>
  </r>
  <r>
    <x v="587"/>
    <n v="8.2654186649459786E-3"/>
    <n v="-1.8922647717347675E-2"/>
    <n v="-2.803393743824582E-2"/>
    <n v="0.76522000000000001"/>
    <n v="121441.11485373847"/>
    <n v="3.0559161497498583E-4"/>
  </r>
  <r>
    <x v="588"/>
    <n v="8.1236279509370492E-3"/>
    <n v="-1.8601601405076308E-2"/>
    <n v="-2.7673258867281652E-2"/>
    <n v="0.77657200000000004"/>
    <n v="117914.0159143839"/>
    <n v="2.9678339783802512E-4"/>
  </r>
  <r>
    <x v="589"/>
    <n v="8.0993091432162486E-3"/>
    <n v="-1.8485441279346315E-2"/>
    <n v="-2.7473954643910739E-2"/>
    <n v="0.79305599999999998"/>
    <n v="143154.8641857428"/>
    <n v="3.5636951635912347E-4"/>
  </r>
  <r>
    <x v="590"/>
    <n v="8.2014839003480382E-3"/>
    <n v="-1.8752225227333538E-2"/>
    <n v="-2.7905457318009634E-2"/>
    <n v="0.78773899999999997"/>
    <n v="131807.76980254854"/>
    <n v="3.2727959979565681E-4"/>
  </r>
  <r>
    <x v="591"/>
    <n v="8.0758507128032911E-3"/>
    <n v="-1.8450530803356957E-2"/>
    <n v="-2.7134232432141199E-2"/>
    <n v="0.75205299999999997"/>
    <n v="135361.69023633003"/>
    <n v="3.3670752208429008E-4"/>
  </r>
  <r>
    <x v="592"/>
    <n v="7.9936404934947327E-3"/>
    <n v="-1.8264300284745554E-2"/>
    <n v="-2.6970306789772802E-2"/>
    <n v="0.760046"/>
    <n v="133246.1166909218"/>
    <n v="3.3168846986180605E-4"/>
  </r>
  <r>
    <x v="593"/>
    <n v="7.9962197921125029E-3"/>
    <n v="-1.8267161797428304E-2"/>
    <n v="-2.6850316735809645E-2"/>
    <n v="0.75663400000000003"/>
    <n v="134451.95161568388"/>
    <n v="3.3482730309525131E-4"/>
  </r>
  <r>
    <x v="594"/>
    <n v="7.9748229100244546E-3"/>
    <n v="-1.8227870424053948E-2"/>
    <n v="-2.6459551825919157E-2"/>
    <n v="0.74864299999999995"/>
    <n v="129839.9301499225"/>
    <n v="3.2434208481266918E-4"/>
  </r>
  <r>
    <x v="595"/>
    <n v="7.9780919543948371E-3"/>
    <n v="-1.8210545367677296E-2"/>
    <n v="-2.6739162375844238E-2"/>
    <n v="0.75556100000000004"/>
    <n v="139905.33627543543"/>
    <n v="3.4927207568462298E-4"/>
  </r>
  <r>
    <x v="596"/>
    <n v="7.7844062896305338E-3"/>
    <n v="-1.7774940626379684E-2"/>
    <n v="-2.5580055390515628E-2"/>
    <n v="0.73788100000000001"/>
    <n v="134526.21997781025"/>
    <n v="3.3429657800457214E-4"/>
  </r>
  <r>
    <x v="597"/>
    <n v="7.9305618173403092E-3"/>
    <n v="-1.8101639150747736E-2"/>
    <n v="-2.5822619203939343E-2"/>
    <n v="0.71871399999999996"/>
    <n v="139790.24290327512"/>
    <n v="3.4760665821378852E-4"/>
  </r>
  <r>
    <x v="598"/>
    <n v="8.0456206388161873E-3"/>
    <n v="-1.8345358600555559E-2"/>
    <n v="-2.585806724608045E-2"/>
    <n v="0.70468299999999995"/>
    <n v="149313.22527137457"/>
    <n v="3.715540558274533E-4"/>
  </r>
  <r>
    <x v="599"/>
    <n v="7.6518606536078171E-3"/>
    <n v="-1.7431132954496328E-2"/>
    <n v="-2.4934310643638657E-2"/>
    <n v="0.74365599999999998"/>
    <n v="149047.36663516291"/>
    <n v="3.697569882159591E-4"/>
  </r>
  <r>
    <x v="600"/>
    <n v="7.8303295438738561E-3"/>
    <n v="-1.7834930333636562E-2"/>
    <n v="-2.5188978422677019E-2"/>
    <n v="0.72303399999999995"/>
    <n v="153746.38037074177"/>
    <n v="3.8114033669857844E-4"/>
  </r>
  <r>
    <x v="601"/>
    <n v="7.6726011960256092E-3"/>
    <n v="-1.7498526642396196E-2"/>
    <n v="-2.5042699770400832E-2"/>
    <n v="0.74265499999999995"/>
    <n v="141216.22227527766"/>
    <n v="3.5061301756040284E-4"/>
  </r>
  <r>
    <x v="602"/>
    <n v="8.0785507068500181E-3"/>
    <n v="-1.8305557599399676E-2"/>
    <n v="-2.5198616678518485E-2"/>
    <n v="0.68065900000000001"/>
    <n v="196500.97342383981"/>
    <n v="4.879618515120787E-4"/>
  </r>
  <r>
    <x v="603"/>
    <n v="7.8554611860188715E-3"/>
    <n v="-1.7786912858914889E-2"/>
    <n v="-2.4458367198150081E-2"/>
    <n v="0.69861499999999999"/>
    <n v="196042.41302457819"/>
    <n v="4.8762275427858442E-4"/>
  </r>
  <r>
    <x v="604"/>
    <n v="6.3501595633594218E-3"/>
    <n v="-1.4631685987617479E-2"/>
    <n v="-2.0268314244398171E-2"/>
    <n v="0.91881299999999999"/>
    <n v="56670.002244224168"/>
    <n v="1.409943607549014E-4"/>
  </r>
  <r>
    <x v="605"/>
    <n v="7.5473755290959245E-3"/>
    <n v="-1.7082914450025844E-2"/>
    <n v="-2.330665690535939E-2"/>
    <n v="0.73072899999999996"/>
    <n v="190834.65107298063"/>
    <n v="4.7490674296690212E-4"/>
  </r>
  <r>
    <x v="606"/>
    <n v="7.4820336572649377E-3"/>
    <n v="-1.6923555644672218E-2"/>
    <n v="-2.3379683840930882E-2"/>
    <n v="0.72985800000000001"/>
    <n v="194955.87379854557"/>
    <n v="4.8225762217418369E-4"/>
  </r>
  <r>
    <x v="607"/>
    <n v="7.4481069402454626E-3"/>
    <n v="-1.6911563615760603E-2"/>
    <n v="-2.2939690149433999E-2"/>
    <n v="0.70355699999999999"/>
    <n v="170772.88848513729"/>
    <n v="4.1532430428172488E-4"/>
  </r>
  <r>
    <x v="608"/>
    <n v="7.390682758254977E-3"/>
    <n v="-1.6746739117199903E-2"/>
    <n v="-2.2789064967291755E-2"/>
    <n v="0.71024200000000004"/>
    <n v="184010.33844431161"/>
    <n v="4.4656017781154536E-4"/>
  </r>
  <r>
    <x v="609"/>
    <n v="7.4177034389458591E-3"/>
    <n v="-1.6834415149617497E-2"/>
    <n v="-2.2842798454948222E-2"/>
    <n v="0.70083799999999996"/>
    <n v="173571.24582127397"/>
    <n v="4.2174364910288584E-4"/>
  </r>
  <r>
    <x v="610"/>
    <n v="7.3347195179320939E-3"/>
    <n v="-1.6621862740150792E-2"/>
    <n v="-2.2708600581376859E-2"/>
    <n v="0.71105300000000005"/>
    <n v="182675.41172130322"/>
    <n v="4.4124658840181497E-4"/>
  </r>
  <r>
    <x v="611"/>
    <n v="7.5400388268588936E-3"/>
    <n v="-1.7068551893701354E-2"/>
    <n v="-2.319992233480048E-2"/>
    <n v="0.69380200000000003"/>
    <n v="196209.43803916307"/>
    <n v="4.7220157747181603E-4"/>
  </r>
  <r>
    <x v="612"/>
    <n v="7.3311843092758655E-3"/>
    <n v="-1.6722978765658664E-2"/>
    <n v="-2.3063209590916008E-2"/>
    <n v="0.71601199999999998"/>
    <n v="137039.00774508124"/>
    <n v="3.3190643767171823E-4"/>
  </r>
  <r>
    <x v="613"/>
    <n v="7.167089133725409E-3"/>
    <n v="-1.6356465882114892E-2"/>
    <n v="-2.2482288657430159E-2"/>
    <n v="0.72464600000000001"/>
    <n v="131030.32151065249"/>
    <n v="3.1667685460017112E-4"/>
  </r>
  <r>
    <x v="614"/>
    <n v="7.0690141488461266E-3"/>
    <n v="-1.6081318670530337E-2"/>
    <n v="-2.2173923306145121E-2"/>
    <n v="0.73218499999999997"/>
    <n v="150552.22666099505"/>
    <n v="3.6366753132286605E-4"/>
  </r>
  <r>
    <x v="615"/>
    <n v="6.9744873933284268E-3"/>
    <n v="-1.5805629640718924E-2"/>
    <n v="-2.1905763453134327E-2"/>
    <n v="0.74297899999999995"/>
    <n v="173974.09758476642"/>
    <n v="4.1945444218926208E-4"/>
  </r>
  <r>
    <x v="616"/>
    <n v="7.7508496750033871E-3"/>
    <n v="-1.7641669351735931E-2"/>
    <n v="-2.4297544175668297E-2"/>
    <n v="0.73927799999999999"/>
    <n v="161817.02946485169"/>
    <n v="3.8950349276292684E-4"/>
  </r>
  <r>
    <x v="617"/>
    <n v="7.5936637655357872E-3"/>
    <n v="-1.7238380247818211E-2"/>
    <n v="-2.3896160284711303E-2"/>
    <n v="0.76266500000000004"/>
    <n v="177813.53508774098"/>
    <n v="4.2712348669005383E-4"/>
  </r>
  <r>
    <x v="618"/>
    <n v="7.6375460215589042E-3"/>
    <n v="-1.7377893792811516E-2"/>
    <n v="-2.4145538709930699E-2"/>
    <n v="0.75667899999999999"/>
    <n v="162449.92559708847"/>
    <n v="3.896953357308811E-4"/>
  </r>
  <r>
    <x v="619"/>
    <n v="9.6539619326242651E-3"/>
    <n v="-2.2116821479133665E-2"/>
    <n v="-3.1556995689600749E-2"/>
    <n v="0.52898599999999996"/>
    <n v="142173.83958394613"/>
    <n v="3.4165256439995257E-4"/>
  </r>
  <r>
    <x v="620"/>
    <n v="8.1627878366284049E-3"/>
    <n v="-1.8510470490446535E-2"/>
    <n v="-2.4947574890716653E-2"/>
    <n v="0.68026399999999998"/>
    <n v="198087.92052251921"/>
    <n v="4.7901383020892426E-4"/>
  </r>
  <r>
    <x v="621"/>
    <n v="7.6460124443413595E-3"/>
    <n v="-1.7472682471261713E-2"/>
    <n v="-2.2972909373572697E-2"/>
    <n v="0.69631699999999996"/>
    <n v="129964.69310088753"/>
    <n v="3.1460250212092967E-4"/>
  </r>
  <r>
    <x v="622"/>
    <n v="7.7146908356089429E-3"/>
    <n v="-1.7610826876554464E-2"/>
    <n v="-2.2836881781489654E-2"/>
    <n v="0.68064899999999995"/>
    <n v="138938.89633351748"/>
    <n v="3.3622792794863935E-4"/>
  </r>
  <r>
    <x v="623"/>
    <n v="7.7228466686137748E-3"/>
    <n v="-1.761955548640461E-2"/>
    <n v="-2.2918784344282149E-2"/>
    <n v="0.66934099999999996"/>
    <n v="143397.42548138913"/>
    <n v="3.4647262306291074E-4"/>
  </r>
  <r>
    <x v="624"/>
    <n v="7.9171366424387064E-3"/>
    <n v="-1.8043131567716451E-2"/>
    <n v="-2.3210384360459416E-2"/>
    <n v="0.65043600000000001"/>
    <n v="154887.27312481607"/>
    <n v="3.7488261384373771E-4"/>
  </r>
  <r>
    <x v="625"/>
    <n v="7.589741300462003E-3"/>
    <n v="-1.7288832898707508E-2"/>
    <n v="-2.2809060520738885E-2"/>
    <n v="0.67275300000000005"/>
    <n v="152681.8751006657"/>
    <n v="3.6754581742443071E-4"/>
  </r>
  <r>
    <x v="626"/>
    <n v="7.54204584263713E-3"/>
    <n v="-1.7195798589261745E-2"/>
    <n v="-2.2189630431339469E-2"/>
    <n v="0.674647"/>
    <n v="144133.03098195416"/>
    <n v="3.4962389884312143E-4"/>
  </r>
  <r>
    <x v="627"/>
    <n v="7.6994274017613482E-3"/>
    <n v="-1.754646114169672E-2"/>
    <n v="-2.245968237797448E-2"/>
    <n v="0.65709799999999996"/>
    <n v="150642.36822167388"/>
    <n v="3.6508560556605484E-4"/>
  </r>
  <r>
    <x v="628"/>
    <n v="7.5153281624714798E-3"/>
    <n v="-1.7145337314029143E-2"/>
    <n v="-2.1947544147216735E-2"/>
    <n v="0.65113699999999997"/>
    <n v="139277.80531764237"/>
    <n v="3.379305550009584E-4"/>
  </r>
  <r>
    <x v="629"/>
    <n v="7.5123670521007272E-3"/>
    <n v="-1.7152665129635904E-2"/>
    <n v="-2.2153922629698387E-2"/>
    <n v="0.65712999999999999"/>
    <n v="134003.96964356463"/>
    <n v="3.2371416650824525E-4"/>
  </r>
  <r>
    <x v="630"/>
    <n v="7.0360530145548361E-3"/>
    <n v="-1.6059168951012479E-2"/>
    <n v="-2.0725936187785732E-2"/>
    <n v="0.65024000000000004"/>
    <n v="128590.89133628382"/>
    <n v="3.0913818538410334E-4"/>
  </r>
  <r>
    <x v="631"/>
    <n v="7.1016064674631028E-3"/>
    <n v="-1.6219224285798625E-2"/>
    <n v="-2.1351678555443905E-2"/>
    <n v="0.64897000000000005"/>
    <n v="125715.63454045345"/>
    <n v="3.0158298794052399E-4"/>
  </r>
  <r>
    <x v="632"/>
    <n v="7.1551721461666036E-3"/>
    <n v="-1.6310312161877255E-2"/>
    <n v="-2.1822286243168273E-2"/>
    <n v="0.651061"/>
    <n v="140447.21207844806"/>
    <n v="3.3510751588532921E-4"/>
  </r>
  <r>
    <x v="633"/>
    <n v="7.1712045841400571E-3"/>
    <n v="-1.6380995566521259E-2"/>
    <n v="-2.1811877559195371E-2"/>
    <n v="0.64577899999999999"/>
    <n v="126139.84261298321"/>
    <n v="3.0172113961155004E-4"/>
  </r>
  <r>
    <x v="634"/>
    <n v="7.374584105574027E-3"/>
    <n v="-1.6856215978990726E-2"/>
    <n v="-2.2575835574795394E-2"/>
    <n v="0.67606299999999997"/>
    <n v="125393.1465386255"/>
    <n v="2.9963224920647504E-4"/>
  </r>
  <r>
    <x v="635"/>
    <n v="7.4559343732542079E-3"/>
    <n v="-1.7042625024278758E-2"/>
    <n v="-2.3356545775392212E-2"/>
    <n v="0.68192900000000001"/>
    <n v="126769.3250491411"/>
    <n v="3.024722280869292E-4"/>
  </r>
  <r>
    <x v="636"/>
    <n v="7.5718769467104825E-3"/>
    <n v="-1.7317307293142493E-2"/>
    <n v="-2.4273606406361191E-2"/>
    <n v="0.65919799999999995"/>
    <n v="124704.13869303068"/>
    <n v="2.9751272120291352E-4"/>
  </r>
  <r>
    <x v="637"/>
    <n v="7.4875727800474698E-3"/>
    <n v="-1.7112847056179225E-2"/>
    <n v="-2.3473009512649166E-2"/>
    <n v="0.67755600000000005"/>
    <n v="128523.54812019302"/>
    <n v="3.0585213730568457E-4"/>
  </r>
  <r>
    <x v="638"/>
    <n v="7.2385610477399978E-3"/>
    <n v="-1.6548974541339714E-2"/>
    <n v="-2.2628890229562475E-2"/>
    <n v="0.68501999999999996"/>
    <n v="121971.79593044086"/>
    <n v="2.9043673226461243E-4"/>
  </r>
  <r>
    <x v="639"/>
    <n v="7.3656656032306768E-3"/>
    <n v="-1.6837731303625373E-2"/>
    <n v="-2.2510516517121049E-2"/>
    <n v="0.67056700000000002"/>
    <n v="124919.44648295689"/>
    <n v="2.9736938539578833E-4"/>
  </r>
  <r>
    <x v="640"/>
    <n v="7.2496479828186109E-3"/>
    <n v="-1.6564322188993206E-2"/>
    <n v="-2.266620892116929E-2"/>
    <n v="0.69611500000000004"/>
    <n v="126975.25171611871"/>
    <n v="3.0088115271911418E-4"/>
  </r>
  <r>
    <x v="641"/>
    <n v="7.219491721471372E-3"/>
    <n v="-1.6506921865911288E-2"/>
    <n v="-2.2113531813693237E-2"/>
    <n v="0.69162599999999996"/>
    <n v="120960.09347678733"/>
    <n v="2.8812752062536427E-4"/>
  </r>
  <r>
    <x v="642"/>
    <n v="6.9648029901670291E-3"/>
    <n v="-1.5922900662891981E-2"/>
    <n v="-2.1598458744143855E-2"/>
    <n v="0.70423199999999997"/>
    <n v="117131.11726964515"/>
    <n v="2.7965412908226501E-4"/>
  </r>
  <r>
    <x v="643"/>
    <n v="6.8509980160031602E-3"/>
    <n v="-1.5661296430839414E-2"/>
    <n v="-2.0916604215849087E-2"/>
    <n v="0.70573300000000005"/>
    <n v="115805.40363736221"/>
    <n v="2.7650839877421251E-4"/>
  </r>
  <r>
    <x v="644"/>
    <n v="6.89532359670985E-3"/>
    <n v="-1.5782971920152843E-2"/>
    <n v="-2.1616191149839006E-2"/>
    <n v="0.69855999999999996"/>
    <n v="108054.74809479364"/>
    <n v="2.5794963094006034E-4"/>
  </r>
  <r>
    <x v="645"/>
    <n v="6.8519272749904747E-3"/>
    <n v="-1.5681508275172822E-2"/>
    <n v="-2.1657811533357406E-2"/>
    <n v="0.71066799999999997"/>
    <n v="108449.83603377885"/>
    <n v="2.584583341315533E-4"/>
  </r>
  <r>
    <x v="646"/>
    <n v="6.7402403032999769E-3"/>
    <n v="-1.5412386001188572E-2"/>
    <n v="-2.0922764551327876E-2"/>
    <n v="0.721248"/>
    <n v="112583.34975431008"/>
    <n v="2.6775785635643252E-4"/>
  </r>
  <r>
    <x v="647"/>
    <n v="7.4449766714009824E-3"/>
    <n v="-1.7033705013072879E-2"/>
    <n v="-2.3475247309070583E-2"/>
    <n v="0.69721999999999995"/>
    <n v="111142.66765163867"/>
    <n v="2.8590081262614038E-4"/>
  </r>
  <r>
    <x v="648"/>
    <n v="7.4355538281128362E-3"/>
    <n v="-1.7014347138304034E-2"/>
    <n v="-2.3410616950722475E-2"/>
    <n v="0.69851700000000005"/>
    <n v="110179.11419426859"/>
    <n v="2.8333787572475941E-4"/>
  </r>
  <r>
    <x v="649"/>
    <n v="7.4051784222332589E-3"/>
    <n v="-1.6948116101581551E-2"/>
    <n v="-2.3404525515688654E-2"/>
    <n v="0.70584199999999997"/>
    <n v="108533.44711860357"/>
    <n v="2.7890515084703151E-4"/>
  </r>
  <r>
    <x v="650"/>
    <n v="7.3943521625808055E-3"/>
    <n v="-1.6925707975570407E-2"/>
    <n v="-2.3500957804863894E-2"/>
    <n v="0.71106999999999998"/>
    <n v="107936.97504260435"/>
    <n v="2.7612763047974782E-4"/>
  </r>
  <r>
    <x v="651"/>
    <n v="7.2853153748024231E-3"/>
    <n v="-1.6682018799386664E-2"/>
    <n v="-2.317656923391612E-2"/>
    <n v="0.71606899999999996"/>
    <n v="103951.38638978082"/>
    <n v="2.6615930467660829E-4"/>
  </r>
  <r>
    <x v="652"/>
    <n v="7.2087333444028345E-3"/>
    <n v="-1.6538730940319723E-2"/>
    <n v="-2.3018837763679339E-2"/>
    <n v="0.62215100000000001"/>
    <n v="90440.729658635028"/>
    <n v="2.3129071834082935E-4"/>
  </r>
  <r>
    <x v="653"/>
    <n v="6.3494702666000479E-3"/>
    <n v="-1.4571280758330305E-2"/>
    <n v="-2.0989661645291008E-2"/>
    <n v="0.75157200000000002"/>
    <n v="78417.161667014254"/>
    <n v="1.9979604597296209E-4"/>
  </r>
  <r>
    <x v="654"/>
    <n v="6.6146638572718705E-3"/>
    <n v="-1.515801358469219E-2"/>
    <n v="-2.1947969231674434E-2"/>
    <n v="0.78050600000000003"/>
    <n v="90477.918443333358"/>
    <n v="2.299957716733994E-4"/>
  </r>
  <r>
    <x v="655"/>
    <n v="6.7831827858055695E-3"/>
    <n v="-1.5552211076651211E-2"/>
    <n v="-2.2536961233912703E-2"/>
    <n v="0.75129199999999996"/>
    <n v="89454.750968925175"/>
    <n v="2.2783193478273918E-4"/>
  </r>
  <r>
    <x v="656"/>
    <n v="6.8433385632205457E-3"/>
    <n v="-1.5692009596078593E-2"/>
    <n v="-2.2821792345533037E-2"/>
    <n v="0.74191799999999997"/>
    <n v="89505.022028317821"/>
    <n v="2.2797668166023486E-4"/>
  </r>
  <r>
    <x v="657"/>
    <n v="6.6414150142819692E-3"/>
    <n v="-1.5227023803788174E-2"/>
    <n v="-2.213124554883893E-2"/>
    <n v="0.77052799999999999"/>
    <n v="87725.829705524477"/>
    <n v="2.2321805044374452E-4"/>
  </r>
  <r>
    <x v="658"/>
    <n v="6.5839077720775538E-3"/>
    <n v="-1.508897770010645E-2"/>
    <n v="-2.1881356128277379E-2"/>
    <n v="0.78209399999999996"/>
    <n v="89485.641598244998"/>
    <n v="2.2748230213418455E-4"/>
  </r>
  <r>
    <x v="659"/>
    <n v="6.5604082327757347E-3"/>
    <n v="-1.5034761196089527E-2"/>
    <n v="-2.1878376499289972E-2"/>
    <n v="0.78968000000000005"/>
    <n v="89366.720713973977"/>
    <n v="2.2703070230607522E-4"/>
  </r>
  <r>
    <x v="660"/>
    <n v="6.7987327158994561E-3"/>
    <n v="-1.5576616982273589E-2"/>
    <n v="-2.2539498427536431E-2"/>
    <n v="0.75517000000000001"/>
    <n v="94343.004233661457"/>
    <n v="2.396005763399865E-4"/>
  </r>
  <r>
    <x v="661"/>
    <n v="6.6593840222837816E-3"/>
    <n v="-1.5254553638202812E-2"/>
    <n v="-2.2157469832444977E-2"/>
    <n v="0.78505899999999995"/>
    <n v="93944.661036382531"/>
    <n v="2.3749038001143761E-4"/>
  </r>
  <r>
    <x v="662"/>
    <n v="6.5809477416079523E-3"/>
    <n v="-1.5075463691472411E-2"/>
    <n v="-2.2566863360905236E-2"/>
    <n v="0.803925"/>
    <n v="92677.481865203721"/>
    <n v="2.3411025011153659E-4"/>
  </r>
  <r>
    <x v="663"/>
    <n v="6.5391382074997256E-3"/>
    <n v="-1.4965356874514861E-2"/>
    <n v="-2.2228507247436871E-2"/>
    <n v="0.80651600000000001"/>
    <n v="97722.170158047928"/>
    <n v="2.4695354530252412E-4"/>
  </r>
  <r>
    <x v="664"/>
    <n v="6.5651209520443225E-3"/>
    <n v="-1.5027877826361558E-2"/>
    <n v="-2.1910397105299302E-2"/>
    <n v="0.79313999999999996"/>
    <n v="96858.832618128275"/>
    <n v="2.4487749659972603E-4"/>
  </r>
  <r>
    <x v="665"/>
    <n v="6.5567191477630127E-3"/>
    <n v="-1.5032419040198256E-2"/>
    <n v="-2.2360544326171027E-2"/>
    <n v="0.80313999999999997"/>
    <n v="87523.363689520134"/>
    <n v="2.2079076303645231E-4"/>
  </r>
  <r>
    <x v="666"/>
    <n v="6.776276169519215E-3"/>
    <n v="-1.55248677279647E-2"/>
    <n v="-2.2515988865295756E-2"/>
    <n v="0.77688999999999997"/>
    <n v="94790.907662427868"/>
    <n v="2.3910809119249911E-4"/>
  </r>
  <r>
    <x v="667"/>
    <n v="6.6565504157464154E-3"/>
    <n v="-1.5268676497411156E-2"/>
    <n v="-2.2262467106580208E-2"/>
    <n v="0.79642299999999999"/>
    <n v="86010.289223696091"/>
    <n v="2.1677556619216888E-4"/>
  </r>
  <r>
    <x v="668"/>
    <n v="6.5342168300205694E-3"/>
    <n v="-1.5019886547194545E-2"/>
    <n v="-2.2820705358028163E-2"/>
    <n v="0.82738900000000004"/>
    <n v="71859.543924766011"/>
    <n v="1.8097503647558253E-4"/>
  </r>
  <r>
    <x v="669"/>
    <n v="6.928210512079638E-3"/>
    <n v="-1.5913469293262046E-2"/>
    <n v="-2.3299706706455578E-2"/>
    <n v="0.77471000000000001"/>
    <n v="80825.299745571378"/>
    <n v="2.0395866425087784E-4"/>
  </r>
  <r>
    <x v="670"/>
    <n v="7.0653731399922797E-3"/>
    <n v="-1.6226849907195102E-2"/>
    <n v="-2.3748898364157875E-2"/>
    <n v="0.74831099999999995"/>
    <n v="82994.901575761425"/>
    <n v="2.096660413655904E-4"/>
  </r>
  <r>
    <x v="671"/>
    <n v="7.1173480434627671E-3"/>
    <n v="-1.6324511361145155E-2"/>
    <n v="-2.3624964531155892E-2"/>
    <n v="0.73990599999999995"/>
    <n v="92288.376644712844"/>
    <n v="2.329162948234291E-4"/>
  </r>
  <r>
    <x v="672"/>
    <n v="7.0934850344182903E-3"/>
    <n v="-1.6285482100804133E-2"/>
    <n v="-2.3425587325792946E-2"/>
    <n v="0.76591600000000004"/>
    <n v="86292.495655309132"/>
    <n v="2.1643189424909096E-4"/>
  </r>
  <r>
    <x v="673"/>
    <n v="7.0625615376500072E-3"/>
    <n v="-1.6211951344155456E-2"/>
    <n v="-2.305973117656842E-2"/>
    <n v="0.76839299999999999"/>
    <n v="87015.40903997299"/>
    <n v="2.1802383920932117E-4"/>
  </r>
  <r>
    <x v="674"/>
    <n v="7.237592201119537E-3"/>
    <n v="-1.6598926235104079E-2"/>
    <n v="-2.3665807756164135E-2"/>
    <n v="0.74050000000000005"/>
    <n v="94861.072688061045"/>
    <n v="2.3823116420279789E-4"/>
  </r>
  <r>
    <x v="675"/>
    <n v="7.4430485608708817E-3"/>
    <n v="-1.7066102734581565E-2"/>
    <n v="-2.431481563464714E-2"/>
    <n v="0.71635199999999999"/>
    <n v="99320.022429649878"/>
    <n v="2.4901763524131076E-4"/>
  </r>
  <r>
    <x v="676"/>
    <n v="7.2327342446358951E-3"/>
    <n v="-1.6598487828074972E-2"/>
    <n v="-2.3734683133086892E-2"/>
    <n v="0.74274600000000002"/>
    <n v="90805.876454802041"/>
    <n v="2.2736827438047454E-4"/>
  </r>
  <r>
    <x v="677"/>
    <n v="7.3278189194541515E-3"/>
    <n v="-1.6804724817207167E-2"/>
    <n v="-2.3468432307291082E-2"/>
    <n v="0.73010600000000003"/>
    <n v="96766.767114548376"/>
    <n v="2.4233131858855591E-4"/>
  </r>
  <r>
    <x v="678"/>
    <n v="7.3218298408258406E-3"/>
    <n v="-1.6805812361572241E-2"/>
    <n v="-2.4104103012683127E-2"/>
    <n v="0.731595"/>
    <n v="90900.303934795185"/>
    <n v="2.2731109374869325E-4"/>
  </r>
  <r>
    <x v="679"/>
    <n v="7.2752904726700145E-3"/>
    <n v="-1.6683858759624286E-2"/>
    <n v="-2.346051499653733E-2"/>
    <n v="0.73502800000000001"/>
    <n v="96340.462616222168"/>
    <n v="2.409979344392712E-4"/>
  </r>
  <r>
    <x v="680"/>
    <n v="7.7875499038143727E-3"/>
    <n v="-1.7856467423501384E-2"/>
    <n v="-2.420495711186841E-2"/>
    <n v="0.70570200000000005"/>
    <n v="103977.92797966265"/>
    <n v="2.6008292112721559E-4"/>
  </r>
  <r>
    <x v="681"/>
    <n v="7.6933917764971452E-3"/>
    <n v="-1.7638729237779004E-2"/>
    <n v="-2.4016608101632541E-2"/>
    <n v="0.71883200000000003"/>
    <n v="103661.04426861943"/>
    <n v="2.5877654534127659E-4"/>
  </r>
  <r>
    <x v="682"/>
    <n v="7.5287591326006816E-3"/>
    <n v="-1.7266496408816362E-2"/>
    <n v="-2.3104564534011253E-2"/>
    <n v="0.71050000000000002"/>
    <n v="99323.037221968654"/>
    <n v="2.480165693342116E-4"/>
  </r>
  <r>
    <x v="683"/>
    <n v="7.8241399606660614E-3"/>
    <n v="-1.797894605313936E-2"/>
    <n v="-2.5162925028894979E-2"/>
    <n v="0.70330599999999999"/>
    <n v="89461.027794777881"/>
    <n v="2.2272549331166388E-4"/>
  </r>
  <r>
    <x v="684"/>
    <n v="7.6658767364617764E-3"/>
    <n v="-1.761208256817794E-2"/>
    <n v="-2.4315731203497077E-2"/>
    <n v="0.72838899999999995"/>
    <n v="89082.193264234549"/>
    <n v="2.2141365941198601E-4"/>
  </r>
  <r>
    <x v="685"/>
    <n v="7.3729027579140308E-3"/>
    <n v="-1.6948892974492074E-2"/>
    <n v="-2.2741156699464339E-2"/>
    <n v="0.71444099999999999"/>
    <n v="81832.966046903734"/>
    <n v="2.0304385410785026E-4"/>
  </r>
  <r>
    <x v="686"/>
    <n v="7.465318170479655E-3"/>
    <n v="-1.7154193404240251E-2"/>
    <n v="-2.3483549937458263E-2"/>
    <n v="0.69921199999999994"/>
    <n v="86061.540017790394"/>
    <n v="2.1273382507211734E-4"/>
  </r>
  <r>
    <x v="687"/>
    <n v="7.4085075405317165E-3"/>
    <n v="-1.7031660818063146E-2"/>
    <n v="-2.364839073297538E-2"/>
    <n v="0.71099000000000001"/>
    <n v="82349.812131067389"/>
    <n v="2.031051217167839E-4"/>
  </r>
  <r>
    <x v="688"/>
    <n v="7.6125139416664492E-3"/>
    <n v="-1.7466191433052756E-2"/>
    <n v="-2.3478784365728596E-2"/>
    <n v="0.678894"/>
    <n v="98232.520953566462"/>
    <n v="2.4316436906369584E-4"/>
  </r>
  <r>
    <x v="689"/>
    <n v="7.6184838914111017E-3"/>
    <n v="-1.748766709556851E-2"/>
    <n v="-2.3420223536714482E-2"/>
    <n v="0.67721900000000002"/>
    <n v="95267.502547282478"/>
    <n v="2.3557688658488427E-4"/>
  </r>
  <r>
    <x v="690"/>
    <n v="7.7950410339246261E-3"/>
    <n v="-1.7881744545110208E-2"/>
    <n v="-2.3771866456827846E-2"/>
    <n v="0.65888500000000005"/>
    <n v="102307.39900905157"/>
    <n v="2.5223277430082465E-4"/>
  </r>
  <r>
    <x v="691"/>
    <n v="7.8978570212662035E-3"/>
    <n v="-1.8110347163734893E-2"/>
    <n v="-2.5007384572173479E-2"/>
    <n v="0.61469099999999999"/>
    <n v="106554.89285216792"/>
    <n v="2.6281591164676037E-4"/>
  </r>
  <r>
    <x v="692"/>
    <n v="7.8025736296710073E-3"/>
    <n v="-1.7897489450591015E-2"/>
    <n v="-2.4408239401383022E-2"/>
    <n v="0.62176900000000002"/>
    <n v="103108.42948855166"/>
    <n v="2.5401130709591739E-4"/>
  </r>
  <r>
    <x v="693"/>
    <n v="7.7665045421510303E-3"/>
    <n v="-1.7829005582334252E-2"/>
    <n v="-2.4501029660439388E-2"/>
    <n v="0.62762600000000002"/>
    <n v="96934.51481463181"/>
    <n v="2.3858592943958021E-4"/>
  </r>
  <r>
    <x v="694"/>
    <n v="7.6649279574055127E-3"/>
    <n v="-1.7598902765246692E-2"/>
    <n v="-2.5128689733738666E-2"/>
    <n v="0.63795400000000002"/>
    <n v="94627.290362434956"/>
    <n v="2.3238627217915666E-4"/>
  </r>
  <r>
    <x v="695"/>
    <n v="7.3600493120917479E-3"/>
    <n v="-1.6924080580062138E-2"/>
    <n v="-2.4697682542820166E-2"/>
    <n v="0.67860699999999996"/>
    <n v="80789.166057226204"/>
    <n v="1.9795466187576169E-4"/>
  </r>
  <r>
    <x v="696"/>
    <n v="7.759003379479058E-3"/>
    <n v="-1.78334351831375E-2"/>
    <n v="-2.627819714371022E-2"/>
    <n v="0.65132900000000005"/>
    <n v="88532.208535258338"/>
    <n v="2.167060146274447E-4"/>
  </r>
  <r>
    <x v="697"/>
    <n v="8.2316560572908183E-3"/>
    <n v="-1.8883287285736971E-2"/>
    <n v="-2.7271007021567213E-2"/>
    <n v="0.59135499999999996"/>
    <n v="108504.94070442126"/>
    <n v="2.6640847525453217E-4"/>
  </r>
  <r>
    <x v="698"/>
    <n v="7.9956232349340742E-3"/>
    <n v="-1.8373177077603692E-2"/>
    <n v="-2.6859718242155276E-2"/>
    <n v="0.61881600000000003"/>
    <n v="92735.544657144012"/>
    <n v="2.2742422337927959E-4"/>
  </r>
  <r>
    <x v="699"/>
    <n v="8.3203265141982875E-3"/>
    <n v="-1.9086510491931379E-2"/>
    <n v="-2.6999538494688446E-2"/>
    <n v="0.59065199999999995"/>
    <n v="109604.48921789718"/>
    <n v="2.6946360004863188E-4"/>
  </r>
  <r>
    <x v="700"/>
    <n v="8.0961191742251783E-3"/>
    <n v="-1.8572450056790046E-2"/>
    <n v="-2.6182776077800438E-2"/>
    <n v="0.61598600000000003"/>
    <n v="106471.05160159466"/>
    <n v="2.6193976125957771E-4"/>
  </r>
  <r>
    <x v="701"/>
    <n v="7.9766892902678344E-3"/>
    <n v="-1.8293619208034566E-2"/>
    <n v="-2.6794690741772757E-2"/>
    <n v="0.62882899999999997"/>
    <n v="107053.32599188434"/>
    <n v="2.6293515058794018E-4"/>
  </r>
  <r>
    <x v="702"/>
    <n v="7.8392942372049641E-3"/>
    <n v="-1.7966562846963921E-2"/>
    <n v="-2.5788123305499591E-2"/>
    <n v="0.64463700000000002"/>
    <n v="110323.15250381587"/>
    <n v="2.7036281885176538E-4"/>
  </r>
  <r>
    <x v="703"/>
    <n v="7.9061289025498839E-3"/>
    <n v="-1.8116139976936292E-2"/>
    <n v="-2.6570535702753723E-2"/>
    <n v="0.63591399999999998"/>
    <n v="112749.10205395386"/>
    <n v="2.762663720760759E-4"/>
  </r>
  <r>
    <x v="704"/>
    <n v="7.6764667580653595E-3"/>
    <n v="-1.7595185110947802E-2"/>
    <n v="-2.532824312811183E-2"/>
    <n v="0.654061"/>
    <n v="107476.22190212748"/>
    <n v="2.6294719113229752E-4"/>
  </r>
  <r>
    <x v="705"/>
    <n v="7.9152905722921201E-3"/>
    <n v="-1.8143981293661449E-2"/>
    <n v="-2.6465118243143786E-2"/>
    <n v="0.63549100000000003"/>
    <n v="110354.97006322676"/>
    <n v="2.697382864926826E-4"/>
  </r>
  <r>
    <x v="706"/>
    <n v="7.8403986461746001E-3"/>
    <n v="-1.7971294059771086E-2"/>
    <n v="-2.6284659727279752E-2"/>
    <n v="0.63918299999999995"/>
    <n v="109538.35319344325"/>
    <n v="2.6820084552735425E-4"/>
  </r>
  <r>
    <x v="707"/>
    <n v="7.8786759687459271E-3"/>
    <n v="-1.8051256802380119E-2"/>
    <n v="-2.6391452870175563E-2"/>
    <n v="0.62426099999999995"/>
    <n v="113780.38612895392"/>
    <n v="2.7728447179987205E-4"/>
  </r>
  <r>
    <x v="708"/>
    <n v="8.2922153585022907E-3"/>
    <n v="-1.9013658737370286E-2"/>
    <n v="-2.6816803504224367E-2"/>
    <n v="0.62174200000000002"/>
    <n v="107824.32725484946"/>
    <n v="2.7691902666203378E-4"/>
  </r>
  <r>
    <x v="709"/>
    <n v="6.7266011508486413E-3"/>
    <n v="-1.5420006993767199E-2"/>
    <n v="-2.2352109476926757E-2"/>
    <n v="0.82040500000000005"/>
    <n v="88776.557561858121"/>
    <n v="2.2840745015110037E-4"/>
  </r>
  <r>
    <x v="710"/>
    <n v="6.717877929341351E-3"/>
    <n v="-1.5397067575919913E-2"/>
    <n v="-2.2274227724627636E-2"/>
    <n v="0.82174800000000003"/>
    <n v="89896.824251746511"/>
    <n v="2.3105361998932824E-4"/>
  </r>
  <r>
    <x v="711"/>
    <n v="6.6576966538637664E-3"/>
    <n v="-1.5275591524739302E-2"/>
    <n v="-2.2158492810752096E-2"/>
    <n v="0.82866899999999999"/>
    <n v="82874.588456938232"/>
    <n v="2.1252708750022178E-4"/>
  </r>
  <r>
    <x v="712"/>
    <n v="6.4949699540793682E-3"/>
    <n v="-1.491665110642585E-2"/>
    <n v="-2.1707263541745337E-2"/>
    <n v="0.85213899999999998"/>
    <n v="75254.751783529806"/>
    <n v="1.9290858991523349E-4"/>
  </r>
  <r>
    <x v="713"/>
    <n v="6.4279235206440421E-3"/>
    <n v="-1.4768042005667444E-2"/>
    <n v="-2.1733635969181233E-2"/>
    <n v="0.86797299999999999"/>
    <n v="72427.079122535157"/>
    <n v="1.8554436122355264E-4"/>
  </r>
  <r>
    <x v="714"/>
    <n v="6.5257662821112082E-3"/>
    <n v="-1.5007773245985928E-2"/>
    <n v="-2.1862224488413975E-2"/>
    <n v="0.84871399999999997"/>
    <n v="67736.966443873185"/>
    <n v="1.7342942332245723E-4"/>
  </r>
  <r>
    <x v="715"/>
    <n v="6.7434471437397047E-3"/>
    <n v="-1.5510708271412868E-2"/>
    <n v="-2.3531559682629637E-2"/>
    <n v="0.85701499999999997"/>
    <n v="69210.704014269359"/>
    <n v="1.7689581264869404E-4"/>
  </r>
  <r>
    <x v="716"/>
    <n v="6.767804601332722E-3"/>
    <n v="-1.5572507608299766E-2"/>
    <n v="-2.2984550822203093E-2"/>
    <n v="0.837781"/>
    <n v="67282.213793511386"/>
    <n v="1.7176039601658508E-4"/>
  </r>
  <r>
    <x v="717"/>
    <n v="6.9116694904658368E-3"/>
    <n v="-1.5895020383260974E-2"/>
    <n v="-2.3563833507936165E-2"/>
    <n v="0.81272999999999995"/>
    <n v="72055.182483587938"/>
    <n v="1.8392740340316825E-4"/>
  </r>
  <r>
    <x v="718"/>
    <n v="6.8972165138146925E-3"/>
    <n v="-1.5863893170060941E-2"/>
    <n v="-2.341430567688263E-2"/>
    <n v="0.81826100000000002"/>
    <n v="70998.671789872751"/>
    <n v="1.8143196475977575E-4"/>
  </r>
  <r>
    <x v="719"/>
    <n v="6.8516990840851956E-3"/>
    <n v="-1.5751600949472155E-2"/>
    <n v="-2.331072214582602E-2"/>
    <n v="0.82541299999999995"/>
    <n v="73458.260452867995"/>
    <n v="1.8783480840104747E-4"/>
  </r>
  <r>
    <x v="720"/>
    <n v="7.0490641506431714E-3"/>
    <n v="-1.6172493286663439E-2"/>
    <n v="-2.369088940630093E-2"/>
    <n v="0.79180799999999996"/>
    <n v="88273.250095032316"/>
    <n v="2.260822788174051E-4"/>
  </r>
  <r>
    <x v="721"/>
    <n v="7.0317502691942119E-3"/>
    <n v="-1.6131200228670862E-2"/>
    <n v="-2.3432077218611506E-2"/>
    <n v="0.79433600000000004"/>
    <n v="88687.307921598185"/>
    <n v="2.2709722510394742E-4"/>
  </r>
  <r>
    <x v="722"/>
    <n v="7.0704943634535642E-3"/>
    <n v="-1.6210645091505257E-2"/>
    <n v="-2.3767471834231009E-2"/>
    <n v="0.78999399999999997"/>
    <n v="92943.003459591637"/>
    <n v="2.3778460448871608E-4"/>
  </r>
  <r>
    <x v="723"/>
    <n v="6.8900025501535817E-3"/>
    <n v="-1.5811739432823546E-2"/>
    <n v="-2.3294325246756023E-2"/>
    <n v="0.81938599999999995"/>
    <n v="84957.483276288389"/>
    <n v="2.1680351280313744E-4"/>
  </r>
  <r>
    <x v="724"/>
    <n v="6.7600153247087281E-3"/>
    <n v="-1.551917818489585E-2"/>
    <n v="-2.2741289687951395E-2"/>
    <n v="0.83857499999999996"/>
    <n v="81091.927251274043"/>
    <n v="2.0696925212658102E-4"/>
  </r>
  <r>
    <x v="725"/>
    <n v="6.8256107182243075E-3"/>
    <n v="-1.5677219839554179E-2"/>
    <n v="-2.3079418846575425E-2"/>
    <n v="0.82522799999999996"/>
    <n v="79055.11751200624"/>
    <n v="2.0152530325262454E-4"/>
  </r>
  <r>
    <x v="726"/>
    <n v="6.7116670655304302E-3"/>
    <n v="-1.5410908282976773E-2"/>
    <n v="-2.2812853765516866E-2"/>
    <n v="0.83612600000000004"/>
    <n v="79516.261770860903"/>
    <n v="2.0276428296340821E-4"/>
  </r>
  <r>
    <x v="727"/>
    <n v="6.8157733408923307E-3"/>
    <n v="-1.5631184367773492E-2"/>
    <n v="-2.2936115089799598E-2"/>
    <n v="0.819909"/>
    <n v="88121.084964734808"/>
    <n v="2.2467561296027265E-4"/>
  </r>
  <r>
    <x v="728"/>
    <n v="6.7420896638415769E-3"/>
    <n v="-1.5484932446564605E-2"/>
    <n v="-2.2820747902839472E-2"/>
    <n v="0.84854700000000005"/>
    <n v="79119.108922623287"/>
    <n v="1.9951366699149723E-4"/>
  </r>
  <r>
    <x v="729"/>
    <n v="6.4872539684256748E-3"/>
    <n v="-1.4930375705377256E-2"/>
    <n v="-2.2992857153399E-2"/>
    <n v="0.87055000000000005"/>
    <n v="65536.856730936241"/>
    <n v="1.6123392396418665E-4"/>
  </r>
  <r>
    <x v="730"/>
    <n v="6.4607695831705005E-3"/>
    <n v="-1.4878395799973214E-2"/>
    <n v="-2.3406701292359222E-2"/>
    <n v="0.88214400000000004"/>
    <n v="61686.623333121177"/>
    <n v="1.5160193541655001E-4"/>
  </r>
  <r>
    <x v="731"/>
    <n v="6.3733291171807656E-3"/>
    <n v="-1.466883023562893E-2"/>
    <n v="-2.3009766976264258E-2"/>
    <n v="0.887544"/>
    <n v="64195.870340060545"/>
    <n v="1.5775055555768122E-4"/>
  </r>
  <r>
    <x v="732"/>
    <n v="6.3228412672895785E-3"/>
    <n v="-1.4565161494643687E-2"/>
    <n v="-2.2727604086641887E-2"/>
    <n v="0.90326499999999998"/>
    <n v="58676.648045503069"/>
    <n v="1.4396699310533618E-4"/>
  </r>
  <r>
    <x v="733"/>
    <n v="6.3277503881657609E-3"/>
    <n v="-1.4603939774290536E-2"/>
    <n v="-2.2336882393381056E-2"/>
    <n v="0.86837699999999995"/>
    <n v="47545.025070487274"/>
    <n v="1.1660903648433683E-4"/>
  </r>
  <r>
    <x v="734"/>
    <n v="6.8206684421415137E-3"/>
    <n v="-1.5751220266695367E-2"/>
    <n v="-2.4772330839702515E-2"/>
    <n v="0.78851199999999999"/>
    <n v="47302.577940132564"/>
    <n v="1.1602742253746901E-4"/>
  </r>
  <r>
    <x v="735"/>
    <n v="7.114828966685193E-3"/>
    <n v="-1.6408272521778441E-2"/>
    <n v="-2.4891211551259555E-2"/>
    <n v="0.73830899999999999"/>
    <n v="58382.76992241729"/>
    <n v="1.432948852224329E-4"/>
  </r>
  <r>
    <x v="736"/>
    <n v="7.3411868992409694E-3"/>
    <n v="-1.6909754217422319E-2"/>
    <n v="-2.5391407209621079E-2"/>
    <n v="0.70944499999999999"/>
    <n v="68626.549753931133"/>
    <n v="1.6840049003974313E-4"/>
  </r>
  <r>
    <x v="737"/>
    <n v="7.2651194440346966E-3"/>
    <n v="-1.6755279111614552E-2"/>
    <n v="-2.5101755964344892E-2"/>
    <n v="0.74364699999999995"/>
    <n v="59655.620132245393"/>
    <n v="1.4591623136713238E-4"/>
  </r>
  <r>
    <x v="738"/>
    <n v="7.2329313176476501E-3"/>
    <n v="-1.670778063293769E-2"/>
    <n v="-2.555155331028592E-2"/>
    <n v="0.73962099999999997"/>
    <n v="48581.233217926259"/>
    <n v="1.185339299051021E-4"/>
  </r>
  <r>
    <x v="739"/>
    <n v="7.2566114481637193E-3"/>
    <n v="-1.6774008272171716E-2"/>
    <n v="-2.5776845266209551E-2"/>
    <n v="0.733097"/>
    <n v="44039.753607719089"/>
    <n v="1.0739451250492589E-4"/>
  </r>
  <r>
    <x v="740"/>
    <n v="7.2934810321917745E-3"/>
    <n v="-1.6843321741511215E-2"/>
    <n v="-2.5841506952624736E-2"/>
    <n v="0.72272499999999995"/>
    <n v="50783.85726161088"/>
    <n v="1.2385252245005122E-4"/>
  </r>
  <r>
    <x v="741"/>
    <n v="7.4796476263104955E-3"/>
    <n v="-1.7265124931691477E-2"/>
    <n v="-2.6332292988653517E-2"/>
    <n v="0.69681000000000004"/>
    <n v="55422.243632794765"/>
    <n v="1.3513759706033058E-4"/>
  </r>
  <r>
    <x v="742"/>
    <n v="7.1481732766114298E-3"/>
    <n v="-1.6507961347785725E-2"/>
    <n v="-2.5470934420003224E-2"/>
    <n v="0.73611300000000002"/>
    <n v="49835.8485416892"/>
    <n v="1.211765245050961E-4"/>
  </r>
  <r>
    <x v="743"/>
    <n v="7.5610622555607647E-3"/>
    <n v="-1.7430960097659494E-2"/>
    <n v="-2.6206913499466068E-2"/>
    <n v="0.66379200000000005"/>
    <n v="65384.337807277829"/>
    <n v="1.5870118266753794E-4"/>
  </r>
  <r>
    <x v="744"/>
    <n v="7.7207316616456261E-3"/>
    <n v="-1.7785262822729745E-2"/>
    <n v="-2.6670532439735873E-2"/>
    <n v="0.64714300000000002"/>
    <n v="72423.054069248232"/>
    <n v="1.7584504472217531E-4"/>
  </r>
  <r>
    <x v="745"/>
    <n v="7.6783441026535785E-3"/>
    <n v="-1.7681598531107286E-2"/>
    <n v="-2.6857038492334805E-2"/>
    <n v="0.65285000000000004"/>
    <n v="74666.531601959679"/>
    <n v="1.8090112760887734E-4"/>
  </r>
  <r>
    <x v="746"/>
    <n v="7.5077218736229016E-3"/>
    <n v="-1.729608336483127E-2"/>
    <n v="-2.6252524251644316E-2"/>
    <n v="0.66788700000000001"/>
    <n v="70067.094835283206"/>
    <n v="1.6948963012937762E-4"/>
  </r>
  <r>
    <x v="747"/>
    <n v="6.9966365252607868E-3"/>
    <n v="-1.6129858897790728E-2"/>
    <n v="-2.4601197930299225E-2"/>
    <n v="0.70793600000000001"/>
    <n v="60817.44125340294"/>
    <n v="1.4675177161694507E-4"/>
  </r>
  <r>
    <x v="748"/>
    <n v="7.0533742615952006E-3"/>
    <n v="-1.6255089913649934E-2"/>
    <n v="-2.4787662724712684E-2"/>
    <n v="0.69558399999999998"/>
    <n v="63580.832100511368"/>
    <n v="1.5351246938312809E-4"/>
  </r>
  <r>
    <x v="749"/>
    <n v="6.8903249893405355E-3"/>
    <n v="-1.5883032381687881E-2"/>
    <n v="-2.4123998102601556E-2"/>
    <n v="0.71778799999999998"/>
    <n v="60338.666484579735"/>
    <n v="1.4626066966274618E-4"/>
  </r>
  <r>
    <x v="750"/>
    <n v="7.356171216141405E-3"/>
    <n v="-1.6935158925986495E-2"/>
    <n v="-2.5697473558039041E-2"/>
    <n v="0.65058099999999996"/>
    <n v="73271.513766872624"/>
    <n v="1.778545155938149E-4"/>
  </r>
  <r>
    <x v="751"/>
    <n v="7.3500860275691957E-3"/>
    <n v="-1.6913489311092537E-2"/>
    <n v="-2.5601851684963792E-2"/>
    <n v="0.64343600000000001"/>
    <n v="76175.13190294923"/>
    <n v="1.8536786484601918E-4"/>
  </r>
  <r>
    <x v="752"/>
    <n v="7.0043923376014849E-3"/>
    <n v="-1.6120405145890079E-2"/>
    <n v="-2.4512601272583683E-2"/>
    <n v="0.66461499999999996"/>
    <n v="71582.487684331456"/>
    <n v="1.7424824124780364E-4"/>
  </r>
  <r>
    <x v="753"/>
    <n v="7.1192706851161362E-3"/>
    <n v="-1.638816169873945E-2"/>
    <n v="-2.4828899346640513E-2"/>
    <n v="0.66627499999999995"/>
    <n v="71401.48372289"/>
    <n v="1.7373869059742879E-4"/>
  </r>
  <r>
    <x v="754"/>
    <n v="7.1559349382029807E-3"/>
    <n v="-1.6482352861137483E-2"/>
    <n v="-2.4992477006087189E-2"/>
    <n v="0.64315500000000003"/>
    <n v="67599.04777373586"/>
    <n v="1.6484133627786771E-4"/>
  </r>
  <r>
    <x v="755"/>
    <n v="7.2746849618606302E-3"/>
    <n v="-1.6742860161002206E-2"/>
    <n v="-2.5285920022749538E-2"/>
    <n v="0.633799"/>
    <n v="74026.85744493024"/>
    <n v="1.8058790426143516E-4"/>
  </r>
  <r>
    <x v="756"/>
    <n v="7.3840085012848175E-3"/>
    <n v="-1.6996886644199315E-2"/>
    <n v="-2.5609455337726381E-2"/>
    <n v="0.621166"/>
    <n v="74133.020058827984"/>
    <n v="1.8088600714228798E-4"/>
  </r>
  <r>
    <x v="757"/>
    <n v="7.2176512884145902E-3"/>
    <n v="-1.6621699632864497E-2"/>
    <n v="-2.4734947606393939E-2"/>
    <n v="0.63621099999999997"/>
    <n v="69254.865190901823"/>
    <n v="1.6906826609814425E-4"/>
  </r>
  <r>
    <x v="758"/>
    <n v="7.075255987764849E-3"/>
    <n v="-1.6320102835912675E-2"/>
    <n v="-2.488350110371083E-2"/>
    <n v="0.66592499999999999"/>
    <n v="57366.072967311571"/>
    <n v="1.3940405478279357E-4"/>
  </r>
  <r>
    <x v="759"/>
    <n v="7.1384062138772145E-3"/>
    <n v="-1.6456441584854532E-2"/>
    <n v="-2.5015649046667081E-2"/>
    <n v="0.66012000000000004"/>
    <n v="61724.804252287933"/>
    <n v="1.4997470157808543E-4"/>
  </r>
  <r>
    <x v="760"/>
    <n v="6.1818154001433553E-3"/>
    <n v="-1.4304834166240234E-2"/>
    <n v="-2.227080130582481E-2"/>
    <n v="0.73808300000000004"/>
    <n v="31406.724904036324"/>
    <n v="7.6219091993074843E-5"/>
  </r>
  <r>
    <x v="761"/>
    <n v="6.4044762628172637E-3"/>
    <n v="-1.4772882370431516E-2"/>
    <n v="-2.2834551620214999E-2"/>
    <n v="0.69947300000000001"/>
    <n v="51977.064686207741"/>
    <n v="1.2615751751699652E-4"/>
  </r>
  <r>
    <x v="762"/>
    <n v="6.2983382107440105E-3"/>
    <n v="-1.4553586312213021E-2"/>
    <n v="-2.255291650376021E-2"/>
    <n v="0.72135499999999997"/>
    <n v="40669.892722707082"/>
    <n v="9.853954146110146E-5"/>
  </r>
  <r>
    <x v="763"/>
    <n v="6.2496129520561508E-3"/>
    <n v="-1.4443332243454027E-2"/>
    <n v="-2.2343317144450231E-2"/>
    <n v="0.726966"/>
    <n v="39434.967387558543"/>
    <n v="9.5441707118669997E-5"/>
  </r>
  <r>
    <x v="764"/>
    <n v="6.2146642771530132E-3"/>
    <n v="-1.4355944388440543E-2"/>
    <n v="-2.1990768678723398E-2"/>
    <n v="0.69971099999999997"/>
    <n v="42015.087509217832"/>
    <n v="1.0152678575587611E-4"/>
  </r>
  <r>
    <x v="765"/>
    <n v="6.2260469601737164E-3"/>
    <n v="-1.4382279635034681E-2"/>
    <n v="-2.202008348499632E-2"/>
    <n v="0.70253500000000002"/>
    <n v="42146.954969096711"/>
    <n v="1.0167161987505647E-4"/>
  </r>
  <r>
    <x v="766"/>
    <n v="6.0973491139072527E-3"/>
    <n v="-1.4093248272640316E-2"/>
    <n v="-2.1872789338618394E-2"/>
    <n v="0.72594899999999996"/>
    <n v="37846.462196889122"/>
    <n v="9.1307018208145588E-5"/>
  </r>
  <r>
    <x v="767"/>
    <n v="5.9111530429277323E-3"/>
    <n v="-1.3667533250205368E-2"/>
    <n v="-2.1191463024644714E-2"/>
    <n v="0.748861"/>
    <n v="34786.147955017295"/>
    <n v="8.386520241230355E-5"/>
  </r>
  <r>
    <x v="768"/>
    <n v="5.864850292918544E-3"/>
    <n v="-1.3580712908186928E-2"/>
    <n v="-2.1057316017018955E-2"/>
    <n v="0.76594799999999996"/>
    <n v="26132.052114989376"/>
    <n v="6.2969239305533898E-5"/>
  </r>
  <r>
    <x v="769"/>
    <n v="5.8503615561405512E-3"/>
    <n v="-1.3540104748632622E-2"/>
    <n v="-2.1028855712981652E-2"/>
    <n v="0.76553400000000005"/>
    <n v="28988.772265217471"/>
    <n v="6.9871556519420861E-5"/>
  </r>
  <r>
    <x v="770"/>
    <n v="5.9064905119962487E-3"/>
    <n v="-1.3666211182378664E-2"/>
    <n v="-2.0966193277935793E-2"/>
    <n v="0.77834499999999995"/>
    <n v="31035.741811843389"/>
    <n v="7.4340601213292078E-5"/>
  </r>
  <r>
    <x v="771"/>
    <n v="6.1279163516164631E-3"/>
    <n v="-1.4150664151594097E-2"/>
    <n v="-2.126927491569118E-2"/>
    <n v="0.68244700000000003"/>
    <n v="44234.278201990317"/>
    <n v="1.0500116842483135E-4"/>
  </r>
  <r>
    <x v="772"/>
    <n v="6.4051997511104779E-3"/>
    <n v="-1.4763098971961937E-2"/>
    <n v="-2.1806161750921604E-2"/>
    <n v="0.63577600000000001"/>
    <n v="57899.945491584753"/>
    <n v="1.3762400145614985E-4"/>
  </r>
  <r>
    <x v="773"/>
    <n v="6.4206116957671675E-3"/>
    <n v="-1.4794443847195545E-2"/>
    <n v="-2.1779495853836962E-2"/>
    <n v="0.63244"/>
    <n v="59861.590873497902"/>
    <n v="1.4213267126896522E-4"/>
  </r>
  <r>
    <x v="774"/>
    <n v="6.3809440780755082E-3"/>
    <n v="-1.47106816922389E-2"/>
    <n v="-2.1783322510366819E-2"/>
    <n v="0.645173"/>
    <n v="56327.796904432915"/>
    <n v="1.3361414721476495E-4"/>
  </r>
  <r>
    <x v="775"/>
    <n v="6.2612553424533993E-3"/>
    <n v="-1.4461832742083043E-2"/>
    <n v="-2.1458803549852429E-2"/>
    <n v="0.66522499999999996"/>
    <n v="43915.053321093306"/>
    <n v="1.0402545891153866E-4"/>
  </r>
  <r>
    <x v="776"/>
    <n v="6.2641996514433947E-3"/>
    <n v="-1.4486172580837427E-2"/>
    <n v="-2.2538439774950302E-2"/>
    <n v="0.69795799999999997"/>
    <n v="36574.595655768513"/>
    <n v="8.6535107185025691E-5"/>
  </r>
  <r>
    <x v="777"/>
    <n v="6.1355666485036634E-3"/>
    <n v="-1.4204011967294324E-2"/>
    <n v="-2.2166287166992094E-2"/>
    <n v="0.70132399999999995"/>
    <n v="29340.114158641551"/>
    <n v="6.9450604803136413E-5"/>
  </r>
  <r>
    <x v="778"/>
    <n v="6.0583272005188815E-3"/>
    <n v="-1.4027796130463711E-2"/>
    <n v="-2.1806525521840776E-2"/>
    <n v="0.71745199999999998"/>
    <n v="27883.419754139028"/>
    <n v="6.5980614219458825E-5"/>
  </r>
  <r>
    <x v="779"/>
    <n v="6.284368107355446E-3"/>
    <n v="-1.4531060607985157E-2"/>
    <n v="-2.278643085935789E-2"/>
    <n v="0.69411500000000004"/>
    <n v="37406.303300485997"/>
    <n v="8.8565925043054543E-5"/>
  </r>
  <r>
    <x v="780"/>
    <n v="6.305854060662636E-3"/>
    <n v="-1.4577031893965716E-2"/>
    <n v="-2.2885119711341058E-2"/>
    <n v="0.69232400000000005"/>
    <n v="39132.437688256883"/>
    <n v="9.2578441363371056E-5"/>
  </r>
  <r>
    <x v="781"/>
    <n v="6.3615935615598009E-3"/>
    <n v="-1.471271485960535E-2"/>
    <n v="-2.3095787960965647E-2"/>
    <n v="0.68446600000000002"/>
    <n v="36587.920777287771"/>
    <n v="8.6564946437708295E-5"/>
  </r>
  <r>
    <x v="782"/>
    <n v="6.3140409947114598E-3"/>
    <n v="-1.462723798442272E-2"/>
    <n v="-2.2499361459954285E-2"/>
    <n v="0.69951700000000006"/>
    <n v="25967.040870859877"/>
    <n v="6.1418007716911515E-5"/>
  </r>
  <r>
    <x v="783"/>
    <n v="6.3203832564858549E-3"/>
    <n v="-1.4634235556842812E-2"/>
    <n v="-2.2293704550956524E-2"/>
    <n v="0.69784800000000002"/>
    <n v="29226.717756262351"/>
    <n v="6.9174742639989935E-5"/>
  </r>
  <r>
    <x v="784"/>
    <n v="6.3113869685706651E-3"/>
    <n v="-1.4609848445448352E-2"/>
    <n v="-2.2113006928055304E-2"/>
    <n v="0.69942400000000005"/>
    <n v="30652.248793213166"/>
    <n v="7.2633358560081617E-5"/>
  </r>
  <r>
    <x v="785"/>
    <n v="6.2593009820664774E-3"/>
    <n v="-1.4489226311511266E-2"/>
    <n v="-2.2141941294124341E-2"/>
    <n v="0.70746200000000004"/>
    <n v="30407.219190411492"/>
    <n v="7.2085367308063155E-5"/>
  </r>
  <r>
    <x v="786"/>
    <n v="6.3678472551520655E-3"/>
    <n v="-1.4732097509145085E-2"/>
    <n v="-2.2283661394590995E-2"/>
    <n v="0.68681999999999999"/>
    <n v="34481.752635181452"/>
    <n v="8.1730563838390127E-5"/>
  </r>
  <r>
    <x v="787"/>
    <n v="6.7298392847886393E-3"/>
    <n v="-1.5537091951523561E-2"/>
    <n v="-2.3492760910019658E-2"/>
    <n v="0.63123600000000002"/>
    <n v="50041.86292392631"/>
    <n v="1.1885551847884747E-4"/>
  </r>
  <r>
    <x v="788"/>
    <n v="6.3832428585343139E-3"/>
    <n v="-1.4748805962995267E-2"/>
    <n v="-2.2453666750143764E-2"/>
    <n v="0.68506699999999998"/>
    <n v="42533.122318301597"/>
    <n v="1.0083763954535889E-4"/>
  </r>
  <r>
    <x v="789"/>
    <n v="6.4546052004573438E-3"/>
    <n v="-1.4910637666190697E-2"/>
    <n v="-2.2714982515232338E-2"/>
    <n v="0.65830900000000003"/>
    <n v="44182.338709858712"/>
    <n v="1.0501957043519309E-4"/>
  </r>
  <r>
    <x v="790"/>
    <n v="6.2777740250468507E-3"/>
    <n v="-1.450490735332294E-2"/>
    <n v="-2.194198624637856E-2"/>
    <n v="0.68822099999999997"/>
    <n v="41823.258391069241"/>
    <n v="9.9379050193269678E-5"/>
  </r>
  <r>
    <x v="791"/>
    <n v="6.6780899229961941E-3"/>
    <n v="-1.5388677733082229E-2"/>
    <n v="-2.3150194172102592E-2"/>
    <n v="0.62296300000000004"/>
    <n v="61735.374035879388"/>
    <n v="1.4688271792266387E-4"/>
  </r>
  <r>
    <x v="792"/>
    <n v="6.5607937895883024E-3"/>
    <n v="-1.5113892076993211E-2"/>
    <n v="-2.2483676378388596E-2"/>
    <n v="0.62665199999999999"/>
    <n v="62717.12415373249"/>
    <n v="1.4879676068532704E-4"/>
  </r>
  <r>
    <x v="793"/>
    <n v="6.2147129172088773E-3"/>
    <n v="-1.4342772681657612E-2"/>
    <n v="-2.1756099110730363E-2"/>
    <n v="0.65875899999999998"/>
    <n v="49458.541967269048"/>
    <n v="1.148116462301441E-4"/>
  </r>
  <r>
    <x v="794"/>
    <n v="6.1997189241370168E-3"/>
    <n v="-1.431802565616595E-2"/>
    <n v="-2.1640382848800974E-2"/>
    <n v="0.63162799999999997"/>
    <n v="45106.419739618061"/>
    <n v="1.0467742746397882E-4"/>
  </r>
  <r>
    <x v="795"/>
    <n v="6.170661745722129E-3"/>
    <n v="-1.424865173785733E-2"/>
    <n v="-2.1458977239999309E-2"/>
    <n v="0.63666800000000001"/>
    <n v="45860.533377471227"/>
    <n v="1.0645423986397301E-4"/>
  </r>
  <r>
    <x v="796"/>
    <n v="6.2232847814494606E-3"/>
    <n v="-1.4377167050812482E-2"/>
    <n v="-2.1486455696911429E-2"/>
    <n v="0.62836899999999996"/>
    <n v="43182.586991128308"/>
    <n v="1.0035841542733655E-4"/>
  </r>
  <r>
    <x v="797"/>
    <n v="5.9960491799002907E-3"/>
    <n v="-1.3865953766051741E-2"/>
    <n v="-2.0708053258911851E-2"/>
    <n v="0.66743699999999995"/>
    <n v="35760.967040213909"/>
    <n v="8.2942636311932134E-5"/>
  </r>
  <r>
    <x v="798"/>
    <n v="6.0566589700328331E-3"/>
    <n v="-1.4001020368262236E-2"/>
    <n v="-2.1019785131600389E-2"/>
    <n v="0.65987600000000002"/>
    <n v="38307.733939109967"/>
    <n v="8.887549193550098E-5"/>
  </r>
  <r>
    <x v="799"/>
    <n v="6.1231091383751619E-3"/>
    <n v="-1.415923087654559E-2"/>
    <n v="-2.1576951227005037E-2"/>
    <n v="0.64467600000000003"/>
    <n v="36741.470408230598"/>
    <n v="8.5251193059682445E-5"/>
  </r>
  <r>
    <x v="800"/>
    <n v="6.199641591805115E-3"/>
    <n v="-1.4334210313177725E-2"/>
    <n v="-2.1693365418803134E-2"/>
    <n v="0.63063899999999995"/>
    <n v="38003.376971149009"/>
    <n v="8.8312868545206409E-5"/>
  </r>
  <r>
    <x v="801"/>
    <n v="6.0337609651437878E-3"/>
    <n v="-1.3962338330306232E-2"/>
    <n v="-2.0937691177018925E-2"/>
    <n v="0.65968000000000004"/>
    <n v="32009.715188677586"/>
    <n v="7.4288804366776017E-5"/>
  </r>
  <r>
    <x v="802"/>
    <n v="5.905304540660493E-3"/>
    <n v="-1.3662889466474053E-2"/>
    <n v="-2.0853122103345088E-2"/>
    <n v="0.689527"/>
    <n v="32310.843879969532"/>
    <n v="7.4903335192885991E-5"/>
  </r>
  <r>
    <x v="803"/>
    <n v="5.6963348720838001E-3"/>
    <n v="-1.3174998222742073E-2"/>
    <n v="-2.0120138060012865E-2"/>
    <n v="0.74139500000000003"/>
    <n v="33099.075637222253"/>
    <n v="7.6658429810742251E-5"/>
  </r>
  <r>
    <x v="804"/>
    <n v="5.8530510290578236E-3"/>
    <n v="-1.3553919797458687E-2"/>
    <n v="-2.1013900075245128E-2"/>
    <n v="0.69748299999999996"/>
    <n v="26871.112841141785"/>
    <n v="6.2313157361637756E-5"/>
  </r>
  <r>
    <x v="805"/>
    <n v="6.0085244689564183E-3"/>
    <n v="-1.3905412249444164E-2"/>
    <n v="-2.09500541465047E-2"/>
    <n v="0.66502499999999998"/>
    <n v="31243.839490644314"/>
    <n v="7.2506015382995455E-5"/>
  </r>
  <r>
    <x v="806"/>
    <n v="6.0801045135952464E-3"/>
    <n v="-1.4058933657035057E-2"/>
    <n v="-2.1461028109520091E-2"/>
    <n v="0.67242999999999997"/>
    <n v="36876.833861357591"/>
    <n v="8.5504694133317706E-5"/>
  </r>
  <r>
    <x v="807"/>
    <n v="5.8858843883617335E-3"/>
    <n v="-1.3615503485522576E-2"/>
    <n v="-2.1555434381985324E-2"/>
    <n v="0.71159600000000001"/>
    <n v="33299.880250151917"/>
    <n v="7.7111285675528563E-5"/>
  </r>
  <r>
    <x v="808"/>
    <n v="5.9220284050796861E-3"/>
    <n v="-1.3682133225499091E-2"/>
    <n v="-2.1538751216652927E-2"/>
    <n v="0.71297900000000003"/>
    <n v="40907.312775385879"/>
    <n v="9.4565102994386335E-5"/>
  </r>
  <r>
    <x v="809"/>
    <n v="5.834156507254688E-3"/>
    <n v="-1.3487491609773281E-2"/>
    <n v="-2.1121477097804087E-2"/>
    <n v="0.72920300000000005"/>
    <n v="36666.489416477518"/>
    <n v="8.4786113977738784E-5"/>
  </r>
  <r>
    <x v="810"/>
    <n v="5.7421859539600112E-3"/>
    <n v="-1.3276709460520031E-2"/>
    <n v="-2.051242215550594E-2"/>
    <n v="0.73316700000000001"/>
    <n v="35267.110356800345"/>
    <n v="8.1612759947954477E-5"/>
  </r>
  <r>
    <x v="811"/>
    <n v="5.6585386977841467E-3"/>
    <n v="-1.3070611536301848E-2"/>
    <n v="-2.030084122424014E-2"/>
    <n v="0.75631400000000004"/>
    <n v="40230.785961706039"/>
    <n v="9.3118065640950559E-5"/>
  </r>
  <r>
    <x v="812"/>
    <n v="5.5270332551169794E-3"/>
    <n v="-1.2764907237783094E-2"/>
    <n v="-1.9915852197890691E-2"/>
    <n v="0.78838299999999994"/>
    <n v="40140.866658548824"/>
    <n v="9.2894954112014732E-5"/>
  </r>
  <r>
    <x v="813"/>
    <n v="5.5388788624949111E-3"/>
    <n v="-1.2790011149573894E-2"/>
    <n v="-1.9987162707847443E-2"/>
    <n v="0.78073599999999999"/>
    <n v="41202.709887653611"/>
    <n v="9.5348046140545129E-5"/>
  </r>
  <r>
    <x v="814"/>
    <n v="6.0629890415822953E-3"/>
    <n v="-1.4000602226162489E-2"/>
    <n v="-2.1801226083740178E-2"/>
    <n v="0.68603199999999998"/>
    <n v="44943.56543159626"/>
    <n v="1.0401958267522082E-4"/>
  </r>
  <r>
    <x v="815"/>
    <n v="5.9760376019582714E-3"/>
    <n v="-1.3796929008257993E-2"/>
    <n v="-2.1310180386330105E-2"/>
    <n v="0.70664099999999996"/>
    <n v="45670.276031883928"/>
    <n v="1.0541350183775939E-4"/>
  </r>
  <r>
    <x v="816"/>
    <n v="6.1319143511916934E-3"/>
    <n v="-1.4164792844706144E-2"/>
    <n v="-2.1928655093406021E-2"/>
    <n v="0.67487799999999998"/>
    <n v="43366.386370322522"/>
    <n v="1.0017321322216523E-4"/>
  </r>
  <r>
    <x v="817"/>
    <n v="6.2063034541480757E-3"/>
    <n v="-1.4339968359308546E-2"/>
    <n v="-2.1917829945634282E-2"/>
    <n v="0.65409700000000004"/>
    <n v="42476.699215815548"/>
    <n v="9.8052631868062175E-5"/>
  </r>
  <r>
    <x v="818"/>
    <n v="6.3156628083024897E-3"/>
    <n v="-1.4581406593320325E-2"/>
    <n v="-2.2006457670110363E-2"/>
    <n v="0.65197899999999998"/>
    <n v="48152.040973338997"/>
    <n v="1.110223014545256E-4"/>
  </r>
  <r>
    <x v="819"/>
    <n v="6.4644448200512012E-3"/>
    <n v="-1.4907286859079886E-2"/>
    <n v="-2.2546099566144971E-2"/>
    <n v="0.62984499999999999"/>
    <n v="56896.11101408548"/>
    <n v="1.3126075589795842E-4"/>
  </r>
  <r>
    <x v="820"/>
    <n v="6.6884199822399154E-3"/>
    <n v="-1.541989741751937E-2"/>
    <n v="-2.3186238374201203E-2"/>
    <n v="0.59437399999999996"/>
    <n v="60340.985610307333"/>
    <n v="1.3969434508855863E-4"/>
  </r>
  <r>
    <x v="821"/>
    <n v="6.6712199045766375E-3"/>
    <n v="-1.5386021139235215E-2"/>
    <n v="-2.3241292349763035E-2"/>
    <n v="0.596271"/>
    <n v="57663.983654812007"/>
    <n v="1.3355725886342521E-4"/>
  </r>
  <r>
    <x v="822"/>
    <n v="6.4490754773983451E-3"/>
    <n v="-1.4853952736058688E-2"/>
    <n v="-2.1461035749452795E-2"/>
    <n v="0.58825400000000005"/>
    <n v="63942.778402765893"/>
    <n v="1.4884044095701045E-4"/>
  </r>
  <r>
    <x v="823"/>
    <n v="6.4895090694644785E-3"/>
    <n v="-1.4959376537079504E-2"/>
    <n v="-2.2545963742860508E-2"/>
    <n v="0.58056099999999999"/>
    <n v="59111.36350910554"/>
    <n v="1.3747924182291334E-4"/>
  </r>
  <r>
    <x v="824"/>
    <n v="6.5349597147972517E-3"/>
    <n v="-1.5063580707183315E-2"/>
    <n v="-2.2577633689245889E-2"/>
    <n v="0.57221200000000005"/>
    <n v="59754.456027853834"/>
    <n v="1.3900908492334908E-4"/>
  </r>
  <r>
    <x v="825"/>
    <n v="6.5711496896194111E-3"/>
    <n v="-1.5142176313604074E-2"/>
    <n v="-2.254454526707509E-2"/>
    <n v="0.55679100000000004"/>
    <n v="62183.975890377769"/>
    <n v="1.4460395033503781E-4"/>
  </r>
  <r>
    <x v="826"/>
    <n v="6.5919216182141133E-3"/>
    <n v="-1.5182375796728886E-2"/>
    <n v="-2.2603175676311954E-2"/>
    <n v="0.55514600000000003"/>
    <n v="65650.883501065997"/>
    <n v="1.5272719962296073E-4"/>
  </r>
  <r>
    <x v="827"/>
    <n v="6.4429694832013502E-3"/>
    <n v="-1.4860760046428232E-2"/>
    <n v="-2.2457298195717727E-2"/>
    <n v="0.58443199999999995"/>
    <n v="55144.873156486683"/>
    <n v="1.2782846382255176E-4"/>
  </r>
  <r>
    <x v="828"/>
    <n v="6.3513002867263031E-3"/>
    <n v="-1.464962593798274E-2"/>
    <n v="-2.2163322200031296E-2"/>
    <n v="0.598333"/>
    <n v="54316.529414292891"/>
    <n v="1.2570812979155376E-4"/>
  </r>
  <r>
    <x v="829"/>
    <n v="6.2170545109175909E-3"/>
    <n v="-1.4341888496149756E-2"/>
    <n v="-2.1843761716952646E-2"/>
    <n v="0.62308300000000005"/>
    <n v="52462.878019291304"/>
    <n v="1.211431933411029E-4"/>
  </r>
  <r>
    <x v="830"/>
    <n v="6.366332276359625E-3"/>
    <n v="-1.46773431667608E-2"/>
    <n v="-2.2151693748248599E-2"/>
    <n v="0.60119699999999998"/>
    <n v="57562.396786017838"/>
    <n v="1.3296053849069773E-4"/>
  </r>
  <r>
    <x v="831"/>
    <n v="5.9194872427566934E-3"/>
    <n v="-1.365435375034049E-2"/>
    <n v="-2.1353667533934938E-2"/>
    <n v="0.656273"/>
    <n v="50545.831597996745"/>
    <n v="1.1643295052632384E-4"/>
  </r>
  <r>
    <x v="832"/>
    <n v="5.9685719026870091E-3"/>
    <n v="-1.3760402559279366E-2"/>
    <n v="-2.1596277270275663E-2"/>
    <n v="0.64776900000000004"/>
    <n v="54084.623224732815"/>
    <n v="1.2457213701196385E-4"/>
  </r>
  <r>
    <x v="833"/>
    <n v="5.8931386885014243E-3"/>
    <n v="-1.3588564057870442E-2"/>
    <n v="-2.108769902844479E-2"/>
    <n v="0.66738699999999995"/>
    <n v="52530.943225510935"/>
    <n v="1.209267392055522E-4"/>
  </r>
  <r>
    <x v="834"/>
    <n v="5.8748969027916055E-3"/>
    <n v="-1.354402088706688E-2"/>
    <n v="-2.1317492690105903E-2"/>
    <n v="0.65643399999999996"/>
    <n v="53253.157987921826"/>
    <n v="1.2303317017805054E-4"/>
  </r>
  <r>
    <x v="835"/>
    <n v="6.1088019414881354E-3"/>
    <n v="-1.4086309668509938E-2"/>
    <n v="-2.0746645214552658E-2"/>
    <n v="0.68482799999999999"/>
    <n v="52814.838623057207"/>
    <n v="1.2488888369993154E-4"/>
  </r>
  <r>
    <x v="836"/>
    <n v="6.14977389437659E-3"/>
    <n v="-1.4176763694619897E-2"/>
    <n v="-2.0764038497457823E-2"/>
    <n v="0.66837999999999997"/>
    <n v="54781.939630142886"/>
    <n v="1.2974987404441431E-4"/>
  </r>
  <r>
    <x v="837"/>
    <n v="5.8336561922585142E-3"/>
    <n v="-1.3455829320681522E-2"/>
    <n v="-1.9885430278349443E-2"/>
    <n v="0.72461799999999998"/>
    <n v="48731.797967440049"/>
    <n v="1.152844963277E-4"/>
  </r>
  <r>
    <x v="838"/>
    <n v="5.8023587304358781E-3"/>
    <n v="-1.3385229470783888E-2"/>
    <n v="-1.956446525801165E-2"/>
    <n v="0.73162099999999997"/>
    <n v="47828.624878313858"/>
    <n v="1.1307556171958443E-4"/>
  </r>
  <r>
    <x v="839"/>
    <n v="5.5500651212993411E-3"/>
    <n v="-1.280031410755021E-2"/>
    <n v="-1.9073996847642306E-2"/>
    <n v="0.78311299999999995"/>
    <n v="46970.904500142111"/>
    <n v="1.1106821781311584E-4"/>
  </r>
  <r>
    <x v="840"/>
    <n v="5.8650685344443206E-3"/>
    <n v="-1.3507437703502203E-2"/>
    <n v="-1.9808032293630529E-2"/>
    <n v="0.72571699999999995"/>
    <n v="57748.01776021783"/>
    <n v="1.3675214970281356E-4"/>
  </r>
  <r>
    <x v="841"/>
    <n v="5.9020332024624592E-3"/>
    <n v="-1.3584426544994588E-2"/>
    <n v="-1.9988196531013386E-2"/>
    <n v="0.72529500000000002"/>
    <n v="61529.287310334017"/>
    <n v="1.4575598593464967E-4"/>
  </r>
  <r>
    <x v="842"/>
    <n v="5.9721813069551566E-3"/>
    <n v="-1.3754172327113701E-2"/>
    <n v="-2.0239542318248253E-2"/>
    <n v="0.73233199999999998"/>
    <n v="58913.876462626562"/>
    <n v="1.3919909920623503E-4"/>
  </r>
  <r>
    <x v="843"/>
    <n v="6.2161537582542713E-3"/>
    <n v="-1.4285398887126937E-2"/>
    <n v="-2.0776275224411153E-2"/>
    <n v="0.69886400000000004"/>
    <n v="74271.920105207682"/>
    <n v="1.7553733829938441E-4"/>
  </r>
  <r>
    <x v="844"/>
    <n v="5.9670321999397502E-3"/>
    <n v="-1.3677045377252815E-2"/>
    <n v="-1.863426692284699E-2"/>
    <n v="0.48459999999999998"/>
    <n v="86313.269512201732"/>
    <n v="2.0434743478917449E-4"/>
  </r>
  <r>
    <x v="845"/>
    <n v="6.1858082746991351E-3"/>
    <n v="-1.4187018773116651E-2"/>
    <n v="-1.9268268080749523E-2"/>
    <n v="0.44366499999999998"/>
    <n v="85637.487818195877"/>
    <n v="2.0332330044462476E-4"/>
  </r>
  <r>
    <x v="846"/>
    <n v="6.2105041140721193E-3"/>
    <n v="-1.4255787699880397E-2"/>
    <n v="-1.920868199408628E-2"/>
    <n v="0.43054700000000001"/>
    <n v="80679.708912158545"/>
    <n v="1.9200548768182551E-4"/>
  </r>
  <r>
    <x v="847"/>
    <n v="6.0922014975288569E-3"/>
    <n v="-1.3974998615656329E-2"/>
    <n v="-1.8703451166588902E-2"/>
    <n v="0.44765899999999997"/>
    <n v="83038.734440668282"/>
    <n v="1.9758152865014596E-4"/>
  </r>
  <r>
    <x v="848"/>
    <n v="6.1484623614555074E-3"/>
    <n v="-1.4107649235255223E-2"/>
    <n v="-1.8998824595610093E-2"/>
    <n v="0.43398199999999998"/>
    <n v="82096.60821680307"/>
    <n v="1.9581325155361862E-4"/>
  </r>
  <r>
    <x v="849"/>
    <n v="6.1150133719164307E-3"/>
    <n v="-1.4030741875878524E-2"/>
    <n v="-1.8974613972125704E-2"/>
    <n v="0.43454799999999999"/>
    <n v="81628.479704610421"/>
    <n v="1.9490662444764098E-4"/>
  </r>
  <r>
    <x v="850"/>
    <n v="5.2863082101463812E-3"/>
    <n v="-1.2135974807996651E-2"/>
    <n v="-1.6361853105587028E-2"/>
    <n v="0.545543"/>
    <n v="67679.347317369378"/>
    <n v="1.6181718168197746E-4"/>
  </r>
  <r>
    <x v="851"/>
    <n v="5.2957380544945464E-3"/>
    <n v="-1.2155641240768336E-2"/>
    <n v="-1.6443081951684074E-2"/>
    <n v="0.549404"/>
    <n v="68805.913186793856"/>
    <n v="1.6408784748361198E-4"/>
  </r>
  <r>
    <x v="852"/>
    <n v="5.2774527131291445E-3"/>
    <n v="-1.2107128930827679E-2"/>
    <n v="-1.6374065565183234E-2"/>
    <n v="0.56161899999999998"/>
    <n v="71409.339604064866"/>
    <n v="1.7006209198177315E-4"/>
  </r>
  <r>
    <x v="853"/>
    <n v="5.3014155226250555E-3"/>
    <n v="-1.2171017203410175E-2"/>
    <n v="-1.6415950850216299E-2"/>
    <n v="0.54840299999999997"/>
    <n v="67957.235210494749"/>
    <n v="1.6191965088634583E-4"/>
  </r>
  <r>
    <x v="854"/>
    <n v="5.3447337595930768E-3"/>
    <n v="-1.2283995173720837E-2"/>
    <n v="-1.6553370605529093E-2"/>
    <n v="0.54022800000000004"/>
    <n v="62961.404098844847"/>
    <n v="1.4971497006486124E-4"/>
  </r>
  <r>
    <x v="855"/>
    <n v="5.2775424241413502E-3"/>
    <n v="-1.2119275059079931E-2"/>
    <n v="-1.6389746078308454E-2"/>
    <n v="0.55269999999999997"/>
    <n v="66528.939475224091"/>
    <n v="1.5812466275421606E-4"/>
  </r>
  <r>
    <x v="856"/>
    <n v="5.3197109177287975E-3"/>
    <n v="-1.2217214761047259E-2"/>
    <n v="-1.6531741095727512E-2"/>
    <n v="0.55250500000000002"/>
    <n v="66548.586025019016"/>
    <n v="1.5828354718417094E-4"/>
  </r>
  <r>
    <x v="857"/>
    <n v="5.3953504432873341E-3"/>
    <n v="-1.2407947101211288E-2"/>
    <n v="-1.6752536078174767E-2"/>
    <n v="0.54463200000000001"/>
    <n v="60483.509472225938"/>
    <n v="1.4351505826343898E-4"/>
  </r>
  <r>
    <x v="858"/>
    <n v="5.3901860278934522E-3"/>
    <n v="-1.2392170857019123E-2"/>
    <n v="-1.6745818078729626E-2"/>
    <n v="0.55133200000000004"/>
    <n v="62146.283434443023"/>
    <n v="1.4727707555958283E-4"/>
  </r>
  <r>
    <x v="859"/>
    <n v="5.3961976751373229E-3"/>
    <n v="-1.2409109810957062E-2"/>
    <n v="-1.6757217412640354E-2"/>
    <n v="0.54915099999999994"/>
    <n v="60860.420392188324"/>
    <n v="1.443233045505709E-4"/>
  </r>
  <r>
    <x v="860"/>
    <n v="5.4004452281028832E-3"/>
    <n v="-1.2420019925421256E-2"/>
    <n v="-1.6777127955898835E-2"/>
    <n v="0.54289900000000002"/>
    <n v="60314.570519368361"/>
    <n v="1.4329447599333822E-4"/>
  </r>
  <r>
    <x v="861"/>
    <n v="5.306718633921648E-3"/>
    <n v="-1.2189990448734579E-2"/>
    <n v="-1.6511963466684043E-2"/>
    <n v="0.56179500000000004"/>
    <n v="65554.611375366396"/>
    <n v="1.5528328737980155E-4"/>
  </r>
  <r>
    <x v="862"/>
    <n v="5.3462058672971409E-3"/>
    <n v="-1.2301671126428774E-2"/>
    <n v="-1.6600615880019584E-2"/>
    <n v="0.54378400000000005"/>
    <n v="57018.217256861855"/>
    <n v="1.3546365202018538E-4"/>
  </r>
  <r>
    <x v="863"/>
    <n v="5.268725918140117E-3"/>
    <n v="-1.2130437228799869E-2"/>
    <n v="-1.6615814397883684E-2"/>
    <n v="0.55603100000000005"/>
    <n v="53286.819448268718"/>
    <n v="1.2645223283779265E-4"/>
  </r>
  <r>
    <x v="864"/>
    <n v="5.2774843423666201E-3"/>
    <n v="-1.214680744007368E-2"/>
    <n v="-1.6553544993010972E-2"/>
    <n v="0.55760200000000004"/>
    <n v="54989.737030717377"/>
    <n v="1.3045716334602564E-4"/>
  </r>
  <r>
    <x v="865"/>
    <n v="5.3054614670606463E-3"/>
    <n v="-1.2199282785697284E-2"/>
    <n v="-1.654664004026335E-2"/>
    <n v="0.55832999999999999"/>
    <n v="60363.0324186695"/>
    <n v="1.4306634293066898E-4"/>
  </r>
  <r>
    <x v="866"/>
    <n v="5.2137564731849937E-3"/>
    <n v="-1.1994801498392577E-2"/>
    <n v="-1.619060151882612E-2"/>
    <n v="0.534493"/>
    <n v="56549.783945484116"/>
    <n v="1.3420991055208037E-4"/>
  </r>
  <r>
    <x v="867"/>
    <n v="5.1658296123332876E-3"/>
    <n v="-1.1873790257131825E-2"/>
    <n v="-1.6097928344174051E-2"/>
    <n v="0.550257"/>
    <n v="60664.935851135975"/>
    <n v="1.4372659984172496E-4"/>
  </r>
  <r>
    <x v="868"/>
    <n v="5.2073609712589347E-3"/>
    <n v="-1.1977344521409149E-2"/>
    <n v="-1.6252263605305271E-2"/>
    <n v="0.53820599999999996"/>
    <n v="57689.530651045083"/>
    <n v="1.3678872507839402E-4"/>
  </r>
  <r>
    <x v="869"/>
    <n v="5.1860284006073802E-3"/>
    <n v="-1.1915664369653042E-2"/>
    <n v="-1.6163598476483666E-2"/>
    <n v="0.54398100000000005"/>
    <n v="62786.238686868601"/>
    <n v="1.4884189595129363E-4"/>
  </r>
  <r>
    <x v="870"/>
    <n v="5.0341983294876621E-3"/>
    <n v="-1.15652193045227E-2"/>
    <n v="-1.5820092194552882E-2"/>
    <n v="0.57581800000000005"/>
    <n v="61742.855858203926"/>
    <n v="1.4607739437252359E-4"/>
  </r>
  <r>
    <x v="871"/>
    <n v="5.0263907532126515E-3"/>
    <n v="-1.1538470020341094E-2"/>
    <n v="-1.5676568726935076E-2"/>
    <n v="0.57862800000000003"/>
    <n v="65406.085472719904"/>
    <n v="1.5466353990239407E-4"/>
  </r>
  <r>
    <x v="872"/>
    <n v="5.0936281108244228E-3"/>
    <n v="-1.1682159294886136E-2"/>
    <n v="-1.5694133789050241E-2"/>
    <n v="0.58116599999999996"/>
    <n v="70891.100379928888"/>
    <n v="1.6739175086496173E-4"/>
  </r>
  <r>
    <x v="873"/>
    <n v="5.0683226059903925E-3"/>
    <n v="-1.1619505319183262E-2"/>
    <n v="-1.5610450344053322E-2"/>
    <n v="0.59085799999999999"/>
    <n v="72644.487500452015"/>
    <n v="1.7117631860156358E-4"/>
  </r>
  <r>
    <x v="874"/>
    <n v="5.0136101074231623E-3"/>
    <n v="-1.1488951225735587E-2"/>
    <n v="-1.5458669581540152E-2"/>
    <n v="0.58896400000000004"/>
    <n v="73731.482188115362"/>
    <n v="1.7445010604839648E-4"/>
  </r>
  <r>
    <x v="875"/>
    <n v="5.0470967670848922E-3"/>
    <n v="-1.1567021848142532E-2"/>
    <n v="-1.5496278016271499E-2"/>
    <n v="0.57681800000000005"/>
    <n v="73517.745930731617"/>
    <n v="1.7428110393721374E-4"/>
  </r>
  <r>
    <x v="876"/>
    <n v="5.1122525401788186E-3"/>
    <n v="-1.1729425113099781E-2"/>
    <n v="-1.5750762027037759E-2"/>
    <n v="0.55578499999999997"/>
    <n v="68821.289028149797"/>
    <n v="1.6345283471969088E-4"/>
  </r>
  <r>
    <x v="877"/>
    <n v="5.1130981750723056E-3"/>
    <n v="-1.1730991881192454E-2"/>
    <n v="-1.5797654336057607E-2"/>
    <n v="0.56152999999999997"/>
    <n v="69157.147773840828"/>
    <n v="1.6385330758131861E-4"/>
  </r>
  <r>
    <x v="878"/>
    <n v="5.0933492086529843E-3"/>
    <n v="-1.1677708744644699E-2"/>
    <n v="-1.5666134105260351E-2"/>
    <n v="0.58094500000000004"/>
    <n v="72427.824707262276"/>
    <n v="1.7119347762411223E-4"/>
  </r>
  <r>
    <x v="879"/>
    <n v="5.0855778547099226E-3"/>
    <n v="-1.1670462171963903E-2"/>
    <n v="-1.5877077572197397E-2"/>
    <n v="0.57402299999999995"/>
    <n v="68045.578451169436"/>
    <n v="1.6036117739987995E-4"/>
  </r>
  <r>
    <x v="880"/>
    <n v="5.0315534659191481E-3"/>
    <n v="-1.1538488624612825E-2"/>
    <n v="-1.5582889582315379E-2"/>
    <n v="0.60202100000000003"/>
    <n v="70898.958466122713"/>
    <n v="1.6665520147767196E-4"/>
  </r>
  <r>
    <x v="881"/>
    <n v="5.0440791493468985E-3"/>
    <n v="-1.1566500601581197E-2"/>
    <n v="-1.566496691362896E-2"/>
    <n v="0.59789999999999999"/>
    <n v="71477.925520215329"/>
    <n v="1.6778232181659936E-4"/>
  </r>
  <r>
    <x v="882"/>
    <n v="5.0096157355158091E-3"/>
    <n v="-1.1477568265488392E-2"/>
    <n v="-1.5582052827372775E-2"/>
    <n v="0.61340399999999995"/>
    <n v="75359.358423257232"/>
    <n v="1.765407676063359E-4"/>
  </r>
  <r>
    <x v="883"/>
    <n v="5.0289578185640357E-3"/>
    <n v="-1.1533165290339221E-2"/>
    <n v="-1.5650329517157904E-2"/>
    <n v="0.60214000000000001"/>
    <n v="70784.198041685362"/>
    <n v="1.6594015698516109E-4"/>
  </r>
  <r>
    <x v="884"/>
    <n v="5.013988760137378E-3"/>
    <n v="-1.1492934796758999E-2"/>
    <n v="-1.5602454738358995E-2"/>
    <n v="0.61172899999999997"/>
    <n v="73222.342859644457"/>
    <n v="1.7134741296874413E-4"/>
  </r>
  <r>
    <x v="885"/>
    <n v="5.0254144387288169E-3"/>
    <n v="-1.1520279444969146E-2"/>
    <n v="-1.5784910802576921E-2"/>
    <n v="0.60558699999999999"/>
    <n v="72859.72124929355"/>
    <n v="1.7058286812774974E-4"/>
  </r>
  <r>
    <x v="886"/>
    <n v="5.0241069299804837E-3"/>
    <n v="-1.1504730960825153E-2"/>
    <n v="-1.5695680739787467E-2"/>
    <n v="0.60807199999999995"/>
    <n v="78272.588526219537"/>
    <n v="1.8308963204330094E-4"/>
  </r>
  <r>
    <x v="887"/>
    <n v="5.1302121118649621E-3"/>
    <n v="-1.175534679587816E-2"/>
    <n v="-1.5989833609690939E-2"/>
    <n v="0.57363500000000001"/>
    <n v="76421.595450669396"/>
    <n v="1.7931136377071112E-4"/>
  </r>
  <r>
    <x v="888"/>
    <n v="5.1911952917635899E-3"/>
    <n v="-1.1896699876535551E-2"/>
    <n v="-1.6139363258811532E-2"/>
    <n v="0.56637099999999996"/>
    <n v="76456.14798603252"/>
    <n v="1.7982637544752022E-4"/>
  </r>
  <r>
    <x v="889"/>
    <n v="5.00897379467661E-3"/>
    <n v="-1.1469526524530862E-2"/>
    <n v="-1.5721014865158509E-2"/>
    <n v="0.60231699999999999"/>
    <n v="77978.878399518988"/>
    <n v="1.8308913084359791E-4"/>
  </r>
  <r>
    <x v="890"/>
    <n v="4.9927900290542343E-3"/>
    <n v="-1.1430806170279388E-2"/>
    <n v="-1.5711367008536325E-2"/>
    <n v="0.61413899999999999"/>
    <n v="78590.800300958479"/>
    <n v="1.8416041596444605E-4"/>
  </r>
  <r>
    <x v="891"/>
    <n v="5.1831200690138834E-3"/>
    <n v="-1.187791020000404E-2"/>
    <n v="-1.6128005158240869E-2"/>
    <n v="0.556203"/>
    <n v="76319.424713099521"/>
    <n v="1.7983027451393035E-4"/>
  </r>
  <r>
    <x v="892"/>
    <n v="5.1190587035238348E-3"/>
    <n v="-1.1724433539263855E-2"/>
    <n v="-1.5981446625601654E-2"/>
    <n v="0.57247899999999996"/>
    <n v="78382.182718988508"/>
    <n v="1.8427791234115287E-4"/>
  </r>
  <r>
    <x v="893"/>
    <n v="5.0603672080907726E-3"/>
    <n v="-1.1588981476753465E-2"/>
    <n v="-1.5773886912228637E-2"/>
    <n v="0.58256399999999997"/>
    <n v="78024.787914476183"/>
    <n v="1.8319313785729243E-4"/>
  </r>
  <r>
    <x v="894"/>
    <n v="4.9722746558817019E-3"/>
    <n v="-1.1382234242491312E-2"/>
    <n v="-1.5600595783745176E-2"/>
    <n v="0.60583699999999996"/>
    <n v="78943.215212085008"/>
    <n v="1.8500644851090738E-4"/>
  </r>
  <r>
    <x v="895"/>
    <n v="4.9629473226150654E-3"/>
    <n v="-1.1359343990605035E-2"/>
    <n v="-1.5586471804591308E-2"/>
    <n v="0.609074"/>
    <n v="79556.969591719666"/>
    <n v="1.8619807826256269E-4"/>
  </r>
  <r>
    <x v="896"/>
    <n v="4.9802391603623597E-3"/>
    <n v="-1.1401429194171144E-2"/>
    <n v="-1.563473014790967E-2"/>
    <n v="0.61409999999999998"/>
    <n v="78595.290527885096"/>
    <n v="1.8433970508063686E-4"/>
  </r>
  <r>
    <x v="897"/>
    <n v="5.112232723020531E-3"/>
    <n v="-1.1686862306273171E-2"/>
    <n v="-1.6072300680043044E-2"/>
    <n v="0.63492700000000002"/>
    <n v="85271.008731963215"/>
    <n v="2.0596953994175365E-4"/>
  </r>
  <r>
    <x v="898"/>
    <n v="5.145767973461066E-3"/>
    <n v="-1.175668552842464E-2"/>
    <n v="-1.5863443943853188E-2"/>
    <n v="0.64180400000000004"/>
    <n v="88873.495378195003"/>
    <n v="2.1416097713854211E-4"/>
  </r>
  <r>
    <x v="899"/>
    <n v="4.938278590724772E-3"/>
    <n v="-1.1278272182556549E-2"/>
    <n v="-1.5526258756274705E-2"/>
    <n v="0.70150699999999999"/>
    <n v="87181.626262805075"/>
    <n v="2.0988183374929566E-4"/>
  </r>
  <r>
    <x v="900"/>
    <n v="5.0654668880528173E-3"/>
    <n v="-1.1571258982773757E-2"/>
    <n v="-1.5685247372702476E-2"/>
    <n v="0.66061899999999996"/>
    <n v="88228.318368101594"/>
    <n v="2.1277926159440452E-4"/>
  </r>
  <r>
    <x v="901"/>
    <n v="5.1182252422834777E-3"/>
    <n v="-1.1705387997897373E-2"/>
    <n v="-1.5967940436221722E-2"/>
    <n v="0.61527799999999999"/>
    <n v="83061.640731254491"/>
    <n v="2.0138453290412069E-4"/>
  </r>
  <r>
    <x v="902"/>
    <n v="5.0062003024160598E-3"/>
    <n v="-1.1446047542900347E-2"/>
    <n v="-1.5712944307650231E-2"/>
    <n v="0.64306600000000003"/>
    <n v="82532.166966396879"/>
    <n v="2.0011600458484725E-4"/>
  </r>
  <r>
    <x v="903"/>
    <n v="4.902697779869597E-3"/>
    <n v="-1.1208439920001138E-2"/>
    <n v="-1.555262109876613E-2"/>
    <n v="0.65509899999999999"/>
    <n v="81134.849455473784"/>
    <n v="1.969407517801534E-4"/>
  </r>
  <r>
    <x v="904"/>
    <n v="4.9124955765169039E-3"/>
    <n v="-1.1228806242229833E-2"/>
    <n v="-1.5392544285248371E-2"/>
    <n v="0.63740200000000002"/>
    <n v="81955.385706814035"/>
    <n v="1.9936751318334531E-4"/>
  </r>
  <r>
    <x v="905"/>
    <n v="5.3820242514959248E-3"/>
    <n v="-1.2306170749689123E-2"/>
    <n v="-1.7020861626647801E-2"/>
    <n v="0.55169599999999996"/>
    <n v="87984.411975361334"/>
    <n v="2.1429005152823091E-4"/>
  </r>
  <r>
    <x v="906"/>
    <n v="5.3053526999826128E-3"/>
    <n v="-1.2125549472343278E-2"/>
    <n v="-1.6874285443493335E-2"/>
    <n v="0.55057599999999995"/>
    <n v="88829.987547961457"/>
    <n v="2.1654662622403885E-4"/>
  </r>
  <r>
    <x v="907"/>
    <n v="5.4376748253253341E-3"/>
    <n v="-1.2437375276867058E-2"/>
    <n v="-1.7220041769530122E-2"/>
    <n v="0.55044499999999996"/>
    <n v="87528.384194621074"/>
    <n v="2.1254811977073273E-4"/>
  </r>
  <r>
    <x v="908"/>
    <n v="5.4066581870857409E-3"/>
    <n v="-1.2370984767775499E-2"/>
    <n v="-1.7124680994814595E-2"/>
    <n v="0.55313100000000004"/>
    <n v="85221.860293831967"/>
    <n v="2.0678313770617778E-4"/>
  </r>
  <r>
    <x v="909"/>
    <n v="5.4427464237712542E-3"/>
    <n v="-1.2442151283602097E-2"/>
    <n v="-1.7185280484861353E-2"/>
    <n v="0.53861499999999995"/>
    <n v="90228.625550479133"/>
    <n v="2.1957041541628927E-4"/>
  </r>
  <r>
    <x v="910"/>
    <n v="5.3217560964359811E-3"/>
    <n v="-1.2172981035141453E-2"/>
    <n v="-1.6675283148664378E-2"/>
    <n v="0.564276"/>
    <n v="85063.290819873844"/>
    <n v="2.0727507027559896E-4"/>
  </r>
  <r>
    <x v="911"/>
    <n v="5.1732940580997066E-3"/>
    <n v="-1.1829555695684097E-2"/>
    <n v="-1.6315528503269158E-2"/>
    <n v="0.58348100000000003"/>
    <n v="84542.06758154495"/>
    <n v="2.0532605900150356E-4"/>
  </r>
  <r>
    <x v="912"/>
    <n v="5.2047354999410272E-3"/>
    <n v="-1.1894878489118018E-2"/>
    <n v="-1.6351387279427008E-2"/>
    <n v="0.57414399999999999"/>
    <n v="87715.593077672296"/>
    <n v="2.1314699768816708E-4"/>
  </r>
  <r>
    <x v="913"/>
    <n v="5.1942412116506489E-3"/>
    <n v="-1.1878488803623567E-2"/>
    <n v="-1.6311185436794582E-2"/>
    <n v="0.56868200000000002"/>
    <n v="84333.154929805372"/>
    <n v="2.0512331768374523E-4"/>
  </r>
  <r>
    <x v="914"/>
    <n v="5.1234011656324744E-3"/>
    <n v="-1.1714135799390872E-2"/>
    <n v="-1.6286076567783629E-2"/>
    <n v="0.59341500000000003"/>
    <n v="84444.013620048383"/>
    <n v="2.0467772981123454E-4"/>
  </r>
  <r>
    <x v="915"/>
    <n v="5.2169726538214842E-3"/>
    <n v="-1.1928489630474699E-2"/>
    <n v="-1.6533407790496692E-2"/>
    <n v="0.58461700000000005"/>
    <n v="85698.497955991217"/>
    <n v="2.0800373353222439E-4"/>
  </r>
  <r>
    <x v="916"/>
    <n v="5.0602096067625226E-3"/>
    <n v="-1.1566592525772135E-2"/>
    <n v="-1.6056597210861445E-2"/>
    <n v="0.60499400000000003"/>
    <n v="84628.560928159262"/>
    <n v="2.0521545331990014E-4"/>
  </r>
  <r>
    <x v="917"/>
    <n v="4.9832447709811257E-3"/>
    <n v="-1.140014836322638E-2"/>
    <n v="-1.5996217927832505E-2"/>
    <n v="0.60230899999999998"/>
    <n v="81241.383949896757"/>
    <n v="1.9261263197060865E-4"/>
  </r>
  <r>
    <x v="918"/>
    <n v="5.1732921505789385E-3"/>
    <n v="-1.1830297947312926E-2"/>
    <n v="-1.6340101475022392E-2"/>
    <n v="0.557342"/>
    <n v="86100.743913723796"/>
    <n v="2.0457936981944686E-4"/>
  </r>
  <r>
    <x v="919"/>
    <n v="5.1869583844575996E-3"/>
    <n v="-1.1858610331749522E-2"/>
    <n v="-1.6296725198192655E-2"/>
    <n v="0.56141600000000003"/>
    <n v="87760.314066175401"/>
    <n v="2.0805939982864515E-4"/>
  </r>
  <r>
    <x v="920"/>
    <n v="5.238139605964762E-3"/>
    <n v="-1.1979780112846799E-2"/>
    <n v="-1.652916307421191E-2"/>
    <n v="0.55448699999999995"/>
    <n v="86770.216337871956"/>
    <n v="2.0595494577280705E-4"/>
  </r>
  <r>
    <x v="921"/>
    <n v="5.3011732225355561E-3"/>
    <n v="-1.2126400447313126E-2"/>
    <n v="-1.6751760708641372E-2"/>
    <n v="0.54750900000000002"/>
    <n v="86939.488752927035"/>
    <n v="2.0597273268004493E-4"/>
  </r>
  <r>
    <x v="922"/>
    <n v="5.2653994093041665E-3"/>
    <n v="-1.2050140939439822E-2"/>
    <n v="-1.6755157704883703E-2"/>
    <n v="0.54293899999999995"/>
    <n v="83928.31332575102"/>
    <n v="1.9900990536237322E-4"/>
  </r>
  <r>
    <x v="923"/>
    <n v="5.378634052344935E-3"/>
    <n v="-1.2314727478147299E-2"/>
    <n v="-1.7141355130259238E-2"/>
    <n v="0.51217299999999999"/>
    <n v="83393.778759663299"/>
    <n v="1.9784654040611949E-4"/>
  </r>
  <r>
    <x v="924"/>
    <n v="5.3266050408901601E-3"/>
    <n v="-1.2195201599572398E-2"/>
    <n v="-1.7025733073545372E-2"/>
    <n v="0.52128099999999999"/>
    <n v="82815.489138883408"/>
    <n v="1.9633483757632651E-4"/>
  </r>
  <r>
    <x v="925"/>
    <n v="5.1834265690226707E-3"/>
    <n v="-1.1873129954859304E-2"/>
    <n v="-1.6527516074008316E-2"/>
    <n v="0.50416499999999997"/>
    <n v="78026.381772365639"/>
    <n v="1.8532354531067535E-4"/>
  </r>
  <r>
    <x v="926"/>
    <n v="5.1956641055439642E-3"/>
    <n v="-1.1895417331013838E-2"/>
    <n v="-1.6526777080116534E-2"/>
    <n v="0.49832100000000001"/>
    <n v="80403.702078432601"/>
    <n v="1.9150493650951615E-4"/>
  </r>
  <r>
    <x v="927"/>
    <n v="5.3969732741221523E-3"/>
    <n v="-1.235905227175948E-2"/>
    <n v="-1.7078514973317593E-2"/>
    <n v="0.47646100000000002"/>
    <n v="82182.367226719347"/>
    <n v="1.9618515681269904E-4"/>
  </r>
  <r>
    <x v="928"/>
    <n v="5.2652123625818318E-3"/>
    <n v="-1.2056623801789373E-2"/>
    <n v="-1.6812701819261016E-2"/>
    <n v="0.49737900000000002"/>
    <n v="80531.624242423248"/>
    <n v="1.9209190726127051E-4"/>
  </r>
  <r>
    <x v="929"/>
    <n v="5.3397873336291646E-3"/>
    <n v="-1.2227357792095543E-2"/>
    <n v="-1.6941356600197941E-2"/>
    <n v="0.48773"/>
    <n v="81569.481818492146"/>
    <n v="1.9484524405199164E-4"/>
  </r>
  <r>
    <x v="930"/>
    <n v="5.3572234712662434E-3"/>
    <n v="-1.22629464149882E-2"/>
    <n v="-1.6907845116931778E-2"/>
    <n v="0.48342200000000002"/>
    <n v="83604.554377482127"/>
    <n v="1.9981914328944946E-4"/>
  </r>
  <r>
    <x v="931"/>
    <n v="5.244651758861984E-3"/>
    <n v="-1.2004544662706033E-2"/>
    <n v="-1.6558052353804354E-2"/>
    <n v="0.50489200000000001"/>
    <n v="82542.377375338416"/>
    <n v="1.9633992911141049E-4"/>
  </r>
  <r>
    <x v="932"/>
    <n v="5.212199470263178E-3"/>
    <n v="-1.1934121522962159E-2"/>
    <n v="-1.6466659402663047E-2"/>
    <n v="0.50742699999999996"/>
    <n v="80465.222413736774"/>
    <n v="1.9126775550754618E-4"/>
  </r>
  <r>
    <x v="933"/>
    <n v="5.163222082057186E-3"/>
    <n v="-1.1811376917633768E-2"/>
    <n v="-1.6274584961830072E-2"/>
    <n v="0.51850499999999999"/>
    <n v="84307.460884279528"/>
    <n v="2.0007391676441573E-4"/>
  </r>
  <r>
    <x v="934"/>
    <n v="5.3097512298406896E-3"/>
    <n v="-1.2142340518727921E-2"/>
    <n v="-1.6533863662088435E-2"/>
    <n v="0.50225500000000001"/>
    <n v="88506.258906966817"/>
    <n v="2.0998809052629207E-4"/>
  </r>
  <r>
    <x v="935"/>
    <n v="5.2221052920926429E-3"/>
    <n v="-1.1938561136925019E-2"/>
    <n v="-1.646971180506519E-2"/>
    <n v="0.52617400000000003"/>
    <n v="88107.750580024513"/>
    <n v="2.0987252933294976E-4"/>
  </r>
  <r>
    <x v="936"/>
    <n v="5.4140271042405928E-3"/>
    <n v="-1.2385953256720372E-2"/>
    <n v="-1.6628823315573225E-2"/>
    <n v="0.48898200000000003"/>
    <n v="87590.303891910153"/>
    <n v="2.0895731369282615E-4"/>
  </r>
  <r>
    <x v="937"/>
    <n v="5.3262192019642085E-3"/>
    <n v="-1.2187034122763488E-2"/>
    <n v="-1.6625271943536565E-2"/>
    <n v="0.50061"/>
    <n v="85223.150334734208"/>
    <n v="2.0360471881374651E-4"/>
  </r>
  <r>
    <x v="938"/>
    <n v="5.3789835829012736E-3"/>
    <n v="-1.2309270158531001E-2"/>
    <n v="-1.6607761967697279E-2"/>
    <n v="0.49143300000000001"/>
    <n v="85385.590440627609"/>
    <n v="2.0411698969563386E-4"/>
  </r>
  <r>
    <x v="939"/>
    <n v="5.3235901715903006E-3"/>
    <n v="-1.2186257778990628E-2"/>
    <n v="-1.6649770089298958E-2"/>
    <n v="0.50075999999999998"/>
    <n v="82949.0846889534"/>
    <n v="1.9826502330392963E-4"/>
  </r>
  <r>
    <x v="940"/>
    <n v="5.4584151270572921E-3"/>
    <n v="-1.2513920114753156E-2"/>
    <n v="-1.6834439681631033E-2"/>
    <n v="0.45607199999999998"/>
    <n v="76679.566485312229"/>
    <n v="1.8425243920726971E-4"/>
  </r>
  <r>
    <x v="941"/>
    <n v="5.2714551873227827E-3"/>
    <n v="-1.208651296943832E-2"/>
    <n v="-1.654655637852424E-2"/>
    <n v="0.49870199999999998"/>
    <n v="73809.645238038589"/>
    <n v="1.7672572182256174E-4"/>
  </r>
  <r>
    <x v="942"/>
    <n v="5.3294993477879188E-3"/>
    <n v="-1.221124667283623E-2"/>
    <n v="-1.6618746576715818E-2"/>
    <n v="0.50052700000000006"/>
    <n v="78405.658173196091"/>
    <n v="1.8702292908223851E-4"/>
  </r>
  <r>
    <x v="943"/>
    <n v="5.3415422957023215E-3"/>
    <n v="-1.2235926628052632E-2"/>
    <n v="-1.6635567738154562E-2"/>
    <n v="0.50023700000000004"/>
    <n v="79900.384262884516"/>
    <n v="1.9035906042159565E-4"/>
  </r>
  <r>
    <x v="944"/>
    <n v="5.1786391513732851E-3"/>
    <n v="-1.1858448728529522E-2"/>
    <n v="-1.6070802798160432E-2"/>
    <n v="0.49772499999999997"/>
    <n v="79350.071837563926"/>
    <n v="1.8886757265681984E-4"/>
  </r>
  <r>
    <x v="945"/>
    <n v="5.1815569133162606E-3"/>
    <n v="-1.1864751516702408E-2"/>
    <n v="-1.6034203536729259E-2"/>
    <n v="0.49009799999999998"/>
    <n v="79501.961063945884"/>
    <n v="1.8935251384350038E-4"/>
  </r>
  <r>
    <x v="946"/>
    <n v="5.2675511168302734E-3"/>
    <n v="-1.2060152869009686E-2"/>
    <n v="-1.6490741577764458E-2"/>
    <n v="0.47350500000000001"/>
    <n v="81535.819675845691"/>
    <n v="1.9400359607114602E-4"/>
  </r>
  <r>
    <x v="947"/>
    <n v="5.309765050695533E-3"/>
    <n v="-1.2155746581957495E-2"/>
    <n v="-1.6557957075187937E-2"/>
    <n v="0.478599"/>
    <n v="82985.65991260072"/>
    <n v="1.9661417941069668E-4"/>
  </r>
  <r>
    <x v="948"/>
    <n v="4.9826559643995263E-3"/>
    <n v="-1.1405133571369384E-2"/>
    <n v="-1.5795161500927395E-2"/>
    <n v="0.53549199999999997"/>
    <n v="78617.653616760479"/>
    <n v="1.8625765487286945E-4"/>
  </r>
  <r>
    <x v="949"/>
    <n v="4.7636076699731885E-3"/>
    <n v="-1.0902976674310422E-2"/>
    <n v="-1.4001785353969372E-2"/>
    <n v="0.39210099999999998"/>
    <n v="75694.773903077265"/>
    <n v="1.7883201276632294E-4"/>
  </r>
  <r>
    <x v="950"/>
    <n v="4.7573893580378961E-3"/>
    <n v="-1.0883052898952921E-2"/>
    <n v="-1.3954621996898821E-2"/>
    <n v="0.40431699999999998"/>
    <n v="78121.587440314834"/>
    <n v="1.8428983122886441E-4"/>
  </r>
  <r>
    <x v="951"/>
    <n v="4.7961379048122926E-3"/>
    <n v="-1.0973487301953895E-2"/>
    <n v="-1.3985669790453195E-2"/>
    <n v="0.39586399999999999"/>
    <n v="77995.638649985805"/>
    <n v="1.8399802854075E-4"/>
  </r>
  <r>
    <x v="952"/>
    <n v="4.7228361525018577E-3"/>
    <n v="-1.0801968572456426E-2"/>
    <n v="-1.3874203110232583E-2"/>
    <n v="0.41174899999999998"/>
    <n v="78599.259777511761"/>
    <n v="1.8499138067741623E-4"/>
  </r>
  <r>
    <x v="953"/>
    <n v="4.6734981100818723E-3"/>
    <n v="-1.0690778177767594E-2"/>
    <n v="-1.3770203763408949E-2"/>
    <n v="0.41578399999999999"/>
    <n v="77037.915198423987"/>
    <n v="1.8140432411999771E-4"/>
  </r>
  <r>
    <x v="954"/>
    <n v="4.6528267589572396E-3"/>
    <n v="-1.0652686747112576E-2"/>
    <n v="-1.3684209811239844E-2"/>
    <n v="0.39163199999999998"/>
    <n v="72522.039995375788"/>
    <n v="1.7140700054878895E-4"/>
  </r>
  <r>
    <x v="955"/>
    <n v="4.5713035266592532E-3"/>
    <n v="-1.0453493726525273E-2"/>
    <n v="-1.356804718532211E-2"/>
    <n v="0.40990599999999999"/>
    <n v="76927.965201560262"/>
    <n v="1.8094862109329607E-4"/>
  </r>
  <r>
    <x v="956"/>
    <n v="4.6145762324597125E-3"/>
    <n v="-1.0554290234473141E-2"/>
    <n v="-1.3811050943511106E-2"/>
    <n v="0.41433999999999999"/>
    <n v="76654.929568918451"/>
    <n v="1.8081948129668277E-4"/>
  </r>
  <r>
    <x v="957"/>
    <n v="4.5734499864979747E-3"/>
    <n v="-1.0463635259205387E-2"/>
    <n v="-1.3662241645974566E-2"/>
    <n v="0.41527999999999998"/>
    <n v="74401.633931631179"/>
    <n v="1.7580050074414273E-4"/>
  </r>
  <r>
    <x v="958"/>
    <n v="4.8853185281871516E-3"/>
    <n v="-1.1166655714050804E-2"/>
    <n v="-1.452779180560651E-2"/>
    <n v="0.42534100000000002"/>
    <n v="78482.165859568675"/>
    <n v="1.9829477212165235E-4"/>
  </r>
  <r>
    <x v="959"/>
    <n v="4.9492745838167892E-3"/>
    <n v="-1.1316596818911744E-2"/>
    <n v="-1.4709794509867556E-2"/>
    <n v="0.42007299999999997"/>
    <n v="77900.890108460721"/>
    <n v="1.9713770280089659E-4"/>
  </r>
  <r>
    <x v="960"/>
    <n v="4.8714233189833681E-3"/>
    <n v="-1.1139642301788984E-2"/>
    <n v="-1.4479995891182483E-2"/>
    <n v="0.42943799999999999"/>
    <n v="76349.84724518357"/>
    <n v="1.9298309367089188E-4"/>
  </r>
  <r>
    <x v="961"/>
    <n v="5.1075117056748201E-3"/>
    <n v="-1.1685552926068883E-2"/>
    <n v="-1.5258041704005073E-2"/>
    <n v="0.42341099999999998"/>
    <n v="77265.969283269384"/>
    <n v="1.9629619136811007E-4"/>
  </r>
  <r>
    <x v="962"/>
    <n v="5.0728220776876205E-3"/>
    <n v="-1.160326692693216E-2"/>
    <n v="-1.5020664314248684E-2"/>
    <n v="0.43640299999999999"/>
    <n v="78129.318720460535"/>
    <n v="1.9788204737550342E-4"/>
  </r>
  <r>
    <x v="963"/>
    <n v="5.0835699744075985E-3"/>
    <n v="-1.1619606842102153E-2"/>
    <n v="-1.5029279479395086E-2"/>
    <n v="0.39694800000000002"/>
    <n v="81558.350713039777"/>
    <n v="2.0654547914103962E-4"/>
  </r>
  <r>
    <x v="964"/>
    <n v="5.1118039610601202E-3"/>
    <n v="-1.1692709511762701E-2"/>
    <n v="-1.5121964247377733E-2"/>
    <n v="0.38858599999999999"/>
    <n v="78107.361986083662"/>
    <n v="1.9912488496469526E-4"/>
  </r>
  <r>
    <x v="965"/>
    <n v="5.4431745988389396E-3"/>
    <n v="-1.2443618753151527E-2"/>
    <n v="-1.6005583405408544E-2"/>
    <n v="0.281831"/>
    <n v="86022.347285100041"/>
    <n v="2.1909903003237521E-4"/>
  </r>
  <r>
    <x v="966"/>
    <n v="5.4612383050813024E-3"/>
    <n v="-1.2483867096952771E-2"/>
    <n v="-1.5714594126054752E-2"/>
    <n v="0.28104299999999999"/>
    <n v="86652.336352748433"/>
    <n v="2.2087315126718182E-4"/>
  </r>
  <r>
    <x v="967"/>
    <n v="5.5166756024763409E-3"/>
    <n v="-1.2605245384481639E-2"/>
    <n v="-1.4877824396683871E-2"/>
    <n v="0.26139499999999999"/>
    <n v="89546.574686267035"/>
    <n v="2.2846130397271392E-4"/>
  </r>
  <r>
    <x v="968"/>
    <n v="5.4560725159560229E-3"/>
    <n v="-1.2466979600291877E-2"/>
    <n v="-1.5081995235007719E-2"/>
    <n v="0.26695400000000002"/>
    <n v="88326.969744427945"/>
    <n v="2.2574322525840008E-4"/>
  </r>
  <r>
    <x v="969"/>
    <n v="5.4283839446003252E-3"/>
    <n v="-1.2404859261613371E-2"/>
    <n v="-1.4992763971297018E-2"/>
    <n v="0.269982"/>
    <n v="87460.243944013768"/>
    <n v="2.2345031418320567E-4"/>
  </r>
  <r>
    <x v="970"/>
    <n v="5.4205630369777618E-3"/>
    <n v="-1.2375863401858136E-2"/>
    <n v="-1.4754521193465063E-2"/>
    <n v="0.27254600000000001"/>
    <n v="92130.390376549156"/>
    <n v="2.342520219347509E-4"/>
  </r>
  <r>
    <x v="971"/>
    <n v="5.4101558874169679E-3"/>
    <n v="-1.2359614749318067E-2"/>
    <n v="-1.5650256459597233E-2"/>
    <n v="0.28381299999999998"/>
    <n v="88721.544912969082"/>
    <n v="2.2629002397391417E-4"/>
  </r>
  <r>
    <x v="972"/>
    <n v="5.4499599157142925E-3"/>
    <n v="-1.2456953221599898E-2"/>
    <n v="-1.6124165387989428E-2"/>
    <n v="0.29150500000000001"/>
    <n v="86982.763087793661"/>
    <n v="2.2154956923216187E-4"/>
  </r>
  <r>
    <x v="973"/>
    <n v="5.6692024645395196E-3"/>
    <n v="-1.2975061862717954E-2"/>
    <n v="-1.7136368689894484E-2"/>
    <n v="0.29958099999999999"/>
    <n v="83589.118544530153"/>
    <n v="2.1347537059459318E-4"/>
  </r>
  <r>
    <x v="974"/>
    <n v="5.7007563956022978E-3"/>
    <n v="-1.303863001358942E-2"/>
    <n v="-1.7140721508716265E-2"/>
    <n v="0.29908499999999999"/>
    <n v="87597.456214136386"/>
    <n v="2.2331264090662766E-4"/>
  </r>
  <r>
    <x v="975"/>
    <n v="5.7278206880692125E-3"/>
    <n v="-1.3094518239945041E-2"/>
    <n v="-1.71892557495931E-2"/>
    <n v="0.28861199999999998"/>
    <n v="90356.688784390179"/>
    <n v="2.3038537442529282E-4"/>
  </r>
  <r>
    <x v="976"/>
    <n v="5.7378042739372704E-3"/>
    <n v="-1.3121861680251373E-2"/>
    <n v="-1.7259484026033788E-2"/>
    <n v="0.29126400000000002"/>
    <n v="88901.373311646734"/>
    <n v="2.2626722811056496E-4"/>
  </r>
  <r>
    <x v="977"/>
    <n v="5.787798013138847E-3"/>
    <n v="-1.324847858247296E-2"/>
    <n v="-1.7514205503634632E-2"/>
    <n v="0.29575499999999999"/>
    <n v="84720.236066385769"/>
    <n v="2.1595315596322954E-4"/>
  </r>
  <r>
    <x v="978"/>
    <n v="6.2734643342443721E-3"/>
    <n v="-1.4369269974799577E-2"/>
    <n v="-1.7628949194503168E-2"/>
    <n v="0.228848"/>
    <n v="87998.173975596786"/>
    <n v="2.2499058857919428E-4"/>
  </r>
  <r>
    <x v="979"/>
    <n v="6.5029251349695612E-3"/>
    <n v="-1.4900865568890927E-2"/>
    <n v="-1.8435083549412441E-2"/>
    <n v="0.23264799999999999"/>
    <n v="88648.283593182467"/>
    <n v="2.2720064579009416E-4"/>
  </r>
  <r>
    <x v="980"/>
    <n v="6.5086832744752571E-3"/>
    <n v="-1.4923895174808214E-2"/>
    <n v="-1.8290616563858809E-2"/>
    <n v="0.219773"/>
    <n v="84702.945141391625"/>
    <n v="2.1756647560387175E-4"/>
  </r>
  <r>
    <x v="981"/>
    <n v="6.5629896903644592E-3"/>
    <n v="-1.5051420120650166E-2"/>
    <n v="-1.880959652153574E-2"/>
    <n v="0.23712900000000001"/>
    <n v="84093.792681385763"/>
    <n v="2.1637714618147368E-4"/>
  </r>
  <r>
    <x v="982"/>
    <n v="6.8084588659461211E-3"/>
    <n v="-1.5606486090447794E-2"/>
    <n v="-1.9837912659354067E-2"/>
    <n v="0.22276699999999999"/>
    <n v="90183.464257877436"/>
    <n v="2.323578768765313E-4"/>
  </r>
  <r>
    <x v="983"/>
    <n v="6.7988689460888102E-3"/>
    <n v="-1.5588866915118826E-2"/>
    <n v="-1.9631916204498917E-2"/>
    <n v="0.219024"/>
    <n v="87839.159871591095"/>
    <n v="2.2766756230619491E-4"/>
  </r>
  <r>
    <x v="984"/>
    <n v="6.8502404015853063E-3"/>
    <n v="-1.569216421744473E-2"/>
    <n v="-2.0203018731386722E-2"/>
    <n v="0.27004400000000001"/>
    <n v="94413.659002320026"/>
    <n v="2.438781374612547E-4"/>
  </r>
  <r>
    <x v="985"/>
    <n v="6.8851957860621609E-3"/>
    <n v="-1.5769084012423717E-2"/>
    <n v="-2.0332758243778087E-2"/>
    <n v="0.26129000000000002"/>
    <n v="95861.471142553375"/>
    <n v="2.4827672766403235E-4"/>
  </r>
  <r>
    <x v="986"/>
    <n v="6.0219956796035692E-3"/>
    <n v="-1.3794723252119216E-2"/>
    <n v="-1.7445983569194898E-2"/>
    <n v="0.31811800000000001"/>
    <n v="82243.539307498693"/>
    <n v="2.1453373527152546E-4"/>
  </r>
  <r>
    <x v="987"/>
    <n v="5.8576216087590149E-3"/>
    <n v="-1.3414047257334645E-2"/>
    <n v="-1.703672520090016E-2"/>
    <n v="0.335177"/>
    <n v="81781.168473103622"/>
    <n v="2.128184559623359E-4"/>
  </r>
  <r>
    <x v="988"/>
    <n v="5.5718862681287205E-3"/>
    <n v="-1.2759577789273108E-2"/>
    <n v="-1.6547915337628533E-2"/>
    <n v="0.38009900000000002"/>
    <n v="77712.530685237405"/>
    <n v="2.0256811513474197E-4"/>
  </r>
  <r>
    <x v="989"/>
    <n v="5.5747702118675449E-3"/>
    <n v="-1.276723798427735E-2"/>
    <n v="-1.6451248632001873E-2"/>
    <n v="0.37184"/>
    <n v="77215.712082970684"/>
    <n v="2.0161697658591676E-4"/>
  </r>
  <r>
    <x v="990"/>
    <n v="5.5395165182617256E-3"/>
    <n v="-1.2680524943342552E-2"/>
    <n v="-1.654671406107901E-2"/>
    <n v="0.39061200000000001"/>
    <n v="79420.795620120392"/>
    <n v="2.0631766152442318E-4"/>
  </r>
  <r>
    <x v="991"/>
    <n v="5.4442099342972379E-3"/>
    <n v="-1.2467892503628166E-2"/>
    <n v="-1.6177857929395495E-2"/>
    <n v="0.39571099999999998"/>
    <n v="75626.916643019373"/>
    <n v="1.9723383002455942E-4"/>
  </r>
  <r>
    <x v="992"/>
    <n v="5.2778338622739944E-3"/>
    <n v="-1.2087286198391915E-2"/>
    <n v="-1.5540374981734394E-2"/>
    <n v="0.42183100000000001"/>
    <n v="73244.803678396638"/>
    <n v="1.907915099289033E-4"/>
  </r>
  <r>
    <x v="993"/>
    <n v="5.1387363061884805E-3"/>
    <n v="-1.1760067351442393E-2"/>
    <n v="-1.550182728980721E-2"/>
    <n v="0.44082100000000002"/>
    <n v="74652.788459052623"/>
    <n v="1.9442104974723708E-4"/>
  </r>
  <r>
    <x v="994"/>
    <n v="5.1514751198148932E-3"/>
    <n v="-1.1785023784516502E-2"/>
    <n v="-1.5515711410956824E-2"/>
    <n v="0.44308500000000001"/>
    <n v="76513.156902399802"/>
    <n v="1.9909952896840432E-4"/>
  </r>
  <r>
    <x v="995"/>
    <n v="5.3064056833483997E-3"/>
    <n v="-1.2140212346614769E-2"/>
    <n v="-1.5823045281862621E-2"/>
    <n v="0.41993999999999998"/>
    <n v="78482.268338167647"/>
    <n v="2.043333575881633E-4"/>
  </r>
  <r>
    <x v="996"/>
    <n v="5.3105571393409334E-3"/>
    <n v="-1.21439844693258E-2"/>
    <n v="-1.6278855539226807E-2"/>
    <n v="0.45626100000000003"/>
    <n v="81074.644402470411"/>
    <n v="2.1021896579796355E-4"/>
  </r>
  <r>
    <x v="997"/>
    <n v="5.2416089813771228E-3"/>
    <n v="-1.1982254310327619E-2"/>
    <n v="-1.6176512189981573E-2"/>
    <n v="0.46534500000000001"/>
    <n v="81596.794582850256"/>
    <n v="2.1155172248980134E-4"/>
  </r>
  <r>
    <x v="998"/>
    <n v="5.2472298189489086E-3"/>
    <n v="-1.199345472427777E-2"/>
    <n v="-1.6156081030342516E-2"/>
    <n v="0.46229300000000001"/>
    <n v="82259.607304311518"/>
    <n v="2.1342733220627163E-4"/>
  </r>
  <r>
    <x v="999"/>
    <n v="5.2688484809800887E-3"/>
    <n v="-1.204067812323195E-2"/>
    <n v="-1.6329466228706447E-2"/>
    <n v="0.46423799999999998"/>
    <n v="83446.116717244688"/>
    <n v="2.1649646221161303E-4"/>
  </r>
  <r>
    <x v="1000"/>
    <n v="5.3426945351171531E-3"/>
    <n v="-1.222070504933139E-2"/>
    <n v="-1.6373514395462203E-2"/>
    <n v="0.44694299999999998"/>
    <n v="79905.830194626702"/>
    <n v="2.0826114888200235E-4"/>
  </r>
  <r>
    <x v="1001"/>
    <n v="5.3654964513007155E-3"/>
    <n v="-1.2278512176612588E-2"/>
    <n v="-1.6228355680438174E-2"/>
    <n v="0.46868700000000002"/>
    <n v="78028.165942024119"/>
    <n v="2.0349921137379612E-4"/>
  </r>
  <r>
    <x v="1002"/>
    <n v="5.2252943259946125E-3"/>
    <n v="-1.196055477818596E-2"/>
    <n v="-1.672429160083708E-2"/>
    <n v="0.45832699999999998"/>
    <n v="74784.624634597494"/>
    <n v="1.9529769038218562E-4"/>
  </r>
  <r>
    <x v="1003"/>
    <n v="5.3706574400753833E-3"/>
    <n v="-1.2281960814126795E-2"/>
    <n v="-1.748943927278605E-2"/>
    <n v="0.48458099999999998"/>
    <n v="81368.175070173442"/>
    <n v="2.1205682924241602E-4"/>
  </r>
  <r>
    <x v="1004"/>
    <n v="4.9277588310670728E-3"/>
    <n v="-1.1269258951440955E-2"/>
    <n v="-1.5710975854184253E-2"/>
    <n v="0.5373"/>
    <n v="74507.796891515696"/>
    <n v="1.9442244410060886E-4"/>
  </r>
  <r>
    <x v="1005"/>
    <n v="4.8904970163484536E-3"/>
    <n v="-1.1183837230206738E-2"/>
    <n v="-1.5629826598727737E-2"/>
    <n v="0.54633399999999999"/>
    <n v="74030.368971188509"/>
    <n v="1.9316022101291858E-4"/>
  </r>
  <r>
    <x v="1006"/>
    <n v="4.9435384391024254E-3"/>
    <n v="-1.131156489880686E-2"/>
    <n v="-1.6180096876328664E-2"/>
    <n v="0.552593"/>
    <n v="72371.180424491569"/>
    <n v="1.8882535471282036E-4"/>
  </r>
  <r>
    <x v="1007"/>
    <n v="5.0397115754316803E-3"/>
    <n v="-1.1528122734962282E-2"/>
    <n v="-1.6435011366937386E-2"/>
    <n v="0.52457900000000002"/>
    <n v="75030.588019519986"/>
    <n v="1.9599969203927536E-4"/>
  </r>
  <r>
    <x v="1008"/>
    <n v="4.9200129540564195E-3"/>
    <n v="-1.1257477239572721E-2"/>
    <n v="-1.6082266140579341E-2"/>
    <n v="0.56054599999999999"/>
    <n v="72033.379774401255"/>
    <n v="1.8818455127143506E-4"/>
  </r>
  <r>
    <x v="1009"/>
    <n v="4.9621017814852272E-3"/>
    <n v="-1.1363929655450824E-2"/>
    <n v="-1.6757790308564325E-2"/>
    <n v="0.57698899999999997"/>
    <n v="68816.879744965481"/>
    <n v="1.7964539058758005E-4"/>
  </r>
  <r>
    <x v="1010"/>
    <n v="5.0774975857695356E-3"/>
    <n v="-1.1632895564865327E-2"/>
    <n v="-1.7491786502480532E-2"/>
    <n v="0.57513899999999996"/>
    <n v="68678.764374169681"/>
    <n v="1.7913026783726973E-4"/>
  </r>
  <r>
    <x v="1011"/>
    <n v="4.9388171371433356E-3"/>
    <n v="-1.1313379025646528E-2"/>
    <n v="-1.6992991093556866E-2"/>
    <n v="0.59960800000000003"/>
    <n v="67627.276180433793"/>
    <n v="1.7602783698450868E-4"/>
  </r>
  <r>
    <x v="1012"/>
    <n v="4.9839093781121639E-3"/>
    <n v="-1.1421413995058985E-2"/>
    <n v="-1.716614110583262E-2"/>
    <n v="0.58886799999999995"/>
    <n v="66486.67163746868"/>
    <n v="1.7289310753875603E-4"/>
  </r>
  <r>
    <x v="1013"/>
    <n v="5.2557502775207147E-3"/>
    <n v="-1.2054740119458967E-2"/>
    <n v="-1.9032911861053183E-2"/>
    <n v="0.58694999999999997"/>
    <n v="66022.030614769232"/>
    <n v="1.7196348790811581E-4"/>
  </r>
  <r>
    <x v="1014"/>
    <n v="4.8829000513586065E-3"/>
    <n v="-1.1196993912551519E-2"/>
    <n v="-1.8904544537535962E-2"/>
    <n v="0.73058199999999995"/>
    <n v="62477.844322518431"/>
    <n v="1.6233035513715856E-4"/>
  </r>
  <r>
    <x v="1015"/>
    <n v="5.0048104625550561E-3"/>
    <n v="-1.1475727015910297E-2"/>
    <n v="-1.8337986244721664E-2"/>
    <n v="0.68245199999999995"/>
    <n v="64211.420655162678"/>
    <n v="1.6720328053401314E-4"/>
  </r>
  <r>
    <x v="1016"/>
    <n v="5.0677941754918594E-3"/>
    <n v="-1.1626862325907924E-2"/>
    <n v="-1.8381093654841769E-2"/>
    <n v="0.65535500000000002"/>
    <n v="62245.579128061669"/>
    <n v="1.6258999870128661E-4"/>
  </r>
  <r>
    <x v="1017"/>
    <n v="4.9899936620388082E-3"/>
    <n v="-1.1448427107878231E-2"/>
    <n v="-1.816316699259312E-2"/>
    <n v="0.67469000000000001"/>
    <n v="61329.572415308685"/>
    <n v="1.600341558390329E-4"/>
  </r>
  <r>
    <x v="1018"/>
    <n v="5.0489550641106959E-3"/>
    <n v="-1.1582728730146178E-2"/>
    <n v="-1.8297206170309072E-2"/>
    <n v="0.65309300000000003"/>
    <n v="62368.832368334908"/>
    <n v="1.6289726731242413E-4"/>
  </r>
  <r>
    <x v="1019"/>
    <n v="4.786002111055317E-3"/>
    <n v="-1.0980735995861614E-2"/>
    <n v="-1.7259558818575802E-2"/>
    <n v="0.73295999999999994"/>
    <n v="58508.770349472608"/>
    <n v="1.5316995214122381E-4"/>
  </r>
  <r>
    <x v="1020"/>
    <n v="4.4216682031533745E-3"/>
    <n v="-1.0150946593258032E-2"/>
    <n v="-1.7106841034308349E-2"/>
    <n v="0.82503899999999997"/>
    <n v="51746.904850152707"/>
    <n v="1.3539193414393536E-4"/>
  </r>
  <r>
    <x v="1021"/>
    <n v="4.3516121702940761E-3"/>
    <n v="-9.9885940499299317E-3"/>
    <n v="-1.6829035704627487E-2"/>
    <n v="0.83409900000000003"/>
    <n v="51480.595009690034"/>
    <n v="1.3476977272838513E-4"/>
  </r>
  <r>
    <x v="1022"/>
    <n v="4.936628970362034E-3"/>
    <n v="-1.1335989436333755E-2"/>
    <n v="-1.8360268088368468E-2"/>
    <n v="0.76403699999999997"/>
    <n v="52912.414536760647"/>
    <n v="1.4832698910959092E-4"/>
  </r>
  <r>
    <x v="1023"/>
    <n v="4.8886675858587549E-3"/>
    <n v="-1.122433674149716E-2"/>
    <n v="-1.8281520292511143E-2"/>
    <n v="0.76989799999999997"/>
    <n v="52970.034677331212"/>
    <n v="1.4840481794824777E-4"/>
  </r>
  <r>
    <x v="1024"/>
    <n v="4.6521559584001204E-3"/>
    <n v="-1.0677786878122779E-2"/>
    <n v="-1.7766659699628613E-2"/>
    <n v="0.84039600000000003"/>
    <n v="51705.748232763253"/>
    <n v="1.4474635407336927E-4"/>
  </r>
  <r>
    <x v="1025"/>
    <n v="4.5761501445875357E-3"/>
    <n v="-1.0500945163566011E-2"/>
    <n v="-1.758164657347849E-2"/>
    <n v="0.86277599999999999"/>
    <n v="51709.603595513719"/>
    <n v="1.4477210348026344E-4"/>
  </r>
  <r>
    <x v="1026"/>
    <n v="4.4986480671803169E-3"/>
    <n v="-1.03269956932992E-2"/>
    <n v="-1.7262170072778908E-2"/>
    <n v="0.887598"/>
    <n v="49440.882330136221"/>
    <n v="1.3842477892665904E-4"/>
  </r>
  <r>
    <x v="1027"/>
    <n v="4.5815931172482859E-3"/>
    <n v="-1.0515412235257779E-2"/>
    <n v="-1.7623911804446567E-2"/>
    <n v="0.847248"/>
    <n v="51084.574079733407"/>
    <n v="1.4296727979076849E-4"/>
  </r>
  <r>
    <x v="1028"/>
    <n v="4.9086384327227802E-3"/>
    <n v="-1.127243986790535E-2"/>
    <n v="-1.8278139255347832E-2"/>
    <n v="0.76175800000000005"/>
    <n v="52377.539539439233"/>
    <n v="1.4676082915083481E-4"/>
  </r>
  <r>
    <x v="1029"/>
    <n v="4.7767032973250571E-3"/>
    <n v="-1.094577424870277E-2"/>
    <n v="-1.7752424594880634E-2"/>
    <n v="0.78970200000000002"/>
    <n v="59472.238346435122"/>
    <n v="1.6649942352923056E-4"/>
  </r>
  <r>
    <x v="1030"/>
    <n v="4.6991983525224348E-3"/>
    <n v="-1.0777258399125855E-2"/>
    <n v="-1.7791802165786484E-2"/>
    <n v="0.80663899999999999"/>
    <n v="55331.210171847488"/>
    <n v="1.5471180772867304E-4"/>
  </r>
  <r>
    <x v="1031"/>
    <n v="4.9007299469680989E-3"/>
    <n v="-1.124580691722582E-2"/>
    <n v="-1.8449633706826091E-2"/>
    <n v="0.81409399999999998"/>
    <n v="55462.046928564756"/>
    <n v="1.5499589062263871E-4"/>
  </r>
  <r>
    <x v="1032"/>
    <n v="4.8513223991351832E-3"/>
    <n v="-1.1130978793719343E-2"/>
    <n v="-1.8031711626644045E-2"/>
    <n v="0.82695099999999999"/>
    <n v="55405.815935644845"/>
    <n v="1.5488486911590234E-4"/>
  </r>
  <r>
    <x v="1033"/>
    <n v="5.2832177427146205E-3"/>
    <n v="-1.2105348528253143E-2"/>
    <n v="-2.0549496497884193E-2"/>
    <n v="0.85711099999999996"/>
    <n v="66218.186336402723"/>
    <n v="1.8525395901170002E-4"/>
  </r>
  <r>
    <x v="1034"/>
    <n v="5.259099941340023E-3"/>
    <n v="-1.2048722270116399E-2"/>
    <n v="-1.9755076230011142E-2"/>
    <n v="0.85931400000000002"/>
    <n v="66415.121447339014"/>
    <n v="1.8577382063083591E-4"/>
  </r>
  <r>
    <x v="1035"/>
    <n v="5.5833897830630383E-3"/>
    <n v="-1.2809071245343411E-2"/>
    <n v="-2.1487154976924244E-2"/>
    <n v="0.88573800000000003"/>
    <n v="64385.388238933447"/>
    <n v="1.7983583684624439E-4"/>
  </r>
  <r>
    <x v="1036"/>
    <n v="5.6523622989028931E-3"/>
    <n v="-1.2970965320419007E-2"/>
    <n v="-2.1365358348424058E-2"/>
    <n v="0.88976599999999995"/>
    <n v="63899.744628209417"/>
    <n v="1.7839582897159791E-4"/>
  </r>
  <r>
    <x v="1037"/>
    <n v="5.7989329332793797E-3"/>
    <n v="-1.3310924817777568E-2"/>
    <n v="-2.206603990662117E-2"/>
    <n v="0.86598600000000003"/>
    <n v="64331.988570360794"/>
    <n v="1.7941061871529633E-4"/>
  </r>
  <r>
    <x v="1038"/>
    <n v="5.7968843422293312E-3"/>
    <n v="-1.3299999758173219E-2"/>
    <n v="-2.1786355777593257E-2"/>
    <n v="0.84402699999999997"/>
    <n v="66529.690634538943"/>
    <n v="1.8556994283618365E-4"/>
  </r>
  <r>
    <x v="1039"/>
    <n v="5.8700407463812198E-3"/>
    <n v="-1.3478701164827838E-2"/>
    <n v="-2.200758095644784E-2"/>
    <n v="0.83179199999999998"/>
    <n v="63376.271847999109"/>
    <n v="1.770557831632248E-4"/>
  </r>
  <r>
    <x v="1040"/>
    <n v="5.7956884770475284E-3"/>
    <n v="-1.3309355113439628E-2"/>
    <n v="-2.189022639962274E-2"/>
    <n v="0.83664300000000003"/>
    <n v="62054.220354248457"/>
    <n v="1.7343258911880463E-4"/>
  </r>
  <r>
    <x v="1041"/>
    <n v="5.8173745513974513E-3"/>
    <n v="-1.3356428786336808E-2"/>
    <n v="-2.1445996493259331E-2"/>
    <n v="0.83155500000000004"/>
    <n v="63113.256063032008"/>
    <n v="1.7680826968924132E-4"/>
  </r>
  <r>
    <x v="1042"/>
    <n v="6.2658068778428822E-3"/>
    <n v="-1.4399688486762074E-2"/>
    <n v="-2.293749063746571E-2"/>
    <n v="0.77100500000000005"/>
    <n v="63093.024291139096"/>
    <n v="1.7675816901868067E-4"/>
  </r>
  <r>
    <x v="1043"/>
    <n v="5.7273323694805754E-3"/>
    <n v="-1.3201188132437182E-2"/>
    <n v="-2.1928151743059336E-2"/>
    <n v="0.79652100000000003"/>
    <n v="43975.587090077388"/>
    <n v="1.2257948301031473E-4"/>
  </r>
  <r>
    <x v="1044"/>
    <n v="5.8534469838861358E-3"/>
    <n v="-1.3497416259983266E-2"/>
    <n v="-2.2540540292909476E-2"/>
    <n v="0.82321800000000001"/>
    <n v="42880.41783551329"/>
    <n v="1.1973782351813938E-4"/>
  </r>
  <r>
    <x v="1045"/>
    <n v="5.9355376541744978E-3"/>
    <n v="-1.3661356228729226E-2"/>
    <n v="-2.1539349186161648E-2"/>
    <n v="0.76855499999999999"/>
    <n v="52391.20433687621"/>
    <n v="1.4676931299086656E-4"/>
  </r>
  <r>
    <x v="1046"/>
    <n v="6.0061891377168591E-3"/>
    <n v="-1.3823457950643245E-2"/>
    <n v="-2.0920408734474261E-2"/>
    <n v="0.69278600000000001"/>
    <n v="53078.478293530323"/>
    <n v="1.4902752126413722E-4"/>
  </r>
  <r>
    <x v="1047"/>
    <n v="5.7982566203999093E-3"/>
    <n v="-1.3354680887337093E-2"/>
    <n v="-2.0556038973693767E-2"/>
    <n v="0.72107900000000003"/>
    <n v="47917.191765493808"/>
    <n v="1.3408121011153809E-4"/>
  </r>
  <r>
    <x v="1048"/>
    <n v="5.0340130852939875E-3"/>
    <n v="-1.1613741674728133E-2"/>
    <n v="-1.7603774398065406E-2"/>
    <n v="0.78434300000000001"/>
    <n v="34818.718649120448"/>
    <n v="9.7124081725650716E-5"/>
  </r>
  <r>
    <x v="1049"/>
    <n v="5.4006132118314615E-3"/>
    <n v="-1.2446091207459088E-2"/>
    <n v="-1.8934776777948591E-2"/>
    <n v="0.71715899999999999"/>
    <n v="42083.762571925916"/>
    <n v="1.1761398254966369E-4"/>
  </r>
  <r>
    <x v="1050"/>
    <n v="4.9301470759277313E-3"/>
    <n v="-1.1386708152861641E-2"/>
    <n v="-1.8364449236237496E-2"/>
    <n v="0.80720599999999998"/>
    <n v="29627.009179973309"/>
    <n v="8.2529131089509428E-5"/>
  </r>
  <r>
    <x v="1051"/>
    <n v="4.9771451984820447E-3"/>
    <n v="-1.1481499159682801E-2"/>
    <n v="-1.8332009304020638E-2"/>
    <n v="0.79698100000000005"/>
    <n v="34839.332584820382"/>
    <n v="9.7072107856985396E-5"/>
  </r>
  <r>
    <x v="1052"/>
    <n v="5.1550937272554524E-3"/>
    <n v="-1.1860273341316755E-2"/>
    <n v="-1.7773886861636109E-2"/>
    <n v="0.75986900000000002"/>
    <n v="47363.324864163827"/>
    <n v="1.3226811198074141E-4"/>
  </r>
  <r>
    <x v="1053"/>
    <n v="5.2561835897823508E-3"/>
    <n v="-1.2094232168136761E-2"/>
    <n v="-1.8040688827788313E-2"/>
    <n v="0.74263100000000004"/>
    <n v="47817.03565017767"/>
    <n v="1.3347947429797472E-4"/>
  </r>
  <r>
    <x v="1054"/>
    <n v="5.1430030361377154E-3"/>
    <n v="-1.1843210002272344E-2"/>
    <n v="-1.7974975372636506E-2"/>
    <n v="0.76380599999999998"/>
    <n v="43471.238347067403"/>
    <n v="1.2120429716648721E-4"/>
  </r>
  <r>
    <x v="1055"/>
    <n v="5.327667455970974E-3"/>
    <n v="-1.2265529715572937E-2"/>
    <n v="-1.82870809291645E-2"/>
    <n v="0.73008799999999996"/>
    <n v="46010.11008288493"/>
    <n v="1.2847826866644647E-4"/>
  </r>
  <r>
    <x v="1056"/>
    <n v="5.0823592695385953E-3"/>
    <n v="-1.1726993854425015E-2"/>
    <n v="-1.8512577872901781E-2"/>
    <n v="0.77282899999999999"/>
    <n v="34557.043967986705"/>
    <n v="9.6341946094553494E-5"/>
  </r>
  <r>
    <x v="1057"/>
    <n v="4.8563740567619113E-3"/>
    <n v="-1.1212211943208844E-2"/>
    <n v="-1.8037270760567541E-2"/>
    <n v="0.82215000000000005"/>
    <n v="30685.948928051581"/>
    <n v="8.5403632722553572E-5"/>
  </r>
  <r>
    <x v="1058"/>
    <n v="4.8008462286795337E-3"/>
    <n v="-1.1084939945064626E-2"/>
    <n v="-1.8007490603834664E-2"/>
    <n v="0.83798300000000003"/>
    <n v="29974.71608840923"/>
    <n v="8.3498584761141167E-5"/>
  </r>
  <r>
    <x v="1059"/>
    <n v="4.9184092333696468E-3"/>
    <n v="-1.1351166828554573E-2"/>
    <n v="-1.8402934881878389E-2"/>
    <n v="0.82399599999999995"/>
    <n v="32555.993763243299"/>
    <n v="9.0764150045055482E-5"/>
  </r>
  <r>
    <x v="1060"/>
    <n v="5.0860006804336853E-3"/>
    <n v="-1.1729650646816529E-2"/>
    <n v="-1.8018363561483629E-2"/>
    <n v="0.69034200000000001"/>
    <n v="36492.453058542524"/>
    <n v="1.0215634227891657E-4"/>
  </r>
  <r>
    <x v="1061"/>
    <n v="5.091207829076707E-3"/>
    <n v="-1.1748967731422906E-2"/>
    <n v="-1.7555118638539317E-2"/>
    <n v="0.68144700000000002"/>
    <n v="33850.404656273124"/>
    <n v="9.4952896969588985E-5"/>
  </r>
  <r>
    <x v="1062"/>
    <n v="4.8535199002416145E-3"/>
    <n v="-1.1198121668689642E-2"/>
    <n v="-1.7287050470345799E-2"/>
    <n v="0.72408300000000003"/>
    <n v="33106.62404643443"/>
    <n v="9.2854146219991209E-5"/>
  </r>
  <r>
    <x v="1063"/>
    <n v="4.8413925240663163E-3"/>
    <n v="-1.1164344681644197E-2"/>
    <n v="-1.7116465005446974E-2"/>
    <n v="0.72757499999999997"/>
    <n v="35123.249291349617"/>
    <n v="9.8418637201365069E-5"/>
  </r>
  <r>
    <x v="1064"/>
    <n v="4.9509007428869692E-3"/>
    <n v="-1.1412230639037365E-2"/>
    <n v="-1.7574724384490856E-2"/>
    <n v="0.70623499999999995"/>
    <n v="37703.679775259938"/>
    <n v="1.0528689440950667E-4"/>
  </r>
  <r>
    <x v="1065"/>
    <n v="4.8826913456124386E-3"/>
    <n v="-1.1259849255822735E-2"/>
    <n v="-1.7571051590433196E-2"/>
    <n v="0.724742"/>
    <n v="35347.760394706624"/>
    <n v="9.8989489689854378E-5"/>
  </r>
  <r>
    <x v="1066"/>
    <n v="4.9510007242110545E-3"/>
    <n v="-1.1416914613667901E-2"/>
    <n v="-1.7221301466484339E-2"/>
    <n v="0.70556799999999997"/>
    <n v="35950.52835379677"/>
    <n v="1.0083551112420094E-4"/>
  </r>
  <r>
    <x v="1067"/>
    <n v="4.8404689487501051E-3"/>
    <n v="-1.1175559288839489E-2"/>
    <n v="-1.7165065929391109E-2"/>
    <n v="0.72447600000000001"/>
    <n v="30320.966466255319"/>
    <n v="8.5055472509649671E-5"/>
  </r>
  <r>
    <x v="1068"/>
    <n v="4.6953266188864409E-3"/>
    <n v="-1.0840884653319409E-2"/>
    <n v="-1.7141752336904785E-2"/>
    <n v="0.76039800000000002"/>
    <n v="29327.516851362885"/>
    <n v="8.2078554130584689E-5"/>
  </r>
  <r>
    <x v="1069"/>
    <n v="4.9069111676622633E-3"/>
    <n v="-1.1328603114539331E-2"/>
    <n v="-1.7663872716603871E-2"/>
    <n v="0.71216500000000005"/>
    <n v="30895.666274490119"/>
    <n v="8.6579363078461731E-5"/>
  </r>
  <r>
    <x v="1070"/>
    <n v="4.7498525875806288E-3"/>
    <n v="-1.0966544586950819E-2"/>
    <n v="-1.7122970133806051E-2"/>
    <n v="0.74678"/>
    <n v="29778.076910202977"/>
    <n v="8.3264993122315716E-5"/>
  </r>
  <r>
    <x v="1071"/>
    <n v="4.9113308891827346E-3"/>
    <n v="-1.1332047359001913E-2"/>
    <n v="-1.7281765147272862E-2"/>
    <n v="0.71501700000000001"/>
    <n v="33364.410141736065"/>
    <n v="9.3416928479711221E-5"/>
  </r>
  <r>
    <x v="1072"/>
    <n v="4.828724414654607E-3"/>
    <n v="-1.1140651477821277E-2"/>
    <n v="-1.7262995411838948E-2"/>
    <n v="0.72707699999999997"/>
    <n v="33131.766684164388"/>
    <n v="9.2641411329777161E-5"/>
  </r>
  <r>
    <x v="1073"/>
    <n v="4.7879362535866096E-3"/>
    <n v="-1.1052729285096263E-2"/>
    <n v="-1.7054659877063737E-2"/>
    <n v="0.73216400000000004"/>
    <n v="30634.648212622407"/>
    <n v="8.5676151314388033E-5"/>
  </r>
  <r>
    <x v="1074"/>
    <n v="5.2001946653213579E-3"/>
    <n v="-1.1995365573616516E-2"/>
    <n v="-1.7404580827432823E-2"/>
    <n v="0.65267600000000003"/>
    <n v="36391.951861258611"/>
    <n v="1.020963521206735E-4"/>
  </r>
  <r>
    <x v="1075"/>
    <n v="4.7903412763694595E-3"/>
    <n v="-1.104345266979073E-2"/>
    <n v="-1.6538931615685364E-2"/>
    <n v="0.67059899999999995"/>
    <n v="35817.135069724289"/>
    <n v="1.0054768631568542E-4"/>
  </r>
  <r>
    <x v="1076"/>
    <n v="4.5071115936111839E-3"/>
    <n v="-1.0418948355376576E-2"/>
    <n v="-1.6776678225263825E-2"/>
    <n v="0.73077499999999995"/>
    <n v="23612.395517949586"/>
    <n v="6.6161223761652998E-5"/>
  </r>
  <r>
    <x v="1077"/>
    <n v="4.2426655674610214E-3"/>
    <n v="-9.8212891480296809E-3"/>
    <n v="-1.6165111791850435E-2"/>
    <n v="0.80486500000000005"/>
    <n v="17404.553112218913"/>
    <n v="4.8626974198792232E-5"/>
  </r>
  <r>
    <x v="1078"/>
    <n v="4.5019335818070137E-3"/>
    <n v="-1.0404748742195472E-2"/>
    <n v="-1.6720500449486263E-2"/>
    <n v="0.73295100000000002"/>
    <n v="24415.869833367895"/>
    <n v="6.8314980071247164E-5"/>
  </r>
  <r>
    <x v="1079"/>
    <n v="4.2738530791171115E-3"/>
    <n v="-9.8889207541965635E-3"/>
    <n v="-1.6228617609510269E-2"/>
    <n v="0.80002700000000004"/>
    <n v="19186.868570019895"/>
    <n v="5.3548370199921278E-5"/>
  </r>
  <r>
    <x v="1080"/>
    <n v="4.4824109019639315E-3"/>
    <n v="-1.0368273518469971E-2"/>
    <n v="-1.7081904689216651E-2"/>
    <n v="0.76756199999999997"/>
    <n v="21245.193445198736"/>
    <n v="5.9373658590348932E-5"/>
  </r>
  <r>
    <x v="1081"/>
    <n v="4.3970179542193195E-3"/>
    <n v="-1.0170025715186857E-2"/>
    <n v="-1.6767153779878877E-2"/>
    <n v="0.79347100000000004"/>
    <n v="21116.79521295457"/>
    <n v="5.8967757437464352E-5"/>
  </r>
  <r>
    <x v="1082"/>
    <n v="4.5514249674109275E-3"/>
    <n v="-1.0523689985429198E-2"/>
    <n v="-1.7175358662141933E-2"/>
    <n v="0.74540899999999999"/>
    <n v="23074.942249486405"/>
    <n v="6.4507917675620061E-5"/>
  </r>
  <r>
    <x v="1083"/>
    <n v="4.4119816285435433E-3"/>
    <n v="-1.0217703826358147E-2"/>
    <n v="-1.6871396042849391E-2"/>
    <n v="0.80920800000000004"/>
    <n v="16524.124090510875"/>
    <n v="4.6100358567204319E-5"/>
  </r>
  <r>
    <x v="1084"/>
    <n v="4.2641092476176107E-3"/>
    <n v="-9.8836550395873073E-3"/>
    <n v="-1.6216575385083292E-2"/>
    <n v="0.85616999999999999"/>
    <n v="12956.234463615656"/>
    <n v="3.6146542890585828E-5"/>
  </r>
  <r>
    <x v="1085"/>
    <n v="4.2371601407732691E-3"/>
    <n v="-9.8250772430378431E-3"/>
    <n v="-1.6222483961666073E-2"/>
    <n v="0.84744699999999995"/>
    <n v="11449.589103288072"/>
    <n v="3.203134139551733E-5"/>
  </r>
  <r>
    <x v="1086"/>
    <n v="4.7271206854685426E-3"/>
    <n v="-1.0971445446051335E-2"/>
    <n v="-1.8174076779296434E-2"/>
    <n v="0.81603599999999998"/>
    <n v="7548.5119835504629"/>
    <n v="2.5481821341805466E-5"/>
  </r>
  <r>
    <x v="1087"/>
    <n v="4.8751619989247912E-3"/>
    <n v="-1.133467809560388E-2"/>
    <n v="-1.8843354524634339E-2"/>
    <n v="0.82872199999999996"/>
    <n v="1965.0224053494273"/>
    <n v="6.6447700754079983E-6"/>
  </r>
  <r>
    <x v="1088"/>
    <n v="5.0960222246601962E-3"/>
    <n v="-1.183390834427454E-2"/>
    <n v="-1.9437266882952164E-2"/>
    <n v="0.76454299999999997"/>
    <n v="6259.5928199035807"/>
    <n v="2.1212243163427405E-5"/>
  </r>
  <r>
    <x v="1089"/>
    <n v="4.9583867328652567E-3"/>
    <n v="-1.1516856716004083E-2"/>
    <n v="-1.8388657812782965E-2"/>
    <n v="0.74949699999999997"/>
    <n v="5345.3303242257034"/>
    <n v="1.8075834486604247E-5"/>
  </r>
  <r>
    <x v="1090"/>
    <n v="5.0126430358520798E-3"/>
    <n v="-1.163646399366095E-2"/>
    <n v="-1.8445197042547622E-2"/>
    <n v="0.74249699999999996"/>
    <n v="7299.2388833037558"/>
    <n v="2.4687593206642078E-5"/>
  </r>
  <r>
    <x v="1091"/>
    <n v="5.1947078441463542E-3"/>
    <n v="-1.2027697578302353E-2"/>
    <n v="-1.7940547475881818E-2"/>
    <n v="0.65953399999999995"/>
    <n v="16821.867118573951"/>
    <n v="5.7000092533153492E-5"/>
  </r>
  <r>
    <x v="1092"/>
    <n v="5.2027567953875182E-3"/>
    <n v="-1.2042869270944993E-2"/>
    <n v="-1.8075583839161125E-2"/>
    <n v="0.66038200000000002"/>
    <n v="17899.099307724682"/>
    <n v="6.055306068420148E-5"/>
  </r>
  <r>
    <x v="1093"/>
    <n v="4.9821082657439146E-3"/>
    <n v="-1.1552630278560591E-2"/>
    <n v="-1.7678320127230224E-2"/>
    <n v="0.70153500000000002"/>
    <n v="11092.631026411529"/>
    <n v="3.7486810065269183E-5"/>
  </r>
  <r>
    <x v="1094"/>
    <n v="4.5875740794664235E-3"/>
    <n v="-1.065570370006956E-2"/>
    <n v="-1.7433511991177313E-2"/>
    <n v="0.80408000000000002"/>
    <n v="4920.6784911003888"/>
    <n v="1.6589613860342139E-5"/>
  </r>
  <r>
    <x v="1095"/>
    <n v="4.7172704492482783E-3"/>
    <n v="-1.0961012860015384E-2"/>
    <n v="-1.7643519997376889E-2"/>
    <n v="0.76526099999999997"/>
    <n v="3852.0140551079157"/>
    <n v="1.2999331056587646E-5"/>
  </r>
  <r>
    <x v="1096"/>
    <n v="4.7052335968853099E-3"/>
    <n v="-1.0939749240931143E-2"/>
    <n v="-1.7469224539184588E-2"/>
    <n v="0.76991200000000004"/>
    <n v="1857.1035273586403"/>
    <n v="6.2610439536530806E-6"/>
  </r>
  <r>
    <x v="1097"/>
    <n v="4.7369237116691E-3"/>
    <n v="-1.1011481083107814E-2"/>
    <n v="-1.745860609559733E-2"/>
    <n v="0.75892099999999996"/>
    <n v="2445.8724464721772"/>
    <n v="8.2514336733832705E-6"/>
  </r>
  <r>
    <x v="1098"/>
    <n v="4.9195983233996966E-3"/>
    <n v="-1.1414082606701702E-2"/>
    <n v="-1.7645408558650003E-2"/>
    <n v="0.71545999999999998"/>
    <n v="9065.1917507715698"/>
    <n v="3.0614608988498608E-5"/>
  </r>
  <r>
    <x v="1099"/>
    <n v="4.8043752494227963E-3"/>
    <n v="-1.115437655869319E-2"/>
    <n v="-1.7622440339302499E-2"/>
    <n v="0.74546000000000001"/>
    <n v="6607.6127573006252"/>
    <n v="2.2271701120014379E-5"/>
  </r>
  <r>
    <x v="1100"/>
    <n v="4.6500279601024101E-3"/>
    <n v="-1.0804593291544694E-2"/>
    <n v="-1.7136970101248438E-2"/>
    <n v="0.77478100000000005"/>
    <n v="3844.8771397948904"/>
    <n v="1.2989476289431151E-5"/>
  </r>
  <r>
    <x v="1101"/>
    <n v="4.8857230901202401E-3"/>
    <n v="-1.1337514581252714E-2"/>
    <n v="-1.7628982276687293E-2"/>
    <n v="0.72017799999999998"/>
    <n v="8401.9698319789768"/>
    <n v="2.8377056723651004E-5"/>
  </r>
  <r>
    <x v="1102"/>
    <n v="4.7235417366745334E-3"/>
    <n v="-1.0969275894415518E-2"/>
    <n v="-1.7266028652141815E-2"/>
    <n v="0.75590400000000002"/>
    <n v="5730.8463935130349"/>
    <n v="1.9325492974117066E-5"/>
  </r>
  <r>
    <x v="1103"/>
    <n v="4.5804910060258707E-3"/>
    <n v="-1.063974916473669E-2"/>
    <n v="-1.7240092679704704E-2"/>
    <n v="0.78722000000000003"/>
    <n v="4764.321643588788"/>
    <n v="1.6066456186044664E-5"/>
  </r>
  <r>
    <x v="1104"/>
    <n v="4.876558714776001E-3"/>
    <n v="-1.1306169452334175E-2"/>
    <n v="-1.742478140429023E-2"/>
    <n v="0.71569799999999995"/>
    <n v="11380.876302889385"/>
    <n v="3.8402660329864101E-5"/>
  </r>
  <r>
    <x v="1105"/>
    <n v="5.1523286754210874E-3"/>
    <n v="-1.189838591373653E-2"/>
    <n v="-1.7528503794878341E-2"/>
    <n v="0.65550699999999995"/>
    <n v="25893.281791406222"/>
    <n v="8.7723067040355553E-5"/>
  </r>
  <r>
    <x v="1106"/>
    <n v="5.0624714762798366E-3"/>
    <n v="-1.1717801209506353E-2"/>
    <n v="-1.7301039540853012E-2"/>
    <n v="0.668605"/>
    <n v="17510.931548142064"/>
    <n v="5.9268664978925978E-5"/>
  </r>
  <r>
    <x v="1107"/>
    <n v="5.1489767381159238E-3"/>
    <n v="-1.1904176519963219E-2"/>
    <n v="-1.7522392763851553E-2"/>
    <n v="0.65519000000000005"/>
    <n v="21834.575880396511"/>
    <n v="7.4134688506973933E-5"/>
  </r>
  <r>
    <x v="1108"/>
    <n v="5.3168544666601144E-3"/>
    <n v="-1.2275857396601322E-2"/>
    <n v="-1.7745229315540165E-2"/>
    <n v="0.61877700000000002"/>
    <n v="27366.339570384571"/>
    <n v="9.2995812687928333E-5"/>
  </r>
  <r>
    <x v="1109"/>
    <n v="5.2747278966614949E-3"/>
    <n v="-1.2171094775951345E-2"/>
    <n v="-1.7579967468624801E-2"/>
    <n v="0.64009899999999997"/>
    <n v="29430.344783601347"/>
    <n v="9.9757375802351613E-5"/>
  </r>
  <r>
    <x v="1110"/>
    <n v="4.8263321200175653E-3"/>
    <n v="-1.1143633132768394E-2"/>
    <n v="-1.6317815876439545E-2"/>
    <n v="0.66112499999999996"/>
    <n v="24781.788111094374"/>
    <n v="8.4094446783701695E-5"/>
  </r>
  <r>
    <x v="1111"/>
    <n v="4.8926682931058263E-3"/>
    <n v="-1.1261450269095885E-2"/>
    <n v="-1.6170368172040692E-2"/>
    <n v="0.60782800000000003"/>
    <n v="35404.5507103333"/>
    <n v="1.2059832724446469E-4"/>
  </r>
  <r>
    <x v="1112"/>
    <n v="4.9449280323383606E-3"/>
    <n v="-1.1374579726073301E-2"/>
    <n v="-1.6324814009442554E-2"/>
    <n v="0.59909699999999999"/>
    <n v="37900.683354630753"/>
    <n v="1.290432047500977E-4"/>
  </r>
  <r>
    <x v="1113"/>
    <n v="4.9080424024187932E-3"/>
    <n v="-1.1295829658813483E-2"/>
    <n v="-1.6351008557527209E-2"/>
    <n v="0.60656299999999996"/>
    <n v="35870.574798899601"/>
    <n v="1.2198446440169509E-4"/>
  </r>
  <r>
    <x v="1114"/>
    <n v="4.9073962811649581E-3"/>
    <n v="-1.1287456451542893E-2"/>
    <n v="-1.6175330055588084E-2"/>
    <n v="0.60466699999999995"/>
    <n v="37864.202132557817"/>
    <n v="1.2885456884864839E-4"/>
  </r>
  <r>
    <x v="1115"/>
    <n v="4.7653713128837953E-3"/>
    <n v="-1.0956444021517081E-2"/>
    <n v="-1.606350989912823E-2"/>
    <n v="0.63191799999999998"/>
    <n v="38077.750019856729"/>
    <n v="1.2946751253833369E-4"/>
  </r>
  <r>
    <x v="1116"/>
    <n v="4.7907612704084024E-3"/>
    <n v="-1.1023752833750983E-2"/>
    <n v="-1.6029564677679173E-2"/>
    <n v="0.62656199999999995"/>
    <n v="35661.826401962091"/>
    <n v="1.2122457460274858E-4"/>
  </r>
  <r>
    <x v="1117"/>
    <n v="4.7234769494338023E-3"/>
    <n v="-1.0867806954901187E-2"/>
    <n v="-1.6031095904140431E-2"/>
    <n v="0.64143700000000003"/>
    <n v="35559.209276843736"/>
    <n v="1.2064371482828832E-4"/>
  </r>
  <r>
    <x v="1118"/>
    <n v="4.7065650062545613E-3"/>
    <n v="-1.0826615283503559E-2"/>
    <n v="-1.5961829211558708E-2"/>
    <n v="0.64668199999999998"/>
    <n v="36141.589069268201"/>
    <n v="1.2249232276643172E-4"/>
  </r>
  <r>
    <x v="1119"/>
    <n v="4.5906598634630306E-3"/>
    <n v="-1.0573230538915393E-2"/>
    <n v="-1.5981291407536145E-2"/>
    <n v="0.67349300000000001"/>
    <n v="31437.389927061646"/>
    <n v="1.0624138212386336E-4"/>
  </r>
  <r>
    <x v="1120"/>
    <n v="4.6777680993275485E-3"/>
    <n v="-1.0769850980336776E-2"/>
    <n v="-1.6260572854310998E-2"/>
    <n v="0.65400199999999997"/>
    <n v="33182.048876082699"/>
    <n v="1.1226500205252327E-4"/>
  </r>
  <r>
    <x v="1121"/>
    <n v="4.5983696181050669E-3"/>
    <n v="-1.0587925275911153E-2"/>
    <n v="-1.5835637934760342E-2"/>
    <n v="0.66698199999999996"/>
    <n v="32358.612178451036"/>
    <n v="1.0948221662997469E-4"/>
  </r>
  <r>
    <x v="1122"/>
    <n v="4.4330449775952033E-3"/>
    <n v="-1.0226941241438985E-2"/>
    <n v="-1.6003588592593421E-2"/>
    <n v="0.68696000000000002"/>
    <n v="25363.835197124219"/>
    <n v="8.5863621264518889E-5"/>
  </r>
  <r>
    <x v="1123"/>
    <n v="4.4084289519709472E-3"/>
    <n v="-1.0171305620837668E-2"/>
    <n v="-1.6034707255666893E-2"/>
    <n v="0.69161099999999998"/>
    <n v="24896.280467850032"/>
    <n v="8.4233802415670264E-5"/>
  </r>
  <r>
    <x v="1124"/>
    <n v="4.3672558869578817E-3"/>
    <n v="-1.0085462014746117E-2"/>
    <n v="-1.5994849508195817E-2"/>
    <n v="0.69933599999999996"/>
    <n v="21953.173839201314"/>
    <n v="7.429453527961053E-5"/>
  </r>
  <r>
    <x v="1125"/>
    <n v="4.2817865158257468E-3"/>
    <n v="-9.9008429204142465E-3"/>
    <n v="-1.6038747311685617E-2"/>
    <n v="0.71969399999999994"/>
    <n v="17775.323231801605"/>
    <n v="6.0082137791035836E-5"/>
  </r>
  <r>
    <x v="1126"/>
    <n v="4.0932598141472584E-3"/>
    <n v="-9.4970519740978886E-3"/>
    <n v="-1.5736209723339448E-2"/>
    <n v="0.77193500000000004"/>
    <n v="7482.209917518926"/>
    <n v="2.529438805295878E-5"/>
  </r>
  <r>
    <x v="1127"/>
    <n v="4.1550548569350178E-3"/>
    <n v="-9.629289552289642E-3"/>
    <n v="-1.6064287926402906E-2"/>
    <n v="0.75098500000000001"/>
    <n v="10874.899107257714"/>
    <n v="3.6813577716408954E-5"/>
  </r>
  <r>
    <x v="1128"/>
    <n v="4.6475811340095357E-3"/>
    <n v="-1.0706645656531101E-2"/>
    <n v="-1.569671762459059E-2"/>
    <n v="0.62748700000000002"/>
    <n v="30937.57055605622"/>
    <n v="1.0524494256641601E-4"/>
  </r>
  <r>
    <x v="1129"/>
    <n v="4.4553728489308726E-3"/>
    <n v="-1.0293967259937099E-2"/>
    <n v="-1.5853461387837487E-2"/>
    <n v="0.66267799999999999"/>
    <n v="20846.140078158904"/>
    <n v="7.0779999303436272E-5"/>
  </r>
  <r>
    <x v="1130"/>
    <n v="4.3091182106843578E-3"/>
    <n v="-9.9643294615746197E-3"/>
    <n v="-1.5909563963938739E-2"/>
    <n v="0.70335700000000001"/>
    <n v="17753.09893613253"/>
    <n v="6.0178627493090405E-5"/>
  </r>
  <r>
    <x v="1131"/>
    <n v="4.329902306807203E-3"/>
    <n v="-1.0017472151891907E-2"/>
    <n v="-1.5724714948133083E-2"/>
    <n v="0.68848600000000004"/>
    <n v="16294.058322641391"/>
    <n v="5.5386975493563349E-5"/>
  </r>
  <r>
    <x v="1132"/>
    <n v="4.2800770130096734E-3"/>
    <n v="-9.899644702147917E-3"/>
    <n v="-1.5784912362222007E-2"/>
    <n v="0.70212399999999997"/>
    <n v="16863.741860615413"/>
    <n v="5.7303457774636411E-5"/>
  </r>
  <r>
    <x v="1133"/>
    <n v="4.6024983751987974E-3"/>
    <n v="-1.0597470567122435E-2"/>
    <n v="-1.5508555885896117E-2"/>
    <n v="0.63373299999999999"/>
    <n v="32168.729671071425"/>
    <n v="1.0954185080365383E-4"/>
  </r>
  <r>
    <x v="1134"/>
    <n v="4.2510785682644998E-3"/>
    <n v="-9.8061840267507656E-3"/>
    <n v="-1.4544933312265428E-2"/>
    <n v="0.65222500000000005"/>
    <n v="24373.934901133405"/>
    <n v="8.3303662209635663E-5"/>
  </r>
  <r>
    <x v="1135"/>
    <n v="4.5782652934956728E-3"/>
    <n v="-1.0539600093912402E-2"/>
    <n v="-1.535993774970533E-2"/>
    <n v="0.58536600000000005"/>
    <n v="32431.596528347956"/>
    <n v="1.1103774534480978E-4"/>
  </r>
  <r>
    <x v="1136"/>
    <n v="4.6908600799104271E-3"/>
    <n v="-1.0793312301972639E-2"/>
    <n v="-1.6011516802894404E-2"/>
    <n v="0.56698300000000001"/>
    <n v="34786.153789380311"/>
    <n v="1.192601819229631E-4"/>
  </r>
  <r>
    <x v="1137"/>
    <n v="4.7625198603128286E-3"/>
    <n v="-1.0951451907405046E-2"/>
    <n v="-1.6251237348764581E-2"/>
    <n v="0.55835500000000005"/>
    <n v="37269.901086583246"/>
    <n v="1.2782615595288821E-4"/>
  </r>
  <r>
    <x v="1138"/>
    <n v="4.618930677283392E-3"/>
    <n v="-1.0637336777292209E-2"/>
    <n v="-1.5764676678284999E-2"/>
    <n v="0.583283"/>
    <n v="31549.310765608436"/>
    <n v="1.0790289204121838E-4"/>
  </r>
  <r>
    <x v="1139"/>
    <n v="4.5016227129461468E-3"/>
    <n v="-1.0387030186500255E-2"/>
    <n v="-1.5271531089482695E-2"/>
    <n v="0.59797599999999995"/>
    <n v="24966.535664579729"/>
    <n v="8.5310346647456462E-5"/>
  </r>
  <r>
    <x v="1140"/>
    <n v="4.5414455324485833E-3"/>
    <n v="-1.0468488205922683E-2"/>
    <n v="-1.556367839407692E-2"/>
    <n v="0.59197"/>
    <n v="28206.768555630617"/>
    <n v="9.6494059640727457E-5"/>
  </r>
  <r>
    <x v="1141"/>
    <n v="4.6879903945979675E-3"/>
    <n v="-1.0787817597657307E-2"/>
    <n v="-1.6097956236158072E-2"/>
    <n v="0.56652999999999998"/>
    <n v="34448.620770541587"/>
    <n v="1.1807899984347561E-4"/>
  </r>
  <r>
    <x v="1142"/>
    <n v="4.6872395097893212E-3"/>
    <n v="-1.0781509677431567E-2"/>
    <n v="-1.6321685280247765E-2"/>
    <n v="0.56561799999999995"/>
    <n v="35695.55331828598"/>
    <n v="1.2264010077438851E-4"/>
  </r>
  <r>
    <x v="1143"/>
    <n v="4.6248612696454224E-3"/>
    <n v="-1.0635815692068741E-2"/>
    <n v="-1.5836167301295733E-2"/>
    <n v="0.57644799999999996"/>
    <n v="35935.028504731046"/>
    <n v="1.2322059833452323E-4"/>
  </r>
  <r>
    <x v="1144"/>
    <n v="4.5481441160543402E-3"/>
    <n v="-1.0475928445140673E-2"/>
    <n v="-1.5582072588659098E-2"/>
    <n v="0.58365"/>
    <n v="30563.897428990542"/>
    <n v="1.0463705630879814E-4"/>
  </r>
  <r>
    <x v="1145"/>
    <n v="4.7222618523011361E-3"/>
    <n v="-1.0857799513540501E-2"/>
    <n v="-1.6214109247284787E-2"/>
    <n v="0.54981800000000003"/>
    <n v="37211.293798117425"/>
    <n v="1.2782441752839748E-4"/>
  </r>
  <r>
    <x v="1146"/>
    <n v="4.683817127874061E-3"/>
    <n v="-1.0767342175563554E-2"/>
    <n v="-1.6208656166364788E-2"/>
    <n v="0.556562"/>
    <n v="37547.118226591476"/>
    <n v="1.2884595166534488E-4"/>
  </r>
  <r>
    <x v="1147"/>
    <n v="4.1469591472712303E-3"/>
    <n v="-9.5428821242711393E-3"/>
    <n v="-1.3856278255323047E-2"/>
    <n v="0.59969099999999997"/>
    <n v="30456.412274268157"/>
    <n v="1.043875685832702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" rowHeaderCaption="Date ">
  <location ref="A3:B1129" firstHeaderRow="1" firstDataRow="1" firstDataCol="1"/>
  <pivotFields count="7">
    <pivotField axis="axisRow" numFmtId="164" showAll="0" sortType="ascending" defaultSubtotal="0">
      <items count="1129"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1126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</rowItems>
  <colItems count="1">
    <i/>
  </colItems>
  <dataFields count="1">
    <dataField name="BP of NAV" fld="6" baseField="0" baseItem="0" numFmtId="165"/>
  </dataFields>
  <formats count="8"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field="0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9">
      <pivotArea field="0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1" showColStripes="0" showLastColumn="1"/>
  <filters count="1">
    <filter fld="0" type="dateNewerThan" evalOrder="-1" id="1">
      <autoFilter ref="A1">
        <filterColumn colId="0">
          <customFilters>
            <customFilter operator="greaterThan" val="4069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 rowHeaderCaption="Date ">
  <location ref="A3:B1128" firstHeaderRow="1" firstDataRow="1" firstDataCol="1"/>
  <pivotFields count="7">
    <pivotField axis="axisRow" numFmtId="164" showAll="0" sortType="ascending" defaultSubtotal="0">
      <items count="1129"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m="1" x="1128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1125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</rowItems>
  <colItems count="1">
    <i/>
  </colItems>
  <dataFields count="1">
    <dataField name="BP of NAV" fld="6" baseField="0" baseItem="0" numFmtId="165"/>
  </dataFields>
  <formats count="8">
    <format dxfId="81">
      <pivotArea dataOnly="0" labelOnly="1" outline="0" axis="axisValues" fieldPosition="0"/>
    </format>
    <format dxfId="80">
      <pivotArea dataOnly="0" labelOnly="1" outline="0" axis="axisValues" fieldPosition="0"/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5">
      <pivotArea field="0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1" showColStripes="0" showLastColumn="1"/>
  <filters count="1">
    <filter fld="0" type="dateNewerThan" evalOrder="-1" id="1">
      <autoFilter ref="A1">
        <filterColumn colId="0">
          <customFilters>
            <customFilter operator="greaterThan" val="4069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4" rowHeaderCaption="Date ">
  <location ref="A3:B1129" firstHeaderRow="1" firstDataRow="1" firstDataCol="1"/>
  <pivotFields count="7">
    <pivotField axis="axisRow" numFmtId="164" showAll="0" sortType="ascending" defaultSubtotal="0">
      <items count="1129"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1126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</rowItems>
  <colItems count="1">
    <i/>
  </colItems>
  <dataFields count="1">
    <dataField name="BP of NAV" fld="6" baseField="0" baseItem="0" numFmtId="165"/>
  </dataFields>
  <formats count="8">
    <format dxfId="73">
      <pivotArea dataOnly="0" labelOnly="1" outline="0" axis="axisValues" fieldPosition="0"/>
    </format>
    <format dxfId="72">
      <pivotArea dataOnly="0" labelOnly="1" outline="0" axis="axisValues" fieldPosition="0"/>
    </format>
    <format dxfId="71">
      <pivotArea type="all" dataOnly="0" outline="0" fieldPosition="0"/>
    </format>
    <format dxfId="70">
      <pivotArea outline="0" fieldPosition="0">
        <references count="1">
          <reference field="4294967294" count="1">
            <x v="0"/>
          </reference>
        </references>
      </pivotArea>
    </format>
    <format dxfId="69">
      <pivotArea field="0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7">
      <pivotArea field="0" type="button" dataOnly="0" labelOnly="1" outline="0" axis="axisRow" fieldPosition="0"/>
    </format>
    <format dxfId="66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32"/>
          </reference>
        </references>
      </pivotArea>
    </chartFormat>
  </chartFormats>
  <pivotTableStyleInfo name="PivotStyleMedium9" showRowHeaders="1" showColHeaders="1" showRowStripes="1" showColStripes="0" showLastColumn="1"/>
  <filters count="1">
    <filter fld="0" type="dateNewerThan" evalOrder="-1" id="1">
      <autoFilter ref="A1">
        <filterColumn colId="0">
          <customFilters>
            <customFilter operator="greaterThan" val="4069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5" rowHeaderCaption="Date ">
  <location ref="A3:B544" firstHeaderRow="1" firstDataRow="1" firstDataCol="1"/>
  <pivotFields count="7">
    <pivotField axis="axisRow" numFmtId="164" showAll="0" sortType="ascending" defaultSubtotal="0">
      <items count="541"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5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</rowItems>
  <colItems count="1">
    <i/>
  </colItems>
  <dataFields count="1">
    <dataField name="BP of NAV" fld="6" baseField="0" baseItem="0" numFmtId="165"/>
  </dataFields>
  <formats count="8">
    <format dxfId="65">
      <pivotArea dataOnly="0" labelOnly="1" outline="0" axis="axisValues" fieldPosition="0"/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0"/>
          </reference>
        </references>
      </pivotArea>
    </format>
    <format dxfId="61">
      <pivotArea field="0" type="button" dataOnly="0" labelOnly="1" outline="0" axis="axisRow" fieldPosition="0"/>
    </format>
    <format dxfId="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9">
      <pivotArea field="0" type="button" dataOnly="0" labelOnly="1" outline="0" axis="axisRow" fieldPosition="0"/>
    </format>
    <format dxfId="58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5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6" rowHeaderCaption="Date ">
  <location ref="A3:B1132" firstHeaderRow="1" firstDataRow="1" firstDataCol="1"/>
  <pivotFields count="7">
    <pivotField axis="axisRow" numFmtId="164" showAll="0" sortType="ascending" defaultSubtotal="0">
      <items count="1129"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1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</rowItems>
  <colItems count="1">
    <i/>
  </colItems>
  <dataFields count="1">
    <dataField name="BP of NAV" fld="6" baseField="0" baseItem="0" numFmtId="165"/>
  </dataFields>
  <formats count="8">
    <format dxfId="57">
      <pivotArea dataOnly="0" labelOnly="1" outline="0" axis="axisValues" fieldPosition="0"/>
    </format>
    <format dxfId="56">
      <pivotArea dataOnly="0" labelOnly="1" outline="0" axis="axisValues" fieldPosition="0"/>
    </format>
    <format dxfId="55">
      <pivotArea type="all" dataOnly="0" outline="0" fieldPosition="0"/>
    </format>
    <format dxfId="54">
      <pivotArea outline="0" fieldPosition="0">
        <references count="1">
          <reference field="4294967294" count="1">
            <x v="0"/>
          </reference>
        </references>
      </pivotArea>
    </format>
    <format dxfId="53">
      <pivotArea field="0" type="button" dataOnly="0" labelOnly="1" outline="0" axis="axisRow" fieldPosition="0"/>
    </format>
    <format dxfId="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1">
      <pivotArea field="0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614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3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6" rowHeaderCaption="Date ">
  <location ref="A3:B1138" firstHeaderRow="1" firstDataRow="1" firstDataCol="1"/>
  <pivotFields count="10">
    <pivotField axis="axisRow" numFmtId="164" showAll="0" sortType="ascending" defaultSubtotal="0">
      <items count="11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0"/>
  </rowFields>
  <rowItems count="11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</rowItems>
  <colItems count="1">
    <i/>
  </colItems>
  <dataFields count="1">
    <dataField name="Sum of NetIOMarketValue_over_Nav" fld="7" baseField="0" baseItem="0"/>
  </dataFields>
  <formats count="5">
    <format dxfId="49">
      <pivotArea dataOnly="0" labelOnly="1" outline="0" axis="axisValues" fieldPosition="0"/>
    </format>
    <format dxfId="48">
      <pivotArea dataOnly="0" labelOnly="1" outline="0" axis="axisValues" fieldPosition="0"/>
    </format>
    <format dxfId="47">
      <pivotArea type="all" dataOnly="0" outline="0" fieldPosition="0"/>
    </format>
    <format dxfId="46">
      <pivotArea field="0" type="button" dataOnly="0" labelOnly="1" outline="0" axis="axisRow" fieldPosition="0"/>
    </format>
    <format dxfId="45">
      <pivotArea field="0" type="button" dataOnly="0" labelOnly="1" outline="0" axis="axisRow" fieldPosition="0"/>
    </format>
  </formats>
  <chartFormats count="2"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54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5" rowHeaderCaption="Date ">
  <location ref="A3:B1129" firstHeaderRow="1" firstDataRow="1" firstDataCol="1"/>
  <pivotFields count="4">
    <pivotField axis="axisRow" numFmtId="164" showAll="0" sortType="ascending" defaultSubtotal="0">
      <items count="1129"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 defaultSubtotal="0"/>
    <pivotField dataField="1" showAll="0" defaultSubtotal="0"/>
    <pivotField showAll="0" defaultSubtotal="0"/>
  </pivotFields>
  <rowFields count="1">
    <field x="0"/>
  </rowFields>
  <rowItems count="1126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</rowItems>
  <colItems count="1">
    <i/>
  </colItems>
  <dataFields count="1">
    <dataField name="BP of NAV" fld="2" baseField="0" baseItem="0" numFmtId="165"/>
  </dataFields>
  <formats count="8">
    <format dxfId="41">
      <pivotArea dataOnly="0" labelOnly="1" outline="0" axis="axisValues" fieldPosition="0"/>
    </format>
    <format dxfId="40">
      <pivotArea dataOnly="0" labelOnly="1" outline="0" axis="axisValues" fieldPosition="0"/>
    </format>
    <format dxfId="39">
      <pivotArea type="all" dataOnly="0" outline="0" fieldPosition="0"/>
    </format>
    <format dxfId="38">
      <pivotArea outline="0" fieldPosition="0">
        <references count="1">
          <reference field="4294967294" count="1">
            <x v="0"/>
          </reference>
        </references>
      </pivotArea>
    </format>
    <format dxfId="37">
      <pivotArea field="0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">
      <pivotArea field="0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1" showColStripes="0" showLastColumn="1"/>
  <filters count="1">
    <filter fld="0" type="dateNewerThan" evalOrder="-1" id="1">
      <autoFilter ref="A1">
        <filterColumn colId="0">
          <customFilters>
            <customFilter operator="greaterThan" val="4069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5" minRefreshableVersion="3" rowGrandTotals="0" colGrandTotals="0" itemPrintTitles="1" createdVersion="4" indent="0" outline="1" outlineData="1" multipleFieldFilters="0" chartFormat="6" rowHeaderCaption="Date ">
  <location ref="A3:D1151" firstHeaderRow="0" firstDataRow="1" firstDataCol="1"/>
  <pivotFields count="8">
    <pivotField axis="axisRow" numFmtId="166" showAll="0" defaultSubtotal="0">
      <items count="11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</items>
    </pivotField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numFmtId="203" showAll="0" defaultSubtotal="0"/>
    <pivotField dataField="1" dragToRow="0" dragToCol="0" dragToPage="0" showAll="0" defaultSubtotal="0"/>
  </pivotFields>
  <rowFields count="1">
    <field x="0"/>
  </rowFields>
  <rowItems count="11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</rowItems>
  <colFields count="1">
    <field x="-2"/>
  </colFields>
  <colItems count="3">
    <i>
      <x/>
    </i>
    <i i="1">
      <x v="1"/>
    </i>
    <i i="2">
      <x v="2"/>
    </i>
  </colItems>
  <dataFields count="3">
    <dataField name="99% VaR (Normal Distribution)" fld="2" baseField="0" baseItem="0"/>
    <dataField name="99% VaR (Actual Distribution)" fld="3" baseField="0" baseItem="0"/>
    <dataField name="VaR Spread (Actual-Normal)" fld="7" baseField="0" baseItem="0"/>
  </dataFields>
  <formats count="3">
    <format dxfId="33">
      <pivotArea dataOnly="0" labelOnly="1" outline="0" axis="axisValues" fieldPosition="0"/>
    </format>
    <format dxfId="32">
      <pivotArea dataOnly="0" labelOnly="1" outline="0" axis="axisValues" fieldPosition="0"/>
    </format>
    <format dxfId="31">
      <pivotArea type="all" dataOnly="0" outline="0" fieldPosition="0"/>
    </format>
  </formats>
  <chartFormats count="3"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5" minRefreshableVersion="3" rowGrandTotals="0" colGrandTotals="0" itemPrintTitles="1" createdVersion="4" indent="0" outline="1" outlineData="1" multipleFieldFilters="0" chartFormat="8" rowHeaderCaption="Date ">
  <location ref="A3:C1151" firstHeaderRow="0" firstDataRow="1" firstDataCol="1"/>
  <pivotFields count="8">
    <pivotField axis="axisRow" numFmtId="166" showAll="0" defaultSubtotal="0">
      <items count="11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</items>
    </pivotField>
    <pivotField dataField="1" showAll="0" defaultSubtotal="0"/>
    <pivotField showAll="0" defaultSubtotal="0"/>
    <pivotField showAll="0" defaultSubtotal="0"/>
    <pivotField dataField="1" showAll="0" defaultSubtotal="0"/>
    <pivotField showAll="0" defaultSubtotal="0"/>
    <pivotField numFmtId="203" showAll="0" defaultSubtotal="0"/>
    <pivotField dragToRow="0" dragToCol="0" dragToPage="0" showAll="0" defaultSubtotal="0"/>
  </pivotFields>
  <rowFields count="1">
    <field x="0"/>
  </rowFields>
  <rowItems count="11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</rowItems>
  <colFields count="1">
    <field x="-2"/>
  </colFields>
  <colItems count="2">
    <i>
      <x/>
    </i>
    <i i="1">
      <x v="1"/>
    </i>
  </colItems>
  <dataFields count="2">
    <dataField name="Prepayment Risk" fld="4" baseField="0" baseItem="0"/>
    <dataField name="1 Standard Deviation" fld="1" baseField="0" baseItem="0"/>
  </dataFields>
  <formats count="3">
    <format dxfId="30">
      <pivotArea dataOnly="0" labelOnly="1" outline="0" axis="axisValues" fieldPosition="0"/>
    </format>
    <format dxfId="29">
      <pivotArea dataOnly="0" labelOnly="1" outline="0" axis="axisValues" fieldPosition="0"/>
    </format>
    <format dxfId="28">
      <pivotArea type="all" dataOnly="0" outline="0" fieldPosition="0"/>
    </format>
  </formats>
  <chartFormats count="2"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4" cacheId="17" applyNumberFormats="0" applyBorderFormats="0" applyFontFormats="0" applyPatternFormats="0" applyAlignmentFormats="0" applyWidthHeightFormats="1" dataCaption="Values" updatedVersion="4" minRefreshableVersion="3" rowGrandTotals="0" itemPrintTitles="1" createdVersion="4" indent="0" outline="1" outlineData="1" multipleFieldFilters="0" chartFormat="2" rowHeaderCaption="Date ">
  <location ref="A3:H579" firstHeaderRow="1" firstDataRow="2" firstDataCol="1"/>
  <pivotFields count="10">
    <pivotField axis="axisRow" showAll="0" defaultSubtotal="0">
      <items count="705"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704"/>
      </items>
    </pivotField>
    <pivotField axis="axisCol" showAll="0">
      <items count="8">
        <item x="0"/>
        <item x="1"/>
        <item x="2"/>
        <item x="3"/>
        <item x="4"/>
        <item h="1"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575"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Sum of ExposureBpOfNav" fld="9" baseField="0" baseItem="0" numFmtId="2"/>
  </dataFields>
  <formats count="16"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8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7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6">
      <pivotArea dataOnly="0" labelOnly="1" fieldPosition="0">
        <references count="1">
          <reference field="0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5">
      <pivotArea dataOnly="0" labelOnly="1" fieldPosition="0">
        <references count="1">
          <reference field="0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4">
      <pivotArea dataOnly="0" labelOnly="1" fieldPosition="0">
        <references count="1">
          <reference field="0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">
      <pivotArea dataOnly="0" labelOnly="1" fieldPosition="0">
        <references count="1">
          <reference field="0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2">
      <pivotArea dataOnly="0" labelOnly="1" fieldPosition="0">
        <references count="1">
          <reference field="0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1">
      <pivotArea dataOnly="0" labelOnly="1" fieldPosition="0">
        <references count="1">
          <reference field="0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">
      <pivotArea dataOnly="0" labelOnly="1" fieldPosition="0">
        <references count="1">
          <reference field="0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">
      <pivotArea dataOnly="0" labelOnly="1" fieldPosition="0">
        <references count="1">
          <reference field="0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8">
      <pivotArea dataOnly="0" labelOnly="1" fieldPosition="0">
        <references count="1">
          <reference field="0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</formats>
  <chartFormats count="1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0" type="dateNewerThan" evalOrder="-1" id="3">
      <autoFilter ref="A1">
        <filterColumn colId="0">
          <customFilters>
            <customFilter operator="greaterThan" val="4090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Cello SQL Server" backgroundRefresh="0" adjustColumnWidth="0" connectionId="6" autoFormatId="16" applyNumberFormats="0" applyBorderFormats="0" applyFontFormats="0" applyPatternFormats="0" applyAlignmentFormats="0" applyWidthHeightFormats="0">
  <queryTableRefresh nextId="98">
    <queryTableFields count="4">
      <queryTableField id="94" name="PortfolioId" tableColumnId="1"/>
      <queryTableField id="95" name="FundId" tableColumnId="2"/>
      <queryTableField id="96" name="FundName" tableColumnId="3"/>
      <queryTableField id="97" name="ShortName" tableColumnId="4"/>
    </queryTableFields>
  </queryTableRefresh>
</queryTable>
</file>

<file path=xl/queryTables/queryTable2.xml><?xml version="1.0" encoding="utf-8"?>
<queryTable xmlns="http://schemas.openxmlformats.org/spreadsheetml/2006/main" name="Query from Cello SQL Server" backgroundRefresh="0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AsOfDate" tableColumnId="1"/>
      <queryTableField id="2" name="ScenarioName" tableColumnId="2"/>
      <queryTableField id="3" name="SensitivityType" tableColumnId="3"/>
      <queryTableField id="4" name="Exposure" tableColumnId="4"/>
      <queryTableField id="5" name="ExposureParAmountOfTreasury" tableColumnId="5"/>
      <queryTableField id="6" name="Nav" tableColumnId="6"/>
      <queryTableField id="7" name="PctOfNav" tableColumnId="7"/>
    </queryTableFields>
  </queryTableRefresh>
</queryTable>
</file>

<file path=xl/queryTables/queryTable3.xml><?xml version="1.0" encoding="utf-8"?>
<queryTable xmlns="http://schemas.openxmlformats.org/spreadsheetml/2006/main" name="Query from Cello SQL Server" backgroundRefresh="0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AsOfDate" tableColumnId="1"/>
      <queryTableField id="2" name="ScenarioName" tableColumnId="2"/>
      <queryTableField id="3" name="SensitivityType" tableColumnId="3"/>
      <queryTableField id="4" name="Exposure" tableColumnId="4"/>
      <queryTableField id="5" name="ExposureParAmountOfTreasury" tableColumnId="5"/>
      <queryTableField id="6" name="Nav" tableColumnId="6"/>
      <queryTableField id="7" name="PctOfNav" tableColumnId="7"/>
    </queryTableFields>
  </queryTableRefresh>
</queryTable>
</file>

<file path=xl/queryTables/queryTable4.xml><?xml version="1.0" encoding="utf-8"?>
<queryTable xmlns="http://schemas.openxmlformats.org/spreadsheetml/2006/main" name="Query from Cello SQL Server" backgroundRefresh="0" connectionId="5" autoFormatId="16" applyNumberFormats="0" applyBorderFormats="0" applyFontFormats="0" applyPatternFormats="0" applyAlignmentFormats="0" applyWidthHeightFormats="0">
  <queryTableRefresh nextId="8">
    <queryTableFields count="7">
      <queryTableField id="1" name="AsOfDate" tableColumnId="1"/>
      <queryTableField id="2" name="ScenarioName" tableColumnId="2"/>
      <queryTableField id="3" name="SensitivityType" tableColumnId="3"/>
      <queryTableField id="4" name="Exposure" tableColumnId="4"/>
      <queryTableField id="5" name="ExposureParAmountOfTreasury" tableColumnId="5"/>
      <queryTableField id="6" name="Nav" tableColumnId="6"/>
      <queryTableField id="7" name="PctOfNav" tableColumnId="7"/>
    </queryTableFields>
  </queryTableRefresh>
</queryTable>
</file>

<file path=xl/queryTables/queryTable5.xml><?xml version="1.0" encoding="utf-8"?>
<queryTable xmlns="http://schemas.openxmlformats.org/spreadsheetml/2006/main" name="Query from Cello SQL Server" backgroundRefresh="0" connectionId="8" autoFormatId="16" applyNumberFormats="0" applyBorderFormats="0" applyFontFormats="0" applyPatternFormats="0" applyAlignmentFormats="0" applyWidthHeightFormats="0">
  <queryTableRefresh nextId="15">
    <queryTableFields count="7">
      <queryTableField id="8" name="PricingDate" tableColumnId="1"/>
      <queryTableField id="9" name="SD1_DLP" tableColumnId="2"/>
      <queryTableField id="10" name="VAR99_DLP" tableColumnId="3"/>
      <queryTableField id="11" name="VAR99_DLP_Tenth" tableColumnId="4"/>
      <queryTableField id="12" name="Percentage_Distribution" tableColumnId="5"/>
      <queryTableField id="13" name="AvgValue" tableColumnId="6"/>
      <queryTableField id="14" name="AvgValuePerNAV" tableColumnId="7"/>
    </queryTableFields>
  </queryTableRefresh>
</queryTable>
</file>

<file path=xl/queryTables/queryTable6.xml><?xml version="1.0" encoding="utf-8"?>
<queryTable xmlns="http://schemas.openxmlformats.org/spreadsheetml/2006/main" name="Query from Cello SQL Server" backgroundRefresh="0" connectionId="2" autoFormatId="16" applyNumberFormats="0" applyBorderFormats="0" applyFontFormats="0" applyPatternFormats="0" applyAlignmentFormats="0" applyWidthHeightFormats="0">
  <queryTableRefresh nextId="9">
    <queryTableFields count="4">
      <queryTableField id="1" name="AsOfDate" tableColumnId="1"/>
      <queryTableField id="6" name="Nav" tableColumnId="6"/>
      <queryTableField id="7" name="PctOfNav" tableColumnId="7"/>
      <queryTableField id="8" name="OASDV01" tableColumnId="2"/>
    </queryTableFields>
  </queryTableRefresh>
</queryTable>
</file>

<file path=xl/queryTables/queryTable7.xml><?xml version="1.0" encoding="utf-8"?>
<queryTable xmlns="http://schemas.openxmlformats.org/spreadsheetml/2006/main" name="Query from Cello SQL Server" backgroundRefresh="0" connectionId="1" autoFormatId="16" applyNumberFormats="0" applyBorderFormats="0" applyFontFormats="0" applyPatternFormats="0" applyAlignmentFormats="0" applyWidthHeightFormats="0">
  <queryTableRefresh nextId="8">
    <queryTableFields count="7">
      <queryTableField id="1" name="AsOfDate" tableColumnId="1"/>
      <queryTableField id="2" name="ScenarioName" tableColumnId="2"/>
      <queryTableField id="3" name="SensitivityType" tableColumnId="3"/>
      <queryTableField id="4" name="Exposure" tableColumnId="4"/>
      <queryTableField id="5" name="ExposureParAmountOfTreasury" tableColumnId="5"/>
      <queryTableField id="6" name="Nav" tableColumnId="6"/>
      <queryTableField id="7" name="PctOfNav" tableColumnId="7"/>
    </queryTableFields>
  </queryTableRefresh>
</queryTable>
</file>

<file path=xl/queryTables/queryTable8.xml><?xml version="1.0" encoding="utf-8"?>
<queryTable xmlns="http://schemas.openxmlformats.org/spreadsheetml/2006/main" name="Query from Cello SQL Server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AsOfDate" tableColumnId="1"/>
      <queryTableField id="2" name="ScenarioName" tableColumnId="2"/>
      <queryTableField id="3" name="SensitivityType" tableColumnId="3"/>
      <queryTableField id="4" name="Exposure" tableColumnId="4"/>
      <queryTableField id="5" name="ExposureParAmountOfTreasury" tableColumnId="5"/>
      <queryTableField id="6" name="Nav" tableColumnId="6"/>
      <queryTableField id="7" name="PctOfNav" tableColumnId="7"/>
    </queryTableFields>
  </queryTableRefresh>
</queryTable>
</file>

<file path=xl/queryTables/queryTable9.xml><?xml version="1.0" encoding="utf-8"?>
<queryTable xmlns="http://schemas.openxmlformats.org/spreadsheetml/2006/main" name="Query from Cello SQL Server" backgroundRefresh="0" connectionId="4" autoFormatId="16" applyNumberFormats="0" applyBorderFormats="0" applyFontFormats="0" applyPatternFormats="0" applyAlignmentFormats="0" applyWidthHeightFormats="0">
  <queryTableRefresh nextId="16">
    <queryTableFields count="10">
      <queryTableField id="1" name="AsOfDate" tableColumnId="1"/>
      <queryTableField id="6" name="Nav" tableColumnId="6"/>
      <queryTableField id="8" name="NetIOPar" tableColumnId="2"/>
      <queryTableField id="9" name="NetIOMarketValue" tableColumnId="3"/>
      <queryTableField id="10" name="NetTBAPar" tableColumnId="4"/>
      <queryTableField id="11" name="NetTBAMarketValue" tableColumnId="5"/>
      <queryTableField id="12" name="NetIOPar_over_Nav" tableColumnId="7"/>
      <queryTableField id="13" name="NetIOMarketValue_over_Nav" tableColumnId="8"/>
      <queryTableField id="14" name="NetTBAPar_over_Nav" tableColumnId="9"/>
      <queryTableField id="15" name="NetTBAMarketValue_over_Nav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7" name="PortfolioFundMappingTable" displayName="PortfolioFundMappingTable" ref="AI1:AL8" tableType="queryTable" totalsRowShown="0" headerRowDxfId="87" dataDxfId="86">
  <autoFilter ref="AI1:AL8"/>
  <tableColumns count="4">
    <tableColumn id="1" uniqueName="1" name="PortfolioId" queryTableFieldId="94" dataDxfId="85"/>
    <tableColumn id="2" uniqueName="2" name="FundId" queryTableFieldId="95" dataDxfId="84"/>
    <tableColumn id="3" uniqueName="3" name="FundName" queryTableFieldId="96" dataDxfId="83"/>
    <tableColumn id="4" uniqueName="4" name="ShortName" queryTableFieldId="97" dataDxfId="82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EDV01Table" displayName="EDV01Table" ref="A2:G1131" tableType="queryTable" totalsRowShown="0">
  <autoFilter ref="A2:G1131"/>
  <tableColumns count="7">
    <tableColumn id="1" uniqueName="1" name="asOfDate" queryTableFieldId="1" dataDxfId="44"/>
    <tableColumn id="2" uniqueName="2" name="ScenarioName" queryTableFieldId="2"/>
    <tableColumn id="3" uniqueName="3" name="SensitivityType" queryTableFieldId="3"/>
    <tableColumn id="4" uniqueName="4" name="Exposure" queryTableFieldId="4"/>
    <tableColumn id="5" uniqueName="5" name="ExposureParAmountOfTreasury" queryTableFieldId="5"/>
    <tableColumn id="6" uniqueName="6" name="Nav" queryTableFieldId="6"/>
    <tableColumn id="7" uniqueName="7" name="PctOfNav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PrepayDV01Table" displayName="PrepayDV01Table" ref="A2:G1130" tableType="queryTable" totalsRowShown="0">
  <autoFilter ref="A2:G1130"/>
  <tableColumns count="7">
    <tableColumn id="1" uniqueName="1" name="asOfDate" queryTableFieldId="1" dataDxfId="43"/>
    <tableColumn id="2" uniqueName="2" name="ScenarioName" queryTableFieldId="2"/>
    <tableColumn id="3" uniqueName="3" name="SensitivityType" queryTableFieldId="3"/>
    <tableColumn id="4" uniqueName="4" name="Exposure" queryTableFieldId="4"/>
    <tableColumn id="5" uniqueName="5" name="ExposureParAmountOfTreasury" queryTableFieldId="5"/>
    <tableColumn id="6" uniqueName="6" name="Nav" queryTableFieldId="6"/>
    <tableColumn id="7" uniqueName="7" name="PctOfNav" queryTableField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OASDV01Table" displayName="OASDV01Table" ref="A2:G1131" tableType="queryTable" totalsRowShown="0">
  <autoFilter ref="A2:G1131"/>
  <tableColumns count="7">
    <tableColumn id="1" uniqueName="1" name="asOfDate" queryTableFieldId="1" dataDxfId="42"/>
    <tableColumn id="2" uniqueName="2" name="ScenarioName" queryTableFieldId="2"/>
    <tableColumn id="3" uniqueName="3" name="SensitivityType" queryTableFieldId="3"/>
    <tableColumn id="4" uniqueName="4" name="Exposure" queryTableFieldId="4"/>
    <tableColumn id="5" uniqueName="5" name="ExposureParAmountOfTreasury" queryTableFieldId="5"/>
    <tableColumn id="6" uniqueName="6" name="Nav" queryTableFieldId="6"/>
    <tableColumn id="7" uniqueName="7" name="PctOfNav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VaRTable" displayName="VaRTable" ref="A2:G1150" tableType="queryTable" totalsRowShown="0">
  <autoFilter ref="A2:G1150"/>
  <sortState ref="A3:G1150">
    <sortCondition ref="A2:A845"/>
  </sortState>
  <tableColumns count="7">
    <tableColumn id="1" uniqueName="1" name="PricingDate" queryTableFieldId="8" dataDxfId="7"/>
    <tableColumn id="2" uniqueName="2" name="SD1_DLP" queryTableFieldId="9"/>
    <tableColumn id="3" uniqueName="3" name="VAR99_DLP" queryTableFieldId="10"/>
    <tableColumn id="4" uniqueName="4" name="VAR99_DLP_Tenth" queryTableFieldId="11"/>
    <tableColumn id="5" uniqueName="5" name="Percentage_Distribution" queryTableFieldId="12"/>
    <tableColumn id="6" uniqueName="6" name="AvgValue" queryTableFieldId="13"/>
    <tableColumn id="7" uniqueName="7" name="AvgValuePerNAV" queryTableFieldId="14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CMOOASDV01Table" displayName="CMOOASDV01Table" ref="A2:D1131" tableType="queryTable" totalsRowShown="0">
  <autoFilter ref="A2:D1131"/>
  <tableColumns count="4">
    <tableColumn id="1" uniqueName="1" name="AsOfDate" queryTableFieldId="1" dataDxfId="27"/>
    <tableColumn id="6" uniqueName="6" name="Nav" queryTableFieldId="6"/>
    <tableColumn id="7" uniqueName="7" name="pctOfNav" queryTableFieldId="7"/>
    <tableColumn id="2" uniqueName="2" name="OASDV01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CDV01Table" displayName="CDV01Table" ref="A2:G543" tableType="queryTable" totalsRowShown="0">
  <autoFilter ref="A2:G543"/>
  <tableColumns count="7">
    <tableColumn id="1" uniqueName="1" name="asOfDate" queryTableFieldId="1" dataDxfId="26"/>
    <tableColumn id="2" uniqueName="2" name="ScenarioName" queryTableFieldId="2"/>
    <tableColumn id="3" uniqueName="3" name="SensitivityType" queryTableFieldId="3"/>
    <tableColumn id="4" uniqueName="4" name="Exposure" queryTableFieldId="4"/>
    <tableColumn id="5" uniqueName="5" name="ExposureParAmountOfTreasury" queryTableFieldId="5"/>
    <tableColumn id="6" uniqueName="6" name="Nav" queryTableFieldId="6"/>
    <tableColumn id="7" uniqueName="7" name="PctOfNav" queryTableField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VOLDV01Table" displayName="VOLDV01Table" ref="A2:G1131" tableType="queryTable" totalsRowShown="0">
  <autoFilter ref="A2:G1131"/>
  <tableColumns count="7">
    <tableColumn id="1" uniqueName="1" name="asOfDate" queryTableFieldId="1" dataDxfId="25"/>
    <tableColumn id="2" uniqueName="2" name="ScenarioName" queryTableFieldId="2"/>
    <tableColumn id="3" uniqueName="3" name="SensitivityType" queryTableFieldId="3"/>
    <tableColumn id="4" uniqueName="4" name="Exposure" queryTableFieldId="4"/>
    <tableColumn id="5" uniqueName="5" name="ExposureParAmountOfTreasury" queryTableFieldId="5"/>
    <tableColumn id="6" uniqueName="6" name="Nav" queryTableFieldId="6"/>
    <tableColumn id="7" uniqueName="7" name="PctOfNav" queryTableField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NetIONAVTable" displayName="NetIONAVTable" ref="A2:J1137" tableType="queryTable" totalsRowShown="0">
  <autoFilter ref="A2:J1137"/>
  <tableColumns count="10">
    <tableColumn id="1" uniqueName="1" name="AsOfDate" queryTableFieldId="1" dataDxfId="24"/>
    <tableColumn id="6" uniqueName="6" name="NAV" queryTableFieldId="6"/>
    <tableColumn id="2" uniqueName="2" name="NetIOPar" queryTableFieldId="8"/>
    <tableColumn id="3" uniqueName="3" name="NetIOMarketValue" queryTableFieldId="9"/>
    <tableColumn id="4" uniqueName="4" name="NetTBAPar" queryTableFieldId="10"/>
    <tableColumn id="5" uniqueName="5" name="NetTBAMarketValue" queryTableFieldId="11"/>
    <tableColumn id="7" uniqueName="7" name="NetIOPar_over_Nav" queryTableFieldId="12"/>
    <tableColumn id="8" uniqueName="8" name="NetIOMarketValue_over_Nav" queryTableFieldId="13"/>
    <tableColumn id="9" uniqueName="9" name="NetTBAPar_over_Nav" queryTableFieldId="14"/>
    <tableColumn id="10" uniqueName="10" name="NetTBAMarketValue_over_Nav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8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9.xml"/><Relationship Id="rId4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0.xml"/><Relationship Id="rId4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  <pageSetUpPr fitToPage="1"/>
  </sheetPr>
  <dimension ref="A1:AL1129"/>
  <sheetViews>
    <sheetView showGridLines="0" topLeftCell="N1" zoomScaleNormal="100" workbookViewId="0">
      <selection activeCell="AA41" sqref="AA41"/>
    </sheetView>
  </sheetViews>
  <sheetFormatPr defaultRowHeight="15"/>
  <cols>
    <col min="1" max="1" width="12.140625" style="3" customWidth="1"/>
    <col min="2" max="2" width="26.140625" style="3" customWidth="1"/>
    <col min="3" max="3" width="5.28515625" style="3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0" width="13.85546875" style="3" bestFit="1" customWidth="1"/>
    <col min="21" max="21" width="4.85546875" style="3" customWidth="1"/>
    <col min="22" max="26" width="2.140625" style="3" customWidth="1"/>
    <col min="27" max="27" width="15.5703125" style="3" bestFit="1" customWidth="1"/>
    <col min="28" max="28" width="69.140625" style="3" bestFit="1" customWidth="1"/>
    <col min="29" max="29" width="2.28515625" style="3" customWidth="1"/>
    <col min="30" max="30" width="12.7109375" style="3" bestFit="1" customWidth="1"/>
    <col min="31" max="31" width="32.140625" style="3" bestFit="1" customWidth="1"/>
    <col min="32" max="32" width="2.7109375" style="3" customWidth="1"/>
    <col min="33" max="33" width="2.5703125" style="3" customWidth="1"/>
    <col min="34" max="34" width="4.5703125" style="3" customWidth="1"/>
    <col min="35" max="35" width="11.7109375" style="3" bestFit="1" customWidth="1"/>
    <col min="36" max="36" width="19.140625" style="3" bestFit="1" customWidth="1"/>
    <col min="37" max="37" width="32.140625" style="3" bestFit="1" customWidth="1"/>
    <col min="38" max="38" width="12.5703125" style="3" bestFit="1" customWidth="1"/>
    <col min="39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1" spans="1:38">
      <c r="AA1" s="28" t="s">
        <v>50</v>
      </c>
      <c r="AB1" s="29">
        <v>42369</v>
      </c>
      <c r="AC1" s="24"/>
      <c r="AD1" s="30" t="s">
        <v>51</v>
      </c>
      <c r="AE1" s="31" t="str">
        <f>VLOOKUP(Portfolio_ID, PortfolioFundMappingTable[#All],3, 0)</f>
        <v>Cello Fixed Income Master Fund, LP</v>
      </c>
      <c r="AF1" s="24"/>
      <c r="AG1" s="24"/>
      <c r="AH1" s="24"/>
      <c r="AI1" s="32" t="s">
        <v>52</v>
      </c>
      <c r="AJ1" s="32" t="s">
        <v>53</v>
      </c>
      <c r="AK1" s="33" t="s">
        <v>54</v>
      </c>
      <c r="AL1" s="33" t="s">
        <v>55</v>
      </c>
    </row>
    <row r="2" spans="1:38" ht="18.75">
      <c r="A2" s="62" t="str">
        <f>Fund_Short_Name &amp; " Effective DV01 Exposure"</f>
        <v>Cello Effective DV01 Exposure</v>
      </c>
      <c r="B2" s="62"/>
      <c r="C2" s="27"/>
      <c r="E2" s="61" t="s">
        <v>9</v>
      </c>
      <c r="F2" s="61"/>
      <c r="G2" s="23"/>
      <c r="H2" s="23"/>
      <c r="I2" s="23"/>
      <c r="AA2" s="34" t="s">
        <v>56</v>
      </c>
      <c r="AB2" s="35" t="str">
        <f>"S:\Portfolio\Cello Fund\Risk\Daily Package\Reports\"&amp;YEAR(CurrentCloseDate)&amp;"\"&amp;TEXT(CurrentCloseDate,"mm")&amp;"\Historical Risk\"</f>
        <v>S:\Portfolio\Cello Fund\Risk\Daily Package\Reports\2015\12\Historical Risk\</v>
      </c>
      <c r="AC2" s="24"/>
      <c r="AD2" s="30" t="s">
        <v>57</v>
      </c>
      <c r="AE2" s="31" t="str">
        <f>VLOOKUP(Portfolio_ID, PortfolioFundMappingTable[#All],4, 0)</f>
        <v>Cello</v>
      </c>
      <c r="AF2" s="24"/>
      <c r="AG2" s="24"/>
      <c r="AH2" s="24"/>
      <c r="AI2" s="36">
        <v>1</v>
      </c>
      <c r="AJ2" s="36" t="s">
        <v>58</v>
      </c>
      <c r="AK2" s="37" t="s">
        <v>59</v>
      </c>
      <c r="AL2" s="36" t="s">
        <v>60</v>
      </c>
    </row>
    <row r="3" spans="1:38" s="2" customFormat="1" ht="15" customHeight="1">
      <c r="A3" s="55" t="s">
        <v>5</v>
      </c>
      <c r="B3" s="52" t="s">
        <v>13</v>
      </c>
      <c r="C3"/>
      <c r="E3" s="59" t="s">
        <v>36</v>
      </c>
      <c r="F3" s="60"/>
      <c r="AA3" s="34" t="s">
        <v>61</v>
      </c>
      <c r="AB3" s="35" t="str">
        <f>PDFReportDir &amp; "Cello Portfolio Historical Risk Report " &amp; TEXT(CurrentCloseDate, "yyyy-mm-dd") &amp; ".pdf"</f>
        <v>S:\Portfolio\Cello Fund\Risk\Daily Package\Reports\2015\12\Historical Risk\Cello Portfolio Historical Risk Report 2015-12-31.pdf</v>
      </c>
      <c r="AC3" s="24"/>
      <c r="AD3" s="24"/>
      <c r="AE3" s="24"/>
      <c r="AF3" s="24"/>
      <c r="AG3" s="24"/>
      <c r="AH3" s="24"/>
      <c r="AI3" s="36">
        <v>8</v>
      </c>
      <c r="AJ3" s="36" t="s">
        <v>62</v>
      </c>
      <c r="AK3" s="37" t="s">
        <v>63</v>
      </c>
      <c r="AL3" s="36" t="s">
        <v>64</v>
      </c>
    </row>
    <row r="4" spans="1:38">
      <c r="A4" s="53">
        <v>40724</v>
      </c>
      <c r="B4" s="54">
        <v>-7.2529167963000005E-2</v>
      </c>
      <c r="C4"/>
      <c r="D4" s="6"/>
      <c r="E4" s="4" t="s">
        <v>6</v>
      </c>
      <c r="F4" s="7">
        <f>MAX(B:B)</f>
        <v>8.0618717180859996</v>
      </c>
      <c r="AA4" s="38" t="s">
        <v>65</v>
      </c>
      <c r="AB4" s="35" t="str">
        <f>bookpath() &amp; "\" &amp; YEAR(CurrentCloseDate) &amp; "-" &amp; TEXT(CurrentCloseDate, "mm") &amp; "\"</f>
        <v>S:\IT\Production\Monthly Reports\Portfolio Risk Exposure\2015-12\2015-12\</v>
      </c>
      <c r="AC4" s="24"/>
      <c r="AD4" s="41" t="s">
        <v>66</v>
      </c>
      <c r="AE4" s="39" t="s">
        <v>67</v>
      </c>
      <c r="AF4" s="24"/>
      <c r="AG4" s="24"/>
      <c r="AH4" s="24"/>
      <c r="AI4" s="45">
        <v>6</v>
      </c>
      <c r="AJ4" s="45" t="s">
        <v>69</v>
      </c>
      <c r="AK4" s="46" t="s">
        <v>70</v>
      </c>
      <c r="AL4" s="45" t="s">
        <v>71</v>
      </c>
    </row>
    <row r="5" spans="1:38">
      <c r="A5" s="53">
        <v>40725</v>
      </c>
      <c r="B5" s="54">
        <v>-6.6870327335999999E-2</v>
      </c>
      <c r="C5"/>
      <c r="D5" s="6"/>
      <c r="E5" s="4" t="s">
        <v>7</v>
      </c>
      <c r="F5" s="7">
        <f>MIN(B:B)</f>
        <v>-7.916006288668</v>
      </c>
      <c r="AA5" s="40"/>
      <c r="AB5" s="40"/>
      <c r="AC5" s="24"/>
      <c r="AD5" s="41" t="s">
        <v>68</v>
      </c>
      <c r="AE5" s="42">
        <v>1</v>
      </c>
      <c r="AF5" s="24"/>
      <c r="AG5" s="24"/>
      <c r="AH5" s="24"/>
      <c r="AI5" s="45">
        <v>10</v>
      </c>
      <c r="AJ5" s="45" t="s">
        <v>83</v>
      </c>
      <c r="AK5" s="46" t="s">
        <v>84</v>
      </c>
      <c r="AL5" s="45" t="s">
        <v>85</v>
      </c>
    </row>
    <row r="6" spans="1:38">
      <c r="A6" s="53">
        <v>40729</v>
      </c>
      <c r="B6" s="54">
        <v>2.0400653263769999</v>
      </c>
      <c r="C6"/>
      <c r="D6" s="6"/>
      <c r="E6" s="5" t="s">
        <v>8</v>
      </c>
      <c r="F6" s="8">
        <f>AVERAGE(B:B)</f>
        <v>2.0934094816929938</v>
      </c>
      <c r="AC6" s="24"/>
      <c r="AD6" s="43"/>
      <c r="AE6" s="44"/>
      <c r="AF6" s="24"/>
      <c r="AG6" s="24"/>
      <c r="AH6" s="24"/>
      <c r="AI6" s="45">
        <v>9</v>
      </c>
      <c r="AJ6" s="45" t="s">
        <v>86</v>
      </c>
      <c r="AK6" s="46" t="s">
        <v>87</v>
      </c>
      <c r="AL6" s="45" t="s">
        <v>88</v>
      </c>
    </row>
    <row r="7" spans="1:38">
      <c r="A7" s="53">
        <v>40730</v>
      </c>
      <c r="B7" s="54">
        <v>2.0744711077970002</v>
      </c>
      <c r="C7"/>
      <c r="D7" s="6"/>
      <c r="AC7" s="24"/>
      <c r="AD7" s="24"/>
      <c r="AE7" s="24"/>
      <c r="AF7" s="24"/>
      <c r="AG7" s="24"/>
      <c r="AH7" s="24"/>
      <c r="AI7" s="45">
        <v>11</v>
      </c>
      <c r="AJ7" s="45" t="s">
        <v>89</v>
      </c>
      <c r="AK7" s="46" t="s">
        <v>90</v>
      </c>
      <c r="AL7" s="45" t="s">
        <v>91</v>
      </c>
    </row>
    <row r="8" spans="1:38">
      <c r="A8" s="53">
        <v>40731</v>
      </c>
      <c r="B8" s="54">
        <v>2.3728505185620001</v>
      </c>
      <c r="C8"/>
      <c r="D8" s="6"/>
      <c r="AA8" s="34" t="s">
        <v>72</v>
      </c>
      <c r="AB8" s="35" t="str">
        <f>AB2</f>
        <v>S:\Portfolio\Cello Fund\Risk\Daily Package\Reports\2015\12\Historical Risk\</v>
      </c>
      <c r="AC8" s="24"/>
      <c r="AD8" s="24"/>
      <c r="AE8" s="24"/>
      <c r="AF8" s="24"/>
      <c r="AG8" s="24"/>
      <c r="AH8" s="24"/>
      <c r="AI8" s="49">
        <v>12</v>
      </c>
      <c r="AJ8" s="49" t="s">
        <v>93</v>
      </c>
      <c r="AK8" s="50" t="s">
        <v>94</v>
      </c>
      <c r="AL8" s="49" t="s">
        <v>95</v>
      </c>
    </row>
    <row r="9" spans="1:38">
      <c r="A9" s="53">
        <v>40732</v>
      </c>
      <c r="B9" s="54">
        <v>2.0842868950079998</v>
      </c>
      <c r="C9"/>
      <c r="D9" s="6"/>
      <c r="AC9" s="24"/>
      <c r="AD9" s="24"/>
      <c r="AE9" s="24"/>
      <c r="AF9" s="24"/>
      <c r="AG9" s="24"/>
      <c r="AH9" s="24"/>
      <c r="AI9" s="24"/>
      <c r="AJ9" s="24"/>
      <c r="AK9" s="24"/>
      <c r="AL9" s="24"/>
    </row>
    <row r="10" spans="1:38">
      <c r="A10" s="53">
        <v>40735</v>
      </c>
      <c r="B10" s="54">
        <v>3.138114375742</v>
      </c>
      <c r="C10"/>
      <c r="D10" s="6"/>
      <c r="AI10" s="24"/>
      <c r="AJ10" s="24"/>
      <c r="AK10" s="24"/>
      <c r="AL10" s="24"/>
    </row>
    <row r="11" spans="1:38">
      <c r="A11" s="53">
        <v>40736</v>
      </c>
      <c r="B11" s="54">
        <v>2.2505295477440002</v>
      </c>
      <c r="C11"/>
      <c r="D11" s="6"/>
      <c r="AI11" s="24"/>
      <c r="AJ11" s="24"/>
      <c r="AK11" s="24"/>
      <c r="AL11" s="24"/>
    </row>
    <row r="12" spans="1:38">
      <c r="A12" s="53">
        <v>40737</v>
      </c>
      <c r="B12" s="54">
        <v>2.135173964462</v>
      </c>
      <c r="C12"/>
      <c r="D12" s="6"/>
      <c r="AI12" s="24"/>
      <c r="AJ12" s="24"/>
      <c r="AK12" s="24"/>
      <c r="AL12" s="24"/>
    </row>
    <row r="13" spans="1:38">
      <c r="A13" s="53">
        <v>40738</v>
      </c>
      <c r="B13" s="54">
        <v>-0.62000609881299995</v>
      </c>
      <c r="C13"/>
      <c r="D13" s="6"/>
      <c r="AI13" s="24"/>
      <c r="AJ13" s="24"/>
      <c r="AK13" s="24"/>
      <c r="AL13" s="24"/>
    </row>
    <row r="14" spans="1:38">
      <c r="A14" s="53">
        <v>40739</v>
      </c>
      <c r="B14" s="54">
        <v>1.225796950691</v>
      </c>
      <c r="C14"/>
      <c r="D14" s="6"/>
      <c r="AI14" s="24"/>
      <c r="AJ14" s="24"/>
      <c r="AK14" s="24"/>
      <c r="AL14" s="24"/>
    </row>
    <row r="15" spans="1:38">
      <c r="A15" s="53">
        <v>40742</v>
      </c>
      <c r="B15" s="54">
        <v>1.162837309645</v>
      </c>
      <c r="C15"/>
      <c r="D15" s="6"/>
    </row>
    <row r="16" spans="1:38">
      <c r="A16" s="53">
        <v>40743</v>
      </c>
      <c r="B16" s="54">
        <v>0.48535481243299999</v>
      </c>
      <c r="C16"/>
      <c r="D16" s="6"/>
    </row>
    <row r="17" spans="1:4">
      <c r="A17" s="53">
        <v>40744</v>
      </c>
      <c r="B17" s="54">
        <v>-0.18736470351000001</v>
      </c>
      <c r="C17"/>
      <c r="D17" s="6"/>
    </row>
    <row r="18" spans="1:4">
      <c r="A18" s="53">
        <v>40745</v>
      </c>
      <c r="B18" s="54">
        <v>-1.1658014171119999</v>
      </c>
      <c r="C18"/>
      <c r="D18" s="6"/>
    </row>
    <row r="19" spans="1:4">
      <c r="A19" s="53">
        <v>40746</v>
      </c>
      <c r="B19" s="54">
        <v>-1.133629136191</v>
      </c>
      <c r="C19"/>
      <c r="D19" s="6"/>
    </row>
    <row r="20" spans="1:4">
      <c r="A20" s="53">
        <v>40749</v>
      </c>
      <c r="B20" s="54">
        <v>-1.219489688231</v>
      </c>
      <c r="C20"/>
      <c r="D20" s="6"/>
    </row>
    <row r="21" spans="1:4">
      <c r="A21" s="53">
        <v>40750</v>
      </c>
      <c r="B21" s="54">
        <v>-1.0985576331919999</v>
      </c>
      <c r="C21"/>
      <c r="D21" s="6"/>
    </row>
    <row r="22" spans="1:4">
      <c r="A22" s="53">
        <v>40751</v>
      </c>
      <c r="B22" s="54">
        <v>-1.297692499694</v>
      </c>
      <c r="C22"/>
      <c r="D22" s="6"/>
    </row>
    <row r="23" spans="1:4">
      <c r="A23" s="53">
        <v>40752</v>
      </c>
      <c r="B23" s="54">
        <v>-1.1774428756690001</v>
      </c>
      <c r="C23"/>
      <c r="D23" s="6"/>
    </row>
    <row r="24" spans="1:4">
      <c r="A24" s="53">
        <v>40753</v>
      </c>
      <c r="B24" s="54">
        <v>-5.8847531222000003E-2</v>
      </c>
      <c r="C24"/>
      <c r="D24" s="6"/>
    </row>
    <row r="25" spans="1:4">
      <c r="A25" s="53">
        <v>40756</v>
      </c>
      <c r="B25" s="54">
        <v>0.39279200980599999</v>
      </c>
      <c r="C25"/>
      <c r="D25" s="6"/>
    </row>
    <row r="26" spans="1:4">
      <c r="A26" s="53">
        <v>40757</v>
      </c>
      <c r="B26" s="54">
        <v>1.26301188153</v>
      </c>
      <c r="C26"/>
      <c r="D26" s="6"/>
    </row>
    <row r="27" spans="1:4">
      <c r="A27" s="53">
        <v>40758</v>
      </c>
      <c r="B27" s="54">
        <v>1.159947657259</v>
      </c>
      <c r="C27"/>
      <c r="D27" s="6"/>
    </row>
    <row r="28" spans="1:4">
      <c r="A28" s="53">
        <v>40759</v>
      </c>
      <c r="B28" s="54">
        <v>3.138782881115</v>
      </c>
      <c r="C28"/>
      <c r="D28" s="6"/>
    </row>
    <row r="29" spans="1:4">
      <c r="A29" s="53">
        <v>40760</v>
      </c>
      <c r="B29" s="54">
        <v>1.9590558774110001</v>
      </c>
      <c r="C29"/>
      <c r="D29" s="6"/>
    </row>
    <row r="30" spans="1:4">
      <c r="A30" s="53">
        <v>40763</v>
      </c>
      <c r="B30" s="54">
        <v>3.7257317385570001</v>
      </c>
      <c r="C30"/>
      <c r="D30" s="6"/>
    </row>
    <row r="31" spans="1:4">
      <c r="A31" s="53">
        <v>40764</v>
      </c>
      <c r="B31" s="54">
        <v>4.8916815040510002</v>
      </c>
      <c r="C31"/>
      <c r="D31" s="6"/>
    </row>
    <row r="32" spans="1:4">
      <c r="A32" s="53">
        <v>40765</v>
      </c>
      <c r="B32" s="54">
        <v>-0.21858355654200001</v>
      </c>
      <c r="C32"/>
      <c r="D32" s="6"/>
    </row>
    <row r="33" spans="1:4">
      <c r="A33" s="53">
        <v>40766</v>
      </c>
      <c r="B33" s="54">
        <v>-0.138435661638</v>
      </c>
      <c r="C33"/>
      <c r="D33" s="6"/>
    </row>
    <row r="34" spans="1:4">
      <c r="A34" s="53">
        <v>40767</v>
      </c>
      <c r="B34" s="54">
        <v>3.6329969763630001</v>
      </c>
      <c r="C34"/>
      <c r="D34" s="6"/>
    </row>
    <row r="35" spans="1:4">
      <c r="A35" s="53">
        <v>40770</v>
      </c>
      <c r="B35" s="54">
        <v>2.7790989980699998</v>
      </c>
      <c r="C35"/>
      <c r="D35" s="6"/>
    </row>
    <row r="36" spans="1:4">
      <c r="A36" s="53">
        <v>40771</v>
      </c>
      <c r="B36" s="54">
        <v>3.4034999030719999</v>
      </c>
      <c r="C36"/>
      <c r="D36" s="6"/>
    </row>
    <row r="37" spans="1:4">
      <c r="A37" s="53">
        <v>40772</v>
      </c>
      <c r="B37" s="54">
        <v>3.5040812453810002</v>
      </c>
      <c r="C37"/>
      <c r="D37" s="6"/>
    </row>
    <row r="38" spans="1:4">
      <c r="A38" s="53">
        <v>40773</v>
      </c>
      <c r="B38" s="54">
        <v>2.0122413045409999</v>
      </c>
      <c r="C38"/>
      <c r="D38" s="6"/>
    </row>
    <row r="39" spans="1:4">
      <c r="A39" s="53">
        <v>40774</v>
      </c>
      <c r="B39" s="54">
        <v>1.446879300774</v>
      </c>
      <c r="C39"/>
      <c r="D39" s="6"/>
    </row>
    <row r="40" spans="1:4">
      <c r="A40" s="53">
        <v>40777</v>
      </c>
      <c r="B40" s="54">
        <v>1.3822718592030001</v>
      </c>
      <c r="C40"/>
      <c r="D40" s="6"/>
    </row>
    <row r="41" spans="1:4">
      <c r="A41" s="53">
        <v>40778</v>
      </c>
      <c r="B41" s="54">
        <v>1.5480728570769999</v>
      </c>
      <c r="C41"/>
      <c r="D41" s="6"/>
    </row>
    <row r="42" spans="1:4">
      <c r="A42" s="53">
        <v>40779</v>
      </c>
      <c r="B42" s="54">
        <v>1.587262692063</v>
      </c>
      <c r="C42"/>
      <c r="D42" s="6"/>
    </row>
    <row r="43" spans="1:4">
      <c r="A43" s="53">
        <v>40780</v>
      </c>
      <c r="B43" s="54">
        <v>1.1462324354999999E-2</v>
      </c>
      <c r="C43"/>
      <c r="D43" s="6"/>
    </row>
    <row r="44" spans="1:4">
      <c r="A44" s="53">
        <v>40781</v>
      </c>
      <c r="B44" s="54">
        <v>1.353524920461</v>
      </c>
      <c r="C44"/>
      <c r="D44" s="6"/>
    </row>
    <row r="45" spans="1:4">
      <c r="A45" s="53">
        <v>40784</v>
      </c>
      <c r="B45" s="54">
        <v>1.2438763930900001</v>
      </c>
      <c r="C45"/>
      <c r="D45" s="6"/>
    </row>
    <row r="46" spans="1:4">
      <c r="A46" s="53">
        <v>40785</v>
      </c>
      <c r="B46" s="54">
        <v>1.66234097481</v>
      </c>
      <c r="C46"/>
      <c r="D46" s="6"/>
    </row>
    <row r="47" spans="1:4">
      <c r="A47" s="53">
        <v>40786</v>
      </c>
      <c r="B47" s="54">
        <v>1.4011451371879999</v>
      </c>
      <c r="C47"/>
      <c r="D47" s="6"/>
    </row>
    <row r="48" spans="1:4">
      <c r="A48" s="53">
        <v>40787</v>
      </c>
      <c r="B48" s="54">
        <v>1.534177578602</v>
      </c>
      <c r="C48"/>
      <c r="D48" s="6"/>
    </row>
    <row r="49" spans="1:4">
      <c r="A49" s="53">
        <v>40788</v>
      </c>
      <c r="B49" s="54">
        <v>1.824551733621</v>
      </c>
      <c r="C49"/>
      <c r="D49" s="6"/>
    </row>
    <row r="50" spans="1:4">
      <c r="A50" s="53">
        <v>40792</v>
      </c>
      <c r="B50" s="54">
        <v>1.7078858219819999</v>
      </c>
      <c r="C50"/>
      <c r="D50" s="6"/>
    </row>
    <row r="51" spans="1:4">
      <c r="A51" s="53">
        <v>40793</v>
      </c>
      <c r="B51" s="54">
        <v>1.5947395084910001</v>
      </c>
      <c r="C51"/>
      <c r="D51" s="6"/>
    </row>
    <row r="52" spans="1:4">
      <c r="A52" s="53">
        <v>40794</v>
      </c>
      <c r="B52" s="54">
        <v>1.9009504654710001</v>
      </c>
      <c r="C52"/>
      <c r="D52" s="6"/>
    </row>
    <row r="53" spans="1:4">
      <c r="A53" s="53">
        <v>40795</v>
      </c>
      <c r="B53" s="54">
        <v>1.4852648812110001</v>
      </c>
      <c r="C53"/>
      <c r="D53" s="6"/>
    </row>
    <row r="54" spans="1:4">
      <c r="A54" s="53">
        <v>40798</v>
      </c>
      <c r="B54" s="54">
        <v>1.0776374434139999</v>
      </c>
      <c r="C54"/>
      <c r="D54" s="6"/>
    </row>
    <row r="55" spans="1:4">
      <c r="A55" s="53">
        <v>40799</v>
      </c>
      <c r="B55" s="54">
        <v>0.91588603373699995</v>
      </c>
      <c r="C55"/>
      <c r="D55" s="6"/>
    </row>
    <row r="56" spans="1:4">
      <c r="A56" s="53">
        <v>40800</v>
      </c>
      <c r="B56" s="54">
        <v>-0.64960792813299995</v>
      </c>
      <c r="C56"/>
      <c r="D56" s="6"/>
    </row>
    <row r="57" spans="1:4">
      <c r="A57" s="53">
        <v>40801</v>
      </c>
      <c r="B57" s="54">
        <v>0.62377734731599999</v>
      </c>
      <c r="C57"/>
      <c r="D57" s="6"/>
    </row>
    <row r="58" spans="1:4">
      <c r="A58" s="53">
        <v>40802</v>
      </c>
      <c r="B58" s="54">
        <v>1.089554839546</v>
      </c>
      <c r="C58"/>
      <c r="D58" s="6"/>
    </row>
    <row r="59" spans="1:4">
      <c r="A59" s="53">
        <v>40805</v>
      </c>
      <c r="B59" s="54">
        <v>3.477025860016</v>
      </c>
      <c r="C59"/>
      <c r="D59" s="6"/>
    </row>
    <row r="60" spans="1:4">
      <c r="A60" s="53">
        <v>40806</v>
      </c>
      <c r="B60" s="54">
        <v>3.3262086292920001</v>
      </c>
      <c r="C60"/>
      <c r="D60" s="6"/>
    </row>
    <row r="61" spans="1:4">
      <c r="A61" s="53">
        <v>40807</v>
      </c>
      <c r="B61" s="54">
        <v>1.118299581457</v>
      </c>
      <c r="C61"/>
      <c r="D61" s="6"/>
    </row>
    <row r="62" spans="1:4">
      <c r="A62" s="53">
        <v>40808</v>
      </c>
      <c r="B62" s="54">
        <v>1.7932363997980001</v>
      </c>
      <c r="C62"/>
      <c r="D62" s="6"/>
    </row>
    <row r="63" spans="1:4">
      <c r="A63" s="53">
        <v>40809</v>
      </c>
      <c r="B63" s="54">
        <v>1.0031123786160001</v>
      </c>
      <c r="C63"/>
      <c r="D63" s="6"/>
    </row>
    <row r="64" spans="1:4">
      <c r="A64" s="53">
        <v>40812</v>
      </c>
      <c r="B64" s="54">
        <v>0.525702156122</v>
      </c>
      <c r="C64"/>
      <c r="D64" s="6"/>
    </row>
    <row r="65" spans="1:4">
      <c r="A65" s="53">
        <v>40813</v>
      </c>
      <c r="B65" s="54">
        <v>0.14675043290600001</v>
      </c>
      <c r="C65"/>
      <c r="D65" s="6"/>
    </row>
    <row r="66" spans="1:4">
      <c r="A66" s="53">
        <v>40814</v>
      </c>
      <c r="B66" s="54">
        <v>0.112030249948</v>
      </c>
      <c r="C66"/>
      <c r="D66" s="6"/>
    </row>
    <row r="67" spans="1:4">
      <c r="A67" s="53">
        <v>40815</v>
      </c>
      <c r="B67" s="54">
        <v>0.13968453948199999</v>
      </c>
      <c r="C67"/>
      <c r="D67" s="6"/>
    </row>
    <row r="68" spans="1:4">
      <c r="A68" s="53">
        <v>40816</v>
      </c>
      <c r="B68" s="54">
        <v>-0.47449311878599998</v>
      </c>
      <c r="C68"/>
      <c r="D68" s="6"/>
    </row>
    <row r="69" spans="1:4">
      <c r="A69" s="53">
        <v>40819</v>
      </c>
      <c r="B69" s="54">
        <v>1.9857762186629999</v>
      </c>
      <c r="C69"/>
      <c r="D69" s="6"/>
    </row>
    <row r="70" spans="1:4">
      <c r="A70" s="53">
        <v>40820</v>
      </c>
      <c r="B70" s="54">
        <v>3.1117788029070002</v>
      </c>
      <c r="C70"/>
      <c r="D70" s="6"/>
    </row>
    <row r="71" spans="1:4">
      <c r="A71" s="53">
        <v>40821</v>
      </c>
      <c r="B71" s="54">
        <v>2.0422449994580001</v>
      </c>
      <c r="C71"/>
      <c r="D71" s="6"/>
    </row>
    <row r="72" spans="1:4">
      <c r="A72" s="53">
        <v>40822</v>
      </c>
      <c r="B72" s="54">
        <v>1.5296828220200001</v>
      </c>
      <c r="C72"/>
      <c r="D72" s="6"/>
    </row>
    <row r="73" spans="1:4">
      <c r="A73" s="53">
        <v>40823</v>
      </c>
      <c r="B73" s="54">
        <v>1.2195748733109999</v>
      </c>
      <c r="C73"/>
      <c r="D73" s="6"/>
    </row>
    <row r="74" spans="1:4">
      <c r="A74" s="53">
        <v>40827</v>
      </c>
      <c r="B74" s="54">
        <v>0.697202561005</v>
      </c>
      <c r="C74"/>
      <c r="D74" s="6"/>
    </row>
    <row r="75" spans="1:4">
      <c r="A75" s="53">
        <v>40828</v>
      </c>
      <c r="B75" s="54">
        <v>2.1462744558179998</v>
      </c>
      <c r="C75"/>
      <c r="D75" s="6"/>
    </row>
    <row r="76" spans="1:4">
      <c r="A76" s="53">
        <v>40829</v>
      </c>
      <c r="B76" s="54">
        <v>2.31784027979</v>
      </c>
      <c r="C76"/>
      <c r="D76" s="6"/>
    </row>
    <row r="77" spans="1:4">
      <c r="A77" s="53">
        <v>40830</v>
      </c>
      <c r="B77" s="54">
        <v>2.2275614666369998</v>
      </c>
      <c r="C77"/>
      <c r="D77" s="6"/>
    </row>
    <row r="78" spans="1:4">
      <c r="A78" s="53">
        <v>40833</v>
      </c>
      <c r="B78" s="54">
        <v>2.4186851711049999</v>
      </c>
      <c r="C78"/>
      <c r="D78" s="6"/>
    </row>
    <row r="79" spans="1:4">
      <c r="A79" s="53">
        <v>40834</v>
      </c>
      <c r="B79" s="54">
        <v>2.4324480040790002</v>
      </c>
      <c r="C79"/>
      <c r="D79" s="6"/>
    </row>
    <row r="80" spans="1:4">
      <c r="A80" s="53">
        <v>40835</v>
      </c>
      <c r="B80" s="54">
        <v>2.4385929129889998</v>
      </c>
      <c r="C80"/>
      <c r="D80" s="6"/>
    </row>
    <row r="81" spans="1:4">
      <c r="A81" s="53">
        <v>40836</v>
      </c>
      <c r="B81" s="54">
        <v>3.89286336305</v>
      </c>
      <c r="C81"/>
      <c r="D81" s="6"/>
    </row>
    <row r="82" spans="1:4">
      <c r="A82" s="53">
        <v>40837</v>
      </c>
      <c r="B82" s="54">
        <v>3.2940542136149999</v>
      </c>
      <c r="C82"/>
      <c r="D82" s="6"/>
    </row>
    <row r="83" spans="1:4">
      <c r="A83" s="53">
        <v>40840</v>
      </c>
      <c r="B83" s="54">
        <v>0.47466894430899997</v>
      </c>
      <c r="C83"/>
      <c r="D83" s="6"/>
    </row>
    <row r="84" spans="1:4">
      <c r="A84" s="53">
        <v>40841</v>
      </c>
      <c r="B84" s="54">
        <v>2.2465042651829998</v>
      </c>
      <c r="C84"/>
      <c r="D84" s="6"/>
    </row>
    <row r="85" spans="1:4">
      <c r="A85" s="53">
        <v>40842</v>
      </c>
      <c r="B85" s="54">
        <v>2.3272541728920002</v>
      </c>
      <c r="C85"/>
      <c r="D85" s="6"/>
    </row>
    <row r="86" spans="1:4">
      <c r="A86" s="53">
        <v>40843</v>
      </c>
      <c r="B86" s="54">
        <v>1.3024977841830001</v>
      </c>
      <c r="C86"/>
      <c r="D86" s="6"/>
    </row>
    <row r="87" spans="1:4">
      <c r="A87" s="53">
        <v>40844</v>
      </c>
      <c r="B87" s="54">
        <v>1.4256485267600001</v>
      </c>
      <c r="C87"/>
      <c r="D87" s="6"/>
    </row>
    <row r="88" spans="1:4">
      <c r="A88" s="53">
        <v>40847</v>
      </c>
      <c r="B88" s="54">
        <v>2.3558854515309999</v>
      </c>
      <c r="C88"/>
      <c r="D88" s="6"/>
    </row>
    <row r="89" spans="1:4">
      <c r="A89" s="53">
        <v>40848</v>
      </c>
      <c r="B89" s="54">
        <v>2.719302504271</v>
      </c>
      <c r="C89"/>
      <c r="D89" s="6"/>
    </row>
    <row r="90" spans="1:4">
      <c r="A90" s="53">
        <v>40849</v>
      </c>
      <c r="B90" s="54">
        <v>2.6439856385109999</v>
      </c>
      <c r="C90"/>
      <c r="D90" s="6"/>
    </row>
    <row r="91" spans="1:4">
      <c r="A91" s="53">
        <v>40850</v>
      </c>
      <c r="B91" s="54">
        <v>2.3805817415199999</v>
      </c>
      <c r="C91"/>
      <c r="D91" s="6"/>
    </row>
    <row r="92" spans="1:4">
      <c r="A92" s="53">
        <v>40851</v>
      </c>
      <c r="B92" s="54">
        <v>2.84178531979</v>
      </c>
      <c r="C92"/>
      <c r="D92" s="6"/>
    </row>
    <row r="93" spans="1:4">
      <c r="A93" s="53">
        <v>40854</v>
      </c>
      <c r="B93" s="54">
        <v>3.092622983983</v>
      </c>
      <c r="C93"/>
      <c r="D93" s="6"/>
    </row>
    <row r="94" spans="1:4">
      <c r="A94" s="53">
        <v>40855</v>
      </c>
      <c r="B94" s="54">
        <v>2.6494970037479999</v>
      </c>
      <c r="C94"/>
      <c r="D94" s="6"/>
    </row>
    <row r="95" spans="1:4">
      <c r="A95" s="53">
        <v>40856</v>
      </c>
      <c r="B95" s="54">
        <v>3.5661594500530001</v>
      </c>
      <c r="C95"/>
      <c r="D95" s="6"/>
    </row>
    <row r="96" spans="1:4">
      <c r="A96" s="53">
        <v>40857</v>
      </c>
      <c r="B96" s="54">
        <v>5.1911380383649997</v>
      </c>
      <c r="C96"/>
      <c r="D96" s="6"/>
    </row>
    <row r="97" spans="1:4">
      <c r="A97" s="53">
        <v>40861</v>
      </c>
      <c r="B97" s="54">
        <v>4.4169556723180001</v>
      </c>
      <c r="C97"/>
      <c r="D97" s="6"/>
    </row>
    <row r="98" spans="1:4">
      <c r="A98" s="53">
        <v>40862</v>
      </c>
      <c r="B98" s="54">
        <v>0.97932529938000001</v>
      </c>
      <c r="C98"/>
      <c r="D98" s="6"/>
    </row>
    <row r="99" spans="1:4">
      <c r="A99" s="53">
        <v>40863</v>
      </c>
      <c r="B99" s="54">
        <v>0.35919320744700001</v>
      </c>
      <c r="C99"/>
      <c r="D99" s="6"/>
    </row>
    <row r="100" spans="1:4">
      <c r="A100" s="53">
        <v>40864</v>
      </c>
      <c r="B100" s="54">
        <v>2.3616379109499999</v>
      </c>
      <c r="C100"/>
      <c r="D100" s="6"/>
    </row>
    <row r="101" spans="1:4">
      <c r="A101" s="53">
        <v>40865</v>
      </c>
      <c r="B101" s="54">
        <v>1.877469194383</v>
      </c>
      <c r="C101"/>
      <c r="D101" s="6"/>
    </row>
    <row r="102" spans="1:4">
      <c r="A102" s="53">
        <v>40868</v>
      </c>
      <c r="B102" s="54">
        <v>-1.1543608955410001</v>
      </c>
      <c r="C102"/>
      <c r="D102" s="6"/>
    </row>
    <row r="103" spans="1:4">
      <c r="A103" s="53">
        <v>40869</v>
      </c>
      <c r="B103" s="54">
        <v>2.2061555810979998</v>
      </c>
      <c r="C103"/>
      <c r="D103" s="6"/>
    </row>
    <row r="104" spans="1:4">
      <c r="A104" s="53">
        <v>40870</v>
      </c>
      <c r="B104" s="54">
        <v>4.6370620219449998</v>
      </c>
      <c r="C104"/>
      <c r="D104" s="6"/>
    </row>
    <row r="105" spans="1:4">
      <c r="A105" s="53">
        <v>40872</v>
      </c>
      <c r="B105" s="54">
        <v>1.987348945318</v>
      </c>
      <c r="C105"/>
      <c r="D105" s="6"/>
    </row>
    <row r="106" spans="1:4">
      <c r="A106" s="53">
        <v>40875</v>
      </c>
      <c r="B106" s="54">
        <v>1.3849531451079999</v>
      </c>
      <c r="C106"/>
      <c r="D106" s="6"/>
    </row>
    <row r="107" spans="1:4">
      <c r="A107" s="53">
        <v>40876</v>
      </c>
      <c r="B107" s="54">
        <v>1.1584067217639999</v>
      </c>
      <c r="C107"/>
      <c r="D107" s="6"/>
    </row>
    <row r="108" spans="1:4">
      <c r="A108" s="53">
        <v>40877</v>
      </c>
      <c r="B108" s="54">
        <v>0.51311788841700001</v>
      </c>
      <c r="C108"/>
      <c r="D108" s="6"/>
    </row>
    <row r="109" spans="1:4">
      <c r="A109" s="53">
        <v>40878</v>
      </c>
      <c r="B109" s="54">
        <v>-2.1543815059510001</v>
      </c>
      <c r="C109"/>
      <c r="D109" s="6"/>
    </row>
    <row r="110" spans="1:4">
      <c r="A110" s="53">
        <v>40879</v>
      </c>
      <c r="B110" s="54">
        <v>-1.3354000413380001</v>
      </c>
      <c r="C110"/>
      <c r="D110" s="6"/>
    </row>
    <row r="111" spans="1:4">
      <c r="A111" s="53">
        <v>40882</v>
      </c>
      <c r="B111" s="54">
        <v>-1.552954051041</v>
      </c>
      <c r="C111"/>
      <c r="D111" s="6"/>
    </row>
    <row r="112" spans="1:4">
      <c r="A112" s="53">
        <v>40883</v>
      </c>
      <c r="B112" s="54">
        <v>0.72683232424499999</v>
      </c>
      <c r="C112"/>
      <c r="D112" s="6"/>
    </row>
    <row r="113" spans="1:4">
      <c r="A113" s="53">
        <v>40884</v>
      </c>
      <c r="B113" s="54">
        <v>-2.1457487388079999</v>
      </c>
      <c r="C113"/>
      <c r="D113" s="6"/>
    </row>
    <row r="114" spans="1:4">
      <c r="A114" s="53">
        <v>40885</v>
      </c>
      <c r="B114" s="54">
        <v>-0.345040811452</v>
      </c>
      <c r="C114"/>
      <c r="D114" s="6"/>
    </row>
    <row r="115" spans="1:4">
      <c r="A115" s="53">
        <v>40886</v>
      </c>
      <c r="B115" s="54">
        <v>-0.129560438365</v>
      </c>
      <c r="C115"/>
      <c r="D115" s="6"/>
    </row>
    <row r="116" spans="1:4">
      <c r="A116" s="53">
        <v>40889</v>
      </c>
      <c r="B116" s="54">
        <v>0.168359979375</v>
      </c>
      <c r="C116"/>
      <c r="D116" s="6"/>
    </row>
    <row r="117" spans="1:4">
      <c r="A117" s="53">
        <v>40890</v>
      </c>
      <c r="B117" s="54">
        <v>0.38417108363899999</v>
      </c>
      <c r="C117"/>
      <c r="D117" s="6"/>
    </row>
    <row r="118" spans="1:4">
      <c r="A118" s="53">
        <v>40891</v>
      </c>
      <c r="B118" s="54">
        <v>0.16746970956400001</v>
      </c>
      <c r="C118"/>
      <c r="D118" s="6"/>
    </row>
    <row r="119" spans="1:4">
      <c r="A119" s="53">
        <v>40892</v>
      </c>
      <c r="B119" s="54">
        <v>2.0887669797080002</v>
      </c>
      <c r="C119"/>
      <c r="D119" s="6"/>
    </row>
    <row r="120" spans="1:4">
      <c r="A120" s="53">
        <v>40893</v>
      </c>
      <c r="B120" s="54">
        <v>2.9769577278699999</v>
      </c>
      <c r="C120"/>
      <c r="D120" s="6"/>
    </row>
    <row r="121" spans="1:4">
      <c r="A121" s="53">
        <v>40896</v>
      </c>
      <c r="B121" s="54">
        <v>5.2872397327689997</v>
      </c>
      <c r="C121"/>
      <c r="D121" s="6"/>
    </row>
    <row r="122" spans="1:4">
      <c r="A122" s="53">
        <v>40897</v>
      </c>
      <c r="B122" s="54">
        <v>3.196021415948</v>
      </c>
      <c r="C122"/>
      <c r="D122" s="6"/>
    </row>
    <row r="123" spans="1:4">
      <c r="A123" s="53">
        <v>40898</v>
      </c>
      <c r="B123" s="54">
        <v>3.2363717118089999</v>
      </c>
      <c r="C123"/>
      <c r="D123" s="6"/>
    </row>
    <row r="124" spans="1:4">
      <c r="A124" s="53">
        <v>40899</v>
      </c>
      <c r="B124" s="54">
        <v>3.315419458929</v>
      </c>
      <c r="C124"/>
      <c r="D124" s="6"/>
    </row>
    <row r="125" spans="1:4">
      <c r="A125" s="53">
        <v>40900</v>
      </c>
      <c r="B125" s="54">
        <v>1.31458258609</v>
      </c>
      <c r="C125"/>
      <c r="D125" s="6"/>
    </row>
    <row r="126" spans="1:4">
      <c r="A126" s="53">
        <v>40904</v>
      </c>
      <c r="B126" s="54">
        <v>0.79489485140299998</v>
      </c>
      <c r="C126"/>
      <c r="D126" s="6"/>
    </row>
    <row r="127" spans="1:4">
      <c r="A127" s="53">
        <v>40905</v>
      </c>
      <c r="B127" s="54">
        <v>1.286978927814</v>
      </c>
      <c r="C127"/>
      <c r="D127" s="6"/>
    </row>
    <row r="128" spans="1:4">
      <c r="A128" s="53">
        <v>40906</v>
      </c>
      <c r="B128" s="54">
        <v>1.5635326456530001</v>
      </c>
      <c r="C128"/>
      <c r="D128" s="6"/>
    </row>
    <row r="129" spans="1:4">
      <c r="A129" s="53">
        <v>40907</v>
      </c>
      <c r="B129" s="54">
        <v>0.926082741938</v>
      </c>
      <c r="C129"/>
      <c r="D129" s="6"/>
    </row>
    <row r="130" spans="1:4">
      <c r="A130" s="53">
        <v>40911</v>
      </c>
      <c r="B130" s="54">
        <v>2.108967182507</v>
      </c>
      <c r="C130"/>
      <c r="D130" s="6"/>
    </row>
    <row r="131" spans="1:4">
      <c r="A131" s="53">
        <v>40912</v>
      </c>
      <c r="B131" s="54">
        <v>6.7133365166579999</v>
      </c>
      <c r="C131"/>
      <c r="D131" s="6"/>
    </row>
    <row r="132" spans="1:4">
      <c r="A132" s="53">
        <v>40913</v>
      </c>
      <c r="B132" s="54">
        <v>5.6978092996919996</v>
      </c>
      <c r="C132"/>
      <c r="D132" s="6"/>
    </row>
    <row r="133" spans="1:4">
      <c r="A133" s="53">
        <v>40914</v>
      </c>
      <c r="B133" s="54">
        <v>3.9282897230149998</v>
      </c>
      <c r="C133"/>
      <c r="D133" s="6"/>
    </row>
    <row r="134" spans="1:4">
      <c r="A134" s="53">
        <v>40917</v>
      </c>
      <c r="B134" s="54">
        <v>3.997814379617</v>
      </c>
      <c r="C134"/>
      <c r="D134" s="6"/>
    </row>
    <row r="135" spans="1:4">
      <c r="A135" s="53">
        <v>40918</v>
      </c>
      <c r="B135" s="54">
        <v>3.9560671312540001</v>
      </c>
      <c r="C135"/>
      <c r="D135" s="6"/>
    </row>
    <row r="136" spans="1:4">
      <c r="A136" s="53">
        <v>40919</v>
      </c>
      <c r="B136" s="54">
        <v>4.0251015733270004</v>
      </c>
      <c r="C136"/>
      <c r="D136" s="6"/>
    </row>
    <row r="137" spans="1:4">
      <c r="A137" s="53">
        <v>40920</v>
      </c>
      <c r="B137" s="54">
        <v>4.1379741984349998</v>
      </c>
      <c r="C137"/>
      <c r="D137" s="6"/>
    </row>
    <row r="138" spans="1:4">
      <c r="A138" s="53">
        <v>40921</v>
      </c>
      <c r="B138" s="54">
        <v>3.1061292130810001</v>
      </c>
      <c r="C138"/>
      <c r="D138" s="6"/>
    </row>
    <row r="139" spans="1:4">
      <c r="A139" s="53">
        <v>40925</v>
      </c>
      <c r="B139" s="54">
        <v>3.199387086997</v>
      </c>
      <c r="C139"/>
      <c r="D139" s="6"/>
    </row>
    <row r="140" spans="1:4">
      <c r="A140" s="53">
        <v>40926</v>
      </c>
      <c r="B140" s="54">
        <v>5.178780425737</v>
      </c>
      <c r="C140"/>
      <c r="D140" s="6"/>
    </row>
    <row r="141" spans="1:4">
      <c r="A141" s="53">
        <v>40927</v>
      </c>
      <c r="B141" s="54">
        <v>7.4868656732770003</v>
      </c>
      <c r="C141"/>
      <c r="D141" s="6"/>
    </row>
    <row r="142" spans="1:4">
      <c r="A142" s="53">
        <v>40928</v>
      </c>
      <c r="B142" s="54">
        <v>5.9805661533989998</v>
      </c>
      <c r="C142"/>
      <c r="D142" s="6"/>
    </row>
    <row r="143" spans="1:4">
      <c r="A143" s="53">
        <v>40931</v>
      </c>
      <c r="B143" s="54">
        <v>3.8205057745420001</v>
      </c>
      <c r="C143"/>
      <c r="D143" s="6"/>
    </row>
    <row r="144" spans="1:4">
      <c r="A144" s="53">
        <v>40932</v>
      </c>
      <c r="B144" s="54">
        <v>3.3248939213890001</v>
      </c>
      <c r="C144"/>
      <c r="D144" s="6"/>
    </row>
    <row r="145" spans="1:4">
      <c r="A145" s="53">
        <v>40933</v>
      </c>
      <c r="B145" s="54">
        <v>2.2107763008260002</v>
      </c>
      <c r="C145"/>
      <c r="D145" s="6"/>
    </row>
    <row r="146" spans="1:4">
      <c r="A146" s="53">
        <v>40934</v>
      </c>
      <c r="B146" s="54">
        <v>1.70037740818</v>
      </c>
      <c r="C146"/>
      <c r="D146" s="6"/>
    </row>
    <row r="147" spans="1:4">
      <c r="A147" s="53">
        <v>40935</v>
      </c>
      <c r="B147" s="54">
        <v>-0.82474194140500001</v>
      </c>
      <c r="C147"/>
      <c r="D147" s="6"/>
    </row>
    <row r="148" spans="1:4">
      <c r="A148" s="53">
        <v>40938</v>
      </c>
      <c r="B148" s="54">
        <v>-0.26891155329200001</v>
      </c>
      <c r="C148"/>
      <c r="D148" s="6"/>
    </row>
    <row r="149" spans="1:4">
      <c r="A149" s="53">
        <v>40939</v>
      </c>
      <c r="B149" s="54">
        <v>-1.329194006015</v>
      </c>
      <c r="C149"/>
      <c r="D149" s="6"/>
    </row>
    <row r="150" spans="1:4">
      <c r="A150" s="53">
        <v>40940</v>
      </c>
      <c r="B150" s="54">
        <v>-0.85728723585900002</v>
      </c>
      <c r="C150"/>
      <c r="D150" s="6"/>
    </row>
    <row r="151" spans="1:4">
      <c r="A151" s="53">
        <v>40941</v>
      </c>
      <c r="B151" s="54">
        <v>-4.2377034433210001</v>
      </c>
      <c r="C151"/>
      <c r="D151" s="6"/>
    </row>
    <row r="152" spans="1:4">
      <c r="A152" s="53">
        <v>40942</v>
      </c>
      <c r="B152" s="54">
        <v>-0.15963852549499999</v>
      </c>
      <c r="C152"/>
      <c r="D152" s="6"/>
    </row>
    <row r="153" spans="1:4">
      <c r="A153" s="53">
        <v>40945</v>
      </c>
      <c r="B153" s="54">
        <v>-1.347200036092</v>
      </c>
      <c r="C153"/>
      <c r="D153" s="6"/>
    </row>
    <row r="154" spans="1:4">
      <c r="A154" s="53">
        <v>40946</v>
      </c>
      <c r="B154" s="54">
        <v>1.539632368183</v>
      </c>
      <c r="C154"/>
      <c r="D154" s="6"/>
    </row>
    <row r="155" spans="1:4">
      <c r="A155" s="53">
        <v>40947</v>
      </c>
      <c r="B155" s="54">
        <v>2.3690486308750001</v>
      </c>
      <c r="C155"/>
      <c r="D155" s="6"/>
    </row>
    <row r="156" spans="1:4">
      <c r="A156" s="53">
        <v>40948</v>
      </c>
      <c r="B156" s="54">
        <v>4.7540155054550004</v>
      </c>
      <c r="C156"/>
      <c r="D156" s="6"/>
    </row>
    <row r="157" spans="1:4">
      <c r="A157" s="53">
        <v>40949</v>
      </c>
      <c r="B157" s="54">
        <v>3.7123647713439998</v>
      </c>
      <c r="C157"/>
      <c r="D157" s="6"/>
    </row>
    <row r="158" spans="1:4">
      <c r="A158" s="53">
        <v>40952</v>
      </c>
      <c r="B158" s="54">
        <v>-1.1060838729569999</v>
      </c>
      <c r="C158"/>
      <c r="D158" s="6"/>
    </row>
    <row r="159" spans="1:4">
      <c r="A159" s="53">
        <v>40953</v>
      </c>
      <c r="B159" s="54">
        <v>-2.6003683728559999</v>
      </c>
      <c r="C159"/>
      <c r="D159" s="6"/>
    </row>
    <row r="160" spans="1:4">
      <c r="A160" s="53">
        <v>40954</v>
      </c>
      <c r="B160" s="54">
        <v>8.0618717180859996</v>
      </c>
      <c r="C160"/>
      <c r="D160" s="6"/>
    </row>
    <row r="161" spans="1:4">
      <c r="A161" s="53">
        <v>40955</v>
      </c>
      <c r="B161" s="54">
        <v>5.6315470156740002</v>
      </c>
      <c r="C161"/>
      <c r="D161" s="6"/>
    </row>
    <row r="162" spans="1:4">
      <c r="A162" s="53">
        <v>40956</v>
      </c>
      <c r="B162" s="54">
        <v>6.5100471737619996</v>
      </c>
      <c r="C162"/>
      <c r="D162" s="6"/>
    </row>
    <row r="163" spans="1:4">
      <c r="A163" s="53">
        <v>40960</v>
      </c>
      <c r="B163" s="54">
        <v>7.4935556226489997</v>
      </c>
      <c r="C163"/>
      <c r="D163" s="6"/>
    </row>
    <row r="164" spans="1:4">
      <c r="A164" s="53">
        <v>40961</v>
      </c>
      <c r="B164" s="54">
        <v>6.1086103720480001</v>
      </c>
      <c r="C164"/>
      <c r="D164" s="6"/>
    </row>
    <row r="165" spans="1:4">
      <c r="A165" s="53">
        <v>40962</v>
      </c>
      <c r="B165" s="54">
        <v>3.2788659642670002</v>
      </c>
      <c r="C165"/>
      <c r="D165" s="6"/>
    </row>
    <row r="166" spans="1:4">
      <c r="A166" s="53">
        <v>40963</v>
      </c>
      <c r="B166" s="54">
        <v>0.47595918215400002</v>
      </c>
      <c r="C166"/>
      <c r="D166" s="6"/>
    </row>
    <row r="167" spans="1:4">
      <c r="A167" s="53">
        <v>40966</v>
      </c>
      <c r="B167" s="54">
        <v>4.7491718459999999E-2</v>
      </c>
      <c r="C167"/>
      <c r="D167" s="6"/>
    </row>
    <row r="168" spans="1:4">
      <c r="A168" s="53">
        <v>40967</v>
      </c>
      <c r="B168" s="54">
        <v>7.5844012045999998E-2</v>
      </c>
      <c r="C168"/>
      <c r="D168" s="6"/>
    </row>
    <row r="169" spans="1:4">
      <c r="A169" s="53">
        <v>40968</v>
      </c>
      <c r="B169" s="54">
        <v>1.1812856467149999</v>
      </c>
      <c r="C169"/>
      <c r="D169" s="6"/>
    </row>
    <row r="170" spans="1:4">
      <c r="A170" s="53">
        <v>40969</v>
      </c>
      <c r="B170" s="54">
        <v>-1.7733430243170001</v>
      </c>
      <c r="C170"/>
      <c r="D170" s="6"/>
    </row>
    <row r="171" spans="1:4">
      <c r="A171" s="53">
        <v>40970</v>
      </c>
      <c r="B171" s="54">
        <v>-2.9361806268809998</v>
      </c>
      <c r="C171"/>
      <c r="D171" s="6"/>
    </row>
    <row r="172" spans="1:4">
      <c r="A172" s="53">
        <v>40973</v>
      </c>
      <c r="B172" s="54">
        <v>-1.9803274541939999</v>
      </c>
      <c r="C172"/>
      <c r="D172" s="6"/>
    </row>
    <row r="173" spans="1:4">
      <c r="A173" s="53">
        <v>40974</v>
      </c>
      <c r="B173" s="54">
        <v>-2.443203643495</v>
      </c>
      <c r="C173"/>
      <c r="D173" s="6"/>
    </row>
    <row r="174" spans="1:4">
      <c r="A174" s="53">
        <v>40975</v>
      </c>
      <c r="B174" s="54">
        <v>-1.9731346239900001</v>
      </c>
      <c r="C174"/>
      <c r="D174" s="6"/>
    </row>
    <row r="175" spans="1:4">
      <c r="A175" s="53">
        <v>40976</v>
      </c>
      <c r="B175" s="54">
        <v>-1.590321776616</v>
      </c>
      <c r="C175"/>
      <c r="D175" s="6"/>
    </row>
    <row r="176" spans="1:4">
      <c r="A176" s="53">
        <v>40977</v>
      </c>
      <c r="B176" s="54">
        <v>-1.5364531009510001</v>
      </c>
      <c r="C176"/>
      <c r="D176" s="6"/>
    </row>
    <row r="177" spans="1:4">
      <c r="A177" s="53">
        <v>40980</v>
      </c>
      <c r="B177" s="54">
        <v>-1.5429822898729999</v>
      </c>
      <c r="C177"/>
      <c r="D177" s="6"/>
    </row>
    <row r="178" spans="1:4">
      <c r="A178" s="53">
        <v>40981</v>
      </c>
      <c r="B178" s="54">
        <v>-0.27956627275099999</v>
      </c>
      <c r="C178"/>
      <c r="D178" s="6"/>
    </row>
    <row r="179" spans="1:4">
      <c r="A179" s="53">
        <v>40982</v>
      </c>
      <c r="B179" s="54">
        <v>-1.2441700891230001</v>
      </c>
      <c r="C179"/>
      <c r="D179" s="6"/>
    </row>
    <row r="180" spans="1:4">
      <c r="A180" s="53">
        <v>40983</v>
      </c>
      <c r="B180" s="54">
        <v>-0.85339870355799996</v>
      </c>
      <c r="C180"/>
      <c r="D180" s="6"/>
    </row>
    <row r="181" spans="1:4">
      <c r="A181" s="53">
        <v>40984</v>
      </c>
      <c r="B181" s="54">
        <v>-1.798047202409</v>
      </c>
      <c r="C181"/>
      <c r="D181" s="6"/>
    </row>
    <row r="182" spans="1:4">
      <c r="A182" s="53">
        <v>40987</v>
      </c>
      <c r="B182" s="54">
        <v>-4.4685390341069997</v>
      </c>
      <c r="C182"/>
      <c r="D182" s="6"/>
    </row>
    <row r="183" spans="1:4">
      <c r="A183" s="53">
        <v>40988</v>
      </c>
      <c r="B183" s="54">
        <v>-5.9225868664299997</v>
      </c>
      <c r="C183"/>
      <c r="D183" s="6"/>
    </row>
    <row r="184" spans="1:4">
      <c r="A184" s="53">
        <v>40989</v>
      </c>
      <c r="B184" s="54">
        <v>-3.5065297002690001</v>
      </c>
      <c r="C184"/>
      <c r="D184" s="6"/>
    </row>
    <row r="185" spans="1:4">
      <c r="A185" s="53">
        <v>40990</v>
      </c>
      <c r="B185" s="54">
        <v>-1.9014830123499999</v>
      </c>
      <c r="C185"/>
      <c r="D185" s="6"/>
    </row>
    <row r="186" spans="1:4">
      <c r="A186" s="53">
        <v>40991</v>
      </c>
      <c r="B186" s="54">
        <v>-1.348462201784</v>
      </c>
      <c r="C186"/>
      <c r="D186" s="6"/>
    </row>
    <row r="187" spans="1:4">
      <c r="A187" s="53">
        <v>40994</v>
      </c>
      <c r="B187" s="54">
        <v>-1.495099983339</v>
      </c>
      <c r="C187"/>
      <c r="D187" s="6"/>
    </row>
    <row r="188" spans="1:4">
      <c r="A188" s="53">
        <v>40995</v>
      </c>
      <c r="B188" s="54">
        <v>-1.6759414678969999</v>
      </c>
      <c r="C188"/>
      <c r="D188" s="6"/>
    </row>
    <row r="189" spans="1:4">
      <c r="A189" s="53">
        <v>40996</v>
      </c>
      <c r="B189" s="54">
        <v>-0.81706637443600005</v>
      </c>
      <c r="C189"/>
      <c r="D189" s="6"/>
    </row>
    <row r="190" spans="1:4">
      <c r="A190" s="53">
        <v>40997</v>
      </c>
      <c r="B190" s="54">
        <v>-0.75806011595900002</v>
      </c>
      <c r="C190"/>
      <c r="D190" s="6"/>
    </row>
    <row r="191" spans="1:4">
      <c r="A191" s="53">
        <v>40998</v>
      </c>
      <c r="B191" s="54">
        <v>-0.84694693563000001</v>
      </c>
      <c r="C191"/>
      <c r="D191" s="6"/>
    </row>
    <row r="192" spans="1:4">
      <c r="A192" s="53">
        <v>41001</v>
      </c>
      <c r="B192" s="54">
        <v>-1.0896183821380001</v>
      </c>
      <c r="C192"/>
      <c r="D192" s="6"/>
    </row>
    <row r="193" spans="1:4">
      <c r="A193" s="53">
        <v>41002</v>
      </c>
      <c r="B193" s="54">
        <v>-1.3191356098739999</v>
      </c>
      <c r="C193"/>
      <c r="D193" s="6"/>
    </row>
    <row r="194" spans="1:4">
      <c r="A194" s="53">
        <v>41003</v>
      </c>
      <c r="B194" s="54">
        <v>-1.3380813063029999</v>
      </c>
      <c r="C194"/>
      <c r="D194" s="6"/>
    </row>
    <row r="195" spans="1:4">
      <c r="A195" s="53">
        <v>41004</v>
      </c>
      <c r="B195" s="54">
        <v>-1.4881907467040001</v>
      </c>
      <c r="C195"/>
      <c r="D195" s="6"/>
    </row>
    <row r="196" spans="1:4">
      <c r="A196" s="53">
        <v>41005</v>
      </c>
      <c r="B196" s="54">
        <v>-0.40319318092400003</v>
      </c>
      <c r="C196"/>
      <c r="D196" s="6"/>
    </row>
    <row r="197" spans="1:4">
      <c r="A197" s="53">
        <v>41008</v>
      </c>
      <c r="B197" s="54">
        <v>2.1234338780759998</v>
      </c>
      <c r="C197"/>
      <c r="D197" s="6"/>
    </row>
    <row r="198" spans="1:4">
      <c r="A198" s="53">
        <v>41009</v>
      </c>
      <c r="B198" s="54">
        <v>3.279496273755</v>
      </c>
      <c r="C198"/>
      <c r="D198" s="6"/>
    </row>
    <row r="199" spans="1:4">
      <c r="A199" s="53">
        <v>41010</v>
      </c>
      <c r="B199" s="54">
        <v>4.4529596797439996</v>
      </c>
      <c r="C199"/>
      <c r="D199" s="6"/>
    </row>
    <row r="200" spans="1:4">
      <c r="A200" s="53">
        <v>41011</v>
      </c>
      <c r="B200" s="54">
        <v>4.816653838783</v>
      </c>
      <c r="C200"/>
      <c r="D200" s="6"/>
    </row>
    <row r="201" spans="1:4">
      <c r="A201" s="53">
        <v>41012</v>
      </c>
      <c r="B201" s="54">
        <v>3.9927347832960001</v>
      </c>
      <c r="C201"/>
      <c r="D201" s="6"/>
    </row>
    <row r="202" spans="1:4">
      <c r="A202" s="53">
        <v>41015</v>
      </c>
      <c r="B202" s="54">
        <v>3.9740509951899998</v>
      </c>
      <c r="C202"/>
      <c r="D202" s="6"/>
    </row>
    <row r="203" spans="1:4">
      <c r="A203" s="53">
        <v>41016</v>
      </c>
      <c r="B203" s="54">
        <v>5.0418361550619997</v>
      </c>
      <c r="C203"/>
      <c r="D203" s="6"/>
    </row>
    <row r="204" spans="1:4">
      <c r="A204" s="53">
        <v>41017</v>
      </c>
      <c r="B204" s="54">
        <v>4.4950313001620001</v>
      </c>
      <c r="C204"/>
      <c r="D204" s="6"/>
    </row>
    <row r="205" spans="1:4">
      <c r="A205" s="53">
        <v>41018</v>
      </c>
      <c r="B205" s="54">
        <v>3.8515295681469999</v>
      </c>
      <c r="C205"/>
      <c r="D205" s="6"/>
    </row>
    <row r="206" spans="1:4">
      <c r="A206" s="53">
        <v>41019</v>
      </c>
      <c r="B206" s="54">
        <v>3.922604105834</v>
      </c>
      <c r="C206"/>
      <c r="D206" s="6"/>
    </row>
    <row r="207" spans="1:4">
      <c r="A207" s="53">
        <v>41022</v>
      </c>
      <c r="B207" s="54">
        <v>3.1676362519749999</v>
      </c>
      <c r="C207"/>
      <c r="D207" s="6"/>
    </row>
    <row r="208" spans="1:4">
      <c r="A208" s="53">
        <v>41023</v>
      </c>
      <c r="B208" s="54">
        <v>3.2337204381740001</v>
      </c>
      <c r="C208"/>
      <c r="D208" s="6"/>
    </row>
    <row r="209" spans="1:4">
      <c r="A209" s="53">
        <v>41024</v>
      </c>
      <c r="B209" s="54">
        <v>4.1861456908620003</v>
      </c>
      <c r="C209"/>
      <c r="D209" s="6"/>
    </row>
    <row r="210" spans="1:4">
      <c r="A210" s="53">
        <v>41025</v>
      </c>
      <c r="B210" s="54">
        <v>3.996224208383</v>
      </c>
      <c r="C210"/>
      <c r="D210" s="6"/>
    </row>
    <row r="211" spans="1:4">
      <c r="A211" s="53">
        <v>41026</v>
      </c>
      <c r="B211" s="54">
        <v>3.766682015442</v>
      </c>
      <c r="C211"/>
      <c r="D211" s="6"/>
    </row>
    <row r="212" spans="1:4">
      <c r="A212" s="53">
        <v>41029</v>
      </c>
      <c r="B212" s="54">
        <v>1.2093415533480001</v>
      </c>
      <c r="C212"/>
      <c r="D212" s="6"/>
    </row>
    <row r="213" spans="1:4">
      <c r="A213" s="53">
        <v>41030</v>
      </c>
      <c r="B213" s="54">
        <v>3.792782235342</v>
      </c>
      <c r="C213"/>
      <c r="D213" s="6"/>
    </row>
    <row r="214" spans="1:4">
      <c r="A214" s="53">
        <v>41031</v>
      </c>
      <c r="B214" s="54">
        <v>2.4457559092209999</v>
      </c>
      <c r="C214"/>
      <c r="D214" s="6"/>
    </row>
    <row r="215" spans="1:4">
      <c r="A215" s="53">
        <v>41032</v>
      </c>
      <c r="B215" s="54">
        <v>4.2859880201380003</v>
      </c>
      <c r="C215"/>
      <c r="D215" s="6"/>
    </row>
    <row r="216" spans="1:4">
      <c r="A216" s="53">
        <v>41033</v>
      </c>
      <c r="B216" s="54">
        <v>3.4328404987229999</v>
      </c>
      <c r="C216"/>
      <c r="D216" s="6"/>
    </row>
    <row r="217" spans="1:4">
      <c r="A217" s="53">
        <v>41036</v>
      </c>
      <c r="B217" s="54">
        <v>3.6639755014889999</v>
      </c>
      <c r="C217"/>
      <c r="D217" s="6"/>
    </row>
    <row r="218" spans="1:4">
      <c r="A218" s="53">
        <v>41037</v>
      </c>
      <c r="B218" s="54">
        <v>3.647348711986</v>
      </c>
      <c r="C218"/>
      <c r="D218" s="6"/>
    </row>
    <row r="219" spans="1:4">
      <c r="A219" s="53">
        <v>41038</v>
      </c>
      <c r="B219" s="54">
        <v>3.5320442087599999</v>
      </c>
      <c r="C219"/>
      <c r="D219" s="6"/>
    </row>
    <row r="220" spans="1:4">
      <c r="A220" s="53">
        <v>41039</v>
      </c>
      <c r="B220" s="54">
        <v>2.5403107770850002</v>
      </c>
      <c r="C220"/>
      <c r="D220" s="6"/>
    </row>
    <row r="221" spans="1:4">
      <c r="A221" s="53">
        <v>41040</v>
      </c>
      <c r="B221" s="54">
        <v>0.75694349916400006</v>
      </c>
      <c r="C221"/>
      <c r="D221" s="6"/>
    </row>
    <row r="222" spans="1:4">
      <c r="A222" s="53">
        <v>41043</v>
      </c>
      <c r="B222" s="54">
        <v>0.125646201264</v>
      </c>
      <c r="C222"/>
      <c r="D222" s="6"/>
    </row>
    <row r="223" spans="1:4">
      <c r="A223" s="53">
        <v>41044</v>
      </c>
      <c r="B223" s="54">
        <v>-0.70454139187800002</v>
      </c>
      <c r="C223"/>
      <c r="D223" s="6"/>
    </row>
    <row r="224" spans="1:4">
      <c r="A224" s="53">
        <v>41045</v>
      </c>
      <c r="B224" s="54">
        <v>-0.50239275411600004</v>
      </c>
      <c r="C224"/>
      <c r="D224" s="6"/>
    </row>
    <row r="225" spans="1:4">
      <c r="A225" s="53">
        <v>41046</v>
      </c>
      <c r="B225" s="54">
        <v>-1.798878699866</v>
      </c>
      <c r="C225"/>
      <c r="D225" s="6"/>
    </row>
    <row r="226" spans="1:4">
      <c r="A226" s="53">
        <v>41047</v>
      </c>
      <c r="B226" s="54">
        <v>-0.43474013048299998</v>
      </c>
      <c r="C226"/>
      <c r="D226" s="6"/>
    </row>
    <row r="227" spans="1:4">
      <c r="A227" s="53">
        <v>41050</v>
      </c>
      <c r="B227" s="54">
        <v>0.59130376957599995</v>
      </c>
      <c r="C227"/>
      <c r="D227" s="6"/>
    </row>
    <row r="228" spans="1:4">
      <c r="A228" s="53">
        <v>41051</v>
      </c>
      <c r="B228" s="54">
        <v>-0.41015341397400001</v>
      </c>
      <c r="C228"/>
      <c r="D228" s="6"/>
    </row>
    <row r="229" spans="1:4">
      <c r="A229" s="53">
        <v>41052</v>
      </c>
      <c r="B229" s="54">
        <v>-1.5969407259599999</v>
      </c>
      <c r="C229"/>
      <c r="D229" s="6"/>
    </row>
    <row r="230" spans="1:4">
      <c r="A230" s="53">
        <v>41053</v>
      </c>
      <c r="B230" s="54">
        <v>0.45306720524799998</v>
      </c>
      <c r="C230"/>
      <c r="D230" s="6"/>
    </row>
    <row r="231" spans="1:4">
      <c r="A231" s="53">
        <v>41054</v>
      </c>
      <c r="B231" s="54">
        <v>0.611085021339</v>
      </c>
      <c r="C231"/>
      <c r="D231" s="6"/>
    </row>
    <row r="232" spans="1:4">
      <c r="A232" s="53">
        <v>41058</v>
      </c>
      <c r="B232" s="54">
        <v>0.74799642858299997</v>
      </c>
      <c r="C232"/>
      <c r="D232" s="6"/>
    </row>
    <row r="233" spans="1:4">
      <c r="A233" s="53">
        <v>41059</v>
      </c>
      <c r="B233" s="54">
        <v>-0.69859968345300005</v>
      </c>
      <c r="C233"/>
      <c r="D233" s="6"/>
    </row>
    <row r="234" spans="1:4">
      <c r="A234" s="53">
        <v>41060</v>
      </c>
      <c r="B234" s="54">
        <v>-3.842978236105</v>
      </c>
      <c r="C234"/>
      <c r="D234" s="6"/>
    </row>
    <row r="235" spans="1:4">
      <c r="A235" s="53">
        <v>41061</v>
      </c>
      <c r="B235" s="54">
        <v>-4.2359139986400001</v>
      </c>
      <c r="C235"/>
      <c r="D235" s="6"/>
    </row>
    <row r="236" spans="1:4">
      <c r="A236" s="53">
        <v>41064</v>
      </c>
      <c r="B236" s="54">
        <v>-0.135497634802</v>
      </c>
      <c r="C236"/>
      <c r="D236" s="6"/>
    </row>
    <row r="237" spans="1:4">
      <c r="A237" s="53">
        <v>41065</v>
      </c>
      <c r="B237" s="54">
        <v>0.99975478962599995</v>
      </c>
      <c r="C237"/>
      <c r="D237" s="6"/>
    </row>
    <row r="238" spans="1:4">
      <c r="A238" s="53">
        <v>41066</v>
      </c>
      <c r="B238" s="54">
        <v>-1.1731130847419999</v>
      </c>
      <c r="C238"/>
      <c r="D238" s="6"/>
    </row>
    <row r="239" spans="1:4">
      <c r="A239" s="53">
        <v>41067</v>
      </c>
      <c r="B239" s="54">
        <v>-1.996219330487</v>
      </c>
      <c r="C239"/>
      <c r="D239" s="6"/>
    </row>
    <row r="240" spans="1:4">
      <c r="A240" s="53">
        <v>41068</v>
      </c>
      <c r="B240" s="54">
        <v>-0.61360873189099996</v>
      </c>
      <c r="C240"/>
      <c r="D240" s="6"/>
    </row>
    <row r="241" spans="1:4">
      <c r="A241" s="53">
        <v>41071</v>
      </c>
      <c r="B241" s="54">
        <v>-1.2426136961109999</v>
      </c>
      <c r="C241"/>
      <c r="D241" s="6"/>
    </row>
    <row r="242" spans="1:4">
      <c r="A242" s="53">
        <v>41072</v>
      </c>
      <c r="B242" s="54">
        <v>3.6747286608000002E-2</v>
      </c>
      <c r="C242"/>
      <c r="D242" s="6"/>
    </row>
    <row r="243" spans="1:4">
      <c r="A243" s="53">
        <v>41073</v>
      </c>
      <c r="B243" s="54">
        <v>-0.640517867829</v>
      </c>
      <c r="C243"/>
      <c r="D243" s="6"/>
    </row>
    <row r="244" spans="1:4">
      <c r="A244" s="53">
        <v>41074</v>
      </c>
      <c r="B244" s="54">
        <v>-0.69081619345699996</v>
      </c>
      <c r="C244"/>
      <c r="D244" s="6"/>
    </row>
    <row r="245" spans="1:4">
      <c r="A245" s="53">
        <v>41075</v>
      </c>
      <c r="B245" s="54">
        <v>-1.978581289469</v>
      </c>
      <c r="C245"/>
      <c r="D245" s="6"/>
    </row>
    <row r="246" spans="1:4">
      <c r="A246" s="53">
        <v>41078</v>
      </c>
      <c r="B246" s="54">
        <v>-0.78280304077200002</v>
      </c>
      <c r="C246"/>
      <c r="D246" s="6"/>
    </row>
    <row r="247" spans="1:4">
      <c r="A247" s="53">
        <v>41079</v>
      </c>
      <c r="B247" s="54">
        <v>0.13629868280499999</v>
      </c>
      <c r="C247"/>
      <c r="D247" s="6"/>
    </row>
    <row r="248" spans="1:4">
      <c r="A248" s="53">
        <v>41080</v>
      </c>
      <c r="B248" s="54">
        <v>0.98778215359999999</v>
      </c>
      <c r="C248"/>
      <c r="D248" s="6"/>
    </row>
    <row r="249" spans="1:4">
      <c r="A249" s="53">
        <v>41081</v>
      </c>
      <c r="B249" s="54">
        <v>-0.525539732398</v>
      </c>
      <c r="C249"/>
      <c r="D249" s="6"/>
    </row>
    <row r="250" spans="1:4">
      <c r="A250" s="53">
        <v>41082</v>
      </c>
      <c r="B250" s="54">
        <v>0.172401821604</v>
      </c>
      <c r="C250"/>
      <c r="D250" s="6"/>
    </row>
    <row r="251" spans="1:4">
      <c r="A251" s="53">
        <v>41085</v>
      </c>
      <c r="B251" s="54">
        <v>-0.78946029009700003</v>
      </c>
      <c r="C251"/>
      <c r="D251" s="6"/>
    </row>
    <row r="252" spans="1:4">
      <c r="A252" s="53">
        <v>41086</v>
      </c>
      <c r="B252" s="54">
        <v>-2.0506348351999999E-2</v>
      </c>
      <c r="C252"/>
      <c r="D252" s="6"/>
    </row>
    <row r="253" spans="1:4">
      <c r="A253" s="53">
        <v>41087</v>
      </c>
      <c r="B253" s="54">
        <v>-0.46544262530000002</v>
      </c>
      <c r="C253"/>
      <c r="D253" s="6"/>
    </row>
    <row r="254" spans="1:4">
      <c r="A254" s="53">
        <v>41088</v>
      </c>
      <c r="B254" s="54">
        <v>-0.79010225119499999</v>
      </c>
      <c r="C254"/>
      <c r="D254" s="6"/>
    </row>
    <row r="255" spans="1:4">
      <c r="A255" s="53">
        <v>41089</v>
      </c>
      <c r="B255" s="54">
        <v>-8.6136228152000005E-2</v>
      </c>
      <c r="C255"/>
      <c r="D255" s="6"/>
    </row>
    <row r="256" spans="1:4">
      <c r="A256" s="53">
        <v>41092</v>
      </c>
      <c r="B256" s="54">
        <v>-0.83455241243199996</v>
      </c>
      <c r="C256"/>
      <c r="D256" s="6"/>
    </row>
    <row r="257" spans="1:4">
      <c r="A257" s="53">
        <v>41093</v>
      </c>
      <c r="B257" s="54">
        <v>-0.24245073001100001</v>
      </c>
      <c r="C257"/>
      <c r="D257" s="6"/>
    </row>
    <row r="258" spans="1:4">
      <c r="A258" s="53">
        <v>41095</v>
      </c>
      <c r="B258" s="54">
        <v>-0.64767917054199997</v>
      </c>
      <c r="C258"/>
      <c r="D258" s="6"/>
    </row>
    <row r="259" spans="1:4">
      <c r="A259" s="53">
        <v>41096</v>
      </c>
      <c r="B259" s="54">
        <v>-1.248463875271</v>
      </c>
      <c r="C259"/>
      <c r="D259" s="6"/>
    </row>
    <row r="260" spans="1:4">
      <c r="A260" s="53">
        <v>41099</v>
      </c>
      <c r="B260" s="54">
        <v>-1.8982907101449999</v>
      </c>
      <c r="C260"/>
      <c r="D260" s="6"/>
    </row>
    <row r="261" spans="1:4">
      <c r="A261" s="53">
        <v>41100</v>
      </c>
      <c r="B261" s="54">
        <v>-2.4072914215400001</v>
      </c>
      <c r="C261"/>
      <c r="D261" s="6"/>
    </row>
    <row r="262" spans="1:4">
      <c r="A262" s="53">
        <v>41101</v>
      </c>
      <c r="B262" s="54">
        <v>1.0271665288380001</v>
      </c>
      <c r="C262"/>
      <c r="D262" s="6"/>
    </row>
    <row r="263" spans="1:4">
      <c r="A263" s="53">
        <v>41102</v>
      </c>
      <c r="B263" s="54">
        <v>9.5018505419000004E-2</v>
      </c>
      <c r="C263"/>
      <c r="D263" s="6"/>
    </row>
    <row r="264" spans="1:4">
      <c r="A264" s="53">
        <v>41103</v>
      </c>
      <c r="B264" s="54">
        <v>3.3819393003010001</v>
      </c>
      <c r="C264"/>
      <c r="D264" s="6"/>
    </row>
    <row r="265" spans="1:4">
      <c r="A265" s="53">
        <v>41106</v>
      </c>
      <c r="B265" s="54">
        <v>2.592130847525</v>
      </c>
      <c r="C265"/>
      <c r="D265" s="6"/>
    </row>
    <row r="266" spans="1:4">
      <c r="A266" s="53">
        <v>41107</v>
      </c>
      <c r="B266" s="54">
        <v>4.3975743256750004</v>
      </c>
      <c r="C266"/>
      <c r="D266" s="6"/>
    </row>
    <row r="267" spans="1:4">
      <c r="A267" s="53">
        <v>41108</v>
      </c>
      <c r="B267" s="54">
        <v>2.7335342053530001</v>
      </c>
      <c r="C267"/>
      <c r="D267" s="6"/>
    </row>
    <row r="268" spans="1:4">
      <c r="A268" s="53">
        <v>41109</v>
      </c>
      <c r="B268" s="54">
        <v>2.6343459865600001</v>
      </c>
      <c r="C268"/>
      <c r="D268" s="6"/>
    </row>
    <row r="269" spans="1:4">
      <c r="A269" s="53">
        <v>41110</v>
      </c>
      <c r="B269" s="54">
        <v>-4.583510170746</v>
      </c>
      <c r="C269"/>
      <c r="D269" s="6"/>
    </row>
    <row r="270" spans="1:4">
      <c r="A270" s="53">
        <v>41113</v>
      </c>
      <c r="B270" s="54">
        <v>-4.6971569950439997</v>
      </c>
      <c r="C270"/>
      <c r="D270" s="6"/>
    </row>
    <row r="271" spans="1:4">
      <c r="A271" s="53">
        <v>41114</v>
      </c>
      <c r="B271" s="54">
        <v>-6.0599638466909997</v>
      </c>
      <c r="C271"/>
      <c r="D271" s="6"/>
    </row>
    <row r="272" spans="1:4">
      <c r="A272" s="53">
        <v>41115</v>
      </c>
      <c r="B272" s="54">
        <v>-6.0624431228529998</v>
      </c>
      <c r="C272"/>
      <c r="D272" s="6"/>
    </row>
    <row r="273" spans="1:4">
      <c r="A273" s="53">
        <v>41116</v>
      </c>
      <c r="B273" s="54">
        <v>-5.9452869520910001</v>
      </c>
      <c r="C273"/>
      <c r="D273" s="6"/>
    </row>
    <row r="274" spans="1:4">
      <c r="A274" s="53">
        <v>41117</v>
      </c>
      <c r="B274" s="54">
        <v>-6.795090565452</v>
      </c>
      <c r="C274"/>
      <c r="D274" s="6"/>
    </row>
    <row r="275" spans="1:4">
      <c r="A275" s="53">
        <v>41120</v>
      </c>
      <c r="B275" s="54">
        <v>-7.3527577107199997</v>
      </c>
      <c r="C275"/>
      <c r="D275" s="6"/>
    </row>
    <row r="276" spans="1:4">
      <c r="A276" s="53">
        <v>41121</v>
      </c>
      <c r="B276" s="54">
        <v>-5.8108397986489999</v>
      </c>
      <c r="C276"/>
      <c r="D276" s="6"/>
    </row>
    <row r="277" spans="1:4">
      <c r="A277" s="53">
        <v>41122</v>
      </c>
      <c r="B277" s="54">
        <v>-3.7081264394660001</v>
      </c>
      <c r="C277"/>
      <c r="D277" s="6"/>
    </row>
    <row r="278" spans="1:4">
      <c r="A278" s="53">
        <v>41123</v>
      </c>
      <c r="B278" s="54">
        <v>-3.8381389027089998</v>
      </c>
      <c r="C278"/>
      <c r="D278" s="6"/>
    </row>
    <row r="279" spans="1:4">
      <c r="A279" s="53">
        <v>41124</v>
      </c>
      <c r="B279" s="54">
        <v>-3.400824139499</v>
      </c>
      <c r="C279"/>
      <c r="D279" s="6"/>
    </row>
    <row r="280" spans="1:4">
      <c r="A280" s="53">
        <v>41127</v>
      </c>
      <c r="B280" s="54">
        <v>-3.6268528721669999</v>
      </c>
      <c r="C280"/>
      <c r="D280" s="6"/>
    </row>
    <row r="281" spans="1:4">
      <c r="A281" s="53">
        <v>41128</v>
      </c>
      <c r="B281" s="54">
        <v>-3.7354312821320002</v>
      </c>
      <c r="C281"/>
      <c r="D281" s="6"/>
    </row>
    <row r="282" spans="1:4">
      <c r="A282" s="53">
        <v>41129</v>
      </c>
      <c r="B282" s="54">
        <v>-4.1734033643570001</v>
      </c>
      <c r="C282"/>
      <c r="D282" s="6"/>
    </row>
    <row r="283" spans="1:4">
      <c r="A283" s="53">
        <v>41130</v>
      </c>
      <c r="B283" s="54">
        <v>-4.4952947962880003</v>
      </c>
      <c r="C283"/>
      <c r="D283" s="6"/>
    </row>
    <row r="284" spans="1:4">
      <c r="A284" s="53">
        <v>41131</v>
      </c>
      <c r="B284" s="54">
        <v>-4.6417382878859996</v>
      </c>
      <c r="C284"/>
      <c r="D284" s="6"/>
    </row>
    <row r="285" spans="1:4">
      <c r="A285" s="53">
        <v>41134</v>
      </c>
      <c r="B285" s="54">
        <v>-4.8369922997390002</v>
      </c>
      <c r="C285"/>
      <c r="D285" s="6"/>
    </row>
    <row r="286" spans="1:4">
      <c r="A286" s="53">
        <v>41135</v>
      </c>
      <c r="B286" s="54">
        <v>-4.706384318465</v>
      </c>
      <c r="C286"/>
      <c r="D286" s="6"/>
    </row>
    <row r="287" spans="1:4">
      <c r="A287" s="53">
        <v>41136</v>
      </c>
      <c r="B287" s="54">
        <v>-6.6340690037850001</v>
      </c>
      <c r="C287"/>
      <c r="D287" s="6"/>
    </row>
    <row r="288" spans="1:4">
      <c r="A288" s="53">
        <v>41137</v>
      </c>
      <c r="B288" s="54">
        <v>-6.3807147996370004</v>
      </c>
      <c r="C288"/>
      <c r="D288" s="6"/>
    </row>
    <row r="289" spans="1:4">
      <c r="A289" s="53">
        <v>41138</v>
      </c>
      <c r="B289" s="54">
        <v>-7.3176023311030001</v>
      </c>
      <c r="C289"/>
      <c r="D289" s="6"/>
    </row>
    <row r="290" spans="1:4">
      <c r="A290" s="53">
        <v>41141</v>
      </c>
      <c r="B290" s="54">
        <v>-7.3899166994060002</v>
      </c>
      <c r="C290"/>
      <c r="D290" s="6"/>
    </row>
    <row r="291" spans="1:4">
      <c r="A291" s="53">
        <v>41142</v>
      </c>
      <c r="B291" s="54">
        <v>-7.4523058958339998</v>
      </c>
      <c r="C291"/>
      <c r="D291" s="6"/>
    </row>
    <row r="292" spans="1:4">
      <c r="A292" s="53">
        <v>41143</v>
      </c>
      <c r="B292" s="54">
        <v>-7.916006288668</v>
      </c>
      <c r="C292"/>
      <c r="D292" s="6"/>
    </row>
    <row r="293" spans="1:4">
      <c r="A293" s="53">
        <v>41144</v>
      </c>
      <c r="B293" s="54">
        <v>-5.9667773754200004</v>
      </c>
      <c r="C293"/>
      <c r="D293" s="6"/>
    </row>
    <row r="294" spans="1:4">
      <c r="A294" s="53">
        <v>41145</v>
      </c>
      <c r="B294" s="54">
        <v>-5.9577558278699998</v>
      </c>
      <c r="C294"/>
      <c r="D294" s="6"/>
    </row>
    <row r="295" spans="1:4">
      <c r="A295" s="53">
        <v>41148</v>
      </c>
      <c r="B295" s="54">
        <v>-6.0794752583690004</v>
      </c>
      <c r="C295"/>
      <c r="D295" s="6"/>
    </row>
    <row r="296" spans="1:4">
      <c r="A296" s="53">
        <v>41149</v>
      </c>
      <c r="B296" s="54">
        <v>-6.478066539406</v>
      </c>
      <c r="C296"/>
      <c r="D296" s="6"/>
    </row>
    <row r="297" spans="1:4">
      <c r="A297" s="53">
        <v>41150</v>
      </c>
      <c r="B297" s="54">
        <v>-6.0057339283150002</v>
      </c>
      <c r="C297"/>
      <c r="D297" s="6"/>
    </row>
    <row r="298" spans="1:4">
      <c r="A298" s="53">
        <v>41152</v>
      </c>
      <c r="B298" s="54">
        <v>-6.664401423028</v>
      </c>
      <c r="C298"/>
      <c r="D298" s="6"/>
    </row>
    <row r="299" spans="1:4">
      <c r="A299" s="53">
        <v>41156</v>
      </c>
      <c r="B299" s="54">
        <v>-6.3951705135659997</v>
      </c>
      <c r="C299"/>
      <c r="D299" s="6"/>
    </row>
    <row r="300" spans="1:4">
      <c r="A300" s="53">
        <v>41157</v>
      </c>
      <c r="B300" s="54">
        <v>-6.2849407899629997</v>
      </c>
      <c r="C300"/>
      <c r="D300" s="6"/>
    </row>
    <row r="301" spans="1:4">
      <c r="A301" s="53">
        <v>41158</v>
      </c>
      <c r="B301" s="54">
        <v>-5.7342462266989997</v>
      </c>
      <c r="C301"/>
      <c r="D301" s="6"/>
    </row>
    <row r="302" spans="1:4">
      <c r="A302" s="53">
        <v>41159</v>
      </c>
      <c r="B302" s="54">
        <v>-6.2114358453590004</v>
      </c>
      <c r="C302"/>
      <c r="D302" s="6"/>
    </row>
    <row r="303" spans="1:4">
      <c r="A303" s="53">
        <v>41162</v>
      </c>
      <c r="B303" s="54">
        <v>-6.4385894872579996</v>
      </c>
      <c r="C303"/>
      <c r="D303" s="6"/>
    </row>
    <row r="304" spans="1:4">
      <c r="A304" s="53">
        <v>41163</v>
      </c>
      <c r="B304" s="54">
        <v>-6.1374668471340001</v>
      </c>
      <c r="C304"/>
      <c r="D304" s="6"/>
    </row>
    <row r="305" spans="1:4">
      <c r="A305" s="53">
        <v>41164</v>
      </c>
      <c r="B305" s="54">
        <v>-5.7822406518990004</v>
      </c>
      <c r="C305"/>
      <c r="D305" s="6"/>
    </row>
    <row r="306" spans="1:4">
      <c r="A306" s="53">
        <v>41165</v>
      </c>
      <c r="B306" s="54">
        <v>-6.4036305917260004</v>
      </c>
      <c r="C306"/>
      <c r="D306" s="6"/>
    </row>
    <row r="307" spans="1:4">
      <c r="A307" s="53">
        <v>41166</v>
      </c>
      <c r="B307" s="54">
        <v>-6.0781060486029999</v>
      </c>
      <c r="C307"/>
      <c r="D307" s="6"/>
    </row>
    <row r="308" spans="1:4">
      <c r="A308" s="53">
        <v>41169</v>
      </c>
      <c r="B308" s="54">
        <v>-5.8308810305960002</v>
      </c>
      <c r="C308"/>
      <c r="D308" s="6"/>
    </row>
    <row r="309" spans="1:4">
      <c r="A309" s="53">
        <v>41170</v>
      </c>
      <c r="B309" s="54">
        <v>-5.8650867375100004</v>
      </c>
      <c r="C309"/>
      <c r="D309" s="6"/>
    </row>
    <row r="310" spans="1:4">
      <c r="A310" s="53">
        <v>41171</v>
      </c>
      <c r="B310" s="54">
        <v>-5.9730601646309998</v>
      </c>
      <c r="C310"/>
      <c r="D310" s="6"/>
    </row>
    <row r="311" spans="1:4">
      <c r="A311" s="53">
        <v>41172</v>
      </c>
      <c r="B311" s="54">
        <v>-6.0174057246080004</v>
      </c>
      <c r="C311"/>
      <c r="D311" s="6"/>
    </row>
    <row r="312" spans="1:4">
      <c r="A312" s="53">
        <v>41173</v>
      </c>
      <c r="B312" s="54">
        <v>-5.1784414156379999</v>
      </c>
      <c r="C312"/>
      <c r="D312" s="6"/>
    </row>
    <row r="313" spans="1:4">
      <c r="A313" s="53">
        <v>41176</v>
      </c>
      <c r="B313" s="54">
        <v>-4.7939528453440001</v>
      </c>
      <c r="C313"/>
      <c r="D313" s="6"/>
    </row>
    <row r="314" spans="1:4">
      <c r="A314" s="53">
        <v>41177</v>
      </c>
      <c r="B314" s="54">
        <v>-0.99339640843599997</v>
      </c>
      <c r="C314"/>
      <c r="D314" s="6"/>
    </row>
    <row r="315" spans="1:4">
      <c r="A315" s="53">
        <v>41178</v>
      </c>
      <c r="B315" s="54">
        <v>-0.72706065147300003</v>
      </c>
      <c r="C315"/>
      <c r="D315" s="6"/>
    </row>
    <row r="316" spans="1:4">
      <c r="A316" s="53">
        <v>41179</v>
      </c>
      <c r="B316" s="54">
        <v>-0.37678186107200001</v>
      </c>
      <c r="C316"/>
      <c r="D316" s="6"/>
    </row>
    <row r="317" spans="1:4">
      <c r="A317" s="53">
        <v>41180</v>
      </c>
      <c r="B317" s="54">
        <v>-0.14730545002500001</v>
      </c>
      <c r="C317"/>
      <c r="D317" s="6"/>
    </row>
    <row r="318" spans="1:4">
      <c r="A318" s="53">
        <v>41183</v>
      </c>
      <c r="B318" s="54">
        <v>-0.33959194914500002</v>
      </c>
      <c r="C318"/>
      <c r="D318" s="6"/>
    </row>
    <row r="319" spans="1:4">
      <c r="A319" s="53">
        <v>41184</v>
      </c>
      <c r="B319" s="54">
        <v>-0.62330448953399997</v>
      </c>
      <c r="C319"/>
      <c r="D319" s="6"/>
    </row>
    <row r="320" spans="1:4">
      <c r="A320" s="53">
        <v>41185</v>
      </c>
      <c r="B320" s="54">
        <v>7.2565965041000005E-2</v>
      </c>
      <c r="C320"/>
      <c r="D320" s="6"/>
    </row>
    <row r="321" spans="1:4">
      <c r="A321" s="53">
        <v>41186</v>
      </c>
      <c r="B321" s="54">
        <v>0.16243287846000001</v>
      </c>
      <c r="C321"/>
      <c r="D321" s="6"/>
    </row>
    <row r="322" spans="1:4">
      <c r="A322" s="53">
        <v>41187</v>
      </c>
      <c r="B322" s="54">
        <v>0.41011147055899999</v>
      </c>
      <c r="C322"/>
      <c r="D322" s="6"/>
    </row>
    <row r="323" spans="1:4">
      <c r="A323" s="53">
        <v>41191</v>
      </c>
      <c r="B323" s="54">
        <v>0.30602152999100002</v>
      </c>
      <c r="C323"/>
      <c r="D323" s="6"/>
    </row>
    <row r="324" spans="1:4">
      <c r="A324" s="53">
        <v>41192</v>
      </c>
      <c r="B324" s="54">
        <v>0.15661688703599999</v>
      </c>
      <c r="C324"/>
      <c r="D324" s="6"/>
    </row>
    <row r="325" spans="1:4">
      <c r="A325" s="53">
        <v>41193</v>
      </c>
      <c r="B325" s="54">
        <v>8.8659323607999996E-2</v>
      </c>
      <c r="C325"/>
      <c r="D325" s="6"/>
    </row>
    <row r="326" spans="1:4">
      <c r="A326" s="53">
        <v>41194</v>
      </c>
      <c r="B326" s="54">
        <v>-0.15471261471799999</v>
      </c>
      <c r="C326"/>
      <c r="D326" s="6"/>
    </row>
    <row r="327" spans="1:4">
      <c r="A327" s="53">
        <v>41197</v>
      </c>
      <c r="B327" s="54">
        <v>0.24955989160600001</v>
      </c>
      <c r="C327"/>
      <c r="D327" s="6"/>
    </row>
    <row r="328" spans="1:4">
      <c r="A328" s="53">
        <v>41198</v>
      </c>
      <c r="B328" s="54">
        <v>0.54758106145600005</v>
      </c>
      <c r="C328"/>
      <c r="D328" s="6"/>
    </row>
    <row r="329" spans="1:4">
      <c r="A329" s="53">
        <v>41199</v>
      </c>
      <c r="B329" s="54">
        <v>-1.2689443671759999</v>
      </c>
      <c r="C329"/>
      <c r="D329" s="6"/>
    </row>
    <row r="330" spans="1:4">
      <c r="A330" s="53">
        <v>41200</v>
      </c>
      <c r="B330" s="54">
        <v>-0.48689515849499998</v>
      </c>
      <c r="C330"/>
      <c r="D330" s="6"/>
    </row>
    <row r="331" spans="1:4">
      <c r="A331" s="53">
        <v>41201</v>
      </c>
      <c r="B331" s="54">
        <v>-0.56382212250800001</v>
      </c>
      <c r="C331"/>
      <c r="D331" s="6"/>
    </row>
    <row r="332" spans="1:4">
      <c r="A332" s="53">
        <v>41204</v>
      </c>
      <c r="B332" s="54">
        <v>-0.33899869961899998</v>
      </c>
      <c r="C332"/>
      <c r="D332" s="6"/>
    </row>
    <row r="333" spans="1:4">
      <c r="A333" s="53">
        <v>41205</v>
      </c>
      <c r="B333" s="54">
        <v>-0.42543074623799998</v>
      </c>
      <c r="C333"/>
      <c r="D333" s="6"/>
    </row>
    <row r="334" spans="1:4">
      <c r="A334" s="53">
        <v>41206</v>
      </c>
      <c r="B334" s="54">
        <v>-0.22175862755799999</v>
      </c>
      <c r="C334"/>
      <c r="D334" s="6"/>
    </row>
    <row r="335" spans="1:4">
      <c r="A335" s="53">
        <v>41207</v>
      </c>
      <c r="B335" s="54">
        <v>9.7719129239999994E-2</v>
      </c>
      <c r="C335"/>
      <c r="D335" s="6"/>
    </row>
    <row r="336" spans="1:4">
      <c r="A336" s="53">
        <v>41208</v>
      </c>
      <c r="B336" s="54">
        <v>-0.30881253490900001</v>
      </c>
      <c r="C336"/>
      <c r="D336" s="6"/>
    </row>
    <row r="337" spans="1:4">
      <c r="A337" s="53">
        <v>41211</v>
      </c>
      <c r="B337" s="54">
        <v>-0.46662965655700001</v>
      </c>
      <c r="C337"/>
      <c r="D337" s="6"/>
    </row>
    <row r="338" spans="1:4">
      <c r="A338" s="53">
        <v>41213</v>
      </c>
      <c r="B338" s="54">
        <v>-0.42667011680599998</v>
      </c>
      <c r="C338"/>
      <c r="D338" s="6"/>
    </row>
    <row r="339" spans="1:4">
      <c r="A339" s="53">
        <v>41214</v>
      </c>
      <c r="B339" s="54">
        <v>2.0819793778769999</v>
      </c>
      <c r="C339"/>
      <c r="D339" s="6"/>
    </row>
    <row r="340" spans="1:4">
      <c r="A340" s="53">
        <v>41215</v>
      </c>
      <c r="B340" s="54">
        <v>1.9526436387999999</v>
      </c>
      <c r="C340"/>
      <c r="D340" s="6"/>
    </row>
    <row r="341" spans="1:4">
      <c r="A341" s="53">
        <v>41218</v>
      </c>
      <c r="B341" s="54">
        <v>1.5181808240979999</v>
      </c>
      <c r="C341"/>
      <c r="D341" s="6"/>
    </row>
    <row r="342" spans="1:4">
      <c r="A342" s="53">
        <v>41219</v>
      </c>
      <c r="B342" s="54">
        <v>0.14002677582799999</v>
      </c>
      <c r="C342"/>
      <c r="D342" s="6"/>
    </row>
    <row r="343" spans="1:4">
      <c r="A343" s="53">
        <v>41220</v>
      </c>
      <c r="B343" s="54">
        <v>-1.2705071609950001</v>
      </c>
      <c r="C343"/>
      <c r="D343" s="6"/>
    </row>
    <row r="344" spans="1:4">
      <c r="A344" s="53">
        <v>41221</v>
      </c>
      <c r="B344" s="54">
        <v>-1.3978270940069999</v>
      </c>
      <c r="C344"/>
      <c r="D344" s="6"/>
    </row>
    <row r="345" spans="1:4">
      <c r="A345" s="53">
        <v>41222</v>
      </c>
      <c r="B345" s="54">
        <v>-0.139379342894</v>
      </c>
      <c r="C345"/>
      <c r="D345" s="6"/>
    </row>
    <row r="346" spans="1:4">
      <c r="A346" s="53">
        <v>41226</v>
      </c>
      <c r="B346" s="54">
        <v>-0.114609702087</v>
      </c>
      <c r="C346"/>
      <c r="D346" s="6"/>
    </row>
    <row r="347" spans="1:4">
      <c r="A347" s="53">
        <v>41227</v>
      </c>
      <c r="B347" s="54">
        <v>-0.44009191406199999</v>
      </c>
      <c r="C347"/>
      <c r="D347" s="6"/>
    </row>
    <row r="348" spans="1:4">
      <c r="A348" s="53">
        <v>41228</v>
      </c>
      <c r="B348" s="54">
        <v>-0.57204961940300003</v>
      </c>
      <c r="C348"/>
      <c r="D348" s="6"/>
    </row>
    <row r="349" spans="1:4">
      <c r="A349" s="53">
        <v>41229</v>
      </c>
      <c r="B349" s="54">
        <v>-4.4453376852939996</v>
      </c>
      <c r="C349"/>
      <c r="D349" s="6"/>
    </row>
    <row r="350" spans="1:4">
      <c r="A350" s="53">
        <v>41232</v>
      </c>
      <c r="B350" s="54">
        <v>-4.5356356242900002</v>
      </c>
      <c r="C350"/>
      <c r="D350" s="6"/>
    </row>
    <row r="351" spans="1:4">
      <c r="A351" s="53">
        <v>41233</v>
      </c>
      <c r="B351" s="54">
        <v>-5.2871827755760004</v>
      </c>
      <c r="C351"/>
      <c r="D351" s="6"/>
    </row>
    <row r="352" spans="1:4">
      <c r="A352" s="53">
        <v>41234</v>
      </c>
      <c r="B352" s="54">
        <v>-6.253818287484</v>
      </c>
      <c r="C352"/>
      <c r="D352" s="6"/>
    </row>
    <row r="353" spans="1:4">
      <c r="A353" s="53">
        <v>41236</v>
      </c>
      <c r="B353" s="54">
        <v>-6.2850722475280003</v>
      </c>
      <c r="C353"/>
      <c r="D353" s="6"/>
    </row>
    <row r="354" spans="1:4">
      <c r="A354" s="53">
        <v>41239</v>
      </c>
      <c r="B354" s="54">
        <v>-6.5655307655930004</v>
      </c>
      <c r="C354"/>
      <c r="D354" s="6"/>
    </row>
    <row r="355" spans="1:4">
      <c r="A355" s="53">
        <v>41240</v>
      </c>
      <c r="B355" s="54">
        <v>-6.7463292258659999</v>
      </c>
      <c r="C355"/>
      <c r="D355" s="6"/>
    </row>
    <row r="356" spans="1:4">
      <c r="A356" s="53">
        <v>41241</v>
      </c>
      <c r="B356" s="54">
        <v>-6.6725983280100003</v>
      </c>
      <c r="C356"/>
      <c r="D356" s="6"/>
    </row>
    <row r="357" spans="1:4">
      <c r="A357" s="53">
        <v>41242</v>
      </c>
      <c r="B357" s="54">
        <v>-6.5423646381890004</v>
      </c>
      <c r="C357"/>
      <c r="D357" s="6"/>
    </row>
    <row r="358" spans="1:4">
      <c r="A358" s="53">
        <v>41243</v>
      </c>
      <c r="B358" s="54">
        <v>-6.58649878648</v>
      </c>
      <c r="C358"/>
      <c r="D358" s="6"/>
    </row>
    <row r="359" spans="1:4">
      <c r="A359" s="53">
        <v>41246</v>
      </c>
      <c r="B359" s="54">
        <v>-6.3960651637319996</v>
      </c>
      <c r="C359"/>
      <c r="D359" s="6"/>
    </row>
    <row r="360" spans="1:4">
      <c r="A360" s="53">
        <v>41247</v>
      </c>
      <c r="B360" s="54">
        <v>-6.4251198716570004</v>
      </c>
      <c r="C360"/>
      <c r="D360" s="6"/>
    </row>
    <row r="361" spans="1:4">
      <c r="A361" s="53">
        <v>41248</v>
      </c>
      <c r="B361" s="54">
        <v>-6.2758651423970004</v>
      </c>
      <c r="C361"/>
      <c r="D361" s="6"/>
    </row>
    <row r="362" spans="1:4">
      <c r="A362" s="53">
        <v>41249</v>
      </c>
      <c r="B362" s="54">
        <v>-6.1814255249840002</v>
      </c>
      <c r="C362"/>
      <c r="D362" s="6"/>
    </row>
    <row r="363" spans="1:4">
      <c r="A363" s="53">
        <v>41250</v>
      </c>
      <c r="B363" s="54">
        <v>-5.5842823894829996</v>
      </c>
      <c r="C363"/>
      <c r="D363" s="6"/>
    </row>
    <row r="364" spans="1:4">
      <c r="A364" s="53">
        <v>41253</v>
      </c>
      <c r="B364" s="54">
        <v>-6.0756291886279996</v>
      </c>
      <c r="C364"/>
      <c r="D364" s="6"/>
    </row>
    <row r="365" spans="1:4">
      <c r="A365" s="53">
        <v>41254</v>
      </c>
      <c r="B365" s="54">
        <v>-6.1960856916399996</v>
      </c>
      <c r="C365"/>
      <c r="D365" s="6"/>
    </row>
    <row r="366" spans="1:4">
      <c r="A366" s="53">
        <v>41255</v>
      </c>
      <c r="B366" s="54">
        <v>-2.172923601101</v>
      </c>
      <c r="C366"/>
      <c r="D366" s="6"/>
    </row>
    <row r="367" spans="1:4">
      <c r="A367" s="53">
        <v>41256</v>
      </c>
      <c r="B367" s="54">
        <v>-1.8420682346299999</v>
      </c>
      <c r="C367"/>
      <c r="D367" s="6"/>
    </row>
    <row r="368" spans="1:4">
      <c r="A368" s="53">
        <v>41257</v>
      </c>
      <c r="B368" s="54">
        <v>-1.703534321549</v>
      </c>
      <c r="C368"/>
      <c r="D368" s="6"/>
    </row>
    <row r="369" spans="1:4">
      <c r="A369" s="53">
        <v>41260</v>
      </c>
      <c r="B369" s="54">
        <v>-0.77748640910099998</v>
      </c>
      <c r="C369"/>
      <c r="D369" s="6"/>
    </row>
    <row r="370" spans="1:4">
      <c r="A370" s="53">
        <v>41261</v>
      </c>
      <c r="B370" s="54">
        <v>-0.44428222182799998</v>
      </c>
      <c r="C370"/>
      <c r="D370" s="6"/>
    </row>
    <row r="371" spans="1:4">
      <c r="A371" s="53">
        <v>41262</v>
      </c>
      <c r="B371" s="54">
        <v>-0.710995814472</v>
      </c>
      <c r="C371"/>
      <c r="D371" s="6"/>
    </row>
    <row r="372" spans="1:4">
      <c r="A372" s="53">
        <v>41263</v>
      </c>
      <c r="B372" s="54">
        <v>-0.73602181237700004</v>
      </c>
      <c r="C372"/>
      <c r="D372" s="6"/>
    </row>
    <row r="373" spans="1:4">
      <c r="A373" s="53">
        <v>41264</v>
      </c>
      <c r="B373" s="54">
        <v>-0.87512367520699996</v>
      </c>
      <c r="C373"/>
      <c r="D373" s="6"/>
    </row>
    <row r="374" spans="1:4">
      <c r="A374" s="53">
        <v>41267</v>
      </c>
      <c r="B374" s="54">
        <v>-0.74122028446199995</v>
      </c>
      <c r="C374"/>
      <c r="D374" s="6"/>
    </row>
    <row r="375" spans="1:4">
      <c r="A375" s="53">
        <v>41269</v>
      </c>
      <c r="B375" s="54">
        <v>-0.86108345726299995</v>
      </c>
      <c r="C375"/>
      <c r="D375" s="6"/>
    </row>
    <row r="376" spans="1:4">
      <c r="A376" s="53">
        <v>41270</v>
      </c>
      <c r="B376" s="54">
        <v>-0.95168415596699996</v>
      </c>
      <c r="C376"/>
      <c r="D376" s="6"/>
    </row>
    <row r="377" spans="1:4">
      <c r="A377" s="53">
        <v>41271</v>
      </c>
      <c r="B377" s="54">
        <v>-0.91358169871499995</v>
      </c>
      <c r="C377"/>
      <c r="D377" s="6"/>
    </row>
    <row r="378" spans="1:4">
      <c r="A378" s="53">
        <v>41274</v>
      </c>
      <c r="B378" s="54">
        <v>-0.82634259173000002</v>
      </c>
      <c r="C378"/>
      <c r="D378" s="6"/>
    </row>
    <row r="379" spans="1:4">
      <c r="A379" s="53">
        <v>41276</v>
      </c>
      <c r="B379" s="54">
        <v>-1.258213429665</v>
      </c>
      <c r="C379"/>
      <c r="D379" s="6"/>
    </row>
    <row r="380" spans="1:4">
      <c r="A380" s="53">
        <v>41277</v>
      </c>
      <c r="B380" s="54">
        <v>0.80213339950600004</v>
      </c>
      <c r="C380"/>
      <c r="D380" s="6"/>
    </row>
    <row r="381" spans="1:4">
      <c r="A381" s="53">
        <v>41278</v>
      </c>
      <c r="B381" s="54">
        <v>-0.81305172428299999</v>
      </c>
      <c r="C381"/>
      <c r="D381" s="6"/>
    </row>
    <row r="382" spans="1:4">
      <c r="A382" s="53">
        <v>41281</v>
      </c>
      <c r="B382" s="54">
        <v>-0.86447076968400005</v>
      </c>
      <c r="C382"/>
      <c r="D382" s="6"/>
    </row>
    <row r="383" spans="1:4">
      <c r="A383" s="53">
        <v>41282</v>
      </c>
      <c r="B383" s="54">
        <v>-0.87215407077100005</v>
      </c>
      <c r="C383"/>
      <c r="D383" s="6"/>
    </row>
    <row r="384" spans="1:4">
      <c r="A384" s="53">
        <v>41283</v>
      </c>
      <c r="B384" s="54">
        <v>-0.82688043155000002</v>
      </c>
      <c r="C384"/>
      <c r="D384" s="6"/>
    </row>
    <row r="385" spans="1:4">
      <c r="A385" s="53">
        <v>41284</v>
      </c>
      <c r="B385" s="54">
        <v>-0.33780978302199999</v>
      </c>
      <c r="C385"/>
      <c r="D385" s="6"/>
    </row>
    <row r="386" spans="1:4">
      <c r="A386" s="53">
        <v>41285</v>
      </c>
      <c r="B386" s="54">
        <v>-0.359133022962</v>
      </c>
      <c r="C386"/>
      <c r="D386" s="6"/>
    </row>
    <row r="387" spans="1:4">
      <c r="A387" s="53">
        <v>41288</v>
      </c>
      <c r="B387" s="54">
        <v>-0.61222496263699999</v>
      </c>
      <c r="C387"/>
      <c r="D387" s="6"/>
    </row>
    <row r="388" spans="1:4">
      <c r="A388" s="53">
        <v>41289</v>
      </c>
      <c r="B388" s="54">
        <v>-0.45443288971099999</v>
      </c>
      <c r="C388"/>
      <c r="D388" s="6"/>
    </row>
    <row r="389" spans="1:4">
      <c r="A389" s="53">
        <v>41290</v>
      </c>
      <c r="B389" s="54">
        <v>-0.46821613150300001</v>
      </c>
      <c r="C389"/>
      <c r="D389" s="6"/>
    </row>
    <row r="390" spans="1:4">
      <c r="A390" s="53">
        <v>41291</v>
      </c>
      <c r="B390" s="54">
        <v>7.9937857444999996E-2</v>
      </c>
      <c r="C390"/>
      <c r="D390" s="6"/>
    </row>
    <row r="391" spans="1:4">
      <c r="A391" s="53">
        <v>41292</v>
      </c>
      <c r="B391" s="54">
        <v>-6.0202927929999997E-2</v>
      </c>
      <c r="C391"/>
      <c r="D391" s="6"/>
    </row>
    <row r="392" spans="1:4">
      <c r="A392" s="53">
        <v>41296</v>
      </c>
      <c r="B392" s="54">
        <v>-3.0044343418999999E-2</v>
      </c>
      <c r="C392"/>
      <c r="D392" s="6"/>
    </row>
    <row r="393" spans="1:4">
      <c r="A393" s="53">
        <v>41297</v>
      </c>
      <c r="B393" s="54">
        <v>4.8071147026000002E-2</v>
      </c>
      <c r="C393"/>
      <c r="D393" s="6"/>
    </row>
    <row r="394" spans="1:4">
      <c r="A394" s="53">
        <v>41298</v>
      </c>
      <c r="B394" s="54">
        <v>1.5375789977750001</v>
      </c>
      <c r="C394"/>
      <c r="D394" s="6"/>
    </row>
    <row r="395" spans="1:4">
      <c r="A395" s="53">
        <v>41299</v>
      </c>
      <c r="B395" s="54">
        <v>2.2337200559910002</v>
      </c>
      <c r="C395"/>
      <c r="D395" s="6"/>
    </row>
    <row r="396" spans="1:4">
      <c r="A396" s="53">
        <v>41302</v>
      </c>
      <c r="B396" s="54">
        <v>1.139688622924</v>
      </c>
      <c r="C396"/>
      <c r="D396" s="6"/>
    </row>
    <row r="397" spans="1:4">
      <c r="A397" s="53">
        <v>41303</v>
      </c>
      <c r="B397" s="54">
        <v>1.318083385572</v>
      </c>
      <c r="C397"/>
      <c r="D397" s="6"/>
    </row>
    <row r="398" spans="1:4">
      <c r="A398" s="53">
        <v>41304</v>
      </c>
      <c r="B398" s="54">
        <v>1.529905563537</v>
      </c>
      <c r="C398"/>
      <c r="D398" s="6"/>
    </row>
    <row r="399" spans="1:4">
      <c r="A399" s="53">
        <v>41305</v>
      </c>
      <c r="B399" s="54">
        <v>1.725964819638</v>
      </c>
      <c r="C399"/>
      <c r="D399" s="6"/>
    </row>
    <row r="400" spans="1:4">
      <c r="A400" s="53">
        <v>41306</v>
      </c>
      <c r="B400" s="54">
        <v>1.7199923303939999</v>
      </c>
      <c r="C400"/>
      <c r="D400" s="6"/>
    </row>
    <row r="401" spans="1:4">
      <c r="A401" s="53">
        <v>41309</v>
      </c>
      <c r="B401" s="54">
        <v>1.5182147802379999</v>
      </c>
      <c r="C401"/>
      <c r="D401" s="6"/>
    </row>
    <row r="402" spans="1:4">
      <c r="A402" s="53">
        <v>41310</v>
      </c>
      <c r="B402" s="54">
        <v>1.6806409373140001</v>
      </c>
      <c r="C402"/>
      <c r="D402" s="6"/>
    </row>
    <row r="403" spans="1:4">
      <c r="A403" s="53">
        <v>41311</v>
      </c>
      <c r="B403" s="54">
        <v>1.51917680418</v>
      </c>
      <c r="C403"/>
      <c r="D403" s="6"/>
    </row>
    <row r="404" spans="1:4">
      <c r="A404" s="53">
        <v>41312</v>
      </c>
      <c r="B404" s="54">
        <v>1.510777285304</v>
      </c>
      <c r="C404"/>
      <c r="D404" s="6"/>
    </row>
    <row r="405" spans="1:4">
      <c r="A405" s="53">
        <v>41313</v>
      </c>
      <c r="B405" s="54">
        <v>1.5542249772309999</v>
      </c>
      <c r="C405"/>
      <c r="D405" s="6"/>
    </row>
    <row r="406" spans="1:4">
      <c r="A406" s="53">
        <v>41316</v>
      </c>
      <c r="B406" s="54">
        <v>1.8963309544660001</v>
      </c>
      <c r="C406"/>
      <c r="D406" s="6"/>
    </row>
    <row r="407" spans="1:4">
      <c r="A407" s="53">
        <v>41317</v>
      </c>
      <c r="B407" s="54">
        <v>2.1703727893489999</v>
      </c>
      <c r="C407"/>
      <c r="D407" s="6"/>
    </row>
    <row r="408" spans="1:4">
      <c r="A408" s="53">
        <v>41318</v>
      </c>
      <c r="B408" s="54">
        <v>2.2229799938860002</v>
      </c>
      <c r="C408"/>
      <c r="D408" s="6"/>
    </row>
    <row r="409" spans="1:4">
      <c r="A409" s="53">
        <v>41319</v>
      </c>
      <c r="B409" s="54">
        <v>2.0494670030709998</v>
      </c>
      <c r="C409"/>
      <c r="D409" s="6"/>
    </row>
    <row r="410" spans="1:4">
      <c r="A410" s="53">
        <v>41320</v>
      </c>
      <c r="B410" s="54">
        <v>2.5074279282899998</v>
      </c>
      <c r="C410"/>
      <c r="D410" s="6"/>
    </row>
    <row r="411" spans="1:4">
      <c r="A411" s="53">
        <v>41324</v>
      </c>
      <c r="B411" s="54">
        <v>2.400513165674</v>
      </c>
      <c r="C411"/>
      <c r="D411" s="6"/>
    </row>
    <row r="412" spans="1:4">
      <c r="A412" s="53">
        <v>41325</v>
      </c>
      <c r="B412" s="54">
        <v>1.9515199037199999</v>
      </c>
      <c r="C412"/>
      <c r="D412" s="6"/>
    </row>
    <row r="413" spans="1:4">
      <c r="A413" s="53">
        <v>41326</v>
      </c>
      <c r="B413" s="54">
        <v>1.8539629891689999</v>
      </c>
      <c r="C413"/>
      <c r="D413" s="6"/>
    </row>
    <row r="414" spans="1:4">
      <c r="A414" s="53">
        <v>41327</v>
      </c>
      <c r="B414" s="54">
        <v>1.8112291046590001</v>
      </c>
      <c r="C414"/>
      <c r="D414" s="6"/>
    </row>
    <row r="415" spans="1:4">
      <c r="A415" s="53">
        <v>41330</v>
      </c>
      <c r="B415" s="54">
        <v>1.643844632108</v>
      </c>
      <c r="C415"/>
      <c r="D415" s="6"/>
    </row>
    <row r="416" spans="1:4">
      <c r="A416" s="53">
        <v>41331</v>
      </c>
      <c r="B416" s="54">
        <v>1.6689635213689999</v>
      </c>
      <c r="C416"/>
      <c r="D416" s="6"/>
    </row>
    <row r="417" spans="1:4">
      <c r="A417" s="53">
        <v>41332</v>
      </c>
      <c r="B417" s="54">
        <v>1.7138456297169999</v>
      </c>
      <c r="C417"/>
      <c r="D417" s="6"/>
    </row>
    <row r="418" spans="1:4">
      <c r="A418" s="53">
        <v>41333</v>
      </c>
      <c r="B418" s="54">
        <v>1.2960186069849999</v>
      </c>
      <c r="C418"/>
      <c r="D418" s="6"/>
    </row>
    <row r="419" spans="1:4">
      <c r="A419" s="53">
        <v>41334</v>
      </c>
      <c r="B419" s="54">
        <v>1.3276397415750001</v>
      </c>
      <c r="C419"/>
      <c r="D419" s="6"/>
    </row>
    <row r="420" spans="1:4">
      <c r="A420" s="53">
        <v>41337</v>
      </c>
      <c r="B420" s="54">
        <v>1.478899163148</v>
      </c>
      <c r="C420"/>
      <c r="D420" s="6"/>
    </row>
    <row r="421" spans="1:4">
      <c r="A421" s="53">
        <v>41338</v>
      </c>
      <c r="B421" s="54">
        <v>2.0315533837689999</v>
      </c>
      <c r="C421"/>
      <c r="D421" s="6"/>
    </row>
    <row r="422" spans="1:4">
      <c r="A422" s="53">
        <v>41339</v>
      </c>
      <c r="B422" s="54">
        <v>2.0395936664550001</v>
      </c>
      <c r="C422"/>
      <c r="D422" s="6"/>
    </row>
    <row r="423" spans="1:4">
      <c r="A423" s="53">
        <v>41340</v>
      </c>
      <c r="B423" s="54">
        <v>2.159235051564</v>
      </c>
      <c r="C423"/>
      <c r="D423" s="6"/>
    </row>
    <row r="424" spans="1:4">
      <c r="A424" s="53">
        <v>41341</v>
      </c>
      <c r="B424" s="54">
        <v>1.6061341036279999</v>
      </c>
      <c r="C424"/>
      <c r="D424" s="6"/>
    </row>
    <row r="425" spans="1:4">
      <c r="A425" s="53">
        <v>41344</v>
      </c>
      <c r="B425" s="54">
        <v>1.575952176191</v>
      </c>
      <c r="C425"/>
      <c r="D425" s="6"/>
    </row>
    <row r="426" spans="1:4">
      <c r="A426" s="53">
        <v>41345</v>
      </c>
      <c r="B426" s="54">
        <v>1.425339247011</v>
      </c>
      <c r="C426"/>
      <c r="D426" s="6"/>
    </row>
    <row r="427" spans="1:4">
      <c r="A427" s="53">
        <v>41346</v>
      </c>
      <c r="B427" s="54">
        <v>1.4358316939360001</v>
      </c>
      <c r="C427"/>
      <c r="D427" s="6"/>
    </row>
    <row r="428" spans="1:4">
      <c r="A428" s="53">
        <v>41347</v>
      </c>
      <c r="B428" s="54">
        <v>1.48311894053</v>
      </c>
      <c r="C428"/>
      <c r="D428" s="6"/>
    </row>
    <row r="429" spans="1:4">
      <c r="A429" s="53">
        <v>41348</v>
      </c>
      <c r="B429" s="54">
        <v>1.348598443737</v>
      </c>
      <c r="C429"/>
      <c r="D429" s="6"/>
    </row>
    <row r="430" spans="1:4">
      <c r="A430" s="53">
        <v>41351</v>
      </c>
      <c r="B430" s="54">
        <v>1.8054830122109999</v>
      </c>
      <c r="C430"/>
      <c r="D430" s="6"/>
    </row>
    <row r="431" spans="1:4">
      <c r="A431" s="53">
        <v>41352</v>
      </c>
      <c r="B431" s="54">
        <v>1.820462902214</v>
      </c>
      <c r="C431"/>
      <c r="D431" s="6"/>
    </row>
    <row r="432" spans="1:4">
      <c r="A432" s="53">
        <v>41353</v>
      </c>
      <c r="B432" s="54">
        <v>2.0897483122190001</v>
      </c>
      <c r="C432"/>
      <c r="D432" s="6"/>
    </row>
    <row r="433" spans="1:4">
      <c r="A433" s="53">
        <v>41354</v>
      </c>
      <c r="B433" s="54">
        <v>2.6518467898889999</v>
      </c>
      <c r="C433"/>
      <c r="D433" s="6"/>
    </row>
    <row r="434" spans="1:4">
      <c r="A434" s="53">
        <v>41355</v>
      </c>
      <c r="B434" s="54">
        <v>1.4186242697260001</v>
      </c>
      <c r="C434"/>
      <c r="D434" s="6"/>
    </row>
    <row r="435" spans="1:4">
      <c r="A435" s="53">
        <v>41358</v>
      </c>
      <c r="B435" s="54">
        <v>1.2902236096949999</v>
      </c>
      <c r="C435"/>
      <c r="D435" s="6"/>
    </row>
    <row r="436" spans="1:4">
      <c r="A436" s="53">
        <v>41359</v>
      </c>
      <c r="B436" s="54">
        <v>1.329204325241</v>
      </c>
      <c r="C436"/>
      <c r="D436" s="6"/>
    </row>
    <row r="437" spans="1:4">
      <c r="A437" s="53">
        <v>41360</v>
      </c>
      <c r="B437" s="54">
        <v>1.1323689065360001</v>
      </c>
      <c r="C437"/>
      <c r="D437" s="6"/>
    </row>
    <row r="438" spans="1:4">
      <c r="A438" s="53">
        <v>41361</v>
      </c>
      <c r="B438" s="54">
        <v>1.269151636962</v>
      </c>
      <c r="C438"/>
      <c r="D438" s="6"/>
    </row>
    <row r="439" spans="1:4">
      <c r="A439" s="53">
        <v>41365</v>
      </c>
      <c r="B439" s="54">
        <v>1.3384163528340001</v>
      </c>
      <c r="C439"/>
      <c r="D439" s="6"/>
    </row>
    <row r="440" spans="1:4">
      <c r="A440" s="53">
        <v>41366</v>
      </c>
      <c r="B440" s="54">
        <v>1.750830118289</v>
      </c>
      <c r="C440"/>
      <c r="D440" s="6"/>
    </row>
    <row r="441" spans="1:4">
      <c r="A441" s="53">
        <v>41367</v>
      </c>
      <c r="B441" s="54">
        <v>1.7701075679689999</v>
      </c>
      <c r="C441"/>
      <c r="D441" s="6"/>
    </row>
    <row r="442" spans="1:4">
      <c r="A442" s="53">
        <v>41368</v>
      </c>
      <c r="B442" s="54">
        <v>2.6882239677699999</v>
      </c>
      <c r="C442"/>
      <c r="D442" s="6"/>
    </row>
    <row r="443" spans="1:4">
      <c r="A443" s="53">
        <v>41369</v>
      </c>
      <c r="B443" s="54">
        <v>2.3694613345920001</v>
      </c>
      <c r="C443"/>
      <c r="D443" s="6"/>
    </row>
    <row r="444" spans="1:4">
      <c r="A444" s="53">
        <v>41372</v>
      </c>
      <c r="B444" s="54">
        <v>2.9205500888909999</v>
      </c>
      <c r="C444"/>
      <c r="D444" s="6"/>
    </row>
    <row r="445" spans="1:4">
      <c r="A445" s="53">
        <v>41373</v>
      </c>
      <c r="B445" s="54">
        <v>3.0203831111510002</v>
      </c>
      <c r="C445"/>
      <c r="D445" s="6"/>
    </row>
    <row r="446" spans="1:4">
      <c r="A446" s="53">
        <v>41374</v>
      </c>
      <c r="B446" s="54">
        <v>3.427469260539</v>
      </c>
      <c r="C446"/>
      <c r="D446" s="6"/>
    </row>
    <row r="447" spans="1:4">
      <c r="A447" s="53">
        <v>41375</v>
      </c>
      <c r="B447" s="54">
        <v>3.5784449194799999</v>
      </c>
      <c r="C447"/>
      <c r="D447" s="6"/>
    </row>
    <row r="448" spans="1:4">
      <c r="A448" s="53">
        <v>41376</v>
      </c>
      <c r="B448" s="54">
        <v>4.4757746024560001</v>
      </c>
      <c r="C448"/>
      <c r="D448" s="6"/>
    </row>
    <row r="449" spans="1:4">
      <c r="A449" s="53">
        <v>41379</v>
      </c>
      <c r="B449" s="54">
        <v>4.3949178380939999</v>
      </c>
      <c r="C449"/>
      <c r="D449" s="6"/>
    </row>
    <row r="450" spans="1:4">
      <c r="A450" s="53">
        <v>41380</v>
      </c>
      <c r="B450" s="54">
        <v>4.5678259718250001</v>
      </c>
      <c r="C450"/>
      <c r="D450" s="6"/>
    </row>
    <row r="451" spans="1:4">
      <c r="A451" s="53">
        <v>41381</v>
      </c>
      <c r="B451" s="54">
        <v>4.4678979663360003</v>
      </c>
      <c r="C451"/>
      <c r="D451" s="6"/>
    </row>
    <row r="452" spans="1:4">
      <c r="A452" s="53">
        <v>41382</v>
      </c>
      <c r="B452" s="54">
        <v>4.2708543115540003</v>
      </c>
      <c r="C452"/>
      <c r="D452" s="6"/>
    </row>
    <row r="453" spans="1:4">
      <c r="A453" s="53">
        <v>41383</v>
      </c>
      <c r="B453" s="54">
        <v>4.331050406019</v>
      </c>
      <c r="C453"/>
      <c r="D453" s="6"/>
    </row>
    <row r="454" spans="1:4">
      <c r="A454" s="53">
        <v>41386</v>
      </c>
      <c r="B454" s="54">
        <v>4.3155081073770001</v>
      </c>
      <c r="C454"/>
      <c r="D454" s="6"/>
    </row>
    <row r="455" spans="1:4">
      <c r="A455" s="53">
        <v>41387</v>
      </c>
      <c r="B455" s="54">
        <v>4.2621390140309998</v>
      </c>
      <c r="C455"/>
      <c r="D455" s="6"/>
    </row>
    <row r="456" spans="1:4">
      <c r="A456" s="53">
        <v>41388</v>
      </c>
      <c r="B456" s="54">
        <v>4.7125579623659997</v>
      </c>
      <c r="C456"/>
      <c r="D456" s="6"/>
    </row>
    <row r="457" spans="1:4">
      <c r="A457" s="53">
        <v>41389</v>
      </c>
      <c r="B457" s="54">
        <v>5.0137756603370001</v>
      </c>
      <c r="C457"/>
      <c r="D457" s="6"/>
    </row>
    <row r="458" spans="1:4">
      <c r="A458" s="53">
        <v>41390</v>
      </c>
      <c r="B458" s="54">
        <v>4.5579360464720002</v>
      </c>
      <c r="C458"/>
      <c r="D458" s="6"/>
    </row>
    <row r="459" spans="1:4">
      <c r="A459" s="53">
        <v>41393</v>
      </c>
      <c r="B459" s="54">
        <v>4.5614067899109996</v>
      </c>
      <c r="C459"/>
      <c r="D459" s="6"/>
    </row>
    <row r="460" spans="1:4">
      <c r="A460" s="53">
        <v>41394</v>
      </c>
      <c r="B460" s="54">
        <v>4.8215221692929999</v>
      </c>
      <c r="C460"/>
      <c r="D460" s="6"/>
    </row>
    <row r="461" spans="1:4">
      <c r="A461" s="53">
        <v>41395</v>
      </c>
      <c r="B461" s="54">
        <v>4.1261997345579999</v>
      </c>
      <c r="C461"/>
      <c r="D461" s="6"/>
    </row>
    <row r="462" spans="1:4">
      <c r="A462" s="53">
        <v>41396</v>
      </c>
      <c r="B462" s="54">
        <v>4.059218239522</v>
      </c>
      <c r="C462"/>
      <c r="D462" s="6"/>
    </row>
    <row r="463" spans="1:4">
      <c r="A463" s="53">
        <v>41397</v>
      </c>
      <c r="B463" s="54">
        <v>-0.89989026597099997</v>
      </c>
      <c r="C463"/>
      <c r="D463" s="6"/>
    </row>
    <row r="464" spans="1:4">
      <c r="A464" s="53">
        <v>41400</v>
      </c>
      <c r="B464" s="54">
        <v>-3.0837199729560001</v>
      </c>
      <c r="C464"/>
      <c r="D464" s="6"/>
    </row>
    <row r="465" spans="1:4">
      <c r="A465" s="53">
        <v>41401</v>
      </c>
      <c r="B465" s="54">
        <v>-3.7507786157030001</v>
      </c>
      <c r="C465"/>
      <c r="D465" s="6"/>
    </row>
    <row r="466" spans="1:4">
      <c r="A466" s="53">
        <v>41402</v>
      </c>
      <c r="B466" s="54">
        <v>-3.9570313630939999</v>
      </c>
      <c r="C466"/>
      <c r="D466" s="6"/>
    </row>
    <row r="467" spans="1:4">
      <c r="A467" s="53">
        <v>41403</v>
      </c>
      <c r="B467" s="54">
        <v>-4.082998620573</v>
      </c>
      <c r="C467"/>
      <c r="D467" s="6"/>
    </row>
    <row r="468" spans="1:4">
      <c r="A468" s="53">
        <v>41404</v>
      </c>
      <c r="B468" s="54">
        <v>-3.7203019585830002</v>
      </c>
      <c r="C468"/>
      <c r="D468" s="6"/>
    </row>
    <row r="469" spans="1:4">
      <c r="A469" s="53">
        <v>41407</v>
      </c>
      <c r="B469" s="54">
        <v>-5.1440404482049997</v>
      </c>
      <c r="C469"/>
      <c r="D469" s="6"/>
    </row>
    <row r="470" spans="1:4">
      <c r="A470" s="53">
        <v>41408</v>
      </c>
      <c r="B470" s="54">
        <v>-5.722707754809</v>
      </c>
      <c r="C470"/>
      <c r="D470" s="6"/>
    </row>
    <row r="471" spans="1:4">
      <c r="A471" s="53">
        <v>41409</v>
      </c>
      <c r="B471" s="54">
        <v>-6.6468682805080004</v>
      </c>
      <c r="C471"/>
      <c r="D471" s="6"/>
    </row>
    <row r="472" spans="1:4">
      <c r="A472" s="53">
        <v>41410</v>
      </c>
      <c r="B472" s="54">
        <v>-6.7392131260620003</v>
      </c>
      <c r="C472"/>
      <c r="D472" s="6"/>
    </row>
    <row r="473" spans="1:4">
      <c r="A473" s="53">
        <v>41411</v>
      </c>
      <c r="B473" s="54">
        <v>-6.4018542559249996</v>
      </c>
      <c r="C473"/>
      <c r="D473" s="6"/>
    </row>
    <row r="474" spans="1:4">
      <c r="A474" s="53">
        <v>41414</v>
      </c>
      <c r="B474" s="54">
        <v>-6.2794503553569996</v>
      </c>
      <c r="C474"/>
      <c r="D474" s="6"/>
    </row>
    <row r="475" spans="1:4">
      <c r="A475" s="53">
        <v>41415</v>
      </c>
      <c r="B475" s="54">
        <v>-7.4590049312130002</v>
      </c>
      <c r="C475"/>
      <c r="D475" s="6"/>
    </row>
    <row r="476" spans="1:4">
      <c r="A476" s="53">
        <v>41416</v>
      </c>
      <c r="B476" s="54">
        <v>-5.2008746317509997</v>
      </c>
      <c r="C476"/>
      <c r="D476" s="6"/>
    </row>
    <row r="477" spans="1:4">
      <c r="A477" s="53">
        <v>41417</v>
      </c>
      <c r="B477" s="54">
        <v>-5.1232903754299999</v>
      </c>
      <c r="C477"/>
      <c r="D477" s="6"/>
    </row>
    <row r="478" spans="1:4">
      <c r="A478" s="53">
        <v>41418</v>
      </c>
      <c r="B478" s="54">
        <v>-5.2394923437829997</v>
      </c>
      <c r="C478"/>
      <c r="D478" s="6"/>
    </row>
    <row r="479" spans="1:4">
      <c r="A479" s="53">
        <v>41422</v>
      </c>
      <c r="B479" s="54">
        <v>-4.7662934249740001</v>
      </c>
      <c r="C479"/>
      <c r="D479" s="6"/>
    </row>
    <row r="480" spans="1:4">
      <c r="A480" s="53">
        <v>41423</v>
      </c>
      <c r="B480" s="54">
        <v>-5.0620204358830003</v>
      </c>
      <c r="C480"/>
      <c r="D480" s="6"/>
    </row>
    <row r="481" spans="1:4">
      <c r="A481" s="53">
        <v>41424</v>
      </c>
      <c r="B481" s="54">
        <v>3.9941822014559998</v>
      </c>
      <c r="C481"/>
      <c r="D481" s="6"/>
    </row>
    <row r="482" spans="1:4">
      <c r="A482" s="53">
        <v>41425</v>
      </c>
      <c r="B482" s="54">
        <v>6.5858637034390002</v>
      </c>
      <c r="C482"/>
      <c r="D482" s="6"/>
    </row>
    <row r="483" spans="1:4">
      <c r="A483" s="53">
        <v>41428</v>
      </c>
      <c r="B483" s="54">
        <v>6.607786825682</v>
      </c>
      <c r="C483"/>
      <c r="D483" s="6"/>
    </row>
    <row r="484" spans="1:4">
      <c r="A484" s="53">
        <v>41429</v>
      </c>
      <c r="B484" s="54">
        <v>6.8742199228279999</v>
      </c>
      <c r="C484"/>
      <c r="D484" s="6"/>
    </row>
    <row r="485" spans="1:4">
      <c r="A485" s="53">
        <v>41430</v>
      </c>
      <c r="B485" s="54">
        <v>6.7447305546600003</v>
      </c>
      <c r="C485"/>
      <c r="D485" s="6"/>
    </row>
    <row r="486" spans="1:4">
      <c r="A486" s="53">
        <v>41431</v>
      </c>
      <c r="B486" s="54">
        <v>6.5007386603860002</v>
      </c>
      <c r="C486"/>
      <c r="D486" s="6"/>
    </row>
    <row r="487" spans="1:4">
      <c r="A487" s="53">
        <v>41432</v>
      </c>
      <c r="B487" s="54">
        <v>5.9738236345160001</v>
      </c>
      <c r="C487"/>
      <c r="D487" s="6"/>
    </row>
    <row r="488" spans="1:4">
      <c r="A488" s="53">
        <v>41435</v>
      </c>
      <c r="B488" s="54">
        <v>6.0625798497599996</v>
      </c>
      <c r="C488"/>
      <c r="D488" s="6"/>
    </row>
    <row r="489" spans="1:4">
      <c r="A489" s="53">
        <v>41436</v>
      </c>
      <c r="B489" s="54">
        <v>6.6586491619329999</v>
      </c>
      <c r="C489"/>
      <c r="D489" s="6"/>
    </row>
    <row r="490" spans="1:4">
      <c r="A490" s="53">
        <v>41437</v>
      </c>
      <c r="B490" s="54">
        <v>7.0020575939630003</v>
      </c>
      <c r="C490"/>
      <c r="D490" s="6"/>
    </row>
    <row r="491" spans="1:4">
      <c r="A491" s="53">
        <v>41438</v>
      </c>
      <c r="B491" s="54">
        <v>6.5851434516499996</v>
      </c>
      <c r="C491"/>
      <c r="D491" s="6"/>
    </row>
    <row r="492" spans="1:4">
      <c r="A492" s="53">
        <v>41439</v>
      </c>
      <c r="B492" s="54">
        <v>6.4860719700749998</v>
      </c>
      <c r="C492"/>
      <c r="D492" s="6"/>
    </row>
    <row r="493" spans="1:4">
      <c r="A493" s="53">
        <v>41442</v>
      </c>
      <c r="B493" s="54">
        <v>6.088692381095</v>
      </c>
      <c r="C493"/>
      <c r="D493" s="6"/>
    </row>
    <row r="494" spans="1:4">
      <c r="A494" s="53">
        <v>41443</v>
      </c>
      <c r="B494" s="54">
        <v>6.0475889079560003</v>
      </c>
      <c r="C494"/>
      <c r="D494" s="6"/>
    </row>
    <row r="495" spans="1:4">
      <c r="A495" s="53">
        <v>41444</v>
      </c>
      <c r="B495" s="54">
        <v>3.6544764205989999</v>
      </c>
      <c r="C495"/>
      <c r="D495" s="6"/>
    </row>
    <row r="496" spans="1:4">
      <c r="A496" s="53">
        <v>41445</v>
      </c>
      <c r="B496" s="54">
        <v>2.8265383673089999</v>
      </c>
      <c r="C496"/>
      <c r="D496" s="6"/>
    </row>
    <row r="497" spans="1:4">
      <c r="A497" s="53">
        <v>41446</v>
      </c>
      <c r="B497" s="54">
        <v>2.1650013532700001</v>
      </c>
      <c r="C497"/>
      <c r="D497" s="6"/>
    </row>
    <row r="498" spans="1:4">
      <c r="A498" s="53">
        <v>41449</v>
      </c>
      <c r="B498" s="54">
        <v>2.4562115358610002</v>
      </c>
      <c r="C498"/>
      <c r="D498" s="6"/>
    </row>
    <row r="499" spans="1:4">
      <c r="A499" s="53">
        <v>41450</v>
      </c>
      <c r="B499" s="54">
        <v>5.0109346078029997</v>
      </c>
      <c r="C499"/>
      <c r="D499" s="6"/>
    </row>
    <row r="500" spans="1:4">
      <c r="A500" s="53">
        <v>41451</v>
      </c>
      <c r="B500" s="54">
        <v>4.029136740337</v>
      </c>
      <c r="C500"/>
      <c r="D500" s="6"/>
    </row>
    <row r="501" spans="1:4">
      <c r="A501" s="53">
        <v>41452</v>
      </c>
      <c r="B501" s="54">
        <v>3.066223027565</v>
      </c>
      <c r="C501"/>
      <c r="D501" s="6"/>
    </row>
    <row r="502" spans="1:4">
      <c r="A502" s="53">
        <v>41453</v>
      </c>
      <c r="B502" s="54">
        <v>3.7154200918379998</v>
      </c>
      <c r="C502"/>
      <c r="D502" s="6"/>
    </row>
    <row r="503" spans="1:4">
      <c r="A503" s="53">
        <v>41456</v>
      </c>
      <c r="B503" s="54">
        <v>4.0046819983619999</v>
      </c>
      <c r="C503"/>
      <c r="D503" s="6"/>
    </row>
    <row r="504" spans="1:4">
      <c r="A504" s="53">
        <v>41457</v>
      </c>
      <c r="B504" s="54">
        <v>4.121434931644</v>
      </c>
      <c r="C504"/>
      <c r="D504" s="6"/>
    </row>
    <row r="505" spans="1:4">
      <c r="A505" s="53">
        <v>41458</v>
      </c>
      <c r="B505" s="54">
        <v>4.6352755825239997</v>
      </c>
      <c r="C505"/>
      <c r="D505" s="6"/>
    </row>
    <row r="506" spans="1:4">
      <c r="A506" s="53">
        <v>41460</v>
      </c>
      <c r="B506" s="54">
        <v>7.268850643415</v>
      </c>
      <c r="C506"/>
      <c r="D506" s="6"/>
    </row>
    <row r="507" spans="1:4">
      <c r="A507" s="53">
        <v>41463</v>
      </c>
      <c r="B507" s="54">
        <v>4.7382414352920001</v>
      </c>
      <c r="C507"/>
      <c r="D507" s="6"/>
    </row>
    <row r="508" spans="1:4">
      <c r="A508" s="53">
        <v>41464</v>
      </c>
      <c r="B508" s="54">
        <v>4.0879521523319999</v>
      </c>
      <c r="C508"/>
      <c r="D508" s="6"/>
    </row>
    <row r="509" spans="1:4">
      <c r="A509" s="53">
        <v>41465</v>
      </c>
      <c r="B509" s="54">
        <v>5.0845897103800004</v>
      </c>
      <c r="C509"/>
      <c r="D509" s="6"/>
    </row>
    <row r="510" spans="1:4">
      <c r="A510" s="53">
        <v>41466</v>
      </c>
      <c r="B510" s="54">
        <v>4.0963954003990004</v>
      </c>
      <c r="C510"/>
      <c r="D510" s="6"/>
    </row>
    <row r="511" spans="1:4">
      <c r="A511" s="53">
        <v>41467</v>
      </c>
      <c r="B511" s="54">
        <v>4.3365793338190004</v>
      </c>
      <c r="C511"/>
      <c r="D511" s="6"/>
    </row>
    <row r="512" spans="1:4">
      <c r="A512" s="53">
        <v>41470</v>
      </c>
      <c r="B512" s="54">
        <v>3.6124479280239998</v>
      </c>
      <c r="C512"/>
      <c r="D512" s="6"/>
    </row>
    <row r="513" spans="1:4">
      <c r="A513" s="53">
        <v>41471</v>
      </c>
      <c r="B513" s="54">
        <v>4.764151925777</v>
      </c>
      <c r="C513"/>
      <c r="D513" s="6"/>
    </row>
    <row r="514" spans="1:4">
      <c r="A514" s="53">
        <v>41472</v>
      </c>
      <c r="B514" s="54">
        <v>4.4769527591129998</v>
      </c>
      <c r="C514"/>
      <c r="D514" s="6"/>
    </row>
    <row r="515" spans="1:4">
      <c r="A515" s="53">
        <v>41473</v>
      </c>
      <c r="B515" s="54">
        <v>5.2787714377589996</v>
      </c>
      <c r="C515"/>
      <c r="D515" s="6"/>
    </row>
    <row r="516" spans="1:4">
      <c r="A516" s="53">
        <v>41474</v>
      </c>
      <c r="B516" s="54">
        <v>4.55394710828</v>
      </c>
      <c r="C516"/>
      <c r="D516" s="6"/>
    </row>
    <row r="517" spans="1:4">
      <c r="A517" s="53">
        <v>41477</v>
      </c>
      <c r="B517" s="54">
        <v>4.4613966164930003</v>
      </c>
      <c r="C517"/>
      <c r="D517" s="6"/>
    </row>
    <row r="518" spans="1:4">
      <c r="A518" s="53">
        <v>41478</v>
      </c>
      <c r="B518" s="54">
        <v>4.8844482335409998</v>
      </c>
      <c r="C518"/>
      <c r="D518" s="6"/>
    </row>
    <row r="519" spans="1:4">
      <c r="A519" s="53">
        <v>41479</v>
      </c>
      <c r="B519" s="54">
        <v>6.5757098760300003</v>
      </c>
      <c r="C519"/>
      <c r="D519" s="6"/>
    </row>
    <row r="520" spans="1:4">
      <c r="A520" s="53">
        <v>41480</v>
      </c>
      <c r="B520" s="54">
        <v>5.1663229796380001</v>
      </c>
      <c r="C520"/>
      <c r="D520" s="6"/>
    </row>
    <row r="521" spans="1:4">
      <c r="A521" s="53">
        <v>41481</v>
      </c>
      <c r="B521" s="54">
        <v>4.7583946697639998</v>
      </c>
      <c r="C521"/>
      <c r="D521" s="6"/>
    </row>
    <row r="522" spans="1:4">
      <c r="A522" s="53">
        <v>41484</v>
      </c>
      <c r="B522" s="54">
        <v>4.7771132744200004</v>
      </c>
      <c r="C522"/>
      <c r="D522" s="6"/>
    </row>
    <row r="523" spans="1:4">
      <c r="A523" s="53">
        <v>41485</v>
      </c>
      <c r="B523" s="54">
        <v>4.998301360828</v>
      </c>
      <c r="C523"/>
      <c r="D523" s="6"/>
    </row>
    <row r="524" spans="1:4">
      <c r="A524" s="53">
        <v>41486</v>
      </c>
      <c r="B524" s="54">
        <v>3.5261411170170001</v>
      </c>
      <c r="C524"/>
      <c r="D524" s="6"/>
    </row>
    <row r="525" spans="1:4">
      <c r="A525" s="53">
        <v>41487</v>
      </c>
      <c r="B525" s="54">
        <v>3.8425579348080001</v>
      </c>
      <c r="C525"/>
      <c r="D525" s="6"/>
    </row>
    <row r="526" spans="1:4">
      <c r="A526" s="53">
        <v>41488</v>
      </c>
      <c r="B526" s="54">
        <v>2.651294249032</v>
      </c>
      <c r="C526"/>
      <c r="D526" s="6"/>
    </row>
    <row r="527" spans="1:4">
      <c r="A527" s="53">
        <v>41491</v>
      </c>
      <c r="B527" s="54">
        <v>2.799322407454</v>
      </c>
      <c r="C527"/>
      <c r="D527" s="6"/>
    </row>
    <row r="528" spans="1:4">
      <c r="A528" s="53">
        <v>41492</v>
      </c>
      <c r="B528" s="54">
        <v>3.1696298816140001</v>
      </c>
      <c r="C528"/>
      <c r="D528" s="6"/>
    </row>
    <row r="529" spans="1:4">
      <c r="A529" s="53">
        <v>41493</v>
      </c>
      <c r="B529" s="54">
        <v>2.7622113443590002</v>
      </c>
      <c r="C529"/>
      <c r="D529" s="6"/>
    </row>
    <row r="530" spans="1:4">
      <c r="A530" s="53">
        <v>41494</v>
      </c>
      <c r="B530" s="54">
        <v>3.313273774687</v>
      </c>
      <c r="C530"/>
      <c r="D530" s="6"/>
    </row>
    <row r="531" spans="1:4">
      <c r="A531" s="53">
        <v>41495</v>
      </c>
      <c r="B531" s="54">
        <v>3.1143517164530001</v>
      </c>
      <c r="C531"/>
      <c r="D531" s="6"/>
    </row>
    <row r="532" spans="1:4">
      <c r="A532" s="53">
        <v>41498</v>
      </c>
      <c r="B532" s="54">
        <v>3.5252264212059998</v>
      </c>
      <c r="C532"/>
      <c r="D532" s="6"/>
    </row>
    <row r="533" spans="1:4">
      <c r="A533" s="53">
        <v>41499</v>
      </c>
      <c r="B533" s="54">
        <v>4.7559380291129996</v>
      </c>
      <c r="C533"/>
      <c r="D533" s="6"/>
    </row>
    <row r="534" spans="1:4">
      <c r="A534" s="53">
        <v>41500</v>
      </c>
      <c r="B534" s="54">
        <v>4.6642412896590004</v>
      </c>
      <c r="C534"/>
      <c r="D534" s="6"/>
    </row>
    <row r="535" spans="1:4">
      <c r="A535" s="53">
        <v>41501</v>
      </c>
      <c r="B535" s="54">
        <v>4.2283610817000001</v>
      </c>
      <c r="C535"/>
      <c r="D535" s="6"/>
    </row>
    <row r="536" spans="1:4">
      <c r="A536" s="53">
        <v>41502</v>
      </c>
      <c r="B536" s="54">
        <v>2.1639346172559999</v>
      </c>
      <c r="C536"/>
      <c r="D536" s="6"/>
    </row>
    <row r="537" spans="1:4">
      <c r="A537" s="53">
        <v>41505</v>
      </c>
      <c r="B537" s="54">
        <v>1.4638148691749999</v>
      </c>
      <c r="C537"/>
      <c r="D537" s="6"/>
    </row>
    <row r="538" spans="1:4">
      <c r="A538" s="53">
        <v>41506</v>
      </c>
      <c r="B538" s="54">
        <v>0.63805059468699998</v>
      </c>
      <c r="C538"/>
      <c r="D538" s="6"/>
    </row>
    <row r="539" spans="1:4">
      <c r="A539" s="53">
        <v>41507</v>
      </c>
      <c r="B539" s="54">
        <v>1.0346081743519999</v>
      </c>
      <c r="C539"/>
      <c r="D539" s="6"/>
    </row>
    <row r="540" spans="1:4">
      <c r="A540" s="53">
        <v>41508</v>
      </c>
      <c r="B540" s="54">
        <v>1.3007378984810001</v>
      </c>
      <c r="C540"/>
      <c r="D540" s="6"/>
    </row>
    <row r="541" spans="1:4">
      <c r="A541" s="53">
        <v>41509</v>
      </c>
      <c r="B541" s="54">
        <v>6.4096061177999999E-2</v>
      </c>
      <c r="C541"/>
      <c r="D541" s="6"/>
    </row>
    <row r="542" spans="1:4">
      <c r="A542" s="53">
        <v>41512</v>
      </c>
      <c r="B542" s="54">
        <v>-0.33008926783699999</v>
      </c>
      <c r="C542"/>
      <c r="D542" s="6"/>
    </row>
    <row r="543" spans="1:4">
      <c r="A543" s="53">
        <v>41513</v>
      </c>
      <c r="B543" s="54">
        <v>-0.88215271582599997</v>
      </c>
      <c r="C543"/>
      <c r="D543" s="6"/>
    </row>
    <row r="544" spans="1:4">
      <c r="A544" s="53">
        <v>41514</v>
      </c>
      <c r="B544" s="54">
        <v>-0.30551493410500002</v>
      </c>
      <c r="C544"/>
      <c r="D544" s="6"/>
    </row>
    <row r="545" spans="1:4">
      <c r="A545" s="53">
        <v>41515</v>
      </c>
      <c r="B545" s="54">
        <v>-0.73461473887700002</v>
      </c>
      <c r="C545"/>
      <c r="D545" s="6"/>
    </row>
    <row r="546" spans="1:4">
      <c r="A546" s="53">
        <v>41516</v>
      </c>
      <c r="B546" s="54">
        <v>-0.79156665311800001</v>
      </c>
      <c r="C546"/>
      <c r="D546" s="6"/>
    </row>
    <row r="547" spans="1:4">
      <c r="A547" s="53">
        <v>41520</v>
      </c>
      <c r="B547" s="54">
        <v>5.997511732E-2</v>
      </c>
      <c r="C547"/>
      <c r="D547" s="6"/>
    </row>
    <row r="548" spans="1:4">
      <c r="A548" s="53">
        <v>41521</v>
      </c>
      <c r="B548" s="54">
        <v>0.47043064800399997</v>
      </c>
      <c r="C548"/>
      <c r="D548" s="6"/>
    </row>
    <row r="549" spans="1:4">
      <c r="A549" s="53">
        <v>41522</v>
      </c>
      <c r="B549" s="54">
        <v>1.3760560244419999</v>
      </c>
      <c r="C549"/>
      <c r="D549" s="6"/>
    </row>
    <row r="550" spans="1:4">
      <c r="A550" s="53">
        <v>41523</v>
      </c>
      <c r="B550" s="54">
        <v>0.689952025696</v>
      </c>
      <c r="C550"/>
      <c r="D550" s="6"/>
    </row>
    <row r="551" spans="1:4">
      <c r="A551" s="53">
        <v>41526</v>
      </c>
      <c r="B551" s="54">
        <v>2.951847137E-3</v>
      </c>
      <c r="C551"/>
      <c r="D551" s="6"/>
    </row>
    <row r="552" spans="1:4">
      <c r="A552" s="53">
        <v>41527</v>
      </c>
      <c r="B552" s="54">
        <v>0.62823272725400003</v>
      </c>
      <c r="C552"/>
      <c r="D552" s="6"/>
    </row>
    <row r="553" spans="1:4">
      <c r="A553" s="53">
        <v>41528</v>
      </c>
      <c r="B553" s="54">
        <v>0.32569750405800002</v>
      </c>
      <c r="C553"/>
      <c r="D553" s="6"/>
    </row>
    <row r="554" spans="1:4">
      <c r="A554" s="53">
        <v>41529</v>
      </c>
      <c r="B554" s="54">
        <v>-0.66359102959299998</v>
      </c>
      <c r="C554"/>
      <c r="D554" s="6"/>
    </row>
    <row r="555" spans="1:4">
      <c r="A555" s="53">
        <v>41530</v>
      </c>
      <c r="B555" s="54">
        <v>-0.89184258122399995</v>
      </c>
      <c r="C555"/>
      <c r="D555" s="6"/>
    </row>
    <row r="556" spans="1:4">
      <c r="A556" s="53">
        <v>41533</v>
      </c>
      <c r="B556" s="54">
        <v>-0.46863720727500002</v>
      </c>
      <c r="C556"/>
      <c r="D556" s="6"/>
    </row>
    <row r="557" spans="1:4">
      <c r="A557" s="53">
        <v>41534</v>
      </c>
      <c r="B557" s="54">
        <v>-0.60717964775300004</v>
      </c>
      <c r="C557"/>
      <c r="D557" s="6"/>
    </row>
    <row r="558" spans="1:4">
      <c r="A558" s="53">
        <v>41535</v>
      </c>
      <c r="B558" s="54">
        <v>-2.374296893945</v>
      </c>
      <c r="C558"/>
      <c r="D558" s="6"/>
    </row>
    <row r="559" spans="1:4">
      <c r="A559" s="53">
        <v>41536</v>
      </c>
      <c r="B559" s="54">
        <v>-1.965494901492</v>
      </c>
      <c r="C559"/>
      <c r="D559" s="6"/>
    </row>
    <row r="560" spans="1:4">
      <c r="A560" s="53">
        <v>41537</v>
      </c>
      <c r="B560" s="54">
        <v>-1.4788479001320001</v>
      </c>
      <c r="C560"/>
      <c r="D560" s="6"/>
    </row>
    <row r="561" spans="1:4">
      <c r="A561" s="53">
        <v>41540</v>
      </c>
      <c r="B561" s="54">
        <v>1.4337605433359999</v>
      </c>
      <c r="C561"/>
      <c r="D561" s="6"/>
    </row>
    <row r="562" spans="1:4">
      <c r="A562" s="53">
        <v>41541</v>
      </c>
      <c r="B562" s="54">
        <v>3.5117876424149999</v>
      </c>
      <c r="C562"/>
      <c r="D562" s="6"/>
    </row>
    <row r="563" spans="1:4">
      <c r="A563" s="53">
        <v>41542</v>
      </c>
      <c r="B563" s="54">
        <v>3.101229416507</v>
      </c>
      <c r="C563"/>
      <c r="D563" s="6"/>
    </row>
    <row r="564" spans="1:4">
      <c r="A564" s="53">
        <v>41543</v>
      </c>
      <c r="B564" s="54">
        <v>3.243851292739</v>
      </c>
      <c r="C564"/>
      <c r="D564" s="6"/>
    </row>
    <row r="565" spans="1:4">
      <c r="A565" s="53">
        <v>41544</v>
      </c>
      <c r="B565" s="54">
        <v>3.507406822094</v>
      </c>
      <c r="C565"/>
      <c r="D565" s="6"/>
    </row>
    <row r="566" spans="1:4">
      <c r="A566" s="53">
        <v>41547</v>
      </c>
      <c r="B566" s="54">
        <v>3.7139187215890002</v>
      </c>
      <c r="C566"/>
      <c r="D566" s="6"/>
    </row>
    <row r="567" spans="1:4">
      <c r="A567" s="53">
        <v>41548</v>
      </c>
      <c r="B567" s="54">
        <v>3.5485304779260001</v>
      </c>
      <c r="C567"/>
      <c r="D567" s="6"/>
    </row>
    <row r="568" spans="1:4">
      <c r="A568" s="53">
        <v>41549</v>
      </c>
      <c r="B568" s="54">
        <v>3.6970897699680001</v>
      </c>
      <c r="C568"/>
      <c r="D568" s="6"/>
    </row>
    <row r="569" spans="1:4">
      <c r="A569" s="53">
        <v>41550</v>
      </c>
      <c r="B569" s="54">
        <v>3.6065225375429999</v>
      </c>
      <c r="C569"/>
      <c r="D569" s="6"/>
    </row>
    <row r="570" spans="1:4">
      <c r="A570" s="53">
        <v>41551</v>
      </c>
      <c r="B570" s="54">
        <v>3.5773871566570001</v>
      </c>
      <c r="C570"/>
      <c r="D570" s="6"/>
    </row>
    <row r="571" spans="1:4">
      <c r="A571" s="53">
        <v>41554</v>
      </c>
      <c r="B571" s="54">
        <v>3.3051429234619998</v>
      </c>
      <c r="C571"/>
      <c r="D571" s="6"/>
    </row>
    <row r="572" spans="1:4">
      <c r="A572" s="53">
        <v>41555</v>
      </c>
      <c r="B572" s="54">
        <v>3.44196074162</v>
      </c>
      <c r="C572"/>
      <c r="D572" s="6"/>
    </row>
    <row r="573" spans="1:4">
      <c r="A573" s="53">
        <v>41556</v>
      </c>
      <c r="B573" s="54">
        <v>3.7003053742429999</v>
      </c>
      <c r="C573"/>
      <c r="D573" s="6"/>
    </row>
    <row r="574" spans="1:4">
      <c r="A574" s="53">
        <v>41557</v>
      </c>
      <c r="B574" s="54">
        <v>3.625626822608</v>
      </c>
      <c r="C574"/>
      <c r="D574" s="6"/>
    </row>
    <row r="575" spans="1:4">
      <c r="A575" s="53">
        <v>41558</v>
      </c>
      <c r="B575" s="54">
        <v>3.7414995147569998</v>
      </c>
      <c r="C575"/>
      <c r="D575" s="6"/>
    </row>
    <row r="576" spans="1:4">
      <c r="A576" s="53">
        <v>41562</v>
      </c>
      <c r="B576" s="54">
        <v>4.1667606063919997</v>
      </c>
      <c r="C576"/>
      <c r="D576" s="6"/>
    </row>
    <row r="577" spans="1:4">
      <c r="A577" s="53">
        <v>41563</v>
      </c>
      <c r="B577" s="54">
        <v>3.8045113441540002</v>
      </c>
      <c r="C577"/>
      <c r="D577" s="6"/>
    </row>
    <row r="578" spans="1:4">
      <c r="A578" s="53">
        <v>41564</v>
      </c>
      <c r="B578" s="54">
        <v>3.89160193762</v>
      </c>
      <c r="C578"/>
      <c r="D578" s="6"/>
    </row>
    <row r="579" spans="1:4">
      <c r="A579" s="53">
        <v>41565</v>
      </c>
      <c r="B579" s="54">
        <v>3.9934612423789999</v>
      </c>
      <c r="C579"/>
      <c r="D579" s="6"/>
    </row>
    <row r="580" spans="1:4">
      <c r="A580" s="53">
        <v>41568</v>
      </c>
      <c r="B580" s="54">
        <v>4.1867053756740003</v>
      </c>
      <c r="C580"/>
      <c r="D580" s="6"/>
    </row>
    <row r="581" spans="1:4">
      <c r="A581" s="53">
        <v>41569</v>
      </c>
      <c r="B581" s="54">
        <v>3.8342107622100001</v>
      </c>
      <c r="C581"/>
      <c r="D581" s="6"/>
    </row>
    <row r="582" spans="1:4">
      <c r="A582" s="53">
        <v>41570</v>
      </c>
      <c r="B582" s="54">
        <v>4.4335577888889999</v>
      </c>
      <c r="C582"/>
      <c r="D582" s="6"/>
    </row>
    <row r="583" spans="1:4">
      <c r="A583" s="53">
        <v>41571</v>
      </c>
      <c r="B583" s="54">
        <v>4.4979122729709999</v>
      </c>
      <c r="C583"/>
      <c r="D583" s="6"/>
    </row>
    <row r="584" spans="1:4">
      <c r="A584" s="53">
        <v>41572</v>
      </c>
      <c r="B584" s="54">
        <v>4.5637370658940002</v>
      </c>
      <c r="C584"/>
      <c r="D584" s="6"/>
    </row>
    <row r="585" spans="1:4">
      <c r="A585" s="53">
        <v>41575</v>
      </c>
      <c r="B585" s="54">
        <v>4.4719044443089997</v>
      </c>
      <c r="C585"/>
      <c r="D585" s="6"/>
    </row>
    <row r="586" spans="1:4">
      <c r="A586" s="53">
        <v>41576</v>
      </c>
      <c r="B586" s="54">
        <v>1.8599683916009999</v>
      </c>
      <c r="C586"/>
      <c r="D586" s="6"/>
    </row>
    <row r="587" spans="1:4">
      <c r="A587" s="53">
        <v>41577</v>
      </c>
      <c r="B587" s="54">
        <v>4.5534302981339998</v>
      </c>
      <c r="C587"/>
      <c r="D587" s="6"/>
    </row>
    <row r="588" spans="1:4">
      <c r="A588" s="53">
        <v>41578</v>
      </c>
      <c r="B588" s="54">
        <v>4.6058983077439999</v>
      </c>
      <c r="C588"/>
      <c r="D588" s="6"/>
    </row>
    <row r="589" spans="1:4">
      <c r="A589" s="53">
        <v>41579</v>
      </c>
      <c r="B589" s="54">
        <v>4.5657202158520001</v>
      </c>
      <c r="C589"/>
      <c r="D589" s="6"/>
    </row>
    <row r="590" spans="1:4">
      <c r="A590" s="53">
        <v>41582</v>
      </c>
      <c r="B590" s="54">
        <v>4.5609009558210003</v>
      </c>
      <c r="C590"/>
      <c r="D590" s="6"/>
    </row>
    <row r="591" spans="1:4">
      <c r="A591" s="53">
        <v>41583</v>
      </c>
      <c r="B591" s="54">
        <v>4.6313442542059997</v>
      </c>
      <c r="C591"/>
      <c r="D591" s="6"/>
    </row>
    <row r="592" spans="1:4">
      <c r="A592" s="53">
        <v>41584</v>
      </c>
      <c r="B592" s="54">
        <v>4.8054583930780002</v>
      </c>
      <c r="C592"/>
      <c r="D592" s="6"/>
    </row>
    <row r="593" spans="1:4">
      <c r="A593" s="53">
        <v>41585</v>
      </c>
      <c r="B593" s="54">
        <v>4.8992421923849996</v>
      </c>
      <c r="C593"/>
      <c r="D593" s="6"/>
    </row>
    <row r="594" spans="1:4">
      <c r="A594" s="53">
        <v>41586</v>
      </c>
      <c r="B594" s="54">
        <v>4.8775139790399997</v>
      </c>
      <c r="C594"/>
      <c r="D594" s="6"/>
    </row>
    <row r="595" spans="1:4">
      <c r="A595" s="53">
        <v>41590</v>
      </c>
      <c r="B595" s="54">
        <v>4.4313772255419996</v>
      </c>
      <c r="C595"/>
      <c r="D595" s="6"/>
    </row>
    <row r="596" spans="1:4">
      <c r="A596" s="53">
        <v>41591</v>
      </c>
      <c r="B596" s="54">
        <v>4.3858680294500001</v>
      </c>
      <c r="C596"/>
      <c r="D596" s="6"/>
    </row>
    <row r="597" spans="1:4">
      <c r="A597" s="53">
        <v>41592</v>
      </c>
      <c r="B597" s="54">
        <v>4.098425461483</v>
      </c>
      <c r="C597"/>
      <c r="D597" s="6"/>
    </row>
    <row r="598" spans="1:4">
      <c r="A598" s="53">
        <v>41593</v>
      </c>
      <c r="B598" s="54">
        <v>4.357765342644</v>
      </c>
      <c r="C598"/>
      <c r="D598" s="6"/>
    </row>
    <row r="599" spans="1:4">
      <c r="A599" s="53">
        <v>41596</v>
      </c>
      <c r="B599" s="54">
        <v>4.0121954765490004</v>
      </c>
      <c r="C599"/>
      <c r="D599" s="6"/>
    </row>
    <row r="600" spans="1:4">
      <c r="A600" s="53">
        <v>41597</v>
      </c>
      <c r="B600" s="54">
        <v>4.2469451861170002</v>
      </c>
      <c r="C600"/>
      <c r="D600" s="6"/>
    </row>
    <row r="601" spans="1:4">
      <c r="A601" s="53">
        <v>41598</v>
      </c>
      <c r="B601" s="54">
        <v>4.9683514673650002</v>
      </c>
      <c r="C601"/>
      <c r="D601" s="6"/>
    </row>
    <row r="602" spans="1:4">
      <c r="A602" s="53">
        <v>41599</v>
      </c>
      <c r="B602" s="54">
        <v>5.5248815461419998</v>
      </c>
      <c r="C602"/>
      <c r="D602" s="6"/>
    </row>
    <row r="603" spans="1:4">
      <c r="A603" s="53">
        <v>41600</v>
      </c>
      <c r="B603" s="54">
        <v>5.4446399847629996</v>
      </c>
      <c r="C603"/>
      <c r="D603" s="6"/>
    </row>
    <row r="604" spans="1:4">
      <c r="A604" s="53">
        <v>41603</v>
      </c>
      <c r="B604" s="54">
        <v>5.4935385318450001</v>
      </c>
      <c r="C604"/>
      <c r="D604" s="6"/>
    </row>
    <row r="605" spans="1:4">
      <c r="A605" s="53">
        <v>41604</v>
      </c>
      <c r="B605" s="54">
        <v>5.6513411484180001</v>
      </c>
      <c r="C605"/>
      <c r="D605" s="6"/>
    </row>
    <row r="606" spans="1:4">
      <c r="A606" s="53">
        <v>41605</v>
      </c>
      <c r="B606" s="54">
        <v>5.8746921896649997</v>
      </c>
      <c r="C606"/>
      <c r="D606" s="6"/>
    </row>
    <row r="607" spans="1:4">
      <c r="A607" s="53">
        <v>41607</v>
      </c>
      <c r="B607" s="54">
        <v>5.3252384836519999</v>
      </c>
      <c r="C607"/>
      <c r="D607" s="6"/>
    </row>
    <row r="608" spans="1:4">
      <c r="A608" s="53">
        <v>41610</v>
      </c>
      <c r="B608" s="54">
        <v>5.5830279883309997</v>
      </c>
      <c r="C608"/>
      <c r="D608" s="6"/>
    </row>
    <row r="609" spans="1:4">
      <c r="A609" s="53">
        <v>41611</v>
      </c>
      <c r="B609" s="54">
        <v>5.6633378875610001</v>
      </c>
      <c r="C609"/>
      <c r="D609" s="6"/>
    </row>
    <row r="610" spans="1:4">
      <c r="A610" s="53">
        <v>41612</v>
      </c>
      <c r="B610" s="54">
        <v>5.7832573523860002</v>
      </c>
      <c r="C610"/>
      <c r="D610" s="6"/>
    </row>
    <row r="611" spans="1:4">
      <c r="A611" s="53">
        <v>41613</v>
      </c>
      <c r="B611" s="54">
        <v>5.6716796383380004</v>
      </c>
      <c r="C611"/>
      <c r="D611" s="6"/>
    </row>
    <row r="612" spans="1:4">
      <c r="A612" s="53">
        <v>41614</v>
      </c>
      <c r="B612" s="54">
        <v>5.495403023243</v>
      </c>
      <c r="C612"/>
      <c r="D612" s="6"/>
    </row>
    <row r="613" spans="1:4">
      <c r="A613" s="53">
        <v>41617</v>
      </c>
      <c r="B613" s="54">
        <v>5.2271991003289999</v>
      </c>
      <c r="C613"/>
      <c r="D613" s="6"/>
    </row>
    <row r="614" spans="1:4">
      <c r="A614" s="53">
        <v>41618</v>
      </c>
      <c r="B614" s="54">
        <v>5.119163583323</v>
      </c>
      <c r="C614"/>
      <c r="D614" s="6"/>
    </row>
    <row r="615" spans="1:4">
      <c r="A615" s="53">
        <v>41619</v>
      </c>
      <c r="B615" s="54">
        <v>5.2689926629199997</v>
      </c>
      <c r="C615"/>
      <c r="D615" s="6"/>
    </row>
    <row r="616" spans="1:4">
      <c r="A616" s="53">
        <v>41620</v>
      </c>
      <c r="B616" s="54">
        <v>5.3076449427629999</v>
      </c>
      <c r="C616"/>
      <c r="D616" s="6"/>
    </row>
    <row r="617" spans="1:4">
      <c r="A617" s="53">
        <v>41621</v>
      </c>
      <c r="B617" s="54">
        <v>4.8077811990660004</v>
      </c>
      <c r="C617"/>
      <c r="D617" s="6"/>
    </row>
    <row r="618" spans="1:4">
      <c r="A618" s="53">
        <v>41624</v>
      </c>
      <c r="B618" s="54">
        <v>5.574057519558</v>
      </c>
      <c r="C618"/>
      <c r="D618" s="6"/>
    </row>
    <row r="619" spans="1:4">
      <c r="A619" s="53">
        <v>41625</v>
      </c>
      <c r="B619" s="54">
        <v>4.725551891067</v>
      </c>
      <c r="C619"/>
      <c r="D619" s="6"/>
    </row>
    <row r="620" spans="1:4">
      <c r="A620" s="53">
        <v>41626</v>
      </c>
      <c r="B620" s="54">
        <v>4.777393110717</v>
      </c>
      <c r="C620"/>
      <c r="D620" s="6"/>
    </row>
    <row r="621" spans="1:4">
      <c r="A621" s="53">
        <v>41627</v>
      </c>
      <c r="B621" s="54">
        <v>5.1844432088139998</v>
      </c>
      <c r="C621"/>
      <c r="D621" s="6"/>
    </row>
    <row r="622" spans="1:4">
      <c r="A622" s="53">
        <v>41628</v>
      </c>
      <c r="B622" s="54">
        <v>4.6907055408050002</v>
      </c>
      <c r="C622"/>
      <c r="D622" s="6"/>
    </row>
    <row r="623" spans="1:4">
      <c r="A623" s="53">
        <v>41631</v>
      </c>
      <c r="B623" s="54">
        <v>4.8712111739430002</v>
      </c>
      <c r="C623"/>
      <c r="D623" s="6"/>
    </row>
    <row r="624" spans="1:4">
      <c r="A624" s="53">
        <v>41632</v>
      </c>
      <c r="B624" s="54">
        <v>4.64180303851</v>
      </c>
      <c r="C624"/>
      <c r="D624" s="6"/>
    </row>
    <row r="625" spans="1:4">
      <c r="A625" s="53">
        <v>41634</v>
      </c>
      <c r="B625" s="54">
        <v>4.6032675076930003</v>
      </c>
      <c r="C625"/>
      <c r="D625" s="6"/>
    </row>
    <row r="626" spans="1:4">
      <c r="A626" s="53">
        <v>41635</v>
      </c>
      <c r="B626" s="54">
        <v>4.5191202415529999</v>
      </c>
      <c r="C626"/>
      <c r="D626" s="6"/>
    </row>
    <row r="627" spans="1:4">
      <c r="A627" s="53">
        <v>41638</v>
      </c>
      <c r="B627" s="54">
        <v>4.3459264313980004</v>
      </c>
      <c r="C627"/>
      <c r="D627" s="6"/>
    </row>
    <row r="628" spans="1:4">
      <c r="A628" s="53">
        <v>41639</v>
      </c>
      <c r="B628" s="54">
        <v>4.4915128744919999</v>
      </c>
      <c r="C628"/>
      <c r="D628" s="6"/>
    </row>
    <row r="629" spans="1:4">
      <c r="A629" s="53">
        <v>41641</v>
      </c>
      <c r="B629" s="54">
        <v>4.8240999359150001</v>
      </c>
      <c r="C629"/>
      <c r="D629" s="6"/>
    </row>
    <row r="630" spans="1:4">
      <c r="A630" s="53">
        <v>41642</v>
      </c>
      <c r="B630" s="54">
        <v>4.8423095055680001</v>
      </c>
      <c r="C630"/>
      <c r="D630" s="6"/>
    </row>
    <row r="631" spans="1:4">
      <c r="A631" s="53">
        <v>41645</v>
      </c>
      <c r="B631" s="54">
        <v>4.6468689863529997</v>
      </c>
      <c r="C631"/>
      <c r="D631" s="6"/>
    </row>
    <row r="632" spans="1:4">
      <c r="A632" s="53">
        <v>41646</v>
      </c>
      <c r="B632" s="54">
        <v>4.6345929297190001</v>
      </c>
      <c r="C632"/>
      <c r="D632" s="6"/>
    </row>
    <row r="633" spans="1:4">
      <c r="A633" s="53">
        <v>41647</v>
      </c>
      <c r="B633" s="54">
        <v>4.6468257024890001</v>
      </c>
      <c r="C633"/>
      <c r="D633" s="6"/>
    </row>
    <row r="634" spans="1:4">
      <c r="A634" s="53">
        <v>41648</v>
      </c>
      <c r="B634" s="54">
        <v>4.6709592804520002</v>
      </c>
      <c r="C634"/>
      <c r="D634" s="6"/>
    </row>
    <row r="635" spans="1:4">
      <c r="A635" s="53">
        <v>41649</v>
      </c>
      <c r="B635" s="54">
        <v>5.7188293666650001</v>
      </c>
      <c r="C635"/>
      <c r="D635" s="6"/>
    </row>
    <row r="636" spans="1:4">
      <c r="A636" s="53">
        <v>41652</v>
      </c>
      <c r="B636" s="54">
        <v>3.1167089463669999</v>
      </c>
      <c r="C636"/>
      <c r="D636" s="6"/>
    </row>
    <row r="637" spans="1:4">
      <c r="A637" s="53">
        <v>41653</v>
      </c>
      <c r="B637" s="54">
        <v>3.3900980255730002</v>
      </c>
      <c r="C637"/>
      <c r="D637" s="6"/>
    </row>
    <row r="638" spans="1:4">
      <c r="A638" s="53">
        <v>41654</v>
      </c>
      <c r="B638" s="54">
        <v>3.4460071846560001</v>
      </c>
      <c r="C638"/>
      <c r="D638" s="6"/>
    </row>
    <row r="639" spans="1:4">
      <c r="A639" s="53">
        <v>41655</v>
      </c>
      <c r="B639" s="54">
        <v>3.2373417284050001</v>
      </c>
      <c r="C639"/>
      <c r="D639" s="6"/>
    </row>
    <row r="640" spans="1:4">
      <c r="A640" s="53">
        <v>41656</v>
      </c>
      <c r="B640" s="54">
        <v>3.1024645680330001</v>
      </c>
      <c r="C640"/>
      <c r="D640" s="6"/>
    </row>
    <row r="641" spans="1:4">
      <c r="A641" s="53">
        <v>41660</v>
      </c>
      <c r="B641" s="54">
        <v>3.0421813332030001</v>
      </c>
      <c r="C641"/>
      <c r="D641" s="6"/>
    </row>
    <row r="642" spans="1:4">
      <c r="A642" s="53">
        <v>41661</v>
      </c>
      <c r="B642" s="54">
        <v>3.3213089247240002</v>
      </c>
      <c r="C642"/>
      <c r="D642" s="6"/>
    </row>
    <row r="643" spans="1:4">
      <c r="A643" s="53">
        <v>41662</v>
      </c>
      <c r="B643" s="54">
        <v>3.0257092351939998</v>
      </c>
      <c r="C643"/>
      <c r="D643" s="6"/>
    </row>
    <row r="644" spans="1:4">
      <c r="A644" s="53">
        <v>41663</v>
      </c>
      <c r="B644" s="54">
        <v>2.6578523897670001</v>
      </c>
      <c r="C644"/>
      <c r="D644" s="6"/>
    </row>
    <row r="645" spans="1:4">
      <c r="A645" s="53">
        <v>41666</v>
      </c>
      <c r="B645" s="54">
        <v>2.9441305130890001</v>
      </c>
      <c r="C645"/>
      <c r="D645" s="6"/>
    </row>
    <row r="646" spans="1:4">
      <c r="A646" s="53">
        <v>41667</v>
      </c>
      <c r="B646" s="54">
        <v>2.8881403450829999</v>
      </c>
      <c r="C646"/>
      <c r="D646" s="6"/>
    </row>
    <row r="647" spans="1:4">
      <c r="A647" s="53">
        <v>41668</v>
      </c>
      <c r="B647" s="54">
        <v>2.4091923811260001</v>
      </c>
      <c r="C647"/>
      <c r="D647" s="6"/>
    </row>
    <row r="648" spans="1:4">
      <c r="A648" s="53">
        <v>41669</v>
      </c>
      <c r="B648" s="54">
        <v>2.9492253611239998</v>
      </c>
      <c r="C648"/>
      <c r="D648" s="6"/>
    </row>
    <row r="649" spans="1:4">
      <c r="A649" s="53">
        <v>41670</v>
      </c>
      <c r="B649" s="54">
        <v>2.7346071116739998</v>
      </c>
      <c r="C649"/>
      <c r="D649" s="6"/>
    </row>
    <row r="650" spans="1:4">
      <c r="A650" s="53">
        <v>41673</v>
      </c>
      <c r="B650" s="54">
        <v>2.134053467212</v>
      </c>
      <c r="C650"/>
      <c r="D650" s="6"/>
    </row>
    <row r="651" spans="1:4">
      <c r="A651" s="53">
        <v>41674</v>
      </c>
      <c r="B651" s="54">
        <v>2.9625793523990001</v>
      </c>
      <c r="C651"/>
      <c r="D651" s="6"/>
    </row>
    <row r="652" spans="1:4">
      <c r="A652" s="53">
        <v>41675</v>
      </c>
      <c r="B652" s="54">
        <v>3.4263341854229998</v>
      </c>
      <c r="C652"/>
      <c r="D652" s="6"/>
    </row>
    <row r="653" spans="1:4">
      <c r="A653" s="53">
        <v>41676</v>
      </c>
      <c r="B653" s="54">
        <v>3.5702733947260001</v>
      </c>
      <c r="C653"/>
      <c r="D653" s="6"/>
    </row>
    <row r="654" spans="1:4">
      <c r="A654" s="53">
        <v>41677</v>
      </c>
      <c r="B654" s="54">
        <v>3.3076547528639999</v>
      </c>
      <c r="C654"/>
      <c r="D654" s="6"/>
    </row>
    <row r="655" spans="1:4">
      <c r="A655" s="53">
        <v>41680</v>
      </c>
      <c r="B655" s="54">
        <v>3.3719393255119998</v>
      </c>
      <c r="C655"/>
      <c r="D655" s="6"/>
    </row>
    <row r="656" spans="1:4">
      <c r="A656" s="53">
        <v>41681</v>
      </c>
      <c r="B656" s="54">
        <v>3.692440972814</v>
      </c>
      <c r="C656"/>
      <c r="D656" s="6"/>
    </row>
    <row r="657" spans="1:4">
      <c r="A657" s="53">
        <v>41682</v>
      </c>
      <c r="B657" s="54">
        <v>4.0575559628819997</v>
      </c>
      <c r="C657"/>
      <c r="D657" s="6"/>
    </row>
    <row r="658" spans="1:4">
      <c r="A658" s="53">
        <v>41683</v>
      </c>
      <c r="B658" s="54">
        <v>3.8050896574549999</v>
      </c>
      <c r="C658"/>
      <c r="D658" s="6"/>
    </row>
    <row r="659" spans="1:4">
      <c r="A659" s="53">
        <v>41684</v>
      </c>
      <c r="B659" s="54">
        <v>4.025491031334</v>
      </c>
      <c r="C659"/>
      <c r="D659" s="6"/>
    </row>
    <row r="660" spans="1:4">
      <c r="A660" s="53">
        <v>41688</v>
      </c>
      <c r="B660" s="54">
        <v>3.8216182932599998</v>
      </c>
      <c r="C660"/>
      <c r="D660" s="6"/>
    </row>
    <row r="661" spans="1:4">
      <c r="A661" s="53">
        <v>41689</v>
      </c>
      <c r="B661" s="54">
        <v>3.954282452163</v>
      </c>
      <c r="C661"/>
      <c r="D661" s="6"/>
    </row>
    <row r="662" spans="1:4">
      <c r="A662" s="53">
        <v>41690</v>
      </c>
      <c r="B662" s="54">
        <v>4.6357738850799999</v>
      </c>
      <c r="C662"/>
      <c r="D662" s="6"/>
    </row>
    <row r="663" spans="1:4">
      <c r="A663" s="53">
        <v>41691</v>
      </c>
      <c r="B663" s="54">
        <v>4.5400566721900004</v>
      </c>
      <c r="C663"/>
      <c r="D663" s="6"/>
    </row>
    <row r="664" spans="1:4">
      <c r="A664" s="53">
        <v>41694</v>
      </c>
      <c r="B664" s="54">
        <v>4.5875765152719996</v>
      </c>
      <c r="C664"/>
      <c r="D664" s="6"/>
    </row>
    <row r="665" spans="1:4">
      <c r="A665" s="53">
        <v>41695</v>
      </c>
      <c r="B665" s="54">
        <v>4.4257488692309996</v>
      </c>
      <c r="C665"/>
      <c r="D665" s="6"/>
    </row>
    <row r="666" spans="1:4">
      <c r="A666" s="53">
        <v>41696</v>
      </c>
      <c r="B666" s="54">
        <v>4.2443172168069996</v>
      </c>
      <c r="C666"/>
      <c r="D666" s="6"/>
    </row>
    <row r="667" spans="1:4">
      <c r="A667" s="53">
        <v>41697</v>
      </c>
      <c r="B667" s="54">
        <v>4.2638595216699997</v>
      </c>
      <c r="C667"/>
      <c r="D667" s="6"/>
    </row>
    <row r="668" spans="1:4">
      <c r="A668" s="53">
        <v>41698</v>
      </c>
      <c r="B668" s="54">
        <v>4.3233855230350002</v>
      </c>
      <c r="C668"/>
      <c r="D668" s="6"/>
    </row>
    <row r="669" spans="1:4">
      <c r="A669" s="53">
        <v>41701</v>
      </c>
      <c r="B669" s="54">
        <v>4.0707275463950001</v>
      </c>
      <c r="C669"/>
      <c r="D669" s="6"/>
    </row>
    <row r="670" spans="1:4">
      <c r="A670" s="53">
        <v>41702</v>
      </c>
      <c r="B670" s="54">
        <v>4.755912821011</v>
      </c>
      <c r="C670"/>
      <c r="D670" s="6"/>
    </row>
    <row r="671" spans="1:4">
      <c r="A671" s="53">
        <v>41703</v>
      </c>
      <c r="B671" s="54">
        <v>4.8357261974580004</v>
      </c>
      <c r="C671"/>
      <c r="D671" s="6"/>
    </row>
    <row r="672" spans="1:4">
      <c r="A672" s="53">
        <v>41704</v>
      </c>
      <c r="B672" s="54">
        <v>5.1475676611240004</v>
      </c>
      <c r="C672"/>
      <c r="D672" s="6"/>
    </row>
    <row r="673" spans="1:4">
      <c r="A673" s="53">
        <v>41705</v>
      </c>
      <c r="B673" s="54">
        <v>5.1530543646589999</v>
      </c>
      <c r="C673"/>
      <c r="D673" s="6"/>
    </row>
    <row r="674" spans="1:4">
      <c r="A674" s="53">
        <v>41708</v>
      </c>
      <c r="B674" s="54">
        <v>5.042589149146</v>
      </c>
      <c r="C674"/>
      <c r="D674" s="6"/>
    </row>
    <row r="675" spans="1:4">
      <c r="A675" s="53">
        <v>41709</v>
      </c>
      <c r="B675" s="54">
        <v>5.0634990573460001</v>
      </c>
      <c r="C675"/>
      <c r="D675" s="6"/>
    </row>
    <row r="676" spans="1:4">
      <c r="A676" s="53">
        <v>41710</v>
      </c>
      <c r="B676" s="54">
        <v>4.7380275164150003</v>
      </c>
      <c r="C676"/>
      <c r="D676" s="6"/>
    </row>
    <row r="677" spans="1:4">
      <c r="A677" s="53">
        <v>41711</v>
      </c>
      <c r="B677" s="54">
        <v>4.1359118024840003</v>
      </c>
      <c r="C677"/>
      <c r="D677" s="6"/>
    </row>
    <row r="678" spans="1:4">
      <c r="A678" s="53">
        <v>41712</v>
      </c>
      <c r="B678" s="54">
        <v>4.5493747503020003</v>
      </c>
      <c r="C678"/>
      <c r="D678" s="6"/>
    </row>
    <row r="679" spans="1:4">
      <c r="A679" s="53">
        <v>41715</v>
      </c>
      <c r="B679" s="54">
        <v>6.4548528992650001</v>
      </c>
      <c r="C679"/>
      <c r="D679" s="6"/>
    </row>
    <row r="680" spans="1:4">
      <c r="A680" s="53">
        <v>41716</v>
      </c>
      <c r="B680" s="54">
        <v>5.3280799756850001</v>
      </c>
      <c r="C680"/>
      <c r="D680" s="6"/>
    </row>
    <row r="681" spans="1:4">
      <c r="A681" s="53">
        <v>41717</v>
      </c>
      <c r="B681" s="54">
        <v>6.0797267257590004</v>
      </c>
      <c r="C681"/>
      <c r="D681" s="6"/>
    </row>
    <row r="682" spans="1:4">
      <c r="A682" s="53">
        <v>41718</v>
      </c>
      <c r="B682" s="54">
        <v>5.799695053462</v>
      </c>
      <c r="C682"/>
      <c r="D682" s="6"/>
    </row>
    <row r="683" spans="1:4">
      <c r="A683" s="53">
        <v>41719</v>
      </c>
      <c r="B683" s="54">
        <v>5.5034418423259996</v>
      </c>
      <c r="C683"/>
      <c r="D683" s="6"/>
    </row>
    <row r="684" spans="1:4">
      <c r="A684" s="53">
        <v>41722</v>
      </c>
      <c r="B684" s="54">
        <v>5.4089294783610002</v>
      </c>
      <c r="C684"/>
      <c r="D684" s="6"/>
    </row>
    <row r="685" spans="1:4">
      <c r="A685" s="53">
        <v>41723</v>
      </c>
      <c r="B685" s="54">
        <v>5.4260750004740004</v>
      </c>
      <c r="C685"/>
      <c r="D685" s="6"/>
    </row>
    <row r="686" spans="1:4">
      <c r="A686" s="53">
        <v>41724</v>
      </c>
      <c r="B686" s="54">
        <v>5.223869710772</v>
      </c>
      <c r="C686"/>
      <c r="D686" s="6"/>
    </row>
    <row r="687" spans="1:4">
      <c r="A687" s="53">
        <v>41725</v>
      </c>
      <c r="B687" s="54">
        <v>5.057532542823</v>
      </c>
      <c r="C687"/>
      <c r="D687" s="6"/>
    </row>
    <row r="688" spans="1:4">
      <c r="A688" s="53">
        <v>41726</v>
      </c>
      <c r="B688" s="54">
        <v>5.3055912915530001</v>
      </c>
      <c r="C688"/>
      <c r="D688" s="6"/>
    </row>
    <row r="689" spans="1:4">
      <c r="A689" s="53">
        <v>41729</v>
      </c>
      <c r="B689" s="54">
        <v>5.4282738477579997</v>
      </c>
      <c r="C689"/>
      <c r="D689" s="6"/>
    </row>
    <row r="690" spans="1:4">
      <c r="A690" s="53">
        <v>41730</v>
      </c>
      <c r="B690" s="54">
        <v>5.875973038833</v>
      </c>
      <c r="C690"/>
      <c r="D690" s="6"/>
    </row>
    <row r="691" spans="1:4">
      <c r="A691" s="53">
        <v>41731</v>
      </c>
      <c r="B691" s="54">
        <v>2.7114586456960001</v>
      </c>
      <c r="C691"/>
      <c r="D691" s="6"/>
    </row>
    <row r="692" spans="1:4">
      <c r="A692" s="53">
        <v>41732</v>
      </c>
      <c r="B692" s="54">
        <v>2.6715876106300001</v>
      </c>
      <c r="C692"/>
      <c r="D692" s="6"/>
    </row>
    <row r="693" spans="1:4">
      <c r="A693" s="53">
        <v>41733</v>
      </c>
      <c r="B693" s="54">
        <v>2.389727161952</v>
      </c>
      <c r="C693"/>
      <c r="D693" s="6"/>
    </row>
    <row r="694" spans="1:4">
      <c r="A694" s="53">
        <v>41736</v>
      </c>
      <c r="B694" s="54">
        <v>2.078074215534</v>
      </c>
      <c r="C694"/>
      <c r="D694" s="6"/>
    </row>
    <row r="695" spans="1:4">
      <c r="A695" s="53">
        <v>41737</v>
      </c>
      <c r="B695" s="54">
        <v>1.7947852997510001</v>
      </c>
      <c r="C695"/>
      <c r="D695" s="6"/>
    </row>
    <row r="696" spans="1:4">
      <c r="A696" s="53">
        <v>41738</v>
      </c>
      <c r="B696" s="54">
        <v>1.9301223146690001</v>
      </c>
      <c r="C696"/>
      <c r="D696" s="6"/>
    </row>
    <row r="697" spans="1:4">
      <c r="A697" s="53">
        <v>41739</v>
      </c>
      <c r="B697" s="54">
        <v>2.0760890135130001</v>
      </c>
      <c r="C697"/>
      <c r="D697" s="6"/>
    </row>
    <row r="698" spans="1:4">
      <c r="A698" s="53">
        <v>41740</v>
      </c>
      <c r="B698" s="54">
        <v>2.3173891735550001</v>
      </c>
      <c r="C698"/>
      <c r="D698" s="6"/>
    </row>
    <row r="699" spans="1:4">
      <c r="A699" s="53">
        <v>41743</v>
      </c>
      <c r="B699" s="54">
        <v>2.5264255940429998</v>
      </c>
      <c r="C699"/>
      <c r="D699" s="6"/>
    </row>
    <row r="700" spans="1:4">
      <c r="A700" s="53">
        <v>41744</v>
      </c>
      <c r="B700" s="54">
        <v>2.4825867571089999</v>
      </c>
      <c r="C700"/>
      <c r="D700" s="6"/>
    </row>
    <row r="701" spans="1:4">
      <c r="A701" s="53">
        <v>41745</v>
      </c>
      <c r="B701" s="54">
        <v>2.5992083543170001</v>
      </c>
      <c r="C701"/>
      <c r="D701" s="6"/>
    </row>
    <row r="702" spans="1:4">
      <c r="A702" s="53">
        <v>41746</v>
      </c>
      <c r="B702" s="54">
        <v>3.0840390084070002</v>
      </c>
      <c r="C702"/>
      <c r="D702" s="6"/>
    </row>
    <row r="703" spans="1:4">
      <c r="A703" s="53">
        <v>41750</v>
      </c>
      <c r="B703" s="54">
        <v>3.2546069173580001</v>
      </c>
      <c r="C703"/>
      <c r="D703" s="6"/>
    </row>
    <row r="704" spans="1:4">
      <c r="A704" s="53">
        <v>41751</v>
      </c>
      <c r="B704" s="54">
        <v>3.1409351201210001</v>
      </c>
      <c r="C704"/>
      <c r="D704" s="6"/>
    </row>
    <row r="705" spans="1:4">
      <c r="A705" s="53">
        <v>41752</v>
      </c>
      <c r="B705" s="54">
        <v>2.7535711101540001</v>
      </c>
      <c r="C705"/>
      <c r="D705" s="6"/>
    </row>
    <row r="706" spans="1:4">
      <c r="A706" s="53">
        <v>41753</v>
      </c>
      <c r="B706" s="54">
        <v>2.6708920555820002</v>
      </c>
      <c r="C706"/>
      <c r="D706" s="6"/>
    </row>
    <row r="707" spans="1:4">
      <c r="A707" s="53">
        <v>41754</v>
      </c>
      <c r="B707" s="54">
        <v>2.4907078698160001</v>
      </c>
      <c r="C707"/>
    </row>
    <row r="708" spans="1:4">
      <c r="A708" s="53">
        <v>41757</v>
      </c>
      <c r="B708" s="54">
        <v>2.4758540641660001</v>
      </c>
      <c r="C708"/>
    </row>
    <row r="709" spans="1:4">
      <c r="A709" s="53">
        <v>41758</v>
      </c>
      <c r="B709" s="54">
        <v>2.6487702079409998</v>
      </c>
      <c r="C709"/>
    </row>
    <row r="710" spans="1:4">
      <c r="A710" s="53">
        <v>41759</v>
      </c>
      <c r="B710" s="54">
        <v>2.1988443088139999</v>
      </c>
      <c r="C710"/>
    </row>
    <row r="711" spans="1:4">
      <c r="A711" s="53">
        <v>41760</v>
      </c>
      <c r="B711" s="54">
        <v>1.7196538303819999</v>
      </c>
      <c r="C711"/>
    </row>
    <row r="712" spans="1:4">
      <c r="A712" s="53">
        <v>41761</v>
      </c>
      <c r="B712" s="54">
        <v>1.5117753506089999</v>
      </c>
      <c r="C712"/>
    </row>
    <row r="713" spans="1:4">
      <c r="A713" s="53">
        <v>41764</v>
      </c>
      <c r="B713" s="54">
        <v>1.6057446418850001</v>
      </c>
      <c r="C713"/>
    </row>
    <row r="714" spans="1:4">
      <c r="A714" s="53">
        <v>41765</v>
      </c>
      <c r="B714" s="54">
        <v>1.374487061612</v>
      </c>
      <c r="C714"/>
    </row>
    <row r="715" spans="1:4">
      <c r="A715" s="53">
        <v>41766</v>
      </c>
      <c r="B715" s="54">
        <v>1.3733536495700001</v>
      </c>
      <c r="C715"/>
    </row>
    <row r="716" spans="1:4">
      <c r="A716" s="53">
        <v>41767</v>
      </c>
      <c r="B716" s="54">
        <v>2.4512583955279998</v>
      </c>
      <c r="C716"/>
    </row>
    <row r="717" spans="1:4">
      <c r="A717" s="53">
        <v>41768</v>
      </c>
      <c r="B717" s="54">
        <v>3.5114415601140001</v>
      </c>
      <c r="C717"/>
    </row>
    <row r="718" spans="1:4">
      <c r="A718" s="53">
        <v>41771</v>
      </c>
      <c r="B718" s="54">
        <v>3.7583802231660002</v>
      </c>
      <c r="C718"/>
    </row>
    <row r="719" spans="1:4">
      <c r="A719" s="53">
        <v>41772</v>
      </c>
      <c r="B719" s="54">
        <v>3.7615347338739999</v>
      </c>
      <c r="C719"/>
    </row>
    <row r="720" spans="1:4">
      <c r="A720" s="53">
        <v>41773</v>
      </c>
      <c r="B720" s="54">
        <v>3.6245803942529999</v>
      </c>
      <c r="C720"/>
    </row>
    <row r="721" spans="1:3">
      <c r="A721" s="53">
        <v>41774</v>
      </c>
      <c r="B721" s="54">
        <v>3.701845676189</v>
      </c>
      <c r="C721"/>
    </row>
    <row r="722" spans="1:3">
      <c r="A722" s="53">
        <v>41775</v>
      </c>
      <c r="B722" s="54">
        <v>3.9396940913699998</v>
      </c>
      <c r="C722"/>
    </row>
    <row r="723" spans="1:3">
      <c r="A723" s="53">
        <v>41778</v>
      </c>
      <c r="B723" s="54">
        <v>4.1586071904099997</v>
      </c>
      <c r="C723"/>
    </row>
    <row r="724" spans="1:3">
      <c r="A724" s="53">
        <v>41779</v>
      </c>
      <c r="B724" s="54">
        <v>3.8445279236080001</v>
      </c>
      <c r="C724"/>
    </row>
    <row r="725" spans="1:3">
      <c r="A725" s="53">
        <v>41780</v>
      </c>
      <c r="B725" s="54">
        <v>4.8379524122630002</v>
      </c>
      <c r="C725"/>
    </row>
    <row r="726" spans="1:3">
      <c r="A726" s="53">
        <v>41781</v>
      </c>
      <c r="B726" s="54">
        <v>5.0126386377449998</v>
      </c>
      <c r="C726"/>
    </row>
    <row r="727" spans="1:3">
      <c r="A727" s="53">
        <v>41782</v>
      </c>
      <c r="B727" s="54">
        <v>4.9472375391060002</v>
      </c>
      <c r="C727"/>
    </row>
    <row r="728" spans="1:3">
      <c r="A728" s="53">
        <v>41786</v>
      </c>
      <c r="B728" s="54">
        <v>4.5179691246209996</v>
      </c>
      <c r="C728"/>
    </row>
    <row r="729" spans="1:3">
      <c r="A729" s="53">
        <v>41787</v>
      </c>
      <c r="B729" s="54">
        <v>3.6935936533730001</v>
      </c>
      <c r="C729"/>
    </row>
    <row r="730" spans="1:3">
      <c r="A730" s="53">
        <v>41788</v>
      </c>
      <c r="B730" s="54">
        <v>3.8413187544129999</v>
      </c>
      <c r="C730"/>
    </row>
    <row r="731" spans="1:3">
      <c r="A731" s="53">
        <v>41789</v>
      </c>
      <c r="B731" s="54">
        <v>3.4076312978850001</v>
      </c>
      <c r="C731"/>
    </row>
    <row r="732" spans="1:3">
      <c r="A732" s="53">
        <v>41792</v>
      </c>
      <c r="B732" s="54">
        <v>4.420743013349</v>
      </c>
      <c r="C732"/>
    </row>
    <row r="733" spans="1:3">
      <c r="A733" s="53">
        <v>41793</v>
      </c>
      <c r="B733" s="54">
        <v>4.5548005846909998</v>
      </c>
      <c r="C733"/>
    </row>
    <row r="734" spans="1:3">
      <c r="A734" s="53">
        <v>41794</v>
      </c>
      <c r="B734" s="54">
        <v>4.0201298453680003</v>
      </c>
      <c r="C734"/>
    </row>
    <row r="735" spans="1:3">
      <c r="A735" s="53">
        <v>41795</v>
      </c>
      <c r="B735" s="54">
        <v>4.0148717197680002</v>
      </c>
      <c r="C735"/>
    </row>
    <row r="736" spans="1:3">
      <c r="A736" s="53">
        <v>41796</v>
      </c>
      <c r="B736" s="54">
        <v>4.2611331022209997</v>
      </c>
      <c r="C736"/>
    </row>
    <row r="737" spans="1:3">
      <c r="A737" s="53">
        <v>41799</v>
      </c>
      <c r="B737" s="54">
        <v>4.3286137331779999</v>
      </c>
      <c r="C737"/>
    </row>
    <row r="738" spans="1:3">
      <c r="A738" s="53">
        <v>41800</v>
      </c>
      <c r="B738" s="54">
        <v>4.5263337077910002</v>
      </c>
      <c r="C738"/>
    </row>
    <row r="739" spans="1:3">
      <c r="A739" s="53">
        <v>41801</v>
      </c>
      <c r="B739" s="54">
        <v>4.5355828532049998</v>
      </c>
      <c r="C739"/>
    </row>
    <row r="740" spans="1:3">
      <c r="A740" s="53">
        <v>41802</v>
      </c>
      <c r="B740" s="54">
        <v>3.8452411774340001</v>
      </c>
      <c r="C740"/>
    </row>
    <row r="741" spans="1:3">
      <c r="A741" s="53">
        <v>41803</v>
      </c>
      <c r="B741" s="54">
        <v>2.9066917049079999</v>
      </c>
      <c r="C741"/>
    </row>
    <row r="742" spans="1:3">
      <c r="A742" s="53">
        <v>41806</v>
      </c>
      <c r="B742" s="54">
        <v>3.2005395549159998</v>
      </c>
      <c r="C742"/>
    </row>
    <row r="743" spans="1:3">
      <c r="A743" s="53">
        <v>41807</v>
      </c>
      <c r="B743" s="54">
        <v>3.8248996397920001</v>
      </c>
      <c r="C743"/>
    </row>
    <row r="744" spans="1:3">
      <c r="A744" s="53">
        <v>41808</v>
      </c>
      <c r="B744" s="54">
        <v>3.4426653112030001</v>
      </c>
      <c r="C744"/>
    </row>
    <row r="745" spans="1:3">
      <c r="A745" s="53">
        <v>41809</v>
      </c>
      <c r="B745" s="54">
        <v>3.3616704147199998</v>
      </c>
      <c r="C745"/>
    </row>
    <row r="746" spans="1:3">
      <c r="A746" s="53">
        <v>41810</v>
      </c>
      <c r="B746" s="54">
        <v>3.332485081717</v>
      </c>
      <c r="C746"/>
    </row>
    <row r="747" spans="1:3">
      <c r="A747" s="53">
        <v>41813</v>
      </c>
      <c r="B747" s="54">
        <v>3.2997822090179998</v>
      </c>
      <c r="C747"/>
    </row>
    <row r="748" spans="1:3">
      <c r="A748" s="53">
        <v>41814</v>
      </c>
      <c r="B748" s="54">
        <v>3.064769826164</v>
      </c>
      <c r="C748"/>
    </row>
    <row r="749" spans="1:3">
      <c r="A749" s="53">
        <v>41815</v>
      </c>
      <c r="B749" s="54">
        <v>2.8453593321919999</v>
      </c>
      <c r="C749"/>
    </row>
    <row r="750" spans="1:3">
      <c r="A750" s="53">
        <v>41816</v>
      </c>
      <c r="B750" s="54">
        <v>2.6265978358200002</v>
      </c>
      <c r="C750"/>
    </row>
    <row r="751" spans="1:3">
      <c r="A751" s="53">
        <v>41817</v>
      </c>
      <c r="B751" s="54">
        <v>2.6605960104320001</v>
      </c>
      <c r="C751"/>
    </row>
    <row r="752" spans="1:3">
      <c r="A752" s="53">
        <v>41820</v>
      </c>
      <c r="B752" s="54">
        <v>2.5226156195640002</v>
      </c>
      <c r="C752"/>
    </row>
    <row r="753" spans="1:3">
      <c r="A753" s="53">
        <v>41821</v>
      </c>
      <c r="B753" s="54">
        <v>3.5423976059669999</v>
      </c>
      <c r="C753"/>
    </row>
    <row r="754" spans="1:3">
      <c r="A754" s="53">
        <v>41822</v>
      </c>
      <c r="B754" s="54">
        <v>4.0435275553779997</v>
      </c>
      <c r="C754"/>
    </row>
    <row r="755" spans="1:3">
      <c r="A755" s="53">
        <v>41823</v>
      </c>
      <c r="B755" s="54">
        <v>4.2115861348269998</v>
      </c>
      <c r="C755"/>
    </row>
    <row r="756" spans="1:3">
      <c r="A756" s="53">
        <v>41827</v>
      </c>
      <c r="B756" s="54">
        <v>3.957752681104</v>
      </c>
      <c r="C756"/>
    </row>
    <row r="757" spans="1:3">
      <c r="A757" s="53">
        <v>41828</v>
      </c>
      <c r="B757" s="54">
        <v>3.5844288538579998</v>
      </c>
      <c r="C757"/>
    </row>
    <row r="758" spans="1:3">
      <c r="A758" s="53">
        <v>41829</v>
      </c>
      <c r="B758" s="54">
        <v>3.411543777876</v>
      </c>
      <c r="C758"/>
    </row>
    <row r="759" spans="1:3">
      <c r="A759" s="53">
        <v>41830</v>
      </c>
      <c r="B759" s="54">
        <v>3.3788776287440001</v>
      </c>
      <c r="C759"/>
    </row>
    <row r="760" spans="1:3">
      <c r="A760" s="53">
        <v>41831</v>
      </c>
      <c r="B760" s="54">
        <v>3.2396012014319999</v>
      </c>
      <c r="C760"/>
    </row>
    <row r="761" spans="1:3">
      <c r="A761" s="53">
        <v>41834</v>
      </c>
      <c r="B761" s="54">
        <v>3.5241750579589999</v>
      </c>
      <c r="C761"/>
    </row>
    <row r="762" spans="1:3">
      <c r="A762" s="53">
        <v>41835</v>
      </c>
      <c r="B762" s="54">
        <v>3.5933992134969999</v>
      </c>
      <c r="C762"/>
    </row>
    <row r="763" spans="1:3">
      <c r="A763" s="53">
        <v>41836</v>
      </c>
      <c r="B763" s="54">
        <v>3.580005766502</v>
      </c>
      <c r="C763"/>
    </row>
    <row r="764" spans="1:3">
      <c r="A764" s="53">
        <v>41837</v>
      </c>
      <c r="B764" s="54">
        <v>3.7507072707479998</v>
      </c>
      <c r="C764"/>
    </row>
    <row r="765" spans="1:3">
      <c r="A765" s="53">
        <v>41838</v>
      </c>
      <c r="B765" s="54">
        <v>3.7486278539920002</v>
      </c>
      <c r="C765"/>
    </row>
    <row r="766" spans="1:3">
      <c r="A766" s="53">
        <v>41841</v>
      </c>
      <c r="B766" s="54">
        <v>3.6780573092250002</v>
      </c>
      <c r="C766"/>
    </row>
    <row r="767" spans="1:3">
      <c r="A767" s="53">
        <v>41842</v>
      </c>
      <c r="B767" s="54">
        <v>3.6298688520189999</v>
      </c>
      <c r="C767"/>
    </row>
    <row r="768" spans="1:3">
      <c r="A768" s="53">
        <v>41843</v>
      </c>
      <c r="B768" s="54">
        <v>3.7888847399180001</v>
      </c>
      <c r="C768"/>
    </row>
    <row r="769" spans="1:3">
      <c r="A769" s="53">
        <v>41844</v>
      </c>
      <c r="B769" s="54">
        <v>4.4142080861649999</v>
      </c>
      <c r="C769"/>
    </row>
    <row r="770" spans="1:3">
      <c r="A770" s="53">
        <v>41845</v>
      </c>
      <c r="B770" s="54">
        <v>3.9556487336589998</v>
      </c>
      <c r="C770"/>
    </row>
    <row r="771" spans="1:3">
      <c r="A771" s="53">
        <v>41848</v>
      </c>
      <c r="B771" s="54">
        <v>4.0977392486940003</v>
      </c>
    </row>
    <row r="772" spans="1:3">
      <c r="A772" s="53">
        <v>41849</v>
      </c>
      <c r="B772" s="54">
        <v>3.8446722954700001</v>
      </c>
    </row>
    <row r="773" spans="1:3">
      <c r="A773" s="53">
        <v>41850</v>
      </c>
      <c r="B773" s="54">
        <v>4.6802286680799998</v>
      </c>
    </row>
    <row r="774" spans="1:3">
      <c r="A774" s="53">
        <v>41851</v>
      </c>
      <c r="B774" s="54">
        <v>4.4434491022340001</v>
      </c>
    </row>
    <row r="775" spans="1:3">
      <c r="A775" s="53">
        <v>41852</v>
      </c>
      <c r="B775" s="54">
        <v>3.938697538565</v>
      </c>
    </row>
    <row r="776" spans="1:3">
      <c r="A776" s="53">
        <v>41855</v>
      </c>
      <c r="B776" s="54">
        <v>4.2163954066729996</v>
      </c>
    </row>
    <row r="777" spans="1:3">
      <c r="A777" s="53">
        <v>41856</v>
      </c>
      <c r="B777" s="54">
        <v>4.1676463720310002</v>
      </c>
    </row>
    <row r="778" spans="1:3">
      <c r="A778" s="53">
        <v>41857</v>
      </c>
      <c r="B778" s="54">
        <v>4.1968046199489999</v>
      </c>
    </row>
    <row r="779" spans="1:3">
      <c r="A779" s="53">
        <v>41858</v>
      </c>
      <c r="B779" s="54">
        <v>3.761720821405</v>
      </c>
    </row>
    <row r="780" spans="1:3">
      <c r="A780" s="53">
        <v>41859</v>
      </c>
      <c r="B780" s="54">
        <v>4.0448699314549996</v>
      </c>
    </row>
    <row r="781" spans="1:3">
      <c r="A781" s="53">
        <v>41862</v>
      </c>
      <c r="B781" s="54">
        <v>4.1891021679340001</v>
      </c>
    </row>
    <row r="782" spans="1:3">
      <c r="A782" s="53">
        <v>41863</v>
      </c>
      <c r="B782" s="54">
        <v>4.3208254657270002</v>
      </c>
    </row>
    <row r="783" spans="1:3">
      <c r="A783" s="53">
        <v>41864</v>
      </c>
      <c r="B783" s="54">
        <v>4.0128373342870001</v>
      </c>
    </row>
    <row r="784" spans="1:3">
      <c r="A784" s="53">
        <v>41865</v>
      </c>
      <c r="B784" s="54">
        <v>3.7317221360009998</v>
      </c>
    </row>
    <row r="785" spans="1:2">
      <c r="A785" s="53">
        <v>41866</v>
      </c>
      <c r="B785" s="54">
        <v>3.2054302557719998</v>
      </c>
    </row>
    <row r="786" spans="1:2">
      <c r="A786" s="53">
        <v>41869</v>
      </c>
      <c r="B786" s="54">
        <v>3.6688830445780001</v>
      </c>
    </row>
    <row r="787" spans="1:2">
      <c r="A787" s="53">
        <v>41870</v>
      </c>
      <c r="B787" s="54">
        <v>3.928852548029</v>
      </c>
    </row>
    <row r="788" spans="1:2">
      <c r="A788" s="53">
        <v>41871</v>
      </c>
      <c r="B788" s="54">
        <v>3.8979812904300002</v>
      </c>
    </row>
    <row r="789" spans="1:2">
      <c r="A789" s="53">
        <v>41872</v>
      </c>
      <c r="B789" s="54">
        <v>3.6318577728350001</v>
      </c>
    </row>
    <row r="790" spans="1:2">
      <c r="A790" s="53">
        <v>41873</v>
      </c>
      <c r="B790" s="54">
        <v>3.5479262267679998</v>
      </c>
    </row>
    <row r="791" spans="1:2">
      <c r="A791" s="53">
        <v>41876</v>
      </c>
      <c r="B791" s="54">
        <v>3.3985805159329998</v>
      </c>
    </row>
    <row r="792" spans="1:2">
      <c r="A792" s="53">
        <v>41877</v>
      </c>
      <c r="B792" s="54">
        <v>3.3207067726889998</v>
      </c>
    </row>
    <row r="793" spans="1:2">
      <c r="A793" s="53">
        <v>41878</v>
      </c>
      <c r="B793" s="54">
        <v>3.0665268835720001</v>
      </c>
    </row>
    <row r="794" spans="1:2">
      <c r="A794" s="53">
        <v>41879</v>
      </c>
      <c r="B794" s="54">
        <v>2.786937844199</v>
      </c>
    </row>
    <row r="795" spans="1:2">
      <c r="A795" s="53">
        <v>41880</v>
      </c>
      <c r="B795" s="54">
        <v>2.9050397844289999</v>
      </c>
    </row>
    <row r="796" spans="1:2">
      <c r="A796" s="53">
        <v>41884</v>
      </c>
      <c r="B796" s="54">
        <v>3.9323180535389999</v>
      </c>
    </row>
    <row r="797" spans="1:2">
      <c r="A797" s="53">
        <v>41885</v>
      </c>
      <c r="B797" s="54">
        <v>3.8027022346989998</v>
      </c>
    </row>
    <row r="798" spans="1:2">
      <c r="A798" s="53">
        <v>41886</v>
      </c>
      <c r="B798" s="54">
        <v>4.0862595951809997</v>
      </c>
    </row>
    <row r="799" spans="1:2">
      <c r="A799" s="53">
        <v>41887</v>
      </c>
      <c r="B799" s="54">
        <v>4.2743561678299997</v>
      </c>
    </row>
    <row r="800" spans="1:2">
      <c r="A800" s="53">
        <v>41890</v>
      </c>
      <c r="B800" s="54">
        <v>4.2371062437339999</v>
      </c>
    </row>
    <row r="801" spans="1:2">
      <c r="A801" s="53">
        <v>41891</v>
      </c>
      <c r="B801" s="54">
        <v>4.4496092471599997</v>
      </c>
    </row>
    <row r="802" spans="1:2">
      <c r="A802" s="53">
        <v>41892</v>
      </c>
      <c r="B802" s="54">
        <v>4.8440087453869998</v>
      </c>
    </row>
    <row r="803" spans="1:2">
      <c r="A803" s="53">
        <v>41893</v>
      </c>
      <c r="B803" s="54">
        <v>4.8153600674510004</v>
      </c>
    </row>
    <row r="804" spans="1:2">
      <c r="A804" s="53">
        <v>41894</v>
      </c>
      <c r="B804" s="54">
        <v>4.4652372342220001</v>
      </c>
    </row>
    <row r="805" spans="1:2">
      <c r="A805" s="53">
        <v>41897</v>
      </c>
      <c r="B805" s="54">
        <v>4.7482015800969997</v>
      </c>
    </row>
    <row r="806" spans="1:2">
      <c r="A806" s="53">
        <v>41898</v>
      </c>
      <c r="B806" s="54">
        <v>4.8224469779249999</v>
      </c>
    </row>
    <row r="807" spans="1:2">
      <c r="A807" s="53">
        <v>41899</v>
      </c>
      <c r="B807" s="54">
        <v>5.010501065533</v>
      </c>
    </row>
    <row r="808" spans="1:2">
      <c r="A808" s="53">
        <v>41900</v>
      </c>
      <c r="B808" s="54">
        <v>5.0998717960129998</v>
      </c>
    </row>
    <row r="809" spans="1:2">
      <c r="A809" s="53">
        <v>41901</v>
      </c>
      <c r="B809" s="54">
        <v>4.650127531651</v>
      </c>
    </row>
    <row r="810" spans="1:2">
      <c r="A810" s="53">
        <v>41904</v>
      </c>
      <c r="B810" s="54">
        <v>4.4687681564180002</v>
      </c>
    </row>
    <row r="811" spans="1:2">
      <c r="A811" s="53">
        <v>41905</v>
      </c>
      <c r="B811" s="54">
        <v>4.2197127298229997</v>
      </c>
    </row>
    <row r="812" spans="1:2">
      <c r="A812" s="53">
        <v>41906</v>
      </c>
      <c r="B812" s="54">
        <v>4.4955908008770002</v>
      </c>
    </row>
    <row r="813" spans="1:2">
      <c r="A813" s="53">
        <v>41907</v>
      </c>
      <c r="B813" s="54">
        <v>3.7107827444289998</v>
      </c>
    </row>
    <row r="814" spans="1:2">
      <c r="A814" s="53">
        <v>41908</v>
      </c>
      <c r="B814" s="54">
        <v>3.8631412793859998</v>
      </c>
    </row>
    <row r="815" spans="1:2">
      <c r="A815" s="53">
        <v>41911</v>
      </c>
      <c r="B815" s="54">
        <v>3.6388391942910001</v>
      </c>
    </row>
    <row r="816" spans="1:2">
      <c r="A816" s="53">
        <v>41912</v>
      </c>
      <c r="B816" s="54">
        <v>3.828051239139</v>
      </c>
    </row>
    <row r="817" spans="1:2">
      <c r="A817" s="53">
        <v>41913</v>
      </c>
      <c r="B817" s="54">
        <v>3.7994579265709998</v>
      </c>
    </row>
    <row r="818" spans="1:2">
      <c r="A818" s="53">
        <v>41914</v>
      </c>
      <c r="B818" s="54">
        <v>4.0192912839139998</v>
      </c>
    </row>
    <row r="819" spans="1:2">
      <c r="A819" s="53">
        <v>41915</v>
      </c>
      <c r="B819" s="54">
        <v>3.2700888411390001</v>
      </c>
    </row>
    <row r="820" spans="1:2">
      <c r="A820" s="53">
        <v>41918</v>
      </c>
      <c r="B820" s="54">
        <v>3.2495608263869999</v>
      </c>
    </row>
    <row r="821" spans="1:2">
      <c r="A821" s="53">
        <v>41919</v>
      </c>
      <c r="B821" s="54">
        <v>2.5916675002709999</v>
      </c>
    </row>
    <row r="822" spans="1:2">
      <c r="A822" s="53">
        <v>41920</v>
      </c>
      <c r="B822" s="54">
        <v>3.2833434862359998</v>
      </c>
    </row>
    <row r="823" spans="1:2">
      <c r="A823" s="53">
        <v>41921</v>
      </c>
      <c r="B823" s="54">
        <v>3.2980971259810001</v>
      </c>
    </row>
    <row r="824" spans="1:2">
      <c r="A824" s="53">
        <v>41922</v>
      </c>
      <c r="B824" s="54">
        <v>3.2847573289279999</v>
      </c>
    </row>
    <row r="825" spans="1:2">
      <c r="A825" s="53">
        <v>41926</v>
      </c>
      <c r="B825" s="54">
        <v>3.562683250908</v>
      </c>
    </row>
    <row r="826" spans="1:2">
      <c r="A826" s="53">
        <v>41927</v>
      </c>
      <c r="B826" s="54">
        <v>4.6208902503790004</v>
      </c>
    </row>
    <row r="827" spans="1:2">
      <c r="A827" s="53">
        <v>41928</v>
      </c>
      <c r="B827" s="54">
        <v>5.1128531742450001</v>
      </c>
    </row>
    <row r="828" spans="1:2">
      <c r="A828" s="53">
        <v>41929</v>
      </c>
      <c r="B828" s="54">
        <v>5.0553437850660004</v>
      </c>
    </row>
    <row r="829" spans="1:2">
      <c r="A829" s="53">
        <v>41932</v>
      </c>
      <c r="B829" s="54">
        <v>4.9211969601770003</v>
      </c>
    </row>
    <row r="830" spans="1:2">
      <c r="A830" s="53">
        <v>41933</v>
      </c>
      <c r="B830" s="54">
        <v>5.0183853138819998</v>
      </c>
    </row>
    <row r="831" spans="1:2">
      <c r="A831" s="53">
        <v>41934</v>
      </c>
      <c r="B831" s="54">
        <v>5.0748436337619998</v>
      </c>
    </row>
    <row r="832" spans="1:2">
      <c r="A832" s="53">
        <v>41935</v>
      </c>
      <c r="B832" s="54">
        <v>3.3773921384880001</v>
      </c>
    </row>
    <row r="833" spans="1:2">
      <c r="A833" s="53">
        <v>41936</v>
      </c>
      <c r="B833" s="54">
        <v>3.3424227146050001</v>
      </c>
    </row>
    <row r="834" spans="1:2">
      <c r="A834" s="53">
        <v>41939</v>
      </c>
      <c r="B834" s="54">
        <v>3.23702583086</v>
      </c>
    </row>
    <row r="835" spans="1:2">
      <c r="A835" s="53">
        <v>41940</v>
      </c>
      <c r="B835" s="54">
        <v>3.308707075019</v>
      </c>
    </row>
    <row r="836" spans="1:2">
      <c r="A836" s="53">
        <v>41941</v>
      </c>
      <c r="B836" s="54">
        <v>3.4020207574739998</v>
      </c>
    </row>
    <row r="837" spans="1:2">
      <c r="A837" s="53">
        <v>41942</v>
      </c>
      <c r="B837" s="54">
        <v>3.3148921427959999</v>
      </c>
    </row>
    <row r="838" spans="1:2">
      <c r="A838" s="53">
        <v>41943</v>
      </c>
      <c r="B838" s="54">
        <v>3.43339231121</v>
      </c>
    </row>
    <row r="839" spans="1:2">
      <c r="A839" s="53">
        <v>41946</v>
      </c>
      <c r="B839" s="54">
        <v>3.4987241959599999</v>
      </c>
    </row>
    <row r="840" spans="1:2">
      <c r="A840" s="53">
        <v>41947</v>
      </c>
      <c r="B840" s="54">
        <v>3.4618705324649999</v>
      </c>
    </row>
    <row r="841" spans="1:2">
      <c r="A841" s="53">
        <v>41948</v>
      </c>
      <c r="B841" s="54">
        <v>3.4791800211230002</v>
      </c>
    </row>
    <row r="842" spans="1:2">
      <c r="A842" s="53">
        <v>41949</v>
      </c>
      <c r="B842" s="54">
        <v>3.5253366427990001</v>
      </c>
    </row>
    <row r="843" spans="1:2">
      <c r="A843" s="53">
        <v>41950</v>
      </c>
      <c r="B843" s="54">
        <v>3.2432530691069998</v>
      </c>
    </row>
    <row r="844" spans="1:2">
      <c r="A844" s="53">
        <v>41953</v>
      </c>
      <c r="B844" s="54">
        <v>3.4555584927959999</v>
      </c>
    </row>
    <row r="845" spans="1:2">
      <c r="A845" s="53">
        <v>41955</v>
      </c>
      <c r="B845" s="54">
        <v>3.4512080825729998</v>
      </c>
    </row>
    <row r="846" spans="1:2">
      <c r="A846" s="53">
        <v>41956</v>
      </c>
      <c r="B846" s="54">
        <v>3.4202391206759999</v>
      </c>
    </row>
    <row r="847" spans="1:2">
      <c r="A847" s="53">
        <v>41957</v>
      </c>
      <c r="B847" s="54">
        <v>3.2181494717589998</v>
      </c>
    </row>
    <row r="848" spans="1:2">
      <c r="A848" s="53">
        <v>41960</v>
      </c>
      <c r="B848" s="54">
        <v>3.2914065576209999</v>
      </c>
    </row>
    <row r="849" spans="1:2">
      <c r="A849" s="53">
        <v>41961</v>
      </c>
      <c r="B849" s="54">
        <v>3.223707730903</v>
      </c>
    </row>
    <row r="850" spans="1:2">
      <c r="A850" s="53">
        <v>41962</v>
      </c>
      <c r="B850" s="54">
        <v>3.3263121208599999</v>
      </c>
    </row>
    <row r="851" spans="1:2">
      <c r="A851" s="53">
        <v>41963</v>
      </c>
      <c r="B851" s="54">
        <v>3.2492681592460002</v>
      </c>
    </row>
    <row r="852" spans="1:2">
      <c r="A852" s="53">
        <v>41964</v>
      </c>
      <c r="B852" s="54">
        <v>2.9864206466600001</v>
      </c>
    </row>
    <row r="853" spans="1:2">
      <c r="A853" s="53">
        <v>41967</v>
      </c>
      <c r="B853" s="54">
        <v>2.9442259763009999</v>
      </c>
    </row>
    <row r="854" spans="1:2">
      <c r="A854" s="53">
        <v>41968</v>
      </c>
      <c r="B854" s="54">
        <v>2.8700082596500001</v>
      </c>
    </row>
    <row r="855" spans="1:2">
      <c r="A855" s="53">
        <v>41969</v>
      </c>
      <c r="B855" s="54">
        <v>2.725622140404</v>
      </c>
    </row>
    <row r="856" spans="1:2">
      <c r="A856" s="53">
        <v>41971</v>
      </c>
      <c r="B856" s="54">
        <v>2.6574395864440001</v>
      </c>
    </row>
    <row r="857" spans="1:2">
      <c r="A857" s="53">
        <v>41974</v>
      </c>
      <c r="B857" s="54">
        <v>2.7932653434580001</v>
      </c>
    </row>
    <row r="858" spans="1:2">
      <c r="A858" s="53">
        <v>41975</v>
      </c>
      <c r="B858" s="54">
        <v>3.012054734461</v>
      </c>
    </row>
    <row r="859" spans="1:2">
      <c r="A859" s="53">
        <v>41976</v>
      </c>
      <c r="B859" s="54">
        <v>2.9662733829680001</v>
      </c>
    </row>
    <row r="860" spans="1:2">
      <c r="A860" s="53">
        <v>41977</v>
      </c>
      <c r="B860" s="54">
        <v>2.8106997083719998</v>
      </c>
    </row>
    <row r="861" spans="1:2">
      <c r="A861" s="53">
        <v>41978</v>
      </c>
      <c r="B861" s="54">
        <v>2.9620083029209998</v>
      </c>
    </row>
    <row r="862" spans="1:2">
      <c r="A862" s="53">
        <v>41981</v>
      </c>
      <c r="B862" s="54">
        <v>2.6656027694979998</v>
      </c>
    </row>
    <row r="863" spans="1:2">
      <c r="A863" s="53">
        <v>41982</v>
      </c>
      <c r="B863" s="54">
        <v>2.697489809361</v>
      </c>
    </row>
    <row r="864" spans="1:2">
      <c r="A864" s="53">
        <v>41983</v>
      </c>
      <c r="B864" s="54">
        <v>2.5813626752359999</v>
      </c>
    </row>
    <row r="865" spans="1:2">
      <c r="A865" s="53">
        <v>41984</v>
      </c>
      <c r="B865" s="54">
        <v>2.625786369953</v>
      </c>
    </row>
    <row r="866" spans="1:2">
      <c r="A866" s="53">
        <v>41985</v>
      </c>
      <c r="B866" s="54">
        <v>2.392654922777</v>
      </c>
    </row>
    <row r="867" spans="1:2">
      <c r="A867" s="53">
        <v>41988</v>
      </c>
      <c r="B867" s="54">
        <v>2.94546220418</v>
      </c>
    </row>
    <row r="868" spans="1:2">
      <c r="A868" s="53">
        <v>41989</v>
      </c>
      <c r="B868" s="54">
        <v>2.7918898036809998</v>
      </c>
    </row>
    <row r="869" spans="1:2">
      <c r="A869" s="53">
        <v>41990</v>
      </c>
      <c r="B869" s="54">
        <v>3.0992851045440002</v>
      </c>
    </row>
    <row r="870" spans="1:2">
      <c r="A870" s="53">
        <v>41991</v>
      </c>
      <c r="B870" s="54">
        <v>3.1612138537450001</v>
      </c>
    </row>
    <row r="871" spans="1:2">
      <c r="A871" s="53">
        <v>41992</v>
      </c>
      <c r="B871" s="54">
        <v>2.9117438093889998</v>
      </c>
    </row>
    <row r="872" spans="1:2">
      <c r="A872" s="53">
        <v>41995</v>
      </c>
      <c r="B872" s="54">
        <v>2.857446015876</v>
      </c>
    </row>
    <row r="873" spans="1:2">
      <c r="A873" s="53">
        <v>41996</v>
      </c>
      <c r="B873" s="54">
        <v>3.2190749203440001</v>
      </c>
    </row>
    <row r="874" spans="1:2">
      <c r="A874" s="53">
        <v>41997</v>
      </c>
      <c r="B874" s="54">
        <v>3.1296626493959998</v>
      </c>
    </row>
    <row r="875" spans="1:2">
      <c r="A875" s="53">
        <v>41999</v>
      </c>
      <c r="B875" s="54">
        <v>3.0124503026429998</v>
      </c>
    </row>
    <row r="876" spans="1:2">
      <c r="A876" s="53">
        <v>42002</v>
      </c>
      <c r="B876" s="54">
        <v>2.879654208836</v>
      </c>
    </row>
    <row r="877" spans="1:2">
      <c r="A877" s="53">
        <v>42003</v>
      </c>
      <c r="B877" s="54">
        <v>2.884724198072</v>
      </c>
    </row>
    <row r="878" spans="1:2">
      <c r="A878" s="53">
        <v>42004</v>
      </c>
      <c r="B878" s="54">
        <v>2.8374051671389999</v>
      </c>
    </row>
    <row r="879" spans="1:2">
      <c r="A879" s="53">
        <v>42006</v>
      </c>
      <c r="B879" s="54">
        <v>2.749814862215</v>
      </c>
    </row>
    <row r="880" spans="1:2">
      <c r="A880" s="53">
        <v>42009</v>
      </c>
      <c r="B880" s="54">
        <v>2.485055683718</v>
      </c>
    </row>
    <row r="881" spans="1:2">
      <c r="A881" s="53">
        <v>42010</v>
      </c>
      <c r="B881" s="54">
        <v>2.2721153423159999</v>
      </c>
    </row>
    <row r="882" spans="1:2">
      <c r="A882" s="53">
        <v>42011</v>
      </c>
      <c r="B882" s="54">
        <v>2.4239319618800002</v>
      </c>
    </row>
    <row r="883" spans="1:2">
      <c r="A883" s="53">
        <v>42012</v>
      </c>
      <c r="B883" s="54">
        <v>2.7780078078730002</v>
      </c>
    </row>
    <row r="884" spans="1:2">
      <c r="A884" s="53">
        <v>42013</v>
      </c>
      <c r="B884" s="54">
        <v>2.6098253452729998</v>
      </c>
    </row>
    <row r="885" spans="1:2">
      <c r="A885" s="53">
        <v>42016</v>
      </c>
      <c r="B885" s="54">
        <v>2.5353670222760001</v>
      </c>
    </row>
    <row r="886" spans="1:2">
      <c r="A886" s="53">
        <v>42017</v>
      </c>
      <c r="B886" s="54">
        <v>2.6082590603410001</v>
      </c>
    </row>
    <row r="887" spans="1:2">
      <c r="A887" s="53">
        <v>42018</v>
      </c>
      <c r="B887" s="54">
        <v>3.6478454306049999</v>
      </c>
    </row>
    <row r="888" spans="1:2">
      <c r="A888" s="53">
        <v>42019</v>
      </c>
      <c r="B888" s="54">
        <v>3.7036809633600001</v>
      </c>
    </row>
    <row r="889" spans="1:2">
      <c r="A889" s="53">
        <v>42020</v>
      </c>
      <c r="B889" s="54">
        <v>3.7663442197669998</v>
      </c>
    </row>
    <row r="890" spans="1:2">
      <c r="A890" s="53">
        <v>42024</v>
      </c>
      <c r="B890" s="54">
        <v>3.7192203309959999</v>
      </c>
    </row>
    <row r="891" spans="1:2">
      <c r="A891" s="53">
        <v>42025</v>
      </c>
      <c r="B891" s="54">
        <v>3.91946867954</v>
      </c>
    </row>
    <row r="892" spans="1:2">
      <c r="A892" s="53">
        <v>42026</v>
      </c>
      <c r="B892" s="54">
        <v>3.4989069805050002</v>
      </c>
    </row>
    <row r="893" spans="1:2">
      <c r="A893" s="53">
        <v>42027</v>
      </c>
      <c r="B893" s="54">
        <v>3.3315723278360001</v>
      </c>
    </row>
    <row r="894" spans="1:2">
      <c r="A894" s="53">
        <v>42030</v>
      </c>
      <c r="B894" s="54">
        <v>3.4056105691009999</v>
      </c>
    </row>
    <row r="895" spans="1:2">
      <c r="A895" s="53">
        <v>42031</v>
      </c>
      <c r="B895" s="54">
        <v>3.397754798102</v>
      </c>
    </row>
    <row r="896" spans="1:2">
      <c r="A896" s="53">
        <v>42032</v>
      </c>
      <c r="B896" s="54">
        <v>3.242540849419</v>
      </c>
    </row>
    <row r="897" spans="1:2">
      <c r="A897" s="53">
        <v>42033</v>
      </c>
      <c r="B897" s="54">
        <v>3.3230822478520001</v>
      </c>
    </row>
    <row r="898" spans="1:2">
      <c r="A898" s="53">
        <v>42034</v>
      </c>
      <c r="B898" s="54">
        <v>3.138956902386</v>
      </c>
    </row>
    <row r="899" spans="1:2">
      <c r="A899" s="53">
        <v>42037</v>
      </c>
      <c r="B899" s="54">
        <v>3.1575216858039998</v>
      </c>
    </row>
    <row r="900" spans="1:2">
      <c r="A900" s="53">
        <v>42038</v>
      </c>
      <c r="B900" s="54">
        <v>3.5237611091379999</v>
      </c>
    </row>
    <row r="901" spans="1:2">
      <c r="A901" s="53">
        <v>42039</v>
      </c>
      <c r="B901" s="54">
        <v>3.505959197523</v>
      </c>
    </row>
    <row r="902" spans="1:2">
      <c r="A902" s="53">
        <v>42040</v>
      </c>
      <c r="B902" s="54">
        <v>3.5123978011269998</v>
      </c>
    </row>
    <row r="903" spans="1:2">
      <c r="A903" s="53">
        <v>42041</v>
      </c>
      <c r="B903" s="54">
        <v>3.7416621781299999</v>
      </c>
    </row>
    <row r="904" spans="1:2">
      <c r="A904" s="53">
        <v>42044</v>
      </c>
      <c r="B904" s="54">
        <v>3.7549217520629998</v>
      </c>
    </row>
    <row r="905" spans="1:2">
      <c r="A905" s="53">
        <v>42045</v>
      </c>
      <c r="B905" s="54">
        <v>3.9296554447930001</v>
      </c>
    </row>
    <row r="906" spans="1:2">
      <c r="A906" s="53">
        <v>42046</v>
      </c>
      <c r="B906" s="54">
        <v>3.8688320998969998</v>
      </c>
    </row>
    <row r="907" spans="1:2">
      <c r="A907" s="53">
        <v>42047</v>
      </c>
      <c r="B907" s="54">
        <v>3.798194645213</v>
      </c>
    </row>
    <row r="908" spans="1:2">
      <c r="A908" s="53">
        <v>42048</v>
      </c>
      <c r="B908" s="54">
        <v>3.872732345802</v>
      </c>
    </row>
    <row r="909" spans="1:2">
      <c r="A909" s="53">
        <v>42052</v>
      </c>
      <c r="B909" s="54">
        <v>4.1800179256690004</v>
      </c>
    </row>
    <row r="910" spans="1:2">
      <c r="A910" s="53">
        <v>42053</v>
      </c>
      <c r="B910" s="54">
        <v>3.9162356845869999</v>
      </c>
    </row>
    <row r="911" spans="1:2">
      <c r="A911" s="53">
        <v>42054</v>
      </c>
      <c r="B911" s="54">
        <v>4.0339682750470001</v>
      </c>
    </row>
    <row r="912" spans="1:2">
      <c r="A912" s="53">
        <v>42055</v>
      </c>
      <c r="B912" s="54">
        <v>4.0437613866850004</v>
      </c>
    </row>
    <row r="913" spans="1:2">
      <c r="A913" s="53">
        <v>42058</v>
      </c>
      <c r="B913" s="54">
        <v>3.766099060882</v>
      </c>
    </row>
    <row r="914" spans="1:2">
      <c r="A914" s="53">
        <v>42059</v>
      </c>
      <c r="B914" s="54">
        <v>3.6589922780489998</v>
      </c>
    </row>
    <row r="915" spans="1:2">
      <c r="A915" s="53">
        <v>42060</v>
      </c>
      <c r="B915" s="54">
        <v>3.5903558026710001</v>
      </c>
    </row>
    <row r="916" spans="1:2">
      <c r="A916" s="53">
        <v>42061</v>
      </c>
      <c r="B916" s="54">
        <v>3.666387805332</v>
      </c>
    </row>
    <row r="917" spans="1:2">
      <c r="A917" s="53">
        <v>42062</v>
      </c>
      <c r="B917" s="54">
        <v>3.5636192508</v>
      </c>
    </row>
    <row r="918" spans="1:2">
      <c r="A918" s="53">
        <v>42065</v>
      </c>
      <c r="B918" s="54">
        <v>3.7425534345979998</v>
      </c>
    </row>
    <row r="919" spans="1:2">
      <c r="A919" s="53">
        <v>42066</v>
      </c>
      <c r="B919" s="54">
        <v>3.804400600358</v>
      </c>
    </row>
    <row r="920" spans="1:2">
      <c r="A920" s="53">
        <v>42067</v>
      </c>
      <c r="B920" s="54">
        <v>3.7801082350619999</v>
      </c>
    </row>
    <row r="921" spans="1:2">
      <c r="A921" s="53">
        <v>42068</v>
      </c>
      <c r="B921" s="54">
        <v>3.7594849539020001</v>
      </c>
    </row>
    <row r="922" spans="1:2">
      <c r="A922" s="53">
        <v>42069</v>
      </c>
      <c r="B922" s="54">
        <v>4.1815515384859996</v>
      </c>
    </row>
    <row r="923" spans="1:2">
      <c r="A923" s="53">
        <v>42072</v>
      </c>
      <c r="B923" s="54">
        <v>3.885218996476</v>
      </c>
    </row>
    <row r="924" spans="1:2">
      <c r="A924" s="53">
        <v>42073</v>
      </c>
      <c r="B924" s="54">
        <v>3.7611777682260001</v>
      </c>
    </row>
    <row r="925" spans="1:2">
      <c r="A925" s="53">
        <v>42074</v>
      </c>
      <c r="B925" s="54">
        <v>3.6656646458669999</v>
      </c>
    </row>
    <row r="926" spans="1:2">
      <c r="A926" s="53">
        <v>42075</v>
      </c>
      <c r="B926" s="54">
        <v>3.5722573765479999</v>
      </c>
    </row>
    <row r="927" spans="1:2">
      <c r="A927" s="53">
        <v>42076</v>
      </c>
      <c r="B927" s="54">
        <v>3.650830629808</v>
      </c>
    </row>
    <row r="928" spans="1:2">
      <c r="A928" s="53">
        <v>42079</v>
      </c>
      <c r="B928" s="54">
        <v>4.1125905101809996</v>
      </c>
    </row>
    <row r="929" spans="1:2">
      <c r="A929" s="53">
        <v>42080</v>
      </c>
      <c r="B929" s="54">
        <v>4.0187381766419996</v>
      </c>
    </row>
    <row r="930" spans="1:2">
      <c r="A930" s="53">
        <v>42081</v>
      </c>
      <c r="B930" s="54">
        <v>3.6453389470580002</v>
      </c>
    </row>
    <row r="931" spans="1:2">
      <c r="A931" s="53">
        <v>42082</v>
      </c>
      <c r="B931" s="54">
        <v>3.9255063860999999</v>
      </c>
    </row>
    <row r="932" spans="1:2">
      <c r="A932" s="53">
        <v>42083</v>
      </c>
      <c r="B932" s="54">
        <v>3.9069710441379999</v>
      </c>
    </row>
    <row r="933" spans="1:2">
      <c r="A933" s="53">
        <v>42086</v>
      </c>
      <c r="B933" s="54">
        <v>3.8569861074820002</v>
      </c>
    </row>
    <row r="934" spans="1:2">
      <c r="A934" s="53">
        <v>42087</v>
      </c>
      <c r="B934" s="54">
        <v>3.8250735886039999</v>
      </c>
    </row>
    <row r="935" spans="1:2">
      <c r="A935" s="53">
        <v>42088</v>
      </c>
      <c r="B935" s="54">
        <v>3.7183688257999998</v>
      </c>
    </row>
    <row r="936" spans="1:2">
      <c r="A936" s="53">
        <v>42089</v>
      </c>
      <c r="B936" s="54">
        <v>3.6895316241640002</v>
      </c>
    </row>
    <row r="937" spans="1:2">
      <c r="A937" s="53">
        <v>42090</v>
      </c>
      <c r="B937" s="54">
        <v>3.6745901650950001</v>
      </c>
    </row>
    <row r="938" spans="1:2">
      <c r="A938" s="53">
        <v>42093</v>
      </c>
      <c r="B938" s="54">
        <v>3.56649255007</v>
      </c>
    </row>
    <row r="939" spans="1:2">
      <c r="A939" s="53">
        <v>42094</v>
      </c>
      <c r="B939" s="54">
        <v>3.518571025455</v>
      </c>
    </row>
    <row r="940" spans="1:2">
      <c r="A940" s="53">
        <v>42095</v>
      </c>
      <c r="B940" s="54">
        <v>3.747316866667</v>
      </c>
    </row>
    <row r="941" spans="1:2">
      <c r="A941" s="53">
        <v>42096</v>
      </c>
      <c r="B941" s="54">
        <v>3.7562408150529998</v>
      </c>
    </row>
    <row r="942" spans="1:2">
      <c r="A942" s="53">
        <v>42097</v>
      </c>
      <c r="B942" s="54">
        <v>3.6697477588490002</v>
      </c>
    </row>
    <row r="943" spans="1:2">
      <c r="A943" s="53">
        <v>42100</v>
      </c>
      <c r="B943" s="54">
        <v>3.7177264756819999</v>
      </c>
    </row>
    <row r="944" spans="1:2">
      <c r="A944" s="53">
        <v>42101</v>
      </c>
      <c r="B944" s="54">
        <v>3.6188065022470002</v>
      </c>
    </row>
    <row r="945" spans="1:2">
      <c r="A945" s="53">
        <v>42102</v>
      </c>
      <c r="B945" s="54">
        <v>3.59711928726</v>
      </c>
    </row>
    <row r="946" spans="1:2">
      <c r="A946" s="53">
        <v>42103</v>
      </c>
      <c r="B946" s="54">
        <v>3.614398495294</v>
      </c>
    </row>
    <row r="947" spans="1:2">
      <c r="A947" s="53">
        <v>42104</v>
      </c>
      <c r="B947" s="54">
        <v>4.5362079636130002</v>
      </c>
    </row>
    <row r="948" spans="1:2">
      <c r="A948" s="53">
        <v>42107</v>
      </c>
      <c r="B948" s="54">
        <v>4.5916446464199998</v>
      </c>
    </row>
    <row r="949" spans="1:2">
      <c r="A949" s="53">
        <v>42108</v>
      </c>
      <c r="B949" s="54">
        <v>4.6417654693400001</v>
      </c>
    </row>
    <row r="950" spans="1:2">
      <c r="A950" s="53">
        <v>42109</v>
      </c>
      <c r="B950" s="54">
        <v>4.6310853166559998</v>
      </c>
    </row>
    <row r="951" spans="1:2">
      <c r="A951" s="53">
        <v>42110</v>
      </c>
      <c r="B951" s="54">
        <v>4.623683103726</v>
      </c>
    </row>
    <row r="952" spans="1:2">
      <c r="A952" s="53">
        <v>42111</v>
      </c>
      <c r="B952" s="54">
        <v>4.6423070795320003</v>
      </c>
    </row>
    <row r="953" spans="1:2">
      <c r="A953" s="53">
        <v>42114</v>
      </c>
      <c r="B953" s="54">
        <v>4.5513375979099999</v>
      </c>
    </row>
    <row r="954" spans="1:2">
      <c r="A954" s="53">
        <v>42115</v>
      </c>
      <c r="B954" s="54">
        <v>4.4863209931980004</v>
      </c>
    </row>
    <row r="955" spans="1:2">
      <c r="A955" s="53">
        <v>42116</v>
      </c>
      <c r="B955" s="54">
        <v>4.6298327987269996</v>
      </c>
    </row>
    <row r="956" spans="1:2">
      <c r="A956" s="53">
        <v>42117</v>
      </c>
      <c r="B956" s="54">
        <v>4.6268377870090003</v>
      </c>
    </row>
    <row r="957" spans="1:2">
      <c r="A957" s="53">
        <v>42118</v>
      </c>
      <c r="B957" s="54">
        <v>4.7106858636169999</v>
      </c>
    </row>
    <row r="958" spans="1:2">
      <c r="A958" s="53">
        <v>42121</v>
      </c>
      <c r="B958" s="54">
        <v>4.7310291040059997</v>
      </c>
    </row>
    <row r="959" spans="1:2">
      <c r="A959" s="53">
        <v>42122</v>
      </c>
      <c r="B959" s="54">
        <v>4.7445946059499997</v>
      </c>
    </row>
    <row r="960" spans="1:2">
      <c r="A960" s="53">
        <v>42123</v>
      </c>
      <c r="B960" s="54">
        <v>6.093753497772</v>
      </c>
    </row>
    <row r="961" spans="1:2">
      <c r="A961" s="53">
        <v>42124</v>
      </c>
      <c r="B961" s="54">
        <v>6.1712841138729999</v>
      </c>
    </row>
    <row r="962" spans="1:2">
      <c r="A962" s="53">
        <v>42125</v>
      </c>
      <c r="B962" s="54">
        <v>6.1591022290159998</v>
      </c>
    </row>
    <row r="963" spans="1:2">
      <c r="A963" s="53">
        <v>42128</v>
      </c>
      <c r="B963" s="54">
        <v>6.0765094903200003</v>
      </c>
    </row>
    <row r="964" spans="1:2">
      <c r="A964" s="53">
        <v>42129</v>
      </c>
      <c r="B964" s="54">
        <v>6.8966564197500002</v>
      </c>
    </row>
    <row r="965" spans="1:2">
      <c r="A965" s="53">
        <v>42130</v>
      </c>
      <c r="B965" s="54">
        <v>6.756029307325</v>
      </c>
    </row>
    <row r="966" spans="1:2">
      <c r="A966" s="53">
        <v>42131</v>
      </c>
      <c r="B966" s="54">
        <v>6.6466358103080001</v>
      </c>
    </row>
    <row r="967" spans="1:2">
      <c r="A967" s="53">
        <v>42132</v>
      </c>
      <c r="B967" s="54">
        <v>6.7206835752409999</v>
      </c>
    </row>
    <row r="968" spans="1:2">
      <c r="A968" s="53">
        <v>42135</v>
      </c>
      <c r="B968" s="54">
        <v>5.2154945220469999</v>
      </c>
    </row>
    <row r="969" spans="1:2">
      <c r="A969" s="53">
        <v>42136</v>
      </c>
      <c r="B969" s="54">
        <v>4.8739791862909998</v>
      </c>
    </row>
    <row r="970" spans="1:2">
      <c r="A970" s="53">
        <v>42137</v>
      </c>
      <c r="B970" s="54">
        <v>4.3664237785409998</v>
      </c>
    </row>
    <row r="971" spans="1:2">
      <c r="A971" s="53">
        <v>42138</v>
      </c>
      <c r="B971" s="54">
        <v>4.3463660665260004</v>
      </c>
    </row>
    <row r="972" spans="1:2">
      <c r="A972" s="53">
        <v>42139</v>
      </c>
      <c r="B972" s="54">
        <v>4.2571226776869997</v>
      </c>
    </row>
    <row r="973" spans="1:2">
      <c r="A973" s="53">
        <v>42142</v>
      </c>
      <c r="B973" s="54">
        <v>4.061546084293</v>
      </c>
    </row>
    <row r="974" spans="1:2">
      <c r="A974" s="53">
        <v>42143</v>
      </c>
      <c r="B974" s="54">
        <v>3.5575757320500001</v>
      </c>
    </row>
    <row r="975" spans="1:2">
      <c r="A975" s="53">
        <v>42144</v>
      </c>
      <c r="B975" s="54">
        <v>3.4815270081379999</v>
      </c>
    </row>
    <row r="976" spans="1:2">
      <c r="A976" s="53">
        <v>42145</v>
      </c>
      <c r="B976" s="54">
        <v>3.4738032367299998</v>
      </c>
    </row>
    <row r="977" spans="1:2">
      <c r="A977" s="53">
        <v>42146</v>
      </c>
      <c r="B977" s="54">
        <v>3.7737502407700001</v>
      </c>
    </row>
    <row r="978" spans="1:2">
      <c r="A978" s="53">
        <v>42150</v>
      </c>
      <c r="B978" s="54">
        <v>3.6844352161999998</v>
      </c>
    </row>
    <row r="979" spans="1:2">
      <c r="A979" s="53">
        <v>42151</v>
      </c>
      <c r="B979" s="54">
        <v>3.6860524844799998</v>
      </c>
    </row>
    <row r="980" spans="1:2">
      <c r="A980" s="53">
        <v>42152</v>
      </c>
      <c r="B980" s="54">
        <v>3.6717150425230001</v>
      </c>
    </row>
    <row r="981" spans="1:2">
      <c r="A981" s="53">
        <v>42153</v>
      </c>
      <c r="B981" s="54">
        <v>3.6931905302799999</v>
      </c>
    </row>
    <row r="982" spans="1:2">
      <c r="A982" s="53">
        <v>42156</v>
      </c>
      <c r="B982" s="54">
        <v>3.7657962534979998</v>
      </c>
    </row>
    <row r="983" spans="1:2">
      <c r="A983" s="53">
        <v>42157</v>
      </c>
      <c r="B983" s="54">
        <v>3.784178601622</v>
      </c>
    </row>
    <row r="984" spans="1:2">
      <c r="A984" s="53">
        <v>42158</v>
      </c>
      <c r="B984" s="54">
        <v>3.9717924518209999</v>
      </c>
    </row>
    <row r="985" spans="1:2">
      <c r="A985" s="53">
        <v>42159</v>
      </c>
      <c r="B985" s="54">
        <v>3.990344638217</v>
      </c>
    </row>
    <row r="986" spans="1:2">
      <c r="A986" s="53">
        <v>42160</v>
      </c>
      <c r="B986" s="54">
        <v>3.249450645294</v>
      </c>
    </row>
    <row r="987" spans="1:2">
      <c r="A987" s="53">
        <v>42163</v>
      </c>
      <c r="B987" s="54">
        <v>3.1952461204699998</v>
      </c>
    </row>
    <row r="988" spans="1:2">
      <c r="A988" s="53">
        <v>42164</v>
      </c>
      <c r="B988" s="54">
        <v>3.325216703093</v>
      </c>
    </row>
    <row r="989" spans="1:2">
      <c r="A989" s="53">
        <v>42165</v>
      </c>
      <c r="B989" s="54">
        <v>3.4823353779159998</v>
      </c>
    </row>
    <row r="990" spans="1:2">
      <c r="A990" s="53">
        <v>42166</v>
      </c>
      <c r="B990" s="54">
        <v>3.206251894732</v>
      </c>
    </row>
    <row r="991" spans="1:2">
      <c r="A991" s="53">
        <v>42167</v>
      </c>
      <c r="B991" s="54">
        <v>3.403776030115</v>
      </c>
    </row>
    <row r="992" spans="1:2">
      <c r="A992" s="53">
        <v>42170</v>
      </c>
      <c r="B992" s="54">
        <v>3.7833724441109999</v>
      </c>
    </row>
    <row r="993" spans="1:2">
      <c r="A993" s="53">
        <v>42171</v>
      </c>
      <c r="B993" s="54">
        <v>3.6201092343460002</v>
      </c>
    </row>
    <row r="994" spans="1:2">
      <c r="A994" s="53">
        <v>42172</v>
      </c>
      <c r="B994" s="54">
        <v>3.5823228705660002</v>
      </c>
    </row>
    <row r="995" spans="1:2">
      <c r="A995" s="53">
        <v>42173</v>
      </c>
      <c r="B995" s="54">
        <v>4.087941659568</v>
      </c>
    </row>
    <row r="996" spans="1:2">
      <c r="A996" s="53">
        <v>42174</v>
      </c>
      <c r="B996" s="54">
        <v>3.022826661406</v>
      </c>
    </row>
    <row r="997" spans="1:2">
      <c r="A997" s="53">
        <v>42177</v>
      </c>
      <c r="B997" s="54">
        <v>3.60166258915</v>
      </c>
    </row>
    <row r="998" spans="1:2">
      <c r="A998" s="53">
        <v>42178</v>
      </c>
      <c r="B998" s="54">
        <v>3.8981466934319999</v>
      </c>
    </row>
    <row r="999" spans="1:2">
      <c r="A999" s="53">
        <v>42179</v>
      </c>
      <c r="B999" s="54">
        <v>3.7244101280319999</v>
      </c>
    </row>
    <row r="1000" spans="1:2">
      <c r="A1000" s="53">
        <v>42180</v>
      </c>
      <c r="B1000" s="54">
        <v>3.869389248219</v>
      </c>
    </row>
    <row r="1001" spans="1:2">
      <c r="A1001" s="53">
        <v>42181</v>
      </c>
      <c r="B1001" s="54">
        <v>3.2089777751690001</v>
      </c>
    </row>
    <row r="1002" spans="1:2">
      <c r="A1002" s="53">
        <v>42184</v>
      </c>
      <c r="B1002" s="54">
        <v>2.3790091993020002</v>
      </c>
    </row>
    <row r="1003" spans="1:2">
      <c r="A1003" s="53">
        <v>42185</v>
      </c>
      <c r="B1003" s="54">
        <v>2.304313445155</v>
      </c>
    </row>
    <row r="1004" spans="1:2">
      <c r="A1004" s="53">
        <v>42186</v>
      </c>
      <c r="B1004" s="54">
        <v>3.0947213272580001</v>
      </c>
    </row>
    <row r="1005" spans="1:2">
      <c r="A1005" s="53">
        <v>42187</v>
      </c>
      <c r="B1005" s="54">
        <v>3.0030450892339999</v>
      </c>
    </row>
    <row r="1006" spans="1:2">
      <c r="A1006" s="53">
        <v>42191</v>
      </c>
      <c r="B1006" s="54">
        <v>2.2839334374639999</v>
      </c>
    </row>
    <row r="1007" spans="1:2">
      <c r="A1007" s="53">
        <v>42192</v>
      </c>
      <c r="B1007" s="54">
        <v>2.0045993694500002</v>
      </c>
    </row>
    <row r="1008" spans="1:2">
      <c r="A1008" s="53">
        <v>42193</v>
      </c>
      <c r="B1008" s="54">
        <v>1.72340661234</v>
      </c>
    </row>
    <row r="1009" spans="1:2">
      <c r="A1009" s="53">
        <v>42194</v>
      </c>
      <c r="B1009" s="54">
        <v>2.3348445123279999</v>
      </c>
    </row>
    <row r="1010" spans="1:2">
      <c r="A1010" s="53">
        <v>42195</v>
      </c>
      <c r="B1010" s="54">
        <v>3.0005724357300001</v>
      </c>
    </row>
    <row r="1011" spans="1:2">
      <c r="A1011" s="53">
        <v>42198</v>
      </c>
      <c r="B1011" s="54">
        <v>2.7691866667960001</v>
      </c>
    </row>
    <row r="1012" spans="1:2">
      <c r="A1012" s="53">
        <v>42199</v>
      </c>
      <c r="B1012" s="54">
        <v>2.581560210039</v>
      </c>
    </row>
    <row r="1013" spans="1:2">
      <c r="A1013" s="53">
        <v>42200</v>
      </c>
      <c r="B1013" s="54">
        <v>2.5907954242479998</v>
      </c>
    </row>
    <row r="1014" spans="1:2">
      <c r="A1014" s="53">
        <v>42201</v>
      </c>
      <c r="B1014" s="54">
        <v>2.5703347051569998</v>
      </c>
    </row>
    <row r="1015" spans="1:2">
      <c r="A1015" s="53">
        <v>42202</v>
      </c>
      <c r="B1015" s="54">
        <v>2.5127510516370002</v>
      </c>
    </row>
    <row r="1016" spans="1:2">
      <c r="A1016" s="53">
        <v>42205</v>
      </c>
      <c r="B1016" s="54">
        <v>2.6503208301679999</v>
      </c>
    </row>
    <row r="1017" spans="1:2">
      <c r="A1017" s="53">
        <v>42206</v>
      </c>
      <c r="B1017" s="54">
        <v>2.471631093009</v>
      </c>
    </row>
    <row r="1018" spans="1:2">
      <c r="A1018" s="53">
        <v>42207</v>
      </c>
      <c r="B1018" s="54">
        <v>2.487257615062</v>
      </c>
    </row>
    <row r="1019" spans="1:2">
      <c r="A1019" s="53">
        <v>42208</v>
      </c>
      <c r="B1019" s="54">
        <v>2.8646705399010002</v>
      </c>
    </row>
    <row r="1020" spans="1:2">
      <c r="A1020" s="53">
        <v>42209</v>
      </c>
      <c r="B1020" s="54">
        <v>3.1784783776890002</v>
      </c>
    </row>
    <row r="1021" spans="1:2">
      <c r="A1021" s="53">
        <v>42212</v>
      </c>
      <c r="B1021" s="54">
        <v>3.2361862638960002</v>
      </c>
    </row>
    <row r="1022" spans="1:2">
      <c r="A1022" s="53">
        <v>42213</v>
      </c>
      <c r="B1022" s="54">
        <v>3.202897053919</v>
      </c>
    </row>
    <row r="1023" spans="1:2">
      <c r="A1023" s="53">
        <v>42214</v>
      </c>
      <c r="B1023" s="54">
        <v>3.1557113512749999</v>
      </c>
    </row>
    <row r="1024" spans="1:2">
      <c r="A1024" s="53">
        <v>42215</v>
      </c>
      <c r="B1024" s="54">
        <v>3.800716088813</v>
      </c>
    </row>
    <row r="1025" spans="1:2">
      <c r="A1025" s="53">
        <v>42216</v>
      </c>
      <c r="B1025" s="54">
        <v>3.0737303807649998</v>
      </c>
    </row>
    <row r="1026" spans="1:2">
      <c r="A1026" s="53">
        <v>42219</v>
      </c>
      <c r="B1026" s="54">
        <v>3.198866718099</v>
      </c>
    </row>
    <row r="1027" spans="1:2">
      <c r="A1027" s="53">
        <v>42220</v>
      </c>
      <c r="B1027" s="54">
        <v>3.8027810597970002</v>
      </c>
    </row>
    <row r="1028" spans="1:2">
      <c r="A1028" s="53">
        <v>42221</v>
      </c>
      <c r="B1028" s="54">
        <v>4.4029945278950002</v>
      </c>
    </row>
    <row r="1029" spans="1:2">
      <c r="A1029" s="53">
        <v>42222</v>
      </c>
      <c r="B1029" s="54">
        <v>4.0845458924790004</v>
      </c>
    </row>
    <row r="1030" spans="1:2">
      <c r="A1030" s="53">
        <v>42223</v>
      </c>
      <c r="B1030" s="54">
        <v>3.024839671589</v>
      </c>
    </row>
    <row r="1031" spans="1:2">
      <c r="A1031" s="53">
        <v>42226</v>
      </c>
      <c r="B1031" s="54">
        <v>3.5427781495090001</v>
      </c>
    </row>
    <row r="1032" spans="1:2">
      <c r="A1032" s="53">
        <v>42227</v>
      </c>
      <c r="B1032" s="54">
        <v>2.6397667236690001</v>
      </c>
    </row>
    <row r="1033" spans="1:2">
      <c r="A1033" s="53">
        <v>42228</v>
      </c>
      <c r="B1033" s="54">
        <v>2.8430101666210001</v>
      </c>
    </row>
    <row r="1034" spans="1:2">
      <c r="A1034" s="53">
        <v>42229</v>
      </c>
      <c r="B1034" s="54">
        <v>3.3373528901120002</v>
      </c>
    </row>
    <row r="1035" spans="1:2">
      <c r="A1035" s="53">
        <v>42230</v>
      </c>
      <c r="B1035" s="54">
        <v>3.421750056115</v>
      </c>
    </row>
    <row r="1036" spans="1:2">
      <c r="A1036" s="53">
        <v>42233</v>
      </c>
      <c r="B1036" s="54">
        <v>3.2254771801</v>
      </c>
    </row>
    <row r="1037" spans="1:2">
      <c r="A1037" s="53">
        <v>42234</v>
      </c>
      <c r="B1037" s="54">
        <v>3.5713151645060002</v>
      </c>
    </row>
    <row r="1038" spans="1:2">
      <c r="A1038" s="53">
        <v>42235</v>
      </c>
      <c r="B1038" s="54">
        <v>3.0630967934000002</v>
      </c>
    </row>
    <row r="1039" spans="1:2">
      <c r="A1039" s="53">
        <v>42236</v>
      </c>
      <c r="B1039" s="54">
        <v>2.5943860928109999</v>
      </c>
    </row>
    <row r="1040" spans="1:2">
      <c r="A1040" s="53">
        <v>42237</v>
      </c>
      <c r="B1040" s="54">
        <v>2.3097897412320001</v>
      </c>
    </row>
    <row r="1041" spans="1:2">
      <c r="A1041" s="53">
        <v>42240</v>
      </c>
      <c r="B1041" s="54">
        <v>2.3472144438210001</v>
      </c>
    </row>
    <row r="1042" spans="1:2">
      <c r="A1042" s="53">
        <v>42241</v>
      </c>
      <c r="B1042" s="54">
        <v>3.5683358156059999</v>
      </c>
    </row>
    <row r="1043" spans="1:2">
      <c r="A1043" s="53">
        <v>42242</v>
      </c>
      <c r="B1043" s="54">
        <v>3.7177195256390001</v>
      </c>
    </row>
    <row r="1044" spans="1:2">
      <c r="A1044" s="53">
        <v>42243</v>
      </c>
      <c r="B1044" s="54">
        <v>3.2089075648960002</v>
      </c>
    </row>
    <row r="1045" spans="1:2">
      <c r="A1045" s="53">
        <v>42244</v>
      </c>
      <c r="B1045" s="54">
        <v>3.2196338367149999</v>
      </c>
    </row>
    <row r="1046" spans="1:2">
      <c r="A1046" s="53">
        <v>42247</v>
      </c>
      <c r="B1046" s="54">
        <v>3.3375564106</v>
      </c>
    </row>
    <row r="1047" spans="1:2">
      <c r="A1047" s="53">
        <v>42248</v>
      </c>
      <c r="B1047" s="54">
        <v>3.1956420996879999</v>
      </c>
    </row>
    <row r="1048" spans="1:2">
      <c r="A1048" s="53">
        <v>42249</v>
      </c>
      <c r="B1048" s="54">
        <v>3.4630745100500002</v>
      </c>
    </row>
    <row r="1049" spans="1:2">
      <c r="A1049" s="53">
        <v>42250</v>
      </c>
      <c r="B1049" s="54">
        <v>3.266244931083</v>
      </c>
    </row>
    <row r="1050" spans="1:2">
      <c r="A1050" s="53">
        <v>42251</v>
      </c>
      <c r="B1050" s="54">
        <v>2.915374485698</v>
      </c>
    </row>
    <row r="1051" spans="1:2">
      <c r="A1051" s="53">
        <v>42255</v>
      </c>
      <c r="B1051" s="54">
        <v>3.2609820500160001</v>
      </c>
    </row>
    <row r="1052" spans="1:2">
      <c r="A1052" s="53">
        <v>42256</v>
      </c>
      <c r="B1052" s="54">
        <v>3.051676905066</v>
      </c>
    </row>
    <row r="1053" spans="1:2">
      <c r="A1053" s="53">
        <v>42257</v>
      </c>
      <c r="B1053" s="54">
        <v>3.4006161250320002</v>
      </c>
    </row>
    <row r="1054" spans="1:2">
      <c r="A1054" s="53">
        <v>42258</v>
      </c>
      <c r="B1054" s="54">
        <v>3.2355013817230001</v>
      </c>
    </row>
    <row r="1055" spans="1:2">
      <c r="A1055" s="53">
        <v>42261</v>
      </c>
      <c r="B1055" s="54">
        <v>3.1760298210150002</v>
      </c>
    </row>
    <row r="1056" spans="1:2">
      <c r="A1056" s="53">
        <v>42262</v>
      </c>
      <c r="B1056" s="54">
        <v>3.934330274074</v>
      </c>
    </row>
    <row r="1057" spans="1:2">
      <c r="A1057" s="53">
        <v>42263</v>
      </c>
      <c r="B1057" s="54">
        <v>3.3191337160610002</v>
      </c>
    </row>
    <row r="1058" spans="1:2">
      <c r="A1058" s="53">
        <v>42264</v>
      </c>
      <c r="B1058" s="54">
        <v>2.7478070608229999</v>
      </c>
    </row>
    <row r="1059" spans="1:2">
      <c r="A1059" s="53">
        <v>42265</v>
      </c>
      <c r="B1059" s="54">
        <v>2.0557780270379999</v>
      </c>
    </row>
    <row r="1060" spans="1:2">
      <c r="A1060" s="53">
        <v>42268</v>
      </c>
      <c r="B1060" s="54">
        <v>2.7965966896259999</v>
      </c>
    </row>
    <row r="1061" spans="1:2">
      <c r="A1061" s="53">
        <v>42269</v>
      </c>
      <c r="B1061" s="54">
        <v>2.0869870978849998</v>
      </c>
    </row>
    <row r="1062" spans="1:2">
      <c r="A1062" s="53">
        <v>42270</v>
      </c>
      <c r="B1062" s="54">
        <v>2.5321755243170001</v>
      </c>
    </row>
    <row r="1063" spans="1:2">
      <c r="A1063" s="53">
        <v>42271</v>
      </c>
      <c r="B1063" s="54">
        <v>2.38073892256</v>
      </c>
    </row>
    <row r="1064" spans="1:2">
      <c r="A1064" s="53">
        <v>42272</v>
      </c>
      <c r="B1064" s="54">
        <v>2.6981079256029998</v>
      </c>
    </row>
    <row r="1065" spans="1:2">
      <c r="A1065" s="53">
        <v>42275</v>
      </c>
      <c r="B1065" s="54">
        <v>2.1455616276949998</v>
      </c>
    </row>
    <row r="1066" spans="1:2">
      <c r="A1066" s="53">
        <v>42276</v>
      </c>
      <c r="B1066" s="54">
        <v>1.6351340947619999</v>
      </c>
    </row>
    <row r="1067" spans="1:2">
      <c r="A1067" s="53">
        <v>42277</v>
      </c>
      <c r="B1067" s="54">
        <v>1.674976488275</v>
      </c>
    </row>
    <row r="1068" spans="1:2">
      <c r="A1068" s="53">
        <v>42278</v>
      </c>
      <c r="B1068" s="54">
        <v>1.9769313631050001</v>
      </c>
    </row>
    <row r="1069" spans="1:2">
      <c r="A1069" s="53">
        <v>42279</v>
      </c>
      <c r="B1069" s="54">
        <v>2.0882988970479999</v>
      </c>
    </row>
    <row r="1070" spans="1:2">
      <c r="A1070" s="53">
        <v>42282</v>
      </c>
      <c r="B1070" s="54">
        <v>2.6959235766999998</v>
      </c>
    </row>
    <row r="1071" spans="1:2">
      <c r="A1071" s="53">
        <v>42283</v>
      </c>
      <c r="B1071" s="54">
        <v>2.7928174873480001</v>
      </c>
    </row>
    <row r="1072" spans="1:2">
      <c r="A1072" s="53">
        <v>42284</v>
      </c>
      <c r="B1072" s="54">
        <v>2.8626076172369999</v>
      </c>
    </row>
    <row r="1073" spans="1:2">
      <c r="A1073" s="53">
        <v>42285</v>
      </c>
      <c r="B1073" s="54">
        <v>3.5443740708960001</v>
      </c>
    </row>
    <row r="1074" spans="1:2">
      <c r="A1074" s="53">
        <v>42286</v>
      </c>
      <c r="B1074" s="54">
        <v>3.4833865810139999</v>
      </c>
    </row>
    <row r="1075" spans="1:2">
      <c r="A1075" s="53">
        <v>42290</v>
      </c>
      <c r="B1075" s="54">
        <v>3.0774833352319999</v>
      </c>
    </row>
    <row r="1076" spans="1:2">
      <c r="A1076" s="53">
        <v>42291</v>
      </c>
      <c r="B1076" s="54">
        <v>2.117044256637</v>
      </c>
    </row>
    <row r="1077" spans="1:2">
      <c r="A1077" s="53">
        <v>42292</v>
      </c>
      <c r="B1077" s="54">
        <v>2.3975033764579998</v>
      </c>
    </row>
    <row r="1078" spans="1:2">
      <c r="A1078" s="53">
        <v>42293</v>
      </c>
      <c r="B1078" s="54">
        <v>2.401489747791</v>
      </c>
    </row>
    <row r="1079" spans="1:2">
      <c r="A1079" s="53">
        <v>42296</v>
      </c>
      <c r="B1079" s="54">
        <v>2.4631327635879998</v>
      </c>
    </row>
    <row r="1080" spans="1:2">
      <c r="A1080" s="53">
        <v>42297</v>
      </c>
      <c r="B1080" s="54">
        <v>2.8973931584280002</v>
      </c>
    </row>
    <row r="1081" spans="1:2">
      <c r="A1081" s="53">
        <v>42298</v>
      </c>
      <c r="B1081" s="54">
        <v>2.567912601967</v>
      </c>
    </row>
    <row r="1082" spans="1:2">
      <c r="A1082" s="53">
        <v>42299</v>
      </c>
      <c r="B1082" s="54">
        <v>2.3505722975140002</v>
      </c>
    </row>
    <row r="1083" spans="1:2">
      <c r="A1083" s="53">
        <v>42300</v>
      </c>
      <c r="B1083" s="54">
        <v>2.8275710879889999</v>
      </c>
    </row>
    <row r="1084" spans="1:2">
      <c r="A1084" s="53">
        <v>42303</v>
      </c>
      <c r="B1084" s="54">
        <v>2.474148967698</v>
      </c>
    </row>
    <row r="1085" spans="1:2">
      <c r="A1085" s="53">
        <v>42304</v>
      </c>
      <c r="B1085" s="54">
        <v>2.2092090789190002</v>
      </c>
    </row>
    <row r="1086" spans="1:2">
      <c r="A1086" s="53">
        <v>42305</v>
      </c>
      <c r="B1086" s="54">
        <v>2.760310364105</v>
      </c>
    </row>
    <row r="1087" spans="1:2">
      <c r="A1087" s="53">
        <v>42306</v>
      </c>
      <c r="B1087" s="54">
        <v>3.6135280951589999</v>
      </c>
    </row>
    <row r="1088" spans="1:2">
      <c r="A1088" s="53">
        <v>42307</v>
      </c>
      <c r="B1088" s="54">
        <v>3.3207709154949998</v>
      </c>
    </row>
    <row r="1089" spans="1:2">
      <c r="A1089" s="53">
        <v>42310</v>
      </c>
      <c r="B1089" s="54">
        <v>3.6190973896599998</v>
      </c>
    </row>
    <row r="1090" spans="1:2">
      <c r="A1090" s="53">
        <v>42311</v>
      </c>
      <c r="B1090" s="54">
        <v>3.92921633016</v>
      </c>
    </row>
    <row r="1091" spans="1:2">
      <c r="A1091" s="53">
        <v>42312</v>
      </c>
      <c r="B1091" s="54">
        <v>4.0922659817689997</v>
      </c>
    </row>
    <row r="1092" spans="1:2">
      <c r="A1092" s="53">
        <v>42313</v>
      </c>
      <c r="B1092" s="54">
        <v>3.473284635408</v>
      </c>
    </row>
    <row r="1093" spans="1:2">
      <c r="A1093" s="53">
        <v>42314</v>
      </c>
      <c r="B1093" s="54">
        <v>3.6010308229049999</v>
      </c>
    </row>
    <row r="1094" spans="1:2">
      <c r="A1094" s="53">
        <v>42317</v>
      </c>
      <c r="B1094" s="54">
        <v>3.7029682868389999</v>
      </c>
    </row>
    <row r="1095" spans="1:2">
      <c r="A1095" s="53">
        <v>42318</v>
      </c>
      <c r="B1095" s="54">
        <v>3.6385393615680002</v>
      </c>
    </row>
    <row r="1096" spans="1:2">
      <c r="A1096" s="53">
        <v>42320</v>
      </c>
      <c r="B1096" s="54">
        <v>3.6325019333420001</v>
      </c>
    </row>
    <row r="1097" spans="1:2">
      <c r="A1097" s="53">
        <v>42321</v>
      </c>
      <c r="B1097" s="54">
        <v>3.3802604327829999</v>
      </c>
    </row>
    <row r="1098" spans="1:2">
      <c r="A1098" s="53">
        <v>42324</v>
      </c>
      <c r="B1098" s="54">
        <v>3.3750222881180001</v>
      </c>
    </row>
    <row r="1099" spans="1:2">
      <c r="A1099" s="53">
        <v>42325</v>
      </c>
      <c r="B1099" s="54">
        <v>3.1969241378720001</v>
      </c>
    </row>
    <row r="1100" spans="1:2">
      <c r="A1100" s="53">
        <v>42326</v>
      </c>
      <c r="B1100" s="54">
        <v>3.1626681181370002</v>
      </c>
    </row>
    <row r="1101" spans="1:2">
      <c r="A1101" s="53">
        <v>42327</v>
      </c>
      <c r="B1101" s="54">
        <v>2.933556746581</v>
      </c>
    </row>
    <row r="1102" spans="1:2">
      <c r="A1102" s="53">
        <v>42328</v>
      </c>
      <c r="B1102" s="54">
        <v>2.9938372295039999</v>
      </c>
    </row>
    <row r="1103" spans="1:2">
      <c r="A1103" s="53">
        <v>42331</v>
      </c>
      <c r="B1103" s="54">
        <v>2.9227466755079998</v>
      </c>
    </row>
    <row r="1104" spans="1:2">
      <c r="A1104" s="53">
        <v>42332</v>
      </c>
      <c r="B1104" s="54">
        <v>2.564292430778</v>
      </c>
    </row>
    <row r="1105" spans="1:2">
      <c r="A1105" s="53">
        <v>42333</v>
      </c>
      <c r="B1105" s="54">
        <v>2.4654829236119999</v>
      </c>
    </row>
    <row r="1106" spans="1:2">
      <c r="A1106" s="53">
        <v>42335</v>
      </c>
      <c r="B1106" s="54">
        <v>2.3989493377029998</v>
      </c>
    </row>
    <row r="1107" spans="1:2">
      <c r="A1107" s="53">
        <v>42338</v>
      </c>
      <c r="B1107" s="54">
        <v>2.177853428318</v>
      </c>
    </row>
    <row r="1108" spans="1:2">
      <c r="A1108" s="53">
        <v>42339</v>
      </c>
      <c r="B1108" s="54">
        <v>1.704007359385</v>
      </c>
    </row>
    <row r="1109" spans="1:2">
      <c r="A1109" s="53">
        <v>42340</v>
      </c>
      <c r="B1109" s="54">
        <v>1.847020489253</v>
      </c>
    </row>
    <row r="1110" spans="1:2">
      <c r="A1110" s="53">
        <v>42341</v>
      </c>
      <c r="B1110" s="54">
        <v>3.1421471465640001</v>
      </c>
    </row>
    <row r="1111" spans="1:2">
      <c r="A1111" s="53">
        <v>42342</v>
      </c>
      <c r="B1111" s="54">
        <v>2.6119673609510001</v>
      </c>
    </row>
    <row r="1112" spans="1:2">
      <c r="A1112" s="53">
        <v>42345</v>
      </c>
      <c r="B1112" s="54">
        <v>2.329067477658</v>
      </c>
    </row>
    <row r="1113" spans="1:2">
      <c r="A1113" s="53">
        <v>42346</v>
      </c>
      <c r="B1113" s="54">
        <v>2.4207195602149998</v>
      </c>
    </row>
    <row r="1114" spans="1:2">
      <c r="A1114" s="53">
        <v>42347</v>
      </c>
      <c r="B1114" s="54">
        <v>2.2594408277700002</v>
      </c>
    </row>
    <row r="1115" spans="1:2">
      <c r="A1115" s="53">
        <v>42348</v>
      </c>
      <c r="B1115" s="54">
        <v>3.054719637477</v>
      </c>
    </row>
    <row r="1116" spans="1:2">
      <c r="A1116" s="53">
        <v>42349</v>
      </c>
      <c r="B1116" s="54">
        <v>2.7091761211279999</v>
      </c>
    </row>
    <row r="1117" spans="1:2">
      <c r="A1117" s="53">
        <v>42352</v>
      </c>
      <c r="B1117" s="54">
        <v>3.8151492916860001</v>
      </c>
    </row>
    <row r="1118" spans="1:2">
      <c r="A1118" s="53">
        <v>42353</v>
      </c>
      <c r="B1118" s="54">
        <v>3.9605052885899998</v>
      </c>
    </row>
    <row r="1119" spans="1:2">
      <c r="A1119" s="53">
        <v>42354</v>
      </c>
      <c r="B1119" s="54">
        <v>4.0006928934120003</v>
      </c>
    </row>
    <row r="1120" spans="1:2">
      <c r="A1120" s="53">
        <v>42355</v>
      </c>
      <c r="B1120" s="54">
        <v>3.706434409286</v>
      </c>
    </row>
    <row r="1121" spans="1:2">
      <c r="A1121" s="53">
        <v>42356</v>
      </c>
      <c r="B1121" s="54">
        <v>3.5203733938349999</v>
      </c>
    </row>
    <row r="1122" spans="1:2">
      <c r="A1122" s="53">
        <v>42359</v>
      </c>
      <c r="B1122" s="54">
        <v>3.6077274082490001</v>
      </c>
    </row>
    <row r="1123" spans="1:2">
      <c r="A1123" s="53">
        <v>42360</v>
      </c>
      <c r="B1123" s="54">
        <v>3.8768335870019999</v>
      </c>
    </row>
    <row r="1124" spans="1:2">
      <c r="A1124" s="53">
        <v>42361</v>
      </c>
      <c r="B1124" s="54">
        <v>3.9987892850460001</v>
      </c>
    </row>
    <row r="1125" spans="1:2">
      <c r="A1125" s="53">
        <v>42362</v>
      </c>
      <c r="B1125" s="54">
        <v>3.8438027681150002</v>
      </c>
    </row>
    <row r="1126" spans="1:2">
      <c r="A1126" s="53">
        <v>42366</v>
      </c>
      <c r="B1126" s="54">
        <v>3.6696549689009998</v>
      </c>
    </row>
    <row r="1127" spans="1:2">
      <c r="A1127" s="53">
        <v>42367</v>
      </c>
      <c r="B1127" s="54">
        <v>3.973824087693</v>
      </c>
    </row>
    <row r="1128" spans="1:2">
      <c r="A1128" s="53">
        <v>42368</v>
      </c>
      <c r="B1128" s="54">
        <v>3.9390362072639999</v>
      </c>
    </row>
    <row r="1129" spans="1:2">
      <c r="A1129" s="53">
        <v>42369</v>
      </c>
      <c r="B1129" s="54">
        <v>3.1205132191490002</v>
      </c>
    </row>
  </sheetData>
  <mergeCells count="3">
    <mergeCell ref="E3:F3"/>
    <mergeCell ref="E2:F2"/>
    <mergeCell ref="A2:B2"/>
  </mergeCells>
  <dataValidations disablePrompts="1" count="2">
    <dataValidation type="list" allowBlank="1" showInputMessage="1" showErrorMessage="1" sqref="AE4">
      <formula1>"PROD, DEV"</formula1>
    </dataValidation>
    <dataValidation type="list" allowBlank="1" showInputMessage="1" showErrorMessage="1" sqref="AE6">
      <formula1>"Yes, No"</formula1>
    </dataValidation>
  </dataValidation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79998168889431442"/>
    <pageSetUpPr fitToPage="1"/>
  </sheetPr>
  <dimension ref="A2:I1128"/>
  <sheetViews>
    <sheetView showGridLines="0" zoomScale="55" zoomScaleNormal="55" workbookViewId="0">
      <selection activeCell="V53" sqref="V53"/>
    </sheetView>
  </sheetViews>
  <sheetFormatPr defaultRowHeight="15"/>
  <cols>
    <col min="1" max="1" width="12.140625" style="3" customWidth="1"/>
    <col min="2" max="2" width="26.140625" style="3" customWidth="1"/>
    <col min="3" max="3" width="5.28515625" style="3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6" width="13.85546875" style="3" bestFit="1" customWidth="1"/>
    <col min="27" max="33" width="12.7109375" style="3" bestFit="1" customWidth="1"/>
    <col min="34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2" spans="1:9" ht="18.75">
      <c r="A2" s="62" t="str">
        <f>Fund_Short_Name &amp; " Prepay DV01 Exposure"</f>
        <v>Cello Prepay DV01 Exposure</v>
      </c>
      <c r="B2" s="62"/>
      <c r="C2" s="27"/>
      <c r="E2" s="61" t="s">
        <v>9</v>
      </c>
      <c r="F2" s="61"/>
      <c r="G2" s="23"/>
      <c r="H2" s="23"/>
      <c r="I2" s="23"/>
    </row>
    <row r="3" spans="1:9" s="2" customFormat="1" ht="15" customHeight="1">
      <c r="A3" s="55" t="s">
        <v>5</v>
      </c>
      <c r="B3" s="52" t="s">
        <v>13</v>
      </c>
      <c r="C3"/>
      <c r="E3" s="59" t="s">
        <v>36</v>
      </c>
      <c r="F3" s="60"/>
    </row>
    <row r="4" spans="1:9">
      <c r="A4" s="53">
        <v>40724</v>
      </c>
      <c r="B4" s="54">
        <v>8.7825754145509993</v>
      </c>
      <c r="C4"/>
      <c r="D4" s="6"/>
      <c r="E4" s="4" t="s">
        <v>6</v>
      </c>
      <c r="F4" s="7">
        <f>MAX(B:B)</f>
        <v>48.640190759157001</v>
      </c>
    </row>
    <row r="5" spans="1:9">
      <c r="A5" s="53">
        <v>40725</v>
      </c>
      <c r="B5" s="54">
        <v>9.7846473066050006</v>
      </c>
      <c r="C5"/>
      <c r="D5" s="6"/>
      <c r="E5" s="4" t="s">
        <v>7</v>
      </c>
      <c r="F5" s="7">
        <f>MIN(B:B)</f>
        <v>8.7825754145509993</v>
      </c>
    </row>
    <row r="6" spans="1:9">
      <c r="A6" s="53">
        <v>40729</v>
      </c>
      <c r="B6" s="54">
        <v>12.197751038350001</v>
      </c>
      <c r="C6"/>
      <c r="D6" s="6"/>
      <c r="E6" s="5" t="s">
        <v>8</v>
      </c>
      <c r="F6" s="8">
        <f>AVERAGE(B:B)</f>
        <v>20.259107538179634</v>
      </c>
    </row>
    <row r="7" spans="1:9">
      <c r="A7" s="53">
        <v>40730</v>
      </c>
      <c r="B7" s="54">
        <v>13.567683283468</v>
      </c>
      <c r="C7"/>
      <c r="D7" s="6"/>
    </row>
    <row r="8" spans="1:9">
      <c r="A8" s="53">
        <v>40731</v>
      </c>
      <c r="B8" s="54">
        <v>16.569368863571</v>
      </c>
      <c r="C8"/>
      <c r="D8" s="6"/>
    </row>
    <row r="9" spans="1:9">
      <c r="A9" s="53">
        <v>40732</v>
      </c>
      <c r="B9" s="54">
        <v>16.957782589613</v>
      </c>
      <c r="C9"/>
      <c r="D9" s="6"/>
    </row>
    <row r="10" spans="1:9">
      <c r="A10" s="53">
        <v>40735</v>
      </c>
      <c r="B10" s="54">
        <v>17.315284837591999</v>
      </c>
      <c r="C10"/>
      <c r="D10" s="6"/>
    </row>
    <row r="11" spans="1:9">
      <c r="A11" s="53">
        <v>40736</v>
      </c>
      <c r="B11" s="54">
        <v>19.520927493856998</v>
      </c>
      <c r="C11"/>
      <c r="D11" s="6"/>
    </row>
    <row r="12" spans="1:9">
      <c r="A12" s="53">
        <v>40737</v>
      </c>
      <c r="B12" s="54">
        <v>21.455328291958001</v>
      </c>
      <c r="C12"/>
      <c r="D12" s="6"/>
    </row>
    <row r="13" spans="1:9">
      <c r="A13" s="53">
        <v>40738</v>
      </c>
      <c r="B13" s="54">
        <v>16.985339493803998</v>
      </c>
      <c r="C13"/>
      <c r="D13" s="6"/>
    </row>
    <row r="14" spans="1:9">
      <c r="A14" s="53">
        <v>40739</v>
      </c>
      <c r="B14" s="54">
        <v>17.104779154785</v>
      </c>
      <c r="C14"/>
      <c r="D14" s="6"/>
    </row>
    <row r="15" spans="1:9">
      <c r="A15" s="53">
        <v>40742</v>
      </c>
      <c r="B15" s="54">
        <v>17.637632039665998</v>
      </c>
      <c r="C15"/>
      <c r="D15" s="6"/>
    </row>
    <row r="16" spans="1:9">
      <c r="A16" s="53">
        <v>40743</v>
      </c>
      <c r="B16" s="54">
        <v>15.465865270653</v>
      </c>
      <c r="C16"/>
      <c r="D16" s="6"/>
    </row>
    <row r="17" spans="1:4">
      <c r="A17" s="53">
        <v>40744</v>
      </c>
      <c r="B17" s="54">
        <v>15.241954930269999</v>
      </c>
      <c r="C17"/>
      <c r="D17" s="6"/>
    </row>
    <row r="18" spans="1:4">
      <c r="A18" s="53">
        <v>40745</v>
      </c>
      <c r="B18" s="54">
        <v>13.867053185405</v>
      </c>
      <c r="C18"/>
      <c r="D18" s="6"/>
    </row>
    <row r="19" spans="1:4">
      <c r="A19" s="53">
        <v>40746</v>
      </c>
      <c r="B19" s="54">
        <v>13.993326934377</v>
      </c>
      <c r="C19"/>
      <c r="D19" s="6"/>
    </row>
    <row r="20" spans="1:4">
      <c r="A20" s="53">
        <v>40749</v>
      </c>
      <c r="B20" s="54">
        <v>13.973344901759001</v>
      </c>
      <c r="C20"/>
      <c r="D20" s="6"/>
    </row>
    <row r="21" spans="1:4">
      <c r="A21" s="53">
        <v>40750</v>
      </c>
      <c r="B21" s="54">
        <v>14.095659188861999</v>
      </c>
      <c r="C21"/>
      <c r="D21" s="6"/>
    </row>
    <row r="22" spans="1:4">
      <c r="A22" s="53">
        <v>40751</v>
      </c>
      <c r="B22" s="54">
        <v>14.091508492049</v>
      </c>
      <c r="C22"/>
      <c r="D22" s="6"/>
    </row>
    <row r="23" spans="1:4">
      <c r="A23" s="53">
        <v>40752</v>
      </c>
      <c r="B23" s="54">
        <v>14.092980582560999</v>
      </c>
      <c r="C23"/>
      <c r="D23" s="6"/>
    </row>
    <row r="24" spans="1:4">
      <c r="A24" s="53">
        <v>40753</v>
      </c>
      <c r="B24" s="54">
        <v>14.728493801251</v>
      </c>
      <c r="C24"/>
      <c r="D24" s="6"/>
    </row>
    <row r="25" spans="1:4">
      <c r="A25" s="53">
        <v>40756</v>
      </c>
      <c r="B25" s="54">
        <v>13.718767854626</v>
      </c>
      <c r="C25"/>
      <c r="D25" s="6"/>
    </row>
    <row r="26" spans="1:4">
      <c r="A26" s="53">
        <v>40757</v>
      </c>
      <c r="B26" s="54">
        <v>14.383615855341001</v>
      </c>
      <c r="C26"/>
      <c r="D26" s="6"/>
    </row>
    <row r="27" spans="1:4">
      <c r="A27" s="53">
        <v>40758</v>
      </c>
      <c r="B27" s="54">
        <v>14.361182185553</v>
      </c>
      <c r="C27"/>
      <c r="D27" s="6"/>
    </row>
    <row r="28" spans="1:4">
      <c r="A28" s="53">
        <v>40759</v>
      </c>
      <c r="B28" s="54">
        <v>11.025848624097</v>
      </c>
      <c r="C28"/>
      <c r="D28" s="6"/>
    </row>
    <row r="29" spans="1:4">
      <c r="A29" s="53">
        <v>40760</v>
      </c>
      <c r="B29" s="54">
        <v>10.565503730389</v>
      </c>
      <c r="C29"/>
      <c r="D29" s="6"/>
    </row>
    <row r="30" spans="1:4">
      <c r="A30" s="53">
        <v>40763</v>
      </c>
      <c r="B30" s="54">
        <v>11.176656481150999</v>
      </c>
      <c r="C30"/>
      <c r="D30" s="6"/>
    </row>
    <row r="31" spans="1:4">
      <c r="A31" s="53">
        <v>40764</v>
      </c>
      <c r="B31" s="54">
        <v>10.919540191427</v>
      </c>
      <c r="C31"/>
      <c r="D31" s="6"/>
    </row>
    <row r="32" spans="1:4">
      <c r="A32" s="53">
        <v>40765</v>
      </c>
      <c r="B32" s="54">
        <v>11.132185431442</v>
      </c>
      <c r="C32"/>
      <c r="D32" s="6"/>
    </row>
    <row r="33" spans="1:4">
      <c r="A33" s="53">
        <v>40766</v>
      </c>
      <c r="B33" s="54">
        <v>14.385340606918</v>
      </c>
      <c r="C33"/>
      <c r="D33" s="6"/>
    </row>
    <row r="34" spans="1:4">
      <c r="A34" s="53">
        <v>40767</v>
      </c>
      <c r="B34" s="54">
        <v>16.132610857612001</v>
      </c>
      <c r="C34"/>
      <c r="D34" s="6"/>
    </row>
    <row r="35" spans="1:4">
      <c r="A35" s="53">
        <v>40770</v>
      </c>
      <c r="B35" s="54">
        <v>15.649981388317</v>
      </c>
      <c r="C35"/>
      <c r="D35" s="6"/>
    </row>
    <row r="36" spans="1:4">
      <c r="A36" s="53">
        <v>40771</v>
      </c>
      <c r="B36" s="54">
        <v>16.110486462693999</v>
      </c>
      <c r="C36"/>
      <c r="D36" s="6"/>
    </row>
    <row r="37" spans="1:4">
      <c r="A37" s="53">
        <v>40772</v>
      </c>
      <c r="B37" s="54">
        <v>16.474760007905999</v>
      </c>
      <c r="C37"/>
      <c r="D37" s="6"/>
    </row>
    <row r="38" spans="1:4">
      <c r="A38" s="53">
        <v>40773</v>
      </c>
      <c r="B38" s="54">
        <v>18.117173067183</v>
      </c>
      <c r="C38"/>
      <c r="D38" s="6"/>
    </row>
    <row r="39" spans="1:4">
      <c r="A39" s="53">
        <v>40774</v>
      </c>
      <c r="B39" s="54">
        <v>18.107692689046001</v>
      </c>
      <c r="C39"/>
      <c r="D39" s="6"/>
    </row>
    <row r="40" spans="1:4">
      <c r="A40" s="53">
        <v>40777</v>
      </c>
      <c r="B40" s="54">
        <v>17.894927955960998</v>
      </c>
      <c r="C40"/>
      <c r="D40" s="6"/>
    </row>
    <row r="41" spans="1:4">
      <c r="A41" s="53">
        <v>40778</v>
      </c>
      <c r="B41" s="54">
        <v>17.572501425565001</v>
      </c>
      <c r="C41"/>
      <c r="D41" s="6"/>
    </row>
    <row r="42" spans="1:4">
      <c r="A42" s="53">
        <v>40779</v>
      </c>
      <c r="B42" s="54">
        <v>18.816628270062999</v>
      </c>
      <c r="C42"/>
      <c r="D42" s="6"/>
    </row>
    <row r="43" spans="1:4">
      <c r="A43" s="53">
        <v>40780</v>
      </c>
      <c r="B43" s="54">
        <v>19.095598170709</v>
      </c>
      <c r="C43"/>
      <c r="D43" s="6"/>
    </row>
    <row r="44" spans="1:4">
      <c r="A44" s="53">
        <v>40781</v>
      </c>
      <c r="B44" s="54">
        <v>19.574297018433999</v>
      </c>
      <c r="C44"/>
      <c r="D44" s="6"/>
    </row>
    <row r="45" spans="1:4">
      <c r="A45" s="53">
        <v>40784</v>
      </c>
      <c r="B45" s="54">
        <v>18.750375981497001</v>
      </c>
      <c r="C45"/>
      <c r="D45" s="6"/>
    </row>
    <row r="46" spans="1:4">
      <c r="A46" s="53">
        <v>40785</v>
      </c>
      <c r="B46" s="54">
        <v>19.501418590387999</v>
      </c>
      <c r="C46"/>
      <c r="D46" s="6"/>
    </row>
    <row r="47" spans="1:4">
      <c r="A47" s="53">
        <v>40786</v>
      </c>
      <c r="B47" s="54">
        <v>18.534019794176999</v>
      </c>
      <c r="C47"/>
      <c r="D47" s="6"/>
    </row>
    <row r="48" spans="1:4">
      <c r="A48" s="53">
        <v>40787</v>
      </c>
      <c r="B48" s="54">
        <v>17.583059934396999</v>
      </c>
      <c r="C48"/>
      <c r="D48" s="6"/>
    </row>
    <row r="49" spans="1:4">
      <c r="A49" s="53">
        <v>40788</v>
      </c>
      <c r="B49" s="54">
        <v>18.525155357108002</v>
      </c>
      <c r="C49"/>
      <c r="D49" s="6"/>
    </row>
    <row r="50" spans="1:4">
      <c r="A50" s="53">
        <v>40792</v>
      </c>
      <c r="B50" s="54">
        <v>18.580130666418</v>
      </c>
      <c r="C50"/>
      <c r="D50" s="6"/>
    </row>
    <row r="51" spans="1:4">
      <c r="A51" s="53">
        <v>40793</v>
      </c>
      <c r="B51" s="54">
        <v>19.510324341722001</v>
      </c>
      <c r="C51"/>
      <c r="D51" s="6"/>
    </row>
    <row r="52" spans="1:4">
      <c r="A52" s="53">
        <v>40794</v>
      </c>
      <c r="B52" s="54">
        <v>20.374904033545</v>
      </c>
      <c r="C52"/>
      <c r="D52" s="6"/>
    </row>
    <row r="53" spans="1:4">
      <c r="A53" s="53">
        <v>40795</v>
      </c>
      <c r="B53" s="54">
        <v>21.044152470387001</v>
      </c>
      <c r="C53"/>
      <c r="D53" s="6"/>
    </row>
    <row r="54" spans="1:4">
      <c r="A54" s="53">
        <v>40798</v>
      </c>
      <c r="B54" s="54">
        <v>20.447753734825</v>
      </c>
      <c r="C54"/>
      <c r="D54" s="6"/>
    </row>
    <row r="55" spans="1:4">
      <c r="A55" s="53">
        <v>40799</v>
      </c>
      <c r="B55" s="54">
        <v>20.604761932515</v>
      </c>
      <c r="C55"/>
      <c r="D55" s="6"/>
    </row>
    <row r="56" spans="1:4">
      <c r="A56" s="53">
        <v>40800</v>
      </c>
      <c r="B56" s="54">
        <v>26.309143262279001</v>
      </c>
      <c r="C56"/>
      <c r="D56" s="6"/>
    </row>
    <row r="57" spans="1:4">
      <c r="A57" s="53">
        <v>40801</v>
      </c>
      <c r="B57" s="54">
        <v>25.448881157001999</v>
      </c>
      <c r="C57"/>
      <c r="D57" s="6"/>
    </row>
    <row r="58" spans="1:4">
      <c r="A58" s="53">
        <v>40802</v>
      </c>
      <c r="B58" s="54">
        <v>25.582432637747001</v>
      </c>
      <c r="C58"/>
      <c r="D58" s="6"/>
    </row>
    <row r="59" spans="1:4">
      <c r="A59" s="53">
        <v>40805</v>
      </c>
      <c r="B59" s="54">
        <v>24.724671844951999</v>
      </c>
      <c r="C59"/>
      <c r="D59" s="6"/>
    </row>
    <row r="60" spans="1:4">
      <c r="A60" s="53">
        <v>40806</v>
      </c>
      <c r="B60" s="54">
        <v>24.517397773431</v>
      </c>
      <c r="C60"/>
      <c r="D60" s="6"/>
    </row>
    <row r="61" spans="1:4">
      <c r="A61" s="53">
        <v>40807</v>
      </c>
      <c r="B61" s="54">
        <v>26.758468958887001</v>
      </c>
      <c r="C61"/>
      <c r="D61" s="6"/>
    </row>
    <row r="62" spans="1:4">
      <c r="A62" s="53">
        <v>40808</v>
      </c>
      <c r="B62" s="54">
        <v>29.978094607138001</v>
      </c>
      <c r="C62"/>
      <c r="D62" s="6"/>
    </row>
    <row r="63" spans="1:4">
      <c r="A63" s="53">
        <v>40809</v>
      </c>
      <c r="B63" s="54">
        <v>27.468547889433001</v>
      </c>
      <c r="C63"/>
      <c r="D63" s="6"/>
    </row>
    <row r="64" spans="1:4">
      <c r="A64" s="53">
        <v>40812</v>
      </c>
      <c r="B64" s="54">
        <v>26.579195474432002</v>
      </c>
      <c r="C64"/>
      <c r="D64" s="6"/>
    </row>
    <row r="65" spans="1:4">
      <c r="A65" s="53">
        <v>40813</v>
      </c>
      <c r="B65" s="54">
        <v>22.519314717629001</v>
      </c>
      <c r="C65"/>
      <c r="D65" s="6"/>
    </row>
    <row r="66" spans="1:4">
      <c r="A66" s="53">
        <v>40814</v>
      </c>
      <c r="B66" s="54">
        <v>25.457179233775999</v>
      </c>
      <c r="C66"/>
      <c r="D66" s="6"/>
    </row>
    <row r="67" spans="1:4">
      <c r="A67" s="53">
        <v>40815</v>
      </c>
      <c r="B67" s="54">
        <v>26.341649721315999</v>
      </c>
      <c r="C67"/>
      <c r="D67" s="6"/>
    </row>
    <row r="68" spans="1:4">
      <c r="A68" s="53">
        <v>40816</v>
      </c>
      <c r="B68" s="54">
        <v>23.054060219977998</v>
      </c>
      <c r="C68"/>
      <c r="D68" s="6"/>
    </row>
    <row r="69" spans="1:4">
      <c r="A69" s="53">
        <v>40819</v>
      </c>
      <c r="B69" s="54">
        <v>24.216728921975001</v>
      </c>
      <c r="C69"/>
      <c r="D69" s="6"/>
    </row>
    <row r="70" spans="1:4">
      <c r="A70" s="53">
        <v>40820</v>
      </c>
      <c r="B70" s="54">
        <v>23.428564487001999</v>
      </c>
      <c r="C70"/>
      <c r="D70" s="6"/>
    </row>
    <row r="71" spans="1:4">
      <c r="A71" s="53">
        <v>40821</v>
      </c>
      <c r="B71" s="54">
        <v>22.427512016813999</v>
      </c>
      <c r="C71"/>
      <c r="D71" s="6"/>
    </row>
    <row r="72" spans="1:4">
      <c r="A72" s="53">
        <v>40822</v>
      </c>
      <c r="B72" s="54">
        <v>21.427732155002001</v>
      </c>
      <c r="C72"/>
      <c r="D72" s="6"/>
    </row>
    <row r="73" spans="1:4">
      <c r="A73" s="53">
        <v>40823</v>
      </c>
      <c r="B73" s="54">
        <v>20.565038985261001</v>
      </c>
      <c r="C73"/>
      <c r="D73" s="6"/>
    </row>
    <row r="74" spans="1:4">
      <c r="A74" s="53">
        <v>40827</v>
      </c>
      <c r="B74" s="54">
        <v>19.964488427260999</v>
      </c>
      <c r="C74"/>
      <c r="D74" s="6"/>
    </row>
    <row r="75" spans="1:4">
      <c r="A75" s="53">
        <v>40828</v>
      </c>
      <c r="B75" s="54">
        <v>19.581138656416002</v>
      </c>
      <c r="C75"/>
      <c r="D75" s="6"/>
    </row>
    <row r="76" spans="1:4">
      <c r="A76" s="53">
        <v>40829</v>
      </c>
      <c r="B76" s="54">
        <v>19.911093174611</v>
      </c>
      <c r="C76"/>
      <c r="D76" s="6"/>
    </row>
    <row r="77" spans="1:4">
      <c r="A77" s="53">
        <v>40830</v>
      </c>
      <c r="B77" s="54">
        <v>19.458907509164</v>
      </c>
      <c r="C77"/>
      <c r="D77" s="6"/>
    </row>
    <row r="78" spans="1:4">
      <c r="A78" s="53">
        <v>40833</v>
      </c>
      <c r="B78" s="54">
        <v>19.824407601231002</v>
      </c>
      <c r="C78"/>
      <c r="D78" s="6"/>
    </row>
    <row r="79" spans="1:4">
      <c r="A79" s="53">
        <v>40834</v>
      </c>
      <c r="B79" s="54">
        <v>19.640225042048002</v>
      </c>
      <c r="C79"/>
      <c r="D79" s="6"/>
    </row>
    <row r="80" spans="1:4">
      <c r="A80" s="53">
        <v>40835</v>
      </c>
      <c r="B80" s="54">
        <v>19.569095669736001</v>
      </c>
      <c r="C80"/>
      <c r="D80" s="6"/>
    </row>
    <row r="81" spans="1:4">
      <c r="A81" s="53">
        <v>40836</v>
      </c>
      <c r="B81" s="54">
        <v>19.366814526437</v>
      </c>
      <c r="C81"/>
      <c r="D81" s="6"/>
    </row>
    <row r="82" spans="1:4">
      <c r="A82" s="53">
        <v>40837</v>
      </c>
      <c r="B82" s="54">
        <v>19.232888603961001</v>
      </c>
      <c r="C82"/>
      <c r="D82" s="6"/>
    </row>
    <row r="83" spans="1:4">
      <c r="A83" s="53">
        <v>40840</v>
      </c>
      <c r="B83" s="54">
        <v>18.230453728442001</v>
      </c>
      <c r="C83"/>
      <c r="D83" s="6"/>
    </row>
    <row r="84" spans="1:4">
      <c r="A84" s="53">
        <v>40841</v>
      </c>
      <c r="B84" s="54">
        <v>19.232933416581002</v>
      </c>
      <c r="C84"/>
      <c r="D84" s="6"/>
    </row>
    <row r="85" spans="1:4">
      <c r="A85" s="53">
        <v>40842</v>
      </c>
      <c r="B85" s="54">
        <v>18.678886675760001</v>
      </c>
      <c r="C85"/>
      <c r="D85" s="6"/>
    </row>
    <row r="86" spans="1:4">
      <c r="A86" s="53">
        <v>40843</v>
      </c>
      <c r="B86" s="54">
        <v>15.104678381807</v>
      </c>
      <c r="C86"/>
      <c r="D86" s="6"/>
    </row>
    <row r="87" spans="1:4">
      <c r="A87" s="53">
        <v>40844</v>
      </c>
      <c r="B87" s="54">
        <v>15.809902201454999</v>
      </c>
      <c r="C87"/>
      <c r="D87" s="6"/>
    </row>
    <row r="88" spans="1:4">
      <c r="A88" s="53">
        <v>40847</v>
      </c>
      <c r="B88" s="54">
        <v>16.931737005662999</v>
      </c>
      <c r="C88"/>
      <c r="D88" s="6"/>
    </row>
    <row r="89" spans="1:4">
      <c r="A89" s="53">
        <v>40848</v>
      </c>
      <c r="B89" s="54">
        <v>17.906495127126998</v>
      </c>
      <c r="C89"/>
      <c r="D89" s="6"/>
    </row>
    <row r="90" spans="1:4">
      <c r="A90" s="53">
        <v>40849</v>
      </c>
      <c r="B90" s="54">
        <v>17.661586217263</v>
      </c>
      <c r="C90"/>
      <c r="D90" s="6"/>
    </row>
    <row r="91" spans="1:4">
      <c r="A91" s="53">
        <v>40850</v>
      </c>
      <c r="B91" s="54">
        <v>18.916361052342999</v>
      </c>
      <c r="C91"/>
      <c r="D91" s="6"/>
    </row>
    <row r="92" spans="1:4">
      <c r="A92" s="53">
        <v>40851</v>
      </c>
      <c r="B92" s="54">
        <v>19.801555106167999</v>
      </c>
      <c r="C92"/>
      <c r="D92" s="6"/>
    </row>
    <row r="93" spans="1:4">
      <c r="A93" s="53">
        <v>40854</v>
      </c>
      <c r="B93" s="54">
        <v>20.059451435663</v>
      </c>
      <c r="C93"/>
      <c r="D93" s="6"/>
    </row>
    <row r="94" spans="1:4">
      <c r="A94" s="53">
        <v>40855</v>
      </c>
      <c r="B94" s="54">
        <v>19.139340403733001</v>
      </c>
      <c r="C94"/>
      <c r="D94" s="6"/>
    </row>
    <row r="95" spans="1:4">
      <c r="A95" s="53">
        <v>40856</v>
      </c>
      <c r="B95" s="54">
        <v>19.458515783888998</v>
      </c>
      <c r="C95"/>
      <c r="D95" s="6"/>
    </row>
    <row r="96" spans="1:4">
      <c r="A96" s="53">
        <v>40857</v>
      </c>
      <c r="B96" s="54">
        <v>20.484490146731002</v>
      </c>
      <c r="C96"/>
      <c r="D96" s="6"/>
    </row>
    <row r="97" spans="1:4">
      <c r="A97" s="53">
        <v>40861</v>
      </c>
      <c r="B97" s="54">
        <v>20.475762715681</v>
      </c>
      <c r="C97"/>
      <c r="D97" s="6"/>
    </row>
    <row r="98" spans="1:4">
      <c r="A98" s="53">
        <v>40862</v>
      </c>
      <c r="B98" s="54">
        <v>25.103762095175998</v>
      </c>
      <c r="C98"/>
      <c r="D98" s="6"/>
    </row>
    <row r="99" spans="1:4">
      <c r="A99" s="53">
        <v>40863</v>
      </c>
      <c r="B99" s="54">
        <v>24.327112669228001</v>
      </c>
      <c r="C99"/>
      <c r="D99" s="6"/>
    </row>
    <row r="100" spans="1:4">
      <c r="A100" s="53">
        <v>40864</v>
      </c>
      <c r="B100" s="54">
        <v>28.461933769205999</v>
      </c>
      <c r="C100"/>
      <c r="D100" s="6"/>
    </row>
    <row r="101" spans="1:4">
      <c r="A101" s="53">
        <v>40865</v>
      </c>
      <c r="B101" s="54">
        <v>28.093526056241</v>
      </c>
      <c r="C101"/>
      <c r="D101" s="6"/>
    </row>
    <row r="102" spans="1:4">
      <c r="A102" s="53">
        <v>40868</v>
      </c>
      <c r="B102" s="54">
        <v>34.701549199562997</v>
      </c>
      <c r="C102"/>
      <c r="D102" s="6"/>
    </row>
    <row r="103" spans="1:4">
      <c r="A103" s="53">
        <v>40869</v>
      </c>
      <c r="B103" s="54">
        <v>35.009529722617998</v>
      </c>
      <c r="C103"/>
      <c r="D103" s="6"/>
    </row>
    <row r="104" spans="1:4">
      <c r="A104" s="53">
        <v>40870</v>
      </c>
      <c r="B104" s="54">
        <v>34.724074368529003</v>
      </c>
      <c r="C104"/>
      <c r="D104" s="6"/>
    </row>
    <row r="105" spans="1:4">
      <c r="A105" s="53">
        <v>40872</v>
      </c>
      <c r="B105" s="54">
        <v>34.482346786934002</v>
      </c>
      <c r="C105"/>
      <c r="D105" s="6"/>
    </row>
    <row r="106" spans="1:4">
      <c r="A106" s="53">
        <v>40875</v>
      </c>
      <c r="B106" s="54">
        <v>34.922474224612003</v>
      </c>
      <c r="C106"/>
      <c r="D106" s="6"/>
    </row>
    <row r="107" spans="1:4">
      <c r="A107" s="53">
        <v>40876</v>
      </c>
      <c r="B107" s="54">
        <v>35.224983665395001</v>
      </c>
      <c r="C107"/>
      <c r="D107" s="6"/>
    </row>
    <row r="108" spans="1:4">
      <c r="A108" s="53">
        <v>40877</v>
      </c>
      <c r="B108" s="54">
        <v>36.4718850824</v>
      </c>
      <c r="C108"/>
      <c r="D108" s="6"/>
    </row>
    <row r="109" spans="1:4">
      <c r="A109" s="53">
        <v>40878</v>
      </c>
      <c r="B109" s="54">
        <v>35.202281542919003</v>
      </c>
      <c r="C109"/>
      <c r="D109" s="6"/>
    </row>
    <row r="110" spans="1:4">
      <c r="A110" s="53">
        <v>40879</v>
      </c>
      <c r="B110" s="54">
        <v>36.049165637960002</v>
      </c>
      <c r="C110"/>
      <c r="D110" s="6"/>
    </row>
    <row r="111" spans="1:4">
      <c r="A111" s="53">
        <v>40882</v>
      </c>
      <c r="B111" s="54">
        <v>36.099250073496997</v>
      </c>
      <c r="C111"/>
      <c r="D111" s="6"/>
    </row>
    <row r="112" spans="1:4">
      <c r="A112" s="53">
        <v>40883</v>
      </c>
      <c r="B112" s="54">
        <v>35.988464117737003</v>
      </c>
      <c r="C112"/>
      <c r="D112" s="6"/>
    </row>
    <row r="113" spans="1:4">
      <c r="A113" s="53">
        <v>40884</v>
      </c>
      <c r="B113" s="54">
        <v>41.261426601293998</v>
      </c>
      <c r="C113"/>
      <c r="D113" s="6"/>
    </row>
    <row r="114" spans="1:4">
      <c r="A114" s="53">
        <v>40885</v>
      </c>
      <c r="B114" s="54">
        <v>41.647168375878003</v>
      </c>
      <c r="C114"/>
      <c r="D114" s="6"/>
    </row>
    <row r="115" spans="1:4">
      <c r="A115" s="53">
        <v>40886</v>
      </c>
      <c r="B115" s="54">
        <v>40.232442902080997</v>
      </c>
      <c r="C115"/>
      <c r="D115" s="6"/>
    </row>
    <row r="116" spans="1:4">
      <c r="A116" s="53">
        <v>40889</v>
      </c>
      <c r="B116" s="54">
        <v>40.150903255128</v>
      </c>
      <c r="C116"/>
      <c r="D116" s="6"/>
    </row>
    <row r="117" spans="1:4">
      <c r="A117" s="53">
        <v>40890</v>
      </c>
      <c r="B117" s="54">
        <v>42.625202043511003</v>
      </c>
      <c r="C117"/>
      <c r="D117" s="6"/>
    </row>
    <row r="118" spans="1:4">
      <c r="A118" s="53">
        <v>40891</v>
      </c>
      <c r="B118" s="54">
        <v>44.136278088160999</v>
      </c>
      <c r="C118"/>
      <c r="D118" s="6"/>
    </row>
    <row r="119" spans="1:4">
      <c r="A119" s="53">
        <v>40892</v>
      </c>
      <c r="B119" s="54">
        <v>43.298199861067999</v>
      </c>
      <c r="C119"/>
      <c r="D119" s="6"/>
    </row>
    <row r="120" spans="1:4">
      <c r="A120" s="53">
        <v>40893</v>
      </c>
      <c r="B120" s="54">
        <v>44.251899689121998</v>
      </c>
      <c r="C120"/>
      <c r="D120" s="6"/>
    </row>
    <row r="121" spans="1:4">
      <c r="A121" s="53">
        <v>40896</v>
      </c>
      <c r="B121" s="54">
        <v>42.239733095368003</v>
      </c>
      <c r="C121"/>
      <c r="D121" s="6"/>
    </row>
    <row r="122" spans="1:4">
      <c r="A122" s="53">
        <v>40897</v>
      </c>
      <c r="B122" s="54">
        <v>42.799536649190003</v>
      </c>
      <c r="C122"/>
      <c r="D122" s="6"/>
    </row>
    <row r="123" spans="1:4">
      <c r="A123" s="53">
        <v>40898</v>
      </c>
      <c r="B123" s="54">
        <v>42.093936705262003</v>
      </c>
      <c r="C123"/>
      <c r="D123" s="6"/>
    </row>
    <row r="124" spans="1:4">
      <c r="A124" s="53">
        <v>40899</v>
      </c>
      <c r="B124" s="54">
        <v>42.174090970530003</v>
      </c>
      <c r="C124"/>
      <c r="D124" s="6"/>
    </row>
    <row r="125" spans="1:4">
      <c r="A125" s="53">
        <v>40900</v>
      </c>
      <c r="B125" s="54">
        <v>40.726109635020002</v>
      </c>
      <c r="C125"/>
      <c r="D125" s="6"/>
    </row>
    <row r="126" spans="1:4">
      <c r="A126" s="53">
        <v>40904</v>
      </c>
      <c r="B126" s="54">
        <v>41.163283265493</v>
      </c>
      <c r="C126"/>
      <c r="D126" s="6"/>
    </row>
    <row r="127" spans="1:4">
      <c r="A127" s="53">
        <v>40905</v>
      </c>
      <c r="B127" s="54">
        <v>43.372429006531</v>
      </c>
      <c r="C127"/>
      <c r="D127" s="6"/>
    </row>
    <row r="128" spans="1:4">
      <c r="A128" s="53">
        <v>40906</v>
      </c>
      <c r="B128" s="54">
        <v>43.740782549050003</v>
      </c>
      <c r="C128"/>
      <c r="D128" s="6"/>
    </row>
    <row r="129" spans="1:4">
      <c r="A129" s="53">
        <v>40907</v>
      </c>
      <c r="B129" s="54">
        <v>45.289281942841001</v>
      </c>
      <c r="C129"/>
      <c r="D129" s="6"/>
    </row>
    <row r="130" spans="1:4">
      <c r="A130" s="53">
        <v>40911</v>
      </c>
      <c r="B130" s="54">
        <v>43.478422006247001</v>
      </c>
      <c r="C130"/>
      <c r="D130" s="6"/>
    </row>
    <row r="131" spans="1:4">
      <c r="A131" s="53">
        <v>40912</v>
      </c>
      <c r="B131" s="54">
        <v>43.385415438076002</v>
      </c>
      <c r="C131"/>
      <c r="D131" s="6"/>
    </row>
    <row r="132" spans="1:4">
      <c r="A132" s="53">
        <v>40913</v>
      </c>
      <c r="B132" s="54">
        <v>45.365970409368998</v>
      </c>
      <c r="C132"/>
      <c r="D132" s="6"/>
    </row>
    <row r="133" spans="1:4">
      <c r="A133" s="53">
        <v>40914</v>
      </c>
      <c r="B133" s="54">
        <v>46.355737226339997</v>
      </c>
      <c r="C133"/>
      <c r="D133" s="6"/>
    </row>
    <row r="134" spans="1:4">
      <c r="A134" s="53">
        <v>40917</v>
      </c>
      <c r="B134" s="54">
        <v>45.208264074950002</v>
      </c>
      <c r="C134"/>
      <c r="D134" s="6"/>
    </row>
    <row r="135" spans="1:4">
      <c r="A135" s="53">
        <v>40918</v>
      </c>
      <c r="B135" s="54">
        <v>47.232862807604</v>
      </c>
      <c r="C135"/>
      <c r="D135" s="6"/>
    </row>
    <row r="136" spans="1:4">
      <c r="A136" s="53">
        <v>40919</v>
      </c>
      <c r="B136" s="54">
        <v>48.030640814971001</v>
      </c>
      <c r="C136"/>
      <c r="D136" s="6"/>
    </row>
    <row r="137" spans="1:4">
      <c r="A137" s="53">
        <v>40920</v>
      </c>
      <c r="B137" s="54">
        <v>48.640190759157001</v>
      </c>
      <c r="C137"/>
      <c r="D137" s="6"/>
    </row>
    <row r="138" spans="1:4">
      <c r="A138" s="53">
        <v>40921</v>
      </c>
      <c r="B138" s="54">
        <v>46.905084551187002</v>
      </c>
      <c r="C138"/>
      <c r="D138" s="6"/>
    </row>
    <row r="139" spans="1:4">
      <c r="A139" s="53">
        <v>40925</v>
      </c>
      <c r="B139" s="54">
        <v>46.242375549555</v>
      </c>
      <c r="C139"/>
      <c r="D139" s="6"/>
    </row>
    <row r="140" spans="1:4">
      <c r="A140" s="53">
        <v>40926</v>
      </c>
      <c r="B140" s="54">
        <v>44.168781652759002</v>
      </c>
      <c r="C140"/>
      <c r="D140" s="6"/>
    </row>
    <row r="141" spans="1:4">
      <c r="A141" s="53">
        <v>40927</v>
      </c>
      <c r="B141" s="54">
        <v>43.19480303057</v>
      </c>
      <c r="C141"/>
      <c r="D141" s="6"/>
    </row>
    <row r="142" spans="1:4">
      <c r="A142" s="53">
        <v>40928</v>
      </c>
      <c r="B142" s="54">
        <v>42.931809409114003</v>
      </c>
      <c r="C142"/>
      <c r="D142" s="6"/>
    </row>
    <row r="143" spans="1:4">
      <c r="A143" s="53">
        <v>40932</v>
      </c>
      <c r="B143" s="54">
        <v>32.373887559693998</v>
      </c>
      <c r="C143"/>
      <c r="D143" s="6"/>
    </row>
    <row r="144" spans="1:4">
      <c r="A144" s="53">
        <v>40933</v>
      </c>
      <c r="B144" s="54">
        <v>33.841565962608001</v>
      </c>
      <c r="C144"/>
      <c r="D144" s="6"/>
    </row>
    <row r="145" spans="1:4">
      <c r="A145" s="53">
        <v>40934</v>
      </c>
      <c r="B145" s="54">
        <v>36.028121149763003</v>
      </c>
      <c r="C145"/>
      <c r="D145" s="6"/>
    </row>
    <row r="146" spans="1:4">
      <c r="A146" s="53">
        <v>40935</v>
      </c>
      <c r="B146" s="54">
        <v>37.670110175910999</v>
      </c>
      <c r="C146"/>
      <c r="D146" s="6"/>
    </row>
    <row r="147" spans="1:4">
      <c r="A147" s="53">
        <v>40938</v>
      </c>
      <c r="B147" s="54">
        <v>34.611293930005999</v>
      </c>
      <c r="C147"/>
      <c r="D147" s="6"/>
    </row>
    <row r="148" spans="1:4">
      <c r="A148" s="53">
        <v>40939</v>
      </c>
      <c r="B148" s="54">
        <v>36.039038057047001</v>
      </c>
      <c r="C148"/>
      <c r="D148" s="6"/>
    </row>
    <row r="149" spans="1:4">
      <c r="A149" s="53">
        <v>40940</v>
      </c>
      <c r="B149" s="54">
        <v>26.565141867057001</v>
      </c>
      <c r="C149"/>
      <c r="D149" s="6"/>
    </row>
    <row r="150" spans="1:4">
      <c r="A150" s="53">
        <v>40941</v>
      </c>
      <c r="B150" s="54">
        <v>32.467086385824999</v>
      </c>
      <c r="C150"/>
      <c r="D150" s="6"/>
    </row>
    <row r="151" spans="1:4">
      <c r="A151" s="53">
        <v>40942</v>
      </c>
      <c r="B151" s="54">
        <v>32.634268808178</v>
      </c>
      <c r="C151"/>
      <c r="D151" s="6"/>
    </row>
    <row r="152" spans="1:4">
      <c r="A152" s="53">
        <v>40945</v>
      </c>
      <c r="B152" s="54">
        <v>33.510059875624997</v>
      </c>
      <c r="C152"/>
      <c r="D152" s="6"/>
    </row>
    <row r="153" spans="1:4">
      <c r="A153" s="53">
        <v>40946</v>
      </c>
      <c r="B153" s="54">
        <v>31.976508557686</v>
      </c>
      <c r="C153"/>
      <c r="D153" s="6"/>
    </row>
    <row r="154" spans="1:4">
      <c r="A154" s="53">
        <v>40947</v>
      </c>
      <c r="B154" s="54">
        <v>33.368810038618001</v>
      </c>
      <c r="C154"/>
      <c r="D154" s="6"/>
    </row>
    <row r="155" spans="1:4">
      <c r="A155" s="53">
        <v>40948</v>
      </c>
      <c r="B155" s="54">
        <v>30.312172384810999</v>
      </c>
      <c r="C155"/>
      <c r="D155" s="6"/>
    </row>
    <row r="156" spans="1:4">
      <c r="A156" s="53">
        <v>40949</v>
      </c>
      <c r="B156" s="54">
        <v>31.613228876665001</v>
      </c>
      <c r="C156"/>
      <c r="D156" s="6"/>
    </row>
    <row r="157" spans="1:4">
      <c r="A157" s="53">
        <v>40952</v>
      </c>
      <c r="B157" s="54">
        <v>30.667891133228</v>
      </c>
      <c r="C157"/>
      <c r="D157" s="6"/>
    </row>
    <row r="158" spans="1:4">
      <c r="A158" s="53">
        <v>40953</v>
      </c>
      <c r="B158" s="54">
        <v>32.741942110179998</v>
      </c>
      <c r="C158"/>
      <c r="D158" s="6"/>
    </row>
    <row r="159" spans="1:4">
      <c r="A159" s="53">
        <v>40954</v>
      </c>
      <c r="B159" s="54">
        <v>33.434961838707999</v>
      </c>
      <c r="C159"/>
      <c r="D159" s="6"/>
    </row>
    <row r="160" spans="1:4">
      <c r="A160" s="53">
        <v>40955</v>
      </c>
      <c r="B160" s="54">
        <v>30.366624128302</v>
      </c>
      <c r="C160"/>
      <c r="D160" s="6"/>
    </row>
    <row r="161" spans="1:4">
      <c r="A161" s="53">
        <v>40956</v>
      </c>
      <c r="B161" s="54">
        <v>29.332311179586998</v>
      </c>
      <c r="C161"/>
      <c r="D161" s="6"/>
    </row>
    <row r="162" spans="1:4">
      <c r="A162" s="53">
        <v>40960</v>
      </c>
      <c r="B162" s="54">
        <v>26.919439476278999</v>
      </c>
      <c r="C162"/>
      <c r="D162" s="6"/>
    </row>
    <row r="163" spans="1:4">
      <c r="A163" s="53">
        <v>40961</v>
      </c>
      <c r="B163" s="54">
        <v>28.555398505285002</v>
      </c>
      <c r="C163"/>
      <c r="D163" s="6"/>
    </row>
    <row r="164" spans="1:4">
      <c r="A164" s="53">
        <v>40962</v>
      </c>
      <c r="B164" s="54">
        <v>29.545857962431</v>
      </c>
      <c r="C164"/>
      <c r="D164" s="6"/>
    </row>
    <row r="165" spans="1:4">
      <c r="A165" s="53">
        <v>40963</v>
      </c>
      <c r="B165" s="54">
        <v>29.280203305173998</v>
      </c>
      <c r="C165"/>
      <c r="D165" s="6"/>
    </row>
    <row r="166" spans="1:4">
      <c r="A166" s="53">
        <v>40966</v>
      </c>
      <c r="B166" s="54">
        <v>30.057658848668002</v>
      </c>
      <c r="C166"/>
      <c r="D166" s="6"/>
    </row>
    <row r="167" spans="1:4">
      <c r="A167" s="53">
        <v>40967</v>
      </c>
      <c r="B167" s="54">
        <v>29.853208353540001</v>
      </c>
      <c r="C167"/>
      <c r="D167" s="6"/>
    </row>
    <row r="168" spans="1:4">
      <c r="A168" s="53">
        <v>40968</v>
      </c>
      <c r="B168" s="54">
        <v>27.914141490794002</v>
      </c>
      <c r="C168"/>
      <c r="D168" s="6"/>
    </row>
    <row r="169" spans="1:4">
      <c r="A169" s="53">
        <v>40969</v>
      </c>
      <c r="B169" s="54">
        <v>27.617186697832</v>
      </c>
      <c r="C169"/>
      <c r="D169" s="6"/>
    </row>
    <row r="170" spans="1:4">
      <c r="A170" s="53">
        <v>40970</v>
      </c>
      <c r="B170" s="54">
        <v>28.458355535123999</v>
      </c>
      <c r="C170"/>
      <c r="D170" s="6"/>
    </row>
    <row r="171" spans="1:4">
      <c r="A171" s="53">
        <v>40973</v>
      </c>
      <c r="B171" s="54">
        <v>28.986998699733</v>
      </c>
      <c r="C171"/>
      <c r="D171" s="6"/>
    </row>
    <row r="172" spans="1:4">
      <c r="A172" s="53">
        <v>40974</v>
      </c>
      <c r="B172" s="54">
        <v>28.954115904967001</v>
      </c>
      <c r="C172"/>
      <c r="D172" s="6"/>
    </row>
    <row r="173" spans="1:4">
      <c r="A173" s="53">
        <v>40975</v>
      </c>
      <c r="B173" s="54">
        <v>28.128699424314998</v>
      </c>
      <c r="C173"/>
      <c r="D173" s="6"/>
    </row>
    <row r="174" spans="1:4">
      <c r="A174" s="53">
        <v>40976</v>
      </c>
      <c r="B174" s="54">
        <v>27.202892364912</v>
      </c>
      <c r="C174"/>
      <c r="D174" s="6"/>
    </row>
    <row r="175" spans="1:4">
      <c r="A175" s="53">
        <v>40977</v>
      </c>
      <c r="B175" s="54">
        <v>27.306915979479001</v>
      </c>
      <c r="C175"/>
      <c r="D175" s="6"/>
    </row>
    <row r="176" spans="1:4">
      <c r="A176" s="53">
        <v>40980</v>
      </c>
      <c r="B176" s="54">
        <v>28.578630584652</v>
      </c>
      <c r="C176"/>
      <c r="D176" s="6"/>
    </row>
    <row r="177" spans="1:4">
      <c r="A177" s="53">
        <v>40981</v>
      </c>
      <c r="B177" s="54">
        <v>27.063589707041999</v>
      </c>
      <c r="C177"/>
      <c r="D177" s="6"/>
    </row>
    <row r="178" spans="1:4">
      <c r="A178" s="53">
        <v>40982</v>
      </c>
      <c r="B178" s="54">
        <v>24.987596703647</v>
      </c>
      <c r="C178"/>
      <c r="D178" s="6"/>
    </row>
    <row r="179" spans="1:4">
      <c r="A179" s="53">
        <v>40983</v>
      </c>
      <c r="B179" s="54">
        <v>24.875700795115002</v>
      </c>
      <c r="C179"/>
      <c r="D179" s="6"/>
    </row>
    <row r="180" spans="1:4">
      <c r="A180" s="53">
        <v>40984</v>
      </c>
      <c r="B180" s="54">
        <v>25.081255995002</v>
      </c>
      <c r="C180"/>
      <c r="D180" s="6"/>
    </row>
    <row r="181" spans="1:4">
      <c r="A181" s="53">
        <v>40987</v>
      </c>
      <c r="B181" s="54">
        <v>23.757236515527001</v>
      </c>
      <c r="C181"/>
      <c r="D181" s="6"/>
    </row>
    <row r="182" spans="1:4">
      <c r="A182" s="53">
        <v>40988</v>
      </c>
      <c r="B182" s="54">
        <v>24.083178549029999</v>
      </c>
      <c r="C182"/>
      <c r="D182" s="6"/>
    </row>
    <row r="183" spans="1:4">
      <c r="A183" s="53">
        <v>40989</v>
      </c>
      <c r="B183" s="54">
        <v>25.222421269901002</v>
      </c>
      <c r="C183"/>
      <c r="D183" s="6"/>
    </row>
    <row r="184" spans="1:4">
      <c r="A184" s="53">
        <v>40990</v>
      </c>
      <c r="B184" s="54">
        <v>26.122304432947001</v>
      </c>
      <c r="C184"/>
      <c r="D184" s="6"/>
    </row>
    <row r="185" spans="1:4">
      <c r="A185" s="53">
        <v>40991</v>
      </c>
      <c r="B185" s="54">
        <v>26.570718600595999</v>
      </c>
      <c r="C185"/>
      <c r="D185" s="6"/>
    </row>
    <row r="186" spans="1:4">
      <c r="A186" s="53">
        <v>40994</v>
      </c>
      <c r="B186" s="54">
        <v>26.765628695570999</v>
      </c>
      <c r="C186"/>
      <c r="D186" s="6"/>
    </row>
    <row r="187" spans="1:4">
      <c r="A187" s="53">
        <v>40995</v>
      </c>
      <c r="B187" s="54">
        <v>27.801471304174999</v>
      </c>
      <c r="C187"/>
      <c r="D187" s="6"/>
    </row>
    <row r="188" spans="1:4">
      <c r="A188" s="53">
        <v>40996</v>
      </c>
      <c r="B188" s="54">
        <v>27.516949715717999</v>
      </c>
      <c r="C188"/>
      <c r="D188" s="6"/>
    </row>
    <row r="189" spans="1:4">
      <c r="A189" s="53">
        <v>40997</v>
      </c>
      <c r="B189" s="54">
        <v>28.102717790467</v>
      </c>
      <c r="C189"/>
      <c r="D189" s="6"/>
    </row>
    <row r="190" spans="1:4">
      <c r="A190" s="53">
        <v>40998</v>
      </c>
      <c r="B190" s="54">
        <v>27.218430314422999</v>
      </c>
      <c r="C190"/>
      <c r="D190" s="6"/>
    </row>
    <row r="191" spans="1:4">
      <c r="A191" s="53">
        <v>41001</v>
      </c>
      <c r="B191" s="54">
        <v>25.504250012574001</v>
      </c>
      <c r="C191"/>
      <c r="D191" s="6"/>
    </row>
    <row r="192" spans="1:4">
      <c r="A192" s="53">
        <v>41002</v>
      </c>
      <c r="B192" s="54">
        <v>21.805171687811999</v>
      </c>
      <c r="C192"/>
      <c r="D192" s="6"/>
    </row>
    <row r="193" spans="1:4">
      <c r="A193" s="53">
        <v>41003</v>
      </c>
      <c r="B193" s="54">
        <v>22.504695803215998</v>
      </c>
      <c r="C193"/>
      <c r="D193" s="6"/>
    </row>
    <row r="194" spans="1:4">
      <c r="A194" s="53">
        <v>41004</v>
      </c>
      <c r="B194" s="54">
        <v>25.730564254008002</v>
      </c>
      <c r="C194"/>
      <c r="D194" s="6"/>
    </row>
    <row r="195" spans="1:4">
      <c r="A195" s="53">
        <v>41005</v>
      </c>
      <c r="B195" s="54">
        <v>27.429928386648999</v>
      </c>
      <c r="C195"/>
      <c r="D195" s="6"/>
    </row>
    <row r="196" spans="1:4">
      <c r="A196" s="53">
        <v>41008</v>
      </c>
      <c r="B196" s="54">
        <v>28.046522382576001</v>
      </c>
      <c r="C196"/>
      <c r="D196" s="6"/>
    </row>
    <row r="197" spans="1:4">
      <c r="A197" s="53">
        <v>41009</v>
      </c>
      <c r="B197" s="54">
        <v>28.764419715843001</v>
      </c>
      <c r="C197"/>
      <c r="D197" s="6"/>
    </row>
    <row r="198" spans="1:4">
      <c r="A198" s="53">
        <v>41010</v>
      </c>
      <c r="B198" s="54">
        <v>28.798284157964002</v>
      </c>
      <c r="C198"/>
      <c r="D198" s="6"/>
    </row>
    <row r="199" spans="1:4">
      <c r="A199" s="53">
        <v>41011</v>
      </c>
      <c r="B199" s="54">
        <v>28.743529161156001</v>
      </c>
      <c r="C199"/>
      <c r="D199" s="6"/>
    </row>
    <row r="200" spans="1:4">
      <c r="A200" s="53">
        <v>41012</v>
      </c>
      <c r="B200" s="54">
        <v>30.450453574354999</v>
      </c>
      <c r="C200"/>
      <c r="D200" s="6"/>
    </row>
    <row r="201" spans="1:4">
      <c r="A201" s="53">
        <v>41015</v>
      </c>
      <c r="B201" s="54">
        <v>30.881527296310999</v>
      </c>
      <c r="C201"/>
      <c r="D201" s="6"/>
    </row>
    <row r="202" spans="1:4">
      <c r="A202" s="53">
        <v>41016</v>
      </c>
      <c r="B202" s="54">
        <v>32.592033823083</v>
      </c>
      <c r="C202"/>
      <c r="D202" s="6"/>
    </row>
    <row r="203" spans="1:4">
      <c r="A203" s="53">
        <v>41017</v>
      </c>
      <c r="B203" s="54">
        <v>33.438271740262998</v>
      </c>
      <c r="C203"/>
      <c r="D203" s="6"/>
    </row>
    <row r="204" spans="1:4">
      <c r="A204" s="53">
        <v>41018</v>
      </c>
      <c r="B204" s="54">
        <v>34.421804544098997</v>
      </c>
      <c r="C204"/>
      <c r="D204" s="6"/>
    </row>
    <row r="205" spans="1:4">
      <c r="A205" s="53">
        <v>41019</v>
      </c>
      <c r="B205" s="54">
        <v>34.260339983800002</v>
      </c>
      <c r="C205"/>
      <c r="D205" s="6"/>
    </row>
    <row r="206" spans="1:4">
      <c r="A206" s="53">
        <v>41022</v>
      </c>
      <c r="B206" s="54">
        <v>35.219178415664999</v>
      </c>
      <c r="C206"/>
      <c r="D206" s="6"/>
    </row>
    <row r="207" spans="1:4">
      <c r="A207" s="53">
        <v>41023</v>
      </c>
      <c r="B207" s="54">
        <v>32.782443862923003</v>
      </c>
      <c r="C207"/>
      <c r="D207" s="6"/>
    </row>
    <row r="208" spans="1:4">
      <c r="A208" s="53">
        <v>41024</v>
      </c>
      <c r="B208" s="54">
        <v>33.042829645547997</v>
      </c>
      <c r="C208"/>
      <c r="D208" s="6"/>
    </row>
    <row r="209" spans="1:4">
      <c r="A209" s="53">
        <v>41025</v>
      </c>
      <c r="B209" s="54">
        <v>34.658731793956001</v>
      </c>
      <c r="C209"/>
      <c r="D209" s="6"/>
    </row>
    <row r="210" spans="1:4">
      <c r="A210" s="53">
        <v>41026</v>
      </c>
      <c r="B210" s="54">
        <v>33.099202006026999</v>
      </c>
      <c r="C210"/>
      <c r="D210" s="6"/>
    </row>
    <row r="211" spans="1:4">
      <c r="A211" s="53">
        <v>41029</v>
      </c>
      <c r="B211" s="54">
        <v>33.916413673756999</v>
      </c>
      <c r="C211"/>
      <c r="D211" s="6"/>
    </row>
    <row r="212" spans="1:4">
      <c r="A212" s="53">
        <v>41030</v>
      </c>
      <c r="B212" s="54">
        <v>30.270054452663999</v>
      </c>
      <c r="C212"/>
      <c r="D212" s="6"/>
    </row>
    <row r="213" spans="1:4">
      <c r="A213" s="53">
        <v>41031</v>
      </c>
      <c r="B213" s="54">
        <v>30.699856181520001</v>
      </c>
      <c r="C213"/>
      <c r="D213" s="6"/>
    </row>
    <row r="214" spans="1:4">
      <c r="A214" s="53">
        <v>41032</v>
      </c>
      <c r="B214" s="54">
        <v>30.626491195528999</v>
      </c>
      <c r="C214"/>
      <c r="D214" s="6"/>
    </row>
    <row r="215" spans="1:4">
      <c r="A215" s="53">
        <v>41033</v>
      </c>
      <c r="B215" s="54">
        <v>31.17239528104</v>
      </c>
      <c r="C215"/>
      <c r="D215" s="6"/>
    </row>
    <row r="216" spans="1:4">
      <c r="A216" s="53">
        <v>41036</v>
      </c>
      <c r="B216" s="54">
        <v>30.269664140642998</v>
      </c>
      <c r="C216"/>
      <c r="D216" s="6"/>
    </row>
    <row r="217" spans="1:4">
      <c r="A217" s="53">
        <v>41037</v>
      </c>
      <c r="B217" s="54">
        <v>30.516666792934</v>
      </c>
      <c r="C217"/>
      <c r="D217" s="6"/>
    </row>
    <row r="218" spans="1:4">
      <c r="A218" s="53">
        <v>41038</v>
      </c>
      <c r="B218" s="54">
        <v>31.484619342167001</v>
      </c>
      <c r="C218"/>
      <c r="D218" s="6"/>
    </row>
    <row r="219" spans="1:4">
      <c r="A219" s="53">
        <v>41039</v>
      </c>
      <c r="B219" s="54">
        <v>32.988752418209003</v>
      </c>
      <c r="C219"/>
      <c r="D219" s="6"/>
    </row>
    <row r="220" spans="1:4">
      <c r="A220" s="53">
        <v>41040</v>
      </c>
      <c r="B220" s="54">
        <v>33.928169759825003</v>
      </c>
      <c r="C220"/>
      <c r="D220" s="6"/>
    </row>
    <row r="221" spans="1:4">
      <c r="A221" s="53">
        <v>41043</v>
      </c>
      <c r="B221" s="54">
        <v>34.834142326209999</v>
      </c>
      <c r="C221"/>
      <c r="D221" s="6"/>
    </row>
    <row r="222" spans="1:4">
      <c r="A222" s="53">
        <v>41044</v>
      </c>
      <c r="B222" s="54">
        <v>34.972185058409003</v>
      </c>
      <c r="C222"/>
      <c r="D222" s="6"/>
    </row>
    <row r="223" spans="1:4">
      <c r="A223" s="53">
        <v>41045</v>
      </c>
      <c r="B223" s="54">
        <v>35.091998536795998</v>
      </c>
      <c r="C223"/>
      <c r="D223" s="6"/>
    </row>
    <row r="224" spans="1:4">
      <c r="A224" s="53">
        <v>41046</v>
      </c>
      <c r="B224" s="54">
        <v>36.385711249849003</v>
      </c>
      <c r="C224"/>
      <c r="D224" s="6"/>
    </row>
    <row r="225" spans="1:4">
      <c r="A225" s="53">
        <v>41047</v>
      </c>
      <c r="B225" s="54">
        <v>37.004917386043999</v>
      </c>
      <c r="C225"/>
      <c r="D225" s="6"/>
    </row>
    <row r="226" spans="1:4">
      <c r="A226" s="53">
        <v>41050</v>
      </c>
      <c r="B226" s="54">
        <v>35.338660643033002</v>
      </c>
      <c r="C226"/>
      <c r="D226" s="6"/>
    </row>
    <row r="227" spans="1:4">
      <c r="A227" s="53">
        <v>41051</v>
      </c>
      <c r="B227" s="54">
        <v>33.830151048293999</v>
      </c>
      <c r="C227"/>
      <c r="D227" s="6"/>
    </row>
    <row r="228" spans="1:4">
      <c r="A228" s="53">
        <v>41052</v>
      </c>
      <c r="B228" s="54">
        <v>34.899319652763999</v>
      </c>
      <c r="C228"/>
      <c r="D228" s="6"/>
    </row>
    <row r="229" spans="1:4">
      <c r="A229" s="53">
        <v>41053</v>
      </c>
      <c r="B229" s="54">
        <v>33.222160154371998</v>
      </c>
      <c r="C229"/>
      <c r="D229" s="6"/>
    </row>
    <row r="230" spans="1:4">
      <c r="A230" s="53">
        <v>41054</v>
      </c>
      <c r="B230" s="54">
        <v>33.071336771916997</v>
      </c>
      <c r="C230"/>
      <c r="D230" s="6"/>
    </row>
    <row r="231" spans="1:4">
      <c r="A231" s="53">
        <v>41058</v>
      </c>
      <c r="B231" s="54">
        <v>32.231480741410998</v>
      </c>
      <c r="C231"/>
      <c r="D231" s="6"/>
    </row>
    <row r="232" spans="1:4">
      <c r="A232" s="53">
        <v>41059</v>
      </c>
      <c r="B232" s="54">
        <v>35.748361783777</v>
      </c>
      <c r="C232"/>
      <c r="D232" s="6"/>
    </row>
    <row r="233" spans="1:4">
      <c r="A233" s="53">
        <v>41060</v>
      </c>
      <c r="B233" s="54">
        <v>37.206425401621999</v>
      </c>
      <c r="C233"/>
      <c r="D233" s="6"/>
    </row>
    <row r="234" spans="1:4">
      <c r="A234" s="53">
        <v>41061</v>
      </c>
      <c r="B234" s="54">
        <v>38.454303737516</v>
      </c>
      <c r="C234"/>
      <c r="D234" s="6"/>
    </row>
    <row r="235" spans="1:4">
      <c r="A235" s="53">
        <v>41064</v>
      </c>
      <c r="B235" s="54">
        <v>32.302530411744002</v>
      </c>
      <c r="C235"/>
      <c r="D235" s="6"/>
    </row>
    <row r="236" spans="1:4">
      <c r="A236" s="53">
        <v>41065</v>
      </c>
      <c r="B236" s="54">
        <v>31.790610828456</v>
      </c>
      <c r="C236"/>
      <c r="D236" s="6"/>
    </row>
    <row r="237" spans="1:4">
      <c r="A237" s="53">
        <v>41066</v>
      </c>
      <c r="B237" s="54">
        <v>30.915794570193</v>
      </c>
      <c r="C237"/>
      <c r="D237" s="6"/>
    </row>
    <row r="238" spans="1:4">
      <c r="A238" s="53">
        <v>41067</v>
      </c>
      <c r="B238" s="54">
        <v>31.068544589742999</v>
      </c>
      <c r="C238"/>
      <c r="D238" s="6"/>
    </row>
    <row r="239" spans="1:4">
      <c r="A239" s="53">
        <v>41068</v>
      </c>
      <c r="B239" s="54">
        <v>29.143114524411001</v>
      </c>
      <c r="C239"/>
      <c r="D239" s="6"/>
    </row>
    <row r="240" spans="1:4">
      <c r="A240" s="53">
        <v>41071</v>
      </c>
      <c r="B240" s="54">
        <v>30.073115677033002</v>
      </c>
      <c r="C240"/>
      <c r="D240" s="6"/>
    </row>
    <row r="241" spans="1:4">
      <c r="A241" s="53">
        <v>41072</v>
      </c>
      <c r="B241" s="54">
        <v>29.427786718253</v>
      </c>
      <c r="C241"/>
      <c r="D241" s="6"/>
    </row>
    <row r="242" spans="1:4">
      <c r="A242" s="53">
        <v>41073</v>
      </c>
      <c r="B242" s="54">
        <v>33.086136125666002</v>
      </c>
      <c r="C242"/>
      <c r="D242" s="6"/>
    </row>
    <row r="243" spans="1:4">
      <c r="A243" s="53">
        <v>41074</v>
      </c>
      <c r="B243" s="54">
        <v>34.699265004897001</v>
      </c>
      <c r="C243"/>
      <c r="D243" s="6"/>
    </row>
    <row r="244" spans="1:4">
      <c r="A244" s="53">
        <v>41075</v>
      </c>
      <c r="B244" s="54">
        <v>34.806703118767999</v>
      </c>
      <c r="C244"/>
      <c r="D244" s="6"/>
    </row>
    <row r="245" spans="1:4">
      <c r="A245" s="53">
        <v>41078</v>
      </c>
      <c r="B245" s="54">
        <v>37.495723894255001</v>
      </c>
      <c r="C245"/>
      <c r="D245" s="6"/>
    </row>
    <row r="246" spans="1:4">
      <c r="A246" s="53">
        <v>41079</v>
      </c>
      <c r="B246" s="54">
        <v>32.828531638648997</v>
      </c>
      <c r="C246"/>
      <c r="D246" s="6"/>
    </row>
    <row r="247" spans="1:4">
      <c r="A247" s="53">
        <v>41080</v>
      </c>
      <c r="B247" s="54">
        <v>31.994395568085</v>
      </c>
      <c r="C247"/>
      <c r="D247" s="6"/>
    </row>
    <row r="248" spans="1:4">
      <c r="A248" s="53">
        <v>41081</v>
      </c>
      <c r="B248" s="54">
        <v>32.473217401568</v>
      </c>
      <c r="C248"/>
      <c r="D248" s="6"/>
    </row>
    <row r="249" spans="1:4">
      <c r="A249" s="53">
        <v>41082</v>
      </c>
      <c r="B249" s="54">
        <v>31.608428129315001</v>
      </c>
      <c r="C249"/>
      <c r="D249" s="6"/>
    </row>
    <row r="250" spans="1:4">
      <c r="A250" s="53">
        <v>41085</v>
      </c>
      <c r="B250" s="54">
        <v>38.306387907198001</v>
      </c>
      <c r="C250"/>
      <c r="D250" s="6"/>
    </row>
    <row r="251" spans="1:4">
      <c r="A251" s="53">
        <v>41086</v>
      </c>
      <c r="B251" s="54">
        <v>31.386801161076999</v>
      </c>
      <c r="C251"/>
      <c r="D251" s="6"/>
    </row>
    <row r="252" spans="1:4">
      <c r="A252" s="53">
        <v>41087</v>
      </c>
      <c r="B252" s="54">
        <v>32.031199959931001</v>
      </c>
      <c r="C252"/>
      <c r="D252" s="6"/>
    </row>
    <row r="253" spans="1:4">
      <c r="A253" s="53">
        <v>41088</v>
      </c>
      <c r="B253" s="54">
        <v>32.761855381661</v>
      </c>
      <c r="C253"/>
      <c r="D253" s="6"/>
    </row>
    <row r="254" spans="1:4">
      <c r="A254" s="53">
        <v>41089</v>
      </c>
      <c r="B254" s="54">
        <v>32.090677225698002</v>
      </c>
      <c r="C254"/>
      <c r="D254" s="6"/>
    </row>
    <row r="255" spans="1:4">
      <c r="A255" s="53">
        <v>41092</v>
      </c>
      <c r="B255" s="54">
        <v>30.957803076358001</v>
      </c>
      <c r="C255"/>
      <c r="D255" s="6"/>
    </row>
    <row r="256" spans="1:4">
      <c r="A256" s="53">
        <v>41093</v>
      </c>
      <c r="B256" s="54">
        <v>30.307978279522999</v>
      </c>
      <c r="C256"/>
      <c r="D256" s="6"/>
    </row>
    <row r="257" spans="1:4">
      <c r="A257" s="53">
        <v>41095</v>
      </c>
      <c r="B257" s="54">
        <v>30.819260809660999</v>
      </c>
      <c r="C257"/>
      <c r="D257" s="6"/>
    </row>
    <row r="258" spans="1:4">
      <c r="A258" s="53">
        <v>41096</v>
      </c>
      <c r="B258" s="54">
        <v>30.810433520773</v>
      </c>
      <c r="C258"/>
      <c r="D258" s="6"/>
    </row>
    <row r="259" spans="1:4">
      <c r="A259" s="53">
        <v>41099</v>
      </c>
      <c r="B259" s="54">
        <v>31.782106688087001</v>
      </c>
      <c r="C259"/>
      <c r="D259" s="6"/>
    </row>
    <row r="260" spans="1:4">
      <c r="A260" s="53">
        <v>41100</v>
      </c>
      <c r="B260" s="54">
        <v>32.505030460896002</v>
      </c>
      <c r="C260"/>
      <c r="D260" s="6"/>
    </row>
    <row r="261" spans="1:4">
      <c r="A261" s="53">
        <v>41101</v>
      </c>
      <c r="B261" s="54">
        <v>33.144070977746999</v>
      </c>
      <c r="C261"/>
      <c r="D261" s="6"/>
    </row>
    <row r="262" spans="1:4">
      <c r="A262" s="53">
        <v>41102</v>
      </c>
      <c r="B262" s="54">
        <v>32.435263478621003</v>
      </c>
      <c r="C262"/>
      <c r="D262" s="6"/>
    </row>
    <row r="263" spans="1:4">
      <c r="A263" s="53">
        <v>41103</v>
      </c>
      <c r="B263" s="54">
        <v>27.539740579233001</v>
      </c>
      <c r="C263"/>
      <c r="D263" s="6"/>
    </row>
    <row r="264" spans="1:4">
      <c r="A264" s="53">
        <v>41106</v>
      </c>
      <c r="B264" s="54">
        <v>27.589799864753001</v>
      </c>
      <c r="C264"/>
      <c r="D264" s="6"/>
    </row>
    <row r="265" spans="1:4">
      <c r="A265" s="53">
        <v>41107</v>
      </c>
      <c r="B265" s="54">
        <v>27.177224162106</v>
      </c>
      <c r="C265"/>
      <c r="D265" s="6"/>
    </row>
    <row r="266" spans="1:4">
      <c r="A266" s="53">
        <v>41108</v>
      </c>
      <c r="B266" s="54">
        <v>26.860565984866</v>
      </c>
      <c r="C266"/>
      <c r="D266" s="6"/>
    </row>
    <row r="267" spans="1:4">
      <c r="A267" s="53">
        <v>41109</v>
      </c>
      <c r="B267" s="54">
        <v>27.670283406894999</v>
      </c>
      <c r="C267"/>
      <c r="D267" s="6"/>
    </row>
    <row r="268" spans="1:4">
      <c r="A268" s="53">
        <v>41110</v>
      </c>
      <c r="B268" s="54">
        <v>26.211853860063002</v>
      </c>
      <c r="C268"/>
      <c r="D268" s="6"/>
    </row>
    <row r="269" spans="1:4">
      <c r="A269" s="53">
        <v>41113</v>
      </c>
      <c r="B269" s="54">
        <v>26.560918541966</v>
      </c>
      <c r="C269"/>
      <c r="D269" s="6"/>
    </row>
    <row r="270" spans="1:4">
      <c r="A270" s="53">
        <v>41114</v>
      </c>
      <c r="B270" s="54">
        <v>26.781149534954</v>
      </c>
      <c r="C270"/>
      <c r="D270" s="6"/>
    </row>
    <row r="271" spans="1:4">
      <c r="A271" s="53">
        <v>41115</v>
      </c>
      <c r="B271" s="54">
        <v>26.746487422428999</v>
      </c>
      <c r="C271"/>
      <c r="D271" s="6"/>
    </row>
    <row r="272" spans="1:4">
      <c r="A272" s="53">
        <v>41116</v>
      </c>
      <c r="B272" s="54">
        <v>26.547006561951001</v>
      </c>
      <c r="C272"/>
      <c r="D272" s="6"/>
    </row>
    <row r="273" spans="1:4">
      <c r="A273" s="53">
        <v>41117</v>
      </c>
      <c r="B273" s="54">
        <v>29.643635793360001</v>
      </c>
      <c r="C273"/>
      <c r="D273" s="6"/>
    </row>
    <row r="274" spans="1:4">
      <c r="A274" s="53">
        <v>41120</v>
      </c>
      <c r="B274" s="54">
        <v>30.340325011981999</v>
      </c>
      <c r="C274"/>
      <c r="D274" s="6"/>
    </row>
    <row r="275" spans="1:4">
      <c r="A275" s="53">
        <v>41121</v>
      </c>
      <c r="B275" s="54">
        <v>28.599461832856999</v>
      </c>
      <c r="C275"/>
      <c r="D275" s="6"/>
    </row>
    <row r="276" spans="1:4">
      <c r="A276" s="53">
        <v>41122</v>
      </c>
      <c r="B276" s="54">
        <v>21.786539428262</v>
      </c>
      <c r="C276"/>
      <c r="D276" s="6"/>
    </row>
    <row r="277" spans="1:4">
      <c r="A277" s="53">
        <v>41123</v>
      </c>
      <c r="B277" s="54">
        <v>22.327263323223999</v>
      </c>
      <c r="C277"/>
      <c r="D277" s="6"/>
    </row>
    <row r="278" spans="1:4">
      <c r="A278" s="53">
        <v>41124</v>
      </c>
      <c r="B278" s="54">
        <v>22.195880639455002</v>
      </c>
      <c r="C278"/>
      <c r="D278" s="6"/>
    </row>
    <row r="279" spans="1:4">
      <c r="A279" s="53">
        <v>41127</v>
      </c>
      <c r="B279" s="54">
        <v>21.864029638101002</v>
      </c>
      <c r="C279"/>
      <c r="D279" s="6"/>
    </row>
    <row r="280" spans="1:4">
      <c r="A280" s="53">
        <v>41128</v>
      </c>
      <c r="B280" s="54">
        <v>23.035507992671</v>
      </c>
      <c r="C280"/>
      <c r="D280" s="6"/>
    </row>
    <row r="281" spans="1:4">
      <c r="A281" s="53">
        <v>41129</v>
      </c>
      <c r="B281" s="54">
        <v>18.376811882793</v>
      </c>
      <c r="C281"/>
      <c r="D281" s="6"/>
    </row>
    <row r="282" spans="1:4">
      <c r="A282" s="53">
        <v>41130</v>
      </c>
      <c r="B282" s="54">
        <v>20.639410145962</v>
      </c>
      <c r="C282"/>
      <c r="D282" s="6"/>
    </row>
    <row r="283" spans="1:4">
      <c r="A283" s="53">
        <v>41131</v>
      </c>
      <c r="B283" s="54">
        <v>22.991538161729999</v>
      </c>
      <c r="C283"/>
      <c r="D283" s="6"/>
    </row>
    <row r="284" spans="1:4">
      <c r="A284" s="53">
        <v>41134</v>
      </c>
      <c r="B284" s="54">
        <v>27.411657546371998</v>
      </c>
      <c r="C284"/>
      <c r="D284" s="6"/>
    </row>
    <row r="285" spans="1:4">
      <c r="A285" s="53">
        <v>41135</v>
      </c>
      <c r="B285" s="54">
        <v>26.886215368904001</v>
      </c>
      <c r="C285"/>
      <c r="D285" s="6"/>
    </row>
    <row r="286" spans="1:4">
      <c r="A286" s="53">
        <v>41136</v>
      </c>
      <c r="B286" s="54">
        <v>25.827393177400001</v>
      </c>
      <c r="C286"/>
      <c r="D286" s="6"/>
    </row>
    <row r="287" spans="1:4">
      <c r="A287" s="53">
        <v>41137</v>
      </c>
      <c r="B287" s="54">
        <v>25.470337819028</v>
      </c>
      <c r="C287"/>
      <c r="D287" s="6"/>
    </row>
    <row r="288" spans="1:4">
      <c r="A288" s="53">
        <v>41138</v>
      </c>
      <c r="B288" s="54">
        <v>25.635349923244998</v>
      </c>
      <c r="C288"/>
      <c r="D288" s="6"/>
    </row>
    <row r="289" spans="1:4">
      <c r="A289" s="53">
        <v>41141</v>
      </c>
      <c r="B289" s="54">
        <v>25.795984124440999</v>
      </c>
      <c r="C289"/>
      <c r="D289" s="6"/>
    </row>
    <row r="290" spans="1:4">
      <c r="A290" s="53">
        <v>41142</v>
      </c>
      <c r="B290" s="54">
        <v>26.612533941894</v>
      </c>
      <c r="C290"/>
      <c r="D290" s="6"/>
    </row>
    <row r="291" spans="1:4">
      <c r="A291" s="53">
        <v>41143</v>
      </c>
      <c r="B291" s="54">
        <v>28.037700561308998</v>
      </c>
      <c r="C291"/>
      <c r="D291" s="6"/>
    </row>
    <row r="292" spans="1:4">
      <c r="A292" s="53">
        <v>41144</v>
      </c>
      <c r="B292" s="54">
        <v>29.904701249575002</v>
      </c>
      <c r="C292"/>
      <c r="D292" s="6"/>
    </row>
    <row r="293" spans="1:4">
      <c r="A293" s="53">
        <v>41145</v>
      </c>
      <c r="B293" s="54">
        <v>29.641496794003999</v>
      </c>
      <c r="C293"/>
      <c r="D293" s="6"/>
    </row>
    <row r="294" spans="1:4">
      <c r="A294" s="53">
        <v>41148</v>
      </c>
      <c r="B294" s="54">
        <v>30.331547315291999</v>
      </c>
      <c r="C294"/>
      <c r="D294" s="6"/>
    </row>
    <row r="295" spans="1:4">
      <c r="A295" s="53">
        <v>41149</v>
      </c>
      <c r="B295" s="54">
        <v>30.862736327497</v>
      </c>
      <c r="C295"/>
      <c r="D295" s="6"/>
    </row>
    <row r="296" spans="1:4">
      <c r="A296" s="53">
        <v>41150</v>
      </c>
      <c r="B296" s="54">
        <v>29.964521258354999</v>
      </c>
      <c r="C296"/>
      <c r="D296" s="6"/>
    </row>
    <row r="297" spans="1:4">
      <c r="A297" s="53">
        <v>41152</v>
      </c>
      <c r="B297" s="54">
        <v>30.977112638026998</v>
      </c>
      <c r="C297"/>
      <c r="D297" s="6"/>
    </row>
    <row r="298" spans="1:4">
      <c r="A298" s="53">
        <v>41156</v>
      </c>
      <c r="B298" s="54">
        <v>29.919857075751001</v>
      </c>
      <c r="C298"/>
      <c r="D298" s="6"/>
    </row>
    <row r="299" spans="1:4">
      <c r="A299" s="53">
        <v>41157</v>
      </c>
      <c r="B299" s="54">
        <v>29.724111270887001</v>
      </c>
      <c r="C299"/>
      <c r="D299" s="6"/>
    </row>
    <row r="300" spans="1:4">
      <c r="A300" s="53">
        <v>41158</v>
      </c>
      <c r="B300" s="54">
        <v>28.810138368103999</v>
      </c>
      <c r="C300"/>
      <c r="D300" s="6"/>
    </row>
    <row r="301" spans="1:4">
      <c r="A301" s="53">
        <v>41159</v>
      </c>
      <c r="B301" s="54">
        <v>28.730394566135999</v>
      </c>
      <c r="C301"/>
      <c r="D301" s="6"/>
    </row>
    <row r="302" spans="1:4">
      <c r="A302" s="53">
        <v>41162</v>
      </c>
      <c r="B302" s="54">
        <v>29.290166276362001</v>
      </c>
      <c r="C302"/>
      <c r="D302" s="6"/>
    </row>
    <row r="303" spans="1:4">
      <c r="A303" s="53">
        <v>41163</v>
      </c>
      <c r="B303" s="54">
        <v>29.06030988777</v>
      </c>
      <c r="C303"/>
      <c r="D303" s="6"/>
    </row>
    <row r="304" spans="1:4">
      <c r="A304" s="53">
        <v>41164</v>
      </c>
      <c r="B304" s="54">
        <v>27.826058262787999</v>
      </c>
      <c r="C304"/>
      <c r="D304" s="6"/>
    </row>
    <row r="305" spans="1:4">
      <c r="A305" s="53">
        <v>41165</v>
      </c>
      <c r="B305" s="54">
        <v>29.536538789335001</v>
      </c>
      <c r="C305"/>
      <c r="D305" s="6"/>
    </row>
    <row r="306" spans="1:4">
      <c r="A306" s="53">
        <v>41166</v>
      </c>
      <c r="B306" s="54">
        <v>28.814491679555001</v>
      </c>
      <c r="C306"/>
      <c r="D306" s="6"/>
    </row>
    <row r="307" spans="1:4">
      <c r="A307" s="53">
        <v>41169</v>
      </c>
      <c r="B307" s="54">
        <v>27.98178840524</v>
      </c>
      <c r="C307"/>
      <c r="D307" s="6"/>
    </row>
    <row r="308" spans="1:4">
      <c r="A308" s="53">
        <v>41170</v>
      </c>
      <c r="B308" s="54">
        <v>27.165527997944</v>
      </c>
      <c r="C308"/>
      <c r="D308" s="6"/>
    </row>
    <row r="309" spans="1:4">
      <c r="A309" s="53">
        <v>41171</v>
      </c>
      <c r="B309" s="54">
        <v>26.465476160836999</v>
      </c>
      <c r="C309"/>
      <c r="D309" s="6"/>
    </row>
    <row r="310" spans="1:4">
      <c r="A310" s="53">
        <v>41172</v>
      </c>
      <c r="B310" s="54">
        <v>25.303515306215001</v>
      </c>
      <c r="C310"/>
      <c r="D310" s="6"/>
    </row>
    <row r="311" spans="1:4">
      <c r="A311" s="53">
        <v>41173</v>
      </c>
      <c r="B311" s="54">
        <v>25.612081796386999</v>
      </c>
      <c r="C311"/>
      <c r="D311" s="6"/>
    </row>
    <row r="312" spans="1:4">
      <c r="A312" s="53">
        <v>41176</v>
      </c>
      <c r="B312" s="54">
        <v>25.437263264954002</v>
      </c>
      <c r="C312"/>
      <c r="D312" s="6"/>
    </row>
    <row r="313" spans="1:4">
      <c r="A313" s="53">
        <v>41177</v>
      </c>
      <c r="B313" s="54">
        <v>22.952577912719001</v>
      </c>
      <c r="C313"/>
      <c r="D313" s="6"/>
    </row>
    <row r="314" spans="1:4">
      <c r="A314" s="53">
        <v>41178</v>
      </c>
      <c r="B314" s="54">
        <v>22.432291800158001</v>
      </c>
      <c r="C314"/>
      <c r="D314" s="6"/>
    </row>
    <row r="315" spans="1:4">
      <c r="A315" s="53">
        <v>41179</v>
      </c>
      <c r="B315" s="54">
        <v>21.354150347181999</v>
      </c>
      <c r="C315"/>
      <c r="D315" s="6"/>
    </row>
    <row r="316" spans="1:4">
      <c r="A316" s="53">
        <v>41180</v>
      </c>
      <c r="B316" s="54">
        <v>22.107621122552001</v>
      </c>
      <c r="C316"/>
      <c r="D316" s="6"/>
    </row>
    <row r="317" spans="1:4">
      <c r="A317" s="53">
        <v>41183</v>
      </c>
      <c r="B317" s="54">
        <v>21.490986946827999</v>
      </c>
      <c r="C317"/>
      <c r="D317" s="6"/>
    </row>
    <row r="318" spans="1:4">
      <c r="A318" s="53">
        <v>41184</v>
      </c>
      <c r="B318" s="54">
        <v>21.859736803520999</v>
      </c>
      <c r="C318"/>
      <c r="D318" s="6"/>
    </row>
    <row r="319" spans="1:4">
      <c r="A319" s="53">
        <v>41185</v>
      </c>
      <c r="B319" s="54">
        <v>21.483175857711</v>
      </c>
      <c r="C319"/>
      <c r="D319" s="6"/>
    </row>
    <row r="320" spans="1:4">
      <c r="A320" s="53">
        <v>41186</v>
      </c>
      <c r="B320" s="54">
        <v>20.416515965813002</v>
      </c>
      <c r="C320"/>
      <c r="D320" s="6"/>
    </row>
    <row r="321" spans="1:4">
      <c r="A321" s="53">
        <v>41187</v>
      </c>
      <c r="B321" s="54">
        <v>20.006850410338998</v>
      </c>
      <c r="C321"/>
      <c r="D321" s="6"/>
    </row>
    <row r="322" spans="1:4">
      <c r="A322" s="53">
        <v>41191</v>
      </c>
      <c r="B322" s="54">
        <v>20.503454063635999</v>
      </c>
      <c r="C322"/>
      <c r="D322" s="6"/>
    </row>
    <row r="323" spans="1:4">
      <c r="A323" s="53">
        <v>41192</v>
      </c>
      <c r="B323" s="54">
        <v>20.762817759931</v>
      </c>
      <c r="C323"/>
      <c r="D323" s="6"/>
    </row>
    <row r="324" spans="1:4">
      <c r="A324" s="53">
        <v>41193</v>
      </c>
      <c r="B324" s="54">
        <v>20.13097459386</v>
      </c>
      <c r="C324"/>
      <c r="D324" s="6"/>
    </row>
    <row r="325" spans="1:4">
      <c r="A325" s="53">
        <v>41194</v>
      </c>
      <c r="B325" s="54">
        <v>20.532590706419999</v>
      </c>
      <c r="C325"/>
      <c r="D325" s="6"/>
    </row>
    <row r="326" spans="1:4">
      <c r="A326" s="53">
        <v>41197</v>
      </c>
      <c r="B326" s="54">
        <v>20.250543418721001</v>
      </c>
      <c r="C326"/>
      <c r="D326" s="6"/>
    </row>
    <row r="327" spans="1:4">
      <c r="A327" s="53">
        <v>41198</v>
      </c>
      <c r="B327" s="54">
        <v>20.687877041326999</v>
      </c>
      <c r="C327"/>
      <c r="D327" s="6"/>
    </row>
    <row r="328" spans="1:4">
      <c r="A328" s="53">
        <v>41199</v>
      </c>
      <c r="B328" s="54">
        <v>19.145072950968999</v>
      </c>
      <c r="C328"/>
      <c r="D328" s="6"/>
    </row>
    <row r="329" spans="1:4">
      <c r="A329" s="53">
        <v>41200</v>
      </c>
      <c r="B329" s="54">
        <v>18.917886245076001</v>
      </c>
      <c r="C329"/>
      <c r="D329" s="6"/>
    </row>
    <row r="330" spans="1:4">
      <c r="A330" s="53">
        <v>41201</v>
      </c>
      <c r="B330" s="54">
        <v>19.687246639676001</v>
      </c>
      <c r="C330"/>
      <c r="D330" s="6"/>
    </row>
    <row r="331" spans="1:4">
      <c r="A331" s="53">
        <v>41204</v>
      </c>
      <c r="B331" s="54">
        <v>19.213757352136</v>
      </c>
      <c r="C331"/>
      <c r="D331" s="6"/>
    </row>
    <row r="332" spans="1:4">
      <c r="A332" s="53">
        <v>41205</v>
      </c>
      <c r="B332" s="54">
        <v>19.555972442687999</v>
      </c>
      <c r="C332"/>
      <c r="D332" s="6"/>
    </row>
    <row r="333" spans="1:4">
      <c r="A333" s="53">
        <v>41206</v>
      </c>
      <c r="B333" s="54">
        <v>19.226558545149</v>
      </c>
      <c r="C333"/>
      <c r="D333" s="6"/>
    </row>
    <row r="334" spans="1:4">
      <c r="A334" s="53">
        <v>41207</v>
      </c>
      <c r="B334" s="54">
        <v>18.685248891326001</v>
      </c>
      <c r="C334"/>
      <c r="D334" s="6"/>
    </row>
    <row r="335" spans="1:4">
      <c r="A335" s="53">
        <v>41208</v>
      </c>
      <c r="B335" s="54">
        <v>19.235444459732999</v>
      </c>
      <c r="C335"/>
      <c r="D335" s="6"/>
    </row>
    <row r="336" spans="1:4">
      <c r="A336" s="53">
        <v>41211</v>
      </c>
      <c r="B336" s="54">
        <v>19.668592165593999</v>
      </c>
      <c r="C336"/>
      <c r="D336" s="6"/>
    </row>
    <row r="337" spans="1:4">
      <c r="A337" s="53">
        <v>41213</v>
      </c>
      <c r="B337" s="54">
        <v>19.814348977630999</v>
      </c>
      <c r="C337"/>
      <c r="D337" s="6"/>
    </row>
    <row r="338" spans="1:4">
      <c r="A338" s="53">
        <v>41214</v>
      </c>
      <c r="B338" s="54">
        <v>19.166492920052999</v>
      </c>
      <c r="C338"/>
      <c r="D338" s="6"/>
    </row>
    <row r="339" spans="1:4">
      <c r="A339" s="53">
        <v>41215</v>
      </c>
      <c r="B339" s="54">
        <v>19.508024260086</v>
      </c>
      <c r="C339"/>
      <c r="D339" s="6"/>
    </row>
    <row r="340" spans="1:4">
      <c r="A340" s="53">
        <v>41218</v>
      </c>
      <c r="B340" s="54">
        <v>20.150435665446999</v>
      </c>
      <c r="C340"/>
      <c r="D340" s="6"/>
    </row>
    <row r="341" spans="1:4">
      <c r="A341" s="53">
        <v>41219</v>
      </c>
      <c r="B341" s="54">
        <v>18.607731526879999</v>
      </c>
      <c r="C341"/>
      <c r="D341" s="6"/>
    </row>
    <row r="342" spans="1:4">
      <c r="A342" s="53">
        <v>41220</v>
      </c>
      <c r="B342" s="54">
        <v>20.594221466678999</v>
      </c>
      <c r="C342"/>
      <c r="D342" s="6"/>
    </row>
    <row r="343" spans="1:4">
      <c r="A343" s="53">
        <v>41221</v>
      </c>
      <c r="B343" s="54">
        <v>20.779832166597</v>
      </c>
      <c r="C343"/>
      <c r="D343" s="6"/>
    </row>
    <row r="344" spans="1:4">
      <c r="A344" s="53">
        <v>41222</v>
      </c>
      <c r="B344" s="54">
        <v>20.882614252193001</v>
      </c>
      <c r="C344"/>
      <c r="D344" s="6"/>
    </row>
    <row r="345" spans="1:4">
      <c r="A345" s="53">
        <v>41226</v>
      </c>
      <c r="B345" s="54">
        <v>21.437341506625</v>
      </c>
      <c r="C345"/>
      <c r="D345" s="6"/>
    </row>
    <row r="346" spans="1:4">
      <c r="A346" s="53">
        <v>41227</v>
      </c>
      <c r="B346" s="54">
        <v>20.735189480978999</v>
      </c>
      <c r="C346"/>
      <c r="D346" s="6"/>
    </row>
    <row r="347" spans="1:4">
      <c r="A347" s="53">
        <v>41228</v>
      </c>
      <c r="B347" s="54">
        <v>20.301935859008999</v>
      </c>
      <c r="C347"/>
      <c r="D347" s="6"/>
    </row>
    <row r="348" spans="1:4">
      <c r="A348" s="53">
        <v>41229</v>
      </c>
      <c r="B348" s="54">
        <v>20.264683779710001</v>
      </c>
      <c r="C348"/>
      <c r="D348" s="6"/>
    </row>
    <row r="349" spans="1:4">
      <c r="A349" s="53">
        <v>41232</v>
      </c>
      <c r="B349" s="54">
        <v>19.888321479243</v>
      </c>
      <c r="C349"/>
      <c r="D349" s="6"/>
    </row>
    <row r="350" spans="1:4">
      <c r="A350" s="53">
        <v>41233</v>
      </c>
      <c r="B350" s="54">
        <v>17.358784913118001</v>
      </c>
      <c r="C350"/>
      <c r="D350" s="6"/>
    </row>
    <row r="351" spans="1:4">
      <c r="A351" s="53">
        <v>41234</v>
      </c>
      <c r="B351" s="54">
        <v>17.003799395074999</v>
      </c>
      <c r="C351"/>
      <c r="D351" s="6"/>
    </row>
    <row r="352" spans="1:4">
      <c r="A352" s="53">
        <v>41236</v>
      </c>
      <c r="B352" s="54">
        <v>17.009612764303</v>
      </c>
      <c r="C352"/>
      <c r="D352" s="6"/>
    </row>
    <row r="353" spans="1:4">
      <c r="A353" s="53">
        <v>41239</v>
      </c>
      <c r="B353" s="54">
        <v>17.494612680347</v>
      </c>
      <c r="C353"/>
      <c r="D353" s="6"/>
    </row>
    <row r="354" spans="1:4">
      <c r="A354" s="53">
        <v>41240</v>
      </c>
      <c r="B354" s="54">
        <v>17.864917842690001</v>
      </c>
      <c r="C354"/>
      <c r="D354" s="6"/>
    </row>
    <row r="355" spans="1:4">
      <c r="A355" s="53">
        <v>41241</v>
      </c>
      <c r="B355" s="54">
        <v>17.976804561611999</v>
      </c>
      <c r="C355"/>
      <c r="D355" s="6"/>
    </row>
    <row r="356" spans="1:4">
      <c r="A356" s="53">
        <v>41242</v>
      </c>
      <c r="B356" s="54">
        <v>17.761561631635001</v>
      </c>
      <c r="C356"/>
      <c r="D356" s="6"/>
    </row>
    <row r="357" spans="1:4">
      <c r="A357" s="53">
        <v>41243</v>
      </c>
      <c r="B357" s="54">
        <v>17.876343244966002</v>
      </c>
      <c r="C357"/>
      <c r="D357" s="6"/>
    </row>
    <row r="358" spans="1:4">
      <c r="A358" s="53">
        <v>41246</v>
      </c>
      <c r="B358" s="54">
        <v>17.959010802847999</v>
      </c>
      <c r="C358"/>
      <c r="D358" s="6"/>
    </row>
    <row r="359" spans="1:4">
      <c r="A359" s="53">
        <v>41247</v>
      </c>
      <c r="B359" s="54">
        <v>19.481146547502</v>
      </c>
      <c r="C359"/>
      <c r="D359" s="6"/>
    </row>
    <row r="360" spans="1:4">
      <c r="A360" s="53">
        <v>41248</v>
      </c>
      <c r="B360" s="54">
        <v>19.233463447234001</v>
      </c>
      <c r="C360"/>
      <c r="D360" s="6"/>
    </row>
    <row r="361" spans="1:4">
      <c r="A361" s="53">
        <v>41249</v>
      </c>
      <c r="B361" s="54">
        <v>19.121339883602001</v>
      </c>
      <c r="C361"/>
      <c r="D361" s="6"/>
    </row>
    <row r="362" spans="1:4">
      <c r="A362" s="53">
        <v>41250</v>
      </c>
      <c r="B362" s="54">
        <v>17.735307696029</v>
      </c>
      <c r="C362"/>
      <c r="D362" s="6"/>
    </row>
    <row r="363" spans="1:4">
      <c r="A363" s="53">
        <v>41253</v>
      </c>
      <c r="B363" s="54">
        <v>18.591165237169001</v>
      </c>
      <c r="C363"/>
      <c r="D363" s="6"/>
    </row>
    <row r="364" spans="1:4">
      <c r="A364" s="53">
        <v>41254</v>
      </c>
      <c r="B364" s="54">
        <v>18.770457952621001</v>
      </c>
      <c r="C364"/>
      <c r="D364" s="6"/>
    </row>
    <row r="365" spans="1:4">
      <c r="A365" s="53">
        <v>41255</v>
      </c>
      <c r="B365" s="54">
        <v>18.66215272126</v>
      </c>
      <c r="C365"/>
      <c r="D365" s="6"/>
    </row>
    <row r="366" spans="1:4">
      <c r="A366" s="53">
        <v>41256</v>
      </c>
      <c r="B366" s="54">
        <v>18.602623719688001</v>
      </c>
      <c r="C366"/>
      <c r="D366" s="6"/>
    </row>
    <row r="367" spans="1:4">
      <c r="A367" s="53">
        <v>41257</v>
      </c>
      <c r="B367" s="54">
        <v>18.748281737580999</v>
      </c>
      <c r="C367"/>
      <c r="D367" s="6"/>
    </row>
    <row r="368" spans="1:4">
      <c r="A368" s="53">
        <v>41260</v>
      </c>
      <c r="B368" s="54">
        <v>20.187942098834</v>
      </c>
      <c r="C368"/>
      <c r="D368" s="6"/>
    </row>
    <row r="369" spans="1:4">
      <c r="A369" s="53">
        <v>41261</v>
      </c>
      <c r="B369" s="54">
        <v>19.572662795513999</v>
      </c>
      <c r="C369"/>
      <c r="D369" s="6"/>
    </row>
    <row r="370" spans="1:4">
      <c r="A370" s="53">
        <v>41262</v>
      </c>
      <c r="B370" s="54">
        <v>19.986097567104</v>
      </c>
      <c r="C370"/>
      <c r="D370" s="6"/>
    </row>
    <row r="371" spans="1:4">
      <c r="A371" s="53">
        <v>41263</v>
      </c>
      <c r="B371" s="54">
        <v>20.088156707793001</v>
      </c>
      <c r="C371"/>
      <c r="D371" s="6"/>
    </row>
    <row r="372" spans="1:4">
      <c r="A372" s="53">
        <v>41264</v>
      </c>
      <c r="B372" s="54">
        <v>20.49949031165</v>
      </c>
      <c r="C372"/>
      <c r="D372" s="6"/>
    </row>
    <row r="373" spans="1:4">
      <c r="A373" s="53">
        <v>41267</v>
      </c>
      <c r="B373" s="54">
        <v>20.247675988528002</v>
      </c>
      <c r="C373"/>
      <c r="D373" s="6"/>
    </row>
    <row r="374" spans="1:4">
      <c r="A374" s="53">
        <v>41269</v>
      </c>
      <c r="B374" s="54">
        <v>20.200697406768001</v>
      </c>
      <c r="C374"/>
      <c r="D374" s="6"/>
    </row>
    <row r="375" spans="1:4">
      <c r="A375" s="53">
        <v>41270</v>
      </c>
      <c r="B375" s="54">
        <v>20.514588948505001</v>
      </c>
      <c r="C375"/>
      <c r="D375" s="6"/>
    </row>
    <row r="376" spans="1:4">
      <c r="A376" s="53">
        <v>41271</v>
      </c>
      <c r="B376" s="54">
        <v>20.524627028756001</v>
      </c>
      <c r="C376"/>
      <c r="D376" s="6"/>
    </row>
    <row r="377" spans="1:4">
      <c r="A377" s="53">
        <v>41274</v>
      </c>
      <c r="B377" s="54">
        <v>20.658476910417999</v>
      </c>
      <c r="C377"/>
      <c r="D377" s="6"/>
    </row>
    <row r="378" spans="1:4">
      <c r="A378" s="53">
        <v>41276</v>
      </c>
      <c r="B378" s="54">
        <v>20.606816253163</v>
      </c>
      <c r="C378"/>
      <c r="D378" s="6"/>
    </row>
    <row r="379" spans="1:4">
      <c r="A379" s="53">
        <v>41277</v>
      </c>
      <c r="B379" s="54">
        <v>20.338953930389</v>
      </c>
      <c r="C379"/>
      <c r="D379" s="6"/>
    </row>
    <row r="380" spans="1:4">
      <c r="A380" s="53">
        <v>41278</v>
      </c>
      <c r="B380" s="54">
        <v>20.417458309535998</v>
      </c>
      <c r="C380"/>
      <c r="D380" s="6"/>
    </row>
    <row r="381" spans="1:4">
      <c r="A381" s="53">
        <v>41281</v>
      </c>
      <c r="B381" s="54">
        <v>20.31330519558</v>
      </c>
      <c r="C381"/>
      <c r="D381" s="6"/>
    </row>
    <row r="382" spans="1:4">
      <c r="A382" s="53">
        <v>41282</v>
      </c>
      <c r="B382" s="54">
        <v>22.339480452090001</v>
      </c>
      <c r="C382"/>
      <c r="D382" s="6"/>
    </row>
    <row r="383" spans="1:4">
      <c r="A383" s="53">
        <v>41283</v>
      </c>
      <c r="B383" s="54">
        <v>22.956704801958999</v>
      </c>
      <c r="C383"/>
      <c r="D383" s="6"/>
    </row>
    <row r="384" spans="1:4">
      <c r="A384" s="53">
        <v>41284</v>
      </c>
      <c r="B384" s="54">
        <v>22.272986950557002</v>
      </c>
      <c r="C384"/>
      <c r="D384" s="6"/>
    </row>
    <row r="385" spans="1:4">
      <c r="A385" s="53">
        <v>41285</v>
      </c>
      <c r="B385" s="54">
        <v>23.961176218060999</v>
      </c>
      <c r="C385"/>
      <c r="D385" s="6"/>
    </row>
    <row r="386" spans="1:4">
      <c r="A386" s="53">
        <v>41288</v>
      </c>
      <c r="B386" s="54">
        <v>24.469737289148</v>
      </c>
      <c r="C386"/>
      <c r="D386" s="6"/>
    </row>
    <row r="387" spans="1:4">
      <c r="A387" s="53">
        <v>41289</v>
      </c>
      <c r="B387" s="54">
        <v>24.973567567208999</v>
      </c>
      <c r="C387"/>
      <c r="D387" s="6"/>
    </row>
    <row r="388" spans="1:4">
      <c r="A388" s="53">
        <v>41290</v>
      </c>
      <c r="B388" s="54">
        <v>25.152545958752999</v>
      </c>
      <c r="C388"/>
      <c r="D388" s="6"/>
    </row>
    <row r="389" spans="1:4">
      <c r="A389" s="53">
        <v>41291</v>
      </c>
      <c r="B389" s="54">
        <v>25.851400209200001</v>
      </c>
      <c r="C389"/>
      <c r="D389" s="6"/>
    </row>
    <row r="390" spans="1:4">
      <c r="A390" s="53">
        <v>41292</v>
      </c>
      <c r="B390" s="54">
        <v>26.400514277724</v>
      </c>
      <c r="C390"/>
      <c r="D390" s="6"/>
    </row>
    <row r="391" spans="1:4">
      <c r="A391" s="53">
        <v>41296</v>
      </c>
      <c r="B391" s="54">
        <v>25.746121927508</v>
      </c>
      <c r="C391"/>
      <c r="D391" s="6"/>
    </row>
    <row r="392" spans="1:4">
      <c r="A392" s="53">
        <v>41297</v>
      </c>
      <c r="B392" s="54">
        <v>26.175766972114999</v>
      </c>
      <c r="C392"/>
      <c r="D392" s="6"/>
    </row>
    <row r="393" spans="1:4">
      <c r="A393" s="53">
        <v>41298</v>
      </c>
      <c r="B393" s="54">
        <v>23.950902651566999</v>
      </c>
      <c r="C393"/>
      <c r="D393" s="6"/>
    </row>
    <row r="394" spans="1:4">
      <c r="A394" s="53">
        <v>41299</v>
      </c>
      <c r="B394" s="54">
        <v>22.419543149612998</v>
      </c>
      <c r="C394"/>
      <c r="D394" s="6"/>
    </row>
    <row r="395" spans="1:4">
      <c r="A395" s="53">
        <v>41302</v>
      </c>
      <c r="B395" s="54">
        <v>23.549482003779001</v>
      </c>
      <c r="C395"/>
      <c r="D395" s="6"/>
    </row>
    <row r="396" spans="1:4">
      <c r="A396" s="53">
        <v>41303</v>
      </c>
      <c r="B396" s="54">
        <v>23.259216921537</v>
      </c>
      <c r="C396"/>
      <c r="D396" s="6"/>
    </row>
    <row r="397" spans="1:4">
      <c r="A397" s="53">
        <v>41304</v>
      </c>
      <c r="B397" s="54">
        <v>22.332047520814001</v>
      </c>
      <c r="C397"/>
      <c r="D397" s="6"/>
    </row>
    <row r="398" spans="1:4">
      <c r="A398" s="53">
        <v>41305</v>
      </c>
      <c r="B398" s="54">
        <v>22.550527320591002</v>
      </c>
      <c r="C398"/>
      <c r="D398" s="6"/>
    </row>
    <row r="399" spans="1:4">
      <c r="A399" s="53">
        <v>41306</v>
      </c>
      <c r="B399" s="54">
        <v>21.607960760141999</v>
      </c>
      <c r="C399"/>
      <c r="D399" s="6"/>
    </row>
    <row r="400" spans="1:4">
      <c r="A400" s="53">
        <v>41309</v>
      </c>
      <c r="B400" s="54">
        <v>22.180703280917999</v>
      </c>
      <c r="C400"/>
      <c r="D400" s="6"/>
    </row>
    <row r="401" spans="1:4">
      <c r="A401" s="53">
        <v>41310</v>
      </c>
      <c r="B401" s="54">
        <v>21.734741949890001</v>
      </c>
      <c r="C401"/>
      <c r="D401" s="6"/>
    </row>
    <row r="402" spans="1:4">
      <c r="A402" s="53">
        <v>41311</v>
      </c>
      <c r="B402" s="54">
        <v>21.939182680937002</v>
      </c>
      <c r="C402"/>
      <c r="D402" s="6"/>
    </row>
    <row r="403" spans="1:4">
      <c r="A403" s="53">
        <v>41312</v>
      </c>
      <c r="B403" s="54">
        <v>22.189468410585</v>
      </c>
      <c r="C403"/>
      <c r="D403" s="6"/>
    </row>
    <row r="404" spans="1:4">
      <c r="A404" s="53">
        <v>41313</v>
      </c>
      <c r="B404" s="54">
        <v>22.186214324958001</v>
      </c>
      <c r="C404"/>
      <c r="D404" s="6"/>
    </row>
    <row r="405" spans="1:4">
      <c r="A405" s="53">
        <v>41316</v>
      </c>
      <c r="B405" s="54">
        <v>22.102472350904002</v>
      </c>
      <c r="C405"/>
      <c r="D405" s="6"/>
    </row>
    <row r="406" spans="1:4">
      <c r="A406" s="53">
        <v>41317</v>
      </c>
      <c r="B406" s="54">
        <v>21.525940420813001</v>
      </c>
      <c r="C406"/>
      <c r="D406" s="6"/>
    </row>
    <row r="407" spans="1:4">
      <c r="A407" s="53">
        <v>41318</v>
      </c>
      <c r="B407" s="54">
        <v>21.281345970074</v>
      </c>
      <c r="C407"/>
      <c r="D407" s="6"/>
    </row>
    <row r="408" spans="1:4">
      <c r="A408" s="53">
        <v>41319</v>
      </c>
      <c r="B408" s="54">
        <v>21.816831122648999</v>
      </c>
      <c r="C408"/>
      <c r="D408" s="6"/>
    </row>
    <row r="409" spans="1:4">
      <c r="A409" s="53">
        <v>41320</v>
      </c>
      <c r="B409" s="54">
        <v>22.482797086880002</v>
      </c>
      <c r="C409"/>
      <c r="D409" s="6"/>
    </row>
    <row r="410" spans="1:4">
      <c r="A410" s="53">
        <v>41324</v>
      </c>
      <c r="B410" s="54">
        <v>22.215818965619</v>
      </c>
      <c r="C410"/>
      <c r="D410" s="6"/>
    </row>
    <row r="411" spans="1:4">
      <c r="A411" s="53">
        <v>41325</v>
      </c>
      <c r="B411" s="54">
        <v>22.287939959460001</v>
      </c>
      <c r="C411"/>
      <c r="D411" s="6"/>
    </row>
    <row r="412" spans="1:4">
      <c r="A412" s="53">
        <v>41326</v>
      </c>
      <c r="B412" s="54">
        <v>22.640870386616001</v>
      </c>
      <c r="C412"/>
      <c r="D412" s="6"/>
    </row>
    <row r="413" spans="1:4">
      <c r="A413" s="53">
        <v>41327</v>
      </c>
      <c r="B413" s="54">
        <v>22.758139253848999</v>
      </c>
      <c r="C413"/>
      <c r="D413" s="6"/>
    </row>
    <row r="414" spans="1:4">
      <c r="A414" s="53">
        <v>41330</v>
      </c>
      <c r="B414" s="54">
        <v>23.383943775620999</v>
      </c>
      <c r="C414"/>
      <c r="D414" s="6"/>
    </row>
    <row r="415" spans="1:4">
      <c r="A415" s="53">
        <v>41331</v>
      </c>
      <c r="B415" s="54">
        <v>23.685516367279</v>
      </c>
      <c r="C415"/>
      <c r="D415" s="6"/>
    </row>
    <row r="416" spans="1:4">
      <c r="A416" s="53">
        <v>41332</v>
      </c>
      <c r="B416" s="54">
        <v>22.730322520658</v>
      </c>
      <c r="C416"/>
      <c r="D416" s="6"/>
    </row>
    <row r="417" spans="1:4">
      <c r="A417" s="53">
        <v>41333</v>
      </c>
      <c r="B417" s="54">
        <v>22.468841561173999</v>
      </c>
      <c r="C417"/>
      <c r="D417" s="6"/>
    </row>
    <row r="418" spans="1:4">
      <c r="A418" s="53">
        <v>41334</v>
      </c>
      <c r="B418" s="54">
        <v>22.681306199504998</v>
      </c>
      <c r="C418"/>
      <c r="D418" s="6"/>
    </row>
    <row r="419" spans="1:4">
      <c r="A419" s="53">
        <v>41337</v>
      </c>
      <c r="B419" s="54">
        <v>22.476939888156998</v>
      </c>
      <c r="C419"/>
      <c r="D419" s="6"/>
    </row>
    <row r="420" spans="1:4">
      <c r="A420" s="53">
        <v>41338</v>
      </c>
      <c r="B420" s="54">
        <v>22.333603182369</v>
      </c>
      <c r="C420"/>
      <c r="D420" s="6"/>
    </row>
    <row r="421" spans="1:4">
      <c r="A421" s="53">
        <v>41339</v>
      </c>
      <c r="B421" s="54">
        <v>21.341227607356998</v>
      </c>
      <c r="C421"/>
      <c r="D421" s="6"/>
    </row>
    <row r="422" spans="1:4">
      <c r="A422" s="53">
        <v>41340</v>
      </c>
      <c r="B422" s="54">
        <v>20.651954690997002</v>
      </c>
      <c r="C422"/>
      <c r="D422" s="6"/>
    </row>
    <row r="423" spans="1:4">
      <c r="A423" s="53">
        <v>41341</v>
      </c>
      <c r="B423" s="54">
        <v>20.229923594681001</v>
      </c>
      <c r="C423"/>
      <c r="D423" s="6"/>
    </row>
    <row r="424" spans="1:4">
      <c r="A424" s="53">
        <v>41344</v>
      </c>
      <c r="B424" s="54">
        <v>20.275676584404</v>
      </c>
      <c r="C424"/>
      <c r="D424" s="6"/>
    </row>
    <row r="425" spans="1:4">
      <c r="A425" s="53">
        <v>41345</v>
      </c>
      <c r="B425" s="54">
        <v>20.75256212112</v>
      </c>
      <c r="C425"/>
      <c r="D425" s="6"/>
    </row>
    <row r="426" spans="1:4">
      <c r="A426" s="53">
        <v>41346</v>
      </c>
      <c r="B426" s="54">
        <v>20.859225182961001</v>
      </c>
      <c r="C426"/>
      <c r="D426" s="6"/>
    </row>
    <row r="427" spans="1:4">
      <c r="A427" s="53">
        <v>41347</v>
      </c>
      <c r="B427" s="54">
        <v>20.719183544955001</v>
      </c>
      <c r="C427"/>
      <c r="D427" s="6"/>
    </row>
    <row r="428" spans="1:4">
      <c r="A428" s="53">
        <v>41348</v>
      </c>
      <c r="B428" s="54">
        <v>21.175806894078999</v>
      </c>
      <c r="C428"/>
      <c r="D428" s="6"/>
    </row>
    <row r="429" spans="1:4">
      <c r="A429" s="53">
        <v>41351</v>
      </c>
      <c r="B429" s="54">
        <v>21.671764065158001</v>
      </c>
      <c r="C429"/>
      <c r="D429" s="6"/>
    </row>
    <row r="430" spans="1:4">
      <c r="A430" s="53">
        <v>41352</v>
      </c>
      <c r="B430" s="54">
        <v>22.383082106134001</v>
      </c>
      <c r="C430"/>
      <c r="D430" s="6"/>
    </row>
    <row r="431" spans="1:4">
      <c r="A431" s="53">
        <v>41353</v>
      </c>
      <c r="B431" s="54">
        <v>22.928041244734001</v>
      </c>
      <c r="C431"/>
      <c r="D431" s="6"/>
    </row>
    <row r="432" spans="1:4">
      <c r="A432" s="53">
        <v>41354</v>
      </c>
      <c r="B432" s="54">
        <v>24.237144990019001</v>
      </c>
      <c r="C432"/>
      <c r="D432" s="6"/>
    </row>
    <row r="433" spans="1:4">
      <c r="A433" s="53">
        <v>41355</v>
      </c>
      <c r="B433" s="54">
        <v>25.117474461954998</v>
      </c>
      <c r="C433"/>
      <c r="D433" s="6"/>
    </row>
    <row r="434" spans="1:4">
      <c r="A434" s="53">
        <v>41358</v>
      </c>
      <c r="B434" s="54">
        <v>24.693918093634998</v>
      </c>
      <c r="C434"/>
      <c r="D434" s="6"/>
    </row>
    <row r="435" spans="1:4">
      <c r="A435" s="53">
        <v>41359</v>
      </c>
      <c r="B435" s="54">
        <v>24.581646379136</v>
      </c>
      <c r="C435"/>
      <c r="D435" s="6"/>
    </row>
    <row r="436" spans="1:4">
      <c r="A436" s="53">
        <v>41360</v>
      </c>
      <c r="B436" s="54">
        <v>25.293265342266</v>
      </c>
      <c r="C436"/>
      <c r="D436" s="6"/>
    </row>
    <row r="437" spans="1:4">
      <c r="A437" s="53">
        <v>41361</v>
      </c>
      <c r="B437" s="54">
        <v>25.04348847784</v>
      </c>
      <c r="C437"/>
      <c r="D437" s="6"/>
    </row>
    <row r="438" spans="1:4">
      <c r="A438" s="53">
        <v>41365</v>
      </c>
      <c r="B438" s="54">
        <v>26.774112563906002</v>
      </c>
      <c r="C438"/>
      <c r="D438" s="6"/>
    </row>
    <row r="439" spans="1:4">
      <c r="A439" s="53">
        <v>41366</v>
      </c>
      <c r="B439" s="54">
        <v>26.351466001222999</v>
      </c>
      <c r="C439"/>
      <c r="D439" s="6"/>
    </row>
    <row r="440" spans="1:4">
      <c r="A440" s="53">
        <v>41367</v>
      </c>
      <c r="B440" s="54">
        <v>26.876340978934</v>
      </c>
      <c r="C440"/>
      <c r="D440" s="6"/>
    </row>
    <row r="441" spans="1:4">
      <c r="A441" s="53">
        <v>41368</v>
      </c>
      <c r="B441" s="54">
        <v>27.488586879761002</v>
      </c>
      <c r="C441"/>
      <c r="D441" s="6"/>
    </row>
    <row r="442" spans="1:4">
      <c r="A442" s="53">
        <v>41369</v>
      </c>
      <c r="B442" s="54">
        <v>28.243864546255001</v>
      </c>
      <c r="C442"/>
      <c r="D442" s="6"/>
    </row>
    <row r="443" spans="1:4">
      <c r="A443" s="53">
        <v>41372</v>
      </c>
      <c r="B443" s="54">
        <v>27.323845093945</v>
      </c>
      <c r="C443"/>
      <c r="D443" s="6"/>
    </row>
    <row r="444" spans="1:4">
      <c r="A444" s="53">
        <v>41373</v>
      </c>
      <c r="B444" s="54">
        <v>27.011858255602998</v>
      </c>
      <c r="C444"/>
      <c r="D444" s="6"/>
    </row>
    <row r="445" spans="1:4">
      <c r="A445" s="53">
        <v>41374</v>
      </c>
      <c r="B445" s="54">
        <v>26.057678021232</v>
      </c>
      <c r="C445"/>
      <c r="D445" s="6"/>
    </row>
    <row r="446" spans="1:4">
      <c r="A446" s="53">
        <v>41375</v>
      </c>
      <c r="B446" s="54">
        <v>25.860684391220001</v>
      </c>
      <c r="C446"/>
      <c r="D446" s="6"/>
    </row>
    <row r="447" spans="1:4">
      <c r="A447" s="53">
        <v>41376</v>
      </c>
      <c r="B447" s="54">
        <v>26.824897538098998</v>
      </c>
      <c r="C447"/>
      <c r="D447" s="6"/>
    </row>
    <row r="448" spans="1:4">
      <c r="A448" s="53">
        <v>41379</v>
      </c>
      <c r="B448" s="54">
        <v>27.060938146702998</v>
      </c>
      <c r="C448"/>
      <c r="D448" s="6"/>
    </row>
    <row r="449" spans="1:4">
      <c r="A449" s="53">
        <v>41380</v>
      </c>
      <c r="B449" s="54">
        <v>26.829747422274998</v>
      </c>
      <c r="C449"/>
      <c r="D449" s="6"/>
    </row>
    <row r="450" spans="1:4">
      <c r="A450" s="53">
        <v>41381</v>
      </c>
      <c r="B450" s="54">
        <v>25.956358020570999</v>
      </c>
      <c r="C450"/>
      <c r="D450" s="6"/>
    </row>
    <row r="451" spans="1:4">
      <c r="A451" s="53">
        <v>41382</v>
      </c>
      <c r="B451" s="54">
        <v>26.265211281833999</v>
      </c>
      <c r="C451"/>
      <c r="D451" s="6"/>
    </row>
    <row r="452" spans="1:4">
      <c r="A452" s="53">
        <v>41383</v>
      </c>
      <c r="B452" s="54">
        <v>26.085594358714001</v>
      </c>
      <c r="C452"/>
      <c r="D452" s="6"/>
    </row>
    <row r="453" spans="1:4">
      <c r="A453" s="53">
        <v>41386</v>
      </c>
      <c r="B453" s="54">
        <v>26.147577250657001</v>
      </c>
      <c r="C453"/>
      <c r="D453" s="6"/>
    </row>
    <row r="454" spans="1:4">
      <c r="A454" s="53">
        <v>41387</v>
      </c>
      <c r="B454" s="54">
        <v>26.185159729774</v>
      </c>
      <c r="C454"/>
      <c r="D454" s="6"/>
    </row>
    <row r="455" spans="1:4">
      <c r="A455" s="53">
        <v>41388</v>
      </c>
      <c r="B455" s="54">
        <v>26.216675720329999</v>
      </c>
      <c r="C455"/>
      <c r="D455" s="6"/>
    </row>
    <row r="456" spans="1:4">
      <c r="A456" s="53">
        <v>41389</v>
      </c>
      <c r="B456" s="54">
        <v>25.125508536101002</v>
      </c>
      <c r="C456"/>
      <c r="D456" s="6"/>
    </row>
    <row r="457" spans="1:4">
      <c r="A457" s="53">
        <v>41390</v>
      </c>
      <c r="B457" s="54">
        <v>25.722401603817001</v>
      </c>
      <c r="C457"/>
      <c r="D457" s="6"/>
    </row>
    <row r="458" spans="1:4">
      <c r="A458" s="53">
        <v>41393</v>
      </c>
      <c r="B458" s="54">
        <v>25.862808860043</v>
      </c>
      <c r="C458"/>
      <c r="D458" s="6"/>
    </row>
    <row r="459" spans="1:4">
      <c r="A459" s="53">
        <v>41394</v>
      </c>
      <c r="B459" s="54">
        <v>26.017486804038001</v>
      </c>
      <c r="C459"/>
      <c r="D459" s="6"/>
    </row>
    <row r="460" spans="1:4">
      <c r="A460" s="53">
        <v>41395</v>
      </c>
      <c r="B460" s="54">
        <v>25.688982660985001</v>
      </c>
      <c r="C460"/>
      <c r="D460" s="6"/>
    </row>
    <row r="461" spans="1:4">
      <c r="A461" s="53">
        <v>41396</v>
      </c>
      <c r="B461" s="54">
        <v>25.779340903691001</v>
      </c>
      <c r="C461"/>
      <c r="D461" s="6"/>
    </row>
    <row r="462" spans="1:4">
      <c r="A462" s="53">
        <v>41397</v>
      </c>
      <c r="B462" s="54">
        <v>24.867757706772998</v>
      </c>
      <c r="C462"/>
      <c r="D462" s="6"/>
    </row>
    <row r="463" spans="1:4">
      <c r="A463" s="53">
        <v>41400</v>
      </c>
      <c r="B463" s="54">
        <v>23.931813275698001</v>
      </c>
      <c r="C463"/>
      <c r="D463" s="6"/>
    </row>
    <row r="464" spans="1:4">
      <c r="A464" s="53">
        <v>41401</v>
      </c>
      <c r="B464" s="54">
        <v>23.803893662271001</v>
      </c>
      <c r="C464"/>
      <c r="D464" s="6"/>
    </row>
    <row r="465" spans="1:4">
      <c r="A465" s="53">
        <v>41402</v>
      </c>
      <c r="B465" s="54">
        <v>24.356387508205</v>
      </c>
      <c r="C465"/>
      <c r="D465" s="6"/>
    </row>
    <row r="466" spans="1:4">
      <c r="A466" s="53">
        <v>41403</v>
      </c>
      <c r="B466" s="54">
        <v>24.224734257017001</v>
      </c>
      <c r="C466"/>
      <c r="D466" s="6"/>
    </row>
    <row r="467" spans="1:4">
      <c r="A467" s="53">
        <v>41404</v>
      </c>
      <c r="B467" s="54">
        <v>22.893440444202</v>
      </c>
      <c r="C467"/>
      <c r="D467" s="6"/>
    </row>
    <row r="468" spans="1:4">
      <c r="A468" s="53">
        <v>41407</v>
      </c>
      <c r="B468" s="54">
        <v>22.442457539479999</v>
      </c>
      <c r="C468"/>
      <c r="D468" s="6"/>
    </row>
    <row r="469" spans="1:4">
      <c r="A469" s="53">
        <v>41408</v>
      </c>
      <c r="B469" s="54">
        <v>22.328498928095001</v>
      </c>
      <c r="C469"/>
      <c r="D469" s="6"/>
    </row>
    <row r="470" spans="1:4">
      <c r="A470" s="53">
        <v>41409</v>
      </c>
      <c r="B470" s="54">
        <v>23.128254945664999</v>
      </c>
      <c r="C470"/>
      <c r="D470" s="6"/>
    </row>
    <row r="471" spans="1:4">
      <c r="A471" s="53">
        <v>41410</v>
      </c>
      <c r="B471" s="54">
        <v>24.921424696311998</v>
      </c>
      <c r="C471"/>
      <c r="D471" s="6"/>
    </row>
    <row r="472" spans="1:4">
      <c r="A472" s="53">
        <v>41411</v>
      </c>
      <c r="B472" s="54">
        <v>23.354170871226</v>
      </c>
      <c r="C472"/>
      <c r="D472" s="6"/>
    </row>
    <row r="473" spans="1:4">
      <c r="A473" s="53">
        <v>41414</v>
      </c>
      <c r="B473" s="54">
        <v>23.016003462730001</v>
      </c>
      <c r="C473"/>
      <c r="D473" s="6"/>
    </row>
    <row r="474" spans="1:4">
      <c r="A474" s="53">
        <v>41415</v>
      </c>
      <c r="B474" s="54">
        <v>23.823871129566999</v>
      </c>
      <c r="C474"/>
      <c r="D474" s="6"/>
    </row>
    <row r="475" spans="1:4">
      <c r="A475" s="53">
        <v>41416</v>
      </c>
      <c r="B475" s="54">
        <v>22.334245774442</v>
      </c>
      <c r="C475"/>
      <c r="D475" s="6"/>
    </row>
    <row r="476" spans="1:4">
      <c r="A476" s="53">
        <v>41417</v>
      </c>
      <c r="B476" s="54">
        <v>22.270804929333998</v>
      </c>
      <c r="C476"/>
      <c r="D476" s="6"/>
    </row>
    <row r="477" spans="1:4">
      <c r="A477" s="53">
        <v>41418</v>
      </c>
      <c r="B477" s="54">
        <v>22.402869587283998</v>
      </c>
      <c r="C477"/>
      <c r="D477" s="6"/>
    </row>
    <row r="478" spans="1:4">
      <c r="A478" s="53">
        <v>41422</v>
      </c>
      <c r="B478" s="54">
        <v>20.951526907976</v>
      </c>
      <c r="C478"/>
      <c r="D478" s="6"/>
    </row>
    <row r="479" spans="1:4">
      <c r="A479" s="53">
        <v>41423</v>
      </c>
      <c r="B479" s="54">
        <v>21.358725560046</v>
      </c>
      <c r="C479"/>
      <c r="D479" s="6"/>
    </row>
    <row r="480" spans="1:4">
      <c r="A480" s="53">
        <v>41424</v>
      </c>
      <c r="B480" s="54">
        <v>19.418082084708999</v>
      </c>
      <c r="C480"/>
      <c r="D480" s="6"/>
    </row>
    <row r="481" spans="1:4">
      <c r="A481" s="53">
        <v>41425</v>
      </c>
      <c r="B481" s="54">
        <v>18.159250378597999</v>
      </c>
      <c r="C481"/>
      <c r="D481" s="6"/>
    </row>
    <row r="482" spans="1:4">
      <c r="A482" s="53">
        <v>41428</v>
      </c>
      <c r="B482" s="54">
        <v>18.044374642034999</v>
      </c>
      <c r="C482"/>
      <c r="D482" s="6"/>
    </row>
    <row r="483" spans="1:4">
      <c r="A483" s="53">
        <v>41429</v>
      </c>
      <c r="B483" s="54">
        <v>17.703841424206999</v>
      </c>
      <c r="C483"/>
      <c r="D483" s="6"/>
    </row>
    <row r="484" spans="1:4">
      <c r="A484" s="53">
        <v>41430</v>
      </c>
      <c r="B484" s="54">
        <v>17.977764567028</v>
      </c>
      <c r="C484"/>
      <c r="D484" s="6"/>
    </row>
    <row r="485" spans="1:4">
      <c r="A485" s="53">
        <v>41431</v>
      </c>
      <c r="B485" s="54">
        <v>18.111119820803001</v>
      </c>
      <c r="C485"/>
      <c r="D485" s="6"/>
    </row>
    <row r="486" spans="1:4">
      <c r="A486" s="53">
        <v>41432</v>
      </c>
      <c r="B486" s="54">
        <v>17.953356654048999</v>
      </c>
      <c r="C486"/>
      <c r="D486" s="6"/>
    </row>
    <row r="487" spans="1:4">
      <c r="A487" s="53">
        <v>41435</v>
      </c>
      <c r="B487" s="54">
        <v>17.724725983799999</v>
      </c>
      <c r="C487"/>
      <c r="D487" s="6"/>
    </row>
    <row r="488" spans="1:4">
      <c r="A488" s="53">
        <v>41436</v>
      </c>
      <c r="B488" s="54">
        <v>17.795069848971</v>
      </c>
      <c r="C488"/>
      <c r="D488" s="6"/>
    </row>
    <row r="489" spans="1:4">
      <c r="A489" s="53">
        <v>41437</v>
      </c>
      <c r="B489" s="54">
        <v>17.39080129821</v>
      </c>
      <c r="C489"/>
      <c r="D489" s="6"/>
    </row>
    <row r="490" spans="1:4">
      <c r="A490" s="53">
        <v>41438</v>
      </c>
      <c r="B490" s="54">
        <v>17.949905408380001</v>
      </c>
      <c r="C490"/>
      <c r="D490" s="6"/>
    </row>
    <row r="491" spans="1:4">
      <c r="A491" s="53">
        <v>41439</v>
      </c>
      <c r="B491" s="54">
        <v>19.355842261027998</v>
      </c>
      <c r="C491"/>
      <c r="D491" s="6"/>
    </row>
    <row r="492" spans="1:4">
      <c r="A492" s="53">
        <v>41442</v>
      </c>
      <c r="B492" s="54">
        <v>20.929527108711</v>
      </c>
      <c r="C492"/>
      <c r="D492" s="6"/>
    </row>
    <row r="493" spans="1:4">
      <c r="A493" s="53">
        <v>41443</v>
      </c>
      <c r="B493" s="54">
        <v>21.013579658405</v>
      </c>
      <c r="C493"/>
      <c r="D493" s="6"/>
    </row>
    <row r="494" spans="1:4">
      <c r="A494" s="53">
        <v>41444</v>
      </c>
      <c r="B494" s="54">
        <v>21.443762048772999</v>
      </c>
      <c r="C494"/>
      <c r="D494" s="6"/>
    </row>
    <row r="495" spans="1:4">
      <c r="A495" s="53">
        <v>41445</v>
      </c>
      <c r="B495" s="54">
        <v>20.670350443570999</v>
      </c>
      <c r="C495"/>
      <c r="D495" s="6"/>
    </row>
    <row r="496" spans="1:4">
      <c r="A496" s="53">
        <v>41446</v>
      </c>
      <c r="B496" s="54">
        <v>20.467799290795</v>
      </c>
      <c r="C496"/>
      <c r="D496" s="6"/>
    </row>
    <row r="497" spans="1:4">
      <c r="A497" s="53">
        <v>41449</v>
      </c>
      <c r="B497" s="54">
        <v>20.340717756541999</v>
      </c>
      <c r="C497"/>
      <c r="D497" s="6"/>
    </row>
    <row r="498" spans="1:4">
      <c r="A498" s="53">
        <v>41450</v>
      </c>
      <c r="B498" s="54">
        <v>17.644576795790002</v>
      </c>
      <c r="C498"/>
      <c r="D498" s="6"/>
    </row>
    <row r="499" spans="1:4">
      <c r="A499" s="53">
        <v>41451</v>
      </c>
      <c r="B499" s="54">
        <v>18.390279928110999</v>
      </c>
      <c r="C499"/>
      <c r="D499" s="6"/>
    </row>
    <row r="500" spans="1:4">
      <c r="A500" s="53">
        <v>41452</v>
      </c>
      <c r="B500" s="54">
        <v>19.141663189386001</v>
      </c>
      <c r="C500"/>
      <c r="D500" s="6"/>
    </row>
    <row r="501" spans="1:4">
      <c r="A501" s="53">
        <v>41453</v>
      </c>
      <c r="B501" s="54">
        <v>18.858034303172001</v>
      </c>
      <c r="C501"/>
      <c r="D501" s="6"/>
    </row>
    <row r="502" spans="1:4">
      <c r="A502" s="53">
        <v>41456</v>
      </c>
      <c r="B502" s="54">
        <v>21.481385150110999</v>
      </c>
      <c r="C502"/>
      <c r="D502" s="6"/>
    </row>
    <row r="503" spans="1:4">
      <c r="A503" s="53">
        <v>41457</v>
      </c>
      <c r="B503" s="54">
        <v>21.340701765538</v>
      </c>
      <c r="C503"/>
      <c r="D503" s="6"/>
    </row>
    <row r="504" spans="1:4">
      <c r="A504" s="53">
        <v>41458</v>
      </c>
      <c r="B504" s="54">
        <v>20.918168086506</v>
      </c>
      <c r="C504"/>
      <c r="D504" s="6"/>
    </row>
    <row r="505" spans="1:4">
      <c r="A505" s="53">
        <v>41460</v>
      </c>
      <c r="B505" s="54">
        <v>18.518516959627998</v>
      </c>
      <c r="C505"/>
      <c r="D505" s="6"/>
    </row>
    <row r="506" spans="1:4">
      <c r="A506" s="53">
        <v>41463</v>
      </c>
      <c r="B506" s="54">
        <v>19.469718994389002</v>
      </c>
      <c r="C506"/>
      <c r="D506" s="6"/>
    </row>
    <row r="507" spans="1:4">
      <c r="A507" s="53">
        <v>41464</v>
      </c>
      <c r="B507" s="54">
        <v>20.008317191545999</v>
      </c>
      <c r="C507"/>
      <c r="D507" s="6"/>
    </row>
    <row r="508" spans="1:4">
      <c r="A508" s="53">
        <v>41465</v>
      </c>
      <c r="B508" s="54">
        <v>19.293540486874999</v>
      </c>
      <c r="C508"/>
      <c r="D508" s="6"/>
    </row>
    <row r="509" spans="1:4">
      <c r="A509" s="53">
        <v>41466</v>
      </c>
      <c r="B509" s="54">
        <v>20.750000379511999</v>
      </c>
      <c r="C509"/>
      <c r="D509" s="6"/>
    </row>
    <row r="510" spans="1:4">
      <c r="A510" s="53">
        <v>41467</v>
      </c>
      <c r="B510" s="54">
        <v>17.679823035758002</v>
      </c>
      <c r="C510"/>
      <c r="D510" s="6"/>
    </row>
    <row r="511" spans="1:4">
      <c r="A511" s="53">
        <v>41470</v>
      </c>
      <c r="B511" s="54">
        <v>17.680541007654998</v>
      </c>
      <c r="C511"/>
      <c r="D511" s="6"/>
    </row>
    <row r="512" spans="1:4">
      <c r="A512" s="53">
        <v>41471</v>
      </c>
      <c r="B512" s="54">
        <v>19.514723851231999</v>
      </c>
      <c r="C512"/>
      <c r="D512" s="6"/>
    </row>
    <row r="513" spans="1:4">
      <c r="A513" s="53">
        <v>41472</v>
      </c>
      <c r="B513" s="54">
        <v>19.458166084700999</v>
      </c>
      <c r="C513"/>
      <c r="D513" s="6"/>
    </row>
    <row r="514" spans="1:4">
      <c r="A514" s="53">
        <v>41473</v>
      </c>
      <c r="B514" s="54">
        <v>16.457696779397999</v>
      </c>
      <c r="C514"/>
      <c r="D514" s="6"/>
    </row>
    <row r="515" spans="1:4">
      <c r="A515" s="53">
        <v>41474</v>
      </c>
      <c r="B515" s="54">
        <v>17.053174922530001</v>
      </c>
      <c r="C515"/>
      <c r="D515" s="6"/>
    </row>
    <row r="516" spans="1:4">
      <c r="A516" s="53">
        <v>41477</v>
      </c>
      <c r="B516" s="54">
        <v>17.17446375087</v>
      </c>
      <c r="C516"/>
      <c r="D516" s="6"/>
    </row>
    <row r="517" spans="1:4">
      <c r="A517" s="53">
        <v>41478</v>
      </c>
      <c r="B517" s="54">
        <v>16.900029255416001</v>
      </c>
      <c r="C517"/>
      <c r="D517" s="6"/>
    </row>
    <row r="518" spans="1:4">
      <c r="A518" s="53">
        <v>41479</v>
      </c>
      <c r="B518" s="54">
        <v>16.070321391299</v>
      </c>
      <c r="C518"/>
      <c r="D518" s="6"/>
    </row>
    <row r="519" spans="1:4">
      <c r="A519" s="53">
        <v>41480</v>
      </c>
      <c r="B519" s="54">
        <v>16.632591440306001</v>
      </c>
      <c r="C519"/>
      <c r="D519" s="6"/>
    </row>
    <row r="520" spans="1:4">
      <c r="A520" s="53">
        <v>41481</v>
      </c>
      <c r="B520" s="54">
        <v>16.245946780930002</v>
      </c>
      <c r="C520"/>
      <c r="D520" s="6"/>
    </row>
    <row r="521" spans="1:4">
      <c r="A521" s="53">
        <v>41484</v>
      </c>
      <c r="B521" s="54">
        <v>16.179599992894001</v>
      </c>
      <c r="C521"/>
      <c r="D521" s="6"/>
    </row>
    <row r="522" spans="1:4">
      <c r="A522" s="53">
        <v>41485</v>
      </c>
      <c r="B522" s="54">
        <v>16.131513779405999</v>
      </c>
      <c r="C522"/>
      <c r="D522" s="6"/>
    </row>
    <row r="523" spans="1:4">
      <c r="A523" s="53">
        <v>41486</v>
      </c>
      <c r="B523" s="54">
        <v>17.534804875420001</v>
      </c>
      <c r="C523"/>
      <c r="D523" s="6"/>
    </row>
    <row r="524" spans="1:4">
      <c r="A524" s="53">
        <v>41487</v>
      </c>
      <c r="B524" s="54">
        <v>15.140386262786</v>
      </c>
      <c r="C524"/>
      <c r="D524" s="6"/>
    </row>
    <row r="525" spans="1:4">
      <c r="A525" s="53">
        <v>41488</v>
      </c>
      <c r="B525" s="54">
        <v>16.006651570875</v>
      </c>
      <c r="C525"/>
      <c r="D525" s="6"/>
    </row>
    <row r="526" spans="1:4">
      <c r="A526" s="53">
        <v>41491</v>
      </c>
      <c r="B526" s="54">
        <v>15.819676816927</v>
      </c>
      <c r="C526"/>
      <c r="D526" s="6"/>
    </row>
    <row r="527" spans="1:4">
      <c r="A527" s="53">
        <v>41492</v>
      </c>
      <c r="B527" s="54">
        <v>15.418926780252001</v>
      </c>
      <c r="C527"/>
      <c r="D527" s="6"/>
    </row>
    <row r="528" spans="1:4">
      <c r="A528" s="53">
        <v>41493</v>
      </c>
      <c r="B528" s="54">
        <v>15.930917493014</v>
      </c>
      <c r="C528"/>
      <c r="D528" s="6"/>
    </row>
    <row r="529" spans="1:4">
      <c r="A529" s="53">
        <v>41494</v>
      </c>
      <c r="B529" s="54">
        <v>15.740637420404999</v>
      </c>
      <c r="C529"/>
      <c r="D529" s="6"/>
    </row>
    <row r="530" spans="1:4">
      <c r="A530" s="53">
        <v>41495</v>
      </c>
      <c r="B530" s="54">
        <v>15.928922113911</v>
      </c>
      <c r="C530"/>
      <c r="D530" s="6"/>
    </row>
    <row r="531" spans="1:4">
      <c r="A531" s="53">
        <v>41498</v>
      </c>
      <c r="B531" s="54">
        <v>16.137374984049998</v>
      </c>
      <c r="C531"/>
      <c r="D531" s="6"/>
    </row>
    <row r="532" spans="1:4">
      <c r="A532" s="53">
        <v>41499</v>
      </c>
      <c r="B532" s="54">
        <v>16.578161657906001</v>
      </c>
      <c r="C532"/>
      <c r="D532" s="6"/>
    </row>
    <row r="533" spans="1:4">
      <c r="A533" s="53">
        <v>41500</v>
      </c>
      <c r="B533" s="54">
        <v>16.650873555379</v>
      </c>
      <c r="C533"/>
      <c r="D533" s="6"/>
    </row>
    <row r="534" spans="1:4">
      <c r="A534" s="53">
        <v>41501</v>
      </c>
      <c r="B534" s="54">
        <v>16.728778618947999</v>
      </c>
      <c r="C534"/>
      <c r="D534" s="6"/>
    </row>
    <row r="535" spans="1:4">
      <c r="A535" s="53">
        <v>41502</v>
      </c>
      <c r="B535" s="54">
        <v>17.794524996260002</v>
      </c>
      <c r="C535"/>
      <c r="D535" s="6"/>
    </row>
    <row r="536" spans="1:4">
      <c r="A536" s="53">
        <v>41505</v>
      </c>
      <c r="B536" s="54">
        <v>18.114765362185</v>
      </c>
      <c r="C536"/>
      <c r="D536" s="6"/>
    </row>
    <row r="537" spans="1:4">
      <c r="A537" s="53">
        <v>41506</v>
      </c>
      <c r="B537" s="54">
        <v>18.511277022824</v>
      </c>
      <c r="C537"/>
      <c r="D537" s="6"/>
    </row>
    <row r="538" spans="1:4">
      <c r="A538" s="53">
        <v>41507</v>
      </c>
      <c r="B538" s="54">
        <v>19.144036762123999</v>
      </c>
      <c r="C538"/>
      <c r="D538" s="6"/>
    </row>
    <row r="539" spans="1:4">
      <c r="A539" s="53">
        <v>41508</v>
      </c>
      <c r="B539" s="54">
        <v>19.028310393601</v>
      </c>
      <c r="C539"/>
      <c r="D539" s="6"/>
    </row>
    <row r="540" spans="1:4">
      <c r="A540" s="53">
        <v>41509</v>
      </c>
      <c r="B540" s="54">
        <v>20.801001334407999</v>
      </c>
      <c r="C540"/>
      <c r="D540" s="6"/>
    </row>
    <row r="541" spans="1:4">
      <c r="A541" s="53">
        <v>41512</v>
      </c>
      <c r="B541" s="54">
        <v>20.296053942503001</v>
      </c>
      <c r="C541"/>
      <c r="D541" s="6"/>
    </row>
    <row r="542" spans="1:4">
      <c r="A542" s="53">
        <v>41513</v>
      </c>
      <c r="B542" s="54">
        <v>20.271654603169999</v>
      </c>
      <c r="C542"/>
      <c r="D542" s="6"/>
    </row>
    <row r="543" spans="1:4">
      <c r="A543" s="53">
        <v>41514</v>
      </c>
      <c r="B543" s="54">
        <v>19.911746791251002</v>
      </c>
      <c r="C543"/>
      <c r="D543" s="6"/>
    </row>
    <row r="544" spans="1:4">
      <c r="A544" s="53">
        <v>41515</v>
      </c>
      <c r="B544" s="54">
        <v>20.289527751116001</v>
      </c>
      <c r="C544"/>
      <c r="D544" s="6"/>
    </row>
    <row r="545" spans="1:4">
      <c r="A545" s="53">
        <v>41516</v>
      </c>
      <c r="B545" s="54">
        <v>21.815642383793001</v>
      </c>
      <c r="C545"/>
      <c r="D545" s="6"/>
    </row>
    <row r="546" spans="1:4">
      <c r="A546" s="53">
        <v>41520</v>
      </c>
      <c r="B546" s="54">
        <v>20.268201891516998</v>
      </c>
      <c r="C546"/>
      <c r="D546" s="6"/>
    </row>
    <row r="547" spans="1:4">
      <c r="A547" s="53">
        <v>41521</v>
      </c>
      <c r="B547" s="54">
        <v>20.082703318027001</v>
      </c>
      <c r="C547"/>
      <c r="D547" s="6"/>
    </row>
    <row r="548" spans="1:4">
      <c r="A548" s="53">
        <v>41522</v>
      </c>
      <c r="B548" s="54">
        <v>17.405867281567001</v>
      </c>
      <c r="C548"/>
      <c r="D548" s="6"/>
    </row>
    <row r="549" spans="1:4">
      <c r="A549" s="53">
        <v>41523</v>
      </c>
      <c r="B549" s="54">
        <v>19.956466683685001</v>
      </c>
      <c r="C549"/>
      <c r="D549" s="6"/>
    </row>
    <row r="550" spans="1:4">
      <c r="A550" s="53">
        <v>41526</v>
      </c>
      <c r="B550" s="54">
        <v>20.484018764241</v>
      </c>
      <c r="C550"/>
      <c r="D550" s="6"/>
    </row>
    <row r="551" spans="1:4">
      <c r="A551" s="53">
        <v>41527</v>
      </c>
      <c r="B551" s="54">
        <v>20.253512247766999</v>
      </c>
      <c r="C551"/>
      <c r="D551" s="6"/>
    </row>
    <row r="552" spans="1:4">
      <c r="A552" s="53">
        <v>41528</v>
      </c>
      <c r="B552" s="54">
        <v>20.400393840265998</v>
      </c>
      <c r="C552"/>
      <c r="D552" s="6"/>
    </row>
    <row r="553" spans="1:4">
      <c r="A553" s="53">
        <v>41529</v>
      </c>
      <c r="B553" s="54">
        <v>23.904695625321999</v>
      </c>
      <c r="C553"/>
      <c r="D553" s="6"/>
    </row>
    <row r="554" spans="1:4">
      <c r="A554" s="53">
        <v>41530</v>
      </c>
      <c r="B554" s="54">
        <v>24.048038875980001</v>
      </c>
      <c r="C554"/>
      <c r="D554" s="6"/>
    </row>
    <row r="555" spans="1:4">
      <c r="A555" s="53">
        <v>41533</v>
      </c>
      <c r="B555" s="54">
        <v>24.063516644307001</v>
      </c>
      <c r="C555"/>
      <c r="D555" s="6"/>
    </row>
    <row r="556" spans="1:4">
      <c r="A556" s="53">
        <v>41534</v>
      </c>
      <c r="B556" s="54">
        <v>24.165665365043999</v>
      </c>
      <c r="C556"/>
      <c r="D556" s="6"/>
    </row>
    <row r="557" spans="1:4">
      <c r="A557" s="53">
        <v>41535</v>
      </c>
      <c r="B557" s="54">
        <v>23.391699861574999</v>
      </c>
      <c r="C557"/>
      <c r="D557" s="6"/>
    </row>
    <row r="558" spans="1:4">
      <c r="A558" s="53">
        <v>41536</v>
      </c>
      <c r="B558" s="54">
        <v>22.698316330200001</v>
      </c>
      <c r="C558"/>
      <c r="D558" s="6"/>
    </row>
    <row r="559" spans="1:4">
      <c r="A559" s="53">
        <v>41537</v>
      </c>
      <c r="B559" s="54">
        <v>24.525292308221999</v>
      </c>
      <c r="C559"/>
      <c r="D559" s="6"/>
    </row>
    <row r="560" spans="1:4">
      <c r="A560" s="53">
        <v>41540</v>
      </c>
      <c r="B560" s="54">
        <v>23.350112221012001</v>
      </c>
      <c r="C560"/>
      <c r="D560" s="6"/>
    </row>
    <row r="561" spans="1:4">
      <c r="A561" s="53">
        <v>41541</v>
      </c>
      <c r="B561" s="54">
        <v>23.170262567936</v>
      </c>
      <c r="C561"/>
      <c r="D561" s="6"/>
    </row>
    <row r="562" spans="1:4">
      <c r="A562" s="53">
        <v>41542</v>
      </c>
      <c r="B562" s="54">
        <v>23.362345546520999</v>
      </c>
      <c r="C562"/>
      <c r="D562" s="6"/>
    </row>
    <row r="563" spans="1:4">
      <c r="A563" s="53">
        <v>41543</v>
      </c>
      <c r="B563" s="54">
        <v>23.232569024065</v>
      </c>
      <c r="C563"/>
      <c r="D563" s="6"/>
    </row>
    <row r="564" spans="1:4">
      <c r="A564" s="53">
        <v>41544</v>
      </c>
      <c r="B564" s="54">
        <v>22.439377519484001</v>
      </c>
      <c r="C564"/>
      <c r="D564" s="6"/>
    </row>
    <row r="565" spans="1:4">
      <c r="A565" s="53">
        <v>41547</v>
      </c>
      <c r="B565" s="54">
        <v>22.678204164381</v>
      </c>
      <c r="C565"/>
      <c r="D565" s="6"/>
    </row>
    <row r="566" spans="1:4">
      <c r="A566" s="53">
        <v>41548</v>
      </c>
      <c r="B566" s="54">
        <v>22.511298177486001</v>
      </c>
      <c r="C566"/>
      <c r="D566" s="6"/>
    </row>
    <row r="567" spans="1:4">
      <c r="A567" s="53">
        <v>41549</v>
      </c>
      <c r="B567" s="54">
        <v>22.426734409341002</v>
      </c>
      <c r="C567"/>
      <c r="D567" s="6"/>
    </row>
    <row r="568" spans="1:4">
      <c r="A568" s="53">
        <v>41550</v>
      </c>
      <c r="B568" s="54">
        <v>22.476907168173</v>
      </c>
      <c r="C568"/>
      <c r="D568" s="6"/>
    </row>
    <row r="569" spans="1:4">
      <c r="A569" s="53">
        <v>41551</v>
      </c>
      <c r="B569" s="54">
        <v>22.250424064568001</v>
      </c>
      <c r="C569"/>
      <c r="D569" s="6"/>
    </row>
    <row r="570" spans="1:4">
      <c r="A570" s="53">
        <v>41554</v>
      </c>
      <c r="B570" s="54">
        <v>22.89975937642</v>
      </c>
      <c r="C570"/>
      <c r="D570" s="6"/>
    </row>
    <row r="571" spans="1:4">
      <c r="A571" s="53">
        <v>41555</v>
      </c>
      <c r="B571" s="54">
        <v>23.084217435313001</v>
      </c>
      <c r="C571"/>
      <c r="D571" s="6"/>
    </row>
    <row r="572" spans="1:4">
      <c r="A572" s="53">
        <v>41556</v>
      </c>
      <c r="B572" s="54">
        <v>21.423522462746</v>
      </c>
      <c r="C572"/>
      <c r="D572" s="6"/>
    </row>
    <row r="573" spans="1:4">
      <c r="A573" s="53">
        <v>41557</v>
      </c>
      <c r="B573" s="54">
        <v>21.316563992540001</v>
      </c>
      <c r="C573"/>
      <c r="D573" s="6"/>
    </row>
    <row r="574" spans="1:4">
      <c r="A574" s="53">
        <v>41558</v>
      </c>
      <c r="B574" s="54">
        <v>21.224584217014002</v>
      </c>
      <c r="C574"/>
      <c r="D574" s="6"/>
    </row>
    <row r="575" spans="1:4">
      <c r="A575" s="53">
        <v>41562</v>
      </c>
      <c r="B575" s="54">
        <v>20.731356716594998</v>
      </c>
      <c r="C575"/>
      <c r="D575" s="6"/>
    </row>
    <row r="576" spans="1:4">
      <c r="A576" s="53">
        <v>41563</v>
      </c>
      <c r="B576" s="54">
        <v>21.050263708104001</v>
      </c>
      <c r="C576"/>
      <c r="D576" s="6"/>
    </row>
    <row r="577" spans="1:4">
      <c r="A577" s="53">
        <v>41564</v>
      </c>
      <c r="B577" s="54">
        <v>19.747193885729001</v>
      </c>
      <c r="C577"/>
      <c r="D577" s="6"/>
    </row>
    <row r="578" spans="1:4">
      <c r="A578" s="53">
        <v>41565</v>
      </c>
      <c r="B578" s="54">
        <v>19.705587561224998</v>
      </c>
      <c r="C578"/>
      <c r="D578" s="6"/>
    </row>
    <row r="579" spans="1:4">
      <c r="A579" s="53">
        <v>41568</v>
      </c>
      <c r="B579" s="54">
        <v>19.573371112035002</v>
      </c>
      <c r="C579"/>
      <c r="D579" s="6"/>
    </row>
    <row r="580" spans="1:4">
      <c r="A580" s="53">
        <v>41569</v>
      </c>
      <c r="B580" s="54">
        <v>19.566290962530001</v>
      </c>
      <c r="C580"/>
      <c r="D580" s="6"/>
    </row>
    <row r="581" spans="1:4">
      <c r="A581" s="53">
        <v>41570</v>
      </c>
      <c r="B581" s="54">
        <v>19.19735436341</v>
      </c>
      <c r="C581"/>
      <c r="D581" s="6"/>
    </row>
    <row r="582" spans="1:4">
      <c r="A582" s="53">
        <v>41571</v>
      </c>
      <c r="B582" s="54">
        <v>18.964675117481001</v>
      </c>
      <c r="C582"/>
      <c r="D582" s="6"/>
    </row>
    <row r="583" spans="1:4">
      <c r="A583" s="53">
        <v>41572</v>
      </c>
      <c r="B583" s="54">
        <v>18.787826472035999</v>
      </c>
      <c r="C583"/>
      <c r="D583" s="6"/>
    </row>
    <row r="584" spans="1:4">
      <c r="A584" s="53">
        <v>41575</v>
      </c>
      <c r="B584" s="54">
        <v>18.468396411284999</v>
      </c>
      <c r="C584"/>
      <c r="D584" s="6"/>
    </row>
    <row r="585" spans="1:4">
      <c r="A585" s="53">
        <v>41576</v>
      </c>
      <c r="B585" s="54">
        <v>18.382262633886999</v>
      </c>
      <c r="C585"/>
      <c r="D585" s="6"/>
    </row>
    <row r="586" spans="1:4">
      <c r="A586" s="53">
        <v>41577</v>
      </c>
      <c r="B586" s="54">
        <v>18.337435532367</v>
      </c>
      <c r="C586"/>
      <c r="D586" s="6"/>
    </row>
    <row r="587" spans="1:4">
      <c r="A587" s="53">
        <v>41578</v>
      </c>
      <c r="B587" s="54">
        <v>18.405763438567</v>
      </c>
      <c r="C587"/>
      <c r="D587" s="6"/>
    </row>
    <row r="588" spans="1:4">
      <c r="A588" s="53">
        <v>41579</v>
      </c>
      <c r="B588" s="54">
        <v>17.166998324358001</v>
      </c>
      <c r="C588"/>
      <c r="D588" s="6"/>
    </row>
    <row r="589" spans="1:4">
      <c r="A589" s="53">
        <v>41582</v>
      </c>
      <c r="B589" s="54">
        <v>17.297829098169</v>
      </c>
      <c r="C589"/>
      <c r="D589" s="6"/>
    </row>
    <row r="590" spans="1:4">
      <c r="A590" s="53">
        <v>41583</v>
      </c>
      <c r="B590" s="54">
        <v>16.857886779526002</v>
      </c>
      <c r="C590"/>
      <c r="D590" s="6"/>
    </row>
    <row r="591" spans="1:4">
      <c r="A591" s="53">
        <v>41584</v>
      </c>
      <c r="B591" s="54">
        <v>17.104031719822</v>
      </c>
      <c r="C591"/>
      <c r="D591" s="6"/>
    </row>
    <row r="592" spans="1:4">
      <c r="A592" s="53">
        <v>41585</v>
      </c>
      <c r="B592" s="54">
        <v>17.424582979552</v>
      </c>
      <c r="C592"/>
      <c r="D592" s="6"/>
    </row>
    <row r="593" spans="1:4">
      <c r="A593" s="53">
        <v>41586</v>
      </c>
      <c r="B593" s="54">
        <v>16.533520124984001</v>
      </c>
      <c r="C593"/>
      <c r="D593" s="6"/>
    </row>
    <row r="594" spans="1:4">
      <c r="A594" s="53">
        <v>41590</v>
      </c>
      <c r="B594" s="54">
        <v>16.853905561706998</v>
      </c>
      <c r="C594"/>
      <c r="D594" s="6"/>
    </row>
    <row r="595" spans="1:4">
      <c r="A595" s="53">
        <v>41591</v>
      </c>
      <c r="B595" s="54">
        <v>16.964704226925001</v>
      </c>
      <c r="C595"/>
      <c r="D595" s="6"/>
    </row>
    <row r="596" spans="1:4">
      <c r="A596" s="53">
        <v>41592</v>
      </c>
      <c r="B596" s="54">
        <v>17.160131153070999</v>
      </c>
      <c r="C596"/>
      <c r="D596" s="6"/>
    </row>
    <row r="597" spans="1:4">
      <c r="A597" s="53">
        <v>41593</v>
      </c>
      <c r="B597" s="54">
        <v>19.601711331756999</v>
      </c>
      <c r="C597"/>
      <c r="D597" s="6"/>
    </row>
    <row r="598" spans="1:4">
      <c r="A598" s="53">
        <v>41596</v>
      </c>
      <c r="B598" s="54">
        <v>19.840837183413001</v>
      </c>
      <c r="C598"/>
      <c r="D598" s="6"/>
    </row>
    <row r="599" spans="1:4">
      <c r="A599" s="53">
        <v>41597</v>
      </c>
      <c r="B599" s="54">
        <v>19.778885888743002</v>
      </c>
      <c r="C599"/>
      <c r="D599" s="6"/>
    </row>
    <row r="600" spans="1:4">
      <c r="A600" s="53">
        <v>41598</v>
      </c>
      <c r="B600" s="54">
        <v>19.209977133275</v>
      </c>
      <c r="C600"/>
      <c r="D600" s="6"/>
    </row>
    <row r="601" spans="1:4">
      <c r="A601" s="53">
        <v>41599</v>
      </c>
      <c r="B601" s="54">
        <v>18.847314255147001</v>
      </c>
      <c r="C601"/>
      <c r="D601" s="6"/>
    </row>
    <row r="602" spans="1:4">
      <c r="A602" s="53">
        <v>41600</v>
      </c>
      <c r="B602" s="54">
        <v>16.479762647723</v>
      </c>
      <c r="C602"/>
      <c r="D602" s="6"/>
    </row>
    <row r="603" spans="1:4">
      <c r="A603" s="53">
        <v>41603</v>
      </c>
      <c r="B603" s="54">
        <v>16.187169348253999</v>
      </c>
      <c r="C603"/>
      <c r="D603" s="6"/>
    </row>
    <row r="604" spans="1:4">
      <c r="A604" s="53">
        <v>41604</v>
      </c>
      <c r="B604" s="54">
        <v>16.212506064477001</v>
      </c>
      <c r="C604"/>
      <c r="D604" s="6"/>
    </row>
    <row r="605" spans="1:4">
      <c r="A605" s="53">
        <v>41605</v>
      </c>
      <c r="B605" s="54">
        <v>15.933253804655999</v>
      </c>
      <c r="C605"/>
      <c r="D605" s="6"/>
    </row>
    <row r="606" spans="1:4">
      <c r="A606" s="53">
        <v>41607</v>
      </c>
      <c r="B606" s="54">
        <v>16.452998126657999</v>
      </c>
      <c r="C606"/>
      <c r="D606" s="6"/>
    </row>
    <row r="607" spans="1:4">
      <c r="A607" s="53">
        <v>41610</v>
      </c>
      <c r="B607" s="54">
        <v>15.876004935486</v>
      </c>
      <c r="C607"/>
      <c r="D607" s="6"/>
    </row>
    <row r="608" spans="1:4">
      <c r="A608" s="53">
        <v>41611</v>
      </c>
      <c r="B608" s="54">
        <v>15.960008950568</v>
      </c>
      <c r="C608"/>
      <c r="D608" s="6"/>
    </row>
    <row r="609" spans="1:4">
      <c r="A609" s="53">
        <v>41612</v>
      </c>
      <c r="B609" s="54">
        <v>15.973808756704001</v>
      </c>
      <c r="C609"/>
      <c r="D609" s="6"/>
    </row>
    <row r="610" spans="1:4">
      <c r="A610" s="53">
        <v>41613</v>
      </c>
      <c r="B610" s="54">
        <v>16.246193310302001</v>
      </c>
      <c r="C610"/>
      <c r="D610" s="6"/>
    </row>
    <row r="611" spans="1:4">
      <c r="A611" s="53">
        <v>41614</v>
      </c>
      <c r="B611" s="54">
        <v>15.459522071426001</v>
      </c>
      <c r="C611"/>
      <c r="D611" s="6"/>
    </row>
    <row r="612" spans="1:4">
      <c r="A612" s="53">
        <v>41617</v>
      </c>
      <c r="B612" s="54">
        <v>15.658159586058</v>
      </c>
      <c r="C612"/>
      <c r="D612" s="6"/>
    </row>
    <row r="613" spans="1:4">
      <c r="A613" s="53">
        <v>41618</v>
      </c>
      <c r="B613" s="54">
        <v>16.108415839540001</v>
      </c>
      <c r="C613"/>
      <c r="D613" s="6"/>
    </row>
    <row r="614" spans="1:4">
      <c r="A614" s="53">
        <v>41619</v>
      </c>
      <c r="B614" s="54">
        <v>15.862832377301</v>
      </c>
      <c r="C614"/>
      <c r="D614" s="6"/>
    </row>
    <row r="615" spans="1:4">
      <c r="A615" s="53">
        <v>41620</v>
      </c>
      <c r="B615" s="54">
        <v>17.119866707128999</v>
      </c>
      <c r="C615"/>
      <c r="D615" s="6"/>
    </row>
    <row r="616" spans="1:4">
      <c r="A616" s="53">
        <v>41621</v>
      </c>
      <c r="B616" s="54">
        <v>17.958664786602</v>
      </c>
      <c r="C616"/>
      <c r="D616" s="6"/>
    </row>
    <row r="617" spans="1:4">
      <c r="A617" s="53">
        <v>41624</v>
      </c>
      <c r="B617" s="54">
        <v>17.824798625090999</v>
      </c>
      <c r="C617"/>
      <c r="D617" s="6"/>
    </row>
    <row r="618" spans="1:4">
      <c r="A618" s="53">
        <v>41625</v>
      </c>
      <c r="B618" s="54">
        <v>17.845507757509999</v>
      </c>
      <c r="C618"/>
      <c r="D618" s="6"/>
    </row>
    <row r="619" spans="1:4">
      <c r="A619" s="53">
        <v>41626</v>
      </c>
      <c r="B619" s="54">
        <v>17.606077685611002</v>
      </c>
      <c r="C619"/>
      <c r="D619" s="6"/>
    </row>
    <row r="620" spans="1:4">
      <c r="A620" s="53">
        <v>41627</v>
      </c>
      <c r="B620" s="54">
        <v>17.450055416125</v>
      </c>
      <c r="C620"/>
      <c r="D620" s="6"/>
    </row>
    <row r="621" spans="1:4">
      <c r="A621" s="53">
        <v>41628</v>
      </c>
      <c r="B621" s="54">
        <v>18.020839941649001</v>
      </c>
      <c r="C621"/>
      <c r="D621" s="6"/>
    </row>
    <row r="622" spans="1:4">
      <c r="A622" s="53">
        <v>41631</v>
      </c>
      <c r="B622" s="54">
        <v>17.585501189144999</v>
      </c>
      <c r="C622"/>
      <c r="D622" s="6"/>
    </row>
    <row r="623" spans="1:4">
      <c r="A623" s="53">
        <v>41632</v>
      </c>
      <c r="B623" s="54">
        <v>17.634031521687</v>
      </c>
      <c r="C623"/>
      <c r="D623" s="6"/>
    </row>
    <row r="624" spans="1:4">
      <c r="A624" s="53">
        <v>41634</v>
      </c>
      <c r="B624" s="54">
        <v>17.214663639600001</v>
      </c>
      <c r="C624"/>
      <c r="D624" s="6"/>
    </row>
    <row r="625" spans="1:4">
      <c r="A625" s="53">
        <v>41635</v>
      </c>
      <c r="B625" s="54">
        <v>17.182296382129</v>
      </c>
      <c r="C625"/>
      <c r="D625" s="6"/>
    </row>
    <row r="626" spans="1:4">
      <c r="A626" s="53">
        <v>41638</v>
      </c>
      <c r="B626" s="54">
        <v>17.470627084465999</v>
      </c>
      <c r="C626"/>
      <c r="D626" s="6"/>
    </row>
    <row r="627" spans="1:4">
      <c r="A627" s="53">
        <v>41639</v>
      </c>
      <c r="B627" s="54">
        <v>17.401967591491999</v>
      </c>
      <c r="C627"/>
      <c r="D627" s="6"/>
    </row>
    <row r="628" spans="1:4">
      <c r="A628" s="53">
        <v>41641</v>
      </c>
      <c r="B628" s="54">
        <v>18.619765391544998</v>
      </c>
      <c r="C628"/>
      <c r="D628" s="6"/>
    </row>
    <row r="629" spans="1:4">
      <c r="A629" s="53">
        <v>41642</v>
      </c>
      <c r="B629" s="54">
        <v>18.618080279537001</v>
      </c>
      <c r="C629"/>
      <c r="D629" s="6"/>
    </row>
    <row r="630" spans="1:4">
      <c r="A630" s="53">
        <v>41645</v>
      </c>
      <c r="B630" s="54">
        <v>18.719869580480999</v>
      </c>
      <c r="C630"/>
      <c r="D630" s="6"/>
    </row>
    <row r="631" spans="1:4">
      <c r="A631" s="53">
        <v>41646</v>
      </c>
      <c r="B631" s="54">
        <v>18.962150885549001</v>
      </c>
      <c r="C631"/>
      <c r="D631" s="6"/>
    </row>
    <row r="632" spans="1:4">
      <c r="A632" s="53">
        <v>41647</v>
      </c>
      <c r="B632" s="54">
        <v>18.909337306329999</v>
      </c>
      <c r="C632"/>
      <c r="D632" s="6"/>
    </row>
    <row r="633" spans="1:4">
      <c r="A633" s="53">
        <v>41648</v>
      </c>
      <c r="B633" s="54">
        <v>16.374797156513999</v>
      </c>
      <c r="C633"/>
      <c r="D633" s="6"/>
    </row>
    <row r="634" spans="1:4">
      <c r="A634" s="53">
        <v>41649</v>
      </c>
      <c r="B634" s="54">
        <v>16.954697358095</v>
      </c>
      <c r="C634"/>
      <c r="D634" s="6"/>
    </row>
    <row r="635" spans="1:4">
      <c r="A635" s="53">
        <v>41652</v>
      </c>
      <c r="B635" s="54">
        <v>19.170426719161</v>
      </c>
      <c r="C635"/>
      <c r="D635" s="6"/>
    </row>
    <row r="636" spans="1:4">
      <c r="A636" s="53">
        <v>41653</v>
      </c>
      <c r="B636" s="54">
        <v>18.857674187036999</v>
      </c>
      <c r="C636"/>
      <c r="D636" s="6"/>
    </row>
    <row r="637" spans="1:4">
      <c r="A637" s="53">
        <v>41654</v>
      </c>
      <c r="B637" s="54">
        <v>18.779100375165001</v>
      </c>
      <c r="C637"/>
      <c r="D637" s="6"/>
    </row>
    <row r="638" spans="1:4">
      <c r="A638" s="53">
        <v>41655</v>
      </c>
      <c r="B638" s="54">
        <v>18.987231754201002</v>
      </c>
      <c r="C638"/>
      <c r="D638" s="6"/>
    </row>
    <row r="639" spans="1:4">
      <c r="A639" s="53">
        <v>41656</v>
      </c>
      <c r="B639" s="54">
        <v>19.161700093259</v>
      </c>
      <c r="C639"/>
      <c r="D639" s="6"/>
    </row>
    <row r="640" spans="1:4">
      <c r="A640" s="53">
        <v>41660</v>
      </c>
      <c r="B640" s="54">
        <v>19.282612156761001</v>
      </c>
      <c r="C640"/>
      <c r="D640" s="6"/>
    </row>
    <row r="641" spans="1:4">
      <c r="A641" s="53">
        <v>41661</v>
      </c>
      <c r="B641" s="54">
        <v>19.143156725899001</v>
      </c>
      <c r="C641"/>
      <c r="D641" s="6"/>
    </row>
    <row r="642" spans="1:4">
      <c r="A642" s="53">
        <v>41662</v>
      </c>
      <c r="B642" s="54">
        <v>19.650152930722001</v>
      </c>
      <c r="C642"/>
      <c r="D642" s="6"/>
    </row>
    <row r="643" spans="1:4">
      <c r="A643" s="53">
        <v>41663</v>
      </c>
      <c r="B643" s="54">
        <v>19.925095212296</v>
      </c>
      <c r="C643"/>
      <c r="D643" s="6"/>
    </row>
    <row r="644" spans="1:4">
      <c r="A644" s="53">
        <v>41666</v>
      </c>
      <c r="B644" s="54">
        <v>19.730088829378001</v>
      </c>
      <c r="C644"/>
      <c r="D644" s="6"/>
    </row>
    <row r="645" spans="1:4">
      <c r="A645" s="53">
        <v>41667</v>
      </c>
      <c r="B645" s="54">
        <v>19.505554183326002</v>
      </c>
      <c r="C645"/>
      <c r="D645" s="6"/>
    </row>
    <row r="646" spans="1:4">
      <c r="A646" s="53">
        <v>41668</v>
      </c>
      <c r="B646" s="54">
        <v>19.874702294500999</v>
      </c>
      <c r="C646"/>
      <c r="D646" s="6"/>
    </row>
    <row r="647" spans="1:4">
      <c r="A647" s="53">
        <v>41669</v>
      </c>
      <c r="B647" s="54">
        <v>19.486090639646999</v>
      </c>
      <c r="C647"/>
      <c r="D647" s="6"/>
    </row>
    <row r="648" spans="1:4">
      <c r="A648" s="53">
        <v>41670</v>
      </c>
      <c r="B648" s="54">
        <v>19.593460508734001</v>
      </c>
      <c r="C648"/>
      <c r="D648" s="6"/>
    </row>
    <row r="649" spans="1:4">
      <c r="A649" s="53">
        <v>41673</v>
      </c>
      <c r="B649" s="54">
        <v>20.154168009812</v>
      </c>
      <c r="C649"/>
      <c r="D649" s="6"/>
    </row>
    <row r="650" spans="1:4">
      <c r="A650" s="53">
        <v>41674</v>
      </c>
      <c r="B650" s="54">
        <v>19.596890981552999</v>
      </c>
      <c r="C650"/>
      <c r="D650" s="6"/>
    </row>
    <row r="651" spans="1:4">
      <c r="A651" s="53">
        <v>41675</v>
      </c>
      <c r="B651" s="54">
        <v>19.217387438079001</v>
      </c>
      <c r="C651"/>
      <c r="D651" s="6"/>
    </row>
    <row r="652" spans="1:4">
      <c r="A652" s="53">
        <v>41676</v>
      </c>
      <c r="B652" s="54">
        <v>19.085024687991002</v>
      </c>
      <c r="C652"/>
      <c r="D652" s="6"/>
    </row>
    <row r="653" spans="1:4">
      <c r="A653" s="53">
        <v>41677</v>
      </c>
      <c r="B653" s="54">
        <v>19.648281298716999</v>
      </c>
      <c r="C653"/>
      <c r="D653" s="6"/>
    </row>
    <row r="654" spans="1:4">
      <c r="A654" s="53">
        <v>41680</v>
      </c>
      <c r="B654" s="54">
        <v>19.623918599164</v>
      </c>
      <c r="C654"/>
      <c r="D654" s="6"/>
    </row>
    <row r="655" spans="1:4">
      <c r="A655" s="53">
        <v>41681</v>
      </c>
      <c r="B655" s="54">
        <v>19.402157853216</v>
      </c>
      <c r="C655"/>
      <c r="D655" s="6"/>
    </row>
    <row r="656" spans="1:4">
      <c r="A656" s="53">
        <v>41682</v>
      </c>
      <c r="B656" s="54">
        <v>19.277788708687002</v>
      </c>
      <c r="C656"/>
      <c r="D656" s="6"/>
    </row>
    <row r="657" spans="1:4">
      <c r="A657" s="53">
        <v>41683</v>
      </c>
      <c r="B657" s="54">
        <v>19.484051031128999</v>
      </c>
      <c r="C657"/>
      <c r="D657" s="6"/>
    </row>
    <row r="658" spans="1:4">
      <c r="A658" s="53">
        <v>41684</v>
      </c>
      <c r="B658" s="54">
        <v>19.281878843963</v>
      </c>
      <c r="C658"/>
      <c r="D658" s="6"/>
    </row>
    <row r="659" spans="1:4">
      <c r="A659" s="53">
        <v>41688</v>
      </c>
      <c r="B659" s="54">
        <v>19.40706748433</v>
      </c>
      <c r="C659"/>
      <c r="D659" s="6"/>
    </row>
    <row r="660" spans="1:4">
      <c r="A660" s="53">
        <v>41689</v>
      </c>
      <c r="B660" s="54">
        <v>19.324861022290001</v>
      </c>
      <c r="C660"/>
      <c r="D660" s="6"/>
    </row>
    <row r="661" spans="1:4">
      <c r="A661" s="53">
        <v>41690</v>
      </c>
      <c r="B661" s="54">
        <v>19.429397234296001</v>
      </c>
      <c r="C661"/>
      <c r="D661" s="6"/>
    </row>
    <row r="662" spans="1:4">
      <c r="A662" s="53">
        <v>41691</v>
      </c>
      <c r="B662" s="54">
        <v>19.638723210813001</v>
      </c>
      <c r="C662"/>
      <c r="D662" s="6"/>
    </row>
    <row r="663" spans="1:4">
      <c r="A663" s="53">
        <v>41694</v>
      </c>
      <c r="B663" s="54">
        <v>18.884859448821</v>
      </c>
      <c r="C663"/>
      <c r="D663" s="6"/>
    </row>
    <row r="664" spans="1:4">
      <c r="A664" s="53">
        <v>41695</v>
      </c>
      <c r="B664" s="54">
        <v>19.597215995473</v>
      </c>
      <c r="C664"/>
      <c r="D664" s="6"/>
    </row>
    <row r="665" spans="1:4">
      <c r="A665" s="53">
        <v>41696</v>
      </c>
      <c r="B665" s="54">
        <v>19.80857887865</v>
      </c>
      <c r="C665"/>
      <c r="D665" s="6"/>
    </row>
    <row r="666" spans="1:4">
      <c r="A666" s="53">
        <v>41697</v>
      </c>
      <c r="B666" s="54">
        <v>18.255163472494001</v>
      </c>
      <c r="C666"/>
      <c r="D666" s="6"/>
    </row>
    <row r="667" spans="1:4">
      <c r="A667" s="53">
        <v>41698</v>
      </c>
      <c r="B667" s="54">
        <v>18.16641993747</v>
      </c>
      <c r="C667"/>
      <c r="D667" s="6"/>
    </row>
    <row r="668" spans="1:4">
      <c r="A668" s="53">
        <v>41701</v>
      </c>
      <c r="B668" s="54">
        <v>18.388547319684001</v>
      </c>
      <c r="C668"/>
      <c r="D668" s="6"/>
    </row>
    <row r="669" spans="1:4">
      <c r="A669" s="53">
        <v>41702</v>
      </c>
      <c r="B669" s="54">
        <v>17.924371963209001</v>
      </c>
      <c r="C669"/>
      <c r="D669" s="6"/>
    </row>
    <row r="670" spans="1:4">
      <c r="A670" s="53">
        <v>41703</v>
      </c>
      <c r="B670" s="54">
        <v>17.877634650794</v>
      </c>
      <c r="C670"/>
      <c r="D670" s="6"/>
    </row>
    <row r="671" spans="1:4">
      <c r="A671" s="53">
        <v>41704</v>
      </c>
      <c r="B671" s="54">
        <v>17.725486122911001</v>
      </c>
      <c r="C671"/>
      <c r="D671" s="6"/>
    </row>
    <row r="672" spans="1:4">
      <c r="A672" s="53">
        <v>41705</v>
      </c>
      <c r="B672" s="54">
        <v>17.614113060346</v>
      </c>
      <c r="C672"/>
      <c r="D672" s="6"/>
    </row>
    <row r="673" spans="1:4">
      <c r="A673" s="53">
        <v>41708</v>
      </c>
      <c r="B673" s="54">
        <v>17.639739443328001</v>
      </c>
      <c r="C673"/>
      <c r="D673" s="6"/>
    </row>
    <row r="674" spans="1:4">
      <c r="A674" s="53">
        <v>41709</v>
      </c>
      <c r="B674" s="54">
        <v>17.714176739538999</v>
      </c>
      <c r="C674"/>
      <c r="D674" s="6"/>
    </row>
    <row r="675" spans="1:4">
      <c r="A675" s="53">
        <v>41710</v>
      </c>
      <c r="B675" s="54">
        <v>17.997803255095999</v>
      </c>
      <c r="C675"/>
      <c r="D675" s="6"/>
    </row>
    <row r="676" spans="1:4">
      <c r="A676" s="53">
        <v>41711</v>
      </c>
      <c r="B676" s="54">
        <v>18.360592846266002</v>
      </c>
      <c r="C676"/>
      <c r="D676" s="6"/>
    </row>
    <row r="677" spans="1:4">
      <c r="A677" s="53">
        <v>41712</v>
      </c>
      <c r="B677" s="54">
        <v>18.963526057557001</v>
      </c>
      <c r="C677"/>
      <c r="D677" s="6"/>
    </row>
    <row r="678" spans="1:4">
      <c r="A678" s="53">
        <v>41715</v>
      </c>
      <c r="B678" s="54">
        <v>18.571358600278</v>
      </c>
      <c r="C678"/>
      <c r="D678" s="6"/>
    </row>
    <row r="679" spans="1:4">
      <c r="A679" s="53">
        <v>41716</v>
      </c>
      <c r="B679" s="54">
        <v>18.639939413777</v>
      </c>
      <c r="C679"/>
      <c r="D679" s="6"/>
    </row>
    <row r="680" spans="1:4">
      <c r="A680" s="53">
        <v>41717</v>
      </c>
      <c r="B680" s="54">
        <v>18.497403014865998</v>
      </c>
      <c r="C680"/>
      <c r="D680" s="6"/>
    </row>
    <row r="681" spans="1:4">
      <c r="A681" s="53">
        <v>41718</v>
      </c>
      <c r="B681" s="54">
        <v>18.553197088707002</v>
      </c>
      <c r="C681"/>
      <c r="D681" s="6"/>
    </row>
    <row r="682" spans="1:4">
      <c r="A682" s="53">
        <v>41719</v>
      </c>
      <c r="B682" s="54">
        <v>18.920847879924001</v>
      </c>
      <c r="C682"/>
      <c r="D682" s="6"/>
    </row>
    <row r="683" spans="1:4">
      <c r="A683" s="53">
        <v>41722</v>
      </c>
      <c r="B683" s="54">
        <v>19.070657066700999</v>
      </c>
      <c r="C683"/>
      <c r="D683" s="6"/>
    </row>
    <row r="684" spans="1:4">
      <c r="A684" s="53">
        <v>41723</v>
      </c>
      <c r="B684" s="54">
        <v>19.056382847407001</v>
      </c>
      <c r="C684"/>
      <c r="D684" s="6"/>
    </row>
    <row r="685" spans="1:4">
      <c r="A685" s="53">
        <v>41724</v>
      </c>
      <c r="B685" s="54">
        <v>18.859152055694</v>
      </c>
      <c r="C685"/>
      <c r="D685" s="6"/>
    </row>
    <row r="686" spans="1:4">
      <c r="A686" s="53">
        <v>41725</v>
      </c>
      <c r="B686" s="54">
        <v>19.039985560224</v>
      </c>
      <c r="C686"/>
      <c r="D686" s="6"/>
    </row>
    <row r="687" spans="1:4">
      <c r="A687" s="53">
        <v>41726</v>
      </c>
      <c r="B687" s="54">
        <v>18.870851757503999</v>
      </c>
      <c r="C687"/>
      <c r="D687" s="6"/>
    </row>
    <row r="688" spans="1:4">
      <c r="A688" s="53">
        <v>41729</v>
      </c>
      <c r="B688" s="54">
        <v>18.504455475627999</v>
      </c>
      <c r="C688"/>
      <c r="D688" s="6"/>
    </row>
    <row r="689" spans="1:4">
      <c r="A689" s="53">
        <v>41730</v>
      </c>
      <c r="B689" s="54">
        <v>19.187001930438001</v>
      </c>
      <c r="C689"/>
      <c r="D689" s="6"/>
    </row>
    <row r="690" spans="1:4">
      <c r="A690" s="53">
        <v>41731</v>
      </c>
      <c r="B690" s="54">
        <v>19.116483073708</v>
      </c>
      <c r="C690"/>
      <c r="D690" s="6"/>
    </row>
    <row r="691" spans="1:4">
      <c r="A691" s="53">
        <v>41732</v>
      </c>
      <c r="B691" s="54">
        <v>19.256989296221999</v>
      </c>
      <c r="C691"/>
      <c r="D691" s="6"/>
    </row>
    <row r="692" spans="1:4">
      <c r="A692" s="53">
        <v>41733</v>
      </c>
      <c r="B692" s="54">
        <v>19.411791156835999</v>
      </c>
      <c r="C692"/>
      <c r="D692" s="6"/>
    </row>
    <row r="693" spans="1:4">
      <c r="A693" s="53">
        <v>41736</v>
      </c>
      <c r="B693" s="54">
        <v>19.518009964623001</v>
      </c>
      <c r="C693"/>
      <c r="D693" s="6"/>
    </row>
    <row r="694" spans="1:4">
      <c r="A694" s="53">
        <v>41737</v>
      </c>
      <c r="B694" s="54">
        <v>19.730929934919001</v>
      </c>
      <c r="C694"/>
      <c r="D694" s="6"/>
    </row>
    <row r="695" spans="1:4">
      <c r="A695" s="53">
        <v>41738</v>
      </c>
      <c r="B695" s="54">
        <v>19.579101660244</v>
      </c>
      <c r="C695"/>
      <c r="D695" s="6"/>
    </row>
    <row r="696" spans="1:4">
      <c r="A696" s="53">
        <v>41739</v>
      </c>
      <c r="B696" s="54">
        <v>20.990967224845001</v>
      </c>
      <c r="C696"/>
      <c r="D696" s="6"/>
    </row>
    <row r="697" spans="1:4">
      <c r="A697" s="53">
        <v>41740</v>
      </c>
      <c r="B697" s="54">
        <v>20.468414059983999</v>
      </c>
      <c r="C697"/>
      <c r="D697" s="6"/>
    </row>
    <row r="698" spans="1:4">
      <c r="A698" s="53">
        <v>41743</v>
      </c>
      <c r="B698" s="54">
        <v>20.321864897242001</v>
      </c>
      <c r="C698"/>
      <c r="D698" s="6"/>
    </row>
    <row r="699" spans="1:4">
      <c r="A699" s="53">
        <v>41744</v>
      </c>
      <c r="B699" s="54">
        <v>20.415209580450998</v>
      </c>
      <c r="C699"/>
      <c r="D699" s="6"/>
    </row>
    <row r="700" spans="1:4">
      <c r="A700" s="53">
        <v>41745</v>
      </c>
      <c r="B700" s="54">
        <v>20.405969357985999</v>
      </c>
      <c r="C700"/>
      <c r="D700" s="6"/>
    </row>
    <row r="701" spans="1:4">
      <c r="A701" s="53">
        <v>41746</v>
      </c>
      <c r="B701" s="54">
        <v>20.025205915788</v>
      </c>
      <c r="C701"/>
      <c r="D701" s="6"/>
    </row>
    <row r="702" spans="1:4">
      <c r="A702" s="53">
        <v>41750</v>
      </c>
      <c r="B702" s="54">
        <v>19.954045629119999</v>
      </c>
      <c r="C702"/>
      <c r="D702" s="6"/>
    </row>
    <row r="703" spans="1:4">
      <c r="A703" s="53">
        <v>41751</v>
      </c>
      <c r="B703" s="54">
        <v>20.076729610664</v>
      </c>
      <c r="C703"/>
      <c r="D703" s="6"/>
    </row>
    <row r="704" spans="1:4">
      <c r="A704" s="53">
        <v>41752</v>
      </c>
      <c r="B704" s="54">
        <v>20.401645125742</v>
      </c>
      <c r="C704"/>
      <c r="D704" s="6"/>
    </row>
    <row r="705" spans="1:4">
      <c r="A705" s="53">
        <v>41753</v>
      </c>
      <c r="B705" s="54">
        <v>20.437018220942999</v>
      </c>
      <c r="C705"/>
      <c r="D705" s="6"/>
    </row>
    <row r="706" spans="1:4">
      <c r="A706" s="53">
        <v>41754</v>
      </c>
      <c r="B706" s="54">
        <v>20.301703211166998</v>
      </c>
      <c r="C706"/>
      <c r="D706" s="6"/>
    </row>
    <row r="707" spans="1:4">
      <c r="A707" s="53">
        <v>41757</v>
      </c>
      <c r="B707" s="54">
        <v>20.205654045784001</v>
      </c>
      <c r="C707"/>
    </row>
    <row r="708" spans="1:4">
      <c r="A708" s="53">
        <v>41758</v>
      </c>
      <c r="B708" s="54">
        <v>20.092636864905</v>
      </c>
      <c r="C708"/>
    </row>
    <row r="709" spans="1:4">
      <c r="A709" s="53">
        <v>41759</v>
      </c>
      <c r="B709" s="54">
        <v>20.809320840868001</v>
      </c>
      <c r="C709"/>
    </row>
    <row r="710" spans="1:4">
      <c r="A710" s="53">
        <v>41760</v>
      </c>
      <c r="B710" s="54">
        <v>20.676335872743</v>
      </c>
      <c r="C710"/>
    </row>
    <row r="711" spans="1:4">
      <c r="A711" s="53">
        <v>41761</v>
      </c>
      <c r="B711" s="54">
        <v>20.938669092243</v>
      </c>
      <c r="C711"/>
    </row>
    <row r="712" spans="1:4">
      <c r="A712" s="53">
        <v>41764</v>
      </c>
      <c r="B712" s="54">
        <v>20.732132719424001</v>
      </c>
      <c r="C712"/>
    </row>
    <row r="713" spans="1:4">
      <c r="A713" s="53">
        <v>41765</v>
      </c>
      <c r="B713" s="54">
        <v>20.979920149826</v>
      </c>
      <c r="C713"/>
    </row>
    <row r="714" spans="1:4">
      <c r="A714" s="53">
        <v>41766</v>
      </c>
      <c r="B714" s="54">
        <v>20.098467045479001</v>
      </c>
      <c r="C714"/>
    </row>
    <row r="715" spans="1:4">
      <c r="A715" s="53">
        <v>41767</v>
      </c>
      <c r="B715" s="54">
        <v>20.081522121313</v>
      </c>
      <c r="C715"/>
    </row>
    <row r="716" spans="1:4">
      <c r="A716" s="53">
        <v>41768</v>
      </c>
      <c r="B716" s="54">
        <v>19.799651140354001</v>
      </c>
      <c r="C716"/>
    </row>
    <row r="717" spans="1:4">
      <c r="A717" s="53">
        <v>41771</v>
      </c>
      <c r="B717" s="54">
        <v>19.690454810769001</v>
      </c>
      <c r="C717"/>
    </row>
    <row r="718" spans="1:4">
      <c r="A718" s="53">
        <v>41772</v>
      </c>
      <c r="B718" s="54">
        <v>19.730341588194001</v>
      </c>
      <c r="C718"/>
    </row>
    <row r="719" spans="1:4">
      <c r="A719" s="53">
        <v>41773</v>
      </c>
      <c r="B719" s="54">
        <v>20.046301163990002</v>
      </c>
      <c r="C719"/>
    </row>
    <row r="720" spans="1:4">
      <c r="A720" s="53">
        <v>41774</v>
      </c>
      <c r="B720" s="54">
        <v>20.200634957595</v>
      </c>
      <c r="C720"/>
    </row>
    <row r="721" spans="1:3">
      <c r="A721" s="53">
        <v>41775</v>
      </c>
      <c r="B721" s="54">
        <v>19.851519807656</v>
      </c>
      <c r="C721"/>
    </row>
    <row r="722" spans="1:3">
      <c r="A722" s="53">
        <v>41778</v>
      </c>
      <c r="B722" s="54">
        <v>19.547604805532998</v>
      </c>
      <c r="C722"/>
    </row>
    <row r="723" spans="1:3">
      <c r="A723" s="53">
        <v>41779</v>
      </c>
      <c r="B723" s="54">
        <v>19.837572056281999</v>
      </c>
      <c r="C723"/>
    </row>
    <row r="724" spans="1:3">
      <c r="A724" s="53">
        <v>41780</v>
      </c>
      <c r="B724" s="54">
        <v>18.880290504676001</v>
      </c>
      <c r="C724"/>
    </row>
    <row r="725" spans="1:3">
      <c r="A725" s="53">
        <v>41781</v>
      </c>
      <c r="B725" s="54">
        <v>18.794357697121001</v>
      </c>
      <c r="C725"/>
    </row>
    <row r="726" spans="1:3">
      <c r="A726" s="53">
        <v>41782</v>
      </c>
      <c r="B726" s="54">
        <v>18.974604328826999</v>
      </c>
      <c r="C726"/>
    </row>
    <row r="727" spans="1:3">
      <c r="A727" s="53">
        <v>41786</v>
      </c>
      <c r="B727" s="54">
        <v>18.945791843273</v>
      </c>
      <c r="C727"/>
    </row>
    <row r="728" spans="1:3">
      <c r="A728" s="53">
        <v>41787</v>
      </c>
      <c r="B728" s="54">
        <v>19.799704338236001</v>
      </c>
      <c r="C728"/>
    </row>
    <row r="729" spans="1:3">
      <c r="A729" s="53">
        <v>41788</v>
      </c>
      <c r="B729" s="54">
        <v>19.66493607648</v>
      </c>
      <c r="C729"/>
    </row>
    <row r="730" spans="1:3">
      <c r="A730" s="53">
        <v>41789</v>
      </c>
      <c r="B730" s="54">
        <v>19.534372874839999</v>
      </c>
      <c r="C730"/>
    </row>
    <row r="731" spans="1:3">
      <c r="A731" s="53">
        <v>41792</v>
      </c>
      <c r="B731" s="54">
        <v>18.911441311853999</v>
      </c>
      <c r="C731"/>
    </row>
    <row r="732" spans="1:3">
      <c r="A732" s="53">
        <v>41793</v>
      </c>
      <c r="B732" s="54">
        <v>18.415052382561999</v>
      </c>
      <c r="C732"/>
    </row>
    <row r="733" spans="1:3">
      <c r="A733" s="53">
        <v>41794</v>
      </c>
      <c r="B733" s="54">
        <v>18.572716589521001</v>
      </c>
      <c r="C733"/>
    </row>
    <row r="734" spans="1:3">
      <c r="A734" s="53">
        <v>41795</v>
      </c>
      <c r="B734" s="54">
        <v>18.421889553688001</v>
      </c>
      <c r="C734"/>
    </row>
    <row r="735" spans="1:3">
      <c r="A735" s="53">
        <v>41796</v>
      </c>
      <c r="B735" s="54">
        <v>18.144620676302001</v>
      </c>
      <c r="C735"/>
    </row>
    <row r="736" spans="1:3">
      <c r="A736" s="53">
        <v>41799</v>
      </c>
      <c r="B736" s="54">
        <v>18.258948994145999</v>
      </c>
      <c r="C736"/>
    </row>
    <row r="737" spans="1:3">
      <c r="A737" s="53">
        <v>41800</v>
      </c>
      <c r="B737" s="54">
        <v>18.165582030941</v>
      </c>
      <c r="C737"/>
    </row>
    <row r="738" spans="1:3">
      <c r="A738" s="53">
        <v>41801</v>
      </c>
      <c r="B738" s="54">
        <v>18.098926816018</v>
      </c>
      <c r="C738"/>
    </row>
    <row r="739" spans="1:3">
      <c r="A739" s="53">
        <v>41802</v>
      </c>
      <c r="B739" s="54">
        <v>18.569747319927</v>
      </c>
      <c r="C739"/>
    </row>
    <row r="740" spans="1:3">
      <c r="A740" s="53">
        <v>41803</v>
      </c>
      <c r="B740" s="54">
        <v>17.649288124784</v>
      </c>
      <c r="C740"/>
    </row>
    <row r="741" spans="1:3">
      <c r="A741" s="53">
        <v>41806</v>
      </c>
      <c r="B741" s="54">
        <v>17.790308892024999</v>
      </c>
      <c r="C741"/>
    </row>
    <row r="742" spans="1:3">
      <c r="A742" s="53">
        <v>41807</v>
      </c>
      <c r="B742" s="54">
        <v>17.517573014808999</v>
      </c>
      <c r="C742"/>
    </row>
    <row r="743" spans="1:3">
      <c r="A743" s="53">
        <v>41808</v>
      </c>
      <c r="B743" s="54">
        <v>17.750262202247999</v>
      </c>
      <c r="C743"/>
    </row>
    <row r="744" spans="1:3">
      <c r="A744" s="53">
        <v>41809</v>
      </c>
      <c r="B744" s="54">
        <v>17.696914370801</v>
      </c>
      <c r="C744"/>
    </row>
    <row r="745" spans="1:3">
      <c r="A745" s="53">
        <v>41810</v>
      </c>
      <c r="B745" s="54">
        <v>17.973769365553999</v>
      </c>
      <c r="C745"/>
    </row>
    <row r="746" spans="1:3">
      <c r="A746" s="53">
        <v>41813</v>
      </c>
      <c r="B746" s="54">
        <v>18.063239651174001</v>
      </c>
      <c r="C746"/>
    </row>
    <row r="747" spans="1:3">
      <c r="A747" s="53">
        <v>41814</v>
      </c>
      <c r="B747" s="54">
        <v>18.212276596763999</v>
      </c>
      <c r="C747"/>
    </row>
    <row r="748" spans="1:3">
      <c r="A748" s="53">
        <v>41815</v>
      </c>
      <c r="B748" s="54">
        <v>18.015470880504001</v>
      </c>
      <c r="C748"/>
    </row>
    <row r="749" spans="1:3">
      <c r="A749" s="53">
        <v>41816</v>
      </c>
      <c r="B749" s="54">
        <v>18.193737154758999</v>
      </c>
      <c r="C749"/>
    </row>
    <row r="750" spans="1:3">
      <c r="A750" s="53">
        <v>41817</v>
      </c>
      <c r="B750" s="54">
        <v>18.141235259041999</v>
      </c>
      <c r="C750"/>
    </row>
    <row r="751" spans="1:3">
      <c r="A751" s="53">
        <v>41820</v>
      </c>
      <c r="B751" s="54">
        <v>18.650756669296999</v>
      </c>
      <c r="C751"/>
    </row>
    <row r="752" spans="1:3">
      <c r="A752" s="53">
        <v>41821</v>
      </c>
      <c r="B752" s="54">
        <v>17.379243071977999</v>
      </c>
      <c r="C752"/>
    </row>
    <row r="753" spans="1:3">
      <c r="A753" s="53">
        <v>41822</v>
      </c>
      <c r="B753" s="54">
        <v>17.126155986097</v>
      </c>
      <c r="C753"/>
    </row>
    <row r="754" spans="1:3">
      <c r="A754" s="53">
        <v>41823</v>
      </c>
      <c r="B754" s="54">
        <v>17.130664483116</v>
      </c>
      <c r="C754"/>
    </row>
    <row r="755" spans="1:3">
      <c r="A755" s="53">
        <v>41827</v>
      </c>
      <c r="B755" s="54">
        <v>17.357036113917999</v>
      </c>
      <c r="C755"/>
    </row>
    <row r="756" spans="1:3">
      <c r="A756" s="53">
        <v>41828</v>
      </c>
      <c r="B756" s="54">
        <v>17.501063504514999</v>
      </c>
      <c r="C756"/>
    </row>
    <row r="757" spans="1:3">
      <c r="A757" s="53">
        <v>41829</v>
      </c>
      <c r="B757" s="54">
        <v>17.475732683819999</v>
      </c>
      <c r="C757"/>
    </row>
    <row r="758" spans="1:3">
      <c r="A758" s="53">
        <v>41830</v>
      </c>
      <c r="B758" s="54">
        <v>17.078664716837999</v>
      </c>
      <c r="C758"/>
    </row>
    <row r="759" spans="1:3">
      <c r="A759" s="53">
        <v>41831</v>
      </c>
      <c r="B759" s="54">
        <v>17.213682870460001</v>
      </c>
      <c r="C759"/>
    </row>
    <row r="760" spans="1:3">
      <c r="A760" s="53">
        <v>41834</v>
      </c>
      <c r="B760" s="54">
        <v>17.379130051120001</v>
      </c>
      <c r="C760"/>
    </row>
    <row r="761" spans="1:3">
      <c r="A761" s="53">
        <v>41835</v>
      </c>
      <c r="B761" s="54">
        <v>17.436632392218002</v>
      </c>
      <c r="C761"/>
    </row>
    <row r="762" spans="1:3">
      <c r="A762" s="53">
        <v>41836</v>
      </c>
      <c r="B762" s="54">
        <v>17.441639479260001</v>
      </c>
      <c r="C762"/>
    </row>
    <row r="763" spans="1:3">
      <c r="A763" s="53">
        <v>41837</v>
      </c>
      <c r="B763" s="54">
        <v>17.904080226323</v>
      </c>
      <c r="C763"/>
    </row>
    <row r="764" spans="1:3">
      <c r="A764" s="53">
        <v>41838</v>
      </c>
      <c r="B764" s="54">
        <v>17.873461029649999</v>
      </c>
      <c r="C764"/>
    </row>
    <row r="765" spans="1:3">
      <c r="A765" s="53">
        <v>41841</v>
      </c>
      <c r="B765" s="54">
        <v>17.893354722733999</v>
      </c>
      <c r="C765"/>
    </row>
    <row r="766" spans="1:3">
      <c r="A766" s="53">
        <v>41842</v>
      </c>
      <c r="B766" s="54">
        <v>17.898311763900001</v>
      </c>
      <c r="C766"/>
    </row>
    <row r="767" spans="1:3">
      <c r="A767" s="53">
        <v>41843</v>
      </c>
      <c r="B767" s="54">
        <v>17.786733560243999</v>
      </c>
      <c r="C767"/>
    </row>
    <row r="768" spans="1:3">
      <c r="A768" s="53">
        <v>41844</v>
      </c>
      <c r="B768" s="54">
        <v>17.452241967273</v>
      </c>
      <c r="C768"/>
    </row>
    <row r="769" spans="1:3">
      <c r="A769" s="53">
        <v>41845</v>
      </c>
      <c r="B769" s="54">
        <v>17.850758751128001</v>
      </c>
      <c r="C769"/>
    </row>
    <row r="770" spans="1:3">
      <c r="A770" s="53">
        <v>41848</v>
      </c>
      <c r="B770" s="54">
        <v>17.359808479594999</v>
      </c>
      <c r="C770"/>
    </row>
    <row r="771" spans="1:3">
      <c r="A771" s="53">
        <v>41849</v>
      </c>
      <c r="B771" s="54">
        <v>17.536876055809</v>
      </c>
    </row>
    <row r="772" spans="1:3">
      <c r="A772" s="53">
        <v>41850</v>
      </c>
      <c r="B772" s="54">
        <v>17.073965777150999</v>
      </c>
    </row>
    <row r="773" spans="1:3">
      <c r="A773" s="53">
        <v>41851</v>
      </c>
      <c r="B773" s="54">
        <v>17.252895480823</v>
      </c>
    </row>
    <row r="774" spans="1:3">
      <c r="A774" s="53">
        <v>41852</v>
      </c>
      <c r="B774" s="54">
        <v>17.090379566431</v>
      </c>
    </row>
    <row r="775" spans="1:3">
      <c r="A775" s="53">
        <v>41855</v>
      </c>
      <c r="B775" s="54">
        <v>16.315731665813001</v>
      </c>
    </row>
    <row r="776" spans="1:3">
      <c r="A776" s="53">
        <v>41856</v>
      </c>
      <c r="B776" s="54">
        <v>16.355662580924999</v>
      </c>
    </row>
    <row r="777" spans="1:3">
      <c r="A777" s="53">
        <v>41857</v>
      </c>
      <c r="B777" s="54">
        <v>16.319132006829999</v>
      </c>
    </row>
    <row r="778" spans="1:3">
      <c r="A778" s="53">
        <v>41858</v>
      </c>
      <c r="B778" s="54">
        <v>16.578088408959999</v>
      </c>
    </row>
    <row r="779" spans="1:3">
      <c r="A779" s="53">
        <v>41859</v>
      </c>
      <c r="B779" s="54">
        <v>16.641991476065002</v>
      </c>
    </row>
    <row r="780" spans="1:3">
      <c r="A780" s="53">
        <v>41862</v>
      </c>
      <c r="B780" s="54">
        <v>16.521797106667002</v>
      </c>
    </row>
    <row r="781" spans="1:3">
      <c r="A781" s="53">
        <v>41863</v>
      </c>
      <c r="B781" s="54">
        <v>16.408932651447</v>
      </c>
    </row>
    <row r="782" spans="1:3">
      <c r="A782" s="53">
        <v>41864</v>
      </c>
      <c r="B782" s="54">
        <v>16.562986183536001</v>
      </c>
    </row>
    <row r="783" spans="1:3">
      <c r="A783" s="53">
        <v>41865</v>
      </c>
      <c r="B783" s="54">
        <v>16.817702571721</v>
      </c>
    </row>
    <row r="784" spans="1:3">
      <c r="A784" s="53">
        <v>41866</v>
      </c>
      <c r="B784" s="54">
        <v>17.191712372019001</v>
      </c>
    </row>
    <row r="785" spans="1:2">
      <c r="A785" s="53">
        <v>41869</v>
      </c>
      <c r="B785" s="54">
        <v>16.831214369247999</v>
      </c>
    </row>
    <row r="786" spans="1:2">
      <c r="A786" s="53">
        <v>41870</v>
      </c>
      <c r="B786" s="54">
        <v>16.683094484548</v>
      </c>
    </row>
    <row r="787" spans="1:2">
      <c r="A787" s="53">
        <v>41871</v>
      </c>
      <c r="B787" s="54">
        <v>17.159741877355</v>
      </c>
    </row>
    <row r="788" spans="1:2">
      <c r="A788" s="53">
        <v>41872</v>
      </c>
      <c r="B788" s="54">
        <v>17.381614152657999</v>
      </c>
    </row>
    <row r="789" spans="1:2">
      <c r="A789" s="53">
        <v>41873</v>
      </c>
      <c r="B789" s="54">
        <v>17.549754215658002</v>
      </c>
    </row>
    <row r="790" spans="1:2">
      <c r="A790" s="53">
        <v>41876</v>
      </c>
      <c r="B790" s="54">
        <v>17.564797996888</v>
      </c>
    </row>
    <row r="791" spans="1:2">
      <c r="A791" s="53">
        <v>41877</v>
      </c>
      <c r="B791" s="54">
        <v>17.246565104516002</v>
      </c>
    </row>
    <row r="792" spans="1:2">
      <c r="A792" s="53">
        <v>41878</v>
      </c>
      <c r="B792" s="54">
        <v>17.413969911319999</v>
      </c>
    </row>
    <row r="793" spans="1:2">
      <c r="A793" s="53">
        <v>41879</v>
      </c>
      <c r="B793" s="54">
        <v>17.654399920427998</v>
      </c>
    </row>
    <row r="794" spans="1:2">
      <c r="A794" s="53">
        <v>41880</v>
      </c>
      <c r="B794" s="54">
        <v>17.550955118946</v>
      </c>
    </row>
    <row r="795" spans="1:2">
      <c r="A795" s="53">
        <v>41884</v>
      </c>
      <c r="B795" s="54">
        <v>17.414762040431</v>
      </c>
    </row>
    <row r="796" spans="1:2">
      <c r="A796" s="53">
        <v>41885</v>
      </c>
      <c r="B796" s="54">
        <v>17.618611752663998</v>
      </c>
    </row>
    <row r="797" spans="1:2">
      <c r="A797" s="53">
        <v>41886</v>
      </c>
      <c r="B797" s="54">
        <v>17.437731256532999</v>
      </c>
    </row>
    <row r="798" spans="1:2">
      <c r="A798" s="53">
        <v>41887</v>
      </c>
      <c r="B798" s="54">
        <v>17.283160780387998</v>
      </c>
    </row>
    <row r="799" spans="1:2">
      <c r="A799" s="53">
        <v>41890</v>
      </c>
      <c r="B799" s="54">
        <v>17.696587621898999</v>
      </c>
    </row>
    <row r="800" spans="1:2">
      <c r="A800" s="53">
        <v>41891</v>
      </c>
      <c r="B800" s="54">
        <v>17.675348839182</v>
      </c>
    </row>
    <row r="801" spans="1:2">
      <c r="A801" s="53">
        <v>41892</v>
      </c>
      <c r="B801" s="54">
        <v>17.422573979757001</v>
      </c>
    </row>
    <row r="802" spans="1:2">
      <c r="A802" s="53">
        <v>41893</v>
      </c>
      <c r="B802" s="54">
        <v>17.410174705334999</v>
      </c>
    </row>
    <row r="803" spans="1:2">
      <c r="A803" s="53">
        <v>41894</v>
      </c>
      <c r="B803" s="54">
        <v>17.112353953500001</v>
      </c>
    </row>
    <row r="804" spans="1:2">
      <c r="A804" s="53">
        <v>41897</v>
      </c>
      <c r="B804" s="54">
        <v>17.161731531019999</v>
      </c>
    </row>
    <row r="805" spans="1:2">
      <c r="A805" s="53">
        <v>41898</v>
      </c>
      <c r="B805" s="54">
        <v>17.069523451696</v>
      </c>
    </row>
    <row r="806" spans="1:2">
      <c r="A806" s="53">
        <v>41899</v>
      </c>
      <c r="B806" s="54">
        <v>16.724934826633</v>
      </c>
    </row>
    <row r="807" spans="1:2">
      <c r="A807" s="53">
        <v>41900</v>
      </c>
      <c r="B807" s="54">
        <v>16.734008193760999</v>
      </c>
    </row>
    <row r="808" spans="1:2">
      <c r="A808" s="53">
        <v>41901</v>
      </c>
      <c r="B808" s="54">
        <v>17.128097169585001</v>
      </c>
    </row>
    <row r="809" spans="1:2">
      <c r="A809" s="53">
        <v>41904</v>
      </c>
      <c r="B809" s="54">
        <v>17.207423331339001</v>
      </c>
    </row>
    <row r="810" spans="1:2">
      <c r="A810" s="53">
        <v>41905</v>
      </c>
      <c r="B810" s="54">
        <v>17.420197434375002</v>
      </c>
    </row>
    <row r="811" spans="1:2">
      <c r="A811" s="53">
        <v>41906</v>
      </c>
      <c r="B811" s="54">
        <v>17.364239289042001</v>
      </c>
    </row>
    <row r="812" spans="1:2">
      <c r="A812" s="53">
        <v>41907</v>
      </c>
      <c r="B812" s="54">
        <v>17.410408139508998</v>
      </c>
    </row>
    <row r="813" spans="1:2">
      <c r="A813" s="53">
        <v>41908</v>
      </c>
      <c r="B813" s="54">
        <v>17.445708144354001</v>
      </c>
    </row>
    <row r="814" spans="1:2">
      <c r="A814" s="53">
        <v>41911</v>
      </c>
      <c r="B814" s="54">
        <v>17.594577942728002</v>
      </c>
    </row>
    <row r="815" spans="1:2">
      <c r="A815" s="53">
        <v>41912</v>
      </c>
      <c r="B815" s="54">
        <v>17.351579569216</v>
      </c>
    </row>
    <row r="816" spans="1:2">
      <c r="A816" s="53">
        <v>41913</v>
      </c>
      <c r="B816" s="54">
        <v>18.365954684995</v>
      </c>
    </row>
    <row r="817" spans="1:2">
      <c r="A817" s="53">
        <v>41914</v>
      </c>
      <c r="B817" s="54">
        <v>18.22349474668</v>
      </c>
    </row>
    <row r="818" spans="1:2">
      <c r="A818" s="53">
        <v>41915</v>
      </c>
      <c r="B818" s="54">
        <v>18.361967290216999</v>
      </c>
    </row>
    <row r="819" spans="1:2">
      <c r="A819" s="53">
        <v>41918</v>
      </c>
      <c r="B819" s="54">
        <v>18.304290472093999</v>
      </c>
    </row>
    <row r="820" spans="1:2">
      <c r="A820" s="53">
        <v>41919</v>
      </c>
      <c r="B820" s="54">
        <v>18.404220896699002</v>
      </c>
    </row>
    <row r="821" spans="1:2">
      <c r="A821" s="53">
        <v>41920</v>
      </c>
      <c r="B821" s="54">
        <v>18.424032132619999</v>
      </c>
    </row>
    <row r="822" spans="1:2">
      <c r="A822" s="53">
        <v>41921</v>
      </c>
      <c r="B822" s="54">
        <v>18.528759887260001</v>
      </c>
    </row>
    <row r="823" spans="1:2">
      <c r="A823" s="53">
        <v>41922</v>
      </c>
      <c r="B823" s="54">
        <v>18.779608138158</v>
      </c>
    </row>
    <row r="824" spans="1:2">
      <c r="A824" s="53">
        <v>41926</v>
      </c>
      <c r="B824" s="54">
        <v>19.029265251325999</v>
      </c>
    </row>
    <row r="825" spans="1:2">
      <c r="A825" s="53">
        <v>41927</v>
      </c>
      <c r="B825" s="54">
        <v>14.815349656193</v>
      </c>
    </row>
    <row r="826" spans="1:2">
      <c r="A826" s="53">
        <v>41928</v>
      </c>
      <c r="B826" s="54">
        <v>14.432832175348</v>
      </c>
    </row>
    <row r="827" spans="1:2">
      <c r="A827" s="53">
        <v>41929</v>
      </c>
      <c r="B827" s="54">
        <v>14.279371721482001</v>
      </c>
    </row>
    <row r="828" spans="1:2">
      <c r="A828" s="53">
        <v>41932</v>
      </c>
      <c r="B828" s="54">
        <v>14.295585688776001</v>
      </c>
    </row>
    <row r="829" spans="1:2">
      <c r="A829" s="53">
        <v>41933</v>
      </c>
      <c r="B829" s="54">
        <v>14.21252782929</v>
      </c>
    </row>
    <row r="830" spans="1:2">
      <c r="A830" s="53">
        <v>41934</v>
      </c>
      <c r="B830" s="54">
        <v>14.192567233841</v>
      </c>
    </row>
    <row r="831" spans="1:2">
      <c r="A831" s="53">
        <v>41935</v>
      </c>
      <c r="B831" s="54">
        <v>14.266159377894001</v>
      </c>
    </row>
    <row r="832" spans="1:2">
      <c r="A832" s="53">
        <v>41936</v>
      </c>
      <c r="B832" s="54">
        <v>14.413568582337</v>
      </c>
    </row>
    <row r="833" spans="1:2">
      <c r="A833" s="53">
        <v>41939</v>
      </c>
      <c r="B833" s="54">
        <v>14.504939834721</v>
      </c>
    </row>
    <row r="834" spans="1:2">
      <c r="A834" s="53">
        <v>41940</v>
      </c>
      <c r="B834" s="54">
        <v>14.382189529281</v>
      </c>
    </row>
    <row r="835" spans="1:2">
      <c r="A835" s="53">
        <v>41941</v>
      </c>
      <c r="B835" s="54">
        <v>14.392411223272999</v>
      </c>
    </row>
    <row r="836" spans="1:2">
      <c r="A836" s="53">
        <v>41942</v>
      </c>
      <c r="B836" s="54">
        <v>14.406873660229</v>
      </c>
    </row>
    <row r="837" spans="1:2">
      <c r="A837" s="53">
        <v>41943</v>
      </c>
      <c r="B837" s="54">
        <v>14.504216914597</v>
      </c>
    </row>
    <row r="838" spans="1:2">
      <c r="A838" s="53">
        <v>41946</v>
      </c>
      <c r="B838" s="54">
        <v>14.540376339522</v>
      </c>
    </row>
    <row r="839" spans="1:2">
      <c r="A839" s="53">
        <v>41947</v>
      </c>
      <c r="B839" s="54">
        <v>14.626004894099999</v>
      </c>
    </row>
    <row r="840" spans="1:2">
      <c r="A840" s="53">
        <v>41948</v>
      </c>
      <c r="B840" s="54">
        <v>14.627831648367</v>
      </c>
    </row>
    <row r="841" spans="1:2">
      <c r="A841" s="53">
        <v>41949</v>
      </c>
      <c r="B841" s="54">
        <v>14.599123232963001</v>
      </c>
    </row>
    <row r="842" spans="1:2">
      <c r="A842" s="53">
        <v>41950</v>
      </c>
      <c r="B842" s="54">
        <v>14.623584041981999</v>
      </c>
    </row>
    <row r="843" spans="1:2">
      <c r="A843" s="53">
        <v>41953</v>
      </c>
      <c r="B843" s="54">
        <v>14.437828133685001</v>
      </c>
    </row>
    <row r="844" spans="1:2">
      <c r="A844" s="53">
        <v>41955</v>
      </c>
      <c r="B844" s="54">
        <v>14.463166078698</v>
      </c>
    </row>
    <row r="845" spans="1:2">
      <c r="A845" s="53">
        <v>41956</v>
      </c>
      <c r="B845" s="54">
        <v>14.515260393937</v>
      </c>
    </row>
    <row r="846" spans="1:2">
      <c r="A846" s="53">
        <v>41957</v>
      </c>
      <c r="B846" s="54">
        <v>14.613932422933001</v>
      </c>
    </row>
    <row r="847" spans="1:2">
      <c r="A847" s="53">
        <v>41960</v>
      </c>
      <c r="B847" s="54">
        <v>14.004122361233</v>
      </c>
    </row>
    <row r="848" spans="1:2">
      <c r="A848" s="53">
        <v>41961</v>
      </c>
      <c r="B848" s="54">
        <v>14.117547053505</v>
      </c>
    </row>
    <row r="849" spans="1:2">
      <c r="A849" s="53">
        <v>41962</v>
      </c>
      <c r="B849" s="54">
        <v>14.106779820753999</v>
      </c>
    </row>
    <row r="850" spans="1:2">
      <c r="A850" s="53">
        <v>41963</v>
      </c>
      <c r="B850" s="54">
        <v>14.127143769730999</v>
      </c>
    </row>
    <row r="851" spans="1:2">
      <c r="A851" s="53">
        <v>41964</v>
      </c>
      <c r="B851" s="54">
        <v>14.201965599547</v>
      </c>
    </row>
    <row r="852" spans="1:2">
      <c r="A852" s="53">
        <v>41967</v>
      </c>
      <c r="B852" s="54">
        <v>14.090662702088</v>
      </c>
    </row>
    <row r="853" spans="1:2">
      <c r="A853" s="53">
        <v>41968</v>
      </c>
      <c r="B853" s="54">
        <v>14.147123350563</v>
      </c>
    </row>
    <row r="854" spans="1:2">
      <c r="A854" s="53">
        <v>41969</v>
      </c>
      <c r="B854" s="54">
        <v>14.213456460251001</v>
      </c>
    </row>
    <row r="855" spans="1:2">
      <c r="A855" s="53">
        <v>41971</v>
      </c>
      <c r="B855" s="54">
        <v>14.073052020501001</v>
      </c>
    </row>
    <row r="856" spans="1:2">
      <c r="A856" s="53">
        <v>41974</v>
      </c>
      <c r="B856" s="54">
        <v>13.961326753931001</v>
      </c>
    </row>
    <row r="857" spans="1:2">
      <c r="A857" s="53">
        <v>41975</v>
      </c>
      <c r="B857" s="54">
        <v>13.900350290263001</v>
      </c>
    </row>
    <row r="858" spans="1:2">
      <c r="A858" s="53">
        <v>41976</v>
      </c>
      <c r="B858" s="54">
        <v>14.009567314670001</v>
      </c>
    </row>
    <row r="859" spans="1:2">
      <c r="A859" s="53">
        <v>41977</v>
      </c>
      <c r="B859" s="54">
        <v>14.135867886861</v>
      </c>
    </row>
    <row r="860" spans="1:2">
      <c r="A860" s="53">
        <v>41978</v>
      </c>
      <c r="B860" s="54">
        <v>14.222571379863</v>
      </c>
    </row>
    <row r="861" spans="1:2">
      <c r="A861" s="53">
        <v>41981</v>
      </c>
      <c r="B861" s="54">
        <v>14.280416034581</v>
      </c>
    </row>
    <row r="862" spans="1:2">
      <c r="A862" s="53">
        <v>41982</v>
      </c>
      <c r="B862" s="54">
        <v>14.351839939916999</v>
      </c>
    </row>
    <row r="863" spans="1:2">
      <c r="A863" s="53">
        <v>41983</v>
      </c>
      <c r="B863" s="54">
        <v>14.466712069245</v>
      </c>
    </row>
    <row r="864" spans="1:2">
      <c r="A864" s="53">
        <v>41984</v>
      </c>
      <c r="B864" s="54">
        <v>14.390388099797001</v>
      </c>
    </row>
    <row r="865" spans="1:2">
      <c r="A865" s="53">
        <v>41985</v>
      </c>
      <c r="B865" s="54">
        <v>14.544176246366</v>
      </c>
    </row>
    <row r="866" spans="1:2">
      <c r="A866" s="53">
        <v>41988</v>
      </c>
      <c r="B866" s="54">
        <v>14.490535608546001</v>
      </c>
    </row>
    <row r="867" spans="1:2">
      <c r="A867" s="53">
        <v>41989</v>
      </c>
      <c r="B867" s="54">
        <v>14.564024668921</v>
      </c>
    </row>
    <row r="868" spans="1:2">
      <c r="A868" s="53">
        <v>41990</v>
      </c>
      <c r="B868" s="54">
        <v>14.349656457315</v>
      </c>
    </row>
    <row r="869" spans="1:2">
      <c r="A869" s="53">
        <v>41991</v>
      </c>
      <c r="B869" s="54">
        <v>14.32449098821</v>
      </c>
    </row>
    <row r="870" spans="1:2">
      <c r="A870" s="53">
        <v>41992</v>
      </c>
      <c r="B870" s="54">
        <v>14.470206752088</v>
      </c>
    </row>
    <row r="871" spans="1:2">
      <c r="A871" s="53">
        <v>41995</v>
      </c>
      <c r="B871" s="54">
        <v>14.604713135153</v>
      </c>
    </row>
    <row r="872" spans="1:2">
      <c r="A872" s="53">
        <v>41996</v>
      </c>
      <c r="B872" s="54">
        <v>14.251504150023999</v>
      </c>
    </row>
    <row r="873" spans="1:2">
      <c r="A873" s="53">
        <v>41997</v>
      </c>
      <c r="B873" s="54">
        <v>14.35745576918</v>
      </c>
    </row>
    <row r="874" spans="1:2">
      <c r="A874" s="53">
        <v>41999</v>
      </c>
      <c r="B874" s="54">
        <v>14.28484493336</v>
      </c>
    </row>
    <row r="875" spans="1:2">
      <c r="A875" s="53">
        <v>42002</v>
      </c>
      <c r="B875" s="54">
        <v>14.391017218967001</v>
      </c>
    </row>
    <row r="876" spans="1:2">
      <c r="A876" s="53">
        <v>42003</v>
      </c>
      <c r="B876" s="54">
        <v>14.411686102536001</v>
      </c>
    </row>
    <row r="877" spans="1:2">
      <c r="A877" s="53">
        <v>42004</v>
      </c>
      <c r="B877" s="54">
        <v>14.498447910208</v>
      </c>
    </row>
    <row r="878" spans="1:2">
      <c r="A878" s="53">
        <v>42006</v>
      </c>
      <c r="B878" s="54">
        <v>15.229178722839</v>
      </c>
    </row>
    <row r="879" spans="1:2">
      <c r="A879" s="53">
        <v>42009</v>
      </c>
      <c r="B879" s="54">
        <v>15.527913732403</v>
      </c>
    </row>
    <row r="880" spans="1:2">
      <c r="A880" s="53">
        <v>42010</v>
      </c>
      <c r="B880" s="54">
        <v>15.731693856110001</v>
      </c>
    </row>
    <row r="881" spans="1:2">
      <c r="A881" s="53">
        <v>42011</v>
      </c>
      <c r="B881" s="54">
        <v>15.530129348103999</v>
      </c>
    </row>
    <row r="882" spans="1:2">
      <c r="A882" s="53">
        <v>42012</v>
      </c>
      <c r="B882" s="54">
        <v>15.080013979143001</v>
      </c>
    </row>
    <row r="883" spans="1:2">
      <c r="A883" s="53">
        <v>42013</v>
      </c>
      <c r="B883" s="54">
        <v>15.094368125900001</v>
      </c>
    </row>
    <row r="884" spans="1:2">
      <c r="A884" s="53">
        <v>42016</v>
      </c>
      <c r="B884" s="54">
        <v>14.994324608858999</v>
      </c>
    </row>
    <row r="885" spans="1:2">
      <c r="A885" s="53">
        <v>42017</v>
      </c>
      <c r="B885" s="54">
        <v>14.820386565771001</v>
      </c>
    </row>
    <row r="886" spans="1:2">
      <c r="A886" s="53">
        <v>42018</v>
      </c>
      <c r="B886" s="54">
        <v>14.902413651532999</v>
      </c>
    </row>
    <row r="887" spans="1:2">
      <c r="A887" s="53">
        <v>42019</v>
      </c>
      <c r="B887" s="54">
        <v>14.754464962131999</v>
      </c>
    </row>
    <row r="888" spans="1:2">
      <c r="A888" s="53">
        <v>42020</v>
      </c>
      <c r="B888" s="54">
        <v>14.989291287715</v>
      </c>
    </row>
    <row r="889" spans="1:2">
      <c r="A889" s="53">
        <v>42024</v>
      </c>
      <c r="B889" s="54">
        <v>14.915709591357</v>
      </c>
    </row>
    <row r="890" spans="1:2">
      <c r="A890" s="53">
        <v>42025</v>
      </c>
      <c r="B890" s="54">
        <v>14.692302749803</v>
      </c>
    </row>
    <row r="891" spans="1:2">
      <c r="A891" s="53">
        <v>42026</v>
      </c>
      <c r="B891" s="54">
        <v>14.735090487911</v>
      </c>
    </row>
    <row r="892" spans="1:2">
      <c r="A892" s="53">
        <v>42027</v>
      </c>
      <c r="B892" s="54">
        <v>14.746124283651</v>
      </c>
    </row>
    <row r="893" spans="1:2">
      <c r="A893" s="53">
        <v>42030</v>
      </c>
      <c r="B893" s="54">
        <v>14.676325991881001</v>
      </c>
    </row>
    <row r="894" spans="1:2">
      <c r="A894" s="53">
        <v>42031</v>
      </c>
      <c r="B894" s="54">
        <v>14.498195495169</v>
      </c>
    </row>
    <row r="895" spans="1:2">
      <c r="A895" s="53">
        <v>42032</v>
      </c>
      <c r="B895" s="54">
        <v>14.825796090809</v>
      </c>
    </row>
    <row r="896" spans="1:2">
      <c r="A896" s="53">
        <v>42033</v>
      </c>
      <c r="B896" s="54">
        <v>14.954149780891999</v>
      </c>
    </row>
    <row r="897" spans="1:2">
      <c r="A897" s="53">
        <v>42034</v>
      </c>
      <c r="B897" s="54">
        <v>14.864773000594999</v>
      </c>
    </row>
    <row r="898" spans="1:2">
      <c r="A898" s="53">
        <v>42037</v>
      </c>
      <c r="B898" s="54">
        <v>14.673570126486</v>
      </c>
    </row>
    <row r="899" spans="1:2">
      <c r="A899" s="53">
        <v>42038</v>
      </c>
      <c r="B899" s="54">
        <v>14.421819647869</v>
      </c>
    </row>
    <row r="900" spans="1:2">
      <c r="A900" s="53">
        <v>42039</v>
      </c>
      <c r="B900" s="54">
        <v>14.452355785717</v>
      </c>
    </row>
    <row r="901" spans="1:2">
      <c r="A901" s="53">
        <v>42040</v>
      </c>
      <c r="B901" s="54">
        <v>14.591808299975</v>
      </c>
    </row>
    <row r="902" spans="1:2">
      <c r="A902" s="53">
        <v>42041</v>
      </c>
      <c r="B902" s="54">
        <v>14.585756478587999</v>
      </c>
    </row>
    <row r="903" spans="1:2">
      <c r="A903" s="53">
        <v>42044</v>
      </c>
      <c r="B903" s="54">
        <v>14.517695835781</v>
      </c>
    </row>
    <row r="904" spans="1:2">
      <c r="A904" s="53">
        <v>42045</v>
      </c>
      <c r="B904" s="54">
        <v>14.362956667973</v>
      </c>
    </row>
    <row r="905" spans="1:2">
      <c r="A905" s="53">
        <v>42046</v>
      </c>
      <c r="B905" s="54">
        <v>14.408719659731</v>
      </c>
    </row>
    <row r="906" spans="1:2">
      <c r="A906" s="53">
        <v>42047</v>
      </c>
      <c r="B906" s="54">
        <v>13.698380371784999</v>
      </c>
    </row>
    <row r="907" spans="1:2">
      <c r="A907" s="53">
        <v>42048</v>
      </c>
      <c r="B907" s="54">
        <v>13.628068419163</v>
      </c>
    </row>
    <row r="908" spans="1:2">
      <c r="A908" s="53">
        <v>42052</v>
      </c>
      <c r="B908" s="54">
        <v>13.610795052683001</v>
      </c>
    </row>
    <row r="909" spans="1:2">
      <c r="A909" s="53">
        <v>42053</v>
      </c>
      <c r="B909" s="54">
        <v>13.688366847356001</v>
      </c>
    </row>
    <row r="910" spans="1:2">
      <c r="A910" s="53">
        <v>42054</v>
      </c>
      <c r="B910" s="54">
        <v>13.720296296960999</v>
      </c>
    </row>
    <row r="911" spans="1:2">
      <c r="A911" s="53">
        <v>42055</v>
      </c>
      <c r="B911" s="54">
        <v>13.698738675803</v>
      </c>
    </row>
    <row r="912" spans="1:2">
      <c r="A912" s="53">
        <v>42058</v>
      </c>
      <c r="B912" s="54">
        <v>13.834356093104001</v>
      </c>
    </row>
    <row r="913" spans="1:2">
      <c r="A913" s="53">
        <v>42059</v>
      </c>
      <c r="B913" s="54">
        <v>13.685050890579999</v>
      </c>
    </row>
    <row r="914" spans="1:2">
      <c r="A914" s="53">
        <v>42060</v>
      </c>
      <c r="B914" s="54">
        <v>13.793238945317</v>
      </c>
    </row>
    <row r="915" spans="1:2">
      <c r="A915" s="53">
        <v>42061</v>
      </c>
      <c r="B915" s="54">
        <v>13.804348429908</v>
      </c>
    </row>
    <row r="916" spans="1:2">
      <c r="A916" s="53">
        <v>42062</v>
      </c>
      <c r="B916" s="54">
        <v>14.039246867558999</v>
      </c>
    </row>
    <row r="917" spans="1:2">
      <c r="A917" s="53">
        <v>42065</v>
      </c>
      <c r="B917" s="54">
        <v>13.853024299895001</v>
      </c>
    </row>
    <row r="918" spans="1:2">
      <c r="A918" s="53">
        <v>42066</v>
      </c>
      <c r="B918" s="54">
        <v>13.742832429611999</v>
      </c>
    </row>
    <row r="919" spans="1:2">
      <c r="A919" s="53">
        <v>42067</v>
      </c>
      <c r="B919" s="54">
        <v>13.737955793356001</v>
      </c>
    </row>
    <row r="920" spans="1:2">
      <c r="A920" s="53">
        <v>42068</v>
      </c>
      <c r="B920" s="54">
        <v>13.747215419354999</v>
      </c>
    </row>
    <row r="921" spans="1:2">
      <c r="A921" s="53">
        <v>42069</v>
      </c>
      <c r="B921" s="54">
        <v>13.395495514533</v>
      </c>
    </row>
    <row r="922" spans="1:2">
      <c r="A922" s="53">
        <v>42072</v>
      </c>
      <c r="B922" s="54">
        <v>13.555919445522999</v>
      </c>
    </row>
    <row r="923" spans="1:2">
      <c r="A923" s="53">
        <v>42073</v>
      </c>
      <c r="B923" s="54">
        <v>13.725414794559001</v>
      </c>
    </row>
    <row r="924" spans="1:2">
      <c r="A924" s="53">
        <v>42074</v>
      </c>
      <c r="B924" s="54">
        <v>13.762280489410999</v>
      </c>
    </row>
    <row r="925" spans="1:2">
      <c r="A925" s="53">
        <v>42075</v>
      </c>
      <c r="B925" s="54">
        <v>13.348449966598</v>
      </c>
    </row>
    <row r="926" spans="1:2">
      <c r="A926" s="53">
        <v>42076</v>
      </c>
      <c r="B926" s="54">
        <v>13.198610290686</v>
      </c>
    </row>
    <row r="927" spans="1:2">
      <c r="A927" s="53">
        <v>42079</v>
      </c>
      <c r="B927" s="54">
        <v>13.220044460782001</v>
      </c>
    </row>
    <row r="928" spans="1:2">
      <c r="A928" s="53">
        <v>42080</v>
      </c>
      <c r="B928" s="54">
        <v>13.414795397581999</v>
      </c>
    </row>
    <row r="929" spans="1:2">
      <c r="A929" s="53">
        <v>42081</v>
      </c>
      <c r="B929" s="54">
        <v>13.468674559697</v>
      </c>
    </row>
    <row r="930" spans="1:2">
      <c r="A930" s="53">
        <v>42082</v>
      </c>
      <c r="B930" s="54">
        <v>10.457414109828999</v>
      </c>
    </row>
    <row r="931" spans="1:2">
      <c r="A931" s="53">
        <v>42083</v>
      </c>
      <c r="B931" s="54">
        <v>10.519959550612</v>
      </c>
    </row>
    <row r="932" spans="1:2">
      <c r="A932" s="53">
        <v>42086</v>
      </c>
      <c r="B932" s="54">
        <v>10.551341033619</v>
      </c>
    </row>
    <row r="933" spans="1:2">
      <c r="A933" s="53">
        <v>42087</v>
      </c>
      <c r="B933" s="54">
        <v>10.637054409569</v>
      </c>
    </row>
    <row r="934" spans="1:2">
      <c r="A934" s="53">
        <v>42088</v>
      </c>
      <c r="B934" s="54">
        <v>10.612278200011</v>
      </c>
    </row>
    <row r="935" spans="1:2">
      <c r="A935" s="53">
        <v>42089</v>
      </c>
      <c r="B935" s="54">
        <v>10.014138388506</v>
      </c>
    </row>
    <row r="936" spans="1:2">
      <c r="A936" s="53">
        <v>42090</v>
      </c>
      <c r="B936" s="54">
        <v>10.157135499987</v>
      </c>
    </row>
    <row r="937" spans="1:2">
      <c r="A937" s="53">
        <v>42093</v>
      </c>
      <c r="B937" s="54">
        <v>10.305374719308</v>
      </c>
    </row>
    <row r="938" spans="1:2">
      <c r="A938" s="53">
        <v>42094</v>
      </c>
      <c r="B938" s="54">
        <v>10.167386044063999</v>
      </c>
    </row>
    <row r="939" spans="1:2">
      <c r="A939" s="53">
        <v>42095</v>
      </c>
      <c r="B939" s="54">
        <v>11.058389950440001</v>
      </c>
    </row>
    <row r="940" spans="1:2">
      <c r="A940" s="53">
        <v>42096</v>
      </c>
      <c r="B940" s="54">
        <v>11.095593803324</v>
      </c>
    </row>
    <row r="941" spans="1:2">
      <c r="A941" s="53">
        <v>42097</v>
      </c>
      <c r="B941" s="54">
        <v>11.098329134483</v>
      </c>
    </row>
    <row r="942" spans="1:2">
      <c r="A942" s="53">
        <v>42100</v>
      </c>
      <c r="B942" s="54">
        <v>10.986527036950999</v>
      </c>
    </row>
    <row r="943" spans="1:2">
      <c r="A943" s="53">
        <v>42101</v>
      </c>
      <c r="B943" s="54">
        <v>10.968208216417001</v>
      </c>
    </row>
    <row r="944" spans="1:2">
      <c r="A944" s="53">
        <v>42102</v>
      </c>
      <c r="B944" s="54">
        <v>9.9247167774020006</v>
      </c>
    </row>
    <row r="945" spans="1:2">
      <c r="A945" s="53">
        <v>42103</v>
      </c>
      <c r="B945" s="54">
        <v>9.7690763960320002</v>
      </c>
    </row>
    <row r="946" spans="1:2">
      <c r="A946" s="53">
        <v>42104</v>
      </c>
      <c r="B946" s="54">
        <v>9.3406882193469993</v>
      </c>
    </row>
    <row r="947" spans="1:2">
      <c r="A947" s="53">
        <v>42107</v>
      </c>
      <c r="B947" s="54">
        <v>9.3375571657119991</v>
      </c>
    </row>
    <row r="948" spans="1:2">
      <c r="A948" s="53">
        <v>42108</v>
      </c>
      <c r="B948" s="54">
        <v>9.1192062036199992</v>
      </c>
    </row>
    <row r="949" spans="1:2">
      <c r="A949" s="53">
        <v>42109</v>
      </c>
      <c r="B949" s="54">
        <v>9.0823192596369999</v>
      </c>
    </row>
    <row r="950" spans="1:2">
      <c r="A950" s="53">
        <v>42110</v>
      </c>
      <c r="B950" s="54">
        <v>9.1206104204270009</v>
      </c>
    </row>
    <row r="951" spans="1:2">
      <c r="A951" s="53">
        <v>42111</v>
      </c>
      <c r="B951" s="54">
        <v>9.1968620275430002</v>
      </c>
    </row>
    <row r="952" spans="1:2">
      <c r="A952" s="53">
        <v>42114</v>
      </c>
      <c r="B952" s="54">
        <v>9.302880951273</v>
      </c>
    </row>
    <row r="953" spans="1:2">
      <c r="A953" s="53">
        <v>42115</v>
      </c>
      <c r="B953" s="54">
        <v>9.5083905523939993</v>
      </c>
    </row>
    <row r="954" spans="1:2">
      <c r="A954" s="53">
        <v>42116</v>
      </c>
      <c r="B954" s="54">
        <v>9.5865124243000004</v>
      </c>
    </row>
    <row r="955" spans="1:2">
      <c r="A955" s="53">
        <v>42117</v>
      </c>
      <c r="B955" s="54">
        <v>9.6242577709030002</v>
      </c>
    </row>
    <row r="956" spans="1:2">
      <c r="A956" s="53">
        <v>42118</v>
      </c>
      <c r="B956" s="54">
        <v>9.5217590966600003</v>
      </c>
    </row>
    <row r="957" spans="1:2">
      <c r="A957" s="53">
        <v>42121</v>
      </c>
      <c r="B957" s="54">
        <v>9.7212074070060002</v>
      </c>
    </row>
    <row r="958" spans="1:2">
      <c r="A958" s="53">
        <v>42122</v>
      </c>
      <c r="B958" s="54">
        <v>9.8401351811039994</v>
      </c>
    </row>
    <row r="959" spans="1:2">
      <c r="A959" s="53">
        <v>42123</v>
      </c>
      <c r="B959" s="54">
        <v>10.057395615214</v>
      </c>
    </row>
    <row r="960" spans="1:2">
      <c r="A960" s="53">
        <v>42124</v>
      </c>
      <c r="B960" s="54">
        <v>9.7603445642360001</v>
      </c>
    </row>
    <row r="961" spans="1:2">
      <c r="A961" s="53">
        <v>42125</v>
      </c>
      <c r="B961" s="54">
        <v>9.2509670327479991</v>
      </c>
    </row>
    <row r="962" spans="1:2">
      <c r="A962" s="53">
        <v>42128</v>
      </c>
      <c r="B962" s="54">
        <v>9.7430502160990002</v>
      </c>
    </row>
    <row r="963" spans="1:2">
      <c r="A963" s="53">
        <v>42129</v>
      </c>
      <c r="B963" s="54">
        <v>10.877171329058999</v>
      </c>
    </row>
    <row r="964" spans="1:2">
      <c r="A964" s="53">
        <v>42130</v>
      </c>
      <c r="B964" s="54">
        <v>10.766054963009999</v>
      </c>
    </row>
    <row r="965" spans="1:2">
      <c r="A965" s="53">
        <v>42131</v>
      </c>
      <c r="B965" s="54">
        <v>12.538895529833001</v>
      </c>
    </row>
    <row r="966" spans="1:2">
      <c r="A966" s="53">
        <v>42132</v>
      </c>
      <c r="B966" s="54">
        <v>12.413467324894</v>
      </c>
    </row>
    <row r="967" spans="1:2">
      <c r="A967" s="53">
        <v>42135</v>
      </c>
      <c r="B967" s="54">
        <v>12.17772460774</v>
      </c>
    </row>
    <row r="968" spans="1:2">
      <c r="A968" s="53">
        <v>42136</v>
      </c>
      <c r="B968" s="54">
        <v>12.252614891002001</v>
      </c>
    </row>
    <row r="969" spans="1:2">
      <c r="A969" s="53">
        <v>42137</v>
      </c>
      <c r="B969" s="54">
        <v>12.612065395106001</v>
      </c>
    </row>
    <row r="970" spans="1:2">
      <c r="A970" s="53">
        <v>42138</v>
      </c>
      <c r="B970" s="54">
        <v>12.45457806944</v>
      </c>
    </row>
    <row r="971" spans="1:2">
      <c r="A971" s="53">
        <v>42139</v>
      </c>
      <c r="B971" s="54">
        <v>12.762849814962999</v>
      </c>
    </row>
    <row r="972" spans="1:2">
      <c r="A972" s="53">
        <v>42142</v>
      </c>
      <c r="B972" s="54">
        <v>12.571431802897999</v>
      </c>
    </row>
    <row r="973" spans="1:2">
      <c r="A973" s="53">
        <v>42143</v>
      </c>
      <c r="B973" s="54">
        <v>12.730418315104</v>
      </c>
    </row>
    <row r="974" spans="1:2">
      <c r="A974" s="53">
        <v>42144</v>
      </c>
      <c r="B974" s="54">
        <v>12.709544900873</v>
      </c>
    </row>
    <row r="975" spans="1:2">
      <c r="A975" s="53">
        <v>42145</v>
      </c>
      <c r="B975" s="54">
        <v>12.731386522079999</v>
      </c>
    </row>
    <row r="976" spans="1:2">
      <c r="A976" s="53">
        <v>42146</v>
      </c>
      <c r="B976" s="54">
        <v>12.735812274902001</v>
      </c>
    </row>
    <row r="977" spans="1:2">
      <c r="A977" s="53">
        <v>42150</v>
      </c>
      <c r="B977" s="54">
        <v>13.587114431903</v>
      </c>
    </row>
    <row r="978" spans="1:2">
      <c r="A978" s="53">
        <v>42151</v>
      </c>
      <c r="B978" s="54">
        <v>13.592105177026999</v>
      </c>
    </row>
    <row r="979" spans="1:2">
      <c r="A979" s="53">
        <v>42152</v>
      </c>
      <c r="B979" s="54">
        <v>13.544953840624</v>
      </c>
    </row>
    <row r="980" spans="1:2">
      <c r="A980" s="53">
        <v>42153</v>
      </c>
      <c r="B980" s="54">
        <v>13.738116999723999</v>
      </c>
    </row>
    <row r="981" spans="1:2">
      <c r="A981" s="53">
        <v>42156</v>
      </c>
      <c r="B981" s="54">
        <v>13.549484195108001</v>
      </c>
    </row>
    <row r="982" spans="1:2">
      <c r="A982" s="53">
        <v>42157</v>
      </c>
      <c r="B982" s="54">
        <v>14.076211275651</v>
      </c>
    </row>
    <row r="983" spans="1:2">
      <c r="A983" s="53">
        <v>42158</v>
      </c>
      <c r="B983" s="54">
        <v>13.710126040978</v>
      </c>
    </row>
    <row r="984" spans="1:2">
      <c r="A984" s="53">
        <v>42159</v>
      </c>
      <c r="B984" s="54">
        <v>14.702037678193999</v>
      </c>
    </row>
    <row r="985" spans="1:2">
      <c r="A985" s="53">
        <v>42160</v>
      </c>
      <c r="B985" s="54">
        <v>14.365376771371</v>
      </c>
    </row>
    <row r="986" spans="1:2">
      <c r="A986" s="53">
        <v>42163</v>
      </c>
      <c r="B986" s="54">
        <v>14.417459371716999</v>
      </c>
    </row>
    <row r="987" spans="1:2">
      <c r="A987" s="53">
        <v>42164</v>
      </c>
      <c r="B987" s="54">
        <v>14.71086459831</v>
      </c>
    </row>
    <row r="988" spans="1:2">
      <c r="A988" s="53">
        <v>42165</v>
      </c>
      <c r="B988" s="54">
        <v>14.583340825904999</v>
      </c>
    </row>
    <row r="989" spans="1:2">
      <c r="A989" s="53">
        <v>42166</v>
      </c>
      <c r="B989" s="54">
        <v>14.792257183094</v>
      </c>
    </row>
    <row r="990" spans="1:2">
      <c r="A990" s="53">
        <v>42167</v>
      </c>
      <c r="B990" s="54">
        <v>15.105525875367</v>
      </c>
    </row>
    <row r="991" spans="1:2">
      <c r="A991" s="53">
        <v>42170</v>
      </c>
      <c r="B991" s="54">
        <v>15.338630320041</v>
      </c>
    </row>
    <row r="992" spans="1:2">
      <c r="A992" s="53">
        <v>42171</v>
      </c>
      <c r="B992" s="54">
        <v>15.395363872540001</v>
      </c>
    </row>
    <row r="993" spans="1:2">
      <c r="A993" s="53">
        <v>42172</v>
      </c>
      <c r="B993" s="54">
        <v>15.382810844062</v>
      </c>
    </row>
    <row r="994" spans="1:2">
      <c r="A994" s="53">
        <v>42173</v>
      </c>
      <c r="B994" s="54">
        <v>15.154424895279</v>
      </c>
    </row>
    <row r="995" spans="1:2">
      <c r="A995" s="53">
        <v>42174</v>
      </c>
      <c r="B995" s="54">
        <v>15.589352903370999</v>
      </c>
    </row>
    <row r="996" spans="1:2">
      <c r="A996" s="53">
        <v>42177</v>
      </c>
      <c r="B996" s="54">
        <v>14.964819921108999</v>
      </c>
    </row>
    <row r="997" spans="1:2">
      <c r="A997" s="53">
        <v>42178</v>
      </c>
      <c r="B997" s="54">
        <v>14.463780780982001</v>
      </c>
    </row>
    <row r="998" spans="1:2">
      <c r="A998" s="53">
        <v>42179</v>
      </c>
      <c r="B998" s="54">
        <v>14.663334820232</v>
      </c>
    </row>
    <row r="999" spans="1:2">
      <c r="A999" s="53">
        <v>42180</v>
      </c>
      <c r="B999" s="54">
        <v>14.313888487863</v>
      </c>
    </row>
    <row r="1000" spans="1:2">
      <c r="A1000" s="53">
        <v>42181</v>
      </c>
      <c r="B1000" s="54">
        <v>13.565842413097</v>
      </c>
    </row>
    <row r="1001" spans="1:2">
      <c r="A1001" s="53">
        <v>42184</v>
      </c>
      <c r="B1001" s="54">
        <v>14.433525850546999</v>
      </c>
    </row>
    <row r="1002" spans="1:2">
      <c r="A1002" s="53">
        <v>42185</v>
      </c>
      <c r="B1002" s="54">
        <v>14.279357632969001</v>
      </c>
    </row>
    <row r="1003" spans="1:2">
      <c r="A1003" s="53">
        <v>42186</v>
      </c>
      <c r="B1003" s="54">
        <v>14.571879564479</v>
      </c>
    </row>
    <row r="1004" spans="1:2">
      <c r="A1004" s="53">
        <v>42187</v>
      </c>
      <c r="B1004" s="54">
        <v>14.635898774506</v>
      </c>
    </row>
    <row r="1005" spans="1:2">
      <c r="A1005" s="53">
        <v>42191</v>
      </c>
      <c r="B1005" s="54">
        <v>15.480422304312</v>
      </c>
    </row>
    <row r="1006" spans="1:2">
      <c r="A1006" s="53">
        <v>42192</v>
      </c>
      <c r="B1006" s="54">
        <v>15.677626998337001</v>
      </c>
    </row>
    <row r="1007" spans="1:2">
      <c r="A1007" s="53">
        <v>42193</v>
      </c>
      <c r="B1007" s="54">
        <v>15.922366108057</v>
      </c>
    </row>
    <row r="1008" spans="1:2">
      <c r="A1008" s="53">
        <v>42194</v>
      </c>
      <c r="B1008" s="54">
        <v>15.359480919539999</v>
      </c>
    </row>
    <row r="1009" spans="1:2">
      <c r="A1009" s="53">
        <v>42195</v>
      </c>
      <c r="B1009" s="54">
        <v>14.534058815530001</v>
      </c>
    </row>
    <row r="1010" spans="1:2">
      <c r="A1010" s="53">
        <v>42198</v>
      </c>
      <c r="B1010" s="54">
        <v>14.597022432012</v>
      </c>
    </row>
    <row r="1011" spans="1:2">
      <c r="A1011" s="53">
        <v>42199</v>
      </c>
      <c r="B1011" s="54">
        <v>14.675566281738</v>
      </c>
    </row>
    <row r="1012" spans="1:2">
      <c r="A1012" s="53">
        <v>42200</v>
      </c>
      <c r="B1012" s="54">
        <v>14.935825229698001</v>
      </c>
    </row>
    <row r="1013" spans="1:2">
      <c r="A1013" s="53">
        <v>42201</v>
      </c>
      <c r="B1013" s="54">
        <v>14.977760612391</v>
      </c>
    </row>
    <row r="1014" spans="1:2">
      <c r="A1014" s="53">
        <v>42202</v>
      </c>
      <c r="B1014" s="54">
        <v>16.706035070045001</v>
      </c>
    </row>
    <row r="1015" spans="1:2">
      <c r="A1015" s="53">
        <v>42205</v>
      </c>
      <c r="B1015" s="54">
        <v>16.605481835298001</v>
      </c>
    </row>
    <row r="1016" spans="1:2">
      <c r="A1016" s="53">
        <v>42206</v>
      </c>
      <c r="B1016" s="54">
        <v>18.281021994507</v>
      </c>
    </row>
    <row r="1017" spans="1:2">
      <c r="A1017" s="53">
        <v>42207</v>
      </c>
      <c r="B1017" s="54">
        <v>18.566664534809998</v>
      </c>
    </row>
    <row r="1018" spans="1:2">
      <c r="A1018" s="53">
        <v>42208</v>
      </c>
      <c r="B1018" s="54">
        <v>19.112516268299</v>
      </c>
    </row>
    <row r="1019" spans="1:2">
      <c r="A1019" s="53">
        <v>42209</v>
      </c>
      <c r="B1019" s="54">
        <v>18.321538292444</v>
      </c>
    </row>
    <row r="1020" spans="1:2">
      <c r="A1020" s="53">
        <v>42212</v>
      </c>
      <c r="B1020" s="54">
        <v>18.448090829047</v>
      </c>
    </row>
    <row r="1021" spans="1:2">
      <c r="A1021" s="53">
        <v>42213</v>
      </c>
      <c r="B1021" s="54">
        <v>18.255211447977999</v>
      </c>
    </row>
    <row r="1022" spans="1:2">
      <c r="A1022" s="53">
        <v>42214</v>
      </c>
      <c r="B1022" s="54">
        <v>17.922406710631002</v>
      </c>
    </row>
    <row r="1023" spans="1:2">
      <c r="A1023" s="53">
        <v>42215</v>
      </c>
      <c r="B1023" s="54">
        <v>18.753166186522002</v>
      </c>
    </row>
    <row r="1024" spans="1:2">
      <c r="A1024" s="53">
        <v>42216</v>
      </c>
      <c r="B1024" s="54">
        <v>17.909568371645001</v>
      </c>
    </row>
    <row r="1025" spans="1:2">
      <c r="A1025" s="53">
        <v>42219</v>
      </c>
      <c r="B1025" s="54">
        <v>18.494806935359001</v>
      </c>
    </row>
    <row r="1026" spans="1:2">
      <c r="A1026" s="53">
        <v>42220</v>
      </c>
      <c r="B1026" s="54">
        <v>16.801137444039998</v>
      </c>
    </row>
    <row r="1027" spans="1:2">
      <c r="A1027" s="53">
        <v>42221</v>
      </c>
      <c r="B1027" s="54">
        <v>15.017200602882999</v>
      </c>
    </row>
    <row r="1028" spans="1:2">
      <c r="A1028" s="53">
        <v>42222</v>
      </c>
      <c r="B1028" s="54">
        <v>15.189564907986</v>
      </c>
    </row>
    <row r="1029" spans="1:2">
      <c r="A1029" s="53">
        <v>42223</v>
      </c>
      <c r="B1029" s="54">
        <v>14.400048365733999</v>
      </c>
    </row>
    <row r="1030" spans="1:2">
      <c r="A1030" s="53">
        <v>42226</v>
      </c>
      <c r="B1030" s="54">
        <v>13.989425397572001</v>
      </c>
    </row>
    <row r="1031" spans="1:2">
      <c r="A1031" s="53">
        <v>42227</v>
      </c>
      <c r="B1031" s="54">
        <v>14.662029978076999</v>
      </c>
    </row>
    <row r="1032" spans="1:2">
      <c r="A1032" s="53">
        <v>42228</v>
      </c>
      <c r="B1032" s="54">
        <v>14.631216878632999</v>
      </c>
    </row>
    <row r="1033" spans="1:2">
      <c r="A1033" s="53">
        <v>42229</v>
      </c>
      <c r="B1033" s="54">
        <v>14.303800317247999</v>
      </c>
    </row>
    <row r="1034" spans="1:2">
      <c r="A1034" s="53">
        <v>42230</v>
      </c>
      <c r="B1034" s="54">
        <v>14.257077212800001</v>
      </c>
    </row>
    <row r="1035" spans="1:2">
      <c r="A1035" s="53">
        <v>42233</v>
      </c>
      <c r="B1035" s="54">
        <v>14.399529620565</v>
      </c>
    </row>
    <row r="1036" spans="1:2">
      <c r="A1036" s="53">
        <v>42234</v>
      </c>
      <c r="B1036" s="54">
        <v>14.116553331821001</v>
      </c>
    </row>
    <row r="1037" spans="1:2">
      <c r="A1037" s="53">
        <v>42235</v>
      </c>
      <c r="B1037" s="54">
        <v>14.402221596851</v>
      </c>
    </row>
    <row r="1038" spans="1:2">
      <c r="A1038" s="53">
        <v>42236</v>
      </c>
      <c r="B1038" s="54">
        <v>14.766254912381999</v>
      </c>
    </row>
    <row r="1039" spans="1:2">
      <c r="A1039" s="53">
        <v>42237</v>
      </c>
      <c r="B1039" s="54">
        <v>14.999979018188</v>
      </c>
    </row>
    <row r="1040" spans="1:2">
      <c r="A1040" s="53">
        <v>42240</v>
      </c>
      <c r="B1040" s="54">
        <v>15.426795160066</v>
      </c>
    </row>
    <row r="1041" spans="1:2">
      <c r="A1041" s="53">
        <v>42241</v>
      </c>
      <c r="B1041" s="54">
        <v>13.037075131767001</v>
      </c>
    </row>
    <row r="1042" spans="1:2">
      <c r="A1042" s="53">
        <v>42242</v>
      </c>
      <c r="B1042" s="54">
        <v>12.710515144858</v>
      </c>
    </row>
    <row r="1043" spans="1:2">
      <c r="A1043" s="53">
        <v>42243</v>
      </c>
      <c r="B1043" s="54">
        <v>12.689110188454</v>
      </c>
    </row>
    <row r="1044" spans="1:2">
      <c r="A1044" s="53">
        <v>42244</v>
      </c>
      <c r="B1044" s="54">
        <v>12.739391903776999</v>
      </c>
    </row>
    <row r="1045" spans="1:2">
      <c r="A1045" s="53">
        <v>42247</v>
      </c>
      <c r="B1045" s="54">
        <v>12.6601312131</v>
      </c>
    </row>
    <row r="1046" spans="1:2">
      <c r="A1046" s="53">
        <v>42248</v>
      </c>
      <c r="B1046" s="54">
        <v>12.876481729136</v>
      </c>
    </row>
    <row r="1047" spans="1:2">
      <c r="A1047" s="53">
        <v>42249</v>
      </c>
      <c r="B1047" s="54">
        <v>12.614087567722001</v>
      </c>
    </row>
    <row r="1048" spans="1:2">
      <c r="A1048" s="53">
        <v>42250</v>
      </c>
      <c r="B1048" s="54">
        <v>12.657517533192999</v>
      </c>
    </row>
    <row r="1049" spans="1:2">
      <c r="A1049" s="53">
        <v>42251</v>
      </c>
      <c r="B1049" s="54">
        <v>13.008563102987001</v>
      </c>
    </row>
    <row r="1050" spans="1:2">
      <c r="A1050" s="53">
        <v>42255</v>
      </c>
      <c r="B1050" s="54">
        <v>12.72782514517</v>
      </c>
    </row>
    <row r="1051" spans="1:2">
      <c r="A1051" s="53">
        <v>42256</v>
      </c>
      <c r="B1051" s="54">
        <v>12.979679189444999</v>
      </c>
    </row>
    <row r="1052" spans="1:2">
      <c r="A1052" s="53">
        <v>42257</v>
      </c>
      <c r="B1052" s="54">
        <v>12.744259400714</v>
      </c>
    </row>
    <row r="1053" spans="1:2">
      <c r="A1053" s="53">
        <v>42258</v>
      </c>
      <c r="B1053" s="54">
        <v>12.806217454801001</v>
      </c>
    </row>
    <row r="1054" spans="1:2">
      <c r="A1054" s="53">
        <v>42261</v>
      </c>
      <c r="B1054" s="54">
        <v>12.726264758132</v>
      </c>
    </row>
    <row r="1055" spans="1:2">
      <c r="A1055" s="53">
        <v>42262</v>
      </c>
      <c r="B1055" s="54">
        <v>12.024294594940001</v>
      </c>
    </row>
    <row r="1056" spans="1:2">
      <c r="A1056" s="53">
        <v>42263</v>
      </c>
      <c r="B1056" s="54">
        <v>11.938044572256</v>
      </c>
    </row>
    <row r="1057" spans="1:2">
      <c r="A1057" s="53">
        <v>42264</v>
      </c>
      <c r="B1057" s="54">
        <v>12.372885633049</v>
      </c>
    </row>
    <row r="1058" spans="1:2">
      <c r="A1058" s="53">
        <v>42265</v>
      </c>
      <c r="B1058" s="54">
        <v>12.95205881185</v>
      </c>
    </row>
    <row r="1059" spans="1:2">
      <c r="A1059" s="53">
        <v>42268</v>
      </c>
      <c r="B1059" s="54">
        <v>12.401235523504999</v>
      </c>
    </row>
    <row r="1060" spans="1:2">
      <c r="A1060" s="53">
        <v>42269</v>
      </c>
      <c r="B1060" s="54">
        <v>12.99487864928</v>
      </c>
    </row>
    <row r="1061" spans="1:2">
      <c r="A1061" s="53">
        <v>42270</v>
      </c>
      <c r="B1061" s="54">
        <v>13.136324594135001</v>
      </c>
    </row>
    <row r="1062" spans="1:2">
      <c r="A1062" s="53">
        <v>42271</v>
      </c>
      <c r="B1062" s="54">
        <v>13.322685261331999</v>
      </c>
    </row>
    <row r="1063" spans="1:2">
      <c r="A1063" s="53">
        <v>42272</v>
      </c>
      <c r="B1063" s="54">
        <v>12.931269784406</v>
      </c>
    </row>
    <row r="1064" spans="1:2">
      <c r="A1064" s="53">
        <v>42275</v>
      </c>
      <c r="B1064" s="54">
        <v>13.70547816711</v>
      </c>
    </row>
    <row r="1065" spans="1:2">
      <c r="A1065" s="53">
        <v>42276</v>
      </c>
      <c r="B1065" s="54">
        <v>14.12135445811</v>
      </c>
    </row>
    <row r="1066" spans="1:2">
      <c r="A1066" s="53">
        <v>42277</v>
      </c>
      <c r="B1066" s="54">
        <v>13.800772255137</v>
      </c>
    </row>
    <row r="1067" spans="1:2">
      <c r="A1067" s="53">
        <v>42278</v>
      </c>
      <c r="B1067" s="54">
        <v>14.897011344647</v>
      </c>
    </row>
    <row r="1068" spans="1:2">
      <c r="A1068" s="53">
        <v>42279</v>
      </c>
      <c r="B1068" s="54">
        <v>15.2532333046</v>
      </c>
    </row>
    <row r="1069" spans="1:2">
      <c r="A1069" s="53">
        <v>42282</v>
      </c>
      <c r="B1069" s="54">
        <v>14.517931823079</v>
      </c>
    </row>
    <row r="1070" spans="1:2">
      <c r="A1070" s="53">
        <v>42283</v>
      </c>
      <c r="B1070" s="54">
        <v>13.518084277749001</v>
      </c>
    </row>
    <row r="1071" spans="1:2">
      <c r="A1071" s="53">
        <v>42284</v>
      </c>
      <c r="B1071" s="54">
        <v>13.580728196012</v>
      </c>
    </row>
    <row r="1072" spans="1:2">
      <c r="A1072" s="53">
        <v>42285</v>
      </c>
      <c r="B1072" s="54">
        <v>12.622721679431001</v>
      </c>
    </row>
    <row r="1073" spans="1:2">
      <c r="A1073" s="53">
        <v>42286</v>
      </c>
      <c r="B1073" s="54">
        <v>12.693353850997999</v>
      </c>
    </row>
    <row r="1074" spans="1:2">
      <c r="A1074" s="53">
        <v>42290</v>
      </c>
      <c r="B1074" s="54">
        <v>13.010762407721</v>
      </c>
    </row>
    <row r="1075" spans="1:2">
      <c r="A1075" s="53">
        <v>42291</v>
      </c>
      <c r="B1075" s="54">
        <v>14.025161631032001</v>
      </c>
    </row>
    <row r="1076" spans="1:2">
      <c r="A1076" s="53">
        <v>42292</v>
      </c>
      <c r="B1076" s="54">
        <v>13.660010538192999</v>
      </c>
    </row>
    <row r="1077" spans="1:2">
      <c r="A1077" s="53">
        <v>42293</v>
      </c>
      <c r="B1077" s="54">
        <v>13.648770819478001</v>
      </c>
    </row>
    <row r="1078" spans="1:2">
      <c r="A1078" s="53">
        <v>42296</v>
      </c>
      <c r="B1078" s="54">
        <v>13.493253871799</v>
      </c>
    </row>
    <row r="1079" spans="1:2">
      <c r="A1079" s="53">
        <v>42297</v>
      </c>
      <c r="B1079" s="54">
        <v>13.049283739689001</v>
      </c>
    </row>
    <row r="1080" spans="1:2">
      <c r="A1080" s="53">
        <v>42298</v>
      </c>
      <c r="B1080" s="54">
        <v>13.452328334482001</v>
      </c>
    </row>
    <row r="1081" spans="1:2">
      <c r="A1081" s="53">
        <v>42299</v>
      </c>
      <c r="B1081" s="54">
        <v>13.486653530499</v>
      </c>
    </row>
    <row r="1082" spans="1:2">
      <c r="A1082" s="53">
        <v>42300</v>
      </c>
      <c r="B1082" s="54">
        <v>13.038468749778</v>
      </c>
    </row>
    <row r="1083" spans="1:2">
      <c r="A1083" s="53">
        <v>42303</v>
      </c>
      <c r="B1083" s="54">
        <v>13.370335062751</v>
      </c>
    </row>
    <row r="1084" spans="1:2">
      <c r="A1084" s="53">
        <v>42304</v>
      </c>
      <c r="B1084" s="54">
        <v>13.541202095481999</v>
      </c>
    </row>
    <row r="1085" spans="1:2">
      <c r="A1085" s="53">
        <v>42305</v>
      </c>
      <c r="B1085" s="54">
        <v>12.892180862469001</v>
      </c>
    </row>
    <row r="1086" spans="1:2">
      <c r="A1086" s="53">
        <v>42306</v>
      </c>
      <c r="B1086" s="54">
        <v>12.186672822615</v>
      </c>
    </row>
    <row r="1087" spans="1:2">
      <c r="A1087" s="53">
        <v>42307</v>
      </c>
      <c r="B1087" s="54">
        <v>12.266766907277001</v>
      </c>
    </row>
    <row r="1088" spans="1:2">
      <c r="A1088" s="53">
        <v>42310</v>
      </c>
      <c r="B1088" s="54">
        <v>11.994467140634001</v>
      </c>
    </row>
    <row r="1089" spans="1:2">
      <c r="A1089" s="53">
        <v>42311</v>
      </c>
      <c r="B1089" s="54">
        <v>11.805749361306001</v>
      </c>
    </row>
    <row r="1090" spans="1:2">
      <c r="A1090" s="53">
        <v>42312</v>
      </c>
      <c r="B1090" s="54">
        <v>11.933380595944</v>
      </c>
    </row>
    <row r="1091" spans="1:2">
      <c r="A1091" s="53">
        <v>42313</v>
      </c>
      <c r="B1091" s="54">
        <v>11.837096290930001</v>
      </c>
    </row>
    <row r="1092" spans="1:2">
      <c r="A1092" s="53">
        <v>42314</v>
      </c>
      <c r="B1092" s="54">
        <v>11.192585778212999</v>
      </c>
    </row>
    <row r="1093" spans="1:2">
      <c r="A1093" s="53">
        <v>42317</v>
      </c>
      <c r="B1093" s="54">
        <v>11.166125504752999</v>
      </c>
    </row>
    <row r="1094" spans="1:2">
      <c r="A1094" s="53">
        <v>42318</v>
      </c>
      <c r="B1094" s="54">
        <v>11.290652460582001</v>
      </c>
    </row>
    <row r="1095" spans="1:2">
      <c r="A1095" s="53">
        <v>42320</v>
      </c>
      <c r="B1095" s="54">
        <v>11.20198556401</v>
      </c>
    </row>
    <row r="1096" spans="1:2">
      <c r="A1096" s="53">
        <v>42321</v>
      </c>
      <c r="B1096" s="54">
        <v>11.449621281260001</v>
      </c>
    </row>
    <row r="1097" spans="1:2">
      <c r="A1097" s="53">
        <v>42324</v>
      </c>
      <c r="B1097" s="54">
        <v>11.429983857476</v>
      </c>
    </row>
    <row r="1098" spans="1:2">
      <c r="A1098" s="53">
        <v>42325</v>
      </c>
      <c r="B1098" s="54">
        <v>11.665781886835999</v>
      </c>
    </row>
    <row r="1099" spans="1:2">
      <c r="A1099" s="53">
        <v>42326</v>
      </c>
      <c r="B1099" s="54">
        <v>11.73807162482</v>
      </c>
    </row>
    <row r="1100" spans="1:2">
      <c r="A1100" s="53">
        <v>42327</v>
      </c>
      <c r="B1100" s="54">
        <v>12.009847406538</v>
      </c>
    </row>
    <row r="1101" spans="1:2">
      <c r="A1101" s="53">
        <v>42328</v>
      </c>
      <c r="B1101" s="54">
        <v>11.89103098162</v>
      </c>
    </row>
    <row r="1102" spans="1:2">
      <c r="A1102" s="53">
        <v>42331</v>
      </c>
      <c r="B1102" s="54">
        <v>11.85250324299</v>
      </c>
    </row>
    <row r="1103" spans="1:2">
      <c r="A1103" s="53">
        <v>42332</v>
      </c>
      <c r="B1103" s="54">
        <v>11.675905556203</v>
      </c>
    </row>
    <row r="1104" spans="1:2">
      <c r="A1104" s="53">
        <v>42333</v>
      </c>
      <c r="B1104" s="54">
        <v>11.748251330216</v>
      </c>
    </row>
    <row r="1105" spans="1:2">
      <c r="A1105" s="53">
        <v>42335</v>
      </c>
      <c r="B1105" s="54">
        <v>11.747418582232999</v>
      </c>
    </row>
    <row r="1106" spans="1:2">
      <c r="A1106" s="53">
        <v>42338</v>
      </c>
      <c r="B1106" s="54">
        <v>11.917476191414</v>
      </c>
    </row>
    <row r="1107" spans="1:2">
      <c r="A1107" s="53">
        <v>42339</v>
      </c>
      <c r="B1107" s="54">
        <v>12.288911101048001</v>
      </c>
    </row>
    <row r="1108" spans="1:2">
      <c r="A1108" s="53">
        <v>42340</v>
      </c>
      <c r="B1108" s="54">
        <v>12.078491149053001</v>
      </c>
    </row>
    <row r="1109" spans="1:2">
      <c r="A1109" s="53">
        <v>42341</v>
      </c>
      <c r="B1109" s="54">
        <v>10.869264422282001</v>
      </c>
    </row>
    <row r="1110" spans="1:2">
      <c r="A1110" s="53">
        <v>42342</v>
      </c>
      <c r="B1110" s="54">
        <v>11.29678262421</v>
      </c>
    </row>
    <row r="1111" spans="1:2">
      <c r="A1111" s="53">
        <v>42345</v>
      </c>
      <c r="B1111" s="54">
        <v>11.733158309247001</v>
      </c>
    </row>
    <row r="1112" spans="1:2">
      <c r="A1112" s="53">
        <v>42346</v>
      </c>
      <c r="B1112" s="54">
        <v>11.43821702296</v>
      </c>
    </row>
    <row r="1113" spans="1:2">
      <c r="A1113" s="53">
        <v>42347</v>
      </c>
      <c r="B1113" s="54">
        <v>11.573787378392</v>
      </c>
    </row>
    <row r="1114" spans="1:2">
      <c r="A1114" s="53">
        <v>42348</v>
      </c>
      <c r="B1114" s="54">
        <v>10.983559997916</v>
      </c>
    </row>
    <row r="1115" spans="1:2">
      <c r="A1115" s="53">
        <v>42349</v>
      </c>
      <c r="B1115" s="54">
        <v>10.006474800761</v>
      </c>
    </row>
    <row r="1116" spans="1:2">
      <c r="A1116" s="53">
        <v>42352</v>
      </c>
      <c r="B1116" s="54">
        <v>9.7440080074539992</v>
      </c>
    </row>
    <row r="1117" spans="1:2">
      <c r="A1117" s="53">
        <v>42353</v>
      </c>
      <c r="B1117" s="54">
        <v>9.5184652748360001</v>
      </c>
    </row>
    <row r="1118" spans="1:2">
      <c r="A1118" s="53">
        <v>42354</v>
      </c>
      <c r="B1118" s="54">
        <v>9.3305320666680007</v>
      </c>
    </row>
    <row r="1119" spans="1:2">
      <c r="A1119" s="53">
        <v>42355</v>
      </c>
      <c r="B1119" s="54">
        <v>9.6379409278340002</v>
      </c>
    </row>
    <row r="1120" spans="1:2">
      <c r="A1120" s="53">
        <v>42356</v>
      </c>
      <c r="B1120" s="54">
        <v>9.7624822616839992</v>
      </c>
    </row>
    <row r="1121" spans="1:2">
      <c r="A1121" s="53">
        <v>42359</v>
      </c>
      <c r="B1121" s="54">
        <v>9.6125696589880008</v>
      </c>
    </row>
    <row r="1122" spans="1:2">
      <c r="A1122" s="53">
        <v>42360</v>
      </c>
      <c r="B1122" s="54">
        <v>9.3109808181740004</v>
      </c>
    </row>
    <row r="1123" spans="1:2">
      <c r="A1123" s="53">
        <v>42361</v>
      </c>
      <c r="B1123" s="54">
        <v>9.1028077070689992</v>
      </c>
    </row>
    <row r="1124" spans="1:2">
      <c r="A1124" s="53">
        <v>42362</v>
      </c>
      <c r="B1124" s="54">
        <v>9.3186866456460002</v>
      </c>
    </row>
    <row r="1125" spans="1:2">
      <c r="A1125" s="53">
        <v>42366</v>
      </c>
      <c r="B1125" s="54">
        <v>9.3145732711020006</v>
      </c>
    </row>
    <row r="1126" spans="1:2">
      <c r="A1126" s="53">
        <v>42367</v>
      </c>
      <c r="B1126" s="54">
        <v>8.9252784847300006</v>
      </c>
    </row>
    <row r="1127" spans="1:2">
      <c r="A1127" s="53">
        <v>42368</v>
      </c>
      <c r="B1127" s="54">
        <v>8.9685896136380006</v>
      </c>
    </row>
    <row r="1128" spans="1:2">
      <c r="A1128" s="53">
        <v>42369</v>
      </c>
      <c r="B1128" s="54">
        <v>9.0475142180240002</v>
      </c>
    </row>
  </sheetData>
  <mergeCells count="3">
    <mergeCell ref="A2:B2"/>
    <mergeCell ref="E2:F2"/>
    <mergeCell ref="E3:F3"/>
  </mergeCell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  <pageSetUpPr fitToPage="1"/>
  </sheetPr>
  <dimension ref="A2:I1129"/>
  <sheetViews>
    <sheetView showGridLines="0" zoomScale="70" zoomScaleNormal="70" workbookViewId="0">
      <selection activeCell="L64" sqref="L64"/>
    </sheetView>
  </sheetViews>
  <sheetFormatPr defaultRowHeight="15"/>
  <cols>
    <col min="1" max="1" width="12.140625" style="3" customWidth="1"/>
    <col min="2" max="2" width="26.140625" style="3" customWidth="1"/>
    <col min="3" max="3" width="5.28515625" style="3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6" width="13.85546875" style="3" bestFit="1" customWidth="1"/>
    <col min="27" max="33" width="12.7109375" style="3" bestFit="1" customWidth="1"/>
    <col min="34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2" spans="1:9" ht="18.75">
      <c r="A2" s="62" t="str">
        <f>Fund_Short_Name &amp; " OAS DV01 Exposure"</f>
        <v>Cello OAS DV01 Exposure</v>
      </c>
      <c r="B2" s="62"/>
      <c r="C2" s="27"/>
      <c r="E2" s="61" t="s">
        <v>9</v>
      </c>
      <c r="F2" s="61"/>
      <c r="G2" s="23"/>
      <c r="H2" s="23"/>
      <c r="I2" s="23"/>
    </row>
    <row r="3" spans="1:9" s="2" customFormat="1" ht="15" customHeight="1">
      <c r="A3" s="55" t="s">
        <v>5</v>
      </c>
      <c r="B3" s="52" t="s">
        <v>13</v>
      </c>
      <c r="C3"/>
      <c r="E3" s="59" t="s">
        <v>36</v>
      </c>
      <c r="F3" s="60"/>
    </row>
    <row r="4" spans="1:9">
      <c r="A4" s="53">
        <v>40724</v>
      </c>
      <c r="B4" s="54">
        <v>0.859774868282</v>
      </c>
      <c r="C4"/>
      <c r="D4" s="6"/>
      <c r="E4" s="4" t="s">
        <v>6</v>
      </c>
      <c r="F4" s="7">
        <f>MAX(B:B)</f>
        <v>18.694881977946</v>
      </c>
    </row>
    <row r="5" spans="1:9">
      <c r="A5" s="53">
        <v>40725</v>
      </c>
      <c r="B5" s="54">
        <v>0.85609075656900002</v>
      </c>
      <c r="C5"/>
      <c r="D5" s="6"/>
      <c r="E5" s="4" t="s">
        <v>7</v>
      </c>
      <c r="F5" s="7">
        <f>MIN(B:B)</f>
        <v>-3.0365542683450002</v>
      </c>
    </row>
    <row r="6" spans="1:9">
      <c r="A6" s="53">
        <v>40729</v>
      </c>
      <c r="B6" s="54">
        <v>1.1192323683780001</v>
      </c>
      <c r="C6"/>
      <c r="D6" s="6"/>
      <c r="E6" s="5" t="s">
        <v>8</v>
      </c>
      <c r="F6" s="8">
        <f>AVERAGE(B:B)</f>
        <v>7.2973796846839747</v>
      </c>
    </row>
    <row r="7" spans="1:9">
      <c r="A7" s="53">
        <v>40730</v>
      </c>
      <c r="B7" s="54">
        <v>1.1844652395590001</v>
      </c>
      <c r="C7"/>
      <c r="D7" s="6"/>
    </row>
    <row r="8" spans="1:9">
      <c r="A8" s="53">
        <v>40731</v>
      </c>
      <c r="B8" s="54">
        <v>1.4007031265130001</v>
      </c>
      <c r="C8"/>
      <c r="D8" s="6"/>
    </row>
    <row r="9" spans="1:9">
      <c r="A9" s="53">
        <v>40732</v>
      </c>
      <c r="B9" s="54">
        <v>1.433483725099</v>
      </c>
      <c r="C9"/>
      <c r="D9" s="6"/>
    </row>
    <row r="10" spans="1:9">
      <c r="A10" s="53">
        <v>40735</v>
      </c>
      <c r="B10" s="54">
        <v>1.444940880543</v>
      </c>
      <c r="C10"/>
      <c r="D10" s="6"/>
    </row>
    <row r="11" spans="1:9">
      <c r="A11" s="53">
        <v>40736</v>
      </c>
      <c r="B11" s="54">
        <v>1.686882917403</v>
      </c>
      <c r="C11"/>
      <c r="D11" s="6"/>
    </row>
    <row r="12" spans="1:9">
      <c r="A12" s="53">
        <v>40737</v>
      </c>
      <c r="B12" s="54">
        <v>1.822947113084</v>
      </c>
      <c r="C12"/>
      <c r="D12" s="6"/>
    </row>
    <row r="13" spans="1:9">
      <c r="A13" s="53">
        <v>40738</v>
      </c>
      <c r="B13" s="54">
        <v>1.4438500270829999</v>
      </c>
      <c r="C13"/>
      <c r="D13" s="6"/>
    </row>
    <row r="14" spans="1:9">
      <c r="A14" s="53">
        <v>40739</v>
      </c>
      <c r="B14" s="54">
        <v>1.446769357073</v>
      </c>
      <c r="C14"/>
      <c r="D14" s="6"/>
    </row>
    <row r="15" spans="1:9">
      <c r="A15" s="53">
        <v>40742</v>
      </c>
      <c r="B15" s="54">
        <v>1.5065425006569999</v>
      </c>
      <c r="C15"/>
      <c r="D15" s="6"/>
    </row>
    <row r="16" spans="1:9">
      <c r="A16" s="53">
        <v>40743</v>
      </c>
      <c r="B16" s="54">
        <v>1.365699033803</v>
      </c>
      <c r="C16"/>
      <c r="D16" s="6"/>
    </row>
    <row r="17" spans="1:4">
      <c r="A17" s="53">
        <v>40744</v>
      </c>
      <c r="B17" s="54">
        <v>1.3585350510659999</v>
      </c>
      <c r="C17"/>
      <c r="D17" s="6"/>
    </row>
    <row r="18" spans="1:4">
      <c r="A18" s="53">
        <v>40745</v>
      </c>
      <c r="B18" s="54">
        <v>1.2196398409139999</v>
      </c>
      <c r="C18"/>
      <c r="D18" s="6"/>
    </row>
    <row r="19" spans="1:4">
      <c r="A19" s="53">
        <v>40746</v>
      </c>
      <c r="B19" s="54">
        <v>1.236621329166</v>
      </c>
      <c r="C19"/>
      <c r="D19" s="6"/>
    </row>
    <row r="20" spans="1:4">
      <c r="A20" s="53">
        <v>40749</v>
      </c>
      <c r="B20" s="54">
        <v>1.2333266088849999</v>
      </c>
      <c r="C20"/>
      <c r="D20" s="6"/>
    </row>
    <row r="21" spans="1:4">
      <c r="A21" s="53">
        <v>40750</v>
      </c>
      <c r="B21" s="54">
        <v>1.24398331056</v>
      </c>
      <c r="C21"/>
      <c r="D21" s="6"/>
    </row>
    <row r="22" spans="1:4">
      <c r="A22" s="53">
        <v>40751</v>
      </c>
      <c r="B22" s="54">
        <v>1.238958288591</v>
      </c>
      <c r="C22"/>
      <c r="D22" s="6"/>
    </row>
    <row r="23" spans="1:4">
      <c r="A23" s="53">
        <v>40752</v>
      </c>
      <c r="B23" s="54">
        <v>1.2391915566010001</v>
      </c>
      <c r="C23"/>
      <c r="D23" s="6"/>
    </row>
    <row r="24" spans="1:4">
      <c r="A24" s="53">
        <v>40753</v>
      </c>
      <c r="B24" s="54">
        <v>1.263520371881</v>
      </c>
      <c r="C24"/>
      <c r="D24" s="6"/>
    </row>
    <row r="25" spans="1:4">
      <c r="A25" s="53">
        <v>40756</v>
      </c>
      <c r="B25" s="54">
        <v>1.1746985665359999</v>
      </c>
      <c r="C25"/>
      <c r="D25" s="6"/>
    </row>
    <row r="26" spans="1:4">
      <c r="A26" s="53">
        <v>40757</v>
      </c>
      <c r="B26" s="54">
        <v>1.180623520196</v>
      </c>
      <c r="C26"/>
      <c r="D26" s="6"/>
    </row>
    <row r="27" spans="1:4">
      <c r="A27" s="53">
        <v>40758</v>
      </c>
      <c r="B27" s="54">
        <v>1.1570689803950001</v>
      </c>
      <c r="C27"/>
      <c r="D27" s="6"/>
    </row>
    <row r="28" spans="1:4">
      <c r="A28" s="53">
        <v>40759</v>
      </c>
      <c r="B28" s="54">
        <v>0.94585959253600005</v>
      </c>
      <c r="C28"/>
      <c r="D28" s="6"/>
    </row>
    <row r="29" spans="1:4">
      <c r="A29" s="53">
        <v>40760</v>
      </c>
      <c r="B29" s="54">
        <v>0.94038824044400005</v>
      </c>
      <c r="C29"/>
      <c r="D29" s="6"/>
    </row>
    <row r="30" spans="1:4">
      <c r="A30" s="53">
        <v>40763</v>
      </c>
      <c r="B30" s="54">
        <v>0.94687432993099996</v>
      </c>
      <c r="C30"/>
      <c r="D30" s="6"/>
    </row>
    <row r="31" spans="1:4">
      <c r="A31" s="53">
        <v>40764</v>
      </c>
      <c r="B31" s="54">
        <v>0.93712543858800001</v>
      </c>
      <c r="C31"/>
      <c r="D31" s="6"/>
    </row>
    <row r="32" spans="1:4">
      <c r="A32" s="53">
        <v>40765</v>
      </c>
      <c r="B32" s="54">
        <v>0.93173686932999999</v>
      </c>
      <c r="C32"/>
      <c r="D32" s="6"/>
    </row>
    <row r="33" spans="1:4">
      <c r="A33" s="53">
        <v>40766</v>
      </c>
      <c r="B33" s="54">
        <v>1.1813132714650001</v>
      </c>
      <c r="C33"/>
      <c r="D33" s="6"/>
    </row>
    <row r="34" spans="1:4">
      <c r="A34" s="53">
        <v>40767</v>
      </c>
      <c r="B34" s="54">
        <v>1.312834641214</v>
      </c>
      <c r="C34"/>
      <c r="D34" s="6"/>
    </row>
    <row r="35" spans="1:4">
      <c r="A35" s="53">
        <v>40770</v>
      </c>
      <c r="B35" s="54">
        <v>1.31921747143</v>
      </c>
      <c r="C35"/>
      <c r="D35" s="6"/>
    </row>
    <row r="36" spans="1:4">
      <c r="A36" s="53">
        <v>40771</v>
      </c>
      <c r="B36" s="54">
        <v>1.3174375178460001</v>
      </c>
      <c r="C36"/>
      <c r="D36" s="6"/>
    </row>
    <row r="37" spans="1:4">
      <c r="A37" s="53">
        <v>40772</v>
      </c>
      <c r="B37" s="54">
        <v>1.319403724741</v>
      </c>
      <c r="C37"/>
      <c r="D37" s="6"/>
    </row>
    <row r="38" spans="1:4">
      <c r="A38" s="53">
        <v>40773</v>
      </c>
      <c r="B38" s="54">
        <v>1.3656322073239999</v>
      </c>
      <c r="C38"/>
      <c r="D38" s="6"/>
    </row>
    <row r="39" spans="1:4">
      <c r="A39" s="53">
        <v>40774</v>
      </c>
      <c r="B39" s="54">
        <v>1.3606425224259999</v>
      </c>
      <c r="C39"/>
      <c r="D39" s="6"/>
    </row>
    <row r="40" spans="1:4">
      <c r="A40" s="53">
        <v>40777</v>
      </c>
      <c r="B40" s="54">
        <v>1.347217461361</v>
      </c>
      <c r="C40"/>
      <c r="D40" s="6"/>
    </row>
    <row r="41" spans="1:4">
      <c r="A41" s="53">
        <v>40778</v>
      </c>
      <c r="B41" s="54">
        <v>1.34207175631</v>
      </c>
      <c r="C41"/>
      <c r="D41" s="6"/>
    </row>
    <row r="42" spans="1:4">
      <c r="A42" s="53">
        <v>40779</v>
      </c>
      <c r="B42" s="54">
        <v>1.284588331376</v>
      </c>
      <c r="C42"/>
      <c r="D42" s="6"/>
    </row>
    <row r="43" spans="1:4">
      <c r="A43" s="53">
        <v>40780</v>
      </c>
      <c r="B43" s="54">
        <v>1.138951107377</v>
      </c>
      <c r="C43"/>
      <c r="D43" s="6"/>
    </row>
    <row r="44" spans="1:4">
      <c r="A44" s="53">
        <v>40781</v>
      </c>
      <c r="B44" s="54">
        <v>1.1489616227649999</v>
      </c>
      <c r="C44"/>
      <c r="D44" s="6"/>
    </row>
    <row r="45" spans="1:4">
      <c r="A45" s="53">
        <v>40784</v>
      </c>
      <c r="B45" s="54">
        <v>1.150043023774</v>
      </c>
      <c r="C45"/>
      <c r="D45" s="6"/>
    </row>
    <row r="46" spans="1:4">
      <c r="A46" s="53">
        <v>40785</v>
      </c>
      <c r="B46" s="54">
        <v>1.144615679308</v>
      </c>
      <c r="C46"/>
      <c r="D46" s="6"/>
    </row>
    <row r="47" spans="1:4">
      <c r="A47" s="53">
        <v>40786</v>
      </c>
      <c r="B47" s="54">
        <v>1.1361161088559999</v>
      </c>
      <c r="C47"/>
      <c r="D47" s="6"/>
    </row>
    <row r="48" spans="1:4">
      <c r="A48" s="53">
        <v>40787</v>
      </c>
      <c r="B48" s="54">
        <v>1.0366104421989999</v>
      </c>
      <c r="C48"/>
      <c r="D48" s="6"/>
    </row>
    <row r="49" spans="1:4">
      <c r="A49" s="53">
        <v>40788</v>
      </c>
      <c r="B49" s="54">
        <v>1.033369677169</v>
      </c>
      <c r="C49"/>
      <c r="D49" s="6"/>
    </row>
    <row r="50" spans="1:4">
      <c r="A50" s="53">
        <v>40792</v>
      </c>
      <c r="B50" s="54">
        <v>1.028265293787</v>
      </c>
      <c r="C50"/>
      <c r="D50" s="6"/>
    </row>
    <row r="51" spans="1:4">
      <c r="A51" s="53">
        <v>40793</v>
      </c>
      <c r="B51" s="54">
        <v>1.167359896914</v>
      </c>
      <c r="C51"/>
      <c r="D51" s="6"/>
    </row>
    <row r="52" spans="1:4">
      <c r="A52" s="53">
        <v>40794</v>
      </c>
      <c r="B52" s="54">
        <v>1.2908418025399999</v>
      </c>
      <c r="C52"/>
      <c r="D52" s="6"/>
    </row>
    <row r="53" spans="1:4">
      <c r="A53" s="53">
        <v>40795</v>
      </c>
      <c r="B53" s="54">
        <v>1.2842940091990001</v>
      </c>
      <c r="C53"/>
      <c r="D53" s="6"/>
    </row>
    <row r="54" spans="1:4">
      <c r="A54" s="53">
        <v>40798</v>
      </c>
      <c r="B54" s="54">
        <v>1.2854675530249999</v>
      </c>
      <c r="C54"/>
      <c r="D54" s="6"/>
    </row>
    <row r="55" spans="1:4">
      <c r="A55" s="53">
        <v>40799</v>
      </c>
      <c r="B55" s="54">
        <v>1.3193584959060001</v>
      </c>
      <c r="C55"/>
      <c r="D55" s="6"/>
    </row>
    <row r="56" spans="1:4">
      <c r="A56" s="53">
        <v>40800</v>
      </c>
      <c r="B56" s="54">
        <v>1.659432829612</v>
      </c>
      <c r="C56"/>
      <c r="D56" s="6"/>
    </row>
    <row r="57" spans="1:4">
      <c r="A57" s="53">
        <v>40801</v>
      </c>
      <c r="B57" s="54">
        <v>1.6642080561120001</v>
      </c>
      <c r="C57"/>
      <c r="D57" s="6"/>
    </row>
    <row r="58" spans="1:4">
      <c r="A58" s="53">
        <v>40802</v>
      </c>
      <c r="B58" s="54">
        <v>1.6620372420880001</v>
      </c>
      <c r="C58"/>
      <c r="D58" s="6"/>
    </row>
    <row r="59" spans="1:4">
      <c r="A59" s="53">
        <v>40805</v>
      </c>
      <c r="B59" s="54">
        <v>1.4538372211799999</v>
      </c>
      <c r="C59"/>
      <c r="D59" s="6"/>
    </row>
    <row r="60" spans="1:4">
      <c r="A60" s="53">
        <v>40806</v>
      </c>
      <c r="B60" s="54">
        <v>1.4528722734849999</v>
      </c>
      <c r="C60"/>
      <c r="D60" s="6"/>
    </row>
    <row r="61" spans="1:4">
      <c r="A61" s="53">
        <v>40807</v>
      </c>
      <c r="B61" s="54">
        <v>1.4266275301719999</v>
      </c>
      <c r="C61"/>
      <c r="D61" s="6"/>
    </row>
    <row r="62" spans="1:4">
      <c r="A62" s="53">
        <v>40808</v>
      </c>
      <c r="B62" s="54">
        <v>1.414022067781</v>
      </c>
      <c r="C62"/>
      <c r="D62" s="6"/>
    </row>
    <row r="63" spans="1:4">
      <c r="A63" s="53">
        <v>40809</v>
      </c>
      <c r="B63" s="54">
        <v>1.427618836243</v>
      </c>
      <c r="C63"/>
      <c r="D63" s="6"/>
    </row>
    <row r="64" spans="1:4">
      <c r="A64" s="53">
        <v>40812</v>
      </c>
      <c r="B64" s="54">
        <v>1.4214361081569999</v>
      </c>
      <c r="C64"/>
      <c r="D64" s="6"/>
    </row>
    <row r="65" spans="1:4">
      <c r="A65" s="53">
        <v>40813</v>
      </c>
      <c r="B65" s="54">
        <v>1.164325004772</v>
      </c>
      <c r="C65"/>
      <c r="D65" s="6"/>
    </row>
    <row r="66" spans="1:4">
      <c r="A66" s="53">
        <v>40814</v>
      </c>
      <c r="B66" s="54">
        <v>1.41624004915</v>
      </c>
      <c r="C66"/>
      <c r="D66" s="6"/>
    </row>
    <row r="67" spans="1:4">
      <c r="A67" s="53">
        <v>40815</v>
      </c>
      <c r="B67" s="54">
        <v>1.407347562125</v>
      </c>
      <c r="C67"/>
      <c r="D67" s="6"/>
    </row>
    <row r="68" spans="1:4">
      <c r="A68" s="53">
        <v>40816</v>
      </c>
      <c r="B68" s="54">
        <v>1.250230502355</v>
      </c>
      <c r="C68"/>
      <c r="D68" s="6"/>
    </row>
    <row r="69" spans="1:4">
      <c r="A69" s="53">
        <v>40819</v>
      </c>
      <c r="B69" s="54">
        <v>1.2618817533969999</v>
      </c>
      <c r="C69"/>
      <c r="D69" s="6"/>
    </row>
    <row r="70" spans="1:4">
      <c r="A70" s="53">
        <v>40820</v>
      </c>
      <c r="B70" s="54">
        <v>1.2609292718639999</v>
      </c>
      <c r="C70"/>
      <c r="D70" s="6"/>
    </row>
    <row r="71" spans="1:4">
      <c r="A71" s="53">
        <v>40821</v>
      </c>
      <c r="B71" s="54">
        <v>1.2600693948649999</v>
      </c>
      <c r="C71"/>
      <c r="D71" s="6"/>
    </row>
    <row r="72" spans="1:4">
      <c r="A72" s="53">
        <v>40822</v>
      </c>
      <c r="B72" s="54">
        <v>1.261537113046</v>
      </c>
      <c r="C72"/>
      <c r="D72" s="6"/>
    </row>
    <row r="73" spans="1:4">
      <c r="A73" s="53">
        <v>40823</v>
      </c>
      <c r="B73" s="54">
        <v>1.259939951255</v>
      </c>
      <c r="C73"/>
      <c r="D73" s="6"/>
    </row>
    <row r="74" spans="1:4">
      <c r="A74" s="53">
        <v>40827</v>
      </c>
      <c r="B74" s="54">
        <v>1.248447038498</v>
      </c>
      <c r="C74"/>
      <c r="D74" s="6"/>
    </row>
    <row r="75" spans="1:4">
      <c r="A75" s="53">
        <v>40828</v>
      </c>
      <c r="B75" s="54">
        <v>1.2436772326200001</v>
      </c>
      <c r="C75"/>
      <c r="D75" s="6"/>
    </row>
    <row r="76" spans="1:4">
      <c r="A76" s="53">
        <v>40829</v>
      </c>
      <c r="B76" s="54">
        <v>1.247153874194</v>
      </c>
      <c r="C76"/>
      <c r="D76" s="6"/>
    </row>
    <row r="77" spans="1:4">
      <c r="A77" s="53">
        <v>40830</v>
      </c>
      <c r="B77" s="54">
        <v>1.23842954476</v>
      </c>
      <c r="C77"/>
      <c r="D77" s="6"/>
    </row>
    <row r="78" spans="1:4">
      <c r="A78" s="53">
        <v>40833</v>
      </c>
      <c r="B78" s="54">
        <v>1.2345770193050001</v>
      </c>
      <c r="C78"/>
      <c r="D78" s="6"/>
    </row>
    <row r="79" spans="1:4">
      <c r="A79" s="53">
        <v>40834</v>
      </c>
      <c r="B79" s="54">
        <v>1.225327616208</v>
      </c>
      <c r="C79"/>
      <c r="D79" s="6"/>
    </row>
    <row r="80" spans="1:4">
      <c r="A80" s="53">
        <v>40835</v>
      </c>
      <c r="B80" s="54">
        <v>1.2235262270080001</v>
      </c>
      <c r="C80"/>
      <c r="D80" s="6"/>
    </row>
    <row r="81" spans="1:4">
      <c r="A81" s="53">
        <v>40836</v>
      </c>
      <c r="B81" s="54">
        <v>1.2245571303180001</v>
      </c>
      <c r="C81"/>
      <c r="D81" s="6"/>
    </row>
    <row r="82" spans="1:4">
      <c r="A82" s="53">
        <v>40837</v>
      </c>
      <c r="B82" s="54">
        <v>1.2195049767320001</v>
      </c>
      <c r="C82"/>
      <c r="D82" s="6"/>
    </row>
    <row r="83" spans="1:4">
      <c r="A83" s="53">
        <v>40840</v>
      </c>
      <c r="B83" s="54">
        <v>1.199387674464</v>
      </c>
      <c r="C83"/>
      <c r="D83" s="6"/>
    </row>
    <row r="84" spans="1:4">
      <c r="A84" s="53">
        <v>40841</v>
      </c>
      <c r="B84" s="54">
        <v>1.200742156934</v>
      </c>
      <c r="C84"/>
      <c r="D84" s="6"/>
    </row>
    <row r="85" spans="1:4">
      <c r="A85" s="53">
        <v>40842</v>
      </c>
      <c r="B85" s="54">
        <v>1.200380446149</v>
      </c>
      <c r="C85"/>
      <c r="D85" s="6"/>
    </row>
    <row r="86" spans="1:4">
      <c r="A86" s="53">
        <v>40843</v>
      </c>
      <c r="B86" s="54">
        <v>1.1094270139389999</v>
      </c>
      <c r="C86"/>
      <c r="D86" s="6"/>
    </row>
    <row r="87" spans="1:4">
      <c r="A87" s="53">
        <v>40844</v>
      </c>
      <c r="B87" s="54">
        <v>1.117467770253</v>
      </c>
      <c r="C87"/>
      <c r="D87" s="6"/>
    </row>
    <row r="88" spans="1:4">
      <c r="A88" s="53">
        <v>40847</v>
      </c>
      <c r="B88" s="54">
        <v>1.1249462732890001</v>
      </c>
      <c r="C88"/>
      <c r="D88" s="6"/>
    </row>
    <row r="89" spans="1:4">
      <c r="A89" s="53">
        <v>40848</v>
      </c>
      <c r="B89" s="54">
        <v>1.091642319625</v>
      </c>
      <c r="C89"/>
      <c r="D89" s="6"/>
    </row>
    <row r="90" spans="1:4">
      <c r="A90" s="53">
        <v>40849</v>
      </c>
      <c r="B90" s="54">
        <v>1.098362128739</v>
      </c>
      <c r="C90"/>
      <c r="D90" s="6"/>
    </row>
    <row r="91" spans="1:4">
      <c r="A91" s="53">
        <v>40850</v>
      </c>
      <c r="B91" s="54">
        <v>1.64316213931</v>
      </c>
      <c r="C91"/>
      <c r="D91" s="6"/>
    </row>
    <row r="92" spans="1:4">
      <c r="A92" s="53">
        <v>40851</v>
      </c>
      <c r="B92" s="54">
        <v>1.6881079057420001</v>
      </c>
      <c r="C92"/>
      <c r="D92" s="6"/>
    </row>
    <row r="93" spans="1:4">
      <c r="A93" s="53">
        <v>40854</v>
      </c>
      <c r="B93" s="54">
        <v>1.665953027612</v>
      </c>
      <c r="C93"/>
      <c r="D93" s="6"/>
    </row>
    <row r="94" spans="1:4">
      <c r="A94" s="53">
        <v>40855</v>
      </c>
      <c r="B94" s="54">
        <v>1.688779689627</v>
      </c>
      <c r="C94"/>
      <c r="D94" s="6"/>
    </row>
    <row r="95" spans="1:4">
      <c r="A95" s="53">
        <v>40856</v>
      </c>
      <c r="B95" s="54">
        <v>1.6456635985279999</v>
      </c>
      <c r="C95"/>
      <c r="D95" s="6"/>
    </row>
    <row r="96" spans="1:4">
      <c r="A96" s="53">
        <v>40857</v>
      </c>
      <c r="B96" s="54">
        <v>1.754971522608</v>
      </c>
      <c r="C96"/>
      <c r="D96" s="6"/>
    </row>
    <row r="97" spans="1:4">
      <c r="A97" s="53">
        <v>40861</v>
      </c>
      <c r="B97" s="54">
        <v>1.74673233905</v>
      </c>
      <c r="C97"/>
      <c r="D97" s="6"/>
    </row>
    <row r="98" spans="1:4">
      <c r="A98" s="53">
        <v>40862</v>
      </c>
      <c r="B98" s="54">
        <v>1.892646164701</v>
      </c>
      <c r="C98"/>
      <c r="D98" s="6"/>
    </row>
    <row r="99" spans="1:4">
      <c r="A99" s="53">
        <v>40863</v>
      </c>
      <c r="B99" s="54">
        <v>1.758508872143</v>
      </c>
      <c r="C99"/>
      <c r="D99" s="6"/>
    </row>
    <row r="100" spans="1:4">
      <c r="A100" s="53">
        <v>40864</v>
      </c>
      <c r="B100" s="54">
        <v>2.3094893090420001</v>
      </c>
      <c r="C100"/>
      <c r="D100" s="6"/>
    </row>
    <row r="101" spans="1:4">
      <c r="A101" s="53">
        <v>40865</v>
      </c>
      <c r="B101" s="54">
        <v>2.3470543149259999</v>
      </c>
      <c r="C101"/>
      <c r="D101" s="6"/>
    </row>
    <row r="102" spans="1:4">
      <c r="A102" s="53">
        <v>40868</v>
      </c>
      <c r="B102" s="54">
        <v>2.4445923260739999</v>
      </c>
      <c r="C102"/>
      <c r="D102" s="6"/>
    </row>
    <row r="103" spans="1:4">
      <c r="A103" s="53">
        <v>40869</v>
      </c>
      <c r="B103" s="54">
        <v>2.4218977976780001</v>
      </c>
      <c r="C103"/>
      <c r="D103" s="6"/>
    </row>
    <row r="104" spans="1:4">
      <c r="A104" s="53">
        <v>40870</v>
      </c>
      <c r="B104" s="54">
        <v>2.3869698086420001</v>
      </c>
      <c r="C104"/>
      <c r="D104" s="6"/>
    </row>
    <row r="105" spans="1:4">
      <c r="A105" s="53">
        <v>40872</v>
      </c>
      <c r="B105" s="54">
        <v>2.4649992370059999</v>
      </c>
      <c r="C105"/>
      <c r="D105" s="6"/>
    </row>
    <row r="106" spans="1:4">
      <c r="A106" s="53">
        <v>40875</v>
      </c>
      <c r="B106" s="54">
        <v>2.4454979005630002</v>
      </c>
      <c r="C106"/>
      <c r="D106" s="6"/>
    </row>
    <row r="107" spans="1:4">
      <c r="A107" s="53">
        <v>40876</v>
      </c>
      <c r="B107" s="54">
        <v>2.457277363782</v>
      </c>
      <c r="C107"/>
      <c r="D107" s="6"/>
    </row>
    <row r="108" spans="1:4">
      <c r="A108" s="53">
        <v>40877</v>
      </c>
      <c r="B108" s="54">
        <v>2.5274889658180002</v>
      </c>
      <c r="C108"/>
      <c r="D108" s="6"/>
    </row>
    <row r="109" spans="1:4">
      <c r="A109" s="53">
        <v>40878</v>
      </c>
      <c r="B109" s="54">
        <v>4.4632364632519996</v>
      </c>
      <c r="C109"/>
      <c r="D109" s="6"/>
    </row>
    <row r="110" spans="1:4">
      <c r="A110" s="53">
        <v>40879</v>
      </c>
      <c r="B110" s="54">
        <v>4.817506501984</v>
      </c>
      <c r="C110"/>
      <c r="D110" s="6"/>
    </row>
    <row r="111" spans="1:4">
      <c r="A111" s="53">
        <v>40882</v>
      </c>
      <c r="B111" s="54">
        <v>4.8376812978450001</v>
      </c>
      <c r="C111"/>
      <c r="D111" s="6"/>
    </row>
    <row r="112" spans="1:4">
      <c r="A112" s="53">
        <v>40883</v>
      </c>
      <c r="B112" s="54">
        <v>7.692225024022</v>
      </c>
      <c r="C112"/>
      <c r="D112" s="6"/>
    </row>
    <row r="113" spans="1:4">
      <c r="A113" s="53">
        <v>40884</v>
      </c>
      <c r="B113" s="54">
        <v>7.6384723234829996</v>
      </c>
      <c r="C113"/>
      <c r="D113" s="6"/>
    </row>
    <row r="114" spans="1:4">
      <c r="A114" s="53">
        <v>40885</v>
      </c>
      <c r="B114" s="54">
        <v>8.7683589968309992</v>
      </c>
      <c r="C114"/>
      <c r="D114" s="6"/>
    </row>
    <row r="115" spans="1:4">
      <c r="A115" s="53">
        <v>40886</v>
      </c>
      <c r="B115" s="54">
        <v>9.0319949762739995</v>
      </c>
      <c r="C115"/>
      <c r="D115" s="6"/>
    </row>
    <row r="116" spans="1:4">
      <c r="A116" s="53">
        <v>40889</v>
      </c>
      <c r="B116" s="54">
        <v>8.9377421214799995</v>
      </c>
      <c r="C116"/>
      <c r="D116" s="6"/>
    </row>
    <row r="117" spans="1:4">
      <c r="A117" s="53">
        <v>40890</v>
      </c>
      <c r="B117" s="54">
        <v>9.2598017638760002</v>
      </c>
      <c r="C117"/>
      <c r="D117" s="6"/>
    </row>
    <row r="118" spans="1:4">
      <c r="A118" s="53">
        <v>40891</v>
      </c>
      <c r="B118" s="54">
        <v>8.9483092147850005</v>
      </c>
      <c r="C118"/>
      <c r="D118" s="6"/>
    </row>
    <row r="119" spans="1:4">
      <c r="A119" s="53">
        <v>40892</v>
      </c>
      <c r="B119" s="54">
        <v>9.5419578825739997</v>
      </c>
      <c r="C119"/>
      <c r="D119" s="6"/>
    </row>
    <row r="120" spans="1:4">
      <c r="A120" s="53">
        <v>40893</v>
      </c>
      <c r="B120" s="54">
        <v>9.2711309684730008</v>
      </c>
      <c r="C120"/>
      <c r="D120" s="6"/>
    </row>
    <row r="121" spans="1:4">
      <c r="A121" s="53">
        <v>40896</v>
      </c>
      <c r="B121" s="54">
        <v>9.0633841428339998</v>
      </c>
      <c r="C121"/>
      <c r="D121" s="6"/>
    </row>
    <row r="122" spans="1:4">
      <c r="A122" s="53">
        <v>40897</v>
      </c>
      <c r="B122" s="54">
        <v>11.201406494704999</v>
      </c>
      <c r="C122"/>
      <c r="D122" s="6"/>
    </row>
    <row r="123" spans="1:4">
      <c r="A123" s="53">
        <v>40898</v>
      </c>
      <c r="B123" s="54">
        <v>11.409055737256001</v>
      </c>
      <c r="C123"/>
      <c r="D123" s="6"/>
    </row>
    <row r="124" spans="1:4">
      <c r="A124" s="53">
        <v>40899</v>
      </c>
      <c r="B124" s="54">
        <v>11.356511127232</v>
      </c>
      <c r="C124"/>
      <c r="D124" s="6"/>
    </row>
    <row r="125" spans="1:4">
      <c r="A125" s="53">
        <v>40900</v>
      </c>
      <c r="B125" s="54">
        <v>11.724005983215999</v>
      </c>
      <c r="C125"/>
      <c r="D125" s="6"/>
    </row>
    <row r="126" spans="1:4">
      <c r="A126" s="53">
        <v>40904</v>
      </c>
      <c r="B126" s="54">
        <v>11.596621305725</v>
      </c>
      <c r="C126"/>
      <c r="D126" s="6"/>
    </row>
    <row r="127" spans="1:4">
      <c r="A127" s="53">
        <v>40905</v>
      </c>
      <c r="B127" s="54">
        <v>11.039723046514</v>
      </c>
      <c r="C127"/>
      <c r="D127" s="6"/>
    </row>
    <row r="128" spans="1:4">
      <c r="A128" s="53">
        <v>40906</v>
      </c>
      <c r="B128" s="54">
        <v>10.965453510055999</v>
      </c>
      <c r="C128"/>
      <c r="D128" s="6"/>
    </row>
    <row r="129" spans="1:4">
      <c r="A129" s="53">
        <v>40907</v>
      </c>
      <c r="B129" s="54">
        <v>10.825626122824</v>
      </c>
      <c r="C129"/>
      <c r="D129" s="6"/>
    </row>
    <row r="130" spans="1:4">
      <c r="A130" s="53">
        <v>40911</v>
      </c>
      <c r="B130" s="54">
        <v>10.538906966426</v>
      </c>
      <c r="C130"/>
      <c r="D130" s="6"/>
    </row>
    <row r="131" spans="1:4">
      <c r="A131" s="53">
        <v>40912</v>
      </c>
      <c r="B131" s="54">
        <v>10.63529839173</v>
      </c>
      <c r="C131"/>
      <c r="D131" s="6"/>
    </row>
    <row r="132" spans="1:4">
      <c r="A132" s="53">
        <v>40913</v>
      </c>
      <c r="B132" s="54">
        <v>10.220052390324</v>
      </c>
      <c r="C132"/>
      <c r="D132" s="6"/>
    </row>
    <row r="133" spans="1:4">
      <c r="A133" s="53">
        <v>40914</v>
      </c>
      <c r="B133" s="54">
        <v>9.9648331108770005</v>
      </c>
      <c r="C133"/>
      <c r="D133" s="6"/>
    </row>
    <row r="134" spans="1:4">
      <c r="A134" s="53">
        <v>40917</v>
      </c>
      <c r="B134" s="54">
        <v>10.127559910346999</v>
      </c>
      <c r="C134"/>
      <c r="D134" s="6"/>
    </row>
    <row r="135" spans="1:4">
      <c r="A135" s="53">
        <v>40918</v>
      </c>
      <c r="B135" s="54">
        <v>10.35200804384</v>
      </c>
      <c r="C135"/>
      <c r="D135" s="6"/>
    </row>
    <row r="136" spans="1:4">
      <c r="A136" s="53">
        <v>40919</v>
      </c>
      <c r="B136" s="54">
        <v>10.067557385947</v>
      </c>
      <c r="C136"/>
      <c r="D136" s="6"/>
    </row>
    <row r="137" spans="1:4">
      <c r="A137" s="53">
        <v>40920</v>
      </c>
      <c r="B137" s="54">
        <v>9.9776603315740005</v>
      </c>
      <c r="C137"/>
      <c r="D137" s="6"/>
    </row>
    <row r="138" spans="1:4">
      <c r="A138" s="53">
        <v>40921</v>
      </c>
      <c r="B138" s="54">
        <v>8.8497647816320004</v>
      </c>
      <c r="C138"/>
      <c r="D138" s="6"/>
    </row>
    <row r="139" spans="1:4">
      <c r="A139" s="53">
        <v>40925</v>
      </c>
      <c r="B139" s="54">
        <v>8.978192442748</v>
      </c>
      <c r="C139"/>
      <c r="D139" s="6"/>
    </row>
    <row r="140" spans="1:4">
      <c r="A140" s="53">
        <v>40926</v>
      </c>
      <c r="B140" s="54">
        <v>9.0912466945950001</v>
      </c>
      <c r="C140"/>
      <c r="D140" s="6"/>
    </row>
    <row r="141" spans="1:4">
      <c r="A141" s="53">
        <v>40927</v>
      </c>
      <c r="B141" s="54">
        <v>13.546609974416</v>
      </c>
      <c r="C141"/>
      <c r="D141" s="6"/>
    </row>
    <row r="142" spans="1:4">
      <c r="A142" s="53">
        <v>40928</v>
      </c>
      <c r="B142" s="54">
        <v>13.749933706647999</v>
      </c>
      <c r="C142"/>
      <c r="D142" s="6"/>
    </row>
    <row r="143" spans="1:4">
      <c r="A143" s="53">
        <v>40931</v>
      </c>
      <c r="B143" s="54">
        <v>17.261148905382001</v>
      </c>
      <c r="C143"/>
      <c r="D143" s="6"/>
    </row>
    <row r="144" spans="1:4">
      <c r="A144" s="53">
        <v>40932</v>
      </c>
      <c r="B144" s="54">
        <v>17.158542473977</v>
      </c>
      <c r="C144"/>
      <c r="D144" s="6"/>
    </row>
    <row r="145" spans="1:4">
      <c r="A145" s="53">
        <v>40933</v>
      </c>
      <c r="B145" s="54">
        <v>16.877771325247</v>
      </c>
      <c r="C145"/>
      <c r="D145" s="6"/>
    </row>
    <row r="146" spans="1:4">
      <c r="A146" s="53">
        <v>40934</v>
      </c>
      <c r="B146" s="54">
        <v>16.47552491639</v>
      </c>
      <c r="C146"/>
      <c r="D146" s="6"/>
    </row>
    <row r="147" spans="1:4">
      <c r="A147" s="53">
        <v>40935</v>
      </c>
      <c r="B147" s="54">
        <v>16.120804969835</v>
      </c>
      <c r="C147"/>
      <c r="D147" s="6"/>
    </row>
    <row r="148" spans="1:4">
      <c r="A148" s="53">
        <v>40938</v>
      </c>
      <c r="B148" s="54">
        <v>15.681315661413</v>
      </c>
      <c r="C148"/>
      <c r="D148" s="6"/>
    </row>
    <row r="149" spans="1:4">
      <c r="A149" s="53">
        <v>40939</v>
      </c>
      <c r="B149" s="54">
        <v>15.384002526949001</v>
      </c>
      <c r="C149"/>
      <c r="D149" s="6"/>
    </row>
    <row r="150" spans="1:4">
      <c r="A150" s="53">
        <v>40940</v>
      </c>
      <c r="B150" s="54">
        <v>11.640512365103</v>
      </c>
      <c r="C150"/>
      <c r="D150" s="6"/>
    </row>
    <row r="151" spans="1:4">
      <c r="A151" s="53">
        <v>40941</v>
      </c>
      <c r="B151" s="54">
        <v>11.473617974230001</v>
      </c>
      <c r="C151"/>
      <c r="D151" s="6"/>
    </row>
    <row r="152" spans="1:4">
      <c r="A152" s="53">
        <v>40942</v>
      </c>
      <c r="B152" s="54">
        <v>15.673815081211</v>
      </c>
      <c r="C152"/>
      <c r="D152" s="6"/>
    </row>
    <row r="153" spans="1:4">
      <c r="A153" s="53">
        <v>40945</v>
      </c>
      <c r="B153" s="54">
        <v>15.253489441773</v>
      </c>
      <c r="C153"/>
      <c r="D153" s="6"/>
    </row>
    <row r="154" spans="1:4">
      <c r="A154" s="53">
        <v>40946</v>
      </c>
      <c r="B154" s="54">
        <v>17.406973515369</v>
      </c>
      <c r="C154"/>
      <c r="D154" s="6"/>
    </row>
    <row r="155" spans="1:4">
      <c r="A155" s="53">
        <v>40947</v>
      </c>
      <c r="B155" s="54">
        <v>17.055011997257999</v>
      </c>
      <c r="C155"/>
      <c r="D155" s="6"/>
    </row>
    <row r="156" spans="1:4">
      <c r="A156" s="53">
        <v>40948</v>
      </c>
      <c r="B156" s="54">
        <v>17.673442721914999</v>
      </c>
      <c r="C156"/>
      <c r="D156" s="6"/>
    </row>
    <row r="157" spans="1:4">
      <c r="A157" s="53">
        <v>40949</v>
      </c>
      <c r="B157" s="54">
        <v>17.242353079112</v>
      </c>
      <c r="C157"/>
      <c r="D157" s="6"/>
    </row>
    <row r="158" spans="1:4">
      <c r="A158" s="53">
        <v>40952</v>
      </c>
      <c r="B158" s="54">
        <v>13.695635850665999</v>
      </c>
      <c r="C158"/>
      <c r="D158" s="6"/>
    </row>
    <row r="159" spans="1:4">
      <c r="A159" s="53">
        <v>40953</v>
      </c>
      <c r="B159" s="54">
        <v>8.5124211891080002</v>
      </c>
      <c r="C159"/>
      <c r="D159" s="6"/>
    </row>
    <row r="160" spans="1:4">
      <c r="A160" s="53">
        <v>40954</v>
      </c>
      <c r="B160" s="54">
        <v>15.712231082862999</v>
      </c>
      <c r="C160"/>
      <c r="D160" s="6"/>
    </row>
    <row r="161" spans="1:4">
      <c r="A161" s="53">
        <v>40955</v>
      </c>
      <c r="B161" s="54">
        <v>16.049825548365</v>
      </c>
      <c r="C161"/>
      <c r="D161" s="6"/>
    </row>
    <row r="162" spans="1:4">
      <c r="A162" s="53">
        <v>40956</v>
      </c>
      <c r="B162" s="54">
        <v>16.277191523839001</v>
      </c>
      <c r="C162"/>
      <c r="D162" s="6"/>
    </row>
    <row r="163" spans="1:4">
      <c r="A163" s="53">
        <v>40960</v>
      </c>
      <c r="B163" s="54">
        <v>18.694881977946</v>
      </c>
      <c r="C163"/>
      <c r="D163" s="6"/>
    </row>
    <row r="164" spans="1:4">
      <c r="A164" s="53">
        <v>40961</v>
      </c>
      <c r="B164" s="54">
        <v>18.239233430654998</v>
      </c>
      <c r="C164"/>
      <c r="D164" s="6"/>
    </row>
    <row r="165" spans="1:4">
      <c r="A165" s="53">
        <v>40962</v>
      </c>
      <c r="B165" s="54">
        <v>16.089819386706001</v>
      </c>
      <c r="C165"/>
      <c r="D165" s="6"/>
    </row>
    <row r="166" spans="1:4">
      <c r="A166" s="53">
        <v>40963</v>
      </c>
      <c r="B166" s="54">
        <v>12.615847295831999</v>
      </c>
      <c r="C166"/>
      <c r="D166" s="6"/>
    </row>
    <row r="167" spans="1:4">
      <c r="A167" s="53">
        <v>40966</v>
      </c>
      <c r="B167" s="54">
        <v>12.434761583025001</v>
      </c>
      <c r="C167"/>
      <c r="D167" s="6"/>
    </row>
    <row r="168" spans="1:4">
      <c r="A168" s="53">
        <v>40967</v>
      </c>
      <c r="B168" s="54">
        <v>12.461230154106</v>
      </c>
      <c r="C168"/>
      <c r="D168" s="6"/>
    </row>
    <row r="169" spans="1:4">
      <c r="A169" s="53">
        <v>40968</v>
      </c>
      <c r="B169" s="54">
        <v>12.767240046081</v>
      </c>
      <c r="C169"/>
      <c r="D169" s="6"/>
    </row>
    <row r="170" spans="1:4">
      <c r="A170" s="53">
        <v>40969</v>
      </c>
      <c r="B170" s="54">
        <v>8.8479969022559999</v>
      </c>
      <c r="C170"/>
      <c r="D170" s="6"/>
    </row>
    <row r="171" spans="1:4">
      <c r="A171" s="53">
        <v>40970</v>
      </c>
      <c r="B171" s="54">
        <v>8.7548208861659997</v>
      </c>
      <c r="C171"/>
      <c r="D171" s="6"/>
    </row>
    <row r="172" spans="1:4">
      <c r="A172" s="53">
        <v>40973</v>
      </c>
      <c r="B172" s="54">
        <v>8.7751825409849999</v>
      </c>
      <c r="C172"/>
      <c r="D172" s="6"/>
    </row>
    <row r="173" spans="1:4">
      <c r="A173" s="53">
        <v>40974</v>
      </c>
      <c r="B173" s="54">
        <v>7.744123374141</v>
      </c>
      <c r="C173"/>
      <c r="D173" s="6"/>
    </row>
    <row r="174" spans="1:4">
      <c r="A174" s="53">
        <v>40975</v>
      </c>
      <c r="B174" s="54">
        <v>7.8663283565109996</v>
      </c>
      <c r="C174"/>
      <c r="D174" s="6"/>
    </row>
    <row r="175" spans="1:4">
      <c r="A175" s="53">
        <v>40976</v>
      </c>
      <c r="B175" s="54">
        <v>8.0031695499950004</v>
      </c>
      <c r="C175"/>
      <c r="D175" s="6"/>
    </row>
    <row r="176" spans="1:4">
      <c r="A176" s="53">
        <v>40977</v>
      </c>
      <c r="B176" s="54">
        <v>7.9905284211699996</v>
      </c>
      <c r="C176"/>
      <c r="D176" s="6"/>
    </row>
    <row r="177" spans="1:4">
      <c r="A177" s="53">
        <v>40980</v>
      </c>
      <c r="B177" s="54">
        <v>7.8567285977169998</v>
      </c>
      <c r="C177"/>
      <c r="D177" s="6"/>
    </row>
    <row r="178" spans="1:4">
      <c r="A178" s="53">
        <v>40981</v>
      </c>
      <c r="B178" s="54">
        <v>8.0446139104859995</v>
      </c>
      <c r="C178"/>
      <c r="D178" s="6"/>
    </row>
    <row r="179" spans="1:4">
      <c r="A179" s="53">
        <v>40982</v>
      </c>
      <c r="B179" s="54">
        <v>8.3231667943889995</v>
      </c>
      <c r="C179"/>
      <c r="D179" s="6"/>
    </row>
    <row r="180" spans="1:4">
      <c r="A180" s="53">
        <v>40983</v>
      </c>
      <c r="B180" s="54">
        <v>8.3723406536420004</v>
      </c>
      <c r="C180"/>
      <c r="D180" s="6"/>
    </row>
    <row r="181" spans="1:4">
      <c r="A181" s="53">
        <v>40984</v>
      </c>
      <c r="B181" s="54">
        <v>8.3430537544850001</v>
      </c>
      <c r="C181"/>
      <c r="D181" s="6"/>
    </row>
    <row r="182" spans="1:4">
      <c r="A182" s="53">
        <v>40987</v>
      </c>
      <c r="B182" s="54">
        <v>8.4364324040270002</v>
      </c>
      <c r="C182"/>
      <c r="D182" s="6"/>
    </row>
    <row r="183" spans="1:4">
      <c r="A183" s="53">
        <v>40988</v>
      </c>
      <c r="B183" s="54">
        <v>6.6693607070859997</v>
      </c>
      <c r="C183"/>
      <c r="D183" s="6"/>
    </row>
    <row r="184" spans="1:4">
      <c r="A184" s="53">
        <v>40989</v>
      </c>
      <c r="B184" s="54">
        <v>7.7228432940899996</v>
      </c>
      <c r="C184"/>
      <c r="D184" s="6"/>
    </row>
    <row r="185" spans="1:4">
      <c r="A185" s="53">
        <v>40990</v>
      </c>
      <c r="B185" s="54">
        <v>7.8091678891480001</v>
      </c>
      <c r="C185"/>
      <c r="D185" s="6"/>
    </row>
    <row r="186" spans="1:4">
      <c r="A186" s="53">
        <v>40991</v>
      </c>
      <c r="B186" s="54">
        <v>7.1471437118179999</v>
      </c>
      <c r="C186"/>
      <c r="D186" s="6"/>
    </row>
    <row r="187" spans="1:4">
      <c r="A187" s="53">
        <v>40994</v>
      </c>
      <c r="B187" s="54">
        <v>7.1352428750470001</v>
      </c>
      <c r="C187"/>
      <c r="D187" s="6"/>
    </row>
    <row r="188" spans="1:4">
      <c r="A188" s="53">
        <v>40995</v>
      </c>
      <c r="B188" s="54">
        <v>7.0550109026549999</v>
      </c>
      <c r="C188"/>
      <c r="D188" s="6"/>
    </row>
    <row r="189" spans="1:4">
      <c r="A189" s="53">
        <v>40996</v>
      </c>
      <c r="B189" s="54">
        <v>7.9353057604449999</v>
      </c>
      <c r="C189"/>
      <c r="D189" s="6"/>
    </row>
    <row r="190" spans="1:4">
      <c r="A190" s="53">
        <v>40997</v>
      </c>
      <c r="B190" s="54">
        <v>7.8789701167009998</v>
      </c>
      <c r="C190"/>
      <c r="D190" s="6"/>
    </row>
    <row r="191" spans="1:4">
      <c r="A191" s="53">
        <v>40998</v>
      </c>
      <c r="B191" s="54">
        <v>7.9360558347629997</v>
      </c>
      <c r="C191"/>
      <c r="D191" s="6"/>
    </row>
    <row r="192" spans="1:4">
      <c r="A192" s="53">
        <v>41001</v>
      </c>
      <c r="B192" s="54">
        <v>6.9846972857159999</v>
      </c>
      <c r="C192"/>
      <c r="D192" s="6"/>
    </row>
    <row r="193" spans="1:4">
      <c r="A193" s="53">
        <v>41002</v>
      </c>
      <c r="B193" s="54">
        <v>7.0310928398829997</v>
      </c>
      <c r="C193"/>
      <c r="D193" s="6"/>
    </row>
    <row r="194" spans="1:4">
      <c r="A194" s="53">
        <v>41003</v>
      </c>
      <c r="B194" s="54">
        <v>6.9165184883770001</v>
      </c>
      <c r="C194"/>
      <c r="D194" s="6"/>
    </row>
    <row r="195" spans="1:4">
      <c r="A195" s="53">
        <v>41004</v>
      </c>
      <c r="B195" s="54">
        <v>6.8768864435330004</v>
      </c>
      <c r="C195"/>
      <c r="D195" s="6"/>
    </row>
    <row r="196" spans="1:4">
      <c r="A196" s="53">
        <v>41005</v>
      </c>
      <c r="B196" s="54">
        <v>7.3639543377320003</v>
      </c>
      <c r="C196"/>
      <c r="D196" s="6"/>
    </row>
    <row r="197" spans="1:4">
      <c r="A197" s="53">
        <v>41008</v>
      </c>
      <c r="B197" s="54">
        <v>8.7261991113619999</v>
      </c>
      <c r="C197"/>
      <c r="D197" s="6"/>
    </row>
    <row r="198" spans="1:4">
      <c r="A198" s="53">
        <v>41009</v>
      </c>
      <c r="B198" s="54">
        <v>9.0777883425539994</v>
      </c>
      <c r="C198"/>
      <c r="D198" s="6"/>
    </row>
    <row r="199" spans="1:4">
      <c r="A199" s="53">
        <v>41010</v>
      </c>
      <c r="B199" s="54">
        <v>9.9687438235380004</v>
      </c>
      <c r="C199"/>
      <c r="D199" s="6"/>
    </row>
    <row r="200" spans="1:4">
      <c r="A200" s="53">
        <v>41011</v>
      </c>
      <c r="B200" s="54">
        <v>10.307014161632001</v>
      </c>
      <c r="C200"/>
      <c r="D200" s="6"/>
    </row>
    <row r="201" spans="1:4">
      <c r="A201" s="53">
        <v>41012</v>
      </c>
      <c r="B201" s="54">
        <v>10.182867354707</v>
      </c>
      <c r="C201"/>
      <c r="D201" s="6"/>
    </row>
    <row r="202" spans="1:4">
      <c r="A202" s="53">
        <v>41015</v>
      </c>
      <c r="B202" s="54">
        <v>8.70776918464</v>
      </c>
      <c r="C202"/>
      <c r="D202" s="6"/>
    </row>
    <row r="203" spans="1:4">
      <c r="A203" s="53">
        <v>41016</v>
      </c>
      <c r="B203" s="54">
        <v>10.650508882417</v>
      </c>
      <c r="C203"/>
      <c r="D203" s="6"/>
    </row>
    <row r="204" spans="1:4">
      <c r="A204" s="53">
        <v>41017</v>
      </c>
      <c r="B204" s="54">
        <v>10.527933940703999</v>
      </c>
      <c r="C204"/>
      <c r="D204" s="6"/>
    </row>
    <row r="205" spans="1:4">
      <c r="A205" s="53">
        <v>41018</v>
      </c>
      <c r="B205" s="54">
        <v>10.369400202890001</v>
      </c>
      <c r="C205"/>
      <c r="D205" s="6"/>
    </row>
    <row r="206" spans="1:4">
      <c r="A206" s="53">
        <v>41019</v>
      </c>
      <c r="B206" s="54">
        <v>10.390346445252</v>
      </c>
      <c r="C206"/>
      <c r="D206" s="6"/>
    </row>
    <row r="207" spans="1:4">
      <c r="A207" s="53">
        <v>41022</v>
      </c>
      <c r="B207" s="54">
        <v>10.215358452971</v>
      </c>
      <c r="C207"/>
      <c r="D207" s="6"/>
    </row>
    <row r="208" spans="1:4">
      <c r="A208" s="53">
        <v>41023</v>
      </c>
      <c r="B208" s="54">
        <v>8.9095145344969993</v>
      </c>
      <c r="C208"/>
      <c r="D208" s="6"/>
    </row>
    <row r="209" spans="1:4">
      <c r="A209" s="53">
        <v>41024</v>
      </c>
      <c r="B209" s="54">
        <v>10.436113788025001</v>
      </c>
      <c r="C209"/>
      <c r="D209" s="6"/>
    </row>
    <row r="210" spans="1:4">
      <c r="A210" s="53">
        <v>41025</v>
      </c>
      <c r="B210" s="54">
        <v>10.420257034635</v>
      </c>
      <c r="C210"/>
      <c r="D210" s="6"/>
    </row>
    <row r="211" spans="1:4">
      <c r="A211" s="53">
        <v>41026</v>
      </c>
      <c r="B211" s="54">
        <v>1.636657793161</v>
      </c>
      <c r="C211"/>
      <c r="D211" s="6"/>
    </row>
    <row r="212" spans="1:4">
      <c r="A212" s="53">
        <v>41029</v>
      </c>
      <c r="B212" s="54">
        <v>7.4767051683129999</v>
      </c>
      <c r="C212"/>
      <c r="D212" s="6"/>
    </row>
    <row r="213" spans="1:4">
      <c r="A213" s="53">
        <v>41030</v>
      </c>
      <c r="B213" s="54">
        <v>8.9784341383889998</v>
      </c>
      <c r="C213"/>
      <c r="D213" s="6"/>
    </row>
    <row r="214" spans="1:4">
      <c r="A214" s="53">
        <v>41031</v>
      </c>
      <c r="B214" s="54">
        <v>7.7468730690410004</v>
      </c>
      <c r="C214"/>
      <c r="D214" s="6"/>
    </row>
    <row r="215" spans="1:4">
      <c r="A215" s="53">
        <v>41032</v>
      </c>
      <c r="B215" s="54">
        <v>8.9149852280770006</v>
      </c>
      <c r="C215"/>
      <c r="D215" s="6"/>
    </row>
    <row r="216" spans="1:4">
      <c r="A216" s="53">
        <v>41033</v>
      </c>
      <c r="B216" s="54">
        <v>8.800508476349</v>
      </c>
      <c r="C216"/>
      <c r="D216" s="6"/>
    </row>
    <row r="217" spans="1:4">
      <c r="A217" s="53">
        <v>41036</v>
      </c>
      <c r="B217" s="54">
        <v>8.8021068947159993</v>
      </c>
      <c r="C217"/>
      <c r="D217" s="6"/>
    </row>
    <row r="218" spans="1:4">
      <c r="A218" s="53">
        <v>41037</v>
      </c>
      <c r="B218" s="54">
        <v>8.6606904412569996</v>
      </c>
      <c r="C218"/>
      <c r="D218" s="6"/>
    </row>
    <row r="219" spans="1:4">
      <c r="A219" s="53">
        <v>41038</v>
      </c>
      <c r="B219" s="54">
        <v>8.6564563471439993</v>
      </c>
      <c r="C219"/>
      <c r="D219" s="6"/>
    </row>
    <row r="220" spans="1:4">
      <c r="A220" s="53">
        <v>41039</v>
      </c>
      <c r="B220" s="54">
        <v>8.7893723213139996</v>
      </c>
      <c r="C220"/>
      <c r="D220" s="6"/>
    </row>
    <row r="221" spans="1:4">
      <c r="A221" s="53">
        <v>41040</v>
      </c>
      <c r="B221" s="54">
        <v>9.0869423591719993</v>
      </c>
      <c r="C221"/>
      <c r="D221" s="6"/>
    </row>
    <row r="222" spans="1:4">
      <c r="A222" s="53">
        <v>41043</v>
      </c>
      <c r="B222" s="54">
        <v>8.8569686530009992</v>
      </c>
      <c r="C222"/>
      <c r="D222" s="6"/>
    </row>
    <row r="223" spans="1:4">
      <c r="A223" s="53">
        <v>41044</v>
      </c>
      <c r="B223" s="54">
        <v>8.8056824887129999</v>
      </c>
      <c r="C223"/>
      <c r="D223" s="6"/>
    </row>
    <row r="224" spans="1:4">
      <c r="A224" s="53">
        <v>41045</v>
      </c>
      <c r="B224" s="54">
        <v>8.5903473981649991</v>
      </c>
      <c r="C224"/>
      <c r="D224" s="6"/>
    </row>
    <row r="225" spans="1:4">
      <c r="A225" s="53">
        <v>41046</v>
      </c>
      <c r="B225" s="54">
        <v>8.1076959903789998</v>
      </c>
      <c r="C225"/>
      <c r="D225" s="6"/>
    </row>
    <row r="226" spans="1:4">
      <c r="A226" s="53">
        <v>41047</v>
      </c>
      <c r="B226" s="54">
        <v>10.097148555539</v>
      </c>
      <c r="C226"/>
      <c r="D226" s="6"/>
    </row>
    <row r="227" spans="1:4">
      <c r="A227" s="53">
        <v>41050</v>
      </c>
      <c r="B227" s="54">
        <v>11.02239185538</v>
      </c>
      <c r="C227"/>
      <c r="D227" s="6"/>
    </row>
    <row r="228" spans="1:4">
      <c r="A228" s="53">
        <v>41051</v>
      </c>
      <c r="B228" s="54">
        <v>10.291374883216999</v>
      </c>
      <c r="C228"/>
      <c r="D228" s="6"/>
    </row>
    <row r="229" spans="1:4">
      <c r="A229" s="53">
        <v>41052</v>
      </c>
      <c r="B229" s="54">
        <v>10.589237423624001</v>
      </c>
      <c r="C229"/>
      <c r="D229" s="6"/>
    </row>
    <row r="230" spans="1:4">
      <c r="A230" s="53">
        <v>41053</v>
      </c>
      <c r="B230" s="54">
        <v>10.733688291129001</v>
      </c>
      <c r="C230"/>
      <c r="D230" s="6"/>
    </row>
    <row r="231" spans="1:4">
      <c r="A231" s="53">
        <v>41054</v>
      </c>
      <c r="B231" s="54">
        <v>10.735137042878</v>
      </c>
      <c r="C231"/>
      <c r="D231" s="6"/>
    </row>
    <row r="232" spans="1:4">
      <c r="A232" s="53">
        <v>41058</v>
      </c>
      <c r="B232" s="54">
        <v>10.702560819327999</v>
      </c>
      <c r="C232"/>
      <c r="D232" s="6"/>
    </row>
    <row r="233" spans="1:4">
      <c r="A233" s="53">
        <v>41059</v>
      </c>
      <c r="B233" s="54">
        <v>10.210432932878</v>
      </c>
      <c r="C233"/>
      <c r="D233" s="6"/>
    </row>
    <row r="234" spans="1:4">
      <c r="A234" s="53">
        <v>41060</v>
      </c>
      <c r="B234" s="54">
        <v>8.9868228694790009</v>
      </c>
      <c r="C234"/>
      <c r="D234" s="6"/>
    </row>
    <row r="235" spans="1:4">
      <c r="A235" s="53">
        <v>41061</v>
      </c>
      <c r="B235" s="54">
        <v>8.2827995476280005</v>
      </c>
      <c r="C235"/>
      <c r="D235" s="6"/>
    </row>
    <row r="236" spans="1:4">
      <c r="A236" s="53">
        <v>41064</v>
      </c>
      <c r="B236" s="54">
        <v>10.352750071334</v>
      </c>
      <c r="C236"/>
      <c r="D236" s="6"/>
    </row>
    <row r="237" spans="1:4">
      <c r="A237" s="53">
        <v>41065</v>
      </c>
      <c r="B237" s="54">
        <v>10.979329052427</v>
      </c>
      <c r="C237"/>
      <c r="D237" s="6"/>
    </row>
    <row r="238" spans="1:4">
      <c r="A238" s="53">
        <v>41066</v>
      </c>
      <c r="B238" s="54">
        <v>9.2998485330659992</v>
      </c>
      <c r="C238"/>
      <c r="D238" s="6"/>
    </row>
    <row r="239" spans="1:4">
      <c r="A239" s="53">
        <v>41067</v>
      </c>
      <c r="B239" s="54">
        <v>9.2649735047129997</v>
      </c>
      <c r="C239"/>
      <c r="D239" s="6"/>
    </row>
    <row r="240" spans="1:4">
      <c r="A240" s="53">
        <v>41068</v>
      </c>
      <c r="B240" s="54">
        <v>9.239712220326</v>
      </c>
      <c r="C240"/>
      <c r="D240" s="6"/>
    </row>
    <row r="241" spans="1:4">
      <c r="A241" s="53">
        <v>41071</v>
      </c>
      <c r="B241" s="54">
        <v>9.0399753062079995</v>
      </c>
      <c r="C241"/>
      <c r="D241" s="6"/>
    </row>
    <row r="242" spans="1:4">
      <c r="A242" s="53">
        <v>41072</v>
      </c>
      <c r="B242" s="54">
        <v>9.8068689192150007</v>
      </c>
      <c r="C242"/>
      <c r="D242" s="6"/>
    </row>
    <row r="243" spans="1:4">
      <c r="A243" s="53">
        <v>41073</v>
      </c>
      <c r="B243" s="54">
        <v>10.172969613440999</v>
      </c>
      <c r="C243"/>
      <c r="D243" s="6"/>
    </row>
    <row r="244" spans="1:4">
      <c r="A244" s="53">
        <v>41074</v>
      </c>
      <c r="B244" s="54">
        <v>9.8594963937590006</v>
      </c>
      <c r="C244"/>
      <c r="D244" s="6"/>
    </row>
    <row r="245" spans="1:4">
      <c r="A245" s="53">
        <v>41075</v>
      </c>
      <c r="B245" s="54">
        <v>9.3421576765019996</v>
      </c>
      <c r="C245"/>
      <c r="D245" s="6"/>
    </row>
    <row r="246" spans="1:4">
      <c r="A246" s="53">
        <v>41078</v>
      </c>
      <c r="B246" s="54">
        <v>9.9267166750159994</v>
      </c>
      <c r="C246"/>
      <c r="D246" s="6"/>
    </row>
    <row r="247" spans="1:4">
      <c r="A247" s="53">
        <v>41079</v>
      </c>
      <c r="B247" s="54">
        <v>8.8373174233709992</v>
      </c>
      <c r="C247"/>
      <c r="D247" s="6"/>
    </row>
    <row r="248" spans="1:4">
      <c r="A248" s="53">
        <v>41080</v>
      </c>
      <c r="B248" s="54">
        <v>10.168821467792</v>
      </c>
      <c r="C248"/>
      <c r="D248" s="6"/>
    </row>
    <row r="249" spans="1:4">
      <c r="A249" s="53">
        <v>41081</v>
      </c>
      <c r="B249" s="54">
        <v>10.036606973841</v>
      </c>
      <c r="C249"/>
      <c r="D249" s="6"/>
    </row>
    <row r="250" spans="1:4">
      <c r="A250" s="53">
        <v>41082</v>
      </c>
      <c r="B250" s="54">
        <v>10.240565402323</v>
      </c>
      <c r="C250"/>
      <c r="D250" s="6"/>
    </row>
    <row r="251" spans="1:4">
      <c r="A251" s="53">
        <v>41085</v>
      </c>
      <c r="B251" s="54">
        <v>11.177948635091999</v>
      </c>
      <c r="C251"/>
      <c r="D251" s="6"/>
    </row>
    <row r="252" spans="1:4">
      <c r="A252" s="53">
        <v>41086</v>
      </c>
      <c r="B252" s="54">
        <v>9.8415858100670004</v>
      </c>
      <c r="C252"/>
      <c r="D252" s="6"/>
    </row>
    <row r="253" spans="1:4">
      <c r="A253" s="53">
        <v>41087</v>
      </c>
      <c r="B253" s="54">
        <v>9.7825336396390004</v>
      </c>
      <c r="C253"/>
      <c r="D253" s="6"/>
    </row>
    <row r="254" spans="1:4">
      <c r="A254" s="53">
        <v>41088</v>
      </c>
      <c r="B254" s="54">
        <v>9.6244869001170006</v>
      </c>
      <c r="C254"/>
      <c r="D254" s="6"/>
    </row>
    <row r="255" spans="1:4">
      <c r="A255" s="53">
        <v>41089</v>
      </c>
      <c r="B255" s="54">
        <v>9.88476748157</v>
      </c>
      <c r="C255"/>
      <c r="D255" s="6"/>
    </row>
    <row r="256" spans="1:4">
      <c r="A256" s="53">
        <v>41092</v>
      </c>
      <c r="B256" s="54">
        <v>9.1114956587449996</v>
      </c>
      <c r="C256"/>
      <c r="D256" s="6"/>
    </row>
    <row r="257" spans="1:4">
      <c r="A257" s="53">
        <v>41093</v>
      </c>
      <c r="B257" s="54">
        <v>9.2676085125439993</v>
      </c>
      <c r="C257"/>
      <c r="D257" s="6"/>
    </row>
    <row r="258" spans="1:4">
      <c r="A258" s="53">
        <v>41095</v>
      </c>
      <c r="B258" s="54">
        <v>9.1733178127760002</v>
      </c>
      <c r="C258"/>
      <c r="D258" s="6"/>
    </row>
    <row r="259" spans="1:4">
      <c r="A259" s="53">
        <v>41096</v>
      </c>
      <c r="B259" s="54">
        <v>8.874118989846</v>
      </c>
      <c r="C259"/>
      <c r="D259" s="6"/>
    </row>
    <row r="260" spans="1:4">
      <c r="A260" s="53">
        <v>41099</v>
      </c>
      <c r="B260" s="54">
        <v>8.7808369138319993</v>
      </c>
      <c r="C260"/>
      <c r="D260" s="6"/>
    </row>
    <row r="261" spans="1:4">
      <c r="A261" s="53">
        <v>41100</v>
      </c>
      <c r="B261" s="54">
        <v>8.6503996804650001</v>
      </c>
      <c r="C261"/>
      <c r="D261" s="6"/>
    </row>
    <row r="262" spans="1:4">
      <c r="A262" s="53">
        <v>41101</v>
      </c>
      <c r="B262" s="54">
        <v>12.797676597497</v>
      </c>
      <c r="C262"/>
      <c r="D262" s="6"/>
    </row>
    <row r="263" spans="1:4">
      <c r="A263" s="53">
        <v>41102</v>
      </c>
      <c r="B263" s="54">
        <v>11.643332950362</v>
      </c>
      <c r="C263"/>
      <c r="D263" s="6"/>
    </row>
    <row r="264" spans="1:4">
      <c r="A264" s="53">
        <v>41103</v>
      </c>
      <c r="B264" s="54">
        <v>11.726419330609</v>
      </c>
      <c r="C264"/>
      <c r="D264" s="6"/>
    </row>
    <row r="265" spans="1:4">
      <c r="A265" s="53">
        <v>41106</v>
      </c>
      <c r="B265" s="54">
        <v>11.014006055033001</v>
      </c>
      <c r="C265"/>
      <c r="D265" s="6"/>
    </row>
    <row r="266" spans="1:4">
      <c r="A266" s="53">
        <v>41107</v>
      </c>
      <c r="B266" s="54">
        <v>11.176522447455</v>
      </c>
      <c r="C266"/>
      <c r="D266" s="6"/>
    </row>
    <row r="267" spans="1:4">
      <c r="A267" s="53">
        <v>41108</v>
      </c>
      <c r="B267" s="54">
        <v>10.335337425093</v>
      </c>
      <c r="C267"/>
      <c r="D267" s="6"/>
    </row>
    <row r="268" spans="1:4">
      <c r="A268" s="53">
        <v>41109</v>
      </c>
      <c r="B268" s="54">
        <v>10.476599770826001</v>
      </c>
      <c r="C268"/>
      <c r="D268" s="6"/>
    </row>
    <row r="269" spans="1:4">
      <c r="A269" s="53">
        <v>41110</v>
      </c>
      <c r="B269" s="54">
        <v>5.4541950360809999</v>
      </c>
      <c r="C269"/>
      <c r="D269" s="6"/>
    </row>
    <row r="270" spans="1:4">
      <c r="A270" s="53">
        <v>41113</v>
      </c>
      <c r="B270" s="54">
        <v>5.3711670098799997</v>
      </c>
      <c r="C270"/>
      <c r="D270" s="6"/>
    </row>
    <row r="271" spans="1:4">
      <c r="A271" s="53">
        <v>41114</v>
      </c>
      <c r="B271" s="54">
        <v>5.314173754174</v>
      </c>
      <c r="C271"/>
      <c r="D271" s="6"/>
    </row>
    <row r="272" spans="1:4">
      <c r="A272" s="53">
        <v>41115</v>
      </c>
      <c r="B272" s="54">
        <v>5.3346126098179996</v>
      </c>
      <c r="C272"/>
      <c r="D272" s="6"/>
    </row>
    <row r="273" spans="1:4">
      <c r="A273" s="53">
        <v>41116</v>
      </c>
      <c r="B273" s="54">
        <v>5.3667215025369996</v>
      </c>
      <c r="C273"/>
      <c r="D273" s="6"/>
    </row>
    <row r="274" spans="1:4">
      <c r="A274" s="53">
        <v>41117</v>
      </c>
      <c r="B274" s="54">
        <v>5.7957901059779999</v>
      </c>
      <c r="C274"/>
      <c r="D274" s="6"/>
    </row>
    <row r="275" spans="1:4">
      <c r="A275" s="53">
        <v>41120</v>
      </c>
      <c r="B275" s="54">
        <v>5.5985190772479996</v>
      </c>
      <c r="C275"/>
      <c r="D275" s="6"/>
    </row>
    <row r="276" spans="1:4">
      <c r="A276" s="53">
        <v>41121</v>
      </c>
      <c r="B276" s="54">
        <v>5.4871274686899998</v>
      </c>
      <c r="C276"/>
      <c r="D276" s="6"/>
    </row>
    <row r="277" spans="1:4">
      <c r="A277" s="53">
        <v>41122</v>
      </c>
      <c r="B277" s="54">
        <v>4.6642960336010004</v>
      </c>
      <c r="C277"/>
      <c r="D277" s="6"/>
    </row>
    <row r="278" spans="1:4">
      <c r="A278" s="53">
        <v>41123</v>
      </c>
      <c r="B278" s="54">
        <v>4.6274418442860004</v>
      </c>
      <c r="C278"/>
      <c r="D278" s="6"/>
    </row>
    <row r="279" spans="1:4">
      <c r="A279" s="53">
        <v>41124</v>
      </c>
      <c r="B279" s="54">
        <v>4.7718407173269997</v>
      </c>
      <c r="C279"/>
      <c r="D279" s="6"/>
    </row>
    <row r="280" spans="1:4">
      <c r="A280" s="53">
        <v>41127</v>
      </c>
      <c r="B280" s="54">
        <v>4.7573061639569998</v>
      </c>
      <c r="C280"/>
      <c r="D280" s="6"/>
    </row>
    <row r="281" spans="1:4">
      <c r="A281" s="53">
        <v>41128</v>
      </c>
      <c r="B281" s="54">
        <v>4.8812360530990002</v>
      </c>
      <c r="C281"/>
      <c r="D281" s="6"/>
    </row>
    <row r="282" spans="1:4">
      <c r="A282" s="53">
        <v>41129</v>
      </c>
      <c r="B282" s="54">
        <v>3.726364436326</v>
      </c>
      <c r="C282"/>
      <c r="D282" s="6"/>
    </row>
    <row r="283" spans="1:4">
      <c r="A283" s="53">
        <v>41130</v>
      </c>
      <c r="B283" s="54">
        <v>4.1538066932179998</v>
      </c>
      <c r="C283"/>
      <c r="D283" s="6"/>
    </row>
    <row r="284" spans="1:4">
      <c r="A284" s="53">
        <v>41131</v>
      </c>
      <c r="B284" s="54">
        <v>4.140457664605</v>
      </c>
      <c r="C284"/>
      <c r="D284" s="6"/>
    </row>
    <row r="285" spans="1:4">
      <c r="A285" s="53">
        <v>41134</v>
      </c>
      <c r="B285" s="54">
        <v>4.2071108839090003</v>
      </c>
      <c r="C285"/>
      <c r="D285" s="6"/>
    </row>
    <row r="286" spans="1:4">
      <c r="A286" s="53">
        <v>41135</v>
      </c>
      <c r="B286" s="54">
        <v>4.2658917021420004</v>
      </c>
      <c r="C286"/>
      <c r="D286" s="6"/>
    </row>
    <row r="287" spans="1:4">
      <c r="A287" s="53">
        <v>41136</v>
      </c>
      <c r="B287" s="54">
        <v>3.2351995658049999</v>
      </c>
      <c r="C287"/>
      <c r="D287" s="6"/>
    </row>
    <row r="288" spans="1:4">
      <c r="A288" s="53">
        <v>41137</v>
      </c>
      <c r="B288" s="54">
        <v>3.240315411469</v>
      </c>
      <c r="C288"/>
      <c r="D288" s="6"/>
    </row>
    <row r="289" spans="1:4">
      <c r="A289" s="53">
        <v>41138</v>
      </c>
      <c r="B289" s="54">
        <v>2.5715802594000001</v>
      </c>
      <c r="C289"/>
      <c r="D289" s="6"/>
    </row>
    <row r="290" spans="1:4">
      <c r="A290" s="53">
        <v>41141</v>
      </c>
      <c r="B290" s="54">
        <v>2.5649155349099999</v>
      </c>
      <c r="C290"/>
      <c r="D290" s="6"/>
    </row>
    <row r="291" spans="1:4">
      <c r="A291" s="53">
        <v>41142</v>
      </c>
      <c r="B291" s="54">
        <v>2.8464308114599999</v>
      </c>
      <c r="C291"/>
      <c r="D291" s="6"/>
    </row>
    <row r="292" spans="1:4">
      <c r="A292" s="53">
        <v>41143</v>
      </c>
      <c r="B292" s="54">
        <v>2.833872662898</v>
      </c>
      <c r="C292"/>
      <c r="D292" s="6"/>
    </row>
    <row r="293" spans="1:4">
      <c r="A293" s="53">
        <v>41144</v>
      </c>
      <c r="B293" s="54">
        <v>5.2824260733899999</v>
      </c>
      <c r="C293"/>
      <c r="D293" s="6"/>
    </row>
    <row r="294" spans="1:4">
      <c r="A294" s="53">
        <v>41145</v>
      </c>
      <c r="B294" s="54">
        <v>5.2985195756880001</v>
      </c>
      <c r="C294"/>
      <c r="D294" s="6"/>
    </row>
    <row r="295" spans="1:4">
      <c r="A295" s="53">
        <v>41148</v>
      </c>
      <c r="B295" s="54">
        <v>5.2701921270409997</v>
      </c>
      <c r="C295"/>
      <c r="D295" s="6"/>
    </row>
    <row r="296" spans="1:4">
      <c r="A296" s="53">
        <v>41149</v>
      </c>
      <c r="B296" s="54">
        <v>5.2073210762739999</v>
      </c>
      <c r="C296"/>
      <c r="D296" s="6"/>
    </row>
    <row r="297" spans="1:4">
      <c r="A297" s="53">
        <v>41150</v>
      </c>
      <c r="B297" s="54">
        <v>5.2777801058730001</v>
      </c>
      <c r="C297"/>
      <c r="D297" s="6"/>
    </row>
    <row r="298" spans="1:4">
      <c r="A298" s="53">
        <v>41152</v>
      </c>
      <c r="B298" s="54">
        <v>5.1706526430270001</v>
      </c>
      <c r="C298"/>
      <c r="D298" s="6"/>
    </row>
    <row r="299" spans="1:4">
      <c r="A299" s="53">
        <v>41156</v>
      </c>
      <c r="B299" s="54">
        <v>5.0540184057530002</v>
      </c>
      <c r="C299"/>
      <c r="D299" s="6"/>
    </row>
    <row r="300" spans="1:4">
      <c r="A300" s="53">
        <v>41157</v>
      </c>
      <c r="B300" s="54">
        <v>5.0711650698300001</v>
      </c>
      <c r="C300"/>
      <c r="D300" s="6"/>
    </row>
    <row r="301" spans="1:4">
      <c r="A301" s="53">
        <v>41158</v>
      </c>
      <c r="B301" s="54">
        <v>5.1104180686319998</v>
      </c>
      <c r="C301"/>
      <c r="D301" s="6"/>
    </row>
    <row r="302" spans="1:4">
      <c r="A302" s="53">
        <v>41159</v>
      </c>
      <c r="B302" s="54">
        <v>5.0372091065819999</v>
      </c>
      <c r="C302"/>
      <c r="D302" s="6"/>
    </row>
    <row r="303" spans="1:4">
      <c r="A303" s="53">
        <v>41162</v>
      </c>
      <c r="B303" s="54">
        <v>5.0422333892560003</v>
      </c>
      <c r="C303"/>
      <c r="D303" s="6"/>
    </row>
    <row r="304" spans="1:4">
      <c r="A304" s="53">
        <v>41163</v>
      </c>
      <c r="B304" s="54">
        <v>5.1394148255529997</v>
      </c>
      <c r="C304"/>
      <c r="D304" s="6"/>
    </row>
    <row r="305" spans="1:4">
      <c r="A305" s="53">
        <v>41164</v>
      </c>
      <c r="B305" s="54">
        <v>5.4749353505179998</v>
      </c>
      <c r="C305"/>
      <c r="D305" s="6"/>
    </row>
    <row r="306" spans="1:4">
      <c r="A306" s="53">
        <v>41165</v>
      </c>
      <c r="B306" s="54">
        <v>5.6981530217629999</v>
      </c>
      <c r="C306"/>
      <c r="D306" s="6"/>
    </row>
    <row r="307" spans="1:4">
      <c r="A307" s="53">
        <v>41166</v>
      </c>
      <c r="B307" s="54">
        <v>5.5426739148859996</v>
      </c>
      <c r="C307"/>
      <c r="D307" s="6"/>
    </row>
    <row r="308" spans="1:4">
      <c r="A308" s="53">
        <v>41169</v>
      </c>
      <c r="B308" s="54">
        <v>5.4783253410660002</v>
      </c>
      <c r="C308"/>
      <c r="D308" s="6"/>
    </row>
    <row r="309" spans="1:4">
      <c r="A309" s="53">
        <v>41170</v>
      </c>
      <c r="B309" s="54">
        <v>4.904903184997</v>
      </c>
      <c r="C309"/>
      <c r="D309" s="6"/>
    </row>
    <row r="310" spans="1:4">
      <c r="A310" s="53">
        <v>41171</v>
      </c>
      <c r="B310" s="54">
        <v>4.7922472231119997</v>
      </c>
      <c r="C310"/>
      <c r="D310" s="6"/>
    </row>
    <row r="311" spans="1:4">
      <c r="A311" s="53">
        <v>41172</v>
      </c>
      <c r="B311" s="54">
        <v>4.5450410818520002</v>
      </c>
      <c r="C311"/>
      <c r="D311" s="6"/>
    </row>
    <row r="312" spans="1:4">
      <c r="A312" s="53">
        <v>41173</v>
      </c>
      <c r="B312" s="54">
        <v>5.6331587964459997</v>
      </c>
      <c r="C312"/>
      <c r="D312" s="6"/>
    </row>
    <row r="313" spans="1:4">
      <c r="A313" s="53">
        <v>41176</v>
      </c>
      <c r="B313" s="54">
        <v>6.2562074475309997</v>
      </c>
      <c r="C313"/>
      <c r="D313" s="6"/>
    </row>
    <row r="314" spans="1:4">
      <c r="A314" s="53">
        <v>41177</v>
      </c>
      <c r="B314" s="54">
        <v>6.2005198794499998</v>
      </c>
      <c r="C314"/>
      <c r="D314" s="6"/>
    </row>
    <row r="315" spans="1:4">
      <c r="A315" s="53">
        <v>41178</v>
      </c>
      <c r="B315" s="54">
        <v>6.063993223672</v>
      </c>
      <c r="C315"/>
      <c r="D315" s="6"/>
    </row>
    <row r="316" spans="1:4">
      <c r="A316" s="53">
        <v>41179</v>
      </c>
      <c r="B316" s="54">
        <v>6.0833004890959996</v>
      </c>
      <c r="C316"/>
      <c r="D316" s="6"/>
    </row>
    <row r="317" spans="1:4">
      <c r="A317" s="53">
        <v>41180</v>
      </c>
      <c r="B317" s="54">
        <v>6.0622264977549998</v>
      </c>
      <c r="C317"/>
      <c r="D317" s="6"/>
    </row>
    <row r="318" spans="1:4">
      <c r="A318" s="53">
        <v>41183</v>
      </c>
      <c r="B318" s="54">
        <v>5.8198488441979999</v>
      </c>
      <c r="C318"/>
      <c r="D318" s="6"/>
    </row>
    <row r="319" spans="1:4">
      <c r="A319" s="53">
        <v>41184</v>
      </c>
      <c r="B319" s="54">
        <v>5.7144172685820003</v>
      </c>
      <c r="C319"/>
      <c r="D319" s="6"/>
    </row>
    <row r="320" spans="1:4">
      <c r="A320" s="53">
        <v>41185</v>
      </c>
      <c r="B320" s="54">
        <v>5.800248255604</v>
      </c>
      <c r="C320"/>
      <c r="D320" s="6"/>
    </row>
    <row r="321" spans="1:4">
      <c r="A321" s="53">
        <v>41186</v>
      </c>
      <c r="B321" s="54">
        <v>6.793028646082</v>
      </c>
      <c r="C321"/>
      <c r="D321" s="6"/>
    </row>
    <row r="322" spans="1:4">
      <c r="A322" s="53">
        <v>41187</v>
      </c>
      <c r="B322" s="54">
        <v>6.8674482227539997</v>
      </c>
      <c r="C322"/>
      <c r="D322" s="6"/>
    </row>
    <row r="323" spans="1:4">
      <c r="A323" s="53">
        <v>41191</v>
      </c>
      <c r="B323" s="54">
        <v>6.8621675685119996</v>
      </c>
      <c r="C323"/>
      <c r="D323" s="6"/>
    </row>
    <row r="324" spans="1:4">
      <c r="A324" s="53">
        <v>41192</v>
      </c>
      <c r="B324" s="54">
        <v>6.740051913396</v>
      </c>
      <c r="C324"/>
      <c r="D324" s="6"/>
    </row>
    <row r="325" spans="1:4">
      <c r="A325" s="53">
        <v>41193</v>
      </c>
      <c r="B325" s="54">
        <v>6.6878684250080003</v>
      </c>
      <c r="C325"/>
      <c r="D325" s="6"/>
    </row>
    <row r="326" spans="1:4">
      <c r="A326" s="53">
        <v>41194</v>
      </c>
      <c r="B326" s="54">
        <v>6.6767943272180004</v>
      </c>
      <c r="C326"/>
      <c r="D326" s="6"/>
    </row>
    <row r="327" spans="1:4">
      <c r="A327" s="53">
        <v>41197</v>
      </c>
      <c r="B327" s="54">
        <v>7.005948044837</v>
      </c>
      <c r="C327"/>
      <c r="D327" s="6"/>
    </row>
    <row r="328" spans="1:4">
      <c r="A328" s="53">
        <v>41198</v>
      </c>
      <c r="B328" s="54">
        <v>8.5477467478860003</v>
      </c>
      <c r="C328"/>
      <c r="D328" s="6"/>
    </row>
    <row r="329" spans="1:4">
      <c r="A329" s="53">
        <v>41199</v>
      </c>
      <c r="B329" s="54">
        <v>8.7677502781130006</v>
      </c>
      <c r="C329"/>
      <c r="D329" s="6"/>
    </row>
    <row r="330" spans="1:4">
      <c r="A330" s="53">
        <v>41200</v>
      </c>
      <c r="B330" s="54">
        <v>11.07138239881</v>
      </c>
      <c r="C330"/>
      <c r="D330" s="6"/>
    </row>
    <row r="331" spans="1:4">
      <c r="A331" s="53">
        <v>41201</v>
      </c>
      <c r="B331" s="54">
        <v>10.862763807667999</v>
      </c>
      <c r="C331"/>
      <c r="D331" s="6"/>
    </row>
    <row r="332" spans="1:4">
      <c r="A332" s="53">
        <v>41204</v>
      </c>
      <c r="B332" s="54">
        <v>10.953935371966001</v>
      </c>
      <c r="C332"/>
      <c r="D332" s="6"/>
    </row>
    <row r="333" spans="1:4">
      <c r="A333" s="53">
        <v>41205</v>
      </c>
      <c r="B333" s="54">
        <v>10.872092825856001</v>
      </c>
      <c r="C333"/>
      <c r="D333" s="6"/>
    </row>
    <row r="334" spans="1:4">
      <c r="A334" s="53">
        <v>41206</v>
      </c>
      <c r="B334" s="54">
        <v>10.991390622813</v>
      </c>
      <c r="C334"/>
      <c r="D334" s="6"/>
    </row>
    <row r="335" spans="1:4">
      <c r="A335" s="53">
        <v>41207</v>
      </c>
      <c r="B335" s="54">
        <v>11.095858118622999</v>
      </c>
      <c r="C335"/>
      <c r="D335" s="6"/>
    </row>
    <row r="336" spans="1:4">
      <c r="A336" s="53">
        <v>41208</v>
      </c>
      <c r="B336" s="54">
        <v>10.109516005443</v>
      </c>
      <c r="C336"/>
      <c r="D336" s="6"/>
    </row>
    <row r="337" spans="1:4">
      <c r="A337" s="53">
        <v>41211</v>
      </c>
      <c r="B337" s="54">
        <v>9.9977133588770002</v>
      </c>
      <c r="C337"/>
      <c r="D337" s="6"/>
    </row>
    <row r="338" spans="1:4">
      <c r="A338" s="53">
        <v>41213</v>
      </c>
      <c r="B338" s="54">
        <v>9.8901613659809993</v>
      </c>
      <c r="C338"/>
      <c r="D338" s="6"/>
    </row>
    <row r="339" spans="1:4">
      <c r="A339" s="53">
        <v>41214</v>
      </c>
      <c r="B339" s="54">
        <v>12.42229920472</v>
      </c>
      <c r="C339"/>
      <c r="D339" s="6"/>
    </row>
    <row r="340" spans="1:4">
      <c r="A340" s="53">
        <v>41215</v>
      </c>
      <c r="B340" s="54">
        <v>13.063453734158999</v>
      </c>
      <c r="C340"/>
      <c r="D340" s="6"/>
    </row>
    <row r="341" spans="1:4">
      <c r="A341" s="53">
        <v>41218</v>
      </c>
      <c r="B341" s="54">
        <v>12.845805023036</v>
      </c>
      <c r="C341"/>
      <c r="D341" s="6"/>
    </row>
    <row r="342" spans="1:4">
      <c r="A342" s="53">
        <v>41219</v>
      </c>
      <c r="B342" s="54">
        <v>13.620375683314</v>
      </c>
      <c r="C342"/>
      <c r="D342" s="6"/>
    </row>
    <row r="343" spans="1:4">
      <c r="A343" s="53">
        <v>41220</v>
      </c>
      <c r="B343" s="54">
        <v>13.043773708931999</v>
      </c>
      <c r="C343"/>
      <c r="D343" s="6"/>
    </row>
    <row r="344" spans="1:4">
      <c r="A344" s="53">
        <v>41221</v>
      </c>
      <c r="B344" s="54">
        <v>12.975968998538001</v>
      </c>
      <c r="C344"/>
      <c r="D344" s="6"/>
    </row>
    <row r="345" spans="1:4">
      <c r="A345" s="53">
        <v>41222</v>
      </c>
      <c r="B345" s="54">
        <v>14.440317832014999</v>
      </c>
      <c r="C345"/>
      <c r="D345" s="6"/>
    </row>
    <row r="346" spans="1:4">
      <c r="A346" s="53">
        <v>41226</v>
      </c>
      <c r="B346" s="54">
        <v>14.12312496593</v>
      </c>
      <c r="C346"/>
      <c r="D346" s="6"/>
    </row>
    <row r="347" spans="1:4">
      <c r="A347" s="53">
        <v>41227</v>
      </c>
      <c r="B347" s="54">
        <v>13.209502372233001</v>
      </c>
      <c r="C347"/>
      <c r="D347" s="6"/>
    </row>
    <row r="348" spans="1:4">
      <c r="A348" s="53">
        <v>41228</v>
      </c>
      <c r="B348" s="54">
        <v>11.994187853111001</v>
      </c>
      <c r="C348"/>
      <c r="D348" s="6"/>
    </row>
    <row r="349" spans="1:4">
      <c r="A349" s="53">
        <v>41229</v>
      </c>
      <c r="B349" s="54">
        <v>8.8481411692359995</v>
      </c>
      <c r="C349"/>
      <c r="D349" s="6"/>
    </row>
    <row r="350" spans="1:4">
      <c r="A350" s="53">
        <v>41232</v>
      </c>
      <c r="B350" s="54">
        <v>8.7824261892350002</v>
      </c>
      <c r="C350"/>
      <c r="D350" s="6"/>
    </row>
    <row r="351" spans="1:4">
      <c r="A351" s="53">
        <v>41233</v>
      </c>
      <c r="B351" s="54">
        <v>6.7313122141120001</v>
      </c>
      <c r="C351"/>
      <c r="D351" s="6"/>
    </row>
    <row r="352" spans="1:4">
      <c r="A352" s="53">
        <v>41234</v>
      </c>
      <c r="B352" s="54">
        <v>5.4021324173830001</v>
      </c>
      <c r="C352"/>
      <c r="D352" s="6"/>
    </row>
    <row r="353" spans="1:4">
      <c r="A353" s="53">
        <v>41236</v>
      </c>
      <c r="B353" s="54">
        <v>5.4079076381949998</v>
      </c>
      <c r="C353"/>
      <c r="D353" s="6"/>
    </row>
    <row r="354" spans="1:4">
      <c r="A354" s="53">
        <v>41239</v>
      </c>
      <c r="B354" s="54">
        <v>5.357490766013</v>
      </c>
      <c r="C354"/>
      <c r="D354" s="6"/>
    </row>
    <row r="355" spans="1:4">
      <c r="A355" s="53">
        <v>41240</v>
      </c>
      <c r="B355" s="54">
        <v>5.2833651053599997</v>
      </c>
      <c r="C355"/>
      <c r="D355" s="6"/>
    </row>
    <row r="356" spans="1:4">
      <c r="A356" s="53">
        <v>41241</v>
      </c>
      <c r="B356" s="54">
        <v>5.287661571249</v>
      </c>
      <c r="C356"/>
      <c r="D356" s="6"/>
    </row>
    <row r="357" spans="1:4">
      <c r="A357" s="53">
        <v>41242</v>
      </c>
      <c r="B357" s="54">
        <v>5.3257053973120003</v>
      </c>
      <c r="C357"/>
      <c r="D357" s="6"/>
    </row>
    <row r="358" spans="1:4">
      <c r="A358" s="53">
        <v>41243</v>
      </c>
      <c r="B358" s="54">
        <v>5.3382559816570003</v>
      </c>
      <c r="C358"/>
      <c r="D358" s="6"/>
    </row>
    <row r="359" spans="1:4">
      <c r="A359" s="53">
        <v>41246</v>
      </c>
      <c r="B359" s="54">
        <v>5.7445658711440002</v>
      </c>
      <c r="C359"/>
      <c r="D359" s="6"/>
    </row>
    <row r="360" spans="1:4">
      <c r="A360" s="53">
        <v>41247</v>
      </c>
      <c r="B360" s="54">
        <v>6.2047457837510001</v>
      </c>
      <c r="C360"/>
      <c r="D360" s="6"/>
    </row>
    <row r="361" spans="1:4">
      <c r="A361" s="53">
        <v>41248</v>
      </c>
      <c r="B361" s="54">
        <v>6.2339789627439997</v>
      </c>
      <c r="C361"/>
      <c r="D361" s="6"/>
    </row>
    <row r="362" spans="1:4">
      <c r="A362" s="53">
        <v>41249</v>
      </c>
      <c r="B362" s="54">
        <v>6.2726164685140002</v>
      </c>
      <c r="C362"/>
      <c r="D362" s="6"/>
    </row>
    <row r="363" spans="1:4">
      <c r="A363" s="53">
        <v>41250</v>
      </c>
      <c r="B363" s="54">
        <v>6.4582229022830004</v>
      </c>
      <c r="C363"/>
      <c r="D363" s="6"/>
    </row>
    <row r="364" spans="1:4">
      <c r="A364" s="53">
        <v>41253</v>
      </c>
      <c r="B364" s="54">
        <v>6.0785009887439996</v>
      </c>
      <c r="C364"/>
      <c r="D364" s="6"/>
    </row>
    <row r="365" spans="1:4">
      <c r="A365" s="53">
        <v>41254</v>
      </c>
      <c r="B365" s="54">
        <v>6.2498998015499998</v>
      </c>
      <c r="C365"/>
      <c r="D365" s="6"/>
    </row>
    <row r="366" spans="1:4">
      <c r="A366" s="53">
        <v>41255</v>
      </c>
      <c r="B366" s="54">
        <v>6.8569946735869998</v>
      </c>
      <c r="C366"/>
      <c r="D366" s="6"/>
    </row>
    <row r="367" spans="1:4">
      <c r="A367" s="53">
        <v>41256</v>
      </c>
      <c r="B367" s="54">
        <v>7.2385576295430001</v>
      </c>
      <c r="C367"/>
      <c r="D367" s="6"/>
    </row>
    <row r="368" spans="1:4">
      <c r="A368" s="53">
        <v>41257</v>
      </c>
      <c r="B368" s="54">
        <v>7.2240619976989997</v>
      </c>
      <c r="C368"/>
      <c r="D368" s="6"/>
    </row>
    <row r="369" spans="1:4">
      <c r="A369" s="53">
        <v>41260</v>
      </c>
      <c r="B369" s="54">
        <v>8.8100188255450007</v>
      </c>
      <c r="C369"/>
      <c r="D369" s="6"/>
    </row>
    <row r="370" spans="1:4">
      <c r="A370" s="53">
        <v>41261</v>
      </c>
      <c r="B370" s="54">
        <v>8.8787412174989999</v>
      </c>
      <c r="C370"/>
      <c r="D370" s="6"/>
    </row>
    <row r="371" spans="1:4">
      <c r="A371" s="53">
        <v>41262</v>
      </c>
      <c r="B371" s="54">
        <v>8.8230463303180002</v>
      </c>
      <c r="C371"/>
      <c r="D371" s="6"/>
    </row>
    <row r="372" spans="1:4">
      <c r="A372" s="53">
        <v>41263</v>
      </c>
      <c r="B372" s="54">
        <v>8.8286896933029997</v>
      </c>
      <c r="C372"/>
      <c r="D372" s="6"/>
    </row>
    <row r="373" spans="1:4">
      <c r="A373" s="53">
        <v>41264</v>
      </c>
      <c r="B373" s="54">
        <v>8.7591375394269999</v>
      </c>
      <c r="C373"/>
      <c r="D373" s="6"/>
    </row>
    <row r="374" spans="1:4">
      <c r="A374" s="53">
        <v>41267</v>
      </c>
      <c r="B374" s="54">
        <v>8.7885045103649997</v>
      </c>
      <c r="C374"/>
      <c r="D374" s="6"/>
    </row>
    <row r="375" spans="1:4">
      <c r="A375" s="53">
        <v>41269</v>
      </c>
      <c r="B375" s="54">
        <v>8.7565968899029993</v>
      </c>
      <c r="C375"/>
      <c r="D375" s="6"/>
    </row>
    <row r="376" spans="1:4">
      <c r="A376" s="53">
        <v>41270</v>
      </c>
      <c r="B376" s="54">
        <v>8.7062973709860003</v>
      </c>
      <c r="C376"/>
      <c r="D376" s="6"/>
    </row>
    <row r="377" spans="1:4">
      <c r="A377" s="53">
        <v>41271</v>
      </c>
      <c r="B377" s="54">
        <v>8.6951019520179997</v>
      </c>
      <c r="C377"/>
      <c r="D377" s="6"/>
    </row>
    <row r="378" spans="1:4">
      <c r="A378" s="53">
        <v>41274</v>
      </c>
      <c r="B378" s="54">
        <v>8.7198651727160001</v>
      </c>
      <c r="C378"/>
      <c r="D378" s="6"/>
    </row>
    <row r="379" spans="1:4">
      <c r="A379" s="53">
        <v>41276</v>
      </c>
      <c r="B379" s="54">
        <v>9.5254580586440003</v>
      </c>
      <c r="C379"/>
      <c r="D379" s="6"/>
    </row>
    <row r="380" spans="1:4">
      <c r="A380" s="53">
        <v>41277</v>
      </c>
      <c r="B380" s="54">
        <v>10.830791314697001</v>
      </c>
      <c r="C380"/>
      <c r="D380" s="6"/>
    </row>
    <row r="381" spans="1:4">
      <c r="A381" s="53">
        <v>41278</v>
      </c>
      <c r="B381" s="54">
        <v>9.9745926874039998</v>
      </c>
      <c r="C381"/>
      <c r="D381" s="6"/>
    </row>
    <row r="382" spans="1:4">
      <c r="A382" s="53">
        <v>41281</v>
      </c>
      <c r="B382" s="54">
        <v>9.9338844323770008</v>
      </c>
      <c r="C382"/>
      <c r="D382" s="6"/>
    </row>
    <row r="383" spans="1:4">
      <c r="A383" s="53">
        <v>41282</v>
      </c>
      <c r="B383" s="54">
        <v>10.176088042824</v>
      </c>
      <c r="C383"/>
      <c r="D383" s="6"/>
    </row>
    <row r="384" spans="1:4">
      <c r="A384" s="53">
        <v>41283</v>
      </c>
      <c r="B384" s="54">
        <v>9.5413045612190004</v>
      </c>
      <c r="C384"/>
      <c r="D384" s="6"/>
    </row>
    <row r="385" spans="1:4">
      <c r="A385" s="53">
        <v>41284</v>
      </c>
      <c r="B385" s="54">
        <v>9.2396580853079993</v>
      </c>
      <c r="C385"/>
      <c r="D385" s="6"/>
    </row>
    <row r="386" spans="1:4">
      <c r="A386" s="53">
        <v>41285</v>
      </c>
      <c r="B386" s="54">
        <v>10.417067519412001</v>
      </c>
      <c r="C386"/>
      <c r="D386" s="6"/>
    </row>
    <row r="387" spans="1:4">
      <c r="A387" s="53">
        <v>41288</v>
      </c>
      <c r="B387" s="54">
        <v>10.666428231489</v>
      </c>
      <c r="C387"/>
      <c r="D387" s="6"/>
    </row>
    <row r="388" spans="1:4">
      <c r="A388" s="53">
        <v>41289</v>
      </c>
      <c r="B388" s="54">
        <v>10.814335422944</v>
      </c>
      <c r="C388"/>
      <c r="D388" s="6"/>
    </row>
    <row r="389" spans="1:4">
      <c r="A389" s="53">
        <v>41290</v>
      </c>
      <c r="B389" s="54">
        <v>10.87226073924</v>
      </c>
      <c r="C389"/>
      <c r="D389" s="6"/>
    </row>
    <row r="390" spans="1:4">
      <c r="A390" s="53">
        <v>41291</v>
      </c>
      <c r="B390" s="54">
        <v>11.856841479857</v>
      </c>
      <c r="C390"/>
      <c r="D390" s="6"/>
    </row>
    <row r="391" spans="1:4">
      <c r="A391" s="53">
        <v>41292</v>
      </c>
      <c r="B391" s="54">
        <v>11.880995060296</v>
      </c>
      <c r="C391"/>
      <c r="D391" s="6"/>
    </row>
    <row r="392" spans="1:4">
      <c r="A392" s="53">
        <v>41296</v>
      </c>
      <c r="B392" s="54">
        <v>12.251736279344</v>
      </c>
      <c r="C392"/>
      <c r="D392" s="6"/>
    </row>
    <row r="393" spans="1:4">
      <c r="A393" s="53">
        <v>41297</v>
      </c>
      <c r="B393" s="54">
        <v>12.754888617967</v>
      </c>
      <c r="C393"/>
      <c r="D393" s="6"/>
    </row>
    <row r="394" spans="1:4">
      <c r="A394" s="53">
        <v>41298</v>
      </c>
      <c r="B394" s="54">
        <v>12.215287183675001</v>
      </c>
      <c r="C394"/>
      <c r="D394" s="6"/>
    </row>
    <row r="395" spans="1:4">
      <c r="A395" s="53">
        <v>41299</v>
      </c>
      <c r="B395" s="54">
        <v>12.380508550114</v>
      </c>
      <c r="C395"/>
      <c r="D395" s="6"/>
    </row>
    <row r="396" spans="1:4">
      <c r="A396" s="53">
        <v>41302</v>
      </c>
      <c r="B396" s="54">
        <v>12.482236049721999</v>
      </c>
      <c r="C396"/>
      <c r="D396" s="6"/>
    </row>
    <row r="397" spans="1:4">
      <c r="A397" s="53">
        <v>41303</v>
      </c>
      <c r="B397" s="54">
        <v>12.516255985768</v>
      </c>
      <c r="C397"/>
      <c r="D397" s="6"/>
    </row>
    <row r="398" spans="1:4">
      <c r="A398" s="53">
        <v>41304</v>
      </c>
      <c r="B398" s="54">
        <v>12.514228951619</v>
      </c>
      <c r="C398"/>
      <c r="D398" s="6"/>
    </row>
    <row r="399" spans="1:4">
      <c r="A399" s="53">
        <v>41305</v>
      </c>
      <c r="B399" s="54">
        <v>12.484921810189</v>
      </c>
      <c r="C399"/>
      <c r="D399" s="6"/>
    </row>
    <row r="400" spans="1:4">
      <c r="A400" s="53">
        <v>41306</v>
      </c>
      <c r="B400" s="54">
        <v>12.325869097779</v>
      </c>
      <c r="C400"/>
      <c r="D400" s="6"/>
    </row>
    <row r="401" spans="1:4">
      <c r="A401" s="53">
        <v>41309</v>
      </c>
      <c r="B401" s="54">
        <v>12.259614757272001</v>
      </c>
      <c r="C401"/>
      <c r="D401" s="6"/>
    </row>
    <row r="402" spans="1:4">
      <c r="A402" s="53">
        <v>41310</v>
      </c>
      <c r="B402" s="54">
        <v>12.272158960600001</v>
      </c>
      <c r="C402"/>
      <c r="D402" s="6"/>
    </row>
    <row r="403" spans="1:4">
      <c r="A403" s="53">
        <v>41311</v>
      </c>
      <c r="B403" s="54">
        <v>12.20154783207</v>
      </c>
      <c r="C403"/>
      <c r="D403" s="6"/>
    </row>
    <row r="404" spans="1:4">
      <c r="A404" s="53">
        <v>41312</v>
      </c>
      <c r="B404" s="54">
        <v>12.171821822701</v>
      </c>
      <c r="C404"/>
      <c r="D404" s="6"/>
    </row>
    <row r="405" spans="1:4">
      <c r="A405" s="53">
        <v>41313</v>
      </c>
      <c r="B405" s="54">
        <v>12.202673752759001</v>
      </c>
      <c r="C405"/>
      <c r="D405" s="6"/>
    </row>
    <row r="406" spans="1:4">
      <c r="A406" s="53">
        <v>41316</v>
      </c>
      <c r="B406" s="54">
        <v>12.212222271131999</v>
      </c>
      <c r="C406"/>
      <c r="D406" s="6"/>
    </row>
    <row r="407" spans="1:4">
      <c r="A407" s="53">
        <v>41317</v>
      </c>
      <c r="B407" s="54">
        <v>12.314986010941</v>
      </c>
      <c r="C407"/>
      <c r="D407" s="6"/>
    </row>
    <row r="408" spans="1:4">
      <c r="A408" s="53">
        <v>41318</v>
      </c>
      <c r="B408" s="54">
        <v>12.132540105567999</v>
      </c>
      <c r="C408"/>
      <c r="D408" s="6"/>
    </row>
    <row r="409" spans="1:4">
      <c r="A409" s="53">
        <v>41319</v>
      </c>
      <c r="B409" s="54">
        <v>12.085325293246999</v>
      </c>
      <c r="C409"/>
      <c r="D409" s="6"/>
    </row>
    <row r="410" spans="1:4">
      <c r="A410" s="53">
        <v>41320</v>
      </c>
      <c r="B410" s="54">
        <v>12.208972251174</v>
      </c>
      <c r="C410"/>
      <c r="D410" s="6"/>
    </row>
    <row r="411" spans="1:4">
      <c r="A411" s="53">
        <v>41324</v>
      </c>
      <c r="B411" s="54">
        <v>12.242615636879</v>
      </c>
      <c r="C411"/>
      <c r="D411" s="6"/>
    </row>
    <row r="412" spans="1:4">
      <c r="A412" s="53">
        <v>41325</v>
      </c>
      <c r="B412" s="54">
        <v>11.801261453575</v>
      </c>
      <c r="C412"/>
      <c r="D412" s="6"/>
    </row>
    <row r="413" spans="1:4">
      <c r="A413" s="53">
        <v>41326</v>
      </c>
      <c r="B413" s="54">
        <v>11.758737742136001</v>
      </c>
      <c r="C413"/>
      <c r="D413" s="6"/>
    </row>
    <row r="414" spans="1:4">
      <c r="A414" s="53">
        <v>41327</v>
      </c>
      <c r="B414" s="54">
        <v>11.754685983769001</v>
      </c>
      <c r="C414"/>
      <c r="D414" s="6"/>
    </row>
    <row r="415" spans="1:4">
      <c r="A415" s="53">
        <v>41330</v>
      </c>
      <c r="B415" s="54">
        <v>11.655476452158</v>
      </c>
      <c r="C415"/>
      <c r="D415" s="6"/>
    </row>
    <row r="416" spans="1:4">
      <c r="A416" s="53">
        <v>41331</v>
      </c>
      <c r="B416" s="54">
        <v>11.616532133615999</v>
      </c>
      <c r="C416"/>
      <c r="D416" s="6"/>
    </row>
    <row r="417" spans="1:4">
      <c r="A417" s="53">
        <v>41332</v>
      </c>
      <c r="B417" s="54">
        <v>11.625778136473</v>
      </c>
      <c r="C417"/>
      <c r="D417" s="6"/>
    </row>
    <row r="418" spans="1:4">
      <c r="A418" s="53">
        <v>41333</v>
      </c>
      <c r="B418" s="54">
        <v>11.240366718031</v>
      </c>
      <c r="C418"/>
      <c r="D418" s="6"/>
    </row>
    <row r="419" spans="1:4">
      <c r="A419" s="53">
        <v>41334</v>
      </c>
      <c r="B419" s="54">
        <v>11.209004981899</v>
      </c>
      <c r="C419"/>
      <c r="D419" s="6"/>
    </row>
    <row r="420" spans="1:4">
      <c r="A420" s="53">
        <v>41337</v>
      </c>
      <c r="B420" s="54">
        <v>11.235540769815</v>
      </c>
      <c r="C420"/>
      <c r="D420" s="6"/>
    </row>
    <row r="421" spans="1:4">
      <c r="A421" s="53">
        <v>41338</v>
      </c>
      <c r="B421" s="54">
        <v>11.846811851683</v>
      </c>
      <c r="C421"/>
      <c r="D421" s="6"/>
    </row>
    <row r="422" spans="1:4">
      <c r="A422" s="53">
        <v>41339</v>
      </c>
      <c r="B422" s="54">
        <v>11.927805684335</v>
      </c>
      <c r="C422"/>
      <c r="D422" s="6"/>
    </row>
    <row r="423" spans="1:4">
      <c r="A423" s="53">
        <v>41340</v>
      </c>
      <c r="B423" s="54">
        <v>11.978101189137</v>
      </c>
      <c r="C423"/>
      <c r="D423" s="6"/>
    </row>
    <row r="424" spans="1:4">
      <c r="A424" s="53">
        <v>41341</v>
      </c>
      <c r="B424" s="54">
        <v>12.099834477631999</v>
      </c>
      <c r="C424"/>
      <c r="D424" s="6"/>
    </row>
    <row r="425" spans="1:4">
      <c r="A425" s="53">
        <v>41344</v>
      </c>
      <c r="B425" s="54">
        <v>12.094727113196999</v>
      </c>
      <c r="C425"/>
      <c r="D425" s="6"/>
    </row>
    <row r="426" spans="1:4">
      <c r="A426" s="53">
        <v>41345</v>
      </c>
      <c r="B426" s="54">
        <v>12.057355031673</v>
      </c>
      <c r="C426"/>
      <c r="D426" s="6"/>
    </row>
    <row r="427" spans="1:4">
      <c r="A427" s="53">
        <v>41346</v>
      </c>
      <c r="B427" s="54">
        <v>12.027808599817</v>
      </c>
      <c r="C427"/>
      <c r="D427" s="6"/>
    </row>
    <row r="428" spans="1:4">
      <c r="A428" s="53">
        <v>41347</v>
      </c>
      <c r="B428" s="54">
        <v>12.037570218431</v>
      </c>
      <c r="C428"/>
      <c r="D428" s="6"/>
    </row>
    <row r="429" spans="1:4">
      <c r="A429" s="53">
        <v>41348</v>
      </c>
      <c r="B429" s="54">
        <v>11.994906907042999</v>
      </c>
      <c r="C429"/>
      <c r="D429" s="6"/>
    </row>
    <row r="430" spans="1:4">
      <c r="A430" s="53">
        <v>41351</v>
      </c>
      <c r="B430" s="54">
        <v>11.928946280243</v>
      </c>
      <c r="C430"/>
      <c r="D430" s="6"/>
    </row>
    <row r="431" spans="1:4">
      <c r="A431" s="53">
        <v>41352</v>
      </c>
      <c r="B431" s="54">
        <v>12.178139082575999</v>
      </c>
      <c r="C431"/>
      <c r="D431" s="6"/>
    </row>
    <row r="432" spans="1:4">
      <c r="A432" s="53">
        <v>41353</v>
      </c>
      <c r="B432" s="54">
        <v>12.757001855336</v>
      </c>
      <c r="C432"/>
      <c r="D432" s="6"/>
    </row>
    <row r="433" spans="1:4">
      <c r="A433" s="53">
        <v>41354</v>
      </c>
      <c r="B433" s="54">
        <v>13.673615924505</v>
      </c>
      <c r="C433"/>
      <c r="D433" s="6"/>
    </row>
    <row r="434" spans="1:4">
      <c r="A434" s="53">
        <v>41355</v>
      </c>
      <c r="B434" s="54">
        <v>13.62003200921</v>
      </c>
      <c r="C434"/>
      <c r="D434" s="6"/>
    </row>
    <row r="435" spans="1:4">
      <c r="A435" s="53">
        <v>41358</v>
      </c>
      <c r="B435" s="54">
        <v>13.628513357014</v>
      </c>
      <c r="C435"/>
      <c r="D435" s="6"/>
    </row>
    <row r="436" spans="1:4">
      <c r="A436" s="53">
        <v>41359</v>
      </c>
      <c r="B436" s="54">
        <v>13.648109744141999</v>
      </c>
      <c r="C436"/>
      <c r="D436" s="6"/>
    </row>
    <row r="437" spans="1:4">
      <c r="A437" s="53">
        <v>41360</v>
      </c>
      <c r="B437" s="54">
        <v>13.564238875404</v>
      </c>
      <c r="C437"/>
      <c r="D437" s="6"/>
    </row>
    <row r="438" spans="1:4">
      <c r="A438" s="53">
        <v>41361</v>
      </c>
      <c r="B438" s="54">
        <v>13.576571105409</v>
      </c>
      <c r="C438"/>
      <c r="D438" s="6"/>
    </row>
    <row r="439" spans="1:4">
      <c r="A439" s="53">
        <v>41365</v>
      </c>
      <c r="B439" s="54">
        <v>14.159563010271</v>
      </c>
      <c r="C439"/>
      <c r="D439" s="6"/>
    </row>
    <row r="440" spans="1:4">
      <c r="A440" s="53">
        <v>41366</v>
      </c>
      <c r="B440" s="54">
        <v>14.22369636164</v>
      </c>
      <c r="C440"/>
      <c r="D440" s="6"/>
    </row>
    <row r="441" spans="1:4">
      <c r="A441" s="53">
        <v>41367</v>
      </c>
      <c r="B441" s="54">
        <v>14.161264120045001</v>
      </c>
      <c r="C441"/>
      <c r="D441" s="6"/>
    </row>
    <row r="442" spans="1:4">
      <c r="A442" s="53">
        <v>41368</v>
      </c>
      <c r="B442" s="54">
        <v>14.711566428583</v>
      </c>
      <c r="C442"/>
      <c r="D442" s="6"/>
    </row>
    <row r="443" spans="1:4">
      <c r="A443" s="53">
        <v>41369</v>
      </c>
      <c r="B443" s="54">
        <v>14.54826532331</v>
      </c>
      <c r="C443"/>
      <c r="D443" s="6"/>
    </row>
    <row r="444" spans="1:4">
      <c r="A444" s="53">
        <v>41372</v>
      </c>
      <c r="B444" s="54">
        <v>14.707855555459</v>
      </c>
      <c r="C444"/>
      <c r="D444" s="6"/>
    </row>
    <row r="445" spans="1:4">
      <c r="A445" s="53">
        <v>41373</v>
      </c>
      <c r="B445" s="54">
        <v>14.755875821703</v>
      </c>
      <c r="C445"/>
      <c r="D445" s="6"/>
    </row>
    <row r="446" spans="1:4">
      <c r="A446" s="53">
        <v>41374</v>
      </c>
      <c r="B446" s="54">
        <v>14.94112627434</v>
      </c>
      <c r="C446"/>
      <c r="D446" s="6"/>
    </row>
    <row r="447" spans="1:4">
      <c r="A447" s="53">
        <v>41375</v>
      </c>
      <c r="B447" s="54">
        <v>14.959909794833001</v>
      </c>
      <c r="C447"/>
      <c r="D447" s="6"/>
    </row>
    <row r="448" spans="1:4">
      <c r="A448" s="53">
        <v>41376</v>
      </c>
      <c r="B448" s="54">
        <v>14.77383314726</v>
      </c>
      <c r="C448"/>
      <c r="D448" s="6"/>
    </row>
    <row r="449" spans="1:4">
      <c r="A449" s="53">
        <v>41379</v>
      </c>
      <c r="B449" s="54">
        <v>14.705290118685999</v>
      </c>
      <c r="C449"/>
      <c r="D449" s="6"/>
    </row>
    <row r="450" spans="1:4">
      <c r="A450" s="53">
        <v>41380</v>
      </c>
      <c r="B450" s="54">
        <v>14.746144539048</v>
      </c>
      <c r="C450"/>
      <c r="D450" s="6"/>
    </row>
    <row r="451" spans="1:4">
      <c r="A451" s="53">
        <v>41381</v>
      </c>
      <c r="B451" s="54">
        <v>14.580470799701001</v>
      </c>
      <c r="C451"/>
      <c r="D451" s="6"/>
    </row>
    <row r="452" spans="1:4">
      <c r="A452" s="53">
        <v>41382</v>
      </c>
      <c r="B452" s="54">
        <v>14.489626334904001</v>
      </c>
      <c r="C452"/>
      <c r="D452" s="6"/>
    </row>
    <row r="453" spans="1:4">
      <c r="A453" s="53">
        <v>41383</v>
      </c>
      <c r="B453" s="54">
        <v>14.517594005608</v>
      </c>
      <c r="C453"/>
      <c r="D453" s="6"/>
    </row>
    <row r="454" spans="1:4">
      <c r="A454" s="53">
        <v>41386</v>
      </c>
      <c r="B454" s="54">
        <v>14.517980386377999</v>
      </c>
      <c r="C454"/>
      <c r="D454" s="6"/>
    </row>
    <row r="455" spans="1:4">
      <c r="A455" s="53">
        <v>41387</v>
      </c>
      <c r="B455" s="54">
        <v>14.508997146939</v>
      </c>
      <c r="C455"/>
      <c r="D455" s="6"/>
    </row>
    <row r="456" spans="1:4">
      <c r="A456" s="53">
        <v>41388</v>
      </c>
      <c r="B456" s="54">
        <v>14.491426855494</v>
      </c>
      <c r="C456"/>
      <c r="D456" s="6"/>
    </row>
    <row r="457" spans="1:4">
      <c r="A457" s="53">
        <v>41389</v>
      </c>
      <c r="B457" s="54">
        <v>14.577163350416001</v>
      </c>
      <c r="C457"/>
      <c r="D457" s="6"/>
    </row>
    <row r="458" spans="1:4">
      <c r="A458" s="53">
        <v>41390</v>
      </c>
      <c r="B458" s="54">
        <v>14.397443450640999</v>
      </c>
      <c r="C458"/>
      <c r="D458" s="6"/>
    </row>
    <row r="459" spans="1:4">
      <c r="A459" s="53">
        <v>41393</v>
      </c>
      <c r="B459" s="54">
        <v>14.364647643433001</v>
      </c>
      <c r="C459"/>
      <c r="D459" s="6"/>
    </row>
    <row r="460" spans="1:4">
      <c r="A460" s="53">
        <v>41394</v>
      </c>
      <c r="B460" s="54">
        <v>14.329759589352999</v>
      </c>
      <c r="C460"/>
      <c r="D460" s="6"/>
    </row>
    <row r="461" spans="1:4">
      <c r="A461" s="53">
        <v>41395</v>
      </c>
      <c r="B461" s="54">
        <v>13.839694946004</v>
      </c>
      <c r="C461"/>
      <c r="D461" s="6"/>
    </row>
    <row r="462" spans="1:4">
      <c r="A462" s="53">
        <v>41396</v>
      </c>
      <c r="B462" s="54">
        <v>13.866929976389001</v>
      </c>
      <c r="C462"/>
      <c r="D462" s="6"/>
    </row>
    <row r="463" spans="1:4">
      <c r="A463" s="53">
        <v>41397</v>
      </c>
      <c r="B463" s="54">
        <v>10.519850333683999</v>
      </c>
      <c r="C463"/>
      <c r="D463" s="6"/>
    </row>
    <row r="464" spans="1:4">
      <c r="A464" s="53">
        <v>41400</v>
      </c>
      <c r="B464" s="54">
        <v>8.8515792791239996</v>
      </c>
      <c r="C464"/>
      <c r="D464" s="6"/>
    </row>
    <row r="465" spans="1:4">
      <c r="A465" s="53">
        <v>41401</v>
      </c>
      <c r="B465" s="54">
        <v>8.0070491168330005</v>
      </c>
      <c r="C465"/>
      <c r="D465" s="6"/>
    </row>
    <row r="466" spans="1:4">
      <c r="A466" s="53">
        <v>41402</v>
      </c>
      <c r="B466" s="54">
        <v>8.0229290029159994</v>
      </c>
      <c r="C466"/>
      <c r="D466" s="6"/>
    </row>
    <row r="467" spans="1:4">
      <c r="A467" s="53">
        <v>41403</v>
      </c>
      <c r="B467" s="54">
        <v>8.0937787280879991</v>
      </c>
      <c r="C467"/>
      <c r="D467" s="6"/>
    </row>
    <row r="468" spans="1:4">
      <c r="A468" s="53">
        <v>41404</v>
      </c>
      <c r="B468" s="54">
        <v>8.1675205996389995</v>
      </c>
      <c r="C468"/>
      <c r="D468" s="6"/>
    </row>
    <row r="469" spans="1:4">
      <c r="A469" s="53">
        <v>41407</v>
      </c>
      <c r="B469" s="54">
        <v>6.3770441816409997</v>
      </c>
      <c r="C469"/>
      <c r="D469" s="6"/>
    </row>
    <row r="470" spans="1:4">
      <c r="A470" s="53">
        <v>41408</v>
      </c>
      <c r="B470" s="54">
        <v>5.4887582173310001</v>
      </c>
      <c r="C470"/>
      <c r="D470" s="6"/>
    </row>
    <row r="471" spans="1:4">
      <c r="A471" s="53">
        <v>41409</v>
      </c>
      <c r="B471" s="54">
        <v>4.6444656636500001</v>
      </c>
      <c r="C471"/>
      <c r="D471" s="6"/>
    </row>
    <row r="472" spans="1:4">
      <c r="A472" s="53">
        <v>41410</v>
      </c>
      <c r="B472" s="54">
        <v>4.6620466394270004</v>
      </c>
      <c r="C472"/>
      <c r="D472" s="6"/>
    </row>
    <row r="473" spans="1:4">
      <c r="A473" s="53">
        <v>41411</v>
      </c>
      <c r="B473" s="54">
        <v>4.6738146696739999</v>
      </c>
      <c r="C473"/>
      <c r="D473" s="6"/>
    </row>
    <row r="474" spans="1:4">
      <c r="A474" s="53">
        <v>41414</v>
      </c>
      <c r="B474" s="54">
        <v>4.6749378962690002</v>
      </c>
      <c r="C474"/>
      <c r="D474" s="6"/>
    </row>
    <row r="475" spans="1:4">
      <c r="A475" s="53">
        <v>41415</v>
      </c>
      <c r="B475" s="54">
        <v>3.7376017710689999</v>
      </c>
      <c r="C475"/>
      <c r="D475" s="6"/>
    </row>
    <row r="476" spans="1:4">
      <c r="A476" s="53">
        <v>41416</v>
      </c>
      <c r="B476" s="54">
        <v>5.6092696639139996</v>
      </c>
      <c r="C476"/>
      <c r="D476" s="6"/>
    </row>
    <row r="477" spans="1:4">
      <c r="A477" s="53">
        <v>41417</v>
      </c>
      <c r="B477" s="54">
        <v>5.6055591083860001</v>
      </c>
      <c r="C477"/>
      <c r="D477" s="6"/>
    </row>
    <row r="478" spans="1:4">
      <c r="A478" s="53">
        <v>41418</v>
      </c>
      <c r="B478" s="54">
        <v>5.5975466075389999</v>
      </c>
      <c r="C478"/>
      <c r="D478" s="6"/>
    </row>
    <row r="479" spans="1:4">
      <c r="A479" s="53">
        <v>41422</v>
      </c>
      <c r="B479" s="54">
        <v>5.5615164968590003</v>
      </c>
      <c r="C479"/>
      <c r="D479" s="6"/>
    </row>
    <row r="480" spans="1:4">
      <c r="A480" s="53">
        <v>41423</v>
      </c>
      <c r="B480" s="54">
        <v>5.5429114215209996</v>
      </c>
      <c r="C480"/>
      <c r="D480" s="6"/>
    </row>
    <row r="481" spans="1:4">
      <c r="A481" s="53">
        <v>41424</v>
      </c>
      <c r="B481" s="54">
        <v>12.816479554475</v>
      </c>
      <c r="C481"/>
      <c r="D481" s="6"/>
    </row>
    <row r="482" spans="1:4">
      <c r="A482" s="53">
        <v>41425</v>
      </c>
      <c r="B482" s="54">
        <v>14.965667207496001</v>
      </c>
      <c r="C482"/>
      <c r="D482" s="6"/>
    </row>
    <row r="483" spans="1:4">
      <c r="A483" s="53">
        <v>41428</v>
      </c>
      <c r="B483" s="54">
        <v>14.999335028639999</v>
      </c>
      <c r="C483"/>
      <c r="D483" s="6"/>
    </row>
    <row r="484" spans="1:4">
      <c r="A484" s="53">
        <v>41429</v>
      </c>
      <c r="B484" s="54">
        <v>15.033270821379</v>
      </c>
      <c r="C484"/>
      <c r="D484" s="6"/>
    </row>
    <row r="485" spans="1:4">
      <c r="A485" s="53">
        <v>41430</v>
      </c>
      <c r="B485" s="54">
        <v>14.995986871206</v>
      </c>
      <c r="C485"/>
      <c r="D485" s="6"/>
    </row>
    <row r="486" spans="1:4">
      <c r="A486" s="53">
        <v>41431</v>
      </c>
      <c r="B486" s="54">
        <v>14.968495851227001</v>
      </c>
      <c r="C486"/>
      <c r="D486" s="6"/>
    </row>
    <row r="487" spans="1:4">
      <c r="A487" s="53">
        <v>41432</v>
      </c>
      <c r="B487" s="54">
        <v>14.143932552739001</v>
      </c>
      <c r="C487"/>
      <c r="D487" s="6"/>
    </row>
    <row r="488" spans="1:4">
      <c r="A488" s="53">
        <v>41435</v>
      </c>
      <c r="B488" s="54">
        <v>14.154004916722</v>
      </c>
      <c r="C488"/>
      <c r="D488" s="6"/>
    </row>
    <row r="489" spans="1:4">
      <c r="A489" s="53">
        <v>41436</v>
      </c>
      <c r="B489" s="54">
        <v>14.967078787697</v>
      </c>
      <c r="C489"/>
      <c r="D489" s="6"/>
    </row>
    <row r="490" spans="1:4">
      <c r="A490" s="53">
        <v>41437</v>
      </c>
      <c r="B490" s="54">
        <v>15.049701723883</v>
      </c>
      <c r="C490"/>
      <c r="D490" s="6"/>
    </row>
    <row r="491" spans="1:4">
      <c r="A491" s="53">
        <v>41438</v>
      </c>
      <c r="B491" s="54">
        <v>14.977338262110999</v>
      </c>
      <c r="C491"/>
      <c r="D491" s="6"/>
    </row>
    <row r="492" spans="1:4">
      <c r="A492" s="53">
        <v>41439</v>
      </c>
      <c r="B492" s="54">
        <v>16.120381975445</v>
      </c>
      <c r="C492"/>
      <c r="D492" s="6"/>
    </row>
    <row r="493" spans="1:4">
      <c r="A493" s="53">
        <v>41442</v>
      </c>
      <c r="B493" s="54">
        <v>16.274775852009999</v>
      </c>
      <c r="C493"/>
      <c r="D493" s="6"/>
    </row>
    <row r="494" spans="1:4">
      <c r="A494" s="53">
        <v>41443</v>
      </c>
      <c r="B494" s="54">
        <v>16.243511561874001</v>
      </c>
      <c r="C494"/>
      <c r="D494" s="6"/>
    </row>
    <row r="495" spans="1:4">
      <c r="A495" s="53">
        <v>41444</v>
      </c>
      <c r="B495" s="54">
        <v>12.972012467275</v>
      </c>
      <c r="C495"/>
      <c r="D495" s="6"/>
    </row>
    <row r="496" spans="1:4">
      <c r="A496" s="53">
        <v>41445</v>
      </c>
      <c r="B496" s="54">
        <v>12.126754869452</v>
      </c>
      <c r="C496"/>
      <c r="D496" s="6"/>
    </row>
    <row r="497" spans="1:4">
      <c r="A497" s="53">
        <v>41446</v>
      </c>
      <c r="B497" s="54">
        <v>11.218562549843</v>
      </c>
      <c r="C497"/>
      <c r="D497" s="6"/>
    </row>
    <row r="498" spans="1:4">
      <c r="A498" s="53">
        <v>41449</v>
      </c>
      <c r="B498" s="54">
        <v>11.169853931071</v>
      </c>
      <c r="C498"/>
      <c r="D498" s="6"/>
    </row>
    <row r="499" spans="1:4">
      <c r="A499" s="53">
        <v>41450</v>
      </c>
      <c r="B499" s="54">
        <v>13.406577064347999</v>
      </c>
      <c r="C499"/>
      <c r="D499" s="6"/>
    </row>
    <row r="500" spans="1:4">
      <c r="A500" s="53">
        <v>41451</v>
      </c>
      <c r="B500" s="54">
        <v>12.492360076107</v>
      </c>
      <c r="C500"/>
      <c r="D500" s="6"/>
    </row>
    <row r="501" spans="1:4">
      <c r="A501" s="53">
        <v>41452</v>
      </c>
      <c r="B501" s="54">
        <v>12.463080191551001</v>
      </c>
      <c r="C501"/>
      <c r="D501" s="6"/>
    </row>
    <row r="502" spans="1:4">
      <c r="A502" s="53">
        <v>41453</v>
      </c>
      <c r="B502" s="54">
        <v>13.249690761713</v>
      </c>
      <c r="C502"/>
      <c r="D502" s="6"/>
    </row>
    <row r="503" spans="1:4">
      <c r="A503" s="53">
        <v>41456</v>
      </c>
      <c r="B503" s="54">
        <v>14.807318659904</v>
      </c>
      <c r="C503"/>
      <c r="D503" s="6"/>
    </row>
    <row r="504" spans="1:4">
      <c r="A504" s="53">
        <v>41457</v>
      </c>
      <c r="B504" s="54">
        <v>14.794950040028001</v>
      </c>
      <c r="C504"/>
      <c r="D504" s="6"/>
    </row>
    <row r="505" spans="1:4">
      <c r="A505" s="53">
        <v>41458</v>
      </c>
      <c r="B505" s="54">
        <v>14.797828806548999</v>
      </c>
      <c r="C505"/>
      <c r="D505" s="6"/>
    </row>
    <row r="506" spans="1:4">
      <c r="A506" s="53">
        <v>41460</v>
      </c>
      <c r="B506" s="54">
        <v>14.517071892645999</v>
      </c>
      <c r="C506"/>
      <c r="D506" s="6"/>
    </row>
    <row r="507" spans="1:4">
      <c r="A507" s="53">
        <v>41463</v>
      </c>
      <c r="B507" s="54">
        <v>14.440809083916999</v>
      </c>
      <c r="C507"/>
      <c r="D507" s="6"/>
    </row>
    <row r="508" spans="1:4">
      <c r="A508" s="53">
        <v>41464</v>
      </c>
      <c r="B508" s="54">
        <v>14.362548801568</v>
      </c>
      <c r="C508"/>
      <c r="D508" s="6"/>
    </row>
    <row r="509" spans="1:4">
      <c r="A509" s="53">
        <v>41465</v>
      </c>
      <c r="B509" s="54">
        <v>14.44249510607</v>
      </c>
      <c r="C509"/>
      <c r="D509" s="6"/>
    </row>
    <row r="510" spans="1:4">
      <c r="A510" s="53">
        <v>41466</v>
      </c>
      <c r="B510" s="54">
        <v>14.673432246775</v>
      </c>
      <c r="C510"/>
      <c r="D510" s="6"/>
    </row>
    <row r="511" spans="1:4">
      <c r="A511" s="53">
        <v>41467</v>
      </c>
      <c r="B511" s="54">
        <v>14.384535404087</v>
      </c>
      <c r="C511"/>
      <c r="D511" s="6"/>
    </row>
    <row r="512" spans="1:4">
      <c r="A512" s="53">
        <v>41470</v>
      </c>
      <c r="B512" s="54">
        <v>14.30723603281</v>
      </c>
      <c r="C512"/>
      <c r="D512" s="6"/>
    </row>
    <row r="513" spans="1:4">
      <c r="A513" s="53">
        <v>41471</v>
      </c>
      <c r="B513" s="54">
        <v>15.655479073425999</v>
      </c>
      <c r="C513"/>
      <c r="D513" s="6"/>
    </row>
    <row r="514" spans="1:4">
      <c r="A514" s="53">
        <v>41472</v>
      </c>
      <c r="B514" s="54">
        <v>15.687897550233</v>
      </c>
      <c r="C514"/>
      <c r="D514" s="6"/>
    </row>
    <row r="515" spans="1:4">
      <c r="A515" s="53">
        <v>41473</v>
      </c>
      <c r="B515" s="54">
        <v>15.245306980045999</v>
      </c>
      <c r="C515"/>
      <c r="D515" s="6"/>
    </row>
    <row r="516" spans="1:4">
      <c r="A516" s="53">
        <v>41474</v>
      </c>
      <c r="B516" s="54">
        <v>15.168556247422</v>
      </c>
      <c r="C516"/>
      <c r="D516" s="6"/>
    </row>
    <row r="517" spans="1:4">
      <c r="A517" s="53">
        <v>41477</v>
      </c>
      <c r="B517" s="54">
        <v>15.155767667637001</v>
      </c>
      <c r="C517"/>
      <c r="D517" s="6"/>
    </row>
    <row r="518" spans="1:4">
      <c r="A518" s="53">
        <v>41478</v>
      </c>
      <c r="B518" s="54">
        <v>15.149121510333</v>
      </c>
      <c r="C518"/>
      <c r="D518" s="6"/>
    </row>
    <row r="519" spans="1:4">
      <c r="A519" s="53">
        <v>41479</v>
      </c>
      <c r="B519" s="54">
        <v>16.117794521813</v>
      </c>
      <c r="C519"/>
      <c r="D519" s="6"/>
    </row>
    <row r="520" spans="1:4">
      <c r="A520" s="53">
        <v>41480</v>
      </c>
      <c r="B520" s="54">
        <v>14.642497521021999</v>
      </c>
      <c r="C520"/>
      <c r="D520" s="6"/>
    </row>
    <row r="521" spans="1:4">
      <c r="A521" s="53">
        <v>41481</v>
      </c>
      <c r="B521" s="54">
        <v>14.588559548901999</v>
      </c>
      <c r="C521"/>
      <c r="D521" s="6"/>
    </row>
    <row r="522" spans="1:4">
      <c r="A522" s="53">
        <v>41484</v>
      </c>
      <c r="B522" s="54">
        <v>14.565544085286</v>
      </c>
      <c r="C522"/>
      <c r="D522" s="6"/>
    </row>
    <row r="523" spans="1:4">
      <c r="A523" s="53">
        <v>41485</v>
      </c>
      <c r="B523" s="54">
        <v>14.544718861377</v>
      </c>
      <c r="C523"/>
      <c r="D523" s="6"/>
    </row>
    <row r="524" spans="1:4">
      <c r="A524" s="53">
        <v>41486</v>
      </c>
      <c r="B524" s="54">
        <v>13.482061837909001</v>
      </c>
      <c r="C524"/>
      <c r="D524" s="6"/>
    </row>
    <row r="525" spans="1:4">
      <c r="A525" s="53">
        <v>41487</v>
      </c>
      <c r="B525" s="54">
        <v>11.787121032850999</v>
      </c>
      <c r="C525"/>
      <c r="D525" s="6"/>
    </row>
    <row r="526" spans="1:4">
      <c r="A526" s="53">
        <v>41488</v>
      </c>
      <c r="B526" s="54">
        <v>11.752730327076</v>
      </c>
      <c r="C526"/>
      <c r="D526" s="6"/>
    </row>
    <row r="527" spans="1:4">
      <c r="A527" s="53">
        <v>41491</v>
      </c>
      <c r="B527" s="54">
        <v>11.748706213726001</v>
      </c>
      <c r="C527"/>
      <c r="D527" s="6"/>
    </row>
    <row r="528" spans="1:4">
      <c r="A528" s="53">
        <v>41492</v>
      </c>
      <c r="B528" s="54">
        <v>11.793059207036</v>
      </c>
      <c r="C528"/>
      <c r="D528" s="6"/>
    </row>
    <row r="529" spans="1:4">
      <c r="A529" s="53">
        <v>41493</v>
      </c>
      <c r="B529" s="54">
        <v>11.782536279102001</v>
      </c>
      <c r="C529"/>
      <c r="D529" s="6"/>
    </row>
    <row r="530" spans="1:4">
      <c r="A530" s="53">
        <v>41494</v>
      </c>
      <c r="B530" s="54">
        <v>12.037190482327</v>
      </c>
      <c r="C530"/>
      <c r="D530" s="6"/>
    </row>
    <row r="531" spans="1:4">
      <c r="A531" s="53">
        <v>41495</v>
      </c>
      <c r="B531" s="54">
        <v>12.015943244438001</v>
      </c>
      <c r="C531"/>
      <c r="D531" s="6"/>
    </row>
    <row r="532" spans="1:4">
      <c r="A532" s="53">
        <v>41498</v>
      </c>
      <c r="B532" s="54">
        <v>12.051162911867999</v>
      </c>
      <c r="C532"/>
      <c r="D532" s="6"/>
    </row>
    <row r="533" spans="1:4">
      <c r="A533" s="53">
        <v>41499</v>
      </c>
      <c r="B533" s="54">
        <v>11.698250682586</v>
      </c>
      <c r="C533"/>
      <c r="D533" s="6"/>
    </row>
    <row r="534" spans="1:4">
      <c r="A534" s="53">
        <v>41500</v>
      </c>
      <c r="B534" s="54">
        <v>11.695031696000999</v>
      </c>
      <c r="C534"/>
      <c r="D534" s="6"/>
    </row>
    <row r="535" spans="1:4">
      <c r="A535" s="53">
        <v>41501</v>
      </c>
      <c r="B535" s="54">
        <v>10.829995809829001</v>
      </c>
      <c r="C535"/>
      <c r="D535" s="6"/>
    </row>
    <row r="536" spans="1:4">
      <c r="A536" s="53">
        <v>41502</v>
      </c>
      <c r="B536" s="54">
        <v>8.1967629203189993</v>
      </c>
      <c r="C536"/>
      <c r="D536" s="6"/>
    </row>
    <row r="537" spans="1:4">
      <c r="A537" s="53">
        <v>41505</v>
      </c>
      <c r="B537" s="54">
        <v>6.8693062431529999</v>
      </c>
      <c r="C537"/>
      <c r="D537" s="6"/>
    </row>
    <row r="538" spans="1:4">
      <c r="A538" s="53">
        <v>41506</v>
      </c>
      <c r="B538" s="54">
        <v>6.8735729674339998</v>
      </c>
      <c r="C538"/>
      <c r="D538" s="6"/>
    </row>
    <row r="539" spans="1:4">
      <c r="A539" s="53">
        <v>41507</v>
      </c>
      <c r="B539" s="54">
        <v>6.5490792859470002</v>
      </c>
      <c r="C539"/>
      <c r="D539" s="6"/>
    </row>
    <row r="540" spans="1:4">
      <c r="A540" s="53">
        <v>41508</v>
      </c>
      <c r="B540" s="54">
        <v>6.4737441660919997</v>
      </c>
      <c r="C540"/>
      <c r="D540" s="6"/>
    </row>
    <row r="541" spans="1:4">
      <c r="A541" s="53">
        <v>41509</v>
      </c>
      <c r="B541" s="54">
        <v>5.8981161663880002</v>
      </c>
      <c r="C541"/>
      <c r="D541" s="6"/>
    </row>
    <row r="542" spans="1:4">
      <c r="A542" s="53">
        <v>41512</v>
      </c>
      <c r="B542" s="54">
        <v>6.3453848186919997</v>
      </c>
      <c r="C542"/>
      <c r="D542" s="6"/>
    </row>
    <row r="543" spans="1:4">
      <c r="A543" s="53">
        <v>41513</v>
      </c>
      <c r="B543" s="54">
        <v>6.3739146915539999</v>
      </c>
      <c r="C543"/>
      <c r="D543" s="6"/>
    </row>
    <row r="544" spans="1:4">
      <c r="A544" s="53">
        <v>41514</v>
      </c>
      <c r="B544" s="54">
        <v>6.3620334827220004</v>
      </c>
      <c r="C544"/>
      <c r="D544" s="6"/>
    </row>
    <row r="545" spans="1:4">
      <c r="A545" s="53">
        <v>41515</v>
      </c>
      <c r="B545" s="54">
        <v>6.3617485811919998</v>
      </c>
      <c r="C545"/>
      <c r="D545" s="6"/>
    </row>
    <row r="546" spans="1:4">
      <c r="A546" s="53">
        <v>41516</v>
      </c>
      <c r="B546" s="54">
        <v>6.0020326981760004</v>
      </c>
      <c r="C546"/>
      <c r="D546" s="6"/>
    </row>
    <row r="547" spans="1:4">
      <c r="A547" s="53">
        <v>41520</v>
      </c>
      <c r="B547" s="54">
        <v>5.9135180541440002</v>
      </c>
      <c r="C547"/>
      <c r="D547" s="6"/>
    </row>
    <row r="548" spans="1:4">
      <c r="A548" s="53">
        <v>41521</v>
      </c>
      <c r="B548" s="54">
        <v>5.9001008350569997</v>
      </c>
      <c r="C548"/>
      <c r="D548" s="6"/>
    </row>
    <row r="549" spans="1:4">
      <c r="A549" s="53">
        <v>41522</v>
      </c>
      <c r="B549" s="54">
        <v>5.8854332202290003</v>
      </c>
      <c r="C549"/>
      <c r="D549" s="6"/>
    </row>
    <row r="550" spans="1:4">
      <c r="A550" s="53">
        <v>41523</v>
      </c>
      <c r="B550" s="54">
        <v>5.8983475926929998</v>
      </c>
      <c r="C550"/>
      <c r="D550" s="6"/>
    </row>
    <row r="551" spans="1:4">
      <c r="A551" s="53">
        <v>41526</v>
      </c>
      <c r="B551" s="54">
        <v>5.8895378777399996</v>
      </c>
      <c r="C551"/>
      <c r="D551" s="6"/>
    </row>
    <row r="552" spans="1:4">
      <c r="A552" s="53">
        <v>41527</v>
      </c>
      <c r="B552" s="54">
        <v>5.8827680901520001</v>
      </c>
      <c r="C552"/>
      <c r="D552" s="6"/>
    </row>
    <row r="553" spans="1:4">
      <c r="A553" s="53">
        <v>41528</v>
      </c>
      <c r="B553" s="54">
        <v>5.8881787212140004</v>
      </c>
      <c r="C553"/>
      <c r="D553" s="6"/>
    </row>
    <row r="554" spans="1:4">
      <c r="A554" s="53">
        <v>41529</v>
      </c>
      <c r="B554" s="54">
        <v>6.3515109028500003</v>
      </c>
      <c r="C554"/>
      <c r="D554" s="6"/>
    </row>
    <row r="555" spans="1:4">
      <c r="A555" s="53">
        <v>41530</v>
      </c>
      <c r="B555" s="54">
        <v>6.3609241751430003</v>
      </c>
      <c r="C555"/>
      <c r="D555" s="6"/>
    </row>
    <row r="556" spans="1:4">
      <c r="A556" s="53">
        <v>41533</v>
      </c>
      <c r="B556" s="54">
        <v>6.3676132408830002</v>
      </c>
      <c r="C556"/>
      <c r="D556" s="6"/>
    </row>
    <row r="557" spans="1:4">
      <c r="A557" s="53">
        <v>41534</v>
      </c>
      <c r="B557" s="54">
        <v>6.3681574355250001</v>
      </c>
      <c r="C557"/>
      <c r="D557" s="6"/>
    </row>
    <row r="558" spans="1:4">
      <c r="A558" s="53">
        <v>41535</v>
      </c>
      <c r="B558" s="54">
        <v>6.3809331474000004</v>
      </c>
      <c r="C558"/>
      <c r="D558" s="6"/>
    </row>
    <row r="559" spans="1:4">
      <c r="A559" s="53">
        <v>41536</v>
      </c>
      <c r="B559" s="54">
        <v>6.3843495086460003</v>
      </c>
      <c r="C559"/>
      <c r="D559" s="6"/>
    </row>
    <row r="560" spans="1:4">
      <c r="A560" s="53">
        <v>41537</v>
      </c>
      <c r="B560" s="54">
        <v>6.8188787299389997</v>
      </c>
      <c r="C560"/>
      <c r="D560" s="6"/>
    </row>
    <row r="561" spans="1:4">
      <c r="A561" s="53">
        <v>41540</v>
      </c>
      <c r="B561" s="54">
        <v>9.8575707620490007</v>
      </c>
      <c r="C561"/>
      <c r="D561" s="6"/>
    </row>
    <row r="562" spans="1:4">
      <c r="A562" s="53">
        <v>41541</v>
      </c>
      <c r="B562" s="54">
        <v>11.899909898624999</v>
      </c>
      <c r="C562"/>
      <c r="D562" s="6"/>
    </row>
    <row r="563" spans="1:4">
      <c r="A563" s="53">
        <v>41542</v>
      </c>
      <c r="B563" s="54">
        <v>11.859045524675</v>
      </c>
      <c r="C563"/>
      <c r="D563" s="6"/>
    </row>
    <row r="564" spans="1:4">
      <c r="A564" s="53">
        <v>41543</v>
      </c>
      <c r="B564" s="54">
        <v>11.860440072097999</v>
      </c>
      <c r="C564"/>
      <c r="D564" s="6"/>
    </row>
    <row r="565" spans="1:4">
      <c r="A565" s="53">
        <v>41544</v>
      </c>
      <c r="B565" s="54">
        <v>11.736939506459001</v>
      </c>
      <c r="C565"/>
      <c r="D565" s="6"/>
    </row>
    <row r="566" spans="1:4">
      <c r="A566" s="53">
        <v>41547</v>
      </c>
      <c r="B566" s="54">
        <v>11.739074161302</v>
      </c>
      <c r="C566"/>
      <c r="D566" s="6"/>
    </row>
    <row r="567" spans="1:4">
      <c r="A567" s="53">
        <v>41548</v>
      </c>
      <c r="B567" s="54">
        <v>11.778819678668</v>
      </c>
      <c r="C567"/>
      <c r="D567" s="6"/>
    </row>
    <row r="568" spans="1:4">
      <c r="A568" s="53">
        <v>41549</v>
      </c>
      <c r="B568" s="54">
        <v>11.79003916209</v>
      </c>
      <c r="C568"/>
      <c r="D568" s="6"/>
    </row>
    <row r="569" spans="1:4">
      <c r="A569" s="53">
        <v>41550</v>
      </c>
      <c r="B569" s="54">
        <v>11.767664539114</v>
      </c>
      <c r="C569"/>
      <c r="D569" s="6"/>
    </row>
    <row r="570" spans="1:4">
      <c r="A570" s="53">
        <v>41551</v>
      </c>
      <c r="B570" s="54">
        <v>11.758017371766</v>
      </c>
      <c r="C570"/>
      <c r="D570" s="6"/>
    </row>
    <row r="571" spans="1:4">
      <c r="A571" s="53">
        <v>41554</v>
      </c>
      <c r="B571" s="54">
        <v>11.656675643052001</v>
      </c>
      <c r="C571"/>
      <c r="D571" s="6"/>
    </row>
    <row r="572" spans="1:4">
      <c r="A572" s="53">
        <v>41555</v>
      </c>
      <c r="B572" s="54">
        <v>11.737779752304</v>
      </c>
      <c r="C572"/>
      <c r="D572" s="6"/>
    </row>
    <row r="573" spans="1:4">
      <c r="A573" s="53">
        <v>41556</v>
      </c>
      <c r="B573" s="54">
        <v>11.464241126022999</v>
      </c>
      <c r="C573"/>
      <c r="D573" s="6"/>
    </row>
    <row r="574" spans="1:4">
      <c r="A574" s="53">
        <v>41557</v>
      </c>
      <c r="B574" s="54">
        <v>11.484793457959</v>
      </c>
      <c r="C574"/>
      <c r="D574" s="6"/>
    </row>
    <row r="575" spans="1:4">
      <c r="A575" s="53">
        <v>41558</v>
      </c>
      <c r="B575" s="54">
        <v>11.486245270603</v>
      </c>
      <c r="C575"/>
      <c r="D575" s="6"/>
    </row>
    <row r="576" spans="1:4">
      <c r="A576" s="53">
        <v>41562</v>
      </c>
      <c r="B576" s="54">
        <v>11.506516993404</v>
      </c>
      <c r="C576"/>
      <c r="D576" s="6"/>
    </row>
    <row r="577" spans="1:4">
      <c r="A577" s="53">
        <v>41563</v>
      </c>
      <c r="B577" s="54">
        <v>11.488146132588</v>
      </c>
      <c r="C577"/>
      <c r="D577" s="6"/>
    </row>
    <row r="578" spans="1:4">
      <c r="A578" s="53">
        <v>41564</v>
      </c>
      <c r="B578" s="54">
        <v>11.263383276699001</v>
      </c>
      <c r="C578"/>
      <c r="D578" s="6"/>
    </row>
    <row r="579" spans="1:4">
      <c r="A579" s="53">
        <v>41565</v>
      </c>
      <c r="B579" s="54">
        <v>11.266150478181</v>
      </c>
      <c r="C579"/>
      <c r="D579" s="6"/>
    </row>
    <row r="580" spans="1:4">
      <c r="A580" s="53">
        <v>41568</v>
      </c>
      <c r="B580" s="54">
        <v>11.274773852519001</v>
      </c>
      <c r="C580"/>
      <c r="D580" s="6"/>
    </row>
    <row r="581" spans="1:4">
      <c r="A581" s="53">
        <v>41569</v>
      </c>
      <c r="B581" s="54">
        <v>11.147830861293</v>
      </c>
      <c r="C581"/>
      <c r="D581" s="6"/>
    </row>
    <row r="582" spans="1:4">
      <c r="A582" s="53">
        <v>41570</v>
      </c>
      <c r="B582" s="54">
        <v>11.535126352677</v>
      </c>
      <c r="C582"/>
      <c r="D582" s="6"/>
    </row>
    <row r="583" spans="1:4">
      <c r="A583" s="53">
        <v>41571</v>
      </c>
      <c r="B583" s="54">
        <v>11.560812872703</v>
      </c>
      <c r="C583"/>
      <c r="D583" s="6"/>
    </row>
    <row r="584" spans="1:4">
      <c r="A584" s="53">
        <v>41572</v>
      </c>
      <c r="B584" s="54">
        <v>11.404236402682001</v>
      </c>
      <c r="C584"/>
      <c r="D584" s="6"/>
    </row>
    <row r="585" spans="1:4">
      <c r="A585" s="53">
        <v>41575</v>
      </c>
      <c r="B585" s="54">
        <v>11.408651554551</v>
      </c>
      <c r="C585"/>
      <c r="D585" s="6"/>
    </row>
    <row r="586" spans="1:4">
      <c r="A586" s="53">
        <v>41576</v>
      </c>
      <c r="B586" s="54">
        <v>11.404165979695</v>
      </c>
      <c r="C586"/>
      <c r="D586" s="6"/>
    </row>
    <row r="587" spans="1:4">
      <c r="A587" s="53">
        <v>41577</v>
      </c>
      <c r="B587" s="54">
        <v>11.401993221685</v>
      </c>
      <c r="C587"/>
      <c r="D587" s="6"/>
    </row>
    <row r="588" spans="1:4">
      <c r="A588" s="53">
        <v>41578</v>
      </c>
      <c r="B588" s="54">
        <v>11.186807514428001</v>
      </c>
      <c r="C588"/>
      <c r="D588" s="6"/>
    </row>
    <row r="589" spans="1:4">
      <c r="A589" s="53">
        <v>41579</v>
      </c>
      <c r="B589" s="54">
        <v>10.991172395177999</v>
      </c>
      <c r="C589"/>
      <c r="D589" s="6"/>
    </row>
    <row r="590" spans="1:4">
      <c r="A590" s="53">
        <v>41582</v>
      </c>
      <c r="B590" s="54">
        <v>10.968344891324</v>
      </c>
      <c r="C590"/>
      <c r="D590" s="6"/>
    </row>
    <row r="591" spans="1:4">
      <c r="A591" s="53">
        <v>41583</v>
      </c>
      <c r="B591" s="54">
        <v>10.991556269145001</v>
      </c>
      <c r="C591"/>
      <c r="D591" s="6"/>
    </row>
    <row r="592" spans="1:4">
      <c r="A592" s="53">
        <v>41584</v>
      </c>
      <c r="B592" s="54">
        <v>10.970965699798001</v>
      </c>
      <c r="C592"/>
      <c r="D592" s="6"/>
    </row>
    <row r="593" spans="1:4">
      <c r="A593" s="53">
        <v>41585</v>
      </c>
      <c r="B593" s="54">
        <v>10.952458164573001</v>
      </c>
      <c r="C593"/>
      <c r="D593" s="6"/>
    </row>
    <row r="594" spans="1:4">
      <c r="A594" s="53">
        <v>41586</v>
      </c>
      <c r="B594" s="54">
        <v>11.005277344025</v>
      </c>
      <c r="C594"/>
      <c r="D594" s="6"/>
    </row>
    <row r="595" spans="1:4">
      <c r="A595" s="53">
        <v>41590</v>
      </c>
      <c r="B595" s="54">
        <v>10.584951937612001</v>
      </c>
      <c r="C595"/>
      <c r="D595" s="6"/>
    </row>
    <row r="596" spans="1:4">
      <c r="A596" s="53">
        <v>41591</v>
      </c>
      <c r="B596" s="54">
        <v>10.578548573934</v>
      </c>
      <c r="C596"/>
      <c r="D596" s="6"/>
    </row>
    <row r="597" spans="1:4">
      <c r="A597" s="53">
        <v>41592</v>
      </c>
      <c r="B597" s="54">
        <v>10.572410118566999</v>
      </c>
      <c r="C597"/>
      <c r="D597" s="6"/>
    </row>
    <row r="598" spans="1:4">
      <c r="A598" s="53">
        <v>41593</v>
      </c>
      <c r="B598" s="54">
        <v>11.056656680646</v>
      </c>
      <c r="C598"/>
      <c r="D598" s="6"/>
    </row>
    <row r="599" spans="1:4">
      <c r="A599" s="53">
        <v>41596</v>
      </c>
      <c r="B599" s="54">
        <v>11.052116550552</v>
      </c>
      <c r="C599"/>
      <c r="D599" s="6"/>
    </row>
    <row r="600" spans="1:4">
      <c r="A600" s="53">
        <v>41597</v>
      </c>
      <c r="B600" s="54">
        <v>11.047606809916999</v>
      </c>
      <c r="C600"/>
      <c r="D600" s="6"/>
    </row>
    <row r="601" spans="1:4">
      <c r="A601" s="53">
        <v>41598</v>
      </c>
      <c r="B601" s="54">
        <v>11.088329787389</v>
      </c>
      <c r="C601"/>
      <c r="D601" s="6"/>
    </row>
    <row r="602" spans="1:4">
      <c r="A602" s="53">
        <v>41599</v>
      </c>
      <c r="B602" s="54">
        <v>11.112813095346</v>
      </c>
      <c r="C602"/>
      <c r="D602" s="6"/>
    </row>
    <row r="603" spans="1:4">
      <c r="A603" s="53">
        <v>41600</v>
      </c>
      <c r="B603" s="54">
        <v>10.987808438476</v>
      </c>
      <c r="C603"/>
      <c r="D603" s="6"/>
    </row>
    <row r="604" spans="1:4">
      <c r="A604" s="53">
        <v>41603</v>
      </c>
      <c r="B604" s="54">
        <v>10.976201934954</v>
      </c>
      <c r="C604"/>
      <c r="D604" s="6"/>
    </row>
    <row r="605" spans="1:4">
      <c r="A605" s="53">
        <v>41604</v>
      </c>
      <c r="B605" s="54">
        <v>10.852392617125</v>
      </c>
      <c r="C605"/>
      <c r="D605" s="6"/>
    </row>
    <row r="606" spans="1:4">
      <c r="A606" s="53">
        <v>41605</v>
      </c>
      <c r="B606" s="54">
        <v>10.880137816137999</v>
      </c>
      <c r="C606"/>
      <c r="D606" s="6"/>
    </row>
    <row r="607" spans="1:4">
      <c r="A607" s="53">
        <v>41607</v>
      </c>
      <c r="B607" s="54">
        <v>10.434125307578</v>
      </c>
      <c r="C607"/>
      <c r="D607" s="6"/>
    </row>
    <row r="608" spans="1:4">
      <c r="A608" s="53">
        <v>41610</v>
      </c>
      <c r="B608" s="54">
        <v>10.455977452208</v>
      </c>
      <c r="C608"/>
      <c r="D608" s="6"/>
    </row>
    <row r="609" spans="1:4">
      <c r="A609" s="53">
        <v>41611</v>
      </c>
      <c r="B609" s="54">
        <v>10.444615662972</v>
      </c>
      <c r="C609"/>
      <c r="D609" s="6"/>
    </row>
    <row r="610" spans="1:4">
      <c r="A610" s="53">
        <v>41612</v>
      </c>
      <c r="B610" s="54">
        <v>10.018613826098001</v>
      </c>
      <c r="C610"/>
      <c r="D610" s="6"/>
    </row>
    <row r="611" spans="1:4">
      <c r="A611" s="53">
        <v>41613</v>
      </c>
      <c r="B611" s="54">
        <v>9.9835191042029994</v>
      </c>
      <c r="C611"/>
      <c r="D611" s="6"/>
    </row>
    <row r="612" spans="1:4">
      <c r="A612" s="53">
        <v>41614</v>
      </c>
      <c r="B612" s="54">
        <v>9.0117507176890008</v>
      </c>
      <c r="C612"/>
      <c r="D612" s="6"/>
    </row>
    <row r="613" spans="1:4">
      <c r="A613" s="53">
        <v>41617</v>
      </c>
      <c r="B613" s="54">
        <v>8.997802496537</v>
      </c>
      <c r="C613"/>
      <c r="D613" s="6"/>
    </row>
    <row r="614" spans="1:4">
      <c r="A614" s="53">
        <v>41618</v>
      </c>
      <c r="B614" s="54">
        <v>9.0103691468570002</v>
      </c>
      <c r="C614"/>
      <c r="D614" s="6"/>
    </row>
    <row r="615" spans="1:4">
      <c r="A615" s="53">
        <v>41619</v>
      </c>
      <c r="B615" s="54">
        <v>9.0252180668340003</v>
      </c>
      <c r="C615"/>
      <c r="D615" s="6"/>
    </row>
    <row r="616" spans="1:4">
      <c r="A616" s="53">
        <v>41620</v>
      </c>
      <c r="B616" s="54">
        <v>9.5908610299140005</v>
      </c>
      <c r="C616"/>
      <c r="D616" s="6"/>
    </row>
    <row r="617" spans="1:4">
      <c r="A617" s="53">
        <v>41621</v>
      </c>
      <c r="B617" s="54">
        <v>9.3985075987020004</v>
      </c>
      <c r="C617"/>
      <c r="D617" s="6"/>
    </row>
    <row r="618" spans="1:4">
      <c r="A618" s="53">
        <v>41624</v>
      </c>
      <c r="B618" s="54">
        <v>9.4004962627530002</v>
      </c>
      <c r="C618"/>
      <c r="D618" s="6"/>
    </row>
    <row r="619" spans="1:4">
      <c r="A619" s="53">
        <v>41625</v>
      </c>
      <c r="B619" s="54">
        <v>9.3696196616030001</v>
      </c>
      <c r="C619"/>
      <c r="D619" s="6"/>
    </row>
    <row r="620" spans="1:4">
      <c r="A620" s="53">
        <v>41626</v>
      </c>
      <c r="B620" s="54">
        <v>9.054810149043</v>
      </c>
      <c r="C620"/>
      <c r="D620" s="6"/>
    </row>
    <row r="621" spans="1:4">
      <c r="A621" s="53">
        <v>41627</v>
      </c>
      <c r="B621" s="54">
        <v>9.0619143593839997</v>
      </c>
      <c r="C621"/>
      <c r="D621" s="6"/>
    </row>
    <row r="622" spans="1:4">
      <c r="A622" s="53">
        <v>41628</v>
      </c>
      <c r="B622" s="54">
        <v>9.0085211745919995</v>
      </c>
      <c r="C622"/>
      <c r="D622" s="6"/>
    </row>
    <row r="623" spans="1:4">
      <c r="A623" s="53">
        <v>41631</v>
      </c>
      <c r="B623" s="54">
        <v>9.0125203806850003</v>
      </c>
      <c r="C623"/>
      <c r="D623" s="6"/>
    </row>
    <row r="624" spans="1:4">
      <c r="A624" s="53">
        <v>41632</v>
      </c>
      <c r="B624" s="54">
        <v>8.6201809762050008</v>
      </c>
      <c r="C624"/>
      <c r="D624" s="6"/>
    </row>
    <row r="625" spans="1:4">
      <c r="A625" s="53">
        <v>41634</v>
      </c>
      <c r="B625" s="54">
        <v>8.6143125897069996</v>
      </c>
      <c r="C625"/>
      <c r="D625" s="6"/>
    </row>
    <row r="626" spans="1:4">
      <c r="A626" s="53">
        <v>41635</v>
      </c>
      <c r="B626" s="54">
        <v>8.6121071791899997</v>
      </c>
      <c r="C626"/>
      <c r="D626" s="6"/>
    </row>
    <row r="627" spans="1:4">
      <c r="A627" s="53">
        <v>41638</v>
      </c>
      <c r="B627" s="54">
        <v>8.5901045788680008</v>
      </c>
      <c r="C627"/>
      <c r="D627" s="6"/>
    </row>
    <row r="628" spans="1:4">
      <c r="A628" s="53">
        <v>41639</v>
      </c>
      <c r="B628" s="54">
        <v>8.5827954163080005</v>
      </c>
      <c r="C628"/>
      <c r="D628" s="6"/>
    </row>
    <row r="629" spans="1:4">
      <c r="A629" s="53">
        <v>41641</v>
      </c>
      <c r="B629" s="54">
        <v>9.2827797164729997</v>
      </c>
      <c r="C629"/>
      <c r="D629" s="6"/>
    </row>
    <row r="630" spans="1:4">
      <c r="A630" s="53">
        <v>41642</v>
      </c>
      <c r="B630" s="54">
        <v>9.2796243734570005</v>
      </c>
      <c r="C630"/>
      <c r="D630" s="6"/>
    </row>
    <row r="631" spans="1:4">
      <c r="A631" s="53">
        <v>41645</v>
      </c>
      <c r="B631" s="54">
        <v>9.2582216078619997</v>
      </c>
      <c r="C631"/>
      <c r="D631" s="6"/>
    </row>
    <row r="632" spans="1:4">
      <c r="A632" s="53">
        <v>41646</v>
      </c>
      <c r="B632" s="54">
        <v>9.2390916373999996</v>
      </c>
      <c r="C632"/>
      <c r="D632" s="6"/>
    </row>
    <row r="633" spans="1:4">
      <c r="A633" s="53">
        <v>41647</v>
      </c>
      <c r="B633" s="54">
        <v>9.0828737907859995</v>
      </c>
      <c r="C633"/>
      <c r="D633" s="6"/>
    </row>
    <row r="634" spans="1:4">
      <c r="A634" s="53">
        <v>41648</v>
      </c>
      <c r="B634" s="54">
        <v>8.5169429207250005</v>
      </c>
      <c r="C634"/>
      <c r="D634" s="6"/>
    </row>
    <row r="635" spans="1:4">
      <c r="A635" s="53">
        <v>41649</v>
      </c>
      <c r="B635" s="54">
        <v>8.5180412523040001</v>
      </c>
      <c r="C635"/>
      <c r="D635" s="6"/>
    </row>
    <row r="636" spans="1:4">
      <c r="A636" s="53">
        <v>41652</v>
      </c>
      <c r="B636" s="54">
        <v>8.5145848901109993</v>
      </c>
      <c r="C636"/>
      <c r="D636" s="6"/>
    </row>
    <row r="637" spans="1:4">
      <c r="A637" s="53">
        <v>41653</v>
      </c>
      <c r="B637" s="54">
        <v>8.5221362972300003</v>
      </c>
      <c r="C637"/>
      <c r="D637" s="6"/>
    </row>
    <row r="638" spans="1:4">
      <c r="A638" s="53">
        <v>41654</v>
      </c>
      <c r="B638" s="54">
        <v>8.5010061545740001</v>
      </c>
      <c r="C638"/>
      <c r="D638" s="6"/>
    </row>
    <row r="639" spans="1:4">
      <c r="A639" s="53">
        <v>41655</v>
      </c>
      <c r="B639" s="54">
        <v>8.5017310548770002</v>
      </c>
      <c r="C639"/>
      <c r="D639" s="6"/>
    </row>
    <row r="640" spans="1:4">
      <c r="A640" s="53">
        <v>41656</v>
      </c>
      <c r="B640" s="54">
        <v>8.4835610942160002</v>
      </c>
      <c r="C640"/>
      <c r="D640" s="6"/>
    </row>
    <row r="641" spans="1:4">
      <c r="A641" s="53">
        <v>41660</v>
      </c>
      <c r="B641" s="54">
        <v>8.4642328631680002</v>
      </c>
      <c r="C641"/>
      <c r="D641" s="6"/>
    </row>
    <row r="642" spans="1:4">
      <c r="A642" s="53">
        <v>41661</v>
      </c>
      <c r="B642" s="54">
        <v>8.4858922080540005</v>
      </c>
      <c r="C642"/>
      <c r="D642" s="6"/>
    </row>
    <row r="643" spans="1:4">
      <c r="A643" s="53">
        <v>41662</v>
      </c>
      <c r="B643" s="54">
        <v>8.4794689886219992</v>
      </c>
      <c r="C643"/>
      <c r="D643" s="6"/>
    </row>
    <row r="644" spans="1:4">
      <c r="A644" s="53">
        <v>41663</v>
      </c>
      <c r="B644" s="54">
        <v>8.4532168003110009</v>
      </c>
      <c r="C644"/>
      <c r="D644" s="6"/>
    </row>
    <row r="645" spans="1:4">
      <c r="A645" s="53">
        <v>41666</v>
      </c>
      <c r="B645" s="54">
        <v>8.4628121161780001</v>
      </c>
      <c r="C645"/>
      <c r="D645" s="6"/>
    </row>
    <row r="646" spans="1:4">
      <c r="A646" s="53">
        <v>41667</v>
      </c>
      <c r="B646" s="54">
        <v>8.4430281920510009</v>
      </c>
      <c r="C646"/>
      <c r="D646" s="6"/>
    </row>
    <row r="647" spans="1:4">
      <c r="A647" s="53">
        <v>41668</v>
      </c>
      <c r="B647" s="54">
        <v>8.4034199853429996</v>
      </c>
      <c r="C647"/>
      <c r="D647" s="6"/>
    </row>
    <row r="648" spans="1:4">
      <c r="A648" s="53">
        <v>41669</v>
      </c>
      <c r="B648" s="54">
        <v>8.8144054103380007</v>
      </c>
      <c r="C648"/>
      <c r="D648" s="6"/>
    </row>
    <row r="649" spans="1:4">
      <c r="A649" s="53">
        <v>41670</v>
      </c>
      <c r="B649" s="54">
        <v>8.7905063572769997</v>
      </c>
      <c r="C649"/>
      <c r="D649" s="6"/>
    </row>
    <row r="650" spans="1:4">
      <c r="A650" s="53">
        <v>41673</v>
      </c>
      <c r="B650" s="54">
        <v>8.7274650662429991</v>
      </c>
      <c r="C650"/>
      <c r="D650" s="6"/>
    </row>
    <row r="651" spans="1:4">
      <c r="A651" s="53">
        <v>41674</v>
      </c>
      <c r="B651" s="54">
        <v>9.2368840723709997</v>
      </c>
      <c r="C651"/>
      <c r="D651" s="6"/>
    </row>
    <row r="652" spans="1:4">
      <c r="A652" s="53">
        <v>41675</v>
      </c>
      <c r="B652" s="54">
        <v>9.2619950756339993</v>
      </c>
      <c r="C652"/>
      <c r="D652" s="6"/>
    </row>
    <row r="653" spans="1:4">
      <c r="A653" s="53">
        <v>41676</v>
      </c>
      <c r="B653" s="54">
        <v>9.2621701314080003</v>
      </c>
      <c r="C653"/>
      <c r="D653" s="6"/>
    </row>
    <row r="654" spans="1:4">
      <c r="A654" s="53">
        <v>41677</v>
      </c>
      <c r="B654" s="54">
        <v>9.4135964393219993</v>
      </c>
      <c r="C654"/>
      <c r="D654" s="6"/>
    </row>
    <row r="655" spans="1:4">
      <c r="A655" s="53">
        <v>41680</v>
      </c>
      <c r="B655" s="54">
        <v>9.4172879329380006</v>
      </c>
      <c r="C655"/>
      <c r="D655" s="6"/>
    </row>
    <row r="656" spans="1:4">
      <c r="A656" s="53">
        <v>41681</v>
      </c>
      <c r="B656" s="54">
        <v>9.4239005208270008</v>
      </c>
      <c r="C656"/>
      <c r="D656" s="6"/>
    </row>
    <row r="657" spans="1:4">
      <c r="A657" s="53">
        <v>41682</v>
      </c>
      <c r="B657" s="54">
        <v>9.4477950035690004</v>
      </c>
      <c r="C657"/>
      <c r="D657" s="6"/>
    </row>
    <row r="658" spans="1:4">
      <c r="A658" s="53">
        <v>41683</v>
      </c>
      <c r="B658" s="54">
        <v>9.4459436249179998</v>
      </c>
      <c r="C658"/>
      <c r="D658" s="6"/>
    </row>
    <row r="659" spans="1:4">
      <c r="A659" s="53">
        <v>41684</v>
      </c>
      <c r="B659" s="54">
        <v>9.4679563645330003</v>
      </c>
      <c r="C659"/>
      <c r="D659" s="6"/>
    </row>
    <row r="660" spans="1:4">
      <c r="A660" s="53">
        <v>41688</v>
      </c>
      <c r="B660" s="54">
        <v>9.4538859595510001</v>
      </c>
      <c r="C660"/>
      <c r="D660" s="6"/>
    </row>
    <row r="661" spans="1:4">
      <c r="A661" s="53">
        <v>41689</v>
      </c>
      <c r="B661" s="54">
        <v>9.4515607513239992</v>
      </c>
      <c r="C661"/>
      <c r="D661" s="6"/>
    </row>
    <row r="662" spans="1:4">
      <c r="A662" s="53">
        <v>41690</v>
      </c>
      <c r="B662" s="54">
        <v>10.028314647569999</v>
      </c>
      <c r="C662"/>
      <c r="D662" s="6"/>
    </row>
    <row r="663" spans="1:4">
      <c r="A663" s="53">
        <v>41691</v>
      </c>
      <c r="B663" s="54">
        <v>10.018543813908</v>
      </c>
      <c r="C663"/>
      <c r="D663" s="6"/>
    </row>
    <row r="664" spans="1:4">
      <c r="A664" s="53">
        <v>41694</v>
      </c>
      <c r="B664" s="54">
        <v>9.7764601291810003</v>
      </c>
      <c r="C664"/>
      <c r="D664" s="6"/>
    </row>
    <row r="665" spans="1:4">
      <c r="A665" s="53">
        <v>41695</v>
      </c>
      <c r="B665" s="54">
        <v>10.189876175530999</v>
      </c>
      <c r="C665"/>
      <c r="D665" s="6"/>
    </row>
    <row r="666" spans="1:4">
      <c r="A666" s="53">
        <v>41696</v>
      </c>
      <c r="B666" s="54">
        <v>10.182769312673001</v>
      </c>
      <c r="C666"/>
      <c r="D666" s="6"/>
    </row>
    <row r="667" spans="1:4">
      <c r="A667" s="53">
        <v>41697</v>
      </c>
      <c r="B667" s="54">
        <v>10.034276244309</v>
      </c>
      <c r="C667"/>
      <c r="D667" s="6"/>
    </row>
    <row r="668" spans="1:4">
      <c r="A668" s="53">
        <v>41698</v>
      </c>
      <c r="B668" s="54">
        <v>9.9870043649719999</v>
      </c>
      <c r="C668"/>
      <c r="D668" s="6"/>
    </row>
    <row r="669" spans="1:4">
      <c r="A669" s="53">
        <v>41701</v>
      </c>
      <c r="B669" s="54">
        <v>9.9797670753339993</v>
      </c>
      <c r="C669"/>
      <c r="D669" s="6"/>
    </row>
    <row r="670" spans="1:4">
      <c r="A670" s="53">
        <v>41702</v>
      </c>
      <c r="B670" s="54">
        <v>9.9947771038350002</v>
      </c>
      <c r="C670"/>
      <c r="D670" s="6"/>
    </row>
    <row r="671" spans="1:4">
      <c r="A671" s="53">
        <v>41703</v>
      </c>
      <c r="B671" s="54">
        <v>9.9906411832229995</v>
      </c>
      <c r="C671"/>
      <c r="D671" s="6"/>
    </row>
    <row r="672" spans="1:4">
      <c r="A672" s="53">
        <v>41704</v>
      </c>
      <c r="B672" s="54">
        <v>10.001425416926001</v>
      </c>
      <c r="C672"/>
      <c r="D672" s="6"/>
    </row>
    <row r="673" spans="1:4">
      <c r="A673" s="53">
        <v>41705</v>
      </c>
      <c r="B673" s="54">
        <v>9.3072804194100005</v>
      </c>
      <c r="C673"/>
      <c r="D673" s="6"/>
    </row>
    <row r="674" spans="1:4">
      <c r="A674" s="53">
        <v>41708</v>
      </c>
      <c r="B674" s="54">
        <v>9.3109206830520002</v>
      </c>
      <c r="C674"/>
      <c r="D674" s="6"/>
    </row>
    <row r="675" spans="1:4">
      <c r="A675" s="53">
        <v>41709</v>
      </c>
      <c r="B675" s="54">
        <v>9.3131835867999992</v>
      </c>
      <c r="C675"/>
      <c r="D675" s="6"/>
    </row>
    <row r="676" spans="1:4">
      <c r="A676" s="53">
        <v>41710</v>
      </c>
      <c r="B676" s="54">
        <v>9.2822349828770001</v>
      </c>
      <c r="C676"/>
      <c r="D676" s="6"/>
    </row>
    <row r="677" spans="1:4">
      <c r="A677" s="53">
        <v>41711</v>
      </c>
      <c r="B677" s="54">
        <v>9.2590795703360005</v>
      </c>
      <c r="C677"/>
      <c r="D677" s="6"/>
    </row>
    <row r="678" spans="1:4">
      <c r="A678" s="53">
        <v>41712</v>
      </c>
      <c r="B678" s="54">
        <v>9.292620451686</v>
      </c>
      <c r="C678"/>
      <c r="D678" s="6"/>
    </row>
    <row r="679" spans="1:4">
      <c r="A679" s="53">
        <v>41715</v>
      </c>
      <c r="B679" s="54">
        <v>9.3977464331159997</v>
      </c>
      <c r="C679"/>
      <c r="D679" s="6"/>
    </row>
    <row r="680" spans="1:4">
      <c r="A680" s="53">
        <v>41716</v>
      </c>
      <c r="B680" s="54">
        <v>9.3836058778289999</v>
      </c>
      <c r="C680"/>
      <c r="D680" s="6"/>
    </row>
    <row r="681" spans="1:4">
      <c r="A681" s="53">
        <v>41717</v>
      </c>
      <c r="B681" s="54">
        <v>9.3837505531640009</v>
      </c>
      <c r="C681"/>
      <c r="D681" s="6"/>
    </row>
    <row r="682" spans="1:4">
      <c r="A682" s="53">
        <v>41718</v>
      </c>
      <c r="B682" s="54">
        <v>9.3835911352080004</v>
      </c>
      <c r="C682"/>
      <c r="D682" s="6"/>
    </row>
    <row r="683" spans="1:4">
      <c r="A683" s="53">
        <v>41719</v>
      </c>
      <c r="B683" s="54">
        <v>9.3894162116170001</v>
      </c>
      <c r="C683"/>
      <c r="D683" s="6"/>
    </row>
    <row r="684" spans="1:4">
      <c r="A684" s="53">
        <v>41722</v>
      </c>
      <c r="B684" s="54">
        <v>9.3692524935449999</v>
      </c>
      <c r="C684"/>
      <c r="D684" s="6"/>
    </row>
    <row r="685" spans="1:4">
      <c r="A685" s="53">
        <v>41723</v>
      </c>
      <c r="B685" s="54">
        <v>9.3671898095639996</v>
      </c>
      <c r="C685"/>
      <c r="D685" s="6"/>
    </row>
    <row r="686" spans="1:4">
      <c r="A686" s="53">
        <v>41724</v>
      </c>
      <c r="B686" s="54">
        <v>9.3646360384000005</v>
      </c>
      <c r="C686"/>
      <c r="D686" s="6"/>
    </row>
    <row r="687" spans="1:4">
      <c r="A687" s="53">
        <v>41725</v>
      </c>
      <c r="B687" s="54">
        <v>9.3616600428489996</v>
      </c>
      <c r="C687"/>
      <c r="D687" s="6"/>
    </row>
    <row r="688" spans="1:4">
      <c r="A688" s="53">
        <v>41726</v>
      </c>
      <c r="B688" s="54">
        <v>9.3636832677990007</v>
      </c>
      <c r="C688"/>
      <c r="D688" s="6"/>
    </row>
    <row r="689" spans="1:4">
      <c r="A689" s="53">
        <v>41729</v>
      </c>
      <c r="B689" s="54">
        <v>9.3146050210050007</v>
      </c>
      <c r="C689"/>
      <c r="D689" s="6"/>
    </row>
    <row r="690" spans="1:4">
      <c r="A690" s="53">
        <v>41730</v>
      </c>
      <c r="B690" s="54">
        <v>9.7994591487059992</v>
      </c>
      <c r="C690"/>
      <c r="D690" s="6"/>
    </row>
    <row r="691" spans="1:4">
      <c r="A691" s="53">
        <v>41731</v>
      </c>
      <c r="B691" s="54">
        <v>9.7192453234580007</v>
      </c>
      <c r="C691"/>
      <c r="D691" s="6"/>
    </row>
    <row r="692" spans="1:4">
      <c r="A692" s="53">
        <v>41732</v>
      </c>
      <c r="B692" s="54">
        <v>9.713681736241</v>
      </c>
      <c r="C692"/>
      <c r="D692" s="6"/>
    </row>
    <row r="693" spans="1:4">
      <c r="A693" s="53">
        <v>41733</v>
      </c>
      <c r="B693" s="54">
        <v>9.6983835862479992</v>
      </c>
      <c r="C693"/>
      <c r="D693" s="6"/>
    </row>
    <row r="694" spans="1:4">
      <c r="A694" s="53">
        <v>41736</v>
      </c>
      <c r="B694" s="54">
        <v>9.7089124264439999</v>
      </c>
      <c r="C694"/>
      <c r="D694" s="6"/>
    </row>
    <row r="695" spans="1:4">
      <c r="A695" s="53">
        <v>41737</v>
      </c>
      <c r="B695" s="54">
        <v>9.6894974500900002</v>
      </c>
      <c r="C695"/>
      <c r="D695" s="6"/>
    </row>
    <row r="696" spans="1:4">
      <c r="A696" s="53">
        <v>41738</v>
      </c>
      <c r="B696" s="54">
        <v>9.7148540041409994</v>
      </c>
      <c r="C696"/>
      <c r="D696" s="6"/>
    </row>
    <row r="697" spans="1:4">
      <c r="A697" s="53">
        <v>41739</v>
      </c>
      <c r="B697" s="54">
        <v>9.8022824458880002</v>
      </c>
      <c r="C697"/>
      <c r="D697" s="6"/>
    </row>
    <row r="698" spans="1:4">
      <c r="A698" s="53">
        <v>41740</v>
      </c>
      <c r="B698" s="54">
        <v>9.7342560911540001</v>
      </c>
      <c r="C698"/>
      <c r="D698" s="6"/>
    </row>
    <row r="699" spans="1:4">
      <c r="A699" s="53">
        <v>41743</v>
      </c>
      <c r="B699" s="54">
        <v>9.7253707244629997</v>
      </c>
      <c r="C699"/>
      <c r="D699" s="6"/>
    </row>
    <row r="700" spans="1:4">
      <c r="A700" s="53">
        <v>41744</v>
      </c>
      <c r="B700" s="54">
        <v>9.7315047049800008</v>
      </c>
      <c r="C700"/>
      <c r="D700" s="6"/>
    </row>
    <row r="701" spans="1:4">
      <c r="A701" s="53">
        <v>41745</v>
      </c>
      <c r="B701" s="54">
        <v>9.7394765480930001</v>
      </c>
      <c r="C701"/>
      <c r="D701" s="6"/>
    </row>
    <row r="702" spans="1:4">
      <c r="A702" s="53">
        <v>41746</v>
      </c>
      <c r="B702" s="54">
        <v>9.7276827184590005</v>
      </c>
      <c r="C702"/>
      <c r="D702" s="6"/>
    </row>
    <row r="703" spans="1:4">
      <c r="A703" s="53">
        <v>41750</v>
      </c>
      <c r="B703" s="54">
        <v>9.7471296492260002</v>
      </c>
      <c r="C703"/>
      <c r="D703" s="6"/>
    </row>
    <row r="704" spans="1:4">
      <c r="A704" s="53">
        <v>41751</v>
      </c>
      <c r="B704" s="54">
        <v>9.7117551462920009</v>
      </c>
      <c r="C704"/>
      <c r="D704" s="6"/>
    </row>
    <row r="705" spans="1:4">
      <c r="A705" s="53">
        <v>41752</v>
      </c>
      <c r="B705" s="54">
        <v>9.7135892407910003</v>
      </c>
      <c r="C705"/>
      <c r="D705" s="6"/>
    </row>
    <row r="706" spans="1:4">
      <c r="A706" s="53">
        <v>41753</v>
      </c>
      <c r="B706" s="54">
        <v>9.7130814203769997</v>
      </c>
      <c r="C706"/>
      <c r="D706" s="6"/>
    </row>
    <row r="707" spans="1:4">
      <c r="A707" s="53">
        <v>41754</v>
      </c>
      <c r="B707" s="54">
        <v>9.7086920456649999</v>
      </c>
      <c r="C707"/>
    </row>
    <row r="708" spans="1:4">
      <c r="A708" s="53">
        <v>41757</v>
      </c>
      <c r="B708" s="54">
        <v>9.6846156829390004</v>
      </c>
      <c r="C708"/>
    </row>
    <row r="709" spans="1:4">
      <c r="A709" s="53">
        <v>41758</v>
      </c>
      <c r="B709" s="54">
        <v>9.6737996635859993</v>
      </c>
      <c r="C709"/>
    </row>
    <row r="710" spans="1:4">
      <c r="A710" s="53">
        <v>41759</v>
      </c>
      <c r="B710" s="54">
        <v>9.6579287568780003</v>
      </c>
      <c r="C710"/>
    </row>
    <row r="711" spans="1:4">
      <c r="A711" s="53">
        <v>41760</v>
      </c>
      <c r="B711" s="54">
        <v>9.4315837120559998</v>
      </c>
      <c r="C711"/>
    </row>
    <row r="712" spans="1:4">
      <c r="A712" s="53">
        <v>41761</v>
      </c>
      <c r="B712" s="54">
        <v>9.434407330809</v>
      </c>
      <c r="C712"/>
    </row>
    <row r="713" spans="1:4">
      <c r="A713" s="53">
        <v>41764</v>
      </c>
      <c r="B713" s="54">
        <v>9.4112374781010004</v>
      </c>
      <c r="C713"/>
    </row>
    <row r="714" spans="1:4">
      <c r="A714" s="53">
        <v>41765</v>
      </c>
      <c r="B714" s="54">
        <v>9.389984785747</v>
      </c>
      <c r="C714"/>
    </row>
    <row r="715" spans="1:4">
      <c r="A715" s="53">
        <v>41766</v>
      </c>
      <c r="B715" s="54">
        <v>9.2928839133130001</v>
      </c>
      <c r="C715"/>
    </row>
    <row r="716" spans="1:4">
      <c r="A716" s="53">
        <v>41767</v>
      </c>
      <c r="B716" s="54">
        <v>9.2896127164770004</v>
      </c>
      <c r="C716"/>
    </row>
    <row r="717" spans="1:4">
      <c r="A717" s="53">
        <v>41768</v>
      </c>
      <c r="B717" s="54">
        <v>9.3120898156719996</v>
      </c>
      <c r="C717"/>
    </row>
    <row r="718" spans="1:4">
      <c r="A718" s="53">
        <v>41771</v>
      </c>
      <c r="B718" s="54">
        <v>9.316055734311</v>
      </c>
      <c r="C718"/>
    </row>
    <row r="719" spans="1:4">
      <c r="A719" s="53">
        <v>41772</v>
      </c>
      <c r="B719" s="54">
        <v>9.837690709296</v>
      </c>
      <c r="C719"/>
    </row>
    <row r="720" spans="1:4">
      <c r="A720" s="53">
        <v>41773</v>
      </c>
      <c r="B720" s="54">
        <v>9.7475858808469997</v>
      </c>
      <c r="C720"/>
    </row>
    <row r="721" spans="1:3">
      <c r="A721" s="53">
        <v>41774</v>
      </c>
      <c r="B721" s="54">
        <v>9.6901002509309997</v>
      </c>
      <c r="C721"/>
    </row>
    <row r="722" spans="1:3">
      <c r="A722" s="53">
        <v>41775</v>
      </c>
      <c r="B722" s="54">
        <v>9.6789894342979998</v>
      </c>
      <c r="C722"/>
    </row>
    <row r="723" spans="1:3">
      <c r="A723" s="53">
        <v>41778</v>
      </c>
      <c r="B723" s="54">
        <v>9.6880951271610005</v>
      </c>
      <c r="C723"/>
    </row>
    <row r="724" spans="1:3">
      <c r="A724" s="53">
        <v>41779</v>
      </c>
      <c r="B724" s="54">
        <v>9.6657286180560007</v>
      </c>
      <c r="C724"/>
    </row>
    <row r="725" spans="1:3">
      <c r="A725" s="53">
        <v>41780</v>
      </c>
      <c r="B725" s="54">
        <v>9.570913670405</v>
      </c>
      <c r="C725"/>
    </row>
    <row r="726" spans="1:3">
      <c r="A726" s="53">
        <v>41781</v>
      </c>
      <c r="B726" s="54">
        <v>9.576118344028</v>
      </c>
      <c r="C726"/>
    </row>
    <row r="727" spans="1:3">
      <c r="A727" s="53">
        <v>41782</v>
      </c>
      <c r="B727" s="54">
        <v>9.5613491815889997</v>
      </c>
      <c r="C727"/>
    </row>
    <row r="728" spans="1:3">
      <c r="A728" s="53">
        <v>41786</v>
      </c>
      <c r="B728" s="54">
        <v>9.5382833743839992</v>
      </c>
      <c r="C728"/>
    </row>
    <row r="729" spans="1:3">
      <c r="A729" s="53">
        <v>41787</v>
      </c>
      <c r="B729" s="54">
        <v>8.6078867988910002</v>
      </c>
      <c r="C729"/>
    </row>
    <row r="730" spans="1:3">
      <c r="A730" s="53">
        <v>41788</v>
      </c>
      <c r="B730" s="54">
        <v>8.6024419171660007</v>
      </c>
      <c r="C730"/>
    </row>
    <row r="731" spans="1:3">
      <c r="A731" s="53">
        <v>41789</v>
      </c>
      <c r="B731" s="54">
        <v>8.6358701790029997</v>
      </c>
      <c r="C731"/>
    </row>
    <row r="732" spans="1:3">
      <c r="A732" s="53">
        <v>41792</v>
      </c>
      <c r="B732" s="54">
        <v>8.6821190751380009</v>
      </c>
      <c r="C732"/>
    </row>
    <row r="733" spans="1:3">
      <c r="A733" s="53">
        <v>41793</v>
      </c>
      <c r="B733" s="54">
        <v>8.7122975213179998</v>
      </c>
      <c r="C733"/>
    </row>
    <row r="734" spans="1:3">
      <c r="A734" s="53">
        <v>41794</v>
      </c>
      <c r="B734" s="54">
        <v>8.1738809305039997</v>
      </c>
      <c r="C734"/>
    </row>
    <row r="735" spans="1:3">
      <c r="A735" s="53">
        <v>41795</v>
      </c>
      <c r="B735" s="54">
        <v>8.5504784302080008</v>
      </c>
      <c r="C735"/>
    </row>
    <row r="736" spans="1:3">
      <c r="A736" s="53">
        <v>41796</v>
      </c>
      <c r="B736" s="54">
        <v>8.3003893495660002</v>
      </c>
      <c r="C736"/>
    </row>
    <row r="737" spans="1:3">
      <c r="A737" s="53">
        <v>41799</v>
      </c>
      <c r="B737" s="54">
        <v>8.3419151212179994</v>
      </c>
      <c r="C737"/>
    </row>
    <row r="738" spans="1:3">
      <c r="A738" s="53">
        <v>41800</v>
      </c>
      <c r="B738" s="54">
        <v>8.3572741622500004</v>
      </c>
      <c r="C738"/>
    </row>
    <row r="739" spans="1:3">
      <c r="A739" s="53">
        <v>41801</v>
      </c>
      <c r="B739" s="54">
        <v>8.3624826372690002</v>
      </c>
      <c r="C739"/>
    </row>
    <row r="740" spans="1:3">
      <c r="A740" s="53">
        <v>41802</v>
      </c>
      <c r="B740" s="54">
        <v>8.3473768198550005</v>
      </c>
      <c r="C740"/>
    </row>
    <row r="741" spans="1:3">
      <c r="A741" s="53">
        <v>41803</v>
      </c>
      <c r="B741" s="54">
        <v>8.3096342314089995</v>
      </c>
      <c r="C741"/>
    </row>
    <row r="742" spans="1:3">
      <c r="A742" s="53">
        <v>41806</v>
      </c>
      <c r="B742" s="54">
        <v>8.3024644407009998</v>
      </c>
      <c r="C742"/>
    </row>
    <row r="743" spans="1:3">
      <c r="A743" s="53">
        <v>41807</v>
      </c>
      <c r="B743" s="54">
        <v>8.3145972177059999</v>
      </c>
      <c r="C743"/>
    </row>
    <row r="744" spans="1:3">
      <c r="A744" s="53">
        <v>41808</v>
      </c>
      <c r="B744" s="54">
        <v>8.2953483745749992</v>
      </c>
      <c r="C744"/>
    </row>
    <row r="745" spans="1:3">
      <c r="A745" s="53">
        <v>41809</v>
      </c>
      <c r="B745" s="54">
        <v>8.2810778035410006</v>
      </c>
      <c r="C745"/>
    </row>
    <row r="746" spans="1:3">
      <c r="A746" s="53">
        <v>41810</v>
      </c>
      <c r="B746" s="54">
        <v>7.4367744345490001</v>
      </c>
      <c r="C746"/>
    </row>
    <row r="747" spans="1:3">
      <c r="A747" s="53">
        <v>41813</v>
      </c>
      <c r="B747" s="54">
        <v>7.4290863758850003</v>
      </c>
      <c r="C747"/>
    </row>
    <row r="748" spans="1:3">
      <c r="A748" s="53">
        <v>41814</v>
      </c>
      <c r="B748" s="54">
        <v>7.4178525822779999</v>
      </c>
      <c r="C748"/>
    </row>
    <row r="749" spans="1:3">
      <c r="A749" s="53">
        <v>41815</v>
      </c>
      <c r="B749" s="54">
        <v>7.4125867835310002</v>
      </c>
      <c r="C749"/>
    </row>
    <row r="750" spans="1:3">
      <c r="A750" s="53">
        <v>41816</v>
      </c>
      <c r="B750" s="54">
        <v>7.4050436817899996</v>
      </c>
      <c r="C750"/>
    </row>
    <row r="751" spans="1:3">
      <c r="A751" s="53">
        <v>41817</v>
      </c>
      <c r="B751" s="54">
        <v>7.4000964338099999</v>
      </c>
      <c r="C751"/>
    </row>
    <row r="752" spans="1:3">
      <c r="A752" s="53">
        <v>41820</v>
      </c>
      <c r="B752" s="54">
        <v>7.3937693835299996</v>
      </c>
      <c r="C752"/>
    </row>
    <row r="753" spans="1:3">
      <c r="A753" s="53">
        <v>41821</v>
      </c>
      <c r="B753" s="54">
        <v>7.2600901347880002</v>
      </c>
      <c r="C753"/>
    </row>
    <row r="754" spans="1:3">
      <c r="A754" s="53">
        <v>41822</v>
      </c>
      <c r="B754" s="54">
        <v>7.2683664326870003</v>
      </c>
      <c r="C754"/>
    </row>
    <row r="755" spans="1:3">
      <c r="A755" s="53">
        <v>41823</v>
      </c>
      <c r="B755" s="54">
        <v>7.2665082834470001</v>
      </c>
      <c r="C755"/>
    </row>
    <row r="756" spans="1:3">
      <c r="A756" s="53">
        <v>41827</v>
      </c>
      <c r="B756" s="54">
        <v>7.2502573146899998</v>
      </c>
      <c r="C756"/>
    </row>
    <row r="757" spans="1:3">
      <c r="A757" s="53">
        <v>41828</v>
      </c>
      <c r="B757" s="54">
        <v>7.225702663991</v>
      </c>
      <c r="C757"/>
    </row>
    <row r="758" spans="1:3">
      <c r="A758" s="53">
        <v>41829</v>
      </c>
      <c r="B758" s="54">
        <v>8.0455766858980002</v>
      </c>
      <c r="C758"/>
    </row>
    <row r="759" spans="1:3">
      <c r="A759" s="53">
        <v>41830</v>
      </c>
      <c r="B759" s="54">
        <v>7.9990417454809997</v>
      </c>
      <c r="C759"/>
    </row>
    <row r="760" spans="1:3">
      <c r="A760" s="53">
        <v>41831</v>
      </c>
      <c r="B760" s="54">
        <v>7.9994181086229998</v>
      </c>
      <c r="C760"/>
    </row>
    <row r="761" spans="1:3">
      <c r="A761" s="53">
        <v>41834</v>
      </c>
      <c r="B761" s="54">
        <v>8.0554525867769993</v>
      </c>
      <c r="C761"/>
    </row>
    <row r="762" spans="1:3">
      <c r="A762" s="53">
        <v>41835</v>
      </c>
      <c r="B762" s="54">
        <v>8.0437727984560006</v>
      </c>
      <c r="C762"/>
    </row>
    <row r="763" spans="1:3">
      <c r="A763" s="53">
        <v>41836</v>
      </c>
      <c r="B763" s="54">
        <v>8.0451803969589992</v>
      </c>
      <c r="C763"/>
    </row>
    <row r="764" spans="1:3">
      <c r="A764" s="53">
        <v>41837</v>
      </c>
      <c r="B764" s="54">
        <v>8.0099782016140004</v>
      </c>
      <c r="C764"/>
    </row>
    <row r="765" spans="1:3">
      <c r="A765" s="53">
        <v>41838</v>
      </c>
      <c r="B765" s="54">
        <v>8.0085069744379993</v>
      </c>
      <c r="C765"/>
    </row>
    <row r="766" spans="1:3">
      <c r="A766" s="53">
        <v>41841</v>
      </c>
      <c r="B766" s="54">
        <v>7.9953005729579996</v>
      </c>
      <c r="C766"/>
    </row>
    <row r="767" spans="1:3">
      <c r="A767" s="53">
        <v>41842</v>
      </c>
      <c r="B767" s="54">
        <v>7.9913912934180003</v>
      </c>
      <c r="C767"/>
    </row>
    <row r="768" spans="1:3">
      <c r="A768" s="53">
        <v>41843</v>
      </c>
      <c r="B768" s="54">
        <v>7.99586916286</v>
      </c>
      <c r="C768"/>
    </row>
    <row r="769" spans="1:3">
      <c r="A769" s="53">
        <v>41844</v>
      </c>
      <c r="B769" s="54">
        <v>8.0064659155310007</v>
      </c>
      <c r="C769"/>
    </row>
    <row r="770" spans="1:3">
      <c r="A770" s="53">
        <v>41845</v>
      </c>
      <c r="B770" s="54">
        <v>7.9712523472869998</v>
      </c>
      <c r="C770"/>
    </row>
    <row r="771" spans="1:3">
      <c r="A771" s="53">
        <v>41848</v>
      </c>
      <c r="B771" s="54">
        <v>7.967012878377</v>
      </c>
    </row>
    <row r="772" spans="1:3">
      <c r="A772" s="53">
        <v>41849</v>
      </c>
      <c r="B772" s="54">
        <v>7.9336676466330003</v>
      </c>
    </row>
    <row r="773" spans="1:3">
      <c r="A773" s="53">
        <v>41850</v>
      </c>
      <c r="B773" s="54">
        <v>7.9717007443499996</v>
      </c>
    </row>
    <row r="774" spans="1:3">
      <c r="A774" s="53">
        <v>41851</v>
      </c>
      <c r="B774" s="54">
        <v>7.5762200354770002</v>
      </c>
    </row>
    <row r="775" spans="1:3">
      <c r="A775" s="53">
        <v>41852</v>
      </c>
      <c r="B775" s="54">
        <v>7.3964838287720003</v>
      </c>
    </row>
    <row r="776" spans="1:3">
      <c r="A776" s="53">
        <v>41855</v>
      </c>
      <c r="B776" s="54">
        <v>7.3210281266430002</v>
      </c>
    </row>
    <row r="777" spans="1:3">
      <c r="A777" s="53">
        <v>41856</v>
      </c>
      <c r="B777" s="54">
        <v>7.3100325285440002</v>
      </c>
    </row>
    <row r="778" spans="1:3">
      <c r="A778" s="53">
        <v>41857</v>
      </c>
      <c r="B778" s="54">
        <v>7.3016750202710003</v>
      </c>
    </row>
    <row r="779" spans="1:3">
      <c r="A779" s="53">
        <v>41858</v>
      </c>
      <c r="B779" s="54">
        <v>7.2675072940929999</v>
      </c>
    </row>
    <row r="780" spans="1:3">
      <c r="A780" s="53">
        <v>41859</v>
      </c>
      <c r="B780" s="54">
        <v>7.2576799884790004</v>
      </c>
    </row>
    <row r="781" spans="1:3">
      <c r="A781" s="53">
        <v>41862</v>
      </c>
      <c r="B781" s="54">
        <v>7.2612109714780004</v>
      </c>
    </row>
    <row r="782" spans="1:3">
      <c r="A782" s="53">
        <v>41863</v>
      </c>
      <c r="B782" s="54">
        <v>7.2661390365429996</v>
      </c>
    </row>
    <row r="783" spans="1:3">
      <c r="A783" s="53">
        <v>41864</v>
      </c>
      <c r="B783" s="54">
        <v>7.2474727872839999</v>
      </c>
    </row>
    <row r="784" spans="1:3">
      <c r="A784" s="53">
        <v>41865</v>
      </c>
      <c r="B784" s="54">
        <v>7.2259794022720003</v>
      </c>
    </row>
    <row r="785" spans="1:2">
      <c r="A785" s="53">
        <v>41866</v>
      </c>
      <c r="B785" s="54">
        <v>7.1781211009329997</v>
      </c>
    </row>
    <row r="786" spans="1:2">
      <c r="A786" s="53">
        <v>41869</v>
      </c>
      <c r="B786" s="54">
        <v>7.2037348930569998</v>
      </c>
    </row>
    <row r="787" spans="1:2">
      <c r="A787" s="53">
        <v>41870</v>
      </c>
      <c r="B787" s="54">
        <v>7.2133428321070001</v>
      </c>
    </row>
    <row r="788" spans="1:2">
      <c r="A788" s="53">
        <v>41871</v>
      </c>
      <c r="B788" s="54">
        <v>7.2743997055190004</v>
      </c>
    </row>
    <row r="789" spans="1:2">
      <c r="A789" s="53">
        <v>41872</v>
      </c>
      <c r="B789" s="54">
        <v>7.2668394115029997</v>
      </c>
    </row>
    <row r="790" spans="1:2">
      <c r="A790" s="53">
        <v>41873</v>
      </c>
      <c r="B790" s="54">
        <v>7.2695408616000003</v>
      </c>
    </row>
    <row r="791" spans="1:2">
      <c r="A791" s="53">
        <v>41876</v>
      </c>
      <c r="B791" s="54">
        <v>7.2624980770700001</v>
      </c>
    </row>
    <row r="792" spans="1:2">
      <c r="A792" s="53">
        <v>41877</v>
      </c>
      <c r="B792" s="54">
        <v>7.2556563833279997</v>
      </c>
    </row>
    <row r="793" spans="1:2">
      <c r="A793" s="53">
        <v>41878</v>
      </c>
      <c r="B793" s="54">
        <v>7.230521165071</v>
      </c>
    </row>
    <row r="794" spans="1:2">
      <c r="A794" s="53">
        <v>41879</v>
      </c>
      <c r="B794" s="54">
        <v>7.1984045831039998</v>
      </c>
    </row>
    <row r="795" spans="1:2">
      <c r="A795" s="53">
        <v>41880</v>
      </c>
      <c r="B795" s="54">
        <v>7.2003686001069998</v>
      </c>
    </row>
    <row r="796" spans="1:2">
      <c r="A796" s="53">
        <v>41884</v>
      </c>
      <c r="B796" s="54">
        <v>7.229691856813</v>
      </c>
    </row>
    <row r="797" spans="1:2">
      <c r="A797" s="53">
        <v>41885</v>
      </c>
      <c r="B797" s="54">
        <v>7.2205990375739999</v>
      </c>
    </row>
    <row r="798" spans="1:2">
      <c r="A798" s="53">
        <v>41886</v>
      </c>
      <c r="B798" s="54">
        <v>7.237469655011</v>
      </c>
    </row>
    <row r="799" spans="1:2">
      <c r="A799" s="53">
        <v>41887</v>
      </c>
      <c r="B799" s="54">
        <v>7.2434704713659999</v>
      </c>
    </row>
    <row r="800" spans="1:2">
      <c r="A800" s="53">
        <v>41890</v>
      </c>
      <c r="B800" s="54">
        <v>7.2063757097360002</v>
      </c>
    </row>
    <row r="801" spans="1:2">
      <c r="A801" s="53">
        <v>41891</v>
      </c>
      <c r="B801" s="54">
        <v>7.2064362034140004</v>
      </c>
    </row>
    <row r="802" spans="1:2">
      <c r="A802" s="53">
        <v>41892</v>
      </c>
      <c r="B802" s="54">
        <v>7.2332685055230002</v>
      </c>
    </row>
    <row r="803" spans="1:2">
      <c r="A803" s="53">
        <v>41893</v>
      </c>
      <c r="B803" s="54">
        <v>7.234218871695</v>
      </c>
    </row>
    <row r="804" spans="1:2">
      <c r="A804" s="53">
        <v>41894</v>
      </c>
      <c r="B804" s="54">
        <v>6.4762300338090002</v>
      </c>
    </row>
    <row r="805" spans="1:2">
      <c r="A805" s="53">
        <v>41897</v>
      </c>
      <c r="B805" s="54">
        <v>6.4630738544259998</v>
      </c>
    </row>
    <row r="806" spans="1:2">
      <c r="A806" s="53">
        <v>41898</v>
      </c>
      <c r="B806" s="54">
        <v>6.4610782971780001</v>
      </c>
    </row>
    <row r="807" spans="1:2">
      <c r="A807" s="53">
        <v>41899</v>
      </c>
      <c r="B807" s="54">
        <v>6.4799709713190001</v>
      </c>
    </row>
    <row r="808" spans="1:2">
      <c r="A808" s="53">
        <v>41900</v>
      </c>
      <c r="B808" s="54">
        <v>6.483501243668</v>
      </c>
    </row>
    <row r="809" spans="1:2">
      <c r="A809" s="53">
        <v>41901</v>
      </c>
      <c r="B809" s="54">
        <v>6.4715738764979998</v>
      </c>
    </row>
    <row r="810" spans="1:2">
      <c r="A810" s="53">
        <v>41904</v>
      </c>
      <c r="B810" s="54">
        <v>6.4646023376170003</v>
      </c>
    </row>
    <row r="811" spans="1:2">
      <c r="A811" s="53">
        <v>41905</v>
      </c>
      <c r="B811" s="54">
        <v>6.45002473075</v>
      </c>
    </row>
    <row r="812" spans="1:2">
      <c r="A812" s="53">
        <v>41906</v>
      </c>
      <c r="B812" s="54">
        <v>6.4575082333360001</v>
      </c>
    </row>
    <row r="813" spans="1:2">
      <c r="A813" s="53">
        <v>41907</v>
      </c>
      <c r="B813" s="54">
        <v>6.1176640679260004</v>
      </c>
    </row>
    <row r="814" spans="1:2">
      <c r="A814" s="53">
        <v>41908</v>
      </c>
      <c r="B814" s="54">
        <v>6.1144361506290004</v>
      </c>
    </row>
    <row r="815" spans="1:2">
      <c r="A815" s="53">
        <v>41911</v>
      </c>
      <c r="B815" s="54">
        <v>6.0911170674530002</v>
      </c>
    </row>
    <row r="816" spans="1:2">
      <c r="A816" s="53">
        <v>41912</v>
      </c>
      <c r="B816" s="54">
        <v>6.0917501471459996</v>
      </c>
    </row>
    <row r="817" spans="1:2">
      <c r="A817" s="53">
        <v>41913</v>
      </c>
      <c r="B817" s="54">
        <v>6.2071025378689999</v>
      </c>
    </row>
    <row r="818" spans="1:2">
      <c r="A818" s="53">
        <v>41914</v>
      </c>
      <c r="B818" s="54">
        <v>6.2102924293469997</v>
      </c>
    </row>
    <row r="819" spans="1:2">
      <c r="A819" s="53">
        <v>41915</v>
      </c>
      <c r="B819" s="54">
        <v>6.2085423018109998</v>
      </c>
    </row>
    <row r="820" spans="1:2">
      <c r="A820" s="53">
        <v>41918</v>
      </c>
      <c r="B820" s="54">
        <v>6.2034215432769999</v>
      </c>
    </row>
    <row r="821" spans="1:2">
      <c r="A821" s="53">
        <v>41919</v>
      </c>
      <c r="B821" s="54">
        <v>6.1400966042110001</v>
      </c>
    </row>
    <row r="822" spans="1:2">
      <c r="A822" s="53">
        <v>41920</v>
      </c>
      <c r="B822" s="54">
        <v>6.1349907924920002</v>
      </c>
    </row>
    <row r="823" spans="1:2">
      <c r="A823" s="53">
        <v>41921</v>
      </c>
      <c r="B823" s="54">
        <v>6.1193928875010002</v>
      </c>
    </row>
    <row r="824" spans="1:2">
      <c r="A824" s="53">
        <v>41922</v>
      </c>
      <c r="B824" s="54">
        <v>6.3675010087280004</v>
      </c>
    </row>
    <row r="825" spans="1:2">
      <c r="A825" s="53">
        <v>41926</v>
      </c>
      <c r="B825" s="54">
        <v>5.5193240764110003</v>
      </c>
    </row>
    <row r="826" spans="1:2">
      <c r="A826" s="53">
        <v>41927</v>
      </c>
      <c r="B826" s="54">
        <v>2.3203991589699999</v>
      </c>
    </row>
    <row r="827" spans="1:2">
      <c r="A827" s="53">
        <v>41928</v>
      </c>
      <c r="B827" s="54">
        <v>2.3283427557919998</v>
      </c>
    </row>
    <row r="828" spans="1:2">
      <c r="A828" s="53">
        <v>41929</v>
      </c>
      <c r="B828" s="54">
        <v>1.9482622717460001</v>
      </c>
    </row>
    <row r="829" spans="1:2">
      <c r="A829" s="53">
        <v>41932</v>
      </c>
      <c r="B829" s="54">
        <v>1.949970161747</v>
      </c>
    </row>
    <row r="830" spans="1:2">
      <c r="A830" s="53">
        <v>41933</v>
      </c>
      <c r="B830" s="54">
        <v>1.9367249635399999</v>
      </c>
    </row>
    <row r="831" spans="1:2">
      <c r="A831" s="53">
        <v>41934</v>
      </c>
      <c r="B831" s="54">
        <v>1.937240304044</v>
      </c>
    </row>
    <row r="832" spans="1:2">
      <c r="A832" s="53">
        <v>41935</v>
      </c>
      <c r="B832" s="54">
        <v>1.9366438901980001</v>
      </c>
    </row>
    <row r="833" spans="1:2">
      <c r="A833" s="53">
        <v>41936</v>
      </c>
      <c r="B833" s="54">
        <v>1.946114940135</v>
      </c>
    </row>
    <row r="834" spans="1:2">
      <c r="A834" s="53">
        <v>41939</v>
      </c>
      <c r="B834" s="54">
        <v>1.95293315501</v>
      </c>
    </row>
    <row r="835" spans="1:2">
      <c r="A835" s="53">
        <v>41940</v>
      </c>
      <c r="B835" s="54">
        <v>1.9504869181560001</v>
      </c>
    </row>
    <row r="836" spans="1:2">
      <c r="A836" s="53">
        <v>41941</v>
      </c>
      <c r="B836" s="54">
        <v>1.9596312723039999</v>
      </c>
    </row>
    <row r="837" spans="1:2">
      <c r="A837" s="53">
        <v>41942</v>
      </c>
      <c r="B837" s="54">
        <v>1.963553716529</v>
      </c>
    </row>
    <row r="838" spans="1:2">
      <c r="A838" s="53">
        <v>41943</v>
      </c>
      <c r="B838" s="54">
        <v>1.9728851122690001</v>
      </c>
    </row>
    <row r="839" spans="1:2">
      <c r="A839" s="53">
        <v>41946</v>
      </c>
      <c r="B839" s="54">
        <v>1.9781830312569999</v>
      </c>
    </row>
    <row r="840" spans="1:2">
      <c r="A840" s="53">
        <v>41947</v>
      </c>
      <c r="B840" s="54">
        <v>1.9786248198880001</v>
      </c>
    </row>
    <row r="841" spans="1:2">
      <c r="A841" s="53">
        <v>41948</v>
      </c>
      <c r="B841" s="54">
        <v>1.981228113929</v>
      </c>
    </row>
    <row r="842" spans="1:2">
      <c r="A842" s="53">
        <v>41949</v>
      </c>
      <c r="B842" s="54">
        <v>1.983725459582</v>
      </c>
    </row>
    <row r="843" spans="1:2">
      <c r="A843" s="53">
        <v>41950</v>
      </c>
      <c r="B843" s="54">
        <v>1.989774613065</v>
      </c>
    </row>
    <row r="844" spans="1:2">
      <c r="A844" s="53">
        <v>41953</v>
      </c>
      <c r="B844" s="54">
        <v>1.9762607295470001</v>
      </c>
    </row>
    <row r="845" spans="1:2">
      <c r="A845" s="53">
        <v>41955</v>
      </c>
      <c r="B845" s="54">
        <v>1.9829183488840001</v>
      </c>
    </row>
    <row r="846" spans="1:2">
      <c r="A846" s="53">
        <v>41956</v>
      </c>
      <c r="B846" s="54">
        <v>1.9845294602850001</v>
      </c>
    </row>
    <row r="847" spans="1:2">
      <c r="A847" s="53">
        <v>41957</v>
      </c>
      <c r="B847" s="54">
        <v>1.9851693818230001</v>
      </c>
    </row>
    <row r="848" spans="1:2">
      <c r="A848" s="53">
        <v>41960</v>
      </c>
      <c r="B848" s="54">
        <v>1.626135990044</v>
      </c>
    </row>
    <row r="849" spans="1:2">
      <c r="A849" s="53">
        <v>41961</v>
      </c>
      <c r="B849" s="54">
        <v>1.6300101008800001</v>
      </c>
    </row>
    <row r="850" spans="1:2">
      <c r="A850" s="53">
        <v>41962</v>
      </c>
      <c r="B850" s="54">
        <v>1.6247998839919999</v>
      </c>
    </row>
    <row r="851" spans="1:2">
      <c r="A851" s="53">
        <v>41963</v>
      </c>
      <c r="B851" s="54">
        <v>1.6264775456130001</v>
      </c>
    </row>
    <row r="852" spans="1:2">
      <c r="A852" s="53">
        <v>41964</v>
      </c>
      <c r="B852" s="54">
        <v>1.6291655788320001</v>
      </c>
    </row>
    <row r="853" spans="1:2">
      <c r="A853" s="53">
        <v>41967</v>
      </c>
      <c r="B853" s="54">
        <v>1.627862614436</v>
      </c>
    </row>
    <row r="854" spans="1:2">
      <c r="A854" s="53">
        <v>41968</v>
      </c>
      <c r="B854" s="54">
        <v>1.633664361216</v>
      </c>
    </row>
    <row r="855" spans="1:2">
      <c r="A855" s="53">
        <v>41969</v>
      </c>
      <c r="B855" s="54">
        <v>1.636661001557</v>
      </c>
    </row>
    <row r="856" spans="1:2">
      <c r="A856" s="53">
        <v>41971</v>
      </c>
      <c r="B856" s="54">
        <v>1.6248029758239999</v>
      </c>
    </row>
    <row r="857" spans="1:2">
      <c r="A857" s="53">
        <v>41974</v>
      </c>
      <c r="B857" s="54">
        <v>1.616728138029</v>
      </c>
    </row>
    <row r="858" spans="1:2">
      <c r="A858" s="53">
        <v>41975</v>
      </c>
      <c r="B858" s="54">
        <v>1.600773341569</v>
      </c>
    </row>
    <row r="859" spans="1:2">
      <c r="A859" s="53">
        <v>41976</v>
      </c>
      <c r="B859" s="54">
        <v>1.608794185202</v>
      </c>
    </row>
    <row r="860" spans="1:2">
      <c r="A860" s="53">
        <v>41977</v>
      </c>
      <c r="B860" s="54">
        <v>1.6353238383249999</v>
      </c>
    </row>
    <row r="861" spans="1:2">
      <c r="A861" s="53">
        <v>41978</v>
      </c>
      <c r="B861" s="54">
        <v>1.642255664716</v>
      </c>
    </row>
    <row r="862" spans="1:2">
      <c r="A862" s="53">
        <v>41981</v>
      </c>
      <c r="B862" s="54">
        <v>1.6523051559290001</v>
      </c>
    </row>
    <row r="863" spans="1:2">
      <c r="A863" s="53">
        <v>41982</v>
      </c>
      <c r="B863" s="54">
        <v>1.6477722923010001</v>
      </c>
    </row>
    <row r="864" spans="1:2">
      <c r="A864" s="53">
        <v>41983</v>
      </c>
      <c r="B864" s="54">
        <v>1.6595474435769999</v>
      </c>
    </row>
    <row r="865" spans="1:2">
      <c r="A865" s="53">
        <v>41984</v>
      </c>
      <c r="B865" s="54">
        <v>1.6442903761580001</v>
      </c>
    </row>
    <row r="866" spans="1:2">
      <c r="A866" s="53">
        <v>41985</v>
      </c>
      <c r="B866" s="54">
        <v>1.6443449159970001</v>
      </c>
    </row>
    <row r="867" spans="1:2">
      <c r="A867" s="53">
        <v>41988</v>
      </c>
      <c r="B867" s="54">
        <v>1.631006849739</v>
      </c>
    </row>
    <row r="868" spans="1:2">
      <c r="A868" s="53">
        <v>41989</v>
      </c>
      <c r="B868" s="54">
        <v>1.6299752585139999</v>
      </c>
    </row>
    <row r="869" spans="1:2">
      <c r="A869" s="53">
        <v>41990</v>
      </c>
      <c r="B869" s="54">
        <v>1.6185600403160001</v>
      </c>
    </row>
    <row r="870" spans="1:2">
      <c r="A870" s="53">
        <v>41991</v>
      </c>
      <c r="B870" s="54">
        <v>1.612088393469</v>
      </c>
    </row>
    <row r="871" spans="1:2">
      <c r="A871" s="53">
        <v>41992</v>
      </c>
      <c r="B871" s="54">
        <v>1.614356910678</v>
      </c>
    </row>
    <row r="872" spans="1:2">
      <c r="A872" s="53">
        <v>41995</v>
      </c>
      <c r="B872" s="54">
        <v>1.6204148771660001</v>
      </c>
    </row>
    <row r="873" spans="1:2">
      <c r="A873" s="53">
        <v>41996</v>
      </c>
      <c r="B873" s="54">
        <v>1.59760076579</v>
      </c>
    </row>
    <row r="874" spans="1:2">
      <c r="A874" s="53">
        <v>41997</v>
      </c>
      <c r="B874" s="54">
        <v>1.604110834701</v>
      </c>
    </row>
    <row r="875" spans="1:2">
      <c r="A875" s="53">
        <v>41999</v>
      </c>
      <c r="B875" s="54">
        <v>1.610558317458</v>
      </c>
    </row>
    <row r="876" spans="1:2">
      <c r="A876" s="53">
        <v>42002</v>
      </c>
      <c r="B876" s="54">
        <v>1.6114211757270001</v>
      </c>
    </row>
    <row r="877" spans="1:2">
      <c r="A877" s="53">
        <v>42003</v>
      </c>
      <c r="B877" s="54">
        <v>1.6148600298369999</v>
      </c>
    </row>
    <row r="878" spans="1:2">
      <c r="A878" s="53">
        <v>42004</v>
      </c>
      <c r="B878" s="54">
        <v>1.625164139449</v>
      </c>
    </row>
    <row r="879" spans="1:2">
      <c r="A879" s="53">
        <v>42006</v>
      </c>
      <c r="B879" s="54">
        <v>1.6960131416669999</v>
      </c>
    </row>
    <row r="880" spans="1:2">
      <c r="A880" s="53">
        <v>42009</v>
      </c>
      <c r="B880" s="54">
        <v>1.6999477611730001</v>
      </c>
    </row>
    <row r="881" spans="1:2">
      <c r="A881" s="53">
        <v>42010</v>
      </c>
      <c r="B881" s="54">
        <v>1.6936674715940001</v>
      </c>
    </row>
    <row r="882" spans="1:2">
      <c r="A882" s="53">
        <v>42011</v>
      </c>
      <c r="B882" s="54">
        <v>1.6830623063650001</v>
      </c>
    </row>
    <row r="883" spans="1:2">
      <c r="A883" s="53">
        <v>42012</v>
      </c>
      <c r="B883" s="54">
        <v>1.6882108107310001</v>
      </c>
    </row>
    <row r="884" spans="1:2">
      <c r="A884" s="53">
        <v>42013</v>
      </c>
      <c r="B884" s="54">
        <v>1.686025874657</v>
      </c>
    </row>
    <row r="885" spans="1:2">
      <c r="A885" s="53">
        <v>42016</v>
      </c>
      <c r="B885" s="54">
        <v>1.6762613031019999</v>
      </c>
    </row>
    <row r="886" spans="1:2">
      <c r="A886" s="53">
        <v>42017</v>
      </c>
      <c r="B886" s="54">
        <v>1.657536708019</v>
      </c>
    </row>
    <row r="887" spans="1:2">
      <c r="A887" s="53">
        <v>42018</v>
      </c>
      <c r="B887" s="54">
        <v>1.665016673357</v>
      </c>
    </row>
    <row r="888" spans="1:2">
      <c r="A888" s="53">
        <v>42019</v>
      </c>
      <c r="B888" s="54">
        <v>1.662539815385</v>
      </c>
    </row>
    <row r="889" spans="1:2">
      <c r="A889" s="53">
        <v>42020</v>
      </c>
      <c r="B889" s="54">
        <v>1.670373742305</v>
      </c>
    </row>
    <row r="890" spans="1:2">
      <c r="A890" s="53">
        <v>42024</v>
      </c>
      <c r="B890" s="54">
        <v>1.661929364323</v>
      </c>
    </row>
    <row r="891" spans="1:2">
      <c r="A891" s="53">
        <v>42025</v>
      </c>
      <c r="B891" s="54">
        <v>1.6553897249330001</v>
      </c>
    </row>
    <row r="892" spans="1:2">
      <c r="A892" s="53">
        <v>42026</v>
      </c>
      <c r="B892" s="54">
        <v>1.668701007925</v>
      </c>
    </row>
    <row r="893" spans="1:2">
      <c r="A893" s="53">
        <v>42027</v>
      </c>
      <c r="B893" s="54">
        <v>1.672174354954</v>
      </c>
    </row>
    <row r="894" spans="1:2">
      <c r="A894" s="53">
        <v>42030</v>
      </c>
      <c r="B894" s="54">
        <v>1.667822470895</v>
      </c>
    </row>
    <row r="895" spans="1:2">
      <c r="A895" s="53">
        <v>42031</v>
      </c>
      <c r="B895" s="54">
        <v>1.6621184890189999</v>
      </c>
    </row>
    <row r="896" spans="1:2">
      <c r="A896" s="53">
        <v>42032</v>
      </c>
      <c r="B896" s="54">
        <v>1.7465666688120001</v>
      </c>
    </row>
    <row r="897" spans="1:2">
      <c r="A897" s="53">
        <v>42033</v>
      </c>
      <c r="B897" s="54">
        <v>1.7538005870569999</v>
      </c>
    </row>
    <row r="898" spans="1:2">
      <c r="A898" s="53">
        <v>42034</v>
      </c>
      <c r="B898" s="54">
        <v>1.7336255688819999</v>
      </c>
    </row>
    <row r="899" spans="1:2">
      <c r="A899" s="53">
        <v>42037</v>
      </c>
      <c r="B899" s="54">
        <v>1.698415983299</v>
      </c>
    </row>
    <row r="900" spans="1:2">
      <c r="A900" s="53">
        <v>42038</v>
      </c>
      <c r="B900" s="54">
        <v>1.528899286353</v>
      </c>
    </row>
    <row r="901" spans="1:2">
      <c r="A901" s="53">
        <v>42039</v>
      </c>
      <c r="B901" s="54">
        <v>1.5333035181350001</v>
      </c>
    </row>
    <row r="902" spans="1:2">
      <c r="A902" s="53">
        <v>42040</v>
      </c>
      <c r="B902" s="54">
        <v>1.541053287117</v>
      </c>
    </row>
    <row r="903" spans="1:2">
      <c r="A903" s="53">
        <v>42041</v>
      </c>
      <c r="B903" s="54">
        <v>1.5631204485570001</v>
      </c>
    </row>
    <row r="904" spans="1:2">
      <c r="A904" s="53">
        <v>42044</v>
      </c>
      <c r="B904" s="54">
        <v>1.565023501472</v>
      </c>
    </row>
    <row r="905" spans="1:2">
      <c r="A905" s="53">
        <v>42045</v>
      </c>
      <c r="B905" s="54">
        <v>1.563159817551</v>
      </c>
    </row>
    <row r="906" spans="1:2">
      <c r="A906" s="53">
        <v>42046</v>
      </c>
      <c r="B906" s="54">
        <v>1.5661706666819999</v>
      </c>
    </row>
    <row r="907" spans="1:2">
      <c r="A907" s="53">
        <v>42047</v>
      </c>
      <c r="B907" s="54">
        <v>1.520930308699</v>
      </c>
    </row>
    <row r="908" spans="1:2">
      <c r="A908" s="53">
        <v>42048</v>
      </c>
      <c r="B908" s="54">
        <v>1.5218177111869999</v>
      </c>
    </row>
    <row r="909" spans="1:2">
      <c r="A909" s="53">
        <v>42052</v>
      </c>
      <c r="B909" s="54">
        <v>1.520589970486</v>
      </c>
    </row>
    <row r="910" spans="1:2">
      <c r="A910" s="53">
        <v>42053</v>
      </c>
      <c r="B910" s="54">
        <v>1.520555749768</v>
      </c>
    </row>
    <row r="911" spans="1:2">
      <c r="A911" s="53">
        <v>42054</v>
      </c>
      <c r="B911" s="54">
        <v>1.514113740922</v>
      </c>
    </row>
    <row r="912" spans="1:2">
      <c r="A912" s="53">
        <v>42055</v>
      </c>
      <c r="B912" s="54">
        <v>1.51182486133</v>
      </c>
    </row>
    <row r="913" spans="1:2">
      <c r="A913" s="53">
        <v>42058</v>
      </c>
      <c r="B913" s="54">
        <v>1.5123469934560001</v>
      </c>
    </row>
    <row r="914" spans="1:2">
      <c r="A914" s="53">
        <v>42059</v>
      </c>
      <c r="B914" s="54">
        <v>1.5061968341330001</v>
      </c>
    </row>
    <row r="915" spans="1:2">
      <c r="A915" s="53">
        <v>42060</v>
      </c>
      <c r="B915" s="54">
        <v>1.5080064040179999</v>
      </c>
    </row>
    <row r="916" spans="1:2">
      <c r="A916" s="53">
        <v>42061</v>
      </c>
      <c r="B916" s="54">
        <v>1.5075751153120001</v>
      </c>
    </row>
    <row r="917" spans="1:2">
      <c r="A917" s="53">
        <v>42062</v>
      </c>
      <c r="B917" s="54">
        <v>1.522352162642</v>
      </c>
    </row>
    <row r="918" spans="1:2">
      <c r="A918" s="53">
        <v>42065</v>
      </c>
      <c r="B918" s="54">
        <v>1.5114648282709999</v>
      </c>
    </row>
    <row r="919" spans="1:2">
      <c r="A919" s="53">
        <v>42066</v>
      </c>
      <c r="B919" s="54">
        <v>1.5064625935889999</v>
      </c>
    </row>
    <row r="920" spans="1:2">
      <c r="A920" s="53">
        <v>42067</v>
      </c>
      <c r="B920" s="54">
        <v>1.5145033078350001</v>
      </c>
    </row>
    <row r="921" spans="1:2">
      <c r="A921" s="53">
        <v>42068</v>
      </c>
      <c r="B921" s="54">
        <v>1.5255383182760001</v>
      </c>
    </row>
    <row r="922" spans="1:2">
      <c r="A922" s="53">
        <v>42069</v>
      </c>
      <c r="B922" s="54">
        <v>1.5113506268020001</v>
      </c>
    </row>
    <row r="923" spans="1:2">
      <c r="A923" s="53">
        <v>42072</v>
      </c>
      <c r="B923" s="54">
        <v>1.5216054156959999</v>
      </c>
    </row>
    <row r="924" spans="1:2">
      <c r="A924" s="53">
        <v>42073</v>
      </c>
      <c r="B924" s="54">
        <v>1.5257688964380001</v>
      </c>
    </row>
    <row r="925" spans="1:2">
      <c r="A925" s="53">
        <v>42074</v>
      </c>
      <c r="B925" s="54">
        <v>1.5177824468959999</v>
      </c>
    </row>
    <row r="926" spans="1:2">
      <c r="A926" s="53">
        <v>42075</v>
      </c>
      <c r="B926" s="54">
        <v>1.1627087328300001</v>
      </c>
    </row>
    <row r="927" spans="1:2">
      <c r="A927" s="53">
        <v>42076</v>
      </c>
      <c r="B927" s="54">
        <v>1.1459949072490001</v>
      </c>
    </row>
    <row r="928" spans="1:2">
      <c r="A928" s="53">
        <v>42079</v>
      </c>
      <c r="B928" s="54">
        <v>1.149001663608</v>
      </c>
    </row>
    <row r="929" spans="1:2">
      <c r="A929" s="53">
        <v>42080</v>
      </c>
      <c r="B929" s="54">
        <v>1.1547734478010001</v>
      </c>
    </row>
    <row r="930" spans="1:2">
      <c r="A930" s="53">
        <v>42081</v>
      </c>
      <c r="B930" s="54">
        <v>1.1548925193090001</v>
      </c>
    </row>
    <row r="931" spans="1:2">
      <c r="A931" s="53">
        <v>42082</v>
      </c>
      <c r="B931" s="54">
        <v>-0.57719538057800002</v>
      </c>
    </row>
    <row r="932" spans="1:2">
      <c r="A932" s="53">
        <v>42083</v>
      </c>
      <c r="B932" s="54">
        <v>-0.56215423501700001</v>
      </c>
    </row>
    <row r="933" spans="1:2">
      <c r="A933" s="53">
        <v>42086</v>
      </c>
      <c r="B933" s="54">
        <v>-0.55482993464100006</v>
      </c>
    </row>
    <row r="934" spans="1:2">
      <c r="A934" s="53">
        <v>42087</v>
      </c>
      <c r="B934" s="54">
        <v>-0.52583275594400003</v>
      </c>
    </row>
    <row r="935" spans="1:2">
      <c r="A935" s="53">
        <v>42088</v>
      </c>
      <c r="B935" s="54">
        <v>-0.55343425377300004</v>
      </c>
    </row>
    <row r="936" spans="1:2">
      <c r="A936" s="53">
        <v>42089</v>
      </c>
      <c r="B936" s="54">
        <v>-0.886336136755</v>
      </c>
    </row>
    <row r="937" spans="1:2">
      <c r="A937" s="53">
        <v>42090</v>
      </c>
      <c r="B937" s="54">
        <v>-0.84486059635499999</v>
      </c>
    </row>
    <row r="938" spans="1:2">
      <c r="A938" s="53">
        <v>42093</v>
      </c>
      <c r="B938" s="54">
        <v>-0.85787258301400005</v>
      </c>
    </row>
    <row r="939" spans="1:2">
      <c r="A939" s="53">
        <v>42094</v>
      </c>
      <c r="B939" s="54">
        <v>-0.869930190484</v>
      </c>
    </row>
    <row r="940" spans="1:2">
      <c r="A940" s="53">
        <v>42095</v>
      </c>
      <c r="B940" s="54">
        <v>-0.87418251757300003</v>
      </c>
    </row>
    <row r="941" spans="1:2">
      <c r="A941" s="53">
        <v>42096</v>
      </c>
      <c r="B941" s="54">
        <v>-0.91528889500300004</v>
      </c>
    </row>
    <row r="942" spans="1:2">
      <c r="A942" s="53">
        <v>42097</v>
      </c>
      <c r="B942" s="54">
        <v>-0.88394701063900005</v>
      </c>
    </row>
    <row r="943" spans="1:2">
      <c r="A943" s="53">
        <v>42100</v>
      </c>
      <c r="B943" s="54">
        <v>-1.75817984127</v>
      </c>
    </row>
    <row r="944" spans="1:2">
      <c r="A944" s="53">
        <v>42101</v>
      </c>
      <c r="B944" s="54">
        <v>-1.7175879348700001</v>
      </c>
    </row>
    <row r="945" spans="1:2">
      <c r="A945" s="53">
        <v>42102</v>
      </c>
      <c r="B945" s="54">
        <v>-2.6180669790929998</v>
      </c>
    </row>
    <row r="946" spans="1:2">
      <c r="A946" s="53">
        <v>42103</v>
      </c>
      <c r="B946" s="54">
        <v>-2.7123171295409998</v>
      </c>
    </row>
    <row r="947" spans="1:2">
      <c r="A947" s="53">
        <v>42104</v>
      </c>
      <c r="B947" s="54">
        <v>-2.1490298424650001</v>
      </c>
    </row>
    <row r="948" spans="1:2">
      <c r="A948" s="53">
        <v>42107</v>
      </c>
      <c r="B948" s="54">
        <v>-2.069322285982</v>
      </c>
    </row>
    <row r="949" spans="1:2">
      <c r="A949" s="53">
        <v>42108</v>
      </c>
      <c r="B949" s="54">
        <v>-2.0353974145440001</v>
      </c>
    </row>
    <row r="950" spans="1:2">
      <c r="A950" s="53">
        <v>42109</v>
      </c>
      <c r="B950" s="54">
        <v>-2.0423696635190001</v>
      </c>
    </row>
    <row r="951" spans="1:2">
      <c r="A951" s="53">
        <v>42110</v>
      </c>
      <c r="B951" s="54">
        <v>-2.0306783621500002</v>
      </c>
    </row>
    <row r="952" spans="1:2">
      <c r="A952" s="53">
        <v>42111</v>
      </c>
      <c r="B952" s="54">
        <v>-1.9676818449110001</v>
      </c>
    </row>
    <row r="953" spans="1:2">
      <c r="A953" s="53">
        <v>42114</v>
      </c>
      <c r="B953" s="54">
        <v>-2.036591073226</v>
      </c>
    </row>
    <row r="954" spans="1:2">
      <c r="A954" s="53">
        <v>42115</v>
      </c>
      <c r="B954" s="54">
        <v>-2.067307299281</v>
      </c>
    </row>
    <row r="955" spans="1:2">
      <c r="A955" s="53">
        <v>42116</v>
      </c>
      <c r="B955" s="54">
        <v>-2.8266805186680002</v>
      </c>
    </row>
    <row r="956" spans="1:2">
      <c r="A956" s="53">
        <v>42117</v>
      </c>
      <c r="B956" s="54">
        <v>-2.7833432192259999</v>
      </c>
    </row>
    <row r="957" spans="1:2">
      <c r="A957" s="53">
        <v>42118</v>
      </c>
      <c r="B957" s="54">
        <v>-2.746781992706</v>
      </c>
    </row>
    <row r="958" spans="1:2">
      <c r="A958" s="53">
        <v>42121</v>
      </c>
      <c r="B958" s="54">
        <v>-2.5966916196050001</v>
      </c>
    </row>
    <row r="959" spans="1:2">
      <c r="A959" s="53">
        <v>42122</v>
      </c>
      <c r="B959" s="54">
        <v>-2.714189726441</v>
      </c>
    </row>
    <row r="960" spans="1:2">
      <c r="A960" s="53">
        <v>42123</v>
      </c>
      <c r="B960" s="54">
        <v>-1.154279502586</v>
      </c>
    </row>
    <row r="961" spans="1:2">
      <c r="A961" s="53">
        <v>42124</v>
      </c>
      <c r="B961" s="54">
        <v>-2.8508557487180002</v>
      </c>
    </row>
    <row r="962" spans="1:2">
      <c r="A962" s="53">
        <v>42125</v>
      </c>
      <c r="B962" s="54">
        <v>-3.0054198048559999</v>
      </c>
    </row>
    <row r="963" spans="1:2">
      <c r="A963" s="53">
        <v>42128</v>
      </c>
      <c r="B963" s="54">
        <v>-3.0365542683450002</v>
      </c>
    </row>
    <row r="964" spans="1:2">
      <c r="A964" s="53">
        <v>42129</v>
      </c>
      <c r="B964" s="54">
        <v>-1.2133374825280001</v>
      </c>
    </row>
    <row r="965" spans="1:2">
      <c r="A965" s="53">
        <v>42130</v>
      </c>
      <c r="B965" s="54">
        <v>-1.3180398740999999</v>
      </c>
    </row>
    <row r="966" spans="1:2">
      <c r="A966" s="53">
        <v>42131</v>
      </c>
      <c r="B966" s="54">
        <v>-1.004930265899</v>
      </c>
    </row>
    <row r="967" spans="1:2">
      <c r="A967" s="53">
        <v>42132</v>
      </c>
      <c r="B967" s="54">
        <v>-0.974152108485</v>
      </c>
    </row>
    <row r="968" spans="1:2">
      <c r="A968" s="53">
        <v>42135</v>
      </c>
      <c r="B968" s="54">
        <v>-1.1818412926799999</v>
      </c>
    </row>
    <row r="969" spans="1:2">
      <c r="A969" s="53">
        <v>42136</v>
      </c>
      <c r="B969" s="54">
        <v>-1.1765724862160001</v>
      </c>
    </row>
    <row r="970" spans="1:2">
      <c r="A970" s="53">
        <v>42137</v>
      </c>
      <c r="B970" s="54">
        <v>-1.041115649759</v>
      </c>
    </row>
    <row r="971" spans="1:2">
      <c r="A971" s="53">
        <v>42138</v>
      </c>
      <c r="B971" s="54">
        <v>-1.000267620247</v>
      </c>
    </row>
    <row r="972" spans="1:2">
      <c r="A972" s="53">
        <v>42139</v>
      </c>
      <c r="B972" s="54">
        <v>-0.82460999852000005</v>
      </c>
    </row>
    <row r="973" spans="1:2">
      <c r="A973" s="53">
        <v>42142</v>
      </c>
      <c r="B973" s="54">
        <v>-0.93902316023900001</v>
      </c>
    </row>
    <row r="974" spans="1:2">
      <c r="A974" s="53">
        <v>42143</v>
      </c>
      <c r="B974" s="54">
        <v>-0.95744393581099996</v>
      </c>
    </row>
    <row r="975" spans="1:2">
      <c r="A975" s="53">
        <v>42144</v>
      </c>
      <c r="B975" s="54">
        <v>-0.851436836807</v>
      </c>
    </row>
    <row r="976" spans="1:2">
      <c r="A976" s="53">
        <v>42145</v>
      </c>
      <c r="B976" s="54">
        <v>-0.76762132406299999</v>
      </c>
    </row>
    <row r="977" spans="1:2">
      <c r="A977" s="53">
        <v>42146</v>
      </c>
      <c r="B977" s="54">
        <v>-0.81111177829000003</v>
      </c>
    </row>
    <row r="978" spans="1:2">
      <c r="A978" s="53">
        <v>42150</v>
      </c>
      <c r="B978" s="54">
        <v>-0.29424838761700001</v>
      </c>
    </row>
    <row r="979" spans="1:2">
      <c r="A979" s="53">
        <v>42151</v>
      </c>
      <c r="B979" s="54">
        <v>-0.28840346191100003</v>
      </c>
    </row>
    <row r="980" spans="1:2">
      <c r="A980" s="53">
        <v>42152</v>
      </c>
      <c r="B980" s="54">
        <v>-0.30544894982100002</v>
      </c>
    </row>
    <row r="981" spans="1:2">
      <c r="A981" s="53">
        <v>42153</v>
      </c>
      <c r="B981" s="54">
        <v>-0.19316829478399999</v>
      </c>
    </row>
    <row r="982" spans="1:2">
      <c r="A982" s="53">
        <v>42156</v>
      </c>
      <c r="B982" s="54">
        <v>-0.31294862280500002</v>
      </c>
    </row>
    <row r="983" spans="1:2">
      <c r="A983" s="53">
        <v>42157</v>
      </c>
      <c r="B983" s="54">
        <v>0.12563897959600001</v>
      </c>
    </row>
    <row r="984" spans="1:2">
      <c r="A984" s="53">
        <v>42158</v>
      </c>
      <c r="B984" s="54">
        <v>1.4335773528460001</v>
      </c>
    </row>
    <row r="985" spans="1:2">
      <c r="A985" s="53">
        <v>42159</v>
      </c>
      <c r="B985" s="54">
        <v>1.8834623962979999</v>
      </c>
    </row>
    <row r="986" spans="1:2">
      <c r="A986" s="53">
        <v>42160</v>
      </c>
      <c r="B986" s="54">
        <v>1.8035578172819999</v>
      </c>
    </row>
    <row r="987" spans="1:2">
      <c r="A987" s="53">
        <v>42163</v>
      </c>
      <c r="B987" s="54">
        <v>1.8291267782759999</v>
      </c>
    </row>
    <row r="988" spans="1:2">
      <c r="A988" s="53">
        <v>42164</v>
      </c>
      <c r="B988" s="54">
        <v>2.1002860943480002</v>
      </c>
    </row>
    <row r="989" spans="1:2">
      <c r="A989" s="53">
        <v>42165</v>
      </c>
      <c r="B989" s="54">
        <v>2.0653171128380001</v>
      </c>
    </row>
    <row r="990" spans="1:2">
      <c r="A990" s="53">
        <v>42166</v>
      </c>
      <c r="B990" s="54">
        <v>2.114673904869</v>
      </c>
    </row>
    <row r="991" spans="1:2">
      <c r="A991" s="53">
        <v>42167</v>
      </c>
      <c r="B991" s="54">
        <v>2.7685196076419998</v>
      </c>
    </row>
    <row r="992" spans="1:2">
      <c r="A992" s="53">
        <v>42170</v>
      </c>
      <c r="B992" s="54">
        <v>3.4445725367139999</v>
      </c>
    </row>
    <row r="993" spans="1:2">
      <c r="A993" s="53">
        <v>42171</v>
      </c>
      <c r="B993" s="54">
        <v>3.4351187160530001</v>
      </c>
    </row>
    <row r="994" spans="1:2">
      <c r="A994" s="53">
        <v>42172</v>
      </c>
      <c r="B994" s="54">
        <v>3.4324939210740002</v>
      </c>
    </row>
    <row r="995" spans="1:2">
      <c r="A995" s="53">
        <v>42173</v>
      </c>
      <c r="B995" s="54">
        <v>5.2799113054879996</v>
      </c>
    </row>
    <row r="996" spans="1:2">
      <c r="A996" s="53">
        <v>42174</v>
      </c>
      <c r="B996" s="54">
        <v>6.4157722666229997</v>
      </c>
    </row>
    <row r="997" spans="1:2">
      <c r="A997" s="53">
        <v>42177</v>
      </c>
      <c r="B997" s="54">
        <v>6.4748188413859999</v>
      </c>
    </row>
    <row r="998" spans="1:2">
      <c r="A998" s="53">
        <v>42178</v>
      </c>
      <c r="B998" s="54">
        <v>6.5057422420420004</v>
      </c>
    </row>
    <row r="999" spans="1:2">
      <c r="A999" s="53">
        <v>42179</v>
      </c>
      <c r="B999" s="54">
        <v>6.4956477465370002</v>
      </c>
    </row>
    <row r="1000" spans="1:2">
      <c r="A1000" s="53">
        <v>42180</v>
      </c>
      <c r="B1000" s="54">
        <v>6.5152988533840004</v>
      </c>
    </row>
    <row r="1001" spans="1:2">
      <c r="A1001" s="53">
        <v>42181</v>
      </c>
      <c r="B1001" s="54">
        <v>7.2651126625250004</v>
      </c>
    </row>
    <row r="1002" spans="1:2">
      <c r="A1002" s="53">
        <v>42184</v>
      </c>
      <c r="B1002" s="54">
        <v>7.1703817985529996</v>
      </c>
    </row>
    <row r="1003" spans="1:2">
      <c r="A1003" s="53">
        <v>42185</v>
      </c>
      <c r="B1003" s="54">
        <v>7.1385308638130001</v>
      </c>
    </row>
    <row r="1004" spans="1:2">
      <c r="A1004" s="53">
        <v>42186</v>
      </c>
      <c r="B1004" s="54">
        <v>7.7183253378219998</v>
      </c>
    </row>
    <row r="1005" spans="1:2">
      <c r="A1005" s="53">
        <v>42187</v>
      </c>
      <c r="B1005" s="54">
        <v>7.7073004602030002</v>
      </c>
    </row>
    <row r="1006" spans="1:2">
      <c r="A1006" s="53">
        <v>42191</v>
      </c>
      <c r="B1006" s="54">
        <v>7.6121322940700002</v>
      </c>
    </row>
    <row r="1007" spans="1:2">
      <c r="A1007" s="53">
        <v>42192</v>
      </c>
      <c r="B1007" s="54">
        <v>7.5728910764849999</v>
      </c>
    </row>
    <row r="1008" spans="1:2">
      <c r="A1008" s="53">
        <v>42193</v>
      </c>
      <c r="B1008" s="54">
        <v>7.5420369438980002</v>
      </c>
    </row>
    <row r="1009" spans="1:2">
      <c r="A1009" s="53">
        <v>42194</v>
      </c>
      <c r="B1009" s="54">
        <v>7.5934986339649999</v>
      </c>
    </row>
    <row r="1010" spans="1:2">
      <c r="A1010" s="53">
        <v>42195</v>
      </c>
      <c r="B1010" s="54">
        <v>7.6819540958859998</v>
      </c>
    </row>
    <row r="1011" spans="1:2">
      <c r="A1011" s="53">
        <v>42198</v>
      </c>
      <c r="B1011" s="54">
        <v>7.6817014782259996</v>
      </c>
    </row>
    <row r="1012" spans="1:2">
      <c r="A1012" s="53">
        <v>42199</v>
      </c>
      <c r="B1012" s="54">
        <v>7.6653483340659996</v>
      </c>
    </row>
    <row r="1013" spans="1:2">
      <c r="A1013" s="53">
        <v>42200</v>
      </c>
      <c r="B1013" s="54">
        <v>8.3279404194800009</v>
      </c>
    </row>
    <row r="1014" spans="1:2">
      <c r="A1014" s="53">
        <v>42201</v>
      </c>
      <c r="B1014" s="54">
        <v>8.3384757560409994</v>
      </c>
    </row>
    <row r="1015" spans="1:2">
      <c r="A1015" s="53">
        <v>42202</v>
      </c>
      <c r="B1015" s="54">
        <v>9.5485121516659994</v>
      </c>
    </row>
    <row r="1016" spans="1:2">
      <c r="A1016" s="53">
        <v>42205</v>
      </c>
      <c r="B1016" s="54">
        <v>9.5672511414900008</v>
      </c>
    </row>
    <row r="1017" spans="1:2">
      <c r="A1017" s="53">
        <v>42206</v>
      </c>
      <c r="B1017" s="54">
        <v>10.423897281025001</v>
      </c>
    </row>
    <row r="1018" spans="1:2">
      <c r="A1018" s="53">
        <v>42207</v>
      </c>
      <c r="B1018" s="54">
        <v>10.387046325442</v>
      </c>
    </row>
    <row r="1019" spans="1:2">
      <c r="A1019" s="53">
        <v>42208</v>
      </c>
      <c r="B1019" s="54">
        <v>10.323866701704</v>
      </c>
    </row>
    <row r="1020" spans="1:2">
      <c r="A1020" s="53">
        <v>42209</v>
      </c>
      <c r="B1020" s="54">
        <v>10.246280552849999</v>
      </c>
    </row>
    <row r="1021" spans="1:2">
      <c r="A1021" s="53">
        <v>42212</v>
      </c>
      <c r="B1021" s="54">
        <v>10.197059119665999</v>
      </c>
    </row>
    <row r="1022" spans="1:2">
      <c r="A1022" s="53">
        <v>42213</v>
      </c>
      <c r="B1022" s="54">
        <v>10.180627542969001</v>
      </c>
    </row>
    <row r="1023" spans="1:2">
      <c r="A1023" s="53">
        <v>42214</v>
      </c>
      <c r="B1023" s="54">
        <v>10.219921492821999</v>
      </c>
    </row>
    <row r="1024" spans="1:2">
      <c r="A1024" s="53">
        <v>42215</v>
      </c>
      <c r="B1024" s="54">
        <v>10.157942202938999</v>
      </c>
    </row>
    <row r="1025" spans="1:2">
      <c r="A1025" s="53">
        <v>42216</v>
      </c>
      <c r="B1025" s="54">
        <v>9.3575802187639994</v>
      </c>
    </row>
    <row r="1026" spans="1:2">
      <c r="A1026" s="53">
        <v>42219</v>
      </c>
      <c r="B1026" s="54">
        <v>10.034151836547</v>
      </c>
    </row>
    <row r="1027" spans="1:2">
      <c r="A1027" s="53">
        <v>42220</v>
      </c>
      <c r="B1027" s="54">
        <v>10.023034683033</v>
      </c>
    </row>
    <row r="1028" spans="1:2">
      <c r="A1028" s="53">
        <v>42221</v>
      </c>
      <c r="B1028" s="54">
        <v>9.5765869261869998</v>
      </c>
    </row>
    <row r="1029" spans="1:2">
      <c r="A1029" s="53">
        <v>42222</v>
      </c>
      <c r="B1029" s="54">
        <v>9.5039911579490006</v>
      </c>
    </row>
    <row r="1030" spans="1:2">
      <c r="A1030" s="53">
        <v>42223</v>
      </c>
      <c r="B1030" s="54">
        <v>8.6849891251870002</v>
      </c>
    </row>
    <row r="1031" spans="1:2">
      <c r="A1031" s="53">
        <v>42226</v>
      </c>
      <c r="B1031" s="54">
        <v>8.7831121690259994</v>
      </c>
    </row>
    <row r="1032" spans="1:2">
      <c r="A1032" s="53">
        <v>42227</v>
      </c>
      <c r="B1032" s="54">
        <v>8.6297141208829995</v>
      </c>
    </row>
    <row r="1033" spans="1:2">
      <c r="A1033" s="53">
        <v>42228</v>
      </c>
      <c r="B1033" s="54">
        <v>8.6323119268169997</v>
      </c>
    </row>
    <row r="1034" spans="1:2">
      <c r="A1034" s="53">
        <v>42229</v>
      </c>
      <c r="B1034" s="54">
        <v>8.6979877080690002</v>
      </c>
    </row>
    <row r="1035" spans="1:2">
      <c r="A1035" s="53">
        <v>42230</v>
      </c>
      <c r="B1035" s="54">
        <v>8.718546768145</v>
      </c>
    </row>
    <row r="1036" spans="1:2">
      <c r="A1036" s="53">
        <v>42233</v>
      </c>
      <c r="B1036" s="54">
        <v>8.6843567660459993</v>
      </c>
    </row>
    <row r="1037" spans="1:2">
      <c r="A1037" s="53">
        <v>42234</v>
      </c>
      <c r="B1037" s="54">
        <v>8.7799797075699999</v>
      </c>
    </row>
    <row r="1038" spans="1:2">
      <c r="A1038" s="53">
        <v>42235</v>
      </c>
      <c r="B1038" s="54">
        <v>8.7096181908889996</v>
      </c>
    </row>
    <row r="1039" spans="1:2">
      <c r="A1039" s="53">
        <v>42236</v>
      </c>
      <c r="B1039" s="54">
        <v>8.6197517563779993</v>
      </c>
    </row>
    <row r="1040" spans="1:2">
      <c r="A1040" s="53">
        <v>42237</v>
      </c>
      <c r="B1040" s="54">
        <v>8.5695560808280007</v>
      </c>
    </row>
    <row r="1041" spans="1:2">
      <c r="A1041" s="53">
        <v>42240</v>
      </c>
      <c r="B1041" s="54">
        <v>8.4824299532069993</v>
      </c>
    </row>
    <row r="1042" spans="1:2">
      <c r="A1042" s="53">
        <v>42241</v>
      </c>
      <c r="B1042" s="54">
        <v>8.0903892744949992</v>
      </c>
    </row>
    <row r="1043" spans="1:2">
      <c r="A1043" s="53">
        <v>42242</v>
      </c>
      <c r="B1043" s="54">
        <v>8.130172899143</v>
      </c>
    </row>
    <row r="1044" spans="1:2">
      <c r="A1044" s="53">
        <v>42243</v>
      </c>
      <c r="B1044" s="54">
        <v>8.1240892941590008</v>
      </c>
    </row>
    <row r="1045" spans="1:2">
      <c r="A1045" s="53">
        <v>42244</v>
      </c>
      <c r="B1045" s="54">
        <v>8.1058840127649994</v>
      </c>
    </row>
    <row r="1046" spans="1:2">
      <c r="A1046" s="53">
        <v>42247</v>
      </c>
      <c r="B1046" s="54">
        <v>8.112722471363</v>
      </c>
    </row>
    <row r="1047" spans="1:2">
      <c r="A1047" s="53">
        <v>42248</v>
      </c>
      <c r="B1047" s="54">
        <v>8.1229388010919994</v>
      </c>
    </row>
    <row r="1048" spans="1:2">
      <c r="A1048" s="53">
        <v>42249</v>
      </c>
      <c r="B1048" s="54">
        <v>8.1695837863699996</v>
      </c>
    </row>
    <row r="1049" spans="1:2">
      <c r="A1049" s="53">
        <v>42250</v>
      </c>
      <c r="B1049" s="54">
        <v>8.1493528793919996</v>
      </c>
    </row>
    <row r="1050" spans="1:2">
      <c r="A1050" s="53">
        <v>42251</v>
      </c>
      <c r="B1050" s="54">
        <v>8.0918546892880006</v>
      </c>
    </row>
    <row r="1051" spans="1:2">
      <c r="A1051" s="53">
        <v>42255</v>
      </c>
      <c r="B1051" s="54">
        <v>8.123442819788</v>
      </c>
    </row>
    <row r="1052" spans="1:2">
      <c r="A1052" s="53">
        <v>42256</v>
      </c>
      <c r="B1052" s="54">
        <v>8.0882233253999996</v>
      </c>
    </row>
    <row r="1053" spans="1:2">
      <c r="A1053" s="53">
        <v>42257</v>
      </c>
      <c r="B1053" s="54">
        <v>8.1493617841480006</v>
      </c>
    </row>
    <row r="1054" spans="1:2">
      <c r="A1054" s="53">
        <v>42258</v>
      </c>
      <c r="B1054" s="54">
        <v>8.1105819260030003</v>
      </c>
    </row>
    <row r="1055" spans="1:2">
      <c r="A1055" s="53">
        <v>42261</v>
      </c>
      <c r="B1055" s="54">
        <v>8.0985343371089993</v>
      </c>
    </row>
    <row r="1056" spans="1:2">
      <c r="A1056" s="53">
        <v>42262</v>
      </c>
      <c r="B1056" s="54">
        <v>8.2085502576049993</v>
      </c>
    </row>
    <row r="1057" spans="1:2">
      <c r="A1057" s="53">
        <v>42263</v>
      </c>
      <c r="B1057" s="54">
        <v>7.478938534788</v>
      </c>
    </row>
    <row r="1058" spans="1:2">
      <c r="A1058" s="53">
        <v>42264</v>
      </c>
      <c r="B1058" s="54">
        <v>7.4325986997419999</v>
      </c>
    </row>
    <row r="1059" spans="1:2">
      <c r="A1059" s="53">
        <v>42265</v>
      </c>
      <c r="B1059" s="54">
        <v>7.3490759617280004</v>
      </c>
    </row>
    <row r="1060" spans="1:2">
      <c r="A1060" s="53">
        <v>42268</v>
      </c>
      <c r="B1060" s="54">
        <v>7.4424308290069998</v>
      </c>
    </row>
    <row r="1061" spans="1:2">
      <c r="A1061" s="53">
        <v>42269</v>
      </c>
      <c r="B1061" s="54">
        <v>7.3583128991219997</v>
      </c>
    </row>
    <row r="1062" spans="1:2">
      <c r="A1062" s="53">
        <v>42270</v>
      </c>
      <c r="B1062" s="54">
        <v>7.5415916800870004</v>
      </c>
    </row>
    <row r="1063" spans="1:2">
      <c r="A1063" s="53">
        <v>42271</v>
      </c>
      <c r="B1063" s="54">
        <v>7.518527138943</v>
      </c>
    </row>
    <row r="1064" spans="1:2">
      <c r="A1064" s="53">
        <v>42272</v>
      </c>
      <c r="B1064" s="54">
        <v>7.5595571767929997</v>
      </c>
    </row>
    <row r="1065" spans="1:2">
      <c r="A1065" s="53">
        <v>42275</v>
      </c>
      <c r="B1065" s="54">
        <v>7.6009116276890003</v>
      </c>
    </row>
    <row r="1066" spans="1:2">
      <c r="A1066" s="53">
        <v>42276</v>
      </c>
      <c r="B1066" s="54">
        <v>7.5066889487650004</v>
      </c>
    </row>
    <row r="1067" spans="1:2">
      <c r="A1067" s="53">
        <v>42277</v>
      </c>
      <c r="B1067" s="54">
        <v>7.4935361639369997</v>
      </c>
    </row>
    <row r="1068" spans="1:2">
      <c r="A1068" s="53">
        <v>42278</v>
      </c>
      <c r="B1068" s="54">
        <v>8.1208406533559998</v>
      </c>
    </row>
    <row r="1069" spans="1:2">
      <c r="A1069" s="53">
        <v>42279</v>
      </c>
      <c r="B1069" s="54">
        <v>8.7140968743819993</v>
      </c>
    </row>
    <row r="1070" spans="1:2">
      <c r="A1070" s="53">
        <v>42282</v>
      </c>
      <c r="B1070" s="54">
        <v>8.8099229356670001</v>
      </c>
    </row>
    <row r="1071" spans="1:2">
      <c r="A1071" s="53">
        <v>42283</v>
      </c>
      <c r="B1071" s="54">
        <v>8.6029435571949993</v>
      </c>
    </row>
    <row r="1072" spans="1:2">
      <c r="A1072" s="53">
        <v>42284</v>
      </c>
      <c r="B1072" s="54">
        <v>8.5948292109719997</v>
      </c>
    </row>
    <row r="1073" spans="1:2">
      <c r="A1073" s="53">
        <v>42285</v>
      </c>
      <c r="B1073" s="54">
        <v>8.1510280941409992</v>
      </c>
    </row>
    <row r="1074" spans="1:2">
      <c r="A1074" s="53">
        <v>42286</v>
      </c>
      <c r="B1074" s="54">
        <v>8.119206678386</v>
      </c>
    </row>
    <row r="1075" spans="1:2">
      <c r="A1075" s="53">
        <v>42290</v>
      </c>
      <c r="B1075" s="54">
        <v>8.0699117365420001</v>
      </c>
    </row>
    <row r="1076" spans="1:2">
      <c r="A1076" s="53">
        <v>42291</v>
      </c>
      <c r="B1076" s="54">
        <v>7.9481707566360003</v>
      </c>
    </row>
    <row r="1077" spans="1:2">
      <c r="A1077" s="53">
        <v>42292</v>
      </c>
      <c r="B1077" s="54">
        <v>7.979724786637</v>
      </c>
    </row>
    <row r="1078" spans="1:2">
      <c r="A1078" s="53">
        <v>42293</v>
      </c>
      <c r="B1078" s="54">
        <v>8.0052262735749995</v>
      </c>
    </row>
    <row r="1079" spans="1:2">
      <c r="A1079" s="53">
        <v>42296</v>
      </c>
      <c r="B1079" s="54">
        <v>8.0255320061420008</v>
      </c>
    </row>
    <row r="1080" spans="1:2">
      <c r="A1080" s="53">
        <v>42297</v>
      </c>
      <c r="B1080" s="54">
        <v>8.0763020342619996</v>
      </c>
    </row>
    <row r="1081" spans="1:2">
      <c r="A1081" s="53">
        <v>42298</v>
      </c>
      <c r="B1081" s="54">
        <v>8.029676821712</v>
      </c>
    </row>
    <row r="1082" spans="1:2">
      <c r="A1082" s="53">
        <v>42299</v>
      </c>
      <c r="B1082" s="54">
        <v>7.9985405060770001</v>
      </c>
    </row>
    <row r="1083" spans="1:2">
      <c r="A1083" s="53">
        <v>42300</v>
      </c>
      <c r="B1083" s="54">
        <v>8.0633048782309995</v>
      </c>
    </row>
    <row r="1084" spans="1:2">
      <c r="A1084" s="53">
        <v>42303</v>
      </c>
      <c r="B1084" s="54">
        <v>8.0181030627440002</v>
      </c>
    </row>
    <row r="1085" spans="1:2">
      <c r="A1085" s="53">
        <v>42304</v>
      </c>
      <c r="B1085" s="54">
        <v>7.9610685856809997</v>
      </c>
    </row>
    <row r="1086" spans="1:2">
      <c r="A1086" s="53">
        <v>42305</v>
      </c>
      <c r="B1086" s="54">
        <v>8.0223684406859999</v>
      </c>
    </row>
    <row r="1087" spans="1:2">
      <c r="A1087" s="53">
        <v>42306</v>
      </c>
      <c r="B1087" s="54">
        <v>8.1350284659829999</v>
      </c>
    </row>
    <row r="1088" spans="1:2">
      <c r="A1088" s="53">
        <v>42307</v>
      </c>
      <c r="B1088" s="54">
        <v>8.0643106495809995</v>
      </c>
    </row>
    <row r="1089" spans="1:2">
      <c r="A1089" s="53">
        <v>42310</v>
      </c>
      <c r="B1089" s="54">
        <v>8.1317549796640005</v>
      </c>
    </row>
    <row r="1090" spans="1:2">
      <c r="A1090" s="53">
        <v>42311</v>
      </c>
      <c r="B1090" s="54">
        <v>8.1502028754799998</v>
      </c>
    </row>
    <row r="1091" spans="1:2">
      <c r="A1091" s="53">
        <v>42312</v>
      </c>
      <c r="B1091" s="54">
        <v>8.3160012722520005</v>
      </c>
    </row>
    <row r="1092" spans="1:2">
      <c r="A1092" s="53">
        <v>42313</v>
      </c>
      <c r="B1092" s="54">
        <v>7.5834679555760003</v>
      </c>
    </row>
    <row r="1093" spans="1:2">
      <c r="A1093" s="53">
        <v>42314</v>
      </c>
      <c r="B1093" s="54">
        <v>7.1202354173210001</v>
      </c>
    </row>
    <row r="1094" spans="1:2">
      <c r="A1094" s="53">
        <v>42317</v>
      </c>
      <c r="B1094" s="54">
        <v>7.1429077205100002</v>
      </c>
    </row>
    <row r="1095" spans="1:2">
      <c r="A1095" s="53">
        <v>42318</v>
      </c>
      <c r="B1095" s="54">
        <v>7.1313769813860004</v>
      </c>
    </row>
    <row r="1096" spans="1:2">
      <c r="A1096" s="53">
        <v>42320</v>
      </c>
      <c r="B1096" s="54">
        <v>7.127089690269</v>
      </c>
    </row>
    <row r="1097" spans="1:2">
      <c r="A1097" s="53">
        <v>42321</v>
      </c>
      <c r="B1097" s="54">
        <v>7.0822326201400001</v>
      </c>
    </row>
    <row r="1098" spans="1:2">
      <c r="A1098" s="53">
        <v>42324</v>
      </c>
      <c r="B1098" s="54">
        <v>7.0966701190950001</v>
      </c>
    </row>
    <row r="1099" spans="1:2">
      <c r="A1099" s="53">
        <v>42325</v>
      </c>
      <c r="B1099" s="54">
        <v>7.05095247637</v>
      </c>
    </row>
    <row r="1100" spans="1:2">
      <c r="A1100" s="53">
        <v>42326</v>
      </c>
      <c r="B1100" s="54">
        <v>7.035569419942</v>
      </c>
    </row>
    <row r="1101" spans="1:2">
      <c r="A1101" s="53">
        <v>42327</v>
      </c>
      <c r="B1101" s="54">
        <v>7.0056019247070003</v>
      </c>
    </row>
    <row r="1102" spans="1:2">
      <c r="A1102" s="53">
        <v>42328</v>
      </c>
      <c r="B1102" s="54">
        <v>7.0188531775529999</v>
      </c>
    </row>
    <row r="1103" spans="1:2">
      <c r="A1103" s="53">
        <v>42331</v>
      </c>
      <c r="B1103" s="54">
        <v>6.9962545333269999</v>
      </c>
    </row>
    <row r="1104" spans="1:2">
      <c r="A1104" s="53">
        <v>42332</v>
      </c>
      <c r="B1104" s="54">
        <v>6.9936668823849999</v>
      </c>
    </row>
    <row r="1105" spans="1:2">
      <c r="A1105" s="53">
        <v>42333</v>
      </c>
      <c r="B1105" s="54">
        <v>6.9818716539860004</v>
      </c>
    </row>
    <row r="1106" spans="1:2">
      <c r="A1106" s="53">
        <v>42335</v>
      </c>
      <c r="B1106" s="54">
        <v>6.9747027188670003</v>
      </c>
    </row>
    <row r="1107" spans="1:2">
      <c r="A1107" s="53">
        <v>42338</v>
      </c>
      <c r="B1107" s="54">
        <v>6.9398247367300003</v>
      </c>
    </row>
    <row r="1108" spans="1:2">
      <c r="A1108" s="53">
        <v>42339</v>
      </c>
      <c r="B1108" s="54">
        <v>6.8729397068609996</v>
      </c>
    </row>
    <row r="1109" spans="1:2">
      <c r="A1109" s="53">
        <v>42340</v>
      </c>
      <c r="B1109" s="54">
        <v>6.8844000476940002</v>
      </c>
    </row>
    <row r="1110" spans="1:2">
      <c r="A1110" s="53">
        <v>42341</v>
      </c>
      <c r="B1110" s="54">
        <v>7.0945666295230003</v>
      </c>
    </row>
    <row r="1111" spans="1:2">
      <c r="A1111" s="53">
        <v>42342</v>
      </c>
      <c r="B1111" s="54">
        <v>6.9868085379140004</v>
      </c>
    </row>
    <row r="1112" spans="1:2">
      <c r="A1112" s="53">
        <v>42345</v>
      </c>
      <c r="B1112" s="54">
        <v>6.9079766554850002</v>
      </c>
    </row>
    <row r="1113" spans="1:2">
      <c r="A1113" s="53">
        <v>42346</v>
      </c>
      <c r="B1113" s="54">
        <v>6.9221119696719997</v>
      </c>
    </row>
    <row r="1114" spans="1:2">
      <c r="A1114" s="53">
        <v>42347</v>
      </c>
      <c r="B1114" s="54">
        <v>6.9139752051569996</v>
      </c>
    </row>
    <row r="1115" spans="1:2">
      <c r="A1115" s="53">
        <v>42348</v>
      </c>
      <c r="B1115" s="54">
        <v>6.9828637749939997</v>
      </c>
    </row>
    <row r="1116" spans="1:2">
      <c r="A1116" s="53">
        <v>42349</v>
      </c>
      <c r="B1116" s="54">
        <v>6.7144269829640004</v>
      </c>
    </row>
    <row r="1117" spans="1:2">
      <c r="A1117" s="53">
        <v>42352</v>
      </c>
      <c r="B1117" s="54">
        <v>6.7826182138500002</v>
      </c>
    </row>
    <row r="1118" spans="1:2">
      <c r="A1118" s="53">
        <v>42353</v>
      </c>
      <c r="B1118" s="54">
        <v>6.8101958775120002</v>
      </c>
    </row>
    <row r="1119" spans="1:2">
      <c r="A1119" s="53">
        <v>42354</v>
      </c>
      <c r="B1119" s="54">
        <v>6.8599269406680001</v>
      </c>
    </row>
    <row r="1120" spans="1:2">
      <c r="A1120" s="53">
        <v>42355</v>
      </c>
      <c r="B1120" s="54">
        <v>6.7985033900209997</v>
      </c>
    </row>
    <row r="1121" spans="1:2">
      <c r="A1121" s="53">
        <v>42356</v>
      </c>
      <c r="B1121" s="54">
        <v>6.7667907409300003</v>
      </c>
    </row>
    <row r="1122" spans="1:2">
      <c r="A1122" s="53">
        <v>42359</v>
      </c>
      <c r="B1122" s="54">
        <v>6.7760537305869999</v>
      </c>
    </row>
    <row r="1123" spans="1:2">
      <c r="A1123" s="53">
        <v>42360</v>
      </c>
      <c r="B1123" s="54">
        <v>6.828209889119</v>
      </c>
    </row>
    <row r="1124" spans="1:2">
      <c r="A1124" s="53">
        <v>42361</v>
      </c>
      <c r="B1124" s="54">
        <v>6.8624799143760002</v>
      </c>
    </row>
    <row r="1125" spans="1:2">
      <c r="A1125" s="53">
        <v>42362</v>
      </c>
      <c r="B1125" s="54">
        <v>6.8237941005060003</v>
      </c>
    </row>
    <row r="1126" spans="1:2">
      <c r="A1126" s="53">
        <v>42366</v>
      </c>
      <c r="B1126" s="54">
        <v>6.7792184467579997</v>
      </c>
    </row>
    <row r="1127" spans="1:2">
      <c r="A1127" s="53">
        <v>42367</v>
      </c>
      <c r="B1127" s="54">
        <v>6.8352684117470002</v>
      </c>
    </row>
    <row r="1128" spans="1:2">
      <c r="A1128" s="53">
        <v>42368</v>
      </c>
      <c r="B1128" s="54">
        <v>6.8356875525970002</v>
      </c>
    </row>
    <row r="1129" spans="1:2">
      <c r="A1129" s="53">
        <v>42369</v>
      </c>
      <c r="B1129" s="54">
        <v>6.1990882688040001</v>
      </c>
    </row>
  </sheetData>
  <mergeCells count="3">
    <mergeCell ref="A2:B2"/>
    <mergeCell ref="E2:F2"/>
    <mergeCell ref="E3:F3"/>
  </mergeCell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79998168889431442"/>
    <pageSetUpPr fitToPage="1"/>
  </sheetPr>
  <dimension ref="A2:I770"/>
  <sheetViews>
    <sheetView showGridLines="0" zoomScale="55" zoomScaleNormal="55" workbookViewId="0">
      <selection activeCell="U63" sqref="U63"/>
    </sheetView>
  </sheetViews>
  <sheetFormatPr defaultRowHeight="15"/>
  <cols>
    <col min="1" max="1" width="12.140625" style="3" customWidth="1"/>
    <col min="2" max="2" width="26.140625" style="3" customWidth="1"/>
    <col min="3" max="3" width="5.28515625" style="3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6" width="13.85546875" style="3" bestFit="1" customWidth="1"/>
    <col min="27" max="33" width="12.7109375" style="3" bestFit="1" customWidth="1"/>
    <col min="34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2" spans="1:9" ht="18.75">
      <c r="A2" s="62" t="str">
        <f>Fund_Short_Name &amp; " C3 DV01 Exposure"</f>
        <v>Cello C3 DV01 Exposure</v>
      </c>
      <c r="B2" s="62"/>
      <c r="C2" s="27"/>
      <c r="E2" s="61" t="s">
        <v>9</v>
      </c>
      <c r="F2" s="61"/>
      <c r="G2" s="23"/>
      <c r="H2" s="23"/>
      <c r="I2" s="23"/>
    </row>
    <row r="3" spans="1:9" s="2" customFormat="1" ht="15" customHeight="1">
      <c r="A3" s="55" t="s">
        <v>5</v>
      </c>
      <c r="B3" s="52" t="s">
        <v>13</v>
      </c>
      <c r="C3"/>
      <c r="E3" s="59" t="s">
        <v>36</v>
      </c>
      <c r="F3" s="60"/>
    </row>
    <row r="4" spans="1:9">
      <c r="A4" s="53">
        <v>41579</v>
      </c>
      <c r="B4" s="54">
        <v>1.41539267398</v>
      </c>
      <c r="C4"/>
      <c r="D4" s="6"/>
      <c r="E4" s="4" t="s">
        <v>6</v>
      </c>
      <c r="F4" s="7">
        <f>MAX(B:B)</f>
        <v>3.6095345293240002</v>
      </c>
    </row>
    <row r="5" spans="1:9">
      <c r="A5" s="53">
        <v>41582</v>
      </c>
      <c r="B5" s="54">
        <v>1.361676224954</v>
      </c>
      <c r="C5"/>
      <c r="D5" s="6"/>
      <c r="E5" s="4" t="s">
        <v>7</v>
      </c>
      <c r="F5" s="7">
        <f>MIN(B:B)</f>
        <v>-7.262970565092</v>
      </c>
    </row>
    <row r="6" spans="1:9">
      <c r="A6" s="53">
        <v>41583</v>
      </c>
      <c r="B6" s="54">
        <v>1.971753054268</v>
      </c>
      <c r="C6"/>
      <c r="D6" s="6"/>
      <c r="E6" s="5" t="s">
        <v>8</v>
      </c>
      <c r="F6" s="8">
        <f>AVERAGE(B:B)</f>
        <v>-1.2006431587297122</v>
      </c>
    </row>
    <row r="7" spans="1:9">
      <c r="A7" s="53">
        <v>41584</v>
      </c>
      <c r="B7" s="54">
        <v>1.8457770368569999</v>
      </c>
      <c r="C7"/>
      <c r="D7" s="6"/>
    </row>
    <row r="8" spans="1:9">
      <c r="A8" s="53">
        <v>41585</v>
      </c>
      <c r="B8" s="54">
        <v>1.7989919308440001</v>
      </c>
      <c r="C8"/>
      <c r="D8" s="6"/>
    </row>
    <row r="9" spans="1:9">
      <c r="A9" s="53">
        <v>41586</v>
      </c>
      <c r="B9" s="54">
        <v>3.0459173865300002</v>
      </c>
      <c r="C9"/>
      <c r="D9" s="6"/>
    </row>
    <row r="10" spans="1:9">
      <c r="A10" s="53">
        <v>41590</v>
      </c>
      <c r="B10" s="54">
        <v>2.5637797487410001</v>
      </c>
      <c r="C10"/>
      <c r="D10" s="6"/>
    </row>
    <row r="11" spans="1:9">
      <c r="A11" s="53">
        <v>41591</v>
      </c>
      <c r="B11" s="54">
        <v>2.0412229548340002</v>
      </c>
      <c r="C11"/>
      <c r="D11" s="6"/>
    </row>
    <row r="12" spans="1:9">
      <c r="A12" s="53">
        <v>41592</v>
      </c>
      <c r="B12" s="54">
        <v>1.362607790093</v>
      </c>
      <c r="C12"/>
      <c r="D12" s="6"/>
    </row>
    <row r="13" spans="1:9">
      <c r="A13" s="53">
        <v>41593</v>
      </c>
      <c r="B13" s="54">
        <v>1.8181092194490001</v>
      </c>
      <c r="C13"/>
      <c r="D13" s="6"/>
    </row>
    <row r="14" spans="1:9">
      <c r="A14" s="53">
        <v>41596</v>
      </c>
      <c r="B14" s="54">
        <v>1.3247560516700001</v>
      </c>
      <c r="C14"/>
      <c r="D14" s="6"/>
    </row>
    <row r="15" spans="1:9">
      <c r="A15" s="53">
        <v>41597</v>
      </c>
      <c r="B15" s="54">
        <v>1.65536137443</v>
      </c>
      <c r="C15"/>
      <c r="D15" s="6"/>
    </row>
    <row r="16" spans="1:9">
      <c r="A16" s="53">
        <v>41598</v>
      </c>
      <c r="B16" s="54">
        <v>2.5411558287379998</v>
      </c>
      <c r="C16"/>
      <c r="D16" s="6"/>
    </row>
    <row r="17" spans="1:4">
      <c r="A17" s="53">
        <v>41599</v>
      </c>
      <c r="B17" s="54">
        <v>2.4744676365629998</v>
      </c>
      <c r="C17"/>
      <c r="D17" s="6"/>
    </row>
    <row r="18" spans="1:4">
      <c r="A18" s="53">
        <v>41600</v>
      </c>
      <c r="B18" s="54">
        <v>3.6095345293240002</v>
      </c>
      <c r="C18"/>
      <c r="D18" s="6"/>
    </row>
    <row r="19" spans="1:4">
      <c r="A19" s="53">
        <v>41603</v>
      </c>
      <c r="B19" s="54">
        <v>3.5346758724149998</v>
      </c>
      <c r="C19"/>
      <c r="D19" s="6"/>
    </row>
    <row r="20" spans="1:4">
      <c r="A20" s="53">
        <v>41604</v>
      </c>
      <c r="B20" s="54">
        <v>3.108451179057</v>
      </c>
      <c r="C20"/>
      <c r="D20" s="6"/>
    </row>
    <row r="21" spans="1:4">
      <c r="A21" s="53">
        <v>41605</v>
      </c>
      <c r="B21" s="54">
        <v>3.5791068951240002</v>
      </c>
      <c r="C21"/>
      <c r="D21" s="6"/>
    </row>
    <row r="22" spans="1:4">
      <c r="A22" s="53">
        <v>41607</v>
      </c>
      <c r="B22" s="54">
        <v>2.9228775414260002</v>
      </c>
      <c r="C22"/>
      <c r="D22" s="6"/>
    </row>
    <row r="23" spans="1:4">
      <c r="A23" s="53">
        <v>41610</v>
      </c>
      <c r="B23" s="54">
        <v>3.5919676694109999</v>
      </c>
      <c r="C23"/>
      <c r="D23" s="6"/>
    </row>
    <row r="24" spans="1:4">
      <c r="A24" s="53">
        <v>41611</v>
      </c>
      <c r="B24" s="54">
        <v>3.5211242170400001</v>
      </c>
      <c r="C24"/>
      <c r="D24" s="6"/>
    </row>
    <row r="25" spans="1:4">
      <c r="A25" s="53">
        <v>41612</v>
      </c>
      <c r="B25" s="54">
        <v>1.5298246355609999</v>
      </c>
      <c r="C25"/>
      <c r="D25" s="6"/>
    </row>
    <row r="26" spans="1:4">
      <c r="A26" s="53">
        <v>41613</v>
      </c>
      <c r="B26" s="54">
        <v>1.670400413514</v>
      </c>
      <c r="C26"/>
      <c r="D26" s="6"/>
    </row>
    <row r="27" spans="1:4">
      <c r="A27" s="53">
        <v>41614</v>
      </c>
      <c r="B27" s="54">
        <v>1.470025769149</v>
      </c>
      <c r="C27"/>
      <c r="D27" s="6"/>
    </row>
    <row r="28" spans="1:4">
      <c r="A28" s="53">
        <v>41617</v>
      </c>
      <c r="B28" s="54">
        <v>1.2958670637209999</v>
      </c>
      <c r="C28"/>
      <c r="D28" s="6"/>
    </row>
    <row r="29" spans="1:4">
      <c r="A29" s="53">
        <v>41618</v>
      </c>
      <c r="B29" s="54">
        <v>2.4529184701890001</v>
      </c>
      <c r="C29"/>
      <c r="D29" s="6"/>
    </row>
    <row r="30" spans="1:4">
      <c r="A30" s="53">
        <v>41619</v>
      </c>
      <c r="B30" s="54">
        <v>1.357932388005</v>
      </c>
      <c r="C30"/>
      <c r="D30" s="6"/>
    </row>
    <row r="31" spans="1:4">
      <c r="A31" s="53">
        <v>41620</v>
      </c>
      <c r="B31" s="54">
        <v>1.673907443057</v>
      </c>
      <c r="C31"/>
      <c r="D31" s="6"/>
    </row>
    <row r="32" spans="1:4">
      <c r="A32" s="53">
        <v>41621</v>
      </c>
      <c r="B32" s="54">
        <v>1.1242728078699999</v>
      </c>
      <c r="C32"/>
      <c r="D32" s="6"/>
    </row>
    <row r="33" spans="1:4">
      <c r="A33" s="53">
        <v>41624</v>
      </c>
      <c r="B33" s="54">
        <v>1.227144764248</v>
      </c>
      <c r="C33"/>
      <c r="D33" s="6"/>
    </row>
    <row r="34" spans="1:4">
      <c r="A34" s="53">
        <v>41625</v>
      </c>
      <c r="B34" s="54">
        <v>1.2300207878360001</v>
      </c>
      <c r="C34"/>
      <c r="D34" s="6"/>
    </row>
    <row r="35" spans="1:4">
      <c r="A35" s="53">
        <v>41626</v>
      </c>
      <c r="B35" s="54">
        <v>0.97774769654299998</v>
      </c>
      <c r="C35"/>
      <c r="D35" s="6"/>
    </row>
    <row r="36" spans="1:4">
      <c r="A36" s="53">
        <v>41627</v>
      </c>
      <c r="B36" s="54">
        <v>1.245931865248</v>
      </c>
      <c r="C36"/>
      <c r="D36" s="6"/>
    </row>
    <row r="37" spans="1:4">
      <c r="A37" s="53">
        <v>41628</v>
      </c>
      <c r="B37" s="54">
        <v>1.032155889614</v>
      </c>
      <c r="C37"/>
      <c r="D37" s="6"/>
    </row>
    <row r="38" spans="1:4">
      <c r="A38" s="53">
        <v>41631</v>
      </c>
      <c r="B38" s="54">
        <v>1.1790586478989999</v>
      </c>
      <c r="C38"/>
      <c r="D38" s="6"/>
    </row>
    <row r="39" spans="1:4">
      <c r="A39" s="53">
        <v>41632</v>
      </c>
      <c r="B39" s="54">
        <v>0.69066316272100003</v>
      </c>
      <c r="C39"/>
      <c r="D39" s="6"/>
    </row>
    <row r="40" spans="1:4">
      <c r="A40" s="53">
        <v>41634</v>
      </c>
      <c r="B40" s="54">
        <v>0.74369757522900004</v>
      </c>
      <c r="C40"/>
      <c r="D40" s="6"/>
    </row>
    <row r="41" spans="1:4">
      <c r="A41" s="53">
        <v>41635</v>
      </c>
      <c r="B41" s="54">
        <v>0.74676176634699998</v>
      </c>
      <c r="C41"/>
      <c r="D41" s="6"/>
    </row>
    <row r="42" spans="1:4">
      <c r="A42" s="53">
        <v>41638</v>
      </c>
      <c r="B42" s="54">
        <v>0.67191369812500001</v>
      </c>
      <c r="C42"/>
      <c r="D42" s="6"/>
    </row>
    <row r="43" spans="1:4">
      <c r="A43" s="53">
        <v>41639</v>
      </c>
      <c r="B43" s="54">
        <v>0.71379870690799996</v>
      </c>
      <c r="C43"/>
      <c r="D43" s="6"/>
    </row>
    <row r="44" spans="1:4">
      <c r="A44" s="53">
        <v>41641</v>
      </c>
      <c r="B44" s="54">
        <v>1.403741696595</v>
      </c>
      <c r="C44"/>
      <c r="D44" s="6"/>
    </row>
    <row r="45" spans="1:4">
      <c r="A45" s="53">
        <v>41642</v>
      </c>
      <c r="B45" s="54">
        <v>1.4057457805769999</v>
      </c>
      <c r="C45"/>
      <c r="D45" s="6"/>
    </row>
    <row r="46" spans="1:4">
      <c r="A46" s="53">
        <v>41645</v>
      </c>
      <c r="B46" s="54">
        <v>1.4912514814890001</v>
      </c>
      <c r="C46"/>
      <c r="D46" s="6"/>
    </row>
    <row r="47" spans="1:4">
      <c r="A47" s="53">
        <v>41646</v>
      </c>
      <c r="B47" s="54">
        <v>1.507585757095</v>
      </c>
      <c r="C47"/>
      <c r="D47" s="6"/>
    </row>
    <row r="48" spans="1:4">
      <c r="A48" s="53">
        <v>41647</v>
      </c>
      <c r="B48" s="54">
        <v>1.364661895005</v>
      </c>
      <c r="C48"/>
      <c r="D48" s="6"/>
    </row>
    <row r="49" spans="1:4">
      <c r="A49" s="53">
        <v>41648</v>
      </c>
      <c r="B49" s="54">
        <v>0.82827254206099998</v>
      </c>
      <c r="C49"/>
      <c r="D49" s="6"/>
    </row>
    <row r="50" spans="1:4">
      <c r="A50" s="53">
        <v>41649</v>
      </c>
      <c r="B50" s="54">
        <v>0.59411762198499996</v>
      </c>
      <c r="C50"/>
      <c r="D50" s="6"/>
    </row>
    <row r="51" spans="1:4">
      <c r="A51" s="53">
        <v>41652</v>
      </c>
      <c r="B51" s="54">
        <v>4.1202532271999999E-2</v>
      </c>
      <c r="C51"/>
      <c r="D51" s="6"/>
    </row>
    <row r="52" spans="1:4">
      <c r="A52" s="53">
        <v>41653</v>
      </c>
      <c r="B52" s="54">
        <v>0.50704137602900001</v>
      </c>
      <c r="C52"/>
      <c r="D52" s="6"/>
    </row>
    <row r="53" spans="1:4">
      <c r="A53" s="53">
        <v>41654</v>
      </c>
      <c r="B53" s="54">
        <v>0.68432349515599999</v>
      </c>
      <c r="C53"/>
      <c r="D53" s="6"/>
    </row>
    <row r="54" spans="1:4">
      <c r="A54" s="53">
        <v>41655</v>
      </c>
      <c r="B54" s="54">
        <v>0.26550902522699998</v>
      </c>
      <c r="C54"/>
      <c r="D54" s="6"/>
    </row>
    <row r="55" spans="1:4">
      <c r="A55" s="53">
        <v>41656</v>
      </c>
      <c r="B55" s="54">
        <v>0.105889162473</v>
      </c>
      <c r="C55"/>
      <c r="D55" s="6"/>
    </row>
    <row r="56" spans="1:4">
      <c r="A56" s="53">
        <v>41660</v>
      </c>
      <c r="B56" s="54">
        <v>0.16759375138099999</v>
      </c>
      <c r="C56"/>
      <c r="D56" s="6"/>
    </row>
    <row r="57" spans="1:4">
      <c r="A57" s="53">
        <v>41661</v>
      </c>
      <c r="B57" s="54">
        <v>0.40915356309700002</v>
      </c>
      <c r="C57"/>
      <c r="D57" s="6"/>
    </row>
    <row r="58" spans="1:4">
      <c r="A58" s="53">
        <v>41662</v>
      </c>
      <c r="B58" s="54">
        <v>-0.133720772554</v>
      </c>
      <c r="C58"/>
      <c r="D58" s="6"/>
    </row>
    <row r="59" spans="1:4">
      <c r="A59" s="53">
        <v>41663</v>
      </c>
      <c r="B59" s="54">
        <v>-0.24446657102300001</v>
      </c>
      <c r="C59"/>
      <c r="D59" s="6"/>
    </row>
    <row r="60" spans="1:4">
      <c r="A60" s="53">
        <v>41666</v>
      </c>
      <c r="B60" s="54">
        <v>3.5195966629E-2</v>
      </c>
      <c r="C60"/>
      <c r="D60" s="6"/>
    </row>
    <row r="61" spans="1:4">
      <c r="A61" s="53">
        <v>41667</v>
      </c>
      <c r="B61" s="54">
        <v>0.15782912469999999</v>
      </c>
      <c r="C61"/>
      <c r="D61" s="6"/>
    </row>
    <row r="62" spans="1:4">
      <c r="A62" s="53">
        <v>41668</v>
      </c>
      <c r="B62" s="54">
        <v>-5.8418690464999999E-2</v>
      </c>
      <c r="C62"/>
      <c r="D62" s="6"/>
    </row>
    <row r="63" spans="1:4">
      <c r="A63" s="53">
        <v>41669</v>
      </c>
      <c r="B63" s="54">
        <v>0.44082823476999999</v>
      </c>
      <c r="C63"/>
      <c r="D63" s="6"/>
    </row>
    <row r="64" spans="1:4">
      <c r="A64" s="53">
        <v>41670</v>
      </c>
      <c r="B64" s="54">
        <v>0.38131391251399999</v>
      </c>
      <c r="C64"/>
      <c r="D64" s="6"/>
    </row>
    <row r="65" spans="1:4">
      <c r="A65" s="53">
        <v>41673</v>
      </c>
      <c r="B65" s="54">
        <v>1.3897296242E-2</v>
      </c>
      <c r="C65"/>
      <c r="D65" s="6"/>
    </row>
    <row r="66" spans="1:4">
      <c r="A66" s="53">
        <v>41674</v>
      </c>
      <c r="B66" s="54">
        <v>0.77956783466299995</v>
      </c>
      <c r="C66"/>
      <c r="D66" s="6"/>
    </row>
    <row r="67" spans="1:4">
      <c r="A67" s="53">
        <v>41675</v>
      </c>
      <c r="B67" s="54">
        <v>1.1191623033060001</v>
      </c>
      <c r="C67"/>
      <c r="D67" s="6"/>
    </row>
    <row r="68" spans="1:4">
      <c r="A68" s="53">
        <v>41676</v>
      </c>
      <c r="B68" s="54">
        <v>1.406711614397</v>
      </c>
      <c r="C68"/>
      <c r="D68" s="6"/>
    </row>
    <row r="69" spans="1:4">
      <c r="A69" s="53">
        <v>41677</v>
      </c>
      <c r="B69" s="54">
        <v>1.3865877790109999</v>
      </c>
      <c r="C69"/>
      <c r="D69" s="6"/>
    </row>
    <row r="70" spans="1:4">
      <c r="A70" s="53">
        <v>41680</v>
      </c>
      <c r="B70" s="54">
        <v>1.5004009192759999</v>
      </c>
      <c r="C70"/>
      <c r="D70" s="6"/>
    </row>
    <row r="71" spans="1:4">
      <c r="A71" s="53">
        <v>41681</v>
      </c>
      <c r="B71" s="54">
        <v>1.4293814774619999</v>
      </c>
      <c r="C71"/>
      <c r="D71" s="6"/>
    </row>
    <row r="72" spans="1:4">
      <c r="A72" s="53">
        <v>41682</v>
      </c>
      <c r="B72" s="54">
        <v>1.6596423567259999</v>
      </c>
      <c r="C72"/>
      <c r="D72" s="6"/>
    </row>
    <row r="73" spans="1:4">
      <c r="A73" s="53">
        <v>41683</v>
      </c>
      <c r="B73" s="54">
        <v>1.2214780783170001</v>
      </c>
      <c r="C73"/>
      <c r="D73" s="6"/>
    </row>
    <row r="74" spans="1:4">
      <c r="A74" s="53">
        <v>41684</v>
      </c>
      <c r="B74" s="54">
        <v>1.396561612465</v>
      </c>
      <c r="C74"/>
      <c r="D74" s="6"/>
    </row>
    <row r="75" spans="1:4">
      <c r="A75" s="53">
        <v>41688</v>
      </c>
      <c r="B75" s="54">
        <v>1.219582039337</v>
      </c>
      <c r="C75"/>
      <c r="D75" s="6"/>
    </row>
    <row r="76" spans="1:4">
      <c r="A76" s="53">
        <v>41689</v>
      </c>
      <c r="B76" s="54">
        <v>1.278121554892</v>
      </c>
      <c r="C76"/>
      <c r="D76" s="6"/>
    </row>
    <row r="77" spans="1:4">
      <c r="A77" s="53">
        <v>41690</v>
      </c>
      <c r="B77" s="54">
        <v>1.957973547475</v>
      </c>
      <c r="C77"/>
      <c r="D77" s="6"/>
    </row>
    <row r="78" spans="1:4">
      <c r="A78" s="53">
        <v>41691</v>
      </c>
      <c r="B78" s="54">
        <v>1.7603073597859999</v>
      </c>
      <c r="C78"/>
      <c r="D78" s="6"/>
    </row>
    <row r="79" spans="1:4">
      <c r="A79" s="53">
        <v>41694</v>
      </c>
      <c r="B79" s="54">
        <v>1.96234918094</v>
      </c>
      <c r="C79"/>
      <c r="D79" s="6"/>
    </row>
    <row r="80" spans="1:4">
      <c r="A80" s="53">
        <v>41695</v>
      </c>
      <c r="B80" s="54">
        <v>1.678340149968</v>
      </c>
      <c r="C80"/>
      <c r="D80" s="6"/>
    </row>
    <row r="81" spans="1:4">
      <c r="A81" s="53">
        <v>41696</v>
      </c>
      <c r="B81" s="54">
        <v>1.832771798375</v>
      </c>
      <c r="C81"/>
      <c r="D81" s="6"/>
    </row>
    <row r="82" spans="1:4">
      <c r="A82" s="53">
        <v>41697</v>
      </c>
      <c r="B82" s="54">
        <v>2.0509446750590001</v>
      </c>
      <c r="C82"/>
      <c r="D82" s="6"/>
    </row>
    <row r="83" spans="1:4">
      <c r="A83" s="53">
        <v>41698</v>
      </c>
      <c r="B83" s="54">
        <v>2.103615395077</v>
      </c>
      <c r="C83"/>
      <c r="D83" s="6"/>
    </row>
    <row r="84" spans="1:4">
      <c r="A84" s="53">
        <v>41701</v>
      </c>
      <c r="B84" s="54">
        <v>2.0287476636399999</v>
      </c>
      <c r="C84"/>
      <c r="D84" s="6"/>
    </row>
    <row r="85" spans="1:4">
      <c r="A85" s="53">
        <v>41702</v>
      </c>
      <c r="B85" s="54">
        <v>2.3165709107020001</v>
      </c>
      <c r="C85"/>
      <c r="D85" s="6"/>
    </row>
    <row r="86" spans="1:4">
      <c r="A86" s="53">
        <v>41703</v>
      </c>
      <c r="B86" s="54">
        <v>2.2440556831770002</v>
      </c>
      <c r="C86"/>
      <c r="D86" s="6"/>
    </row>
    <row r="87" spans="1:4">
      <c r="A87" s="53">
        <v>41704</v>
      </c>
      <c r="B87" s="54">
        <v>2.4413677235029998</v>
      </c>
      <c r="C87"/>
      <c r="D87" s="6"/>
    </row>
    <row r="88" spans="1:4">
      <c r="A88" s="53">
        <v>41705</v>
      </c>
      <c r="B88" s="54">
        <v>1.9295127202460001</v>
      </c>
      <c r="C88"/>
      <c r="D88" s="6"/>
    </row>
    <row r="89" spans="1:4">
      <c r="A89" s="53">
        <v>41708</v>
      </c>
      <c r="B89" s="54">
        <v>1.7212898593849999</v>
      </c>
      <c r="C89"/>
      <c r="D89" s="6"/>
    </row>
    <row r="90" spans="1:4">
      <c r="A90" s="53">
        <v>41709</v>
      </c>
      <c r="B90" s="54">
        <v>1.661905768984</v>
      </c>
      <c r="C90"/>
      <c r="D90" s="6"/>
    </row>
    <row r="91" spans="1:4">
      <c r="A91" s="53">
        <v>41710</v>
      </c>
      <c r="B91" s="54">
        <v>1.144068098287</v>
      </c>
      <c r="C91"/>
      <c r="D91" s="6"/>
    </row>
    <row r="92" spans="1:4">
      <c r="A92" s="53">
        <v>41711</v>
      </c>
      <c r="B92" s="54">
        <v>0.93312479865200004</v>
      </c>
      <c r="C92"/>
      <c r="D92" s="6"/>
    </row>
    <row r="93" spans="1:4">
      <c r="A93" s="53">
        <v>41712</v>
      </c>
      <c r="B93" s="54">
        <v>1.0275805151070001</v>
      </c>
      <c r="C93"/>
      <c r="D93" s="6"/>
    </row>
    <row r="94" spans="1:4">
      <c r="A94" s="53">
        <v>41715</v>
      </c>
      <c r="B94" s="54">
        <v>1.390106576465</v>
      </c>
      <c r="C94"/>
      <c r="D94" s="6"/>
    </row>
    <row r="95" spans="1:4">
      <c r="A95" s="53">
        <v>41716</v>
      </c>
      <c r="B95" s="54">
        <v>1.1718736999920001</v>
      </c>
      <c r="C95"/>
      <c r="D95" s="6"/>
    </row>
    <row r="96" spans="1:4">
      <c r="A96" s="53">
        <v>41717</v>
      </c>
      <c r="B96" s="54">
        <v>1.7040970978700001</v>
      </c>
      <c r="C96"/>
      <c r="D96" s="6"/>
    </row>
    <row r="97" spans="1:4">
      <c r="A97" s="53">
        <v>41718</v>
      </c>
      <c r="B97" s="54">
        <v>1.6038972496699999</v>
      </c>
      <c r="C97"/>
      <c r="D97" s="6"/>
    </row>
    <row r="98" spans="1:4">
      <c r="A98" s="53">
        <v>41719</v>
      </c>
      <c r="B98" s="54">
        <v>1.0755910392770001</v>
      </c>
      <c r="C98"/>
      <c r="D98" s="6"/>
    </row>
    <row r="99" spans="1:4">
      <c r="A99" s="53">
        <v>41722</v>
      </c>
      <c r="B99" s="54">
        <v>1.0386368507920001</v>
      </c>
      <c r="C99"/>
      <c r="D99" s="6"/>
    </row>
    <row r="100" spans="1:4">
      <c r="A100" s="53">
        <v>41723</v>
      </c>
      <c r="B100" s="54">
        <v>0.98502649663200004</v>
      </c>
      <c r="C100"/>
      <c r="D100" s="6"/>
    </row>
    <row r="101" spans="1:4">
      <c r="A101" s="53">
        <v>41724</v>
      </c>
      <c r="B101" s="54">
        <v>0.94295573838199997</v>
      </c>
      <c r="C101"/>
      <c r="D101" s="6"/>
    </row>
    <row r="102" spans="1:4">
      <c r="A102" s="53">
        <v>41725</v>
      </c>
      <c r="B102" s="54">
        <v>0.98003911481799999</v>
      </c>
      <c r="C102"/>
      <c r="D102" s="6"/>
    </row>
    <row r="103" spans="1:4">
      <c r="A103" s="53">
        <v>41726</v>
      </c>
      <c r="B103" s="54">
        <v>1.015713795316</v>
      </c>
      <c r="C103"/>
      <c r="D103" s="6"/>
    </row>
    <row r="104" spans="1:4">
      <c r="A104" s="53">
        <v>41729</v>
      </c>
      <c r="B104" s="54">
        <v>1.0233432762529999</v>
      </c>
      <c r="C104"/>
      <c r="D104" s="6"/>
    </row>
    <row r="105" spans="1:4">
      <c r="A105" s="53">
        <v>41730</v>
      </c>
      <c r="B105" s="54">
        <v>1.499666571024</v>
      </c>
      <c r="C105"/>
      <c r="D105" s="6"/>
    </row>
    <row r="106" spans="1:4">
      <c r="A106" s="53">
        <v>41731</v>
      </c>
      <c r="B106" s="54">
        <v>1.4803625092770001</v>
      </c>
      <c r="C106"/>
      <c r="D106" s="6"/>
    </row>
    <row r="107" spans="1:4">
      <c r="A107" s="53">
        <v>41732</v>
      </c>
      <c r="B107" s="54">
        <v>1.2908680144760001</v>
      </c>
      <c r="C107"/>
      <c r="D107" s="6"/>
    </row>
    <row r="108" spans="1:4">
      <c r="A108" s="53">
        <v>41733</v>
      </c>
      <c r="B108" s="54">
        <v>1.0417104582029999</v>
      </c>
      <c r="C108"/>
      <c r="D108" s="6"/>
    </row>
    <row r="109" spans="1:4">
      <c r="A109" s="53">
        <v>41736</v>
      </c>
      <c r="B109" s="54">
        <v>0.65909974518400005</v>
      </c>
      <c r="C109"/>
      <c r="D109" s="6"/>
    </row>
    <row r="110" spans="1:4">
      <c r="A110" s="53">
        <v>41737</v>
      </c>
      <c r="B110" s="54">
        <v>0.68530703313499997</v>
      </c>
      <c r="C110"/>
      <c r="D110" s="6"/>
    </row>
    <row r="111" spans="1:4">
      <c r="A111" s="53">
        <v>41738</v>
      </c>
      <c r="B111" s="54">
        <v>0.83355647492399998</v>
      </c>
      <c r="C111"/>
      <c r="D111" s="6"/>
    </row>
    <row r="112" spans="1:4">
      <c r="A112" s="53">
        <v>41739</v>
      </c>
      <c r="B112" s="54">
        <v>0.72720293069800002</v>
      </c>
      <c r="C112"/>
      <c r="D112" s="6"/>
    </row>
    <row r="113" spans="1:4">
      <c r="A113" s="53">
        <v>41740</v>
      </c>
      <c r="B113" s="54">
        <v>1.0037097834969999</v>
      </c>
      <c r="C113"/>
      <c r="D113" s="6"/>
    </row>
    <row r="114" spans="1:4">
      <c r="A114" s="53">
        <v>41743</v>
      </c>
      <c r="B114" s="54">
        <v>0.94809844026599999</v>
      </c>
      <c r="C114"/>
      <c r="D114" s="6"/>
    </row>
    <row r="115" spans="1:4">
      <c r="A115" s="53">
        <v>41744</v>
      </c>
      <c r="B115" s="54">
        <v>1.0525796150119999</v>
      </c>
      <c r="C115"/>
      <c r="D115" s="6"/>
    </row>
    <row r="116" spans="1:4">
      <c r="A116" s="53">
        <v>41745</v>
      </c>
      <c r="B116" s="54">
        <v>1.1168767489610001</v>
      </c>
      <c r="C116"/>
      <c r="D116" s="6"/>
    </row>
    <row r="117" spans="1:4">
      <c r="A117" s="53">
        <v>41746</v>
      </c>
      <c r="B117" s="54">
        <v>1.424950586057</v>
      </c>
      <c r="C117"/>
      <c r="D117" s="6"/>
    </row>
    <row r="118" spans="1:4">
      <c r="A118" s="53">
        <v>41750</v>
      </c>
      <c r="B118" s="54">
        <v>1.4570885889209999</v>
      </c>
      <c r="C118"/>
      <c r="D118" s="6"/>
    </row>
    <row r="119" spans="1:4">
      <c r="A119" s="53">
        <v>41751</v>
      </c>
      <c r="B119" s="54">
        <v>1.4364974539340001</v>
      </c>
      <c r="C119"/>
      <c r="D119" s="6"/>
    </row>
    <row r="120" spans="1:4">
      <c r="A120" s="53">
        <v>41752</v>
      </c>
      <c r="B120" s="54">
        <v>1.1101997946890001</v>
      </c>
      <c r="C120"/>
      <c r="D120" s="6"/>
    </row>
    <row r="121" spans="1:4">
      <c r="A121" s="53">
        <v>41753</v>
      </c>
      <c r="B121" s="54">
        <v>1.1306424848809999</v>
      </c>
      <c r="C121"/>
      <c r="D121" s="6"/>
    </row>
    <row r="122" spans="1:4">
      <c r="A122" s="53">
        <v>41754</v>
      </c>
      <c r="B122" s="54">
        <v>1.2119506142859999</v>
      </c>
      <c r="C122"/>
      <c r="D122" s="6"/>
    </row>
    <row r="123" spans="1:4">
      <c r="A123" s="53">
        <v>41757</v>
      </c>
      <c r="B123" s="54">
        <v>1.1753713980230001</v>
      </c>
      <c r="C123"/>
      <c r="D123" s="6"/>
    </row>
    <row r="124" spans="1:4">
      <c r="A124" s="53">
        <v>41758</v>
      </c>
      <c r="B124" s="54">
        <v>1.3669988387550001</v>
      </c>
      <c r="C124"/>
      <c r="D124" s="6"/>
    </row>
    <row r="125" spans="1:4">
      <c r="A125" s="53">
        <v>41759</v>
      </c>
      <c r="B125" s="54">
        <v>1.091153986213</v>
      </c>
      <c r="C125"/>
      <c r="D125" s="6"/>
    </row>
    <row r="126" spans="1:4">
      <c r="A126" s="53">
        <v>41760</v>
      </c>
      <c r="B126" s="54">
        <v>0.87398114280999994</v>
      </c>
      <c r="C126"/>
      <c r="D126" s="6"/>
    </row>
    <row r="127" spans="1:4">
      <c r="A127" s="53">
        <v>41761</v>
      </c>
      <c r="B127" s="54">
        <v>0.83017136429500005</v>
      </c>
      <c r="C127"/>
      <c r="D127" s="6"/>
    </row>
    <row r="128" spans="1:4">
      <c r="A128" s="53">
        <v>41764</v>
      </c>
      <c r="B128" s="54">
        <v>0.78603049226199995</v>
      </c>
      <c r="C128"/>
      <c r="D128" s="6"/>
    </row>
    <row r="129" spans="1:4">
      <c r="A129" s="53">
        <v>41765</v>
      </c>
      <c r="B129" s="54">
        <v>0.96741390223500001</v>
      </c>
      <c r="C129"/>
      <c r="D129" s="6"/>
    </row>
    <row r="130" spans="1:4">
      <c r="A130" s="53">
        <v>41766</v>
      </c>
      <c r="B130" s="54">
        <v>1.046319481007</v>
      </c>
      <c r="C130"/>
      <c r="D130" s="6"/>
    </row>
    <row r="131" spans="1:4">
      <c r="A131" s="53">
        <v>41767</v>
      </c>
      <c r="B131" s="54">
        <v>1.1634589029939999</v>
      </c>
      <c r="C131"/>
      <c r="D131" s="6"/>
    </row>
    <row r="132" spans="1:4">
      <c r="A132" s="53">
        <v>41768</v>
      </c>
      <c r="B132" s="54">
        <v>1.3977962906879999</v>
      </c>
      <c r="C132"/>
      <c r="D132" s="6"/>
    </row>
    <row r="133" spans="1:4">
      <c r="A133" s="53">
        <v>41771</v>
      </c>
      <c r="B133" s="54">
        <v>1.5851274291640001</v>
      </c>
      <c r="C133"/>
      <c r="D133" s="6"/>
    </row>
    <row r="134" spans="1:4">
      <c r="A134" s="53">
        <v>41772</v>
      </c>
      <c r="B134" s="54">
        <v>2.2603998913079999</v>
      </c>
      <c r="C134"/>
      <c r="D134" s="6"/>
    </row>
    <row r="135" spans="1:4">
      <c r="A135" s="53">
        <v>41773</v>
      </c>
      <c r="B135" s="54">
        <v>1.1864230513689999</v>
      </c>
      <c r="C135"/>
      <c r="D135" s="6"/>
    </row>
    <row r="136" spans="1:4">
      <c r="A136" s="53">
        <v>41774</v>
      </c>
      <c r="B136" s="54">
        <v>0.56837630063599998</v>
      </c>
      <c r="C136"/>
      <c r="D136" s="6"/>
    </row>
    <row r="137" spans="1:4">
      <c r="A137" s="53">
        <v>41775</v>
      </c>
      <c r="B137" s="54">
        <v>1.2400229272000001</v>
      </c>
      <c r="C137"/>
      <c r="D137" s="6"/>
    </row>
    <row r="138" spans="1:4">
      <c r="A138" s="53">
        <v>41778</v>
      </c>
      <c r="B138" s="54">
        <v>1.7069194423459999</v>
      </c>
      <c r="C138"/>
      <c r="D138" s="6"/>
    </row>
    <row r="139" spans="1:4">
      <c r="A139" s="53">
        <v>41779</v>
      </c>
      <c r="B139" s="54">
        <v>0.96683597536499999</v>
      </c>
      <c r="C139"/>
      <c r="D139" s="6"/>
    </row>
    <row r="140" spans="1:4">
      <c r="A140" s="53">
        <v>41780</v>
      </c>
      <c r="B140" s="54">
        <v>2.0095619380119998</v>
      </c>
      <c r="C140"/>
      <c r="D140" s="6"/>
    </row>
    <row r="141" spans="1:4">
      <c r="A141" s="53">
        <v>41781</v>
      </c>
      <c r="B141" s="54">
        <v>2.4248134788089999</v>
      </c>
      <c r="C141"/>
      <c r="D141" s="6"/>
    </row>
    <row r="142" spans="1:4">
      <c r="A142" s="53">
        <v>41782</v>
      </c>
      <c r="B142" s="54">
        <v>2.1635533747209998</v>
      </c>
      <c r="C142"/>
      <c r="D142" s="6"/>
    </row>
    <row r="143" spans="1:4">
      <c r="A143" s="53">
        <v>41786</v>
      </c>
      <c r="B143" s="54">
        <v>1.874759559408</v>
      </c>
      <c r="C143"/>
      <c r="D143" s="6"/>
    </row>
    <row r="144" spans="1:4">
      <c r="A144" s="53">
        <v>41787</v>
      </c>
      <c r="B144" s="54">
        <v>-0.39125062218899997</v>
      </c>
      <c r="C144"/>
      <c r="D144" s="6"/>
    </row>
    <row r="145" spans="1:4">
      <c r="A145" s="53">
        <v>41788</v>
      </c>
      <c r="B145" s="54">
        <v>-0.25634178900900001</v>
      </c>
      <c r="C145"/>
      <c r="D145" s="6"/>
    </row>
    <row r="146" spans="1:4">
      <c r="A146" s="53">
        <v>41789</v>
      </c>
      <c r="B146" s="54">
        <v>-8.4771864596999993E-2</v>
      </c>
      <c r="C146"/>
      <c r="D146" s="6"/>
    </row>
    <row r="147" spans="1:4">
      <c r="A147" s="53">
        <v>41792</v>
      </c>
      <c r="B147" s="54">
        <v>1.374551439118</v>
      </c>
      <c r="C147"/>
      <c r="D147" s="6"/>
    </row>
    <row r="148" spans="1:4">
      <c r="A148" s="53">
        <v>41793</v>
      </c>
      <c r="B148" s="54">
        <v>1.866983468031</v>
      </c>
      <c r="C148"/>
      <c r="D148" s="6"/>
    </row>
    <row r="149" spans="1:4">
      <c r="A149" s="53">
        <v>41794</v>
      </c>
      <c r="B149" s="54">
        <v>1.269981625987</v>
      </c>
      <c r="C149"/>
      <c r="D149" s="6"/>
    </row>
    <row r="150" spans="1:4">
      <c r="A150" s="53">
        <v>41795</v>
      </c>
      <c r="B150" s="54">
        <v>1.005738052838</v>
      </c>
      <c r="C150"/>
      <c r="D150" s="6"/>
    </row>
    <row r="151" spans="1:4">
      <c r="A151" s="53">
        <v>41796</v>
      </c>
      <c r="B151" s="54">
        <v>1.105450231706</v>
      </c>
      <c r="C151"/>
      <c r="D151" s="6"/>
    </row>
    <row r="152" spans="1:4">
      <c r="A152" s="53">
        <v>41799</v>
      </c>
      <c r="B152" s="54">
        <v>1.828215861823</v>
      </c>
      <c r="C152"/>
      <c r="D152" s="6"/>
    </row>
    <row r="153" spans="1:4">
      <c r="A153" s="53">
        <v>41800</v>
      </c>
      <c r="B153" s="54">
        <v>1.882741517448</v>
      </c>
      <c r="C153"/>
      <c r="D153" s="6"/>
    </row>
    <row r="154" spans="1:4">
      <c r="A154" s="53">
        <v>41801</v>
      </c>
      <c r="B154" s="54">
        <v>1.723557007738</v>
      </c>
      <c r="C154"/>
      <c r="D154" s="6"/>
    </row>
    <row r="155" spans="1:4">
      <c r="A155" s="53">
        <v>41802</v>
      </c>
      <c r="B155" s="54">
        <v>1.452174726095</v>
      </c>
      <c r="C155"/>
      <c r="D155" s="6"/>
    </row>
    <row r="156" spans="1:4">
      <c r="A156" s="53">
        <v>41803</v>
      </c>
      <c r="B156" s="54">
        <v>0.44569430723300002</v>
      </c>
      <c r="C156"/>
      <c r="D156" s="6"/>
    </row>
    <row r="157" spans="1:4">
      <c r="A157" s="53">
        <v>41806</v>
      </c>
      <c r="B157" s="54">
        <v>0.15777261873000001</v>
      </c>
      <c r="C157"/>
      <c r="D157" s="6"/>
    </row>
    <row r="158" spans="1:4">
      <c r="A158" s="53">
        <v>41807</v>
      </c>
      <c r="B158" s="54">
        <v>0.40322518867500001</v>
      </c>
      <c r="C158"/>
      <c r="D158" s="6"/>
    </row>
    <row r="159" spans="1:4">
      <c r="A159" s="53">
        <v>41808</v>
      </c>
      <c r="B159" s="54">
        <v>0.43752805494899999</v>
      </c>
      <c r="C159"/>
      <c r="D159" s="6"/>
    </row>
    <row r="160" spans="1:4">
      <c r="A160" s="53">
        <v>41809</v>
      </c>
      <c r="B160" s="54">
        <v>0.50014886632099997</v>
      </c>
      <c r="C160"/>
      <c r="D160" s="6"/>
    </row>
    <row r="161" spans="1:4">
      <c r="A161" s="53">
        <v>41810</v>
      </c>
      <c r="B161" s="54">
        <v>-0.41965920681000002</v>
      </c>
      <c r="C161"/>
      <c r="D161" s="6"/>
    </row>
    <row r="162" spans="1:4">
      <c r="A162" s="53">
        <v>41813</v>
      </c>
      <c r="B162" s="54">
        <v>-0.48357949793900001</v>
      </c>
      <c r="C162"/>
      <c r="D162" s="6"/>
    </row>
    <row r="163" spans="1:4">
      <c r="A163" s="53">
        <v>41814</v>
      </c>
      <c r="B163" s="54">
        <v>-0.85518470038799999</v>
      </c>
      <c r="C163"/>
      <c r="D163" s="6"/>
    </row>
    <row r="164" spans="1:4">
      <c r="A164" s="53">
        <v>41815</v>
      </c>
      <c r="B164" s="54">
        <v>-1.2535758566749999</v>
      </c>
      <c r="C164"/>
      <c r="D164" s="6"/>
    </row>
    <row r="165" spans="1:4">
      <c r="A165" s="53">
        <v>41816</v>
      </c>
      <c r="B165" s="54">
        <v>-1.8643650539800001</v>
      </c>
      <c r="C165"/>
      <c r="D165" s="6"/>
    </row>
    <row r="166" spans="1:4">
      <c r="A166" s="53">
        <v>41817</v>
      </c>
      <c r="B166" s="54">
        <v>-1.7468753591849999</v>
      </c>
      <c r="C166"/>
      <c r="D166" s="6"/>
    </row>
    <row r="167" spans="1:4">
      <c r="A167" s="53">
        <v>41820</v>
      </c>
      <c r="B167" s="54">
        <v>-2.220908694881</v>
      </c>
      <c r="C167"/>
      <c r="D167" s="6"/>
    </row>
    <row r="168" spans="1:4">
      <c r="A168" s="53">
        <v>41821</v>
      </c>
      <c r="B168" s="54">
        <v>-0.79273787461900003</v>
      </c>
      <c r="C168"/>
      <c r="D168" s="6"/>
    </row>
    <row r="169" spans="1:4">
      <c r="A169" s="53">
        <v>41822</v>
      </c>
      <c r="B169" s="54">
        <v>-0.41679219452400001</v>
      </c>
      <c r="C169"/>
      <c r="D169" s="6"/>
    </row>
    <row r="170" spans="1:4">
      <c r="A170" s="53">
        <v>41823</v>
      </c>
      <c r="B170" s="54">
        <v>-0.67204195595799998</v>
      </c>
      <c r="C170"/>
      <c r="D170" s="6"/>
    </row>
    <row r="171" spans="1:4">
      <c r="A171" s="53">
        <v>41827</v>
      </c>
      <c r="B171" s="54">
        <v>-0.60469140128900001</v>
      </c>
      <c r="C171"/>
      <c r="D171" s="6"/>
    </row>
    <row r="172" spans="1:4">
      <c r="A172" s="53">
        <v>41828</v>
      </c>
      <c r="B172" s="54">
        <v>-1.0324258005560001</v>
      </c>
      <c r="C172"/>
      <c r="D172" s="6"/>
    </row>
    <row r="173" spans="1:4">
      <c r="A173" s="53">
        <v>41829</v>
      </c>
      <c r="B173" s="54">
        <v>-0.48855296123699998</v>
      </c>
      <c r="C173"/>
      <c r="D173" s="6"/>
    </row>
    <row r="174" spans="1:4">
      <c r="A174" s="53">
        <v>41830</v>
      </c>
      <c r="B174" s="54">
        <v>-0.373977016163</v>
      </c>
      <c r="C174"/>
      <c r="D174" s="6"/>
    </row>
    <row r="175" spans="1:4">
      <c r="A175" s="53">
        <v>41831</v>
      </c>
      <c r="B175" s="54">
        <v>-0.72927705944300003</v>
      </c>
      <c r="C175"/>
      <c r="D175" s="6"/>
    </row>
    <row r="176" spans="1:4">
      <c r="A176" s="53">
        <v>41834</v>
      </c>
      <c r="B176" s="54">
        <v>7.6792633112000006E-2</v>
      </c>
      <c r="C176"/>
      <c r="D176" s="6"/>
    </row>
    <row r="177" spans="1:4">
      <c r="A177" s="53">
        <v>41835</v>
      </c>
      <c r="B177" s="54">
        <v>2.8602611893E-2</v>
      </c>
      <c r="C177"/>
      <c r="D177" s="6"/>
    </row>
    <row r="178" spans="1:4">
      <c r="A178" s="53">
        <v>41836</v>
      </c>
      <c r="B178" s="54">
        <v>-9.3945559174999999E-2</v>
      </c>
      <c r="C178"/>
      <c r="D178" s="6"/>
    </row>
    <row r="179" spans="1:4">
      <c r="A179" s="53">
        <v>41837</v>
      </c>
      <c r="B179" s="54">
        <v>-1.410227608949</v>
      </c>
      <c r="C179"/>
      <c r="D179" s="6"/>
    </row>
    <row r="180" spans="1:4">
      <c r="A180" s="53">
        <v>41838</v>
      </c>
      <c r="B180" s="54">
        <v>-1.228260644053</v>
      </c>
      <c r="C180"/>
      <c r="D180" s="6"/>
    </row>
    <row r="181" spans="1:4">
      <c r="A181" s="53">
        <v>41841</v>
      </c>
      <c r="B181" s="54">
        <v>-1.1905661114199999</v>
      </c>
      <c r="C181"/>
      <c r="D181" s="6"/>
    </row>
    <row r="182" spans="1:4">
      <c r="A182" s="53">
        <v>41842</v>
      </c>
      <c r="B182" s="54">
        <v>-1.3246387565960001</v>
      </c>
      <c r="C182"/>
      <c r="D182" s="6"/>
    </row>
    <row r="183" spans="1:4">
      <c r="A183" s="53">
        <v>41843</v>
      </c>
      <c r="B183" s="54">
        <v>-1.0086124029479999</v>
      </c>
      <c r="C183"/>
      <c r="D183" s="6"/>
    </row>
    <row r="184" spans="1:4">
      <c r="A184" s="53">
        <v>41844</v>
      </c>
      <c r="B184" s="54">
        <v>-7.7764064043E-2</v>
      </c>
      <c r="C184"/>
      <c r="D184" s="6"/>
    </row>
    <row r="185" spans="1:4">
      <c r="A185" s="53">
        <v>41845</v>
      </c>
      <c r="B185" s="54">
        <v>-0.90752412837700003</v>
      </c>
      <c r="C185"/>
      <c r="D185" s="6"/>
    </row>
    <row r="186" spans="1:4">
      <c r="A186" s="53">
        <v>41848</v>
      </c>
      <c r="B186" s="54">
        <v>-0.60047824887199996</v>
      </c>
      <c r="C186"/>
      <c r="D186" s="6"/>
    </row>
    <row r="187" spans="1:4">
      <c r="A187" s="53">
        <v>41849</v>
      </c>
      <c r="B187" s="54">
        <v>-1.0265071888120001</v>
      </c>
      <c r="C187"/>
      <c r="D187" s="6"/>
    </row>
    <row r="188" spans="1:4">
      <c r="A188" s="53">
        <v>41850</v>
      </c>
      <c r="B188" s="54">
        <v>-1.5140522205E-2</v>
      </c>
      <c r="C188"/>
      <c r="D188" s="6"/>
    </row>
    <row r="189" spans="1:4">
      <c r="A189" s="53">
        <v>41851</v>
      </c>
      <c r="B189" s="54">
        <v>-0.47631811939500002</v>
      </c>
      <c r="C189"/>
      <c r="D189" s="6"/>
    </row>
    <row r="190" spans="1:4">
      <c r="A190" s="53">
        <v>41852</v>
      </c>
      <c r="B190" s="54">
        <v>-0.71198097125699999</v>
      </c>
      <c r="C190"/>
      <c r="D190" s="6"/>
    </row>
    <row r="191" spans="1:4">
      <c r="A191" s="53">
        <v>41855</v>
      </c>
      <c r="B191" s="54">
        <v>-0.49934259743800002</v>
      </c>
      <c r="C191"/>
      <c r="D191" s="6"/>
    </row>
    <row r="192" spans="1:4">
      <c r="A192" s="53">
        <v>41856</v>
      </c>
      <c r="B192" s="54">
        <v>-0.51840638783799997</v>
      </c>
      <c r="C192"/>
      <c r="D192" s="6"/>
    </row>
    <row r="193" spans="1:4">
      <c r="A193" s="53">
        <v>41857</v>
      </c>
      <c r="B193" s="54">
        <v>-0.54016318279499997</v>
      </c>
      <c r="C193"/>
      <c r="D193" s="6"/>
    </row>
    <row r="194" spans="1:4">
      <c r="A194" s="53">
        <v>41858</v>
      </c>
      <c r="B194" s="54">
        <v>-1.1600605193</v>
      </c>
      <c r="C194"/>
      <c r="D194" s="6"/>
    </row>
    <row r="195" spans="1:4">
      <c r="A195" s="53">
        <v>41859</v>
      </c>
      <c r="B195" s="54">
        <v>-1.323839090279</v>
      </c>
      <c r="C195"/>
      <c r="D195" s="6"/>
    </row>
    <row r="196" spans="1:4">
      <c r="A196" s="53">
        <v>41862</v>
      </c>
      <c r="B196" s="54">
        <v>-1.1526072121019999</v>
      </c>
      <c r="C196"/>
      <c r="D196" s="6"/>
    </row>
    <row r="197" spans="1:4">
      <c r="A197" s="53">
        <v>41863</v>
      </c>
      <c r="B197" s="54">
        <v>-0.85371999786399999</v>
      </c>
      <c r="C197"/>
      <c r="D197" s="6"/>
    </row>
    <row r="198" spans="1:4">
      <c r="A198" s="53">
        <v>41864</v>
      </c>
      <c r="B198" s="54">
        <v>-1.455186956061</v>
      </c>
      <c r="C198"/>
      <c r="D198" s="6"/>
    </row>
    <row r="199" spans="1:4">
      <c r="A199" s="53">
        <v>41865</v>
      </c>
      <c r="B199" s="54">
        <v>-1.751898160996</v>
      </c>
      <c r="C199"/>
      <c r="D199" s="6"/>
    </row>
    <row r="200" spans="1:4">
      <c r="A200" s="53">
        <v>41866</v>
      </c>
      <c r="B200" s="54">
        <v>-2.5523145046570002</v>
      </c>
      <c r="C200"/>
      <c r="D200" s="6"/>
    </row>
    <row r="201" spans="1:4">
      <c r="A201" s="53">
        <v>41869</v>
      </c>
      <c r="B201" s="54">
        <v>-1.9523513744230001</v>
      </c>
      <c r="C201"/>
      <c r="D201" s="6"/>
    </row>
    <row r="202" spans="1:4">
      <c r="A202" s="53">
        <v>41870</v>
      </c>
      <c r="B202" s="54">
        <v>-1.499615460327</v>
      </c>
      <c r="C202"/>
      <c r="D202" s="6"/>
    </row>
    <row r="203" spans="1:4">
      <c r="A203" s="53">
        <v>41871</v>
      </c>
      <c r="B203" s="54">
        <v>-1.3205465737149999</v>
      </c>
      <c r="C203"/>
      <c r="D203" s="6"/>
    </row>
    <row r="204" spans="1:4">
      <c r="A204" s="53">
        <v>41872</v>
      </c>
      <c r="B204" s="54">
        <v>-1.8239042887579999</v>
      </c>
      <c r="C204"/>
      <c r="D204" s="6"/>
    </row>
    <row r="205" spans="1:4">
      <c r="A205" s="53">
        <v>41873</v>
      </c>
      <c r="B205" s="54">
        <v>-1.849539583296</v>
      </c>
      <c r="C205"/>
      <c r="D205" s="6"/>
    </row>
    <row r="206" spans="1:4">
      <c r="A206" s="53">
        <v>41876</v>
      </c>
      <c r="B206" s="54">
        <v>-2.153545052033</v>
      </c>
      <c r="C206"/>
      <c r="D206" s="6"/>
    </row>
    <row r="207" spans="1:4">
      <c r="A207" s="53">
        <v>41877</v>
      </c>
      <c r="B207" s="54">
        <v>-2.3390976318210002</v>
      </c>
      <c r="C207"/>
      <c r="D207" s="6"/>
    </row>
    <row r="208" spans="1:4">
      <c r="A208" s="53">
        <v>41878</v>
      </c>
      <c r="B208" s="54">
        <v>-2.6807906430189998</v>
      </c>
      <c r="C208"/>
      <c r="D208" s="6"/>
    </row>
    <row r="209" spans="1:4">
      <c r="A209" s="53">
        <v>41879</v>
      </c>
      <c r="B209" s="54">
        <v>-2.718550194389</v>
      </c>
      <c r="C209"/>
      <c r="D209" s="6"/>
    </row>
    <row r="210" spans="1:4">
      <c r="A210" s="53">
        <v>41880</v>
      </c>
      <c r="B210" s="54">
        <v>-2.639198465557</v>
      </c>
      <c r="C210"/>
      <c r="D210" s="6"/>
    </row>
    <row r="211" spans="1:4">
      <c r="A211" s="53">
        <v>41884</v>
      </c>
      <c r="B211" s="54">
        <v>-2.3915100897410002</v>
      </c>
      <c r="C211"/>
      <c r="D211" s="6"/>
    </row>
    <row r="212" spans="1:4">
      <c r="A212" s="53">
        <v>41885</v>
      </c>
      <c r="B212" s="54">
        <v>-2.4462975655129999</v>
      </c>
      <c r="C212"/>
      <c r="D212" s="6"/>
    </row>
    <row r="213" spans="1:4">
      <c r="A213" s="53">
        <v>41886</v>
      </c>
      <c r="B213" s="54">
        <v>-2.0154653930749999</v>
      </c>
      <c r="C213"/>
      <c r="D213" s="6"/>
    </row>
    <row r="214" spans="1:4">
      <c r="A214" s="53">
        <v>41887</v>
      </c>
      <c r="B214" s="54">
        <v>-1.5047144578939999</v>
      </c>
      <c r="C214"/>
      <c r="D214" s="6"/>
    </row>
    <row r="215" spans="1:4">
      <c r="A215" s="53">
        <v>41890</v>
      </c>
      <c r="B215" s="54">
        <v>-1.681708854926</v>
      </c>
      <c r="C215"/>
      <c r="D215" s="6"/>
    </row>
    <row r="216" spans="1:4">
      <c r="A216" s="53">
        <v>41891</v>
      </c>
      <c r="B216" s="54">
        <v>-1.241750328145</v>
      </c>
      <c r="C216"/>
      <c r="D216" s="6"/>
    </row>
    <row r="217" spans="1:4">
      <c r="A217" s="53">
        <v>41892</v>
      </c>
      <c r="B217" s="54">
        <v>-0.93649146007299999</v>
      </c>
      <c r="C217"/>
      <c r="D217" s="6"/>
    </row>
    <row r="218" spans="1:4">
      <c r="A218" s="53">
        <v>41893</v>
      </c>
      <c r="B218" s="54">
        <v>-0.83082359356400004</v>
      </c>
      <c r="C218"/>
      <c r="D218" s="6"/>
    </row>
    <row r="219" spans="1:4">
      <c r="A219" s="53">
        <v>41894</v>
      </c>
      <c r="B219" s="54">
        <v>-1.2942815263</v>
      </c>
      <c r="C219"/>
      <c r="D219" s="6"/>
    </row>
    <row r="220" spans="1:4">
      <c r="A220" s="53">
        <v>41897</v>
      </c>
      <c r="B220" s="54">
        <v>-1.4238740289280001</v>
      </c>
      <c r="C220"/>
      <c r="D220" s="6"/>
    </row>
    <row r="221" spans="1:4">
      <c r="A221" s="53">
        <v>41898</v>
      </c>
      <c r="B221" s="54">
        <v>-1.2549997525979999</v>
      </c>
      <c r="C221"/>
      <c r="D221" s="6"/>
    </row>
    <row r="222" spans="1:4">
      <c r="A222" s="53">
        <v>41899</v>
      </c>
      <c r="B222" s="54">
        <v>-1.335649741303</v>
      </c>
      <c r="C222"/>
      <c r="D222" s="6"/>
    </row>
    <row r="223" spans="1:4">
      <c r="A223" s="53">
        <v>41900</v>
      </c>
      <c r="B223" s="54">
        <v>-1.163480167453</v>
      </c>
      <c r="C223"/>
      <c r="D223" s="6"/>
    </row>
    <row r="224" spans="1:4">
      <c r="A224" s="53">
        <v>41901</v>
      </c>
      <c r="B224" s="54">
        <v>-1.5395395547549999</v>
      </c>
      <c r="C224"/>
      <c r="D224" s="6"/>
    </row>
    <row r="225" spans="1:4">
      <c r="A225" s="53">
        <v>41904</v>
      </c>
      <c r="B225" s="54">
        <v>-1.7326400178979999</v>
      </c>
      <c r="C225"/>
      <c r="D225" s="6"/>
    </row>
    <row r="226" spans="1:4">
      <c r="A226" s="53">
        <v>41905</v>
      </c>
      <c r="B226" s="54">
        <v>-1.882953077562</v>
      </c>
      <c r="C226"/>
      <c r="D226" s="6"/>
    </row>
    <row r="227" spans="1:4">
      <c r="A227" s="53">
        <v>41906</v>
      </c>
      <c r="B227" s="54">
        <v>-1.688893790167</v>
      </c>
      <c r="C227"/>
      <c r="D227" s="6"/>
    </row>
    <row r="228" spans="1:4">
      <c r="A228" s="53">
        <v>41907</v>
      </c>
      <c r="B228" s="54">
        <v>-2.497173327334</v>
      </c>
      <c r="C228"/>
      <c r="D228" s="6"/>
    </row>
    <row r="229" spans="1:4">
      <c r="A229" s="53">
        <v>41908</v>
      </c>
      <c r="B229" s="54">
        <v>-2.2001250901109999</v>
      </c>
      <c r="C229"/>
      <c r="D229" s="6"/>
    </row>
    <row r="230" spans="1:4">
      <c r="A230" s="53">
        <v>41911</v>
      </c>
      <c r="B230" s="54">
        <v>-2.6777535807409998</v>
      </c>
      <c r="C230"/>
      <c r="D230" s="6"/>
    </row>
    <row r="231" spans="1:4">
      <c r="A231" s="53">
        <v>41912</v>
      </c>
      <c r="B231" s="54">
        <v>-2.2169225900390002</v>
      </c>
      <c r="C231"/>
      <c r="D231" s="6"/>
    </row>
    <row r="232" spans="1:4">
      <c r="A232" s="53">
        <v>41913</v>
      </c>
      <c r="B232" s="54">
        <v>-3.901376098733</v>
      </c>
      <c r="C232"/>
      <c r="D232" s="6"/>
    </row>
    <row r="233" spans="1:4">
      <c r="A233" s="53">
        <v>41914</v>
      </c>
      <c r="B233" s="54">
        <v>-3.6420392866759999</v>
      </c>
      <c r="C233"/>
      <c r="D233" s="6"/>
    </row>
    <row r="234" spans="1:4">
      <c r="A234" s="53">
        <v>41915</v>
      </c>
      <c r="B234" s="54">
        <v>-3.728023263801</v>
      </c>
      <c r="C234"/>
      <c r="D234" s="6"/>
    </row>
    <row r="235" spans="1:4">
      <c r="A235" s="53">
        <v>41918</v>
      </c>
      <c r="B235" s="54">
        <v>-3.9167840443580002</v>
      </c>
      <c r="C235"/>
      <c r="D235" s="6"/>
    </row>
    <row r="236" spans="1:4">
      <c r="A236" s="53">
        <v>41919</v>
      </c>
      <c r="B236" s="54">
        <v>-4.172600650153</v>
      </c>
      <c r="C236"/>
      <c r="D236" s="6"/>
    </row>
    <row r="237" spans="1:4">
      <c r="A237" s="53">
        <v>41920</v>
      </c>
      <c r="B237" s="54">
        <v>-4.2007057730639996</v>
      </c>
      <c r="C237"/>
      <c r="D237" s="6"/>
    </row>
    <row r="238" spans="1:4">
      <c r="A238" s="53">
        <v>41921</v>
      </c>
      <c r="B238" s="54">
        <v>-4.3180613554310003</v>
      </c>
      <c r="C238"/>
      <c r="D238" s="6"/>
    </row>
    <row r="239" spans="1:4">
      <c r="A239" s="53">
        <v>41922</v>
      </c>
      <c r="B239" s="54">
        <v>-4.3600247887829999</v>
      </c>
      <c r="C239"/>
      <c r="D239" s="6"/>
    </row>
    <row r="240" spans="1:4">
      <c r="A240" s="53">
        <v>41926</v>
      </c>
      <c r="B240" s="54">
        <v>-5.4587722466599997</v>
      </c>
      <c r="C240"/>
      <c r="D240" s="6"/>
    </row>
    <row r="241" spans="1:4">
      <c r="A241" s="53">
        <v>41927</v>
      </c>
      <c r="B241" s="54">
        <v>-5.1830458140989997</v>
      </c>
      <c r="C241"/>
      <c r="D241" s="6"/>
    </row>
    <row r="242" spans="1:4">
      <c r="A242" s="53">
        <v>41928</v>
      </c>
      <c r="B242" s="54">
        <v>-5.1576190868360001</v>
      </c>
      <c r="C242"/>
      <c r="D242" s="6"/>
    </row>
    <row r="243" spans="1:4">
      <c r="A243" s="53">
        <v>41929</v>
      </c>
      <c r="B243" s="54">
        <v>-5.3209375407249997</v>
      </c>
      <c r="C243"/>
      <c r="D243" s="6"/>
    </row>
    <row r="244" spans="1:4">
      <c r="A244" s="53">
        <v>41932</v>
      </c>
      <c r="B244" s="54">
        <v>-5.4170987833390001</v>
      </c>
      <c r="C244"/>
      <c r="D244" s="6"/>
    </row>
    <row r="245" spans="1:4">
      <c r="A245" s="53">
        <v>41933</v>
      </c>
      <c r="B245" s="54">
        <v>-5.2916633004219999</v>
      </c>
      <c r="C245"/>
      <c r="D245" s="6"/>
    </row>
    <row r="246" spans="1:4">
      <c r="A246" s="53">
        <v>41934</v>
      </c>
      <c r="B246" s="54">
        <v>-5.2211016908900003</v>
      </c>
      <c r="C246"/>
      <c r="D246" s="6"/>
    </row>
    <row r="247" spans="1:4">
      <c r="A247" s="53">
        <v>41935</v>
      </c>
      <c r="B247" s="54">
        <v>-5.1523129001259997</v>
      </c>
      <c r="C247"/>
      <c r="D247" s="6"/>
    </row>
    <row r="248" spans="1:4">
      <c r="A248" s="53">
        <v>41936</v>
      </c>
      <c r="B248" s="54">
        <v>-5.137115120402</v>
      </c>
      <c r="C248"/>
      <c r="D248" s="6"/>
    </row>
    <row r="249" spans="1:4">
      <c r="A249" s="53">
        <v>41939</v>
      </c>
      <c r="B249" s="54">
        <v>-5.2658997996129999</v>
      </c>
      <c r="C249"/>
      <c r="D249" s="6"/>
    </row>
    <row r="250" spans="1:4">
      <c r="A250" s="53">
        <v>41940</v>
      </c>
      <c r="B250" s="54">
        <v>-5.1843151999339998</v>
      </c>
      <c r="C250"/>
      <c r="D250" s="6"/>
    </row>
    <row r="251" spans="1:4">
      <c r="A251" s="53">
        <v>41941</v>
      </c>
      <c r="B251" s="54">
        <v>-5.1512953863890001</v>
      </c>
      <c r="C251"/>
      <c r="D251" s="6"/>
    </row>
    <row r="252" spans="1:4">
      <c r="A252" s="53">
        <v>41942</v>
      </c>
      <c r="B252" s="54">
        <v>-5.1849092903510003</v>
      </c>
      <c r="C252"/>
      <c r="D252" s="6"/>
    </row>
    <row r="253" spans="1:4">
      <c r="A253" s="53">
        <v>41943</v>
      </c>
      <c r="B253" s="54">
        <v>-5.2705553790049997</v>
      </c>
      <c r="C253"/>
      <c r="D253" s="6"/>
    </row>
    <row r="254" spans="1:4">
      <c r="A254" s="53">
        <v>41946</v>
      </c>
      <c r="B254" s="54">
        <v>-5.3404616775290004</v>
      </c>
      <c r="C254"/>
      <c r="D254" s="6"/>
    </row>
    <row r="255" spans="1:4">
      <c r="A255" s="53">
        <v>41947</v>
      </c>
      <c r="B255" s="54">
        <v>-5.4062985136119996</v>
      </c>
      <c r="C255"/>
      <c r="D255" s="6"/>
    </row>
    <row r="256" spans="1:4">
      <c r="A256" s="53">
        <v>41948</v>
      </c>
      <c r="B256" s="54">
        <v>-5.3762620759619999</v>
      </c>
      <c r="C256"/>
      <c r="D256" s="6"/>
    </row>
    <row r="257" spans="1:4">
      <c r="A257" s="53">
        <v>41949</v>
      </c>
      <c r="B257" s="54">
        <v>-5.2607973201340004</v>
      </c>
      <c r="C257"/>
      <c r="D257" s="6"/>
    </row>
    <row r="258" spans="1:4">
      <c r="A258" s="53">
        <v>41950</v>
      </c>
      <c r="B258" s="54">
        <v>-5.3502748699989997</v>
      </c>
      <c r="C258"/>
      <c r="D258" s="6"/>
    </row>
    <row r="259" spans="1:4">
      <c r="A259" s="53">
        <v>41953</v>
      </c>
      <c r="B259" s="54">
        <v>-5.2641206877629996</v>
      </c>
      <c r="C259"/>
      <c r="D259" s="6"/>
    </row>
    <row r="260" spans="1:4">
      <c r="A260" s="53">
        <v>41955</v>
      </c>
      <c r="B260" s="54">
        <v>-5.2342756189520001</v>
      </c>
      <c r="C260"/>
      <c r="D260" s="6"/>
    </row>
    <row r="261" spans="1:4">
      <c r="A261" s="53">
        <v>41956</v>
      </c>
      <c r="B261" s="54">
        <v>-5.253555979932</v>
      </c>
      <c r="C261"/>
      <c r="D261" s="6"/>
    </row>
    <row r="262" spans="1:4">
      <c r="A262" s="53">
        <v>41957</v>
      </c>
      <c r="B262" s="54">
        <v>-5.2723207686500002</v>
      </c>
      <c r="C262"/>
      <c r="D262" s="6"/>
    </row>
    <row r="263" spans="1:4">
      <c r="A263" s="53">
        <v>41960</v>
      </c>
      <c r="B263" s="54">
        <v>-5.2084224086109998</v>
      </c>
      <c r="C263"/>
      <c r="D263" s="6"/>
    </row>
    <row r="264" spans="1:4">
      <c r="A264" s="53">
        <v>41961</v>
      </c>
      <c r="B264" s="54">
        <v>-5.2861725063050002</v>
      </c>
      <c r="C264"/>
      <c r="D264" s="6"/>
    </row>
    <row r="265" spans="1:4">
      <c r="A265" s="53">
        <v>41962</v>
      </c>
      <c r="B265" s="54">
        <v>-5.1822099664500003</v>
      </c>
      <c r="C265"/>
      <c r="D265" s="6"/>
    </row>
    <row r="266" spans="1:4">
      <c r="A266" s="53">
        <v>41963</v>
      </c>
      <c r="B266" s="54">
        <v>-5.211875349414</v>
      </c>
      <c r="C266"/>
      <c r="D266" s="6"/>
    </row>
    <row r="267" spans="1:4">
      <c r="A267" s="53">
        <v>41964</v>
      </c>
      <c r="B267" s="54">
        <v>-5.2803391166209996</v>
      </c>
      <c r="C267"/>
      <c r="D267" s="6"/>
    </row>
    <row r="268" spans="1:4">
      <c r="A268" s="53">
        <v>41967</v>
      </c>
      <c r="B268" s="54">
        <v>-5.4225773241640001</v>
      </c>
      <c r="C268"/>
      <c r="D268" s="6"/>
    </row>
    <row r="269" spans="1:4">
      <c r="A269" s="53">
        <v>41968</v>
      </c>
      <c r="B269" s="54">
        <v>-5.6515938452460004</v>
      </c>
      <c r="C269"/>
      <c r="D269" s="6"/>
    </row>
    <row r="270" spans="1:4">
      <c r="A270" s="53">
        <v>41969</v>
      </c>
      <c r="B270" s="54">
        <v>-5.687264669278</v>
      </c>
      <c r="C270"/>
      <c r="D270" s="6"/>
    </row>
    <row r="271" spans="1:4">
      <c r="A271" s="53">
        <v>41971</v>
      </c>
      <c r="B271" s="54">
        <v>-5.5466076682579999</v>
      </c>
      <c r="C271"/>
      <c r="D271" s="6"/>
    </row>
    <row r="272" spans="1:4">
      <c r="A272" s="53">
        <v>41974</v>
      </c>
      <c r="B272" s="54">
        <v>-5.5279898391920002</v>
      </c>
      <c r="C272"/>
      <c r="D272" s="6"/>
    </row>
    <row r="273" spans="1:4">
      <c r="A273" s="53">
        <v>41975</v>
      </c>
      <c r="B273" s="54">
        <v>-5.4242314729079997</v>
      </c>
      <c r="C273"/>
      <c r="D273" s="6"/>
    </row>
    <row r="274" spans="1:4">
      <c r="A274" s="53">
        <v>41976</v>
      </c>
      <c r="B274" s="54">
        <v>-5.4613921654049999</v>
      </c>
      <c r="C274"/>
      <c r="D274" s="6"/>
    </row>
    <row r="275" spans="1:4">
      <c r="A275" s="53">
        <v>41977</v>
      </c>
      <c r="B275" s="54">
        <v>-5.6610823774080004</v>
      </c>
      <c r="C275"/>
      <c r="D275" s="6"/>
    </row>
    <row r="276" spans="1:4">
      <c r="A276" s="53">
        <v>41978</v>
      </c>
      <c r="B276" s="54">
        <v>-5.4489907916550004</v>
      </c>
      <c r="C276"/>
      <c r="D276" s="6"/>
    </row>
    <row r="277" spans="1:4">
      <c r="A277" s="53">
        <v>41981</v>
      </c>
      <c r="B277" s="54">
        <v>-5.7421061352800002</v>
      </c>
      <c r="C277"/>
      <c r="D277" s="6"/>
    </row>
    <row r="278" spans="1:4">
      <c r="A278" s="53">
        <v>41982</v>
      </c>
      <c r="B278" s="54">
        <v>-5.6151716980469999</v>
      </c>
      <c r="C278"/>
      <c r="D278" s="6"/>
    </row>
    <row r="279" spans="1:4">
      <c r="A279" s="53">
        <v>41983</v>
      </c>
      <c r="B279" s="54">
        <v>-5.672896330236</v>
      </c>
      <c r="C279"/>
      <c r="D279" s="6"/>
    </row>
    <row r="280" spans="1:4">
      <c r="A280" s="53">
        <v>41984</v>
      </c>
      <c r="B280" s="54">
        <v>-5.6060251513569996</v>
      </c>
      <c r="C280"/>
      <c r="D280" s="6"/>
    </row>
    <row r="281" spans="1:4">
      <c r="A281" s="53">
        <v>41985</v>
      </c>
      <c r="B281" s="54">
        <v>-5.5584724658019997</v>
      </c>
      <c r="C281"/>
      <c r="D281" s="6"/>
    </row>
    <row r="282" spans="1:4">
      <c r="A282" s="53">
        <v>41988</v>
      </c>
      <c r="B282" s="54">
        <v>-5.5900823816839997</v>
      </c>
      <c r="C282"/>
      <c r="D282" s="6"/>
    </row>
    <row r="283" spans="1:4">
      <c r="A283" s="53">
        <v>41989</v>
      </c>
      <c r="B283" s="54">
        <v>-5.5473702533239999</v>
      </c>
      <c r="C283"/>
      <c r="D283" s="6"/>
    </row>
    <row r="284" spans="1:4">
      <c r="A284" s="53">
        <v>41990</v>
      </c>
      <c r="B284" s="54">
        <v>-5.4591688380859997</v>
      </c>
      <c r="C284"/>
      <c r="D284" s="6"/>
    </row>
    <row r="285" spans="1:4">
      <c r="A285" s="53">
        <v>41991</v>
      </c>
      <c r="B285" s="54">
        <v>-5.5955341051129999</v>
      </c>
      <c r="C285"/>
      <c r="D285" s="6"/>
    </row>
    <row r="286" spans="1:4">
      <c r="A286" s="53">
        <v>41992</v>
      </c>
      <c r="B286" s="54">
        <v>-5.4225660648799998</v>
      </c>
      <c r="C286"/>
      <c r="D286" s="6"/>
    </row>
    <row r="287" spans="1:4">
      <c r="A287" s="53">
        <v>41995</v>
      </c>
      <c r="B287" s="54">
        <v>-5.4713530494739997</v>
      </c>
      <c r="C287"/>
      <c r="D287" s="6"/>
    </row>
    <row r="288" spans="1:4">
      <c r="A288" s="53">
        <v>41996</v>
      </c>
      <c r="B288" s="54">
        <v>-5.340081521978</v>
      </c>
      <c r="C288"/>
      <c r="D288" s="6"/>
    </row>
    <row r="289" spans="1:4">
      <c r="A289" s="53">
        <v>41997</v>
      </c>
      <c r="B289" s="54">
        <v>-5.3654957429639998</v>
      </c>
      <c r="C289"/>
      <c r="D289" s="6"/>
    </row>
    <row r="290" spans="1:4">
      <c r="A290" s="53">
        <v>41999</v>
      </c>
      <c r="B290" s="54">
        <v>-5.4067907939689999</v>
      </c>
      <c r="C290"/>
      <c r="D290" s="6"/>
    </row>
    <row r="291" spans="1:4">
      <c r="A291" s="53">
        <v>42002</v>
      </c>
      <c r="B291" s="54">
        <v>-5.4387610415680001</v>
      </c>
      <c r="C291"/>
      <c r="D291" s="6"/>
    </row>
    <row r="292" spans="1:4">
      <c r="A292" s="53">
        <v>42003</v>
      </c>
      <c r="B292" s="54">
        <v>-5.4491204694300004</v>
      </c>
      <c r="C292"/>
      <c r="D292" s="6"/>
    </row>
    <row r="293" spans="1:4">
      <c r="A293" s="53">
        <v>42004</v>
      </c>
      <c r="B293" s="54">
        <v>-5.5317052682050001</v>
      </c>
      <c r="C293"/>
      <c r="D293" s="6"/>
    </row>
    <row r="294" spans="1:4">
      <c r="A294" s="53">
        <v>42006</v>
      </c>
      <c r="B294" s="54">
        <v>-5.7744204395100001</v>
      </c>
      <c r="C294"/>
      <c r="D294" s="6"/>
    </row>
    <row r="295" spans="1:4">
      <c r="A295" s="53">
        <v>42009</v>
      </c>
      <c r="B295" s="54">
        <v>-5.7121765591829998</v>
      </c>
      <c r="C295"/>
      <c r="D295" s="6"/>
    </row>
    <row r="296" spans="1:4">
      <c r="A296" s="53">
        <v>42010</v>
      </c>
      <c r="B296" s="54">
        <v>-5.8228039968310004</v>
      </c>
      <c r="C296"/>
      <c r="D296" s="6"/>
    </row>
    <row r="297" spans="1:4">
      <c r="A297" s="53">
        <v>42011</v>
      </c>
      <c r="B297" s="54">
        <v>-5.7463048011220001</v>
      </c>
      <c r="C297"/>
      <c r="D297" s="6"/>
    </row>
    <row r="298" spans="1:4">
      <c r="A298" s="53">
        <v>42012</v>
      </c>
      <c r="B298" s="54">
        <v>-5.4890360770779996</v>
      </c>
      <c r="C298"/>
      <c r="D298" s="6"/>
    </row>
    <row r="299" spans="1:4">
      <c r="A299" s="53">
        <v>42013</v>
      </c>
      <c r="B299" s="54">
        <v>-5.6020676299870003</v>
      </c>
      <c r="C299"/>
      <c r="D299" s="6"/>
    </row>
    <row r="300" spans="1:4">
      <c r="A300" s="53">
        <v>42016</v>
      </c>
      <c r="B300" s="54">
        <v>-5.4350320651699997</v>
      </c>
      <c r="C300"/>
      <c r="D300" s="6"/>
    </row>
    <row r="301" spans="1:4">
      <c r="A301" s="53">
        <v>42017</v>
      </c>
      <c r="B301" s="54">
        <v>-5.268663561885</v>
      </c>
      <c r="C301"/>
      <c r="D301" s="6"/>
    </row>
    <row r="302" spans="1:4">
      <c r="A302" s="53">
        <v>42018</v>
      </c>
      <c r="B302" s="54">
        <v>-5.1605295644</v>
      </c>
      <c r="C302"/>
      <c r="D302" s="6"/>
    </row>
    <row r="303" spans="1:4">
      <c r="A303" s="53">
        <v>42019</v>
      </c>
      <c r="B303" s="54">
        <v>-4.9490839606010004</v>
      </c>
      <c r="C303"/>
      <c r="D303" s="6"/>
    </row>
    <row r="304" spans="1:4">
      <c r="A304" s="53">
        <v>42020</v>
      </c>
      <c r="B304" s="54">
        <v>-5.2948505996710002</v>
      </c>
      <c r="C304"/>
      <c r="D304" s="6"/>
    </row>
    <row r="305" spans="1:4">
      <c r="A305" s="53">
        <v>42024</v>
      </c>
      <c r="B305" s="54">
        <v>-5.2773289337909999</v>
      </c>
      <c r="C305"/>
      <c r="D305" s="6"/>
    </row>
    <row r="306" spans="1:4">
      <c r="A306" s="53">
        <v>42025</v>
      </c>
      <c r="B306" s="54">
        <v>-5.3218140521880004</v>
      </c>
      <c r="C306"/>
      <c r="D306" s="6"/>
    </row>
    <row r="307" spans="1:4">
      <c r="A307" s="53">
        <v>42026</v>
      </c>
      <c r="B307" s="54">
        <v>-5.4205275939249997</v>
      </c>
      <c r="C307"/>
      <c r="D307" s="6"/>
    </row>
    <row r="308" spans="1:4">
      <c r="A308" s="53">
        <v>42027</v>
      </c>
      <c r="B308" s="54">
        <v>-5.2132180783789996</v>
      </c>
      <c r="C308"/>
      <c r="D308" s="6"/>
    </row>
    <row r="309" spans="1:4">
      <c r="A309" s="53">
        <v>42030</v>
      </c>
      <c r="B309" s="54">
        <v>-5.2077393562859999</v>
      </c>
      <c r="C309"/>
      <c r="D309" s="6"/>
    </row>
    <row r="310" spans="1:4">
      <c r="A310" s="53">
        <v>42031</v>
      </c>
      <c r="B310" s="54">
        <v>-5.2065724675440004</v>
      </c>
      <c r="C310"/>
      <c r="D310" s="6"/>
    </row>
    <row r="311" spans="1:4">
      <c r="A311" s="53">
        <v>42032</v>
      </c>
      <c r="B311" s="54">
        <v>-5.0338090966719999</v>
      </c>
      <c r="C311"/>
      <c r="D311" s="6"/>
    </row>
    <row r="312" spans="1:4">
      <c r="A312" s="53">
        <v>42033</v>
      </c>
      <c r="B312" s="54">
        <v>-5.1332671015100004</v>
      </c>
      <c r="C312"/>
      <c r="D312" s="6"/>
    </row>
    <row r="313" spans="1:4">
      <c r="A313" s="53">
        <v>42034</v>
      </c>
      <c r="B313" s="54">
        <v>-2.8916956642099998</v>
      </c>
      <c r="C313"/>
      <c r="D313" s="6"/>
    </row>
    <row r="314" spans="1:4">
      <c r="A314" s="53">
        <v>42037</v>
      </c>
      <c r="B314" s="54">
        <v>-4.8302911365850001</v>
      </c>
      <c r="C314"/>
      <c r="D314" s="6"/>
    </row>
    <row r="315" spans="1:4">
      <c r="A315" s="53">
        <v>42038</v>
      </c>
      <c r="B315" s="54">
        <v>-5.0442885406439997</v>
      </c>
      <c r="C315"/>
      <c r="D315" s="6"/>
    </row>
    <row r="316" spans="1:4">
      <c r="A316" s="53">
        <v>42039</v>
      </c>
      <c r="B316" s="54">
        <v>-5.1832309291660001</v>
      </c>
      <c r="C316"/>
      <c r="D316" s="6"/>
    </row>
    <row r="317" spans="1:4">
      <c r="A317" s="53">
        <v>42040</v>
      </c>
      <c r="B317" s="54">
        <v>-5.0813187048590001</v>
      </c>
      <c r="C317"/>
      <c r="D317" s="6"/>
    </row>
    <row r="318" spans="1:4">
      <c r="A318" s="53">
        <v>42041</v>
      </c>
      <c r="B318" s="54">
        <v>-5.2750193917930002</v>
      </c>
      <c r="C318"/>
      <c r="D318" s="6"/>
    </row>
    <row r="319" spans="1:4">
      <c r="A319" s="53">
        <v>42044</v>
      </c>
      <c r="B319" s="54">
        <v>-5.0677155119600004</v>
      </c>
      <c r="C319"/>
      <c r="D319" s="6"/>
    </row>
    <row r="320" spans="1:4">
      <c r="A320" s="53">
        <v>42045</v>
      </c>
      <c r="B320" s="54">
        <v>-4.94873975445</v>
      </c>
      <c r="C320"/>
      <c r="D320" s="6"/>
    </row>
    <row r="321" spans="1:4">
      <c r="A321" s="53">
        <v>42046</v>
      </c>
      <c r="B321" s="54">
        <v>-4.9460402908420003</v>
      </c>
      <c r="C321"/>
      <c r="D321" s="6"/>
    </row>
    <row r="322" spans="1:4">
      <c r="A322" s="53">
        <v>42047</v>
      </c>
      <c r="B322" s="54">
        <v>-4.6609082568120002</v>
      </c>
      <c r="C322"/>
      <c r="D322" s="6"/>
    </row>
    <row r="323" spans="1:4">
      <c r="A323" s="53">
        <v>42048</v>
      </c>
      <c r="B323" s="54">
        <v>-4.6464489917779996</v>
      </c>
      <c r="C323"/>
      <c r="D323" s="6"/>
    </row>
    <row r="324" spans="1:4">
      <c r="A324" s="53">
        <v>42052</v>
      </c>
      <c r="B324" s="54">
        <v>-4.9657062161730003</v>
      </c>
      <c r="C324"/>
      <c r="D324" s="6"/>
    </row>
    <row r="325" spans="1:4">
      <c r="A325" s="53">
        <v>42053</v>
      </c>
      <c r="B325" s="54">
        <v>-4.8939031810150002</v>
      </c>
      <c r="C325"/>
      <c r="D325" s="6"/>
    </row>
    <row r="326" spans="1:4">
      <c r="A326" s="53">
        <v>42054</v>
      </c>
      <c r="B326" s="54">
        <v>-4.933366284731</v>
      </c>
      <c r="C326"/>
      <c r="D326" s="6"/>
    </row>
    <row r="327" spans="1:4">
      <c r="A327" s="53">
        <v>42055</v>
      </c>
      <c r="B327" s="54">
        <v>-4.9060802556330003</v>
      </c>
      <c r="C327"/>
      <c r="D327" s="6"/>
    </row>
    <row r="328" spans="1:4">
      <c r="A328" s="53">
        <v>42058</v>
      </c>
      <c r="B328" s="54">
        <v>-4.8210528250609999</v>
      </c>
      <c r="C328"/>
      <c r="D328" s="6"/>
    </row>
    <row r="329" spans="1:4">
      <c r="A329" s="53">
        <v>42059</v>
      </c>
      <c r="B329" s="54">
        <v>-4.8520624200569999</v>
      </c>
      <c r="C329"/>
      <c r="D329" s="6"/>
    </row>
    <row r="330" spans="1:4">
      <c r="A330" s="53">
        <v>42060</v>
      </c>
      <c r="B330" s="54">
        <v>-4.77480682801</v>
      </c>
      <c r="C330"/>
      <c r="D330" s="6"/>
    </row>
    <row r="331" spans="1:4">
      <c r="A331" s="53">
        <v>42061</v>
      </c>
      <c r="B331" s="54">
        <v>-4.9330912965770004</v>
      </c>
      <c r="C331"/>
      <c r="D331" s="6"/>
    </row>
    <row r="332" spans="1:4">
      <c r="A332" s="53">
        <v>42062</v>
      </c>
      <c r="B332" s="54">
        <v>-4.9273486097649997</v>
      </c>
      <c r="C332"/>
      <c r="D332" s="6"/>
    </row>
    <row r="333" spans="1:4">
      <c r="A333" s="53">
        <v>42065</v>
      </c>
      <c r="B333" s="54">
        <v>-4.9541050897050001</v>
      </c>
      <c r="C333"/>
      <c r="D333" s="6"/>
    </row>
    <row r="334" spans="1:4">
      <c r="A334" s="53">
        <v>42066</v>
      </c>
      <c r="B334" s="54">
        <v>-5.0781519637620001</v>
      </c>
      <c r="C334"/>
      <c r="D334" s="6"/>
    </row>
    <row r="335" spans="1:4">
      <c r="A335" s="53">
        <v>42067</v>
      </c>
      <c r="B335" s="54">
        <v>-5.0413637493080001</v>
      </c>
      <c r="C335"/>
      <c r="D335" s="6"/>
    </row>
    <row r="336" spans="1:4">
      <c r="A336" s="53">
        <v>42068</v>
      </c>
      <c r="B336" s="54">
        <v>-5.049824231333</v>
      </c>
      <c r="C336"/>
      <c r="D336" s="6"/>
    </row>
    <row r="337" spans="1:4">
      <c r="A337" s="53">
        <v>42069</v>
      </c>
      <c r="B337" s="54">
        <v>-4.8482593822239997</v>
      </c>
      <c r="C337"/>
      <c r="D337" s="6"/>
    </row>
    <row r="338" spans="1:4">
      <c r="A338" s="53">
        <v>42072</v>
      </c>
      <c r="B338" s="54">
        <v>-5.1052257260819998</v>
      </c>
      <c r="C338"/>
      <c r="D338" s="6"/>
    </row>
    <row r="339" spans="1:4">
      <c r="A339" s="53">
        <v>42073</v>
      </c>
      <c r="B339" s="54">
        <v>-5.1516246046229996</v>
      </c>
      <c r="C339"/>
      <c r="D339" s="6"/>
    </row>
    <row r="340" spans="1:4">
      <c r="A340" s="53">
        <v>42074</v>
      </c>
      <c r="B340" s="54">
        <v>-5.1393776884119999</v>
      </c>
      <c r="C340"/>
      <c r="D340" s="6"/>
    </row>
    <row r="341" spans="1:4">
      <c r="A341" s="53">
        <v>42075</v>
      </c>
      <c r="B341" s="54">
        <v>-5.1560538240999998</v>
      </c>
      <c r="C341"/>
      <c r="D341" s="6"/>
    </row>
    <row r="342" spans="1:4">
      <c r="A342" s="53">
        <v>42076</v>
      </c>
      <c r="B342" s="54">
        <v>-5.1470732817959997</v>
      </c>
      <c r="C342"/>
      <c r="D342" s="6"/>
    </row>
    <row r="343" spans="1:4">
      <c r="A343" s="53">
        <v>42079</v>
      </c>
      <c r="B343" s="54">
        <v>-5.072212309407</v>
      </c>
      <c r="C343"/>
      <c r="D343" s="6"/>
    </row>
    <row r="344" spans="1:4">
      <c r="A344" s="53">
        <v>42080</v>
      </c>
      <c r="B344" s="54">
        <v>-5.1335844010780001</v>
      </c>
      <c r="C344"/>
      <c r="D344" s="6"/>
    </row>
    <row r="345" spans="1:4">
      <c r="A345" s="53">
        <v>42081</v>
      </c>
      <c r="B345" s="54">
        <v>-5.1262601469989999</v>
      </c>
      <c r="C345"/>
      <c r="D345" s="6"/>
    </row>
    <row r="346" spans="1:4">
      <c r="A346" s="53">
        <v>42082</v>
      </c>
      <c r="B346" s="54">
        <v>-5.0517310719099999</v>
      </c>
      <c r="C346"/>
      <c r="D346" s="6"/>
    </row>
    <row r="347" spans="1:4">
      <c r="A347" s="53">
        <v>42083</v>
      </c>
      <c r="B347" s="54">
        <v>-5.2090009419159999</v>
      </c>
      <c r="C347"/>
      <c r="D347" s="6"/>
    </row>
    <row r="348" spans="1:4">
      <c r="A348" s="53">
        <v>42086</v>
      </c>
      <c r="B348" s="54">
        <v>-5.1198457178180004</v>
      </c>
      <c r="C348"/>
      <c r="D348" s="6"/>
    </row>
    <row r="349" spans="1:4">
      <c r="A349" s="53">
        <v>42087</v>
      </c>
      <c r="B349" s="54">
        <v>-5.1230270774150002</v>
      </c>
      <c r="C349"/>
      <c r="D349" s="6"/>
    </row>
    <row r="350" spans="1:4">
      <c r="A350" s="53">
        <v>42088</v>
      </c>
      <c r="B350" s="54">
        <v>-5.1141868902479999</v>
      </c>
      <c r="C350"/>
      <c r="D350" s="6"/>
    </row>
    <row r="351" spans="1:4">
      <c r="A351" s="53">
        <v>42089</v>
      </c>
      <c r="B351" s="54">
        <v>-5.2303961566229997</v>
      </c>
      <c r="C351"/>
      <c r="D351" s="6"/>
    </row>
    <row r="352" spans="1:4">
      <c r="A352" s="53">
        <v>42090</v>
      </c>
      <c r="B352" s="54">
        <v>-5.2182493333320004</v>
      </c>
      <c r="C352"/>
      <c r="D352" s="6"/>
    </row>
    <row r="353" spans="1:4">
      <c r="A353" s="53">
        <v>42093</v>
      </c>
      <c r="B353" s="54">
        <v>-5.2953019833930002</v>
      </c>
      <c r="C353"/>
      <c r="D353" s="6"/>
    </row>
    <row r="354" spans="1:4">
      <c r="A354" s="53">
        <v>42094</v>
      </c>
      <c r="B354" s="54">
        <v>-5.3206741396319996</v>
      </c>
      <c r="C354"/>
      <c r="D354" s="6"/>
    </row>
    <row r="355" spans="1:4">
      <c r="A355" s="53">
        <v>42095</v>
      </c>
      <c r="B355" s="54">
        <v>-5.7332995875449999</v>
      </c>
      <c r="C355"/>
      <c r="D355" s="6"/>
    </row>
    <row r="356" spans="1:4">
      <c r="A356" s="53">
        <v>42096</v>
      </c>
      <c r="B356" s="54">
        <v>-5.8072138570679996</v>
      </c>
      <c r="C356"/>
      <c r="D356" s="6"/>
    </row>
    <row r="357" spans="1:4">
      <c r="A357" s="53">
        <v>42097</v>
      </c>
      <c r="B357" s="54">
        <v>-5.7628722534990002</v>
      </c>
      <c r="C357"/>
      <c r="D357" s="6"/>
    </row>
    <row r="358" spans="1:4">
      <c r="A358" s="53">
        <v>42100</v>
      </c>
      <c r="B358" s="54">
        <v>-6.5853661627470004</v>
      </c>
      <c r="C358"/>
      <c r="D358" s="6"/>
    </row>
    <row r="359" spans="1:4">
      <c r="A359" s="53">
        <v>42101</v>
      </c>
      <c r="B359" s="54">
        <v>-6.7639144093089998</v>
      </c>
      <c r="C359"/>
      <c r="D359" s="6"/>
    </row>
    <row r="360" spans="1:4">
      <c r="A360" s="53">
        <v>42102</v>
      </c>
      <c r="B360" s="54">
        <v>-6.7486812833760004</v>
      </c>
      <c r="C360"/>
      <c r="D360" s="6"/>
    </row>
    <row r="361" spans="1:4">
      <c r="A361" s="53">
        <v>42103</v>
      </c>
      <c r="B361" s="54">
        <v>-6.7303539533150003</v>
      </c>
      <c r="C361"/>
      <c r="D361" s="6"/>
    </row>
    <row r="362" spans="1:4">
      <c r="A362" s="53">
        <v>42104</v>
      </c>
      <c r="B362" s="54">
        <v>-5.8617707394040002</v>
      </c>
      <c r="C362"/>
      <c r="D362" s="6"/>
    </row>
    <row r="363" spans="1:4">
      <c r="A363" s="53">
        <v>42107</v>
      </c>
      <c r="B363" s="54">
        <v>-5.8668559103320002</v>
      </c>
      <c r="C363"/>
      <c r="D363" s="6"/>
    </row>
    <row r="364" spans="1:4">
      <c r="A364" s="53">
        <v>42108</v>
      </c>
      <c r="B364" s="54">
        <v>-5.6926221321810004</v>
      </c>
      <c r="C364"/>
      <c r="D364" s="6"/>
    </row>
    <row r="365" spans="1:4">
      <c r="A365" s="53">
        <v>42109</v>
      </c>
      <c r="B365" s="54">
        <v>-5.6835287093069997</v>
      </c>
      <c r="C365"/>
      <c r="D365" s="6"/>
    </row>
    <row r="366" spans="1:4">
      <c r="A366" s="53">
        <v>42110</v>
      </c>
      <c r="B366" s="54">
        <v>-5.7138790566889996</v>
      </c>
      <c r="C366"/>
      <c r="D366" s="6"/>
    </row>
    <row r="367" spans="1:4">
      <c r="A367" s="53">
        <v>42111</v>
      </c>
      <c r="B367" s="54">
        <v>-5.7613406364640003</v>
      </c>
      <c r="C367"/>
      <c r="D367" s="6"/>
    </row>
    <row r="368" spans="1:4">
      <c r="A368" s="53">
        <v>42114</v>
      </c>
      <c r="B368" s="54">
        <v>-5.8959895008840002</v>
      </c>
      <c r="C368"/>
      <c r="D368" s="6"/>
    </row>
    <row r="369" spans="1:4">
      <c r="A369" s="53">
        <v>42115</v>
      </c>
      <c r="B369" s="54">
        <v>-6.0611941950289996</v>
      </c>
      <c r="C369"/>
      <c r="D369" s="6"/>
    </row>
    <row r="370" spans="1:4">
      <c r="A370" s="53">
        <v>42116</v>
      </c>
      <c r="B370" s="54">
        <v>-6.881325329959</v>
      </c>
      <c r="C370"/>
      <c r="D370" s="6"/>
    </row>
    <row r="371" spans="1:4">
      <c r="A371" s="53">
        <v>42117</v>
      </c>
      <c r="B371" s="54">
        <v>-6.8980282906330004</v>
      </c>
      <c r="C371"/>
      <c r="D371" s="6"/>
    </row>
    <row r="372" spans="1:4">
      <c r="A372" s="53">
        <v>42118</v>
      </c>
      <c r="B372" s="54">
        <v>-6.8093582026549999</v>
      </c>
      <c r="C372"/>
      <c r="D372" s="6"/>
    </row>
    <row r="373" spans="1:4">
      <c r="A373" s="53">
        <v>42121</v>
      </c>
      <c r="B373" s="54">
        <v>-6.7086838731949996</v>
      </c>
      <c r="C373"/>
      <c r="D373" s="6"/>
    </row>
    <row r="374" spans="1:4">
      <c r="A374" s="53">
        <v>42122</v>
      </c>
      <c r="B374" s="54">
        <v>-6.8125472391599997</v>
      </c>
      <c r="C374"/>
      <c r="D374" s="6"/>
    </row>
    <row r="375" spans="1:4">
      <c r="A375" s="53">
        <v>42123</v>
      </c>
      <c r="B375" s="54">
        <v>-5.2610693810039999</v>
      </c>
      <c r="C375"/>
      <c r="D375" s="6"/>
    </row>
    <row r="376" spans="1:4">
      <c r="A376" s="53">
        <v>42124</v>
      </c>
      <c r="B376" s="54">
        <v>-6.9576586224310004</v>
      </c>
      <c r="C376"/>
      <c r="D376" s="6"/>
    </row>
    <row r="377" spans="1:4">
      <c r="A377" s="53">
        <v>42125</v>
      </c>
      <c r="B377" s="54">
        <v>-6.9546806516490003</v>
      </c>
      <c r="C377"/>
      <c r="D377" s="6"/>
    </row>
    <row r="378" spans="1:4">
      <c r="A378" s="53">
        <v>42128</v>
      </c>
      <c r="B378" s="54">
        <v>-7.262970565092</v>
      </c>
      <c r="C378"/>
      <c r="D378" s="6"/>
    </row>
    <row r="379" spans="1:4">
      <c r="A379" s="53">
        <v>42129</v>
      </c>
      <c r="B379" s="54">
        <v>-5.7537271184229999</v>
      </c>
      <c r="C379"/>
      <c r="D379" s="6"/>
    </row>
    <row r="380" spans="1:4">
      <c r="A380" s="53">
        <v>42130</v>
      </c>
      <c r="B380" s="54">
        <v>-5.7000070436790002</v>
      </c>
      <c r="C380"/>
      <c r="D380" s="6"/>
    </row>
    <row r="381" spans="1:4">
      <c r="A381" s="53">
        <v>42131</v>
      </c>
      <c r="B381" s="54">
        <v>-6.0632963624469998</v>
      </c>
      <c r="C381"/>
      <c r="D381" s="6"/>
    </row>
    <row r="382" spans="1:4">
      <c r="A382" s="53">
        <v>42132</v>
      </c>
      <c r="B382" s="54">
        <v>-5.9284132017519999</v>
      </c>
      <c r="C382"/>
      <c r="D382" s="6"/>
    </row>
    <row r="383" spans="1:4">
      <c r="A383" s="53">
        <v>42135</v>
      </c>
      <c r="B383" s="54">
        <v>-6.0004713691319997</v>
      </c>
      <c r="C383"/>
      <c r="D383" s="6"/>
    </row>
    <row r="384" spans="1:4">
      <c r="A384" s="53">
        <v>42136</v>
      </c>
      <c r="B384" s="54">
        <v>-6.0261478987980004</v>
      </c>
      <c r="C384"/>
      <c r="D384" s="6"/>
    </row>
    <row r="385" spans="1:4">
      <c r="A385" s="53">
        <v>42137</v>
      </c>
      <c r="B385" s="54">
        <v>-6.0184000605019996</v>
      </c>
      <c r="C385"/>
      <c r="D385" s="6"/>
    </row>
    <row r="386" spans="1:4">
      <c r="A386" s="53">
        <v>42138</v>
      </c>
      <c r="B386" s="54">
        <v>-5.9434874790779997</v>
      </c>
      <c r="C386"/>
      <c r="D386" s="6"/>
    </row>
    <row r="387" spans="1:4">
      <c r="A387" s="53">
        <v>42139</v>
      </c>
      <c r="B387" s="54">
        <v>-5.9594515768020004</v>
      </c>
      <c r="C387"/>
      <c r="D387" s="6"/>
    </row>
    <row r="388" spans="1:4">
      <c r="A388" s="53">
        <v>42142</v>
      </c>
      <c r="B388" s="54">
        <v>-5.9820865216229997</v>
      </c>
      <c r="C388"/>
      <c r="D388" s="6"/>
    </row>
    <row r="389" spans="1:4">
      <c r="A389" s="53">
        <v>42143</v>
      </c>
      <c r="B389" s="54">
        <v>-6.01403267309</v>
      </c>
      <c r="C389"/>
      <c r="D389" s="6"/>
    </row>
    <row r="390" spans="1:4">
      <c r="A390" s="53">
        <v>42144</v>
      </c>
      <c r="B390" s="54">
        <v>-5.970783641573</v>
      </c>
      <c r="C390"/>
      <c r="D390" s="6"/>
    </row>
    <row r="391" spans="1:4">
      <c r="A391" s="53">
        <v>42145</v>
      </c>
      <c r="B391" s="54">
        <v>-5.9972832658539996</v>
      </c>
      <c r="C391"/>
      <c r="D391" s="6"/>
    </row>
    <row r="392" spans="1:4">
      <c r="A392" s="53">
        <v>42146</v>
      </c>
      <c r="B392" s="54">
        <v>-6.0219075322139997</v>
      </c>
      <c r="C392"/>
      <c r="D392" s="6"/>
    </row>
    <row r="393" spans="1:4">
      <c r="A393" s="53">
        <v>42150</v>
      </c>
      <c r="B393" s="54">
        <v>-5.8780562954509996</v>
      </c>
      <c r="C393"/>
      <c r="D393" s="6"/>
    </row>
    <row r="394" spans="1:4">
      <c r="A394" s="53">
        <v>42151</v>
      </c>
      <c r="B394" s="54">
        <v>-5.8595147117249997</v>
      </c>
      <c r="C394"/>
      <c r="D394" s="6"/>
    </row>
    <row r="395" spans="1:4">
      <c r="A395" s="53">
        <v>42152</v>
      </c>
      <c r="B395" s="54">
        <v>-5.8746776457919996</v>
      </c>
      <c r="C395"/>
      <c r="D395" s="6"/>
    </row>
    <row r="396" spans="1:4">
      <c r="A396" s="53">
        <v>42153</v>
      </c>
      <c r="B396" s="54">
        <v>-5.7333569908369997</v>
      </c>
      <c r="C396"/>
      <c r="D396" s="6"/>
    </row>
    <row r="397" spans="1:4">
      <c r="A397" s="53">
        <v>42156</v>
      </c>
      <c r="B397" s="54">
        <v>-5.8109763090120001</v>
      </c>
      <c r="C397"/>
      <c r="D397" s="6"/>
    </row>
    <row r="398" spans="1:4">
      <c r="A398" s="53">
        <v>42157</v>
      </c>
      <c r="B398" s="54">
        <v>-5.7553984460430003</v>
      </c>
      <c r="C398"/>
      <c r="D398" s="6"/>
    </row>
    <row r="399" spans="1:4">
      <c r="A399" s="53">
        <v>42158</v>
      </c>
      <c r="B399" s="54">
        <v>-4.3676941896020001</v>
      </c>
      <c r="C399"/>
      <c r="D399" s="6"/>
    </row>
    <row r="400" spans="1:4">
      <c r="A400" s="53">
        <v>42159</v>
      </c>
      <c r="B400" s="54">
        <v>-4.1246994207179997</v>
      </c>
      <c r="C400"/>
      <c r="D400" s="6"/>
    </row>
    <row r="401" spans="1:4">
      <c r="A401" s="53">
        <v>42160</v>
      </c>
      <c r="B401" s="54">
        <v>-4.3630831146869999</v>
      </c>
      <c r="C401"/>
      <c r="D401" s="6"/>
    </row>
    <row r="402" spans="1:4">
      <c r="A402" s="53">
        <v>42163</v>
      </c>
      <c r="B402" s="54">
        <v>-4.3421880462690003</v>
      </c>
      <c r="C402"/>
      <c r="D402" s="6"/>
    </row>
    <row r="403" spans="1:4">
      <c r="A403" s="53">
        <v>42164</v>
      </c>
      <c r="B403" s="54">
        <v>-4.2137566172819998</v>
      </c>
      <c r="C403"/>
      <c r="D403" s="6"/>
    </row>
    <row r="404" spans="1:4">
      <c r="A404" s="53">
        <v>42165</v>
      </c>
      <c r="B404" s="54">
        <v>-4.0733605969679996</v>
      </c>
      <c r="C404"/>
      <c r="D404" s="6"/>
    </row>
    <row r="405" spans="1:4">
      <c r="A405" s="53">
        <v>42166</v>
      </c>
      <c r="B405" s="54">
        <v>-4.2347687335030004</v>
      </c>
      <c r="C405"/>
      <c r="D405" s="6"/>
    </row>
    <row r="406" spans="1:4">
      <c r="A406" s="53">
        <v>42167</v>
      </c>
      <c r="B406" s="54">
        <v>-3.7413620341090001</v>
      </c>
      <c r="C406"/>
      <c r="D406" s="6"/>
    </row>
    <row r="407" spans="1:4">
      <c r="A407" s="53">
        <v>42170</v>
      </c>
      <c r="B407" s="54">
        <v>-3.1300697190469999</v>
      </c>
      <c r="C407"/>
      <c r="D407" s="6"/>
    </row>
    <row r="408" spans="1:4">
      <c r="A408" s="53">
        <v>42171</v>
      </c>
      <c r="B408" s="54">
        <v>-3.22431125585</v>
      </c>
      <c r="C408"/>
      <c r="D408" s="6"/>
    </row>
    <row r="409" spans="1:4">
      <c r="A409" s="53">
        <v>42172</v>
      </c>
      <c r="B409" s="54">
        <v>-3.1616271898620001</v>
      </c>
      <c r="C409"/>
      <c r="D409" s="6"/>
    </row>
    <row r="410" spans="1:4">
      <c r="A410" s="53">
        <v>42173</v>
      </c>
      <c r="B410" s="54">
        <v>-1.3638064452409999</v>
      </c>
      <c r="C410"/>
      <c r="D410" s="6"/>
    </row>
    <row r="411" spans="1:4">
      <c r="A411" s="53">
        <v>42174</v>
      </c>
      <c r="B411" s="54">
        <v>-0.122191843423</v>
      </c>
      <c r="C411"/>
      <c r="D411" s="6"/>
    </row>
    <row r="412" spans="1:4">
      <c r="A412" s="53">
        <v>42177</v>
      </c>
      <c r="B412" s="54">
        <v>-6.6556888098000005E-2</v>
      </c>
      <c r="C412"/>
      <c r="D412" s="6"/>
    </row>
    <row r="413" spans="1:4">
      <c r="A413" s="53">
        <v>42178</v>
      </c>
      <c r="B413" s="54">
        <v>0.272471108204</v>
      </c>
      <c r="C413"/>
      <c r="D413" s="6"/>
    </row>
    <row r="414" spans="1:4">
      <c r="A414" s="53">
        <v>42179</v>
      </c>
      <c r="B414" s="54">
        <v>0.138815583539</v>
      </c>
      <c r="C414"/>
      <c r="D414" s="6"/>
    </row>
    <row r="415" spans="1:4">
      <c r="A415" s="53">
        <v>42180</v>
      </c>
      <c r="B415" s="54">
        <v>0.37738143524500001</v>
      </c>
      <c r="C415"/>
      <c r="D415" s="6"/>
    </row>
    <row r="416" spans="1:4">
      <c r="A416" s="53">
        <v>42181</v>
      </c>
      <c r="B416" s="54">
        <v>1.8496964977820001</v>
      </c>
      <c r="C416"/>
      <c r="D416" s="6"/>
    </row>
    <row r="417" spans="1:4">
      <c r="A417" s="53">
        <v>42184</v>
      </c>
      <c r="B417" s="54">
        <v>0.90949642087799998</v>
      </c>
      <c r="C417"/>
      <c r="D417" s="6"/>
    </row>
    <row r="418" spans="1:4">
      <c r="A418" s="53">
        <v>42185</v>
      </c>
      <c r="B418" s="54">
        <v>0.99052287746099998</v>
      </c>
      <c r="C418"/>
      <c r="D418" s="6"/>
    </row>
    <row r="419" spans="1:4">
      <c r="A419" s="53">
        <v>42186</v>
      </c>
      <c r="B419" s="54">
        <v>1.7154153899010001</v>
      </c>
      <c r="C419"/>
      <c r="D419" s="6"/>
    </row>
    <row r="420" spans="1:4">
      <c r="A420" s="53">
        <v>42187</v>
      </c>
      <c r="B420" s="54">
        <v>1.5278085970069999</v>
      </c>
      <c r="C420"/>
      <c r="D420" s="6"/>
    </row>
    <row r="421" spans="1:4">
      <c r="A421" s="53">
        <v>42191</v>
      </c>
      <c r="B421" s="54">
        <v>0.959929108531</v>
      </c>
      <c r="C421"/>
      <c r="D421" s="6"/>
    </row>
    <row r="422" spans="1:4">
      <c r="A422" s="53">
        <v>42192</v>
      </c>
      <c r="B422" s="54">
        <v>0.71062147606000003</v>
      </c>
      <c r="C422"/>
      <c r="D422" s="6"/>
    </row>
    <row r="423" spans="1:4">
      <c r="A423" s="53">
        <v>42193</v>
      </c>
      <c r="B423" s="54">
        <v>0.425996286926</v>
      </c>
      <c r="C423"/>
      <c r="D423" s="6"/>
    </row>
    <row r="424" spans="1:4">
      <c r="A424" s="53">
        <v>42194</v>
      </c>
      <c r="B424" s="54">
        <v>0.63854105527399996</v>
      </c>
      <c r="C424"/>
      <c r="D424" s="6"/>
    </row>
    <row r="425" spans="1:4">
      <c r="A425" s="53">
        <v>42195</v>
      </c>
      <c r="B425" s="54">
        <v>1.4544916354340001</v>
      </c>
      <c r="C425"/>
      <c r="D425" s="6"/>
    </row>
    <row r="426" spans="1:4">
      <c r="A426" s="53">
        <v>42198</v>
      </c>
      <c r="B426" s="54">
        <v>1.390620121118</v>
      </c>
      <c r="C426"/>
      <c r="D426" s="6"/>
    </row>
    <row r="427" spans="1:4">
      <c r="A427" s="53">
        <v>42199</v>
      </c>
      <c r="B427" s="54">
        <v>1.26586011499</v>
      </c>
      <c r="C427"/>
      <c r="D427" s="6"/>
    </row>
    <row r="428" spans="1:4">
      <c r="A428" s="53">
        <v>42200</v>
      </c>
      <c r="B428" s="54">
        <v>1.6228116772250001</v>
      </c>
      <c r="C428"/>
      <c r="D428" s="6"/>
    </row>
    <row r="429" spans="1:4">
      <c r="A429" s="53">
        <v>42201</v>
      </c>
      <c r="B429" s="54">
        <v>1.6585785046049999</v>
      </c>
      <c r="C429"/>
      <c r="D429" s="6"/>
    </row>
    <row r="430" spans="1:4">
      <c r="A430" s="53">
        <v>42202</v>
      </c>
      <c r="B430" s="54">
        <v>1.728723944123</v>
      </c>
      <c r="C430"/>
      <c r="D430" s="6"/>
    </row>
    <row r="431" spans="1:4">
      <c r="A431" s="53">
        <v>42205</v>
      </c>
      <c r="B431" s="54">
        <v>1.9206757848330001</v>
      </c>
      <c r="C431"/>
      <c r="D431" s="6"/>
    </row>
    <row r="432" spans="1:4">
      <c r="A432" s="53">
        <v>42206</v>
      </c>
      <c r="B432" s="54">
        <v>1.778639772365</v>
      </c>
      <c r="C432"/>
      <c r="D432" s="6"/>
    </row>
    <row r="433" spans="1:4">
      <c r="A433" s="53">
        <v>42207</v>
      </c>
      <c r="B433" s="54">
        <v>1.8440695453389999</v>
      </c>
      <c r="C433"/>
      <c r="D433" s="6"/>
    </row>
    <row r="434" spans="1:4">
      <c r="A434" s="53">
        <v>42208</v>
      </c>
      <c r="B434" s="54">
        <v>1.401482034424</v>
      </c>
      <c r="C434"/>
      <c r="D434" s="6"/>
    </row>
    <row r="435" spans="1:4">
      <c r="A435" s="53">
        <v>42209</v>
      </c>
      <c r="B435" s="54">
        <v>1.5635237248980001</v>
      </c>
      <c r="C435"/>
      <c r="D435" s="6"/>
    </row>
    <row r="436" spans="1:4">
      <c r="A436" s="53">
        <v>42212</v>
      </c>
      <c r="B436" s="54">
        <v>1.389179398345</v>
      </c>
      <c r="C436"/>
      <c r="D436" s="6"/>
    </row>
    <row r="437" spans="1:4">
      <c r="A437" s="53">
        <v>42213</v>
      </c>
      <c r="B437" s="54">
        <v>1.29498432524</v>
      </c>
      <c r="C437"/>
      <c r="D437" s="6"/>
    </row>
    <row r="438" spans="1:4">
      <c r="A438" s="53">
        <v>42214</v>
      </c>
      <c r="B438" s="54">
        <v>1.5631013174940001</v>
      </c>
      <c r="C438"/>
      <c r="D438" s="6"/>
    </row>
    <row r="439" spans="1:4">
      <c r="A439" s="53">
        <v>42215</v>
      </c>
      <c r="B439" s="54">
        <v>1.0462315189939999</v>
      </c>
      <c r="C439"/>
      <c r="D439" s="6"/>
    </row>
    <row r="440" spans="1:4">
      <c r="A440" s="53">
        <v>42216</v>
      </c>
      <c r="B440" s="54">
        <v>0.51701086477699998</v>
      </c>
      <c r="C440"/>
      <c r="D440" s="6"/>
    </row>
    <row r="441" spans="1:4">
      <c r="A441" s="53">
        <v>42219</v>
      </c>
      <c r="B441" s="54">
        <v>1.000800575148</v>
      </c>
      <c r="C441"/>
      <c r="D441" s="6"/>
    </row>
    <row r="442" spans="1:4">
      <c r="A442" s="53">
        <v>42220</v>
      </c>
      <c r="B442" s="54">
        <v>1.9769378026260001</v>
      </c>
      <c r="C442"/>
      <c r="D442" s="6"/>
    </row>
    <row r="443" spans="1:4">
      <c r="A443" s="53">
        <v>42221</v>
      </c>
      <c r="B443" s="54">
        <v>2.3245703219339999</v>
      </c>
      <c r="C443"/>
      <c r="D443" s="6"/>
    </row>
    <row r="444" spans="1:4">
      <c r="A444" s="53">
        <v>42222</v>
      </c>
      <c r="B444" s="54">
        <v>2.1313946325319999</v>
      </c>
      <c r="C444"/>
      <c r="D444" s="6"/>
    </row>
    <row r="445" spans="1:4">
      <c r="A445" s="53">
        <v>42223</v>
      </c>
      <c r="B445" s="54">
        <v>1.481023385164</v>
      </c>
      <c r="C445"/>
      <c r="D445" s="6"/>
    </row>
    <row r="446" spans="1:4">
      <c r="A446" s="53">
        <v>42226</v>
      </c>
      <c r="B446" s="54">
        <v>1.92023895717</v>
      </c>
      <c r="C446"/>
      <c r="D446" s="6"/>
    </row>
    <row r="447" spans="1:4">
      <c r="A447" s="53">
        <v>42227</v>
      </c>
      <c r="B447" s="54">
        <v>1.1982969093439999</v>
      </c>
      <c r="C447"/>
      <c r="D447" s="6"/>
    </row>
    <row r="448" spans="1:4">
      <c r="A448" s="53">
        <v>42228</v>
      </c>
      <c r="B448" s="54">
        <v>1.340585697976</v>
      </c>
      <c r="C448"/>
      <c r="D448" s="6"/>
    </row>
    <row r="449" spans="1:4">
      <c r="A449" s="53">
        <v>42229</v>
      </c>
      <c r="B449" s="54">
        <v>1.670086635249</v>
      </c>
      <c r="C449"/>
      <c r="D449" s="6"/>
    </row>
    <row r="450" spans="1:4">
      <c r="A450" s="53">
        <v>42230</v>
      </c>
      <c r="B450" s="54">
        <v>1.7525193228739999</v>
      </c>
      <c r="C450"/>
      <c r="D450" s="6"/>
    </row>
    <row r="451" spans="1:4">
      <c r="A451" s="53">
        <v>42233</v>
      </c>
      <c r="B451" s="54">
        <v>1.5943500394700001</v>
      </c>
      <c r="C451"/>
      <c r="D451" s="6"/>
    </row>
    <row r="452" spans="1:4">
      <c r="A452" s="53">
        <v>42234</v>
      </c>
      <c r="B452" s="54">
        <v>1.8459817101210001</v>
      </c>
      <c r="C452"/>
      <c r="D452" s="6"/>
    </row>
    <row r="453" spans="1:4">
      <c r="A453" s="53">
        <v>42235</v>
      </c>
      <c r="B453" s="54">
        <v>1.422682941833</v>
      </c>
      <c r="C453"/>
      <c r="D453" s="6"/>
    </row>
    <row r="454" spans="1:4">
      <c r="A454" s="53">
        <v>42236</v>
      </c>
      <c r="B454" s="54">
        <v>1.1394891843820001</v>
      </c>
      <c r="C454"/>
      <c r="D454" s="6"/>
    </row>
    <row r="455" spans="1:4">
      <c r="A455" s="53">
        <v>42237</v>
      </c>
      <c r="B455" s="54">
        <v>1.023025530962</v>
      </c>
      <c r="C455"/>
      <c r="D455" s="6"/>
    </row>
    <row r="456" spans="1:4">
      <c r="A456" s="53">
        <v>42240</v>
      </c>
      <c r="B456" s="54">
        <v>0.96598781741200002</v>
      </c>
      <c r="C456"/>
      <c r="D456" s="6"/>
    </row>
    <row r="457" spans="1:4">
      <c r="A457" s="53">
        <v>42241</v>
      </c>
      <c r="B457" s="54">
        <v>1.508589779969</v>
      </c>
      <c r="C457"/>
      <c r="D457" s="6"/>
    </row>
    <row r="458" spans="1:4">
      <c r="A458" s="53">
        <v>42242</v>
      </c>
      <c r="B458" s="54">
        <v>1.5763706231950001</v>
      </c>
      <c r="C458"/>
      <c r="D458" s="6"/>
    </row>
    <row r="459" spans="1:4">
      <c r="A459" s="53">
        <v>42243</v>
      </c>
      <c r="B459" s="54">
        <v>1.5475617260700001</v>
      </c>
      <c r="C459"/>
      <c r="D459" s="6"/>
    </row>
    <row r="460" spans="1:4">
      <c r="A460" s="53">
        <v>42244</v>
      </c>
      <c r="B460" s="54">
        <v>1.5167643811639999</v>
      </c>
      <c r="C460"/>
      <c r="D460" s="6"/>
    </row>
    <row r="461" spans="1:4">
      <c r="A461" s="53">
        <v>42247</v>
      </c>
      <c r="B461" s="54">
        <v>1.577383822302</v>
      </c>
      <c r="C461"/>
      <c r="D461" s="6"/>
    </row>
    <row r="462" spans="1:4">
      <c r="A462" s="53">
        <v>42248</v>
      </c>
      <c r="B462" s="54">
        <v>1.449482468157</v>
      </c>
      <c r="C462"/>
      <c r="D462" s="6"/>
    </row>
    <row r="463" spans="1:4">
      <c r="A463" s="53">
        <v>42249</v>
      </c>
      <c r="B463" s="54">
        <v>1.570802432834</v>
      </c>
      <c r="C463"/>
      <c r="D463" s="6"/>
    </row>
    <row r="464" spans="1:4">
      <c r="A464" s="53">
        <v>42250</v>
      </c>
      <c r="B464" s="54">
        <v>1.462887489731</v>
      </c>
      <c r="C464"/>
      <c r="D464" s="6"/>
    </row>
    <row r="465" spans="1:4">
      <c r="A465" s="53">
        <v>42251</v>
      </c>
      <c r="B465" s="54">
        <v>1.1436231576610001</v>
      </c>
      <c r="C465"/>
      <c r="D465" s="6"/>
    </row>
    <row r="466" spans="1:4">
      <c r="A466" s="53">
        <v>42255</v>
      </c>
      <c r="B466" s="54">
        <v>1.341150672837</v>
      </c>
      <c r="C466"/>
      <c r="D466" s="6"/>
    </row>
    <row r="467" spans="1:4">
      <c r="A467" s="53">
        <v>42256</v>
      </c>
      <c r="B467" s="54">
        <v>1.2938398828840001</v>
      </c>
      <c r="C467"/>
      <c r="D467" s="6"/>
    </row>
    <row r="468" spans="1:4">
      <c r="A468" s="53">
        <v>42257</v>
      </c>
      <c r="B468" s="54">
        <v>1.524369084898</v>
      </c>
      <c r="C468"/>
      <c r="D468" s="6"/>
    </row>
    <row r="469" spans="1:4">
      <c r="A469" s="53">
        <v>42258</v>
      </c>
      <c r="B469" s="54">
        <v>1.3853596594469999</v>
      </c>
      <c r="C469"/>
      <c r="D469" s="6"/>
    </row>
    <row r="470" spans="1:4">
      <c r="A470" s="53">
        <v>42261</v>
      </c>
      <c r="B470" s="54">
        <v>1.412360520574</v>
      </c>
      <c r="C470"/>
      <c r="D470" s="6"/>
    </row>
    <row r="471" spans="1:4">
      <c r="A471" s="53">
        <v>42262</v>
      </c>
      <c r="B471" s="54">
        <v>1.9739720946049999</v>
      </c>
      <c r="C471"/>
      <c r="D471" s="6"/>
    </row>
    <row r="472" spans="1:4">
      <c r="A472" s="53">
        <v>42263</v>
      </c>
      <c r="B472" s="54">
        <v>1.163079222226</v>
      </c>
      <c r="C472"/>
      <c r="D472" s="6"/>
    </row>
    <row r="473" spans="1:4">
      <c r="A473" s="53">
        <v>42264</v>
      </c>
      <c r="B473" s="54">
        <v>0.61490484870999995</v>
      </c>
      <c r="C473"/>
      <c r="D473" s="6"/>
    </row>
    <row r="474" spans="1:4">
      <c r="A474" s="53">
        <v>42265</v>
      </c>
      <c r="B474" s="54">
        <v>0.25991273223200001</v>
      </c>
      <c r="C474"/>
      <c r="D474" s="6"/>
    </row>
    <row r="475" spans="1:4">
      <c r="A475" s="53">
        <v>42268</v>
      </c>
      <c r="B475" s="54">
        <v>0.60865634883899999</v>
      </c>
      <c r="C475"/>
      <c r="D475" s="6"/>
    </row>
    <row r="476" spans="1:4">
      <c r="A476" s="53">
        <v>42269</v>
      </c>
      <c r="B476" s="54">
        <v>0.400537424882</v>
      </c>
      <c r="C476"/>
      <c r="D476" s="6"/>
    </row>
    <row r="477" spans="1:4">
      <c r="A477" s="53">
        <v>42270</v>
      </c>
      <c r="B477" s="54">
        <v>0.44769832195199999</v>
      </c>
      <c r="C477"/>
      <c r="D477" s="6"/>
    </row>
    <row r="478" spans="1:4">
      <c r="A478" s="53">
        <v>42271</v>
      </c>
      <c r="B478" s="54">
        <v>0.35233987525299998</v>
      </c>
      <c r="C478"/>
      <c r="D478" s="6"/>
    </row>
    <row r="479" spans="1:4">
      <c r="A479" s="53">
        <v>42272</v>
      </c>
      <c r="B479" s="54">
        <v>0.41027003574499998</v>
      </c>
      <c r="C479"/>
      <c r="D479" s="6"/>
    </row>
    <row r="480" spans="1:4">
      <c r="A480" s="53">
        <v>42275</v>
      </c>
      <c r="B480" s="54">
        <v>0.32774681039100001</v>
      </c>
      <c r="C480"/>
      <c r="D480" s="6"/>
    </row>
    <row r="481" spans="1:4">
      <c r="A481" s="53">
        <v>42276</v>
      </c>
      <c r="B481" s="54">
        <v>0.125524569457</v>
      </c>
      <c r="C481"/>
      <c r="D481" s="6"/>
    </row>
    <row r="482" spans="1:4">
      <c r="A482" s="53">
        <v>42277</v>
      </c>
      <c r="B482" s="54">
        <v>0.19688228928599999</v>
      </c>
      <c r="C482"/>
      <c r="D482" s="6"/>
    </row>
    <row r="483" spans="1:4">
      <c r="A483" s="53">
        <v>42278</v>
      </c>
      <c r="B483" s="54">
        <v>0.23563676079099999</v>
      </c>
      <c r="C483"/>
      <c r="D483" s="6"/>
    </row>
    <row r="484" spans="1:4">
      <c r="A484" s="53">
        <v>42279</v>
      </c>
      <c r="B484" s="54">
        <v>0.60138137590899998</v>
      </c>
      <c r="C484"/>
      <c r="D484" s="6"/>
    </row>
    <row r="485" spans="1:4">
      <c r="A485" s="53">
        <v>42282</v>
      </c>
      <c r="B485" s="54">
        <v>0.82694871635199996</v>
      </c>
      <c r="C485"/>
      <c r="D485" s="6"/>
    </row>
    <row r="486" spans="1:4">
      <c r="A486" s="53">
        <v>42283</v>
      </c>
      <c r="B486" s="54">
        <v>1.259207726214</v>
      </c>
      <c r="C486"/>
      <c r="D486" s="6"/>
    </row>
    <row r="487" spans="1:4">
      <c r="A487" s="53">
        <v>42284</v>
      </c>
      <c r="B487" s="54">
        <v>1.3174221022849999</v>
      </c>
      <c r="C487"/>
      <c r="D487" s="6"/>
    </row>
    <row r="488" spans="1:4">
      <c r="A488" s="53">
        <v>42285</v>
      </c>
      <c r="B488" s="54">
        <v>1.7851661661180001</v>
      </c>
      <c r="C488"/>
      <c r="D488" s="6"/>
    </row>
    <row r="489" spans="1:4">
      <c r="A489" s="53">
        <v>42286</v>
      </c>
      <c r="B489" s="54">
        <v>1.9114190477240001</v>
      </c>
      <c r="C489"/>
      <c r="D489" s="6"/>
    </row>
    <row r="490" spans="1:4">
      <c r="A490" s="53">
        <v>42290</v>
      </c>
      <c r="B490" s="54">
        <v>1.549055516491</v>
      </c>
      <c r="C490"/>
      <c r="D490" s="6"/>
    </row>
    <row r="491" spans="1:4">
      <c r="A491" s="53">
        <v>42291</v>
      </c>
      <c r="B491" s="54">
        <v>0.83531788930200002</v>
      </c>
      <c r="C491"/>
      <c r="D491" s="6"/>
    </row>
    <row r="492" spans="1:4">
      <c r="A492" s="53">
        <v>42292</v>
      </c>
      <c r="B492" s="54">
        <v>1.004952145029</v>
      </c>
      <c r="C492"/>
      <c r="D492" s="6"/>
    </row>
    <row r="493" spans="1:4">
      <c r="A493" s="53">
        <v>42293</v>
      </c>
      <c r="B493" s="54">
        <v>1.1176870309539999</v>
      </c>
      <c r="C493"/>
      <c r="D493" s="6"/>
    </row>
    <row r="494" spans="1:4">
      <c r="A494" s="53">
        <v>42296</v>
      </c>
      <c r="B494" s="54">
        <v>1.177549239859</v>
      </c>
      <c r="C494"/>
      <c r="D494" s="6"/>
    </row>
    <row r="495" spans="1:4">
      <c r="A495" s="53">
        <v>42297</v>
      </c>
      <c r="B495" s="54">
        <v>1.5130310153640001</v>
      </c>
      <c r="C495"/>
      <c r="D495" s="6"/>
    </row>
    <row r="496" spans="1:4">
      <c r="A496" s="53">
        <v>42298</v>
      </c>
      <c r="B496" s="54">
        <v>1.240168531094</v>
      </c>
      <c r="C496"/>
      <c r="D496" s="6"/>
    </row>
    <row r="497" spans="1:4">
      <c r="A497" s="53">
        <v>42299</v>
      </c>
      <c r="B497" s="54">
        <v>1.209661396232</v>
      </c>
      <c r="C497"/>
      <c r="D497" s="6"/>
    </row>
    <row r="498" spans="1:4">
      <c r="A498" s="53">
        <v>42300</v>
      </c>
      <c r="B498" s="54">
        <v>1.609386037413</v>
      </c>
      <c r="C498"/>
      <c r="D498" s="6"/>
    </row>
    <row r="499" spans="1:4">
      <c r="A499" s="53">
        <v>42303</v>
      </c>
      <c r="B499" s="54">
        <v>1.324403623589</v>
      </c>
      <c r="C499"/>
      <c r="D499" s="6"/>
    </row>
    <row r="500" spans="1:4">
      <c r="A500" s="53">
        <v>42304</v>
      </c>
      <c r="B500" s="54">
        <v>1.1530627364270001</v>
      </c>
      <c r="C500"/>
      <c r="D500" s="6"/>
    </row>
    <row r="501" spans="1:4">
      <c r="A501" s="53">
        <v>42305</v>
      </c>
      <c r="B501" s="54">
        <v>1.709839459676</v>
      </c>
      <c r="C501"/>
      <c r="D501" s="6"/>
    </row>
    <row r="502" spans="1:4">
      <c r="A502" s="53">
        <v>42306</v>
      </c>
      <c r="B502" s="54">
        <v>2.0948679724449999</v>
      </c>
      <c r="C502"/>
      <c r="D502" s="6"/>
    </row>
    <row r="503" spans="1:4">
      <c r="A503" s="53">
        <v>42307</v>
      </c>
      <c r="B503" s="54">
        <v>2.2086564767220001</v>
      </c>
      <c r="C503"/>
      <c r="D503" s="6"/>
    </row>
    <row r="504" spans="1:4">
      <c r="A504" s="53">
        <v>42310</v>
      </c>
      <c r="B504" s="54">
        <v>2.4946769116360001</v>
      </c>
      <c r="C504"/>
      <c r="D504" s="6"/>
    </row>
    <row r="505" spans="1:4">
      <c r="A505" s="53">
        <v>42311</v>
      </c>
      <c r="B505" s="54">
        <v>2.4058055322410001</v>
      </c>
      <c r="C505"/>
      <c r="D505" s="6"/>
    </row>
    <row r="506" spans="1:4">
      <c r="A506" s="53">
        <v>42312</v>
      </c>
      <c r="B506" s="54">
        <v>2.5677820522950001</v>
      </c>
      <c r="C506"/>
      <c r="D506" s="6"/>
    </row>
    <row r="507" spans="1:4">
      <c r="A507" s="53">
        <v>42313</v>
      </c>
      <c r="B507" s="54">
        <v>1.7671470246850001</v>
      </c>
      <c r="C507"/>
      <c r="D507" s="6"/>
    </row>
    <row r="508" spans="1:4">
      <c r="A508" s="53">
        <v>42314</v>
      </c>
      <c r="B508" s="54">
        <v>1.7490494996899999</v>
      </c>
      <c r="C508"/>
      <c r="D508" s="6"/>
    </row>
    <row r="509" spans="1:4">
      <c r="A509" s="53">
        <v>42317</v>
      </c>
      <c r="B509" s="54">
        <v>1.8179430382670001</v>
      </c>
      <c r="C509"/>
      <c r="D509" s="6"/>
    </row>
    <row r="510" spans="1:4">
      <c r="A510" s="53">
        <v>42318</v>
      </c>
      <c r="B510" s="54">
        <v>1.6946509733049999</v>
      </c>
      <c r="C510"/>
      <c r="D510" s="6"/>
    </row>
    <row r="511" spans="1:4">
      <c r="A511" s="53">
        <v>42320</v>
      </c>
      <c r="B511" s="54">
        <v>1.8136454189590001</v>
      </c>
      <c r="C511"/>
      <c r="D511" s="6"/>
    </row>
    <row r="512" spans="1:4">
      <c r="A512" s="53">
        <v>42321</v>
      </c>
      <c r="B512" s="54">
        <v>1.650430693661</v>
      </c>
      <c r="C512"/>
      <c r="D512" s="6"/>
    </row>
    <row r="513" spans="1:4">
      <c r="A513" s="53">
        <v>42324</v>
      </c>
      <c r="B513" s="54">
        <v>1.61813726634</v>
      </c>
      <c r="C513"/>
      <c r="D513" s="6"/>
    </row>
    <row r="514" spans="1:4">
      <c r="A514" s="53">
        <v>42325</v>
      </c>
      <c r="B514" s="54">
        <v>1.6027847146859999</v>
      </c>
      <c r="C514"/>
      <c r="D514" s="6"/>
    </row>
    <row r="515" spans="1:4">
      <c r="A515" s="53">
        <v>42326</v>
      </c>
      <c r="B515" s="54">
        <v>1.604425532669</v>
      </c>
      <c r="C515"/>
      <c r="D515" s="6"/>
    </row>
    <row r="516" spans="1:4">
      <c r="A516" s="53">
        <v>42327</v>
      </c>
      <c r="B516" s="54">
        <v>1.469127274978</v>
      </c>
      <c r="C516"/>
      <c r="D516" s="6"/>
    </row>
    <row r="517" spans="1:4">
      <c r="A517" s="53">
        <v>42328</v>
      </c>
      <c r="B517" s="54">
        <v>1.4667033621900001</v>
      </c>
      <c r="C517"/>
      <c r="D517" s="6"/>
    </row>
    <row r="518" spans="1:4">
      <c r="A518" s="53">
        <v>42331</v>
      </c>
      <c r="B518" s="54">
        <v>1.497424496971</v>
      </c>
      <c r="C518"/>
      <c r="D518" s="6"/>
    </row>
    <row r="519" spans="1:4">
      <c r="A519" s="53">
        <v>42332</v>
      </c>
      <c r="B519" s="54">
        <v>1.2407054218019999</v>
      </c>
      <c r="C519"/>
      <c r="D519" s="6"/>
    </row>
    <row r="520" spans="1:4">
      <c r="A520" s="53">
        <v>42333</v>
      </c>
      <c r="B520" s="54">
        <v>1.0970933140579999</v>
      </c>
      <c r="C520"/>
      <c r="D520" s="6"/>
    </row>
    <row r="521" spans="1:4">
      <c r="A521" s="53">
        <v>42335</v>
      </c>
      <c r="B521" s="54">
        <v>1.1072588021600001</v>
      </c>
      <c r="C521"/>
      <c r="D521" s="6"/>
    </row>
    <row r="522" spans="1:4">
      <c r="A522" s="53">
        <v>42338</v>
      </c>
      <c r="B522" s="54">
        <v>0.93321877770700001</v>
      </c>
      <c r="C522"/>
      <c r="D522" s="6"/>
    </row>
    <row r="523" spans="1:4">
      <c r="A523" s="53">
        <v>42339</v>
      </c>
      <c r="B523" s="54">
        <v>0.67334862462099998</v>
      </c>
      <c r="C523"/>
      <c r="D523" s="6"/>
    </row>
    <row r="524" spans="1:4">
      <c r="A524" s="53">
        <v>42340</v>
      </c>
      <c r="B524" s="54">
        <v>0.82955511735800003</v>
      </c>
      <c r="C524"/>
      <c r="D524" s="6"/>
    </row>
    <row r="525" spans="1:4">
      <c r="A525" s="53">
        <v>42341</v>
      </c>
      <c r="B525" s="54">
        <v>1.5245458929819999</v>
      </c>
      <c r="C525"/>
      <c r="D525" s="6"/>
    </row>
    <row r="526" spans="1:4">
      <c r="A526" s="53">
        <v>42342</v>
      </c>
      <c r="B526" s="54">
        <v>0.852383634976</v>
      </c>
      <c r="C526"/>
      <c r="D526" s="6"/>
    </row>
    <row r="527" spans="1:4">
      <c r="A527" s="53">
        <v>42345</v>
      </c>
      <c r="B527" s="54">
        <v>0.93752133155899997</v>
      </c>
      <c r="C527"/>
      <c r="D527" s="6"/>
    </row>
    <row r="528" spans="1:4">
      <c r="A528" s="53">
        <v>42346</v>
      </c>
      <c r="B528" s="54">
        <v>1.0796319663930001</v>
      </c>
      <c r="C528"/>
      <c r="D528" s="6"/>
    </row>
    <row r="529" spans="1:4">
      <c r="A529" s="53">
        <v>42347</v>
      </c>
      <c r="B529" s="54">
        <v>0.88894167819699998</v>
      </c>
      <c r="C529"/>
      <c r="D529" s="6"/>
    </row>
    <row r="530" spans="1:4">
      <c r="A530" s="53">
        <v>42348</v>
      </c>
      <c r="B530" s="54">
        <v>1.547519471872</v>
      </c>
      <c r="C530"/>
      <c r="D530" s="6"/>
    </row>
    <row r="531" spans="1:4">
      <c r="A531" s="53">
        <v>42349</v>
      </c>
      <c r="B531" s="54">
        <v>1.976003846757</v>
      </c>
      <c r="C531"/>
      <c r="D531" s="6"/>
    </row>
    <row r="532" spans="1:4">
      <c r="A532" s="53">
        <v>42352</v>
      </c>
      <c r="B532" s="54">
        <v>2.1435733342200001</v>
      </c>
      <c r="C532"/>
      <c r="D532" s="6"/>
    </row>
    <row r="533" spans="1:4">
      <c r="A533" s="53">
        <v>42353</v>
      </c>
      <c r="B533" s="54">
        <v>2.342550018801</v>
      </c>
      <c r="C533"/>
      <c r="D533" s="6"/>
    </row>
    <row r="534" spans="1:4">
      <c r="A534" s="53">
        <v>42354</v>
      </c>
      <c r="B534" s="54">
        <v>2.4270549340429999</v>
      </c>
      <c r="C534"/>
      <c r="D534" s="6"/>
    </row>
    <row r="535" spans="1:4">
      <c r="A535" s="53">
        <v>42355</v>
      </c>
      <c r="B535" s="54">
        <v>2.2487307404610002</v>
      </c>
      <c r="C535"/>
      <c r="D535" s="6"/>
    </row>
    <row r="536" spans="1:4">
      <c r="A536" s="53">
        <v>42356</v>
      </c>
      <c r="B536" s="54">
        <v>2.090562641085</v>
      </c>
      <c r="C536"/>
      <c r="D536" s="6"/>
    </row>
    <row r="537" spans="1:4">
      <c r="A537" s="53">
        <v>42359</v>
      </c>
      <c r="B537" s="54">
        <v>2.1376115776329998</v>
      </c>
      <c r="C537"/>
      <c r="D537" s="6"/>
    </row>
    <row r="538" spans="1:4">
      <c r="A538" s="53">
        <v>42360</v>
      </c>
      <c r="B538" s="54">
        <v>2.1808815472390002</v>
      </c>
      <c r="C538"/>
      <c r="D538" s="6"/>
    </row>
    <row r="539" spans="1:4">
      <c r="A539" s="53">
        <v>42361</v>
      </c>
      <c r="B539" s="54">
        <v>2.3091610084059999</v>
      </c>
      <c r="C539"/>
      <c r="D539" s="6"/>
    </row>
    <row r="540" spans="1:4">
      <c r="A540" s="53">
        <v>42362</v>
      </c>
      <c r="B540" s="54">
        <v>2.2258795301990002</v>
      </c>
      <c r="C540"/>
      <c r="D540" s="6"/>
    </row>
    <row r="541" spans="1:4">
      <c r="A541" s="53">
        <v>42366</v>
      </c>
      <c r="B541" s="54">
        <v>2.1771883700350001</v>
      </c>
      <c r="C541"/>
      <c r="D541" s="6"/>
    </row>
    <row r="542" spans="1:4">
      <c r="A542" s="53">
        <v>42367</v>
      </c>
      <c r="B542" s="54">
        <v>2.4160097791739998</v>
      </c>
      <c r="C542"/>
      <c r="D542" s="6"/>
    </row>
    <row r="543" spans="1:4">
      <c r="A543" s="53">
        <v>42368</v>
      </c>
      <c r="B543" s="54">
        <v>2.472818123863</v>
      </c>
      <c r="C543"/>
      <c r="D543" s="6"/>
    </row>
    <row r="544" spans="1:4">
      <c r="A544" s="53">
        <v>42369</v>
      </c>
      <c r="B544" s="54">
        <v>1.8645286366910001</v>
      </c>
      <c r="C544"/>
      <c r="D544" s="6"/>
    </row>
    <row r="545" spans="1:4">
      <c r="A545"/>
      <c r="B545"/>
      <c r="C545"/>
      <c r="D545" s="6"/>
    </row>
    <row r="546" spans="1:4">
      <c r="A546"/>
      <c r="B546"/>
      <c r="C546"/>
      <c r="D546" s="6"/>
    </row>
    <row r="547" spans="1:4">
      <c r="A547"/>
      <c r="B547"/>
      <c r="C547"/>
      <c r="D547" s="6"/>
    </row>
    <row r="548" spans="1:4">
      <c r="A548"/>
      <c r="B548"/>
      <c r="C548"/>
      <c r="D548" s="6"/>
    </row>
    <row r="549" spans="1:4">
      <c r="A549"/>
      <c r="B549"/>
      <c r="C549"/>
      <c r="D549" s="6"/>
    </row>
    <row r="550" spans="1:4">
      <c r="A550"/>
      <c r="B550"/>
      <c r="C550"/>
      <c r="D550" s="6"/>
    </row>
    <row r="551" spans="1:4">
      <c r="A551"/>
      <c r="B551"/>
      <c r="C551"/>
      <c r="D551" s="6"/>
    </row>
    <row r="552" spans="1:4">
      <c r="A552"/>
      <c r="B552"/>
      <c r="C552"/>
      <c r="D552" s="6"/>
    </row>
    <row r="553" spans="1:4">
      <c r="A553"/>
      <c r="B553"/>
      <c r="C553"/>
      <c r="D553" s="6"/>
    </row>
    <row r="554" spans="1:4">
      <c r="A554"/>
      <c r="B554"/>
      <c r="C554"/>
      <c r="D554" s="6"/>
    </row>
    <row r="555" spans="1:4">
      <c r="A555"/>
      <c r="B555"/>
      <c r="C555"/>
      <c r="D555" s="6"/>
    </row>
    <row r="556" spans="1:4">
      <c r="A556"/>
      <c r="B556"/>
      <c r="C556"/>
      <c r="D556" s="6"/>
    </row>
    <row r="557" spans="1:4">
      <c r="A557"/>
      <c r="B557"/>
      <c r="C557"/>
      <c r="D557" s="6"/>
    </row>
    <row r="558" spans="1:4">
      <c r="A558"/>
      <c r="B558"/>
      <c r="C558"/>
      <c r="D558" s="6"/>
    </row>
    <row r="559" spans="1:4">
      <c r="A559"/>
      <c r="B559"/>
      <c r="C559"/>
      <c r="D559" s="6"/>
    </row>
    <row r="560" spans="1:4">
      <c r="A560"/>
      <c r="B560"/>
      <c r="C560"/>
      <c r="D560" s="6"/>
    </row>
    <row r="561" spans="1:4">
      <c r="A561"/>
      <c r="B561"/>
      <c r="C561"/>
      <c r="D561" s="6"/>
    </row>
    <row r="562" spans="1:4">
      <c r="A562"/>
      <c r="B562"/>
      <c r="C562"/>
      <c r="D562" s="6"/>
    </row>
    <row r="563" spans="1:4">
      <c r="A563"/>
      <c r="B563"/>
      <c r="C563"/>
      <c r="D563" s="6"/>
    </row>
    <row r="564" spans="1:4">
      <c r="A564"/>
      <c r="B564"/>
      <c r="C564"/>
      <c r="D564" s="6"/>
    </row>
    <row r="565" spans="1:4">
      <c r="A565"/>
      <c r="B565"/>
      <c r="C565"/>
      <c r="D565" s="6"/>
    </row>
    <row r="566" spans="1:4">
      <c r="A566"/>
      <c r="B566"/>
      <c r="C566"/>
      <c r="D566" s="6"/>
    </row>
    <row r="567" spans="1:4">
      <c r="A567"/>
      <c r="B567"/>
      <c r="C567"/>
      <c r="D567" s="6"/>
    </row>
    <row r="568" spans="1:4">
      <c r="A568"/>
      <c r="B568"/>
      <c r="C568"/>
      <c r="D568" s="6"/>
    </row>
    <row r="569" spans="1:4">
      <c r="A569"/>
      <c r="B569"/>
      <c r="C569"/>
      <c r="D569" s="6"/>
    </row>
    <row r="570" spans="1:4">
      <c r="A570"/>
      <c r="B570"/>
      <c r="C570"/>
      <c r="D570" s="6"/>
    </row>
    <row r="571" spans="1:4">
      <c r="A571"/>
      <c r="B571"/>
      <c r="C571"/>
      <c r="D571" s="6"/>
    </row>
    <row r="572" spans="1:4">
      <c r="A572"/>
      <c r="B572"/>
      <c r="C572"/>
      <c r="D572" s="6"/>
    </row>
    <row r="573" spans="1:4">
      <c r="A573"/>
      <c r="B573"/>
      <c r="C573"/>
      <c r="D573" s="6"/>
    </row>
    <row r="574" spans="1:4">
      <c r="A574"/>
      <c r="B574"/>
      <c r="C574"/>
      <c r="D574" s="6"/>
    </row>
    <row r="575" spans="1:4">
      <c r="A575"/>
      <c r="B575"/>
      <c r="C575"/>
      <c r="D575" s="6"/>
    </row>
    <row r="576" spans="1:4">
      <c r="A576"/>
      <c r="B576"/>
      <c r="C576"/>
      <c r="D576" s="6"/>
    </row>
    <row r="577" spans="1:4">
      <c r="A577"/>
      <c r="B577"/>
      <c r="C577"/>
      <c r="D577" s="6"/>
    </row>
    <row r="578" spans="1:4">
      <c r="A578"/>
      <c r="B578"/>
      <c r="C578"/>
      <c r="D578" s="6"/>
    </row>
    <row r="579" spans="1:4">
      <c r="A579"/>
      <c r="B579"/>
      <c r="C579"/>
      <c r="D579" s="6"/>
    </row>
    <row r="580" spans="1:4">
      <c r="A580"/>
      <c r="B580"/>
      <c r="C580"/>
      <c r="D580" s="6"/>
    </row>
    <row r="581" spans="1:4">
      <c r="A581"/>
      <c r="B581"/>
      <c r="C581"/>
      <c r="D581" s="6"/>
    </row>
    <row r="582" spans="1:4">
      <c r="A582"/>
      <c r="B582"/>
      <c r="C582"/>
      <c r="D582" s="6"/>
    </row>
    <row r="583" spans="1:4">
      <c r="A583"/>
      <c r="B583"/>
      <c r="C583"/>
      <c r="D583" s="6"/>
    </row>
    <row r="584" spans="1:4">
      <c r="A584"/>
      <c r="B584"/>
      <c r="C584"/>
      <c r="D584" s="6"/>
    </row>
    <row r="585" spans="1:4">
      <c r="A585"/>
      <c r="B585"/>
      <c r="C585"/>
      <c r="D585" s="6"/>
    </row>
    <row r="586" spans="1:4">
      <c r="A586"/>
      <c r="B586"/>
      <c r="C586"/>
      <c r="D586" s="6"/>
    </row>
    <row r="587" spans="1:4">
      <c r="A587"/>
      <c r="B587"/>
      <c r="C587"/>
      <c r="D587" s="6"/>
    </row>
    <row r="588" spans="1:4">
      <c r="A588"/>
      <c r="B588"/>
      <c r="C588"/>
      <c r="D588" s="6"/>
    </row>
    <row r="589" spans="1:4">
      <c r="A589"/>
      <c r="B589"/>
      <c r="C589"/>
      <c r="D589" s="6"/>
    </row>
    <row r="590" spans="1:4">
      <c r="A590"/>
      <c r="B590"/>
      <c r="C590"/>
      <c r="D590" s="6"/>
    </row>
    <row r="591" spans="1:4">
      <c r="A591"/>
      <c r="B591"/>
      <c r="C591"/>
      <c r="D591" s="6"/>
    </row>
    <row r="592" spans="1:4">
      <c r="A592"/>
      <c r="B592"/>
      <c r="C592"/>
      <c r="D592" s="6"/>
    </row>
    <row r="593" spans="1:4">
      <c r="A593"/>
      <c r="B593"/>
      <c r="C593"/>
      <c r="D593" s="6"/>
    </row>
    <row r="594" spans="1:4">
      <c r="A594"/>
      <c r="B594"/>
      <c r="C594"/>
      <c r="D594" s="6"/>
    </row>
    <row r="595" spans="1:4">
      <c r="A595"/>
      <c r="B595"/>
      <c r="C595"/>
      <c r="D595" s="6"/>
    </row>
    <row r="596" spans="1:4">
      <c r="A596"/>
      <c r="B596"/>
      <c r="C596"/>
      <c r="D596" s="6"/>
    </row>
    <row r="597" spans="1:4">
      <c r="A597"/>
      <c r="B597"/>
      <c r="C597"/>
      <c r="D597" s="6"/>
    </row>
    <row r="598" spans="1:4">
      <c r="A598"/>
      <c r="B598"/>
      <c r="C598"/>
      <c r="D598" s="6"/>
    </row>
    <row r="599" spans="1:4">
      <c r="A599"/>
      <c r="B599"/>
      <c r="C599"/>
      <c r="D599" s="6"/>
    </row>
    <row r="600" spans="1:4">
      <c r="A600"/>
      <c r="B600"/>
      <c r="C600"/>
      <c r="D600" s="6"/>
    </row>
    <row r="601" spans="1:4">
      <c r="A601"/>
      <c r="B601"/>
      <c r="C601"/>
      <c r="D601" s="6"/>
    </row>
    <row r="602" spans="1:4">
      <c r="A602"/>
      <c r="B602"/>
      <c r="C602"/>
      <c r="D602" s="6"/>
    </row>
    <row r="603" spans="1:4">
      <c r="A603"/>
      <c r="B603"/>
      <c r="C603"/>
      <c r="D603" s="6"/>
    </row>
    <row r="604" spans="1:4">
      <c r="A604"/>
      <c r="B604"/>
      <c r="C604"/>
      <c r="D604" s="6"/>
    </row>
    <row r="605" spans="1:4">
      <c r="A605"/>
      <c r="B605"/>
      <c r="C605"/>
      <c r="D605" s="6"/>
    </row>
    <row r="606" spans="1:4">
      <c r="A606"/>
      <c r="B606"/>
      <c r="C606"/>
      <c r="D606" s="6"/>
    </row>
    <row r="607" spans="1:4">
      <c r="A607"/>
      <c r="B607"/>
      <c r="C607"/>
      <c r="D607" s="6"/>
    </row>
    <row r="608" spans="1:4">
      <c r="A608"/>
      <c r="B608"/>
      <c r="C608"/>
      <c r="D608" s="6"/>
    </row>
    <row r="609" spans="1:4">
      <c r="A609"/>
      <c r="B609"/>
      <c r="C609"/>
      <c r="D609" s="6"/>
    </row>
    <row r="610" spans="1:4">
      <c r="A610"/>
      <c r="B610"/>
      <c r="C610"/>
      <c r="D610" s="6"/>
    </row>
    <row r="611" spans="1:4">
      <c r="A611"/>
      <c r="B611"/>
      <c r="C611"/>
      <c r="D611" s="6"/>
    </row>
    <row r="612" spans="1:4">
      <c r="A612"/>
      <c r="B612"/>
      <c r="C612"/>
      <c r="D612" s="6"/>
    </row>
    <row r="613" spans="1:4">
      <c r="A613"/>
      <c r="B613"/>
      <c r="C613"/>
      <c r="D613" s="6"/>
    </row>
    <row r="614" spans="1:4">
      <c r="A614"/>
      <c r="B614"/>
      <c r="C614"/>
      <c r="D614" s="6"/>
    </row>
    <row r="615" spans="1:4">
      <c r="A615"/>
      <c r="B615"/>
      <c r="C615"/>
      <c r="D615" s="6"/>
    </row>
    <row r="616" spans="1:4">
      <c r="A616"/>
      <c r="B616"/>
      <c r="C616"/>
      <c r="D616" s="6"/>
    </row>
    <row r="617" spans="1:4">
      <c r="A617"/>
      <c r="B617"/>
      <c r="C617"/>
      <c r="D617" s="6"/>
    </row>
    <row r="618" spans="1:4">
      <c r="A618"/>
      <c r="B618"/>
      <c r="C618"/>
      <c r="D618" s="6"/>
    </row>
    <row r="619" spans="1:4">
      <c r="A619"/>
      <c r="B619"/>
      <c r="C619"/>
      <c r="D619" s="6"/>
    </row>
    <row r="620" spans="1:4">
      <c r="A620"/>
      <c r="B620"/>
      <c r="C620"/>
      <c r="D620" s="6"/>
    </row>
    <row r="621" spans="1:4">
      <c r="A621"/>
      <c r="B621"/>
      <c r="C621"/>
      <c r="D621" s="6"/>
    </row>
    <row r="622" spans="1:4">
      <c r="A622"/>
      <c r="B622"/>
      <c r="C622"/>
      <c r="D622" s="6"/>
    </row>
    <row r="623" spans="1:4">
      <c r="A623"/>
      <c r="B623"/>
      <c r="C623"/>
      <c r="D623" s="6"/>
    </row>
    <row r="624" spans="1:4">
      <c r="A624"/>
      <c r="B624"/>
      <c r="C624"/>
      <c r="D624" s="6"/>
    </row>
    <row r="625" spans="1:4">
      <c r="A625"/>
      <c r="B625"/>
      <c r="C625"/>
      <c r="D625" s="6"/>
    </row>
    <row r="626" spans="1:4">
      <c r="A626"/>
      <c r="B626"/>
      <c r="C626"/>
      <c r="D626" s="6"/>
    </row>
    <row r="627" spans="1:4">
      <c r="A627"/>
      <c r="B627"/>
      <c r="C627"/>
      <c r="D627" s="6"/>
    </row>
    <row r="628" spans="1:4">
      <c r="A628"/>
      <c r="B628"/>
      <c r="C628"/>
      <c r="D628" s="6"/>
    </row>
    <row r="629" spans="1:4">
      <c r="A629"/>
      <c r="B629"/>
      <c r="C629"/>
      <c r="D629" s="6"/>
    </row>
    <row r="630" spans="1:4">
      <c r="A630"/>
      <c r="B630"/>
      <c r="C630"/>
      <c r="D630" s="6"/>
    </row>
    <row r="631" spans="1:4">
      <c r="A631"/>
      <c r="B631"/>
      <c r="C631"/>
      <c r="D631" s="6"/>
    </row>
    <row r="632" spans="1:4">
      <c r="A632"/>
      <c r="B632"/>
      <c r="C632"/>
      <c r="D632" s="6"/>
    </row>
    <row r="633" spans="1:4">
      <c r="A633"/>
      <c r="B633"/>
      <c r="C633"/>
      <c r="D633" s="6"/>
    </row>
    <row r="634" spans="1:4">
      <c r="A634"/>
      <c r="B634"/>
      <c r="C634"/>
      <c r="D634" s="6"/>
    </row>
    <row r="635" spans="1:4">
      <c r="A635"/>
      <c r="B635"/>
      <c r="C635"/>
      <c r="D635" s="6"/>
    </row>
    <row r="636" spans="1:4">
      <c r="A636"/>
      <c r="B636"/>
      <c r="C636"/>
      <c r="D636" s="6"/>
    </row>
    <row r="637" spans="1:4">
      <c r="A637"/>
      <c r="B637"/>
      <c r="C637"/>
      <c r="D637" s="6"/>
    </row>
    <row r="638" spans="1:4">
      <c r="A638"/>
      <c r="B638"/>
      <c r="C638"/>
      <c r="D638" s="6"/>
    </row>
    <row r="639" spans="1:4">
      <c r="A639"/>
      <c r="B639"/>
      <c r="C639"/>
      <c r="D639" s="6"/>
    </row>
    <row r="640" spans="1:4">
      <c r="A640"/>
      <c r="B640"/>
      <c r="C640"/>
      <c r="D640" s="6"/>
    </row>
    <row r="641" spans="1:4">
      <c r="A641"/>
      <c r="B641"/>
      <c r="C641"/>
      <c r="D641" s="6"/>
    </row>
    <row r="642" spans="1:4">
      <c r="A642"/>
      <c r="B642"/>
      <c r="C642"/>
      <c r="D642" s="6"/>
    </row>
    <row r="643" spans="1:4">
      <c r="A643"/>
      <c r="B643"/>
      <c r="C643"/>
      <c r="D643" s="6"/>
    </row>
    <row r="644" spans="1:4">
      <c r="A644"/>
      <c r="B644"/>
      <c r="C644"/>
      <c r="D644" s="6"/>
    </row>
    <row r="645" spans="1:4">
      <c r="A645"/>
      <c r="B645"/>
      <c r="C645"/>
      <c r="D645" s="6"/>
    </row>
    <row r="646" spans="1:4">
      <c r="A646"/>
      <c r="B646"/>
      <c r="C646"/>
      <c r="D646" s="6"/>
    </row>
    <row r="647" spans="1:4">
      <c r="A647"/>
      <c r="B647"/>
      <c r="C647"/>
      <c r="D647" s="6"/>
    </row>
    <row r="648" spans="1:4">
      <c r="A648"/>
      <c r="B648"/>
      <c r="C648"/>
      <c r="D648" s="6"/>
    </row>
    <row r="649" spans="1:4">
      <c r="A649"/>
      <c r="B649"/>
      <c r="C649"/>
      <c r="D649" s="6"/>
    </row>
    <row r="650" spans="1:4">
      <c r="A650"/>
      <c r="B650"/>
      <c r="C650"/>
      <c r="D650" s="6"/>
    </row>
    <row r="651" spans="1:4">
      <c r="A651"/>
      <c r="B651"/>
      <c r="C651"/>
      <c r="D651" s="6"/>
    </row>
    <row r="652" spans="1:4">
      <c r="A652"/>
      <c r="B652"/>
      <c r="C652"/>
      <c r="D652" s="6"/>
    </row>
    <row r="653" spans="1:4">
      <c r="A653"/>
      <c r="B653"/>
      <c r="C653"/>
      <c r="D653" s="6"/>
    </row>
    <row r="654" spans="1:4">
      <c r="A654"/>
      <c r="B654"/>
      <c r="C654"/>
      <c r="D654" s="6"/>
    </row>
    <row r="655" spans="1:4">
      <c r="A655"/>
      <c r="B655"/>
      <c r="C655"/>
      <c r="D655" s="6"/>
    </row>
    <row r="656" spans="1:4">
      <c r="A656"/>
      <c r="B656"/>
      <c r="C656"/>
      <c r="D656" s="6"/>
    </row>
    <row r="657" spans="1:4">
      <c r="A657"/>
      <c r="B657"/>
      <c r="C657"/>
      <c r="D657" s="6"/>
    </row>
    <row r="658" spans="1:4">
      <c r="A658"/>
      <c r="B658"/>
      <c r="C658"/>
      <c r="D658" s="6"/>
    </row>
    <row r="659" spans="1:4">
      <c r="A659"/>
      <c r="B659"/>
      <c r="C659"/>
      <c r="D659" s="6"/>
    </row>
    <row r="660" spans="1:4">
      <c r="A660"/>
      <c r="B660"/>
      <c r="C660"/>
      <c r="D660" s="6"/>
    </row>
    <row r="661" spans="1:4">
      <c r="A661"/>
      <c r="B661"/>
      <c r="C661"/>
      <c r="D661" s="6"/>
    </row>
    <row r="662" spans="1:4">
      <c r="A662"/>
      <c r="B662"/>
      <c r="C662"/>
      <c r="D662" s="6"/>
    </row>
    <row r="663" spans="1:4">
      <c r="A663"/>
      <c r="B663"/>
      <c r="C663"/>
      <c r="D663" s="6"/>
    </row>
    <row r="664" spans="1:4">
      <c r="A664"/>
      <c r="B664"/>
      <c r="C664"/>
      <c r="D664" s="6"/>
    </row>
    <row r="665" spans="1:4">
      <c r="A665"/>
      <c r="B665"/>
      <c r="C665"/>
      <c r="D665" s="6"/>
    </row>
    <row r="666" spans="1:4">
      <c r="A666"/>
      <c r="B666"/>
      <c r="C666"/>
      <c r="D666" s="6"/>
    </row>
    <row r="667" spans="1:4">
      <c r="A667"/>
      <c r="B667"/>
      <c r="C667"/>
      <c r="D667" s="6"/>
    </row>
    <row r="668" spans="1:4">
      <c r="A668"/>
      <c r="B668"/>
      <c r="C668"/>
      <c r="D668" s="6"/>
    </row>
    <row r="669" spans="1:4">
      <c r="A669"/>
      <c r="B669"/>
      <c r="C669"/>
      <c r="D669" s="6"/>
    </row>
    <row r="670" spans="1:4">
      <c r="A670"/>
      <c r="B670"/>
      <c r="C670"/>
      <c r="D670" s="6"/>
    </row>
    <row r="671" spans="1:4">
      <c r="A671"/>
      <c r="B671"/>
      <c r="C671"/>
      <c r="D671" s="6"/>
    </row>
    <row r="672" spans="1:4">
      <c r="A672"/>
      <c r="B672"/>
      <c r="C672"/>
      <c r="D672" s="6"/>
    </row>
    <row r="673" spans="1:4">
      <c r="A673"/>
      <c r="B673"/>
      <c r="C673"/>
      <c r="D673" s="6"/>
    </row>
    <row r="674" spans="1:4">
      <c r="A674"/>
      <c r="B674"/>
      <c r="C674"/>
      <c r="D674" s="6"/>
    </row>
    <row r="675" spans="1:4">
      <c r="A675"/>
      <c r="B675"/>
      <c r="C675"/>
      <c r="D675" s="6"/>
    </row>
    <row r="676" spans="1:4">
      <c r="A676"/>
      <c r="B676"/>
      <c r="C676"/>
      <c r="D676" s="6"/>
    </row>
    <row r="677" spans="1:4">
      <c r="A677"/>
      <c r="B677"/>
      <c r="C677"/>
      <c r="D677" s="6"/>
    </row>
    <row r="678" spans="1:4">
      <c r="A678"/>
      <c r="B678"/>
      <c r="C678"/>
      <c r="D678" s="6"/>
    </row>
    <row r="679" spans="1:4">
      <c r="A679"/>
      <c r="B679"/>
      <c r="C679"/>
      <c r="D679" s="6"/>
    </row>
    <row r="680" spans="1:4">
      <c r="A680"/>
      <c r="B680"/>
      <c r="C680"/>
      <c r="D680" s="6"/>
    </row>
    <row r="681" spans="1:4">
      <c r="A681"/>
      <c r="B681"/>
      <c r="C681"/>
      <c r="D681" s="6"/>
    </row>
    <row r="682" spans="1:4">
      <c r="A682"/>
      <c r="B682"/>
      <c r="C682"/>
      <c r="D682" s="6"/>
    </row>
    <row r="683" spans="1:4">
      <c r="A683"/>
      <c r="B683"/>
      <c r="C683"/>
      <c r="D683" s="6"/>
    </row>
    <row r="684" spans="1:4">
      <c r="A684"/>
      <c r="B684"/>
      <c r="C684"/>
      <c r="D684" s="6"/>
    </row>
    <row r="685" spans="1:4">
      <c r="A685"/>
      <c r="B685"/>
      <c r="C685"/>
      <c r="D685" s="6"/>
    </row>
    <row r="686" spans="1:4">
      <c r="A686"/>
      <c r="B686"/>
      <c r="C686"/>
      <c r="D686" s="6"/>
    </row>
    <row r="687" spans="1:4">
      <c r="A687"/>
      <c r="B687"/>
      <c r="C687"/>
      <c r="D687" s="6"/>
    </row>
    <row r="688" spans="1:4">
      <c r="A688"/>
      <c r="B688"/>
      <c r="C688"/>
      <c r="D688" s="6"/>
    </row>
    <row r="689" spans="1:4">
      <c r="A689"/>
      <c r="B689"/>
      <c r="C689"/>
      <c r="D689" s="6"/>
    </row>
    <row r="690" spans="1:4">
      <c r="A690"/>
      <c r="B690"/>
      <c r="C690"/>
      <c r="D690" s="6"/>
    </row>
    <row r="691" spans="1:4">
      <c r="A691"/>
      <c r="B691"/>
      <c r="C691"/>
      <c r="D691" s="6"/>
    </row>
    <row r="692" spans="1:4">
      <c r="A692"/>
      <c r="B692"/>
      <c r="C692"/>
      <c r="D692" s="6"/>
    </row>
    <row r="693" spans="1:4">
      <c r="A693"/>
      <c r="B693"/>
      <c r="C693"/>
      <c r="D693" s="6"/>
    </row>
    <row r="694" spans="1:4">
      <c r="A694"/>
      <c r="B694"/>
      <c r="C694"/>
      <c r="D694" s="6"/>
    </row>
    <row r="695" spans="1:4">
      <c r="A695"/>
      <c r="B695"/>
      <c r="C695"/>
      <c r="D695" s="6"/>
    </row>
    <row r="696" spans="1:4">
      <c r="A696"/>
      <c r="B696"/>
      <c r="C696"/>
      <c r="D696" s="6"/>
    </row>
    <row r="697" spans="1:4">
      <c r="A697"/>
      <c r="B697"/>
      <c r="C697"/>
      <c r="D697" s="6"/>
    </row>
    <row r="698" spans="1:4">
      <c r="A698"/>
      <c r="B698"/>
      <c r="C698"/>
      <c r="D698" s="6"/>
    </row>
    <row r="699" spans="1:4">
      <c r="A699"/>
      <c r="B699"/>
      <c r="C699"/>
      <c r="D699" s="6"/>
    </row>
    <row r="700" spans="1:4">
      <c r="A700"/>
      <c r="B700"/>
      <c r="C700"/>
      <c r="D700" s="6"/>
    </row>
    <row r="701" spans="1:4">
      <c r="A701"/>
      <c r="B701"/>
      <c r="C701"/>
      <c r="D701" s="6"/>
    </row>
    <row r="702" spans="1:4">
      <c r="A702"/>
      <c r="B702"/>
      <c r="C702"/>
      <c r="D702" s="6"/>
    </row>
    <row r="703" spans="1:4">
      <c r="A703"/>
      <c r="B703"/>
      <c r="C703"/>
      <c r="D703" s="6"/>
    </row>
    <row r="704" spans="1:4">
      <c r="A704"/>
      <c r="B704"/>
      <c r="C704"/>
      <c r="D704" s="6"/>
    </row>
    <row r="705" spans="1:4">
      <c r="A705"/>
      <c r="B705"/>
      <c r="C705"/>
      <c r="D705" s="6"/>
    </row>
    <row r="706" spans="1:4">
      <c r="A706"/>
      <c r="B706"/>
      <c r="C706"/>
      <c r="D706" s="6"/>
    </row>
    <row r="707" spans="1:4">
      <c r="A707"/>
      <c r="B707"/>
      <c r="C707"/>
    </row>
    <row r="708" spans="1:4">
      <c r="A708"/>
      <c r="B708"/>
      <c r="C708"/>
    </row>
    <row r="709" spans="1:4">
      <c r="A709"/>
      <c r="B709"/>
      <c r="C709"/>
    </row>
    <row r="710" spans="1:4">
      <c r="A710"/>
      <c r="B710"/>
      <c r="C710"/>
    </row>
    <row r="711" spans="1:4">
      <c r="A711"/>
      <c r="B711"/>
      <c r="C711"/>
    </row>
    <row r="712" spans="1:4">
      <c r="A712"/>
      <c r="B712"/>
      <c r="C712"/>
    </row>
    <row r="713" spans="1:4">
      <c r="A713"/>
      <c r="B713"/>
      <c r="C713"/>
    </row>
    <row r="714" spans="1:4">
      <c r="A714"/>
      <c r="B714"/>
      <c r="C714"/>
    </row>
    <row r="715" spans="1:4">
      <c r="A715"/>
      <c r="B715"/>
      <c r="C715"/>
    </row>
    <row r="716" spans="1:4">
      <c r="A716"/>
      <c r="B716"/>
      <c r="C716"/>
    </row>
    <row r="717" spans="1:4">
      <c r="A717"/>
      <c r="B717"/>
      <c r="C717"/>
    </row>
    <row r="718" spans="1:4">
      <c r="A718"/>
      <c r="B718"/>
      <c r="C718"/>
    </row>
    <row r="719" spans="1:4">
      <c r="A719"/>
      <c r="B719"/>
      <c r="C719"/>
    </row>
    <row r="720" spans="1:4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</sheetData>
  <mergeCells count="3">
    <mergeCell ref="A2:B2"/>
    <mergeCell ref="E2:F2"/>
    <mergeCell ref="E3:F3"/>
  </mergeCell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79998168889431442"/>
    <pageSetUpPr fitToPage="1"/>
  </sheetPr>
  <dimension ref="A2:I1132"/>
  <sheetViews>
    <sheetView showGridLines="0" zoomScale="95" zoomScaleNormal="95" workbookViewId="0">
      <selection activeCell="S36" sqref="S36"/>
    </sheetView>
  </sheetViews>
  <sheetFormatPr defaultRowHeight="15"/>
  <cols>
    <col min="1" max="1" width="12.140625" style="3" customWidth="1"/>
    <col min="2" max="2" width="26.140625" style="3" customWidth="1"/>
    <col min="3" max="3" width="5.28515625" style="3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6" width="13.85546875" style="3" bestFit="1" customWidth="1"/>
    <col min="27" max="33" width="12.7109375" style="3" bestFit="1" customWidth="1"/>
    <col min="34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2" spans="1:9" ht="18.75">
      <c r="A2" s="62" t="str">
        <f>Fund_Short_Name &amp; " Volatility DV01 Exposure"</f>
        <v>Cello Volatility DV01 Exposure</v>
      </c>
      <c r="B2" s="62"/>
      <c r="C2" s="27"/>
      <c r="E2" s="61" t="s">
        <v>9</v>
      </c>
      <c r="F2" s="61"/>
      <c r="G2" s="23"/>
      <c r="H2" s="23"/>
      <c r="I2" s="23"/>
    </row>
    <row r="3" spans="1:9" s="2" customFormat="1" ht="15" customHeight="1">
      <c r="A3" s="55" t="s">
        <v>5</v>
      </c>
      <c r="B3" s="52" t="s">
        <v>13</v>
      </c>
      <c r="C3"/>
      <c r="E3" s="59" t="s">
        <v>36</v>
      </c>
      <c r="F3" s="60"/>
    </row>
    <row r="4" spans="1:9">
      <c r="A4" s="53">
        <v>40546</v>
      </c>
      <c r="B4" s="54">
        <v>-9.6512565652000004E-2</v>
      </c>
      <c r="C4"/>
      <c r="D4" s="6"/>
      <c r="E4" s="4" t="s">
        <v>6</v>
      </c>
      <c r="F4" s="7">
        <f>MAX(B:B)</f>
        <v>14.037098870726</v>
      </c>
    </row>
    <row r="5" spans="1:9">
      <c r="A5" s="53">
        <v>40553</v>
      </c>
      <c r="B5" s="54">
        <v>-0.11330091566599999</v>
      </c>
      <c r="C5"/>
      <c r="D5" s="6"/>
      <c r="E5" s="4" t="s">
        <v>7</v>
      </c>
      <c r="F5" s="7">
        <f>MIN(B:B)</f>
        <v>-44.566913802396002</v>
      </c>
    </row>
    <row r="6" spans="1:9">
      <c r="A6" s="53">
        <v>40567</v>
      </c>
      <c r="B6" s="54">
        <v>-0.114094169651</v>
      </c>
      <c r="C6"/>
      <c r="D6" s="6"/>
      <c r="E6" s="5" t="s">
        <v>8</v>
      </c>
      <c r="F6" s="8">
        <f>AVERAGE(B:B)</f>
        <v>-5.5280593729286363</v>
      </c>
    </row>
    <row r="7" spans="1:9">
      <c r="A7" s="53">
        <v>40724</v>
      </c>
      <c r="B7" s="54">
        <v>-0.30176188049199998</v>
      </c>
      <c r="C7"/>
      <c r="D7" s="6"/>
    </row>
    <row r="8" spans="1:9">
      <c r="A8" s="53">
        <v>40725</v>
      </c>
      <c r="B8" s="54">
        <v>-0.27213234277300002</v>
      </c>
      <c r="C8"/>
      <c r="D8" s="6"/>
    </row>
    <row r="9" spans="1:9">
      <c r="A9" s="53">
        <v>40729</v>
      </c>
      <c r="B9" s="54">
        <v>-0.29242471070499998</v>
      </c>
      <c r="C9"/>
      <c r="D9" s="6"/>
    </row>
    <row r="10" spans="1:9">
      <c r="A10" s="53">
        <v>40730</v>
      </c>
      <c r="B10" s="54">
        <v>-0.30384329293899998</v>
      </c>
      <c r="C10"/>
      <c r="D10" s="6"/>
    </row>
    <row r="11" spans="1:9">
      <c r="A11" s="53">
        <v>40731</v>
      </c>
      <c r="B11" s="54">
        <v>-0.30177615985200001</v>
      </c>
      <c r="C11"/>
      <c r="D11" s="6"/>
    </row>
    <row r="12" spans="1:9">
      <c r="A12" s="53">
        <v>40732</v>
      </c>
      <c r="B12" s="54">
        <v>-0.30571444418499999</v>
      </c>
      <c r="C12"/>
      <c r="D12" s="6"/>
    </row>
    <row r="13" spans="1:9">
      <c r="A13" s="53">
        <v>40735</v>
      </c>
      <c r="B13" s="54">
        <v>-0.34989462002400001</v>
      </c>
      <c r="C13"/>
      <c r="D13" s="6"/>
    </row>
    <row r="14" spans="1:9">
      <c r="A14" s="53">
        <v>40736</v>
      </c>
      <c r="B14" s="54">
        <v>-0.38732695195400002</v>
      </c>
      <c r="C14"/>
      <c r="D14" s="6"/>
    </row>
    <row r="15" spans="1:9">
      <c r="A15" s="53">
        <v>40737</v>
      </c>
      <c r="B15" s="54">
        <v>-0.39451076091300002</v>
      </c>
      <c r="C15"/>
      <c r="D15" s="6"/>
    </row>
    <row r="16" spans="1:9">
      <c r="A16" s="53">
        <v>40738</v>
      </c>
      <c r="B16" s="54">
        <v>-0.340356229723</v>
      </c>
      <c r="C16"/>
      <c r="D16" s="6"/>
    </row>
    <row r="17" spans="1:4">
      <c r="A17" s="53">
        <v>40739</v>
      </c>
      <c r="B17" s="54">
        <v>-0.35249860590299997</v>
      </c>
      <c r="C17"/>
      <c r="D17" s="6"/>
    </row>
    <row r="18" spans="1:4">
      <c r="A18" s="53">
        <v>40742</v>
      </c>
      <c r="B18" s="54">
        <v>-0.34653644584299997</v>
      </c>
      <c r="C18"/>
      <c r="D18" s="6"/>
    </row>
    <row r="19" spans="1:4">
      <c r="A19" s="53">
        <v>40743</v>
      </c>
      <c r="B19" s="54">
        <v>-0.320914217813</v>
      </c>
      <c r="C19"/>
      <c r="D19" s="6"/>
    </row>
    <row r="20" spans="1:4">
      <c r="A20" s="53">
        <v>40744</v>
      </c>
      <c r="B20" s="54">
        <v>-0.29412099246000001</v>
      </c>
      <c r="C20"/>
      <c r="D20" s="6"/>
    </row>
    <row r="21" spans="1:4">
      <c r="A21" s="53">
        <v>40745</v>
      </c>
      <c r="B21" s="54">
        <v>-0.25941122118400001</v>
      </c>
      <c r="C21"/>
      <c r="D21" s="6"/>
    </row>
    <row r="22" spans="1:4">
      <c r="A22" s="53">
        <v>40746</v>
      </c>
      <c r="B22" s="54">
        <v>-0.245008026027</v>
      </c>
      <c r="C22"/>
      <c r="D22" s="6"/>
    </row>
    <row r="23" spans="1:4">
      <c r="A23" s="53">
        <v>40749</v>
      </c>
      <c r="B23" s="54">
        <v>-0.24256418899599999</v>
      </c>
      <c r="C23"/>
      <c r="D23" s="6"/>
    </row>
    <row r="24" spans="1:4">
      <c r="A24" s="53">
        <v>40750</v>
      </c>
      <c r="B24" s="54">
        <v>-0.244179235986</v>
      </c>
      <c r="C24"/>
      <c r="D24" s="6"/>
    </row>
    <row r="25" spans="1:4">
      <c r="A25" s="53">
        <v>40751</v>
      </c>
      <c r="B25" s="54">
        <v>-0.233941412248</v>
      </c>
      <c r="C25"/>
      <c r="D25" s="6"/>
    </row>
    <row r="26" spans="1:4">
      <c r="A26" s="53">
        <v>40752</v>
      </c>
      <c r="B26" s="54">
        <v>-0.227958817323</v>
      </c>
      <c r="C26"/>
      <c r="D26" s="6"/>
    </row>
    <row r="27" spans="1:4">
      <c r="A27" s="53">
        <v>40753</v>
      </c>
      <c r="B27" s="54">
        <v>-0.27749298831000002</v>
      </c>
      <c r="C27"/>
      <c r="D27" s="6"/>
    </row>
    <row r="28" spans="1:4">
      <c r="A28" s="53">
        <v>40756</v>
      </c>
      <c r="B28" s="54">
        <v>-0.25394505567199999</v>
      </c>
      <c r="C28"/>
      <c r="D28" s="6"/>
    </row>
    <row r="29" spans="1:4">
      <c r="A29" s="53">
        <v>40757</v>
      </c>
      <c r="B29" s="54">
        <v>-0.27314880033799999</v>
      </c>
      <c r="C29"/>
      <c r="D29" s="6"/>
    </row>
    <row r="30" spans="1:4">
      <c r="A30" s="53">
        <v>40758</v>
      </c>
      <c r="B30" s="54">
        <v>-0.27088060039900003</v>
      </c>
      <c r="C30"/>
      <c r="D30" s="6"/>
    </row>
    <row r="31" spans="1:4">
      <c r="A31" s="53">
        <v>40759</v>
      </c>
      <c r="B31" s="54">
        <v>-0.24085360445199999</v>
      </c>
      <c r="C31"/>
      <c r="D31" s="6"/>
    </row>
    <row r="32" spans="1:4">
      <c r="A32" s="53">
        <v>40760</v>
      </c>
      <c r="B32" s="54">
        <v>-0.22407224663399999</v>
      </c>
      <c r="C32"/>
      <c r="D32" s="6"/>
    </row>
    <row r="33" spans="1:4">
      <c r="A33" s="53">
        <v>40763</v>
      </c>
      <c r="B33" s="54">
        <v>-0.226858661272</v>
      </c>
      <c r="C33"/>
      <c r="D33" s="6"/>
    </row>
    <row r="34" spans="1:4">
      <c r="A34" s="53">
        <v>40764</v>
      </c>
      <c r="B34" s="54">
        <v>-0.190973948537</v>
      </c>
      <c r="C34"/>
      <c r="D34" s="6"/>
    </row>
    <row r="35" spans="1:4">
      <c r="A35" s="53">
        <v>40765</v>
      </c>
      <c r="B35" s="54">
        <v>-0.12630094516400001</v>
      </c>
      <c r="C35"/>
      <c r="D35" s="6"/>
    </row>
    <row r="36" spans="1:4">
      <c r="A36" s="53">
        <v>40766</v>
      </c>
      <c r="B36" s="54">
        <v>-0.17088376022999999</v>
      </c>
      <c r="C36"/>
      <c r="D36" s="6"/>
    </row>
    <row r="37" spans="1:4">
      <c r="A37" s="53">
        <v>40767</v>
      </c>
      <c r="B37" s="54">
        <v>-0.311259334208</v>
      </c>
      <c r="C37"/>
      <c r="D37" s="6"/>
    </row>
    <row r="38" spans="1:4">
      <c r="A38" s="53">
        <v>40770</v>
      </c>
      <c r="B38" s="54">
        <v>-0.297580236798</v>
      </c>
      <c r="C38"/>
      <c r="D38" s="6"/>
    </row>
    <row r="39" spans="1:4">
      <c r="A39" s="53">
        <v>40771</v>
      </c>
      <c r="B39" s="54">
        <v>-0.32728133041099999</v>
      </c>
      <c r="C39"/>
      <c r="D39" s="6"/>
    </row>
    <row r="40" spans="1:4">
      <c r="A40" s="53">
        <v>40772</v>
      </c>
      <c r="B40" s="54">
        <v>-0.32889021510599997</v>
      </c>
      <c r="C40"/>
      <c r="D40" s="6"/>
    </row>
    <row r="41" spans="1:4">
      <c r="A41" s="53">
        <v>40773</v>
      </c>
      <c r="B41" s="54">
        <v>-0.25315797994299999</v>
      </c>
      <c r="C41"/>
      <c r="D41" s="6"/>
    </row>
    <row r="42" spans="1:4">
      <c r="A42" s="53">
        <v>40774</v>
      </c>
      <c r="B42" s="54">
        <v>-0.209339837902</v>
      </c>
      <c r="C42"/>
      <c r="D42" s="6"/>
    </row>
    <row r="43" spans="1:4">
      <c r="A43" s="53">
        <v>40777</v>
      </c>
      <c r="B43" s="54">
        <v>-0.202191741142</v>
      </c>
      <c r="C43"/>
      <c r="D43" s="6"/>
    </row>
    <row r="44" spans="1:4">
      <c r="A44" s="53">
        <v>40778</v>
      </c>
      <c r="B44" s="54">
        <v>-0.20862544938200001</v>
      </c>
      <c r="C44"/>
      <c r="D44" s="6"/>
    </row>
    <row r="45" spans="1:4">
      <c r="A45" s="53">
        <v>40779</v>
      </c>
      <c r="B45" s="54">
        <v>-0.17269788108799999</v>
      </c>
      <c r="C45"/>
      <c r="D45" s="6"/>
    </row>
    <row r="46" spans="1:4">
      <c r="A46" s="53">
        <v>40780</v>
      </c>
      <c r="B46" s="54">
        <v>-0.154958642269</v>
      </c>
      <c r="C46"/>
      <c r="D46" s="6"/>
    </row>
    <row r="47" spans="1:4">
      <c r="A47" s="53">
        <v>40781</v>
      </c>
      <c r="B47" s="54">
        <v>-0.19579223680300001</v>
      </c>
      <c r="C47"/>
      <c r="D47" s="6"/>
    </row>
    <row r="48" spans="1:4">
      <c r="A48" s="53">
        <v>40784</v>
      </c>
      <c r="B48" s="54">
        <v>-0.18204307121999999</v>
      </c>
      <c r="C48"/>
      <c r="D48" s="6"/>
    </row>
    <row r="49" spans="1:4">
      <c r="A49" s="53">
        <v>40785</v>
      </c>
      <c r="B49" s="54">
        <v>-0.20420533538999999</v>
      </c>
      <c r="C49"/>
      <c r="D49" s="6"/>
    </row>
    <row r="50" spans="1:4">
      <c r="A50" s="53">
        <v>40786</v>
      </c>
      <c r="B50" s="54">
        <v>-0.180438463401</v>
      </c>
      <c r="C50"/>
      <c r="D50" s="6"/>
    </row>
    <row r="51" spans="1:4">
      <c r="A51" s="53">
        <v>40787</v>
      </c>
      <c r="B51" s="54">
        <v>-0.17351131082599999</v>
      </c>
      <c r="C51"/>
      <c r="D51" s="6"/>
    </row>
    <row r="52" spans="1:4">
      <c r="A52" s="53">
        <v>40788</v>
      </c>
      <c r="B52" s="54">
        <v>-0.19016767967600001</v>
      </c>
      <c r="C52"/>
      <c r="D52" s="6"/>
    </row>
    <row r="53" spans="1:4">
      <c r="A53" s="53">
        <v>40792</v>
      </c>
      <c r="B53" s="54">
        <v>-0.18288332807800001</v>
      </c>
      <c r="C53"/>
      <c r="D53" s="6"/>
    </row>
    <row r="54" spans="1:4">
      <c r="A54" s="53">
        <v>40793</v>
      </c>
      <c r="B54" s="54">
        <v>-0.16826678578599999</v>
      </c>
      <c r="C54"/>
      <c r="D54" s="6"/>
    </row>
    <row r="55" spans="1:4">
      <c r="A55" s="53">
        <v>40794</v>
      </c>
      <c r="B55" s="54">
        <v>-0.16680733952599999</v>
      </c>
      <c r="C55"/>
      <c r="D55" s="6"/>
    </row>
    <row r="56" spans="1:4">
      <c r="A56" s="53">
        <v>40795</v>
      </c>
      <c r="B56" s="54">
        <v>-0.18065313974200001</v>
      </c>
      <c r="C56"/>
      <c r="D56" s="6"/>
    </row>
    <row r="57" spans="1:4">
      <c r="A57" s="53">
        <v>40798</v>
      </c>
      <c r="B57" s="54">
        <v>-0.161274489296</v>
      </c>
      <c r="C57"/>
      <c r="D57" s="6"/>
    </row>
    <row r="58" spans="1:4">
      <c r="A58" s="53">
        <v>40799</v>
      </c>
      <c r="B58" s="54">
        <v>-0.146144521763</v>
      </c>
      <c r="C58"/>
      <c r="D58" s="6"/>
    </row>
    <row r="59" spans="1:4">
      <c r="A59" s="53">
        <v>40800</v>
      </c>
      <c r="B59" s="54">
        <v>-0.21411310266399999</v>
      </c>
      <c r="C59"/>
      <c r="D59" s="6"/>
    </row>
    <row r="60" spans="1:4">
      <c r="A60" s="53">
        <v>40801</v>
      </c>
      <c r="B60" s="54">
        <v>-0.192065394443</v>
      </c>
      <c r="C60"/>
      <c r="D60" s="6"/>
    </row>
    <row r="61" spans="1:4">
      <c r="A61" s="53">
        <v>40802</v>
      </c>
      <c r="B61" s="54">
        <v>-0.190681453448</v>
      </c>
      <c r="C61"/>
      <c r="D61" s="6"/>
    </row>
    <row r="62" spans="1:4">
      <c r="A62" s="53">
        <v>40805</v>
      </c>
      <c r="B62" s="54">
        <v>-0.20136716028900001</v>
      </c>
      <c r="C62"/>
      <c r="D62" s="6"/>
    </row>
    <row r="63" spans="1:4">
      <c r="A63" s="53">
        <v>40806</v>
      </c>
      <c r="B63" s="54">
        <v>-0.18763871624600001</v>
      </c>
      <c r="C63"/>
      <c r="D63" s="6"/>
    </row>
    <row r="64" spans="1:4">
      <c r="A64" s="53">
        <v>40807</v>
      </c>
      <c r="B64" s="54">
        <v>-0.19279631493400001</v>
      </c>
      <c r="C64"/>
      <c r="D64" s="6"/>
    </row>
    <row r="65" spans="1:4">
      <c r="A65" s="53">
        <v>40808</v>
      </c>
      <c r="B65" s="54">
        <v>-0.28209252077399999</v>
      </c>
      <c r="C65"/>
      <c r="D65" s="6"/>
    </row>
    <row r="66" spans="1:4">
      <c r="A66" s="53">
        <v>40809</v>
      </c>
      <c r="B66" s="54">
        <v>-0.24369207609599999</v>
      </c>
      <c r="C66"/>
      <c r="D66" s="6"/>
    </row>
    <row r="67" spans="1:4">
      <c r="A67" s="53">
        <v>40812</v>
      </c>
      <c r="B67" s="54">
        <v>-0.22983998020099999</v>
      </c>
      <c r="C67"/>
      <c r="D67" s="6"/>
    </row>
    <row r="68" spans="1:4">
      <c r="A68" s="53">
        <v>40813</v>
      </c>
      <c r="B68" s="54">
        <v>-0.20870127951699999</v>
      </c>
      <c r="C68"/>
      <c r="D68" s="6"/>
    </row>
    <row r="69" spans="1:4">
      <c r="A69" s="53">
        <v>40814</v>
      </c>
      <c r="B69" s="54">
        <v>-0.20058155680500001</v>
      </c>
      <c r="C69"/>
      <c r="D69" s="6"/>
    </row>
    <row r="70" spans="1:4">
      <c r="A70" s="53">
        <v>40815</v>
      </c>
      <c r="B70" s="54">
        <v>-0.19747160732300001</v>
      </c>
      <c r="C70"/>
      <c r="D70" s="6"/>
    </row>
    <row r="71" spans="1:4">
      <c r="A71" s="53">
        <v>40816</v>
      </c>
      <c r="B71" s="54">
        <v>-0.18093199072499999</v>
      </c>
      <c r="C71"/>
      <c r="D71" s="6"/>
    </row>
    <row r="72" spans="1:4">
      <c r="A72" s="53">
        <v>40819</v>
      </c>
      <c r="B72" s="54">
        <v>-0.27381559616200002</v>
      </c>
      <c r="C72"/>
      <c r="D72" s="6"/>
    </row>
    <row r="73" spans="1:4">
      <c r="A73" s="53">
        <v>40820</v>
      </c>
      <c r="B73" s="54">
        <v>-0.26242220523900001</v>
      </c>
      <c r="C73"/>
      <c r="D73" s="6"/>
    </row>
    <row r="74" spans="1:4">
      <c r="A74" s="53">
        <v>40821</v>
      </c>
      <c r="B74" s="54">
        <v>-0.22442198315699999</v>
      </c>
      <c r="C74"/>
      <c r="D74" s="6"/>
    </row>
    <row r="75" spans="1:4">
      <c r="A75" s="53">
        <v>40822</v>
      </c>
      <c r="B75" s="54">
        <v>-0.19838951851200001</v>
      </c>
      <c r="C75"/>
      <c r="D75" s="6"/>
    </row>
    <row r="76" spans="1:4">
      <c r="A76" s="53">
        <v>40823</v>
      </c>
      <c r="B76" s="54">
        <v>-0.17857378259000001</v>
      </c>
      <c r="C76"/>
      <c r="D76" s="6"/>
    </row>
    <row r="77" spans="1:4">
      <c r="A77" s="53">
        <v>40827</v>
      </c>
      <c r="B77" s="54">
        <v>-0.154977973825</v>
      </c>
      <c r="C77"/>
      <c r="D77" s="6"/>
    </row>
    <row r="78" spans="1:4">
      <c r="A78" s="53">
        <v>40828</v>
      </c>
      <c r="B78" s="54">
        <v>-0.14720302475899999</v>
      </c>
      <c r="C78"/>
      <c r="D78" s="6"/>
    </row>
    <row r="79" spans="1:4">
      <c r="A79" s="53">
        <v>40829</v>
      </c>
      <c r="B79" s="54">
        <v>-0.16210718054199999</v>
      </c>
      <c r="C79"/>
      <c r="D79" s="6"/>
    </row>
    <row r="80" spans="1:4">
      <c r="A80" s="53">
        <v>40830</v>
      </c>
      <c r="B80" s="54">
        <v>-0.15572265298099999</v>
      </c>
      <c r="C80"/>
      <c r="D80" s="6"/>
    </row>
    <row r="81" spans="1:4">
      <c r="A81" s="53">
        <v>40833</v>
      </c>
      <c r="B81" s="54">
        <v>-0.16037774127599999</v>
      </c>
      <c r="C81"/>
      <c r="D81" s="6"/>
    </row>
    <row r="82" spans="1:4">
      <c r="A82" s="53">
        <v>40834</v>
      </c>
      <c r="B82" s="54">
        <v>-0.16031151085299999</v>
      </c>
      <c r="C82"/>
      <c r="D82" s="6"/>
    </row>
    <row r="83" spans="1:4">
      <c r="A83" s="53">
        <v>40835</v>
      </c>
      <c r="B83" s="54">
        <v>-0.15407639540000001</v>
      </c>
      <c r="C83"/>
      <c r="D83" s="6"/>
    </row>
    <row r="84" spans="1:4">
      <c r="A84" s="53">
        <v>40836</v>
      </c>
      <c r="B84" s="54">
        <v>-0.147920413477</v>
      </c>
      <c r="C84"/>
      <c r="D84" s="6"/>
    </row>
    <row r="85" spans="1:4">
      <c r="A85" s="53">
        <v>40837</v>
      </c>
      <c r="B85" s="54">
        <v>-0.13983345827800001</v>
      </c>
      <c r="C85"/>
      <c r="D85" s="6"/>
    </row>
    <row r="86" spans="1:4">
      <c r="A86" s="53">
        <v>40840</v>
      </c>
      <c r="B86" s="54">
        <v>-0.15598088418700001</v>
      </c>
      <c r="C86"/>
      <c r="D86" s="6"/>
    </row>
    <row r="87" spans="1:4">
      <c r="A87" s="53">
        <v>40841</v>
      </c>
      <c r="B87" s="54">
        <v>-0.20553915303799999</v>
      </c>
      <c r="C87"/>
      <c r="D87" s="6"/>
    </row>
    <row r="88" spans="1:4">
      <c r="A88" s="53">
        <v>40842</v>
      </c>
      <c r="B88" s="54">
        <v>-0.184268473007</v>
      </c>
      <c r="C88"/>
      <c r="D88" s="6"/>
    </row>
    <row r="89" spans="1:4">
      <c r="A89" s="53">
        <v>40843</v>
      </c>
      <c r="B89" s="54">
        <v>-0.14727814472600001</v>
      </c>
      <c r="C89"/>
      <c r="D89" s="6"/>
    </row>
    <row r="90" spans="1:4">
      <c r="A90" s="53">
        <v>40844</v>
      </c>
      <c r="B90" s="54">
        <v>-0.15641376509400001</v>
      </c>
      <c r="C90"/>
      <c r="D90" s="6"/>
    </row>
    <row r="91" spans="1:4">
      <c r="A91" s="53">
        <v>40847</v>
      </c>
      <c r="B91" s="54">
        <v>-0.184462378506</v>
      </c>
      <c r="C91"/>
      <c r="D91" s="6"/>
    </row>
    <row r="92" spans="1:4">
      <c r="A92" s="53">
        <v>40848</v>
      </c>
      <c r="B92" s="54">
        <v>-20.836308817928</v>
      </c>
      <c r="C92"/>
      <c r="D92" s="6"/>
    </row>
    <row r="93" spans="1:4">
      <c r="A93" s="53">
        <v>40849</v>
      </c>
      <c r="B93" s="54">
        <v>-20.054412998444</v>
      </c>
      <c r="C93"/>
      <c r="D93" s="6"/>
    </row>
    <row r="94" spans="1:4">
      <c r="A94" s="53">
        <v>40850</v>
      </c>
      <c r="B94" s="54">
        <v>-23.671652756566999</v>
      </c>
      <c r="C94"/>
      <c r="D94" s="6"/>
    </row>
    <row r="95" spans="1:4">
      <c r="A95" s="53">
        <v>40851</v>
      </c>
      <c r="B95" s="54">
        <v>-22.129334328333002</v>
      </c>
      <c r="C95"/>
      <c r="D95" s="6"/>
    </row>
    <row r="96" spans="1:4">
      <c r="A96" s="53">
        <v>40854</v>
      </c>
      <c r="B96" s="54">
        <v>-22.337587086176001</v>
      </c>
      <c r="C96"/>
      <c r="D96" s="6"/>
    </row>
    <row r="97" spans="1:4">
      <c r="A97" s="53">
        <v>40855</v>
      </c>
      <c r="B97" s="54">
        <v>-20.072965690477002</v>
      </c>
      <c r="C97"/>
      <c r="D97" s="6"/>
    </row>
    <row r="98" spans="1:4">
      <c r="A98" s="53">
        <v>40856</v>
      </c>
      <c r="B98" s="54">
        <v>-20.827548468936001</v>
      </c>
      <c r="C98"/>
      <c r="D98" s="6"/>
    </row>
    <row r="99" spans="1:4">
      <c r="A99" s="53">
        <v>40857</v>
      </c>
      <c r="B99" s="54">
        <v>-20.979021776442998</v>
      </c>
      <c r="C99"/>
      <c r="D99" s="6"/>
    </row>
    <row r="100" spans="1:4">
      <c r="A100" s="53">
        <v>40861</v>
      </c>
      <c r="B100" s="54">
        <v>-20.079621507982001</v>
      </c>
      <c r="C100"/>
      <c r="D100" s="6"/>
    </row>
    <row r="101" spans="1:4">
      <c r="A101" s="53">
        <v>40862</v>
      </c>
      <c r="B101" s="54">
        <v>-23.860808348456001</v>
      </c>
      <c r="C101"/>
      <c r="D101" s="6"/>
    </row>
    <row r="102" spans="1:4">
      <c r="A102" s="53">
        <v>40863</v>
      </c>
      <c r="B102" s="54">
        <v>-22.436264594280999</v>
      </c>
      <c r="C102"/>
      <c r="D102" s="6"/>
    </row>
    <row r="103" spans="1:4">
      <c r="A103" s="53">
        <v>40864</v>
      </c>
      <c r="B103" s="54">
        <v>-24.128506442138001</v>
      </c>
      <c r="C103"/>
      <c r="D103" s="6"/>
    </row>
    <row r="104" spans="1:4">
      <c r="A104" s="53">
        <v>40865</v>
      </c>
      <c r="B104" s="54">
        <v>-21.698999276691001</v>
      </c>
      <c r="C104"/>
      <c r="D104" s="6"/>
    </row>
    <row r="105" spans="1:4">
      <c r="A105" s="53">
        <v>40868</v>
      </c>
      <c r="B105" s="54">
        <v>-28.038732482353002</v>
      </c>
      <c r="C105"/>
      <c r="D105" s="6"/>
    </row>
    <row r="106" spans="1:4">
      <c r="A106" s="53">
        <v>40869</v>
      </c>
      <c r="B106" s="54">
        <v>-27.361663657299001</v>
      </c>
      <c r="C106"/>
      <c r="D106" s="6"/>
    </row>
    <row r="107" spans="1:4">
      <c r="A107" s="53">
        <v>40870</v>
      </c>
      <c r="B107" s="54">
        <v>-24.944318131467</v>
      </c>
      <c r="C107"/>
      <c r="D107" s="6"/>
    </row>
    <row r="108" spans="1:4">
      <c r="A108" s="53">
        <v>40872</v>
      </c>
      <c r="B108" s="54">
        <v>-26.883367114268999</v>
      </c>
      <c r="C108"/>
      <c r="D108" s="6"/>
    </row>
    <row r="109" spans="1:4">
      <c r="A109" s="53">
        <v>40875</v>
      </c>
      <c r="B109" s="54">
        <v>-30.068268981866002</v>
      </c>
      <c r="C109"/>
      <c r="D109" s="6"/>
    </row>
    <row r="110" spans="1:4">
      <c r="A110" s="53">
        <v>40876</v>
      </c>
      <c r="B110" s="54">
        <v>-30.794215599996999</v>
      </c>
      <c r="C110"/>
      <c r="D110" s="6"/>
    </row>
    <row r="111" spans="1:4">
      <c r="A111" s="53">
        <v>40877</v>
      </c>
      <c r="B111" s="54">
        <v>-32.080996969287</v>
      </c>
      <c r="C111"/>
      <c r="D111" s="6"/>
    </row>
    <row r="112" spans="1:4">
      <c r="A112" s="53">
        <v>40878</v>
      </c>
      <c r="B112" s="54">
        <v>-29.945362050901</v>
      </c>
      <c r="C112"/>
      <c r="D112" s="6"/>
    </row>
    <row r="113" spans="1:4">
      <c r="A113" s="53">
        <v>40879</v>
      </c>
      <c r="B113" s="54">
        <v>-29.930769570909</v>
      </c>
      <c r="C113"/>
      <c r="D113" s="6"/>
    </row>
    <row r="114" spans="1:4">
      <c r="A114" s="53">
        <v>40882</v>
      </c>
      <c r="B114" s="54">
        <v>-29.308513526641999</v>
      </c>
      <c r="C114"/>
      <c r="D114" s="6"/>
    </row>
    <row r="115" spans="1:4">
      <c r="A115" s="53">
        <v>40883</v>
      </c>
      <c r="B115" s="54">
        <v>-19.811810963412</v>
      </c>
      <c r="C115"/>
      <c r="D115" s="6"/>
    </row>
    <row r="116" spans="1:4">
      <c r="A116" s="53">
        <v>40884</v>
      </c>
      <c r="B116" s="54">
        <v>-26.994514645464001</v>
      </c>
      <c r="C116"/>
      <c r="D116" s="6"/>
    </row>
    <row r="117" spans="1:4">
      <c r="A117" s="53">
        <v>40885</v>
      </c>
      <c r="B117" s="54">
        <v>-23.34656710974</v>
      </c>
      <c r="C117"/>
      <c r="D117" s="6"/>
    </row>
    <row r="118" spans="1:4">
      <c r="A118" s="53">
        <v>40886</v>
      </c>
      <c r="B118" s="54">
        <v>-19.152868580501</v>
      </c>
      <c r="C118"/>
      <c r="D118" s="6"/>
    </row>
    <row r="119" spans="1:4">
      <c r="A119" s="53">
        <v>40889</v>
      </c>
      <c r="B119" s="54">
        <v>-19.3543519266</v>
      </c>
      <c r="C119"/>
      <c r="D119" s="6"/>
    </row>
    <row r="120" spans="1:4">
      <c r="A120" s="53">
        <v>40890</v>
      </c>
      <c r="B120" s="54">
        <v>-20.386605968377999</v>
      </c>
      <c r="C120"/>
      <c r="D120" s="6"/>
    </row>
    <row r="121" spans="1:4">
      <c r="A121" s="53">
        <v>40891</v>
      </c>
      <c r="B121" s="54">
        <v>-22.051458482990999</v>
      </c>
      <c r="C121"/>
      <c r="D121" s="6"/>
    </row>
    <row r="122" spans="1:4">
      <c r="A122" s="53">
        <v>40892</v>
      </c>
      <c r="B122" s="54">
        <v>-20.951550467739999</v>
      </c>
      <c r="C122"/>
      <c r="D122" s="6"/>
    </row>
    <row r="123" spans="1:4">
      <c r="A123" s="53">
        <v>40893</v>
      </c>
      <c r="B123" s="54">
        <v>-20.932125835929</v>
      </c>
      <c r="C123"/>
      <c r="D123" s="6"/>
    </row>
    <row r="124" spans="1:4">
      <c r="A124" s="53">
        <v>40896</v>
      </c>
      <c r="B124" s="54">
        <v>-16.272037350118001</v>
      </c>
      <c r="C124"/>
      <c r="D124" s="6"/>
    </row>
    <row r="125" spans="1:4">
      <c r="A125" s="53">
        <v>40897</v>
      </c>
      <c r="B125" s="54">
        <v>-10.331010723353</v>
      </c>
      <c r="C125"/>
      <c r="D125" s="6"/>
    </row>
    <row r="126" spans="1:4">
      <c r="A126" s="53">
        <v>40898</v>
      </c>
      <c r="B126" s="54">
        <v>-7.3700256710570002</v>
      </c>
      <c r="C126"/>
      <c r="D126" s="6"/>
    </row>
    <row r="127" spans="1:4">
      <c r="A127" s="53">
        <v>40899</v>
      </c>
      <c r="B127" s="54">
        <v>-6.7630248725520001</v>
      </c>
      <c r="C127"/>
      <c r="D127" s="6"/>
    </row>
    <row r="128" spans="1:4">
      <c r="A128" s="53">
        <v>40900</v>
      </c>
      <c r="B128" s="54">
        <v>-0.94844630289099996</v>
      </c>
      <c r="C128"/>
      <c r="D128" s="6"/>
    </row>
    <row r="129" spans="1:4">
      <c r="A129" s="53">
        <v>40904</v>
      </c>
      <c r="B129" s="54">
        <v>-1.9614938582129999</v>
      </c>
      <c r="C129"/>
      <c r="D129" s="6"/>
    </row>
    <row r="130" spans="1:4">
      <c r="A130" s="53">
        <v>40905</v>
      </c>
      <c r="B130" s="54">
        <v>-13.826651704973999</v>
      </c>
      <c r="C130"/>
      <c r="D130" s="6"/>
    </row>
    <row r="131" spans="1:4">
      <c r="A131" s="53">
        <v>40906</v>
      </c>
      <c r="B131" s="54">
        <v>-15.708129756156</v>
      </c>
      <c r="C131"/>
      <c r="D131" s="6"/>
    </row>
    <row r="132" spans="1:4">
      <c r="A132" s="53">
        <v>40907</v>
      </c>
      <c r="B132" s="54">
        <v>-17.474005447997001</v>
      </c>
      <c r="C132"/>
      <c r="D132" s="6"/>
    </row>
    <row r="133" spans="1:4">
      <c r="A133" s="53">
        <v>40911</v>
      </c>
      <c r="B133" s="54">
        <v>-42.590967164052003</v>
      </c>
      <c r="C133"/>
      <c r="D133" s="6"/>
    </row>
    <row r="134" spans="1:4">
      <c r="A134" s="53">
        <v>40912</v>
      </c>
      <c r="B134" s="54">
        <v>-42.745245866952999</v>
      </c>
      <c r="C134"/>
      <c r="D134" s="6"/>
    </row>
    <row r="135" spans="1:4">
      <c r="A135" s="53">
        <v>40913</v>
      </c>
      <c r="B135" s="54">
        <v>-44.566913802396002</v>
      </c>
      <c r="C135"/>
      <c r="D135" s="6"/>
    </row>
    <row r="136" spans="1:4">
      <c r="A136" s="53">
        <v>40914</v>
      </c>
      <c r="B136" s="54">
        <v>-21.177805371243</v>
      </c>
      <c r="C136"/>
      <c r="D136" s="6"/>
    </row>
    <row r="137" spans="1:4">
      <c r="A137" s="53">
        <v>40917</v>
      </c>
      <c r="B137" s="54">
        <v>-19.386442146232</v>
      </c>
      <c r="C137"/>
      <c r="D137" s="6"/>
    </row>
    <row r="138" spans="1:4">
      <c r="A138" s="53">
        <v>40918</v>
      </c>
      <c r="B138" s="54">
        <v>-22.528347284917</v>
      </c>
      <c r="C138"/>
      <c r="D138" s="6"/>
    </row>
    <row r="139" spans="1:4">
      <c r="A139" s="53">
        <v>40919</v>
      </c>
      <c r="B139" s="54">
        <v>-23.704008508996999</v>
      </c>
      <c r="C139"/>
      <c r="D139" s="6"/>
    </row>
    <row r="140" spans="1:4">
      <c r="A140" s="53">
        <v>40920</v>
      </c>
      <c r="B140" s="54">
        <v>-24.021505117179</v>
      </c>
      <c r="C140"/>
      <c r="D140" s="6"/>
    </row>
    <row r="141" spans="1:4">
      <c r="A141" s="53">
        <v>40921</v>
      </c>
      <c r="B141" s="54">
        <v>-23.636271350613001</v>
      </c>
      <c r="C141"/>
      <c r="D141" s="6"/>
    </row>
    <row r="142" spans="1:4">
      <c r="A142" s="53">
        <v>40925</v>
      </c>
      <c r="B142" s="54">
        <v>-22.727983360629999</v>
      </c>
      <c r="C142"/>
      <c r="D142" s="6"/>
    </row>
    <row r="143" spans="1:4">
      <c r="A143" s="53">
        <v>40926</v>
      </c>
      <c r="B143" s="54">
        <v>-21.164407600697</v>
      </c>
      <c r="C143"/>
      <c r="D143" s="6"/>
    </row>
    <row r="144" spans="1:4">
      <c r="A144" s="53">
        <v>40927</v>
      </c>
      <c r="B144" s="54">
        <v>-2.8497014183979998</v>
      </c>
      <c r="C144"/>
      <c r="D144" s="6"/>
    </row>
    <row r="145" spans="1:4">
      <c r="A145" s="53">
        <v>40928</v>
      </c>
      <c r="B145" s="54">
        <v>13.349789294396</v>
      </c>
      <c r="C145"/>
      <c r="D145" s="6"/>
    </row>
    <row r="146" spans="1:4">
      <c r="A146" s="53">
        <v>40931</v>
      </c>
      <c r="B146" s="54">
        <v>-28.001075624855002</v>
      </c>
      <c r="C146"/>
      <c r="D146" s="6"/>
    </row>
    <row r="147" spans="1:4">
      <c r="A147" s="53">
        <v>40932</v>
      </c>
      <c r="B147" s="54">
        <v>14.037098870726</v>
      </c>
      <c r="C147"/>
      <c r="D147" s="6"/>
    </row>
    <row r="148" spans="1:4">
      <c r="A148" s="53">
        <v>40933</v>
      </c>
      <c r="B148" s="54">
        <v>9.7081652811839998</v>
      </c>
      <c r="C148"/>
      <c r="D148" s="6"/>
    </row>
    <row r="149" spans="1:4">
      <c r="A149" s="53">
        <v>40934</v>
      </c>
      <c r="B149" s="54">
        <v>5.0566263749899996</v>
      </c>
      <c r="C149"/>
      <c r="D149" s="6"/>
    </row>
    <row r="150" spans="1:4">
      <c r="A150" s="53">
        <v>40935</v>
      </c>
      <c r="B150" s="54">
        <v>-5.5573739849240003</v>
      </c>
      <c r="C150"/>
      <c r="D150" s="6"/>
    </row>
    <row r="151" spans="1:4">
      <c r="A151" s="53">
        <v>40938</v>
      </c>
      <c r="B151" s="54">
        <v>-10.728347923332</v>
      </c>
      <c r="C151"/>
      <c r="D151" s="6"/>
    </row>
    <row r="152" spans="1:4">
      <c r="A152" s="53">
        <v>40939</v>
      </c>
      <c r="B152" s="54">
        <v>-15.587865921057</v>
      </c>
      <c r="C152"/>
      <c r="D152" s="6"/>
    </row>
    <row r="153" spans="1:4">
      <c r="A153" s="53">
        <v>40940</v>
      </c>
      <c r="B153" s="54">
        <v>-10.628991666295001</v>
      </c>
      <c r="C153"/>
      <c r="D153" s="6"/>
    </row>
    <row r="154" spans="1:4">
      <c r="A154" s="53">
        <v>40941</v>
      </c>
      <c r="B154" s="54">
        <v>-23.951970073238002</v>
      </c>
      <c r="C154"/>
      <c r="D154" s="6"/>
    </row>
    <row r="155" spans="1:4">
      <c r="A155" s="53">
        <v>40942</v>
      </c>
      <c r="B155" s="54">
        <v>-3.790090124712</v>
      </c>
      <c r="C155"/>
      <c r="D155" s="6"/>
    </row>
    <row r="156" spans="1:4">
      <c r="A156" s="53">
        <v>40945</v>
      </c>
      <c r="B156" s="54">
        <v>-13.36159008462</v>
      </c>
      <c r="C156"/>
      <c r="D156" s="6"/>
    </row>
    <row r="157" spans="1:4">
      <c r="A157" s="53">
        <v>40946</v>
      </c>
      <c r="B157" s="54">
        <v>3.1404585708339998</v>
      </c>
      <c r="C157"/>
      <c r="D157" s="6"/>
    </row>
    <row r="158" spans="1:4">
      <c r="A158" s="53">
        <v>40947</v>
      </c>
      <c r="B158" s="54">
        <v>-2.1062660300089999</v>
      </c>
      <c r="C158"/>
      <c r="D158" s="6"/>
    </row>
    <row r="159" spans="1:4">
      <c r="A159" s="53">
        <v>40948</v>
      </c>
      <c r="B159" s="54">
        <v>6.4749268085790002</v>
      </c>
      <c r="C159"/>
      <c r="D159" s="6"/>
    </row>
    <row r="160" spans="1:4">
      <c r="A160" s="53">
        <v>40949</v>
      </c>
      <c r="B160" s="54">
        <v>2.911306816637</v>
      </c>
      <c r="C160"/>
      <c r="D160" s="6"/>
    </row>
    <row r="161" spans="1:4">
      <c r="A161" s="53">
        <v>40952</v>
      </c>
      <c r="B161" s="54">
        <v>-4.7673775585709999</v>
      </c>
      <c r="C161"/>
      <c r="D161" s="6"/>
    </row>
    <row r="162" spans="1:4">
      <c r="A162" s="53">
        <v>40953</v>
      </c>
      <c r="B162" s="54">
        <v>-22.101474390351999</v>
      </c>
      <c r="C162"/>
      <c r="D162" s="6"/>
    </row>
    <row r="163" spans="1:4">
      <c r="A163" s="53">
        <v>40954</v>
      </c>
      <c r="B163" s="54">
        <v>-2.3229545610179998</v>
      </c>
      <c r="C163"/>
      <c r="D163" s="6"/>
    </row>
    <row r="164" spans="1:4">
      <c r="A164" s="53">
        <v>40955</v>
      </c>
      <c r="B164" s="54">
        <v>1.421498243751</v>
      </c>
      <c r="C164"/>
      <c r="D164" s="6"/>
    </row>
    <row r="165" spans="1:4">
      <c r="A165" s="53">
        <v>40956</v>
      </c>
      <c r="B165" s="54">
        <v>4.5544448954999996</v>
      </c>
      <c r="C165"/>
      <c r="D165" s="6"/>
    </row>
    <row r="166" spans="1:4">
      <c r="A166" s="53">
        <v>40960</v>
      </c>
      <c r="B166" s="54">
        <v>12.354358487997001</v>
      </c>
      <c r="C166"/>
      <c r="D166" s="6"/>
    </row>
    <row r="167" spans="1:4">
      <c r="A167" s="53">
        <v>40961</v>
      </c>
      <c r="B167" s="54">
        <v>6.8154375972769996</v>
      </c>
      <c r="C167"/>
      <c r="D167" s="6"/>
    </row>
    <row r="168" spans="1:4">
      <c r="A168" s="53">
        <v>40962</v>
      </c>
      <c r="B168" s="54">
        <v>-1.2301406334909999</v>
      </c>
      <c r="C168"/>
      <c r="D168" s="6"/>
    </row>
    <row r="169" spans="1:4">
      <c r="A169" s="53">
        <v>40963</v>
      </c>
      <c r="B169" s="54">
        <v>-11.812890764693</v>
      </c>
      <c r="C169"/>
      <c r="D169" s="6"/>
    </row>
    <row r="170" spans="1:4">
      <c r="A170" s="53">
        <v>40966</v>
      </c>
      <c r="B170" s="54">
        <v>-13.472946462953001</v>
      </c>
      <c r="C170"/>
      <c r="D170" s="6"/>
    </row>
    <row r="171" spans="1:4">
      <c r="A171" s="53">
        <v>40967</v>
      </c>
      <c r="B171" s="54">
        <v>-13.335549397877999</v>
      </c>
      <c r="C171"/>
      <c r="D171" s="6"/>
    </row>
    <row r="172" spans="1:4">
      <c r="A172" s="53">
        <v>40968</v>
      </c>
      <c r="B172" s="54">
        <v>-11.558763369593001</v>
      </c>
      <c r="C172"/>
      <c r="D172" s="6"/>
    </row>
    <row r="173" spans="1:4">
      <c r="A173" s="53">
        <v>40969</v>
      </c>
      <c r="B173" s="54">
        <v>-18.496068733442002</v>
      </c>
      <c r="C173"/>
      <c r="D173" s="6"/>
    </row>
    <row r="174" spans="1:4">
      <c r="A174" s="53">
        <v>40970</v>
      </c>
      <c r="B174" s="54">
        <v>-16.179381350911001</v>
      </c>
      <c r="C174"/>
      <c r="D174" s="6"/>
    </row>
    <row r="175" spans="1:4">
      <c r="A175" s="53">
        <v>40973</v>
      </c>
      <c r="B175" s="54">
        <v>-16.584923676308001</v>
      </c>
      <c r="C175"/>
      <c r="D175" s="6"/>
    </row>
    <row r="176" spans="1:4">
      <c r="A176" s="53">
        <v>40974</v>
      </c>
      <c r="B176" s="54">
        <v>-16.847475699288001</v>
      </c>
      <c r="C176"/>
      <c r="D176" s="6"/>
    </row>
    <row r="177" spans="1:4">
      <c r="A177" s="53">
        <v>40975</v>
      </c>
      <c r="B177" s="54">
        <v>-16.300229924915001</v>
      </c>
      <c r="C177"/>
      <c r="D177" s="6"/>
    </row>
    <row r="178" spans="1:4">
      <c r="A178" s="53">
        <v>40976</v>
      </c>
      <c r="B178" s="54">
        <v>-13.231656527598</v>
      </c>
      <c r="C178"/>
      <c r="D178" s="6"/>
    </row>
    <row r="179" spans="1:4">
      <c r="A179" s="53">
        <v>40977</v>
      </c>
      <c r="B179" s="54">
        <v>-12.816059659096</v>
      </c>
      <c r="C179"/>
      <c r="D179" s="6"/>
    </row>
    <row r="180" spans="1:4">
      <c r="A180" s="53">
        <v>40980</v>
      </c>
      <c r="B180" s="54">
        <v>-14.092341439055</v>
      </c>
      <c r="C180"/>
      <c r="D180" s="6"/>
    </row>
    <row r="181" spans="1:4">
      <c r="A181" s="53">
        <v>40981</v>
      </c>
      <c r="B181" s="54">
        <v>-12.565224609388</v>
      </c>
      <c r="C181"/>
      <c r="D181" s="6"/>
    </row>
    <row r="182" spans="1:4">
      <c r="A182" s="53">
        <v>40982</v>
      </c>
      <c r="B182" s="54">
        <v>-16.270001294368001</v>
      </c>
      <c r="C182"/>
      <c r="D182" s="6"/>
    </row>
    <row r="183" spans="1:4">
      <c r="A183" s="53">
        <v>40983</v>
      </c>
      <c r="B183" s="54">
        <v>-12.932423304196</v>
      </c>
      <c r="C183"/>
      <c r="D183" s="6"/>
    </row>
    <row r="184" spans="1:4">
      <c r="A184" s="53">
        <v>40984</v>
      </c>
      <c r="B184" s="54">
        <v>-13.156145113628</v>
      </c>
      <c r="C184"/>
      <c r="D184" s="6"/>
    </row>
    <row r="185" spans="1:4">
      <c r="A185" s="53">
        <v>40987</v>
      </c>
      <c r="B185" s="54">
        <v>-10.969650531133</v>
      </c>
      <c r="C185"/>
      <c r="D185" s="6"/>
    </row>
    <row r="186" spans="1:4">
      <c r="A186" s="53">
        <v>40988</v>
      </c>
      <c r="B186" s="54">
        <v>-16.797333952572</v>
      </c>
      <c r="C186"/>
      <c r="D186" s="6"/>
    </row>
    <row r="187" spans="1:4">
      <c r="A187" s="53">
        <v>40989</v>
      </c>
      <c r="B187" s="54">
        <v>-20.520895040439001</v>
      </c>
      <c r="C187"/>
      <c r="D187" s="6"/>
    </row>
    <row r="188" spans="1:4">
      <c r="A188" s="53">
        <v>40990</v>
      </c>
      <c r="B188" s="54">
        <v>-19.107795815193001</v>
      </c>
      <c r="C188"/>
      <c r="D188" s="6"/>
    </row>
    <row r="189" spans="1:4">
      <c r="A189" s="53">
        <v>40991</v>
      </c>
      <c r="B189" s="54">
        <v>-18.490667526063</v>
      </c>
      <c r="C189"/>
      <c r="D189" s="6"/>
    </row>
    <row r="190" spans="1:4">
      <c r="A190" s="53">
        <v>40994</v>
      </c>
      <c r="B190" s="54">
        <v>-19.671660887083998</v>
      </c>
      <c r="C190"/>
      <c r="D190" s="6"/>
    </row>
    <row r="191" spans="1:4">
      <c r="A191" s="53">
        <v>40995</v>
      </c>
      <c r="B191" s="54">
        <v>-20.519625688792999</v>
      </c>
      <c r="C191"/>
      <c r="D191" s="6"/>
    </row>
    <row r="192" spans="1:4">
      <c r="A192" s="53">
        <v>40996</v>
      </c>
      <c r="B192" s="54">
        <v>-18.273906324794002</v>
      </c>
      <c r="C192"/>
      <c r="D192" s="6"/>
    </row>
    <row r="193" spans="1:4">
      <c r="A193" s="53">
        <v>40997</v>
      </c>
      <c r="B193" s="54">
        <v>-18.528876850481002</v>
      </c>
      <c r="C193"/>
      <c r="D193" s="6"/>
    </row>
    <row r="194" spans="1:4">
      <c r="A194" s="53">
        <v>40998</v>
      </c>
      <c r="B194" s="54">
        <v>-18.604603835043001</v>
      </c>
      <c r="C194"/>
      <c r="D194" s="6"/>
    </row>
    <row r="195" spans="1:4">
      <c r="A195" s="53">
        <v>41001</v>
      </c>
      <c r="B195" s="54">
        <v>-17.472668974263001</v>
      </c>
      <c r="C195"/>
      <c r="D195" s="6"/>
    </row>
    <row r="196" spans="1:4">
      <c r="A196" s="53">
        <v>41002</v>
      </c>
      <c r="B196" s="54">
        <v>-13.302214483654</v>
      </c>
      <c r="C196"/>
      <c r="D196" s="6"/>
    </row>
    <row r="197" spans="1:4">
      <c r="A197" s="53">
        <v>41003</v>
      </c>
      <c r="B197" s="54">
        <v>-15.460075374566999</v>
      </c>
      <c r="C197"/>
      <c r="D197" s="6"/>
    </row>
    <row r="198" spans="1:4">
      <c r="A198" s="53">
        <v>41004</v>
      </c>
      <c r="B198" s="54">
        <v>-16.781422565955999</v>
      </c>
      <c r="C198"/>
      <c r="D198" s="6"/>
    </row>
    <row r="199" spans="1:4">
      <c r="A199" s="53">
        <v>41005</v>
      </c>
      <c r="B199" s="54">
        <v>-20.290160637473001</v>
      </c>
      <c r="C199"/>
      <c r="D199" s="6"/>
    </row>
    <row r="200" spans="1:4">
      <c r="A200" s="53">
        <v>41008</v>
      </c>
      <c r="B200" s="54">
        <v>-14.091385556413</v>
      </c>
      <c r="C200"/>
      <c r="D200" s="6"/>
    </row>
    <row r="201" spans="1:4">
      <c r="A201" s="53">
        <v>41009</v>
      </c>
      <c r="B201" s="54">
        <v>-12.994914587457</v>
      </c>
      <c r="C201"/>
      <c r="D201" s="6"/>
    </row>
    <row r="202" spans="1:4">
      <c r="A202" s="53">
        <v>41010</v>
      </c>
      <c r="B202" s="54">
        <v>-11.523101119566</v>
      </c>
      <c r="C202"/>
      <c r="D202" s="6"/>
    </row>
    <row r="203" spans="1:4">
      <c r="A203" s="53">
        <v>41011</v>
      </c>
      <c r="B203" s="54">
        <v>-9.809483408737</v>
      </c>
      <c r="C203"/>
      <c r="D203" s="6"/>
    </row>
    <row r="204" spans="1:4">
      <c r="A204" s="53">
        <v>41012</v>
      </c>
      <c r="B204" s="54">
        <v>-11.257283678572</v>
      </c>
      <c r="C204"/>
      <c r="D204" s="6"/>
    </row>
    <row r="205" spans="1:4">
      <c r="A205" s="53">
        <v>41015</v>
      </c>
      <c r="B205" s="54">
        <v>-14.547281965821</v>
      </c>
      <c r="C205"/>
      <c r="D205" s="6"/>
    </row>
    <row r="206" spans="1:4">
      <c r="A206" s="53">
        <v>41016</v>
      </c>
      <c r="B206" s="54">
        <v>-10.591015931956999</v>
      </c>
      <c r="C206"/>
      <c r="D206" s="6"/>
    </row>
    <row r="207" spans="1:4">
      <c r="A207" s="53">
        <v>41017</v>
      </c>
      <c r="B207" s="54">
        <v>-12.000241194954</v>
      </c>
      <c r="C207"/>
      <c r="D207" s="6"/>
    </row>
    <row r="208" spans="1:4">
      <c r="A208" s="53">
        <v>41018</v>
      </c>
      <c r="B208" s="54">
        <v>-9.8397018152280005</v>
      </c>
      <c r="C208"/>
      <c r="D208" s="6"/>
    </row>
    <row r="209" spans="1:4">
      <c r="A209" s="53">
        <v>41019</v>
      </c>
      <c r="B209" s="54">
        <v>-20.625327451038</v>
      </c>
      <c r="C209"/>
      <c r="D209" s="6"/>
    </row>
    <row r="210" spans="1:4">
      <c r="A210" s="53">
        <v>41022</v>
      </c>
      <c r="B210" s="54">
        <v>-20.757394292615</v>
      </c>
      <c r="C210"/>
      <c r="D210" s="6"/>
    </row>
    <row r="211" spans="1:4">
      <c r="A211" s="53">
        <v>41023</v>
      </c>
      <c r="B211" s="54">
        <v>-23.19785172149</v>
      </c>
      <c r="C211"/>
      <c r="D211" s="6"/>
    </row>
    <row r="212" spans="1:4">
      <c r="A212" s="53">
        <v>41024</v>
      </c>
      <c r="B212" s="54">
        <v>-20.145866193937</v>
      </c>
      <c r="C212"/>
      <c r="D212" s="6"/>
    </row>
    <row r="213" spans="1:4">
      <c r="A213" s="53">
        <v>41025</v>
      </c>
      <c r="B213" s="54">
        <v>-20.908374193511001</v>
      </c>
      <c r="C213"/>
      <c r="D213" s="6"/>
    </row>
    <row r="214" spans="1:4">
      <c r="A214" s="53">
        <v>41026</v>
      </c>
      <c r="B214" s="54">
        <v>-39.814829819445997</v>
      </c>
      <c r="C214"/>
      <c r="D214" s="6"/>
    </row>
    <row r="215" spans="1:4">
      <c r="A215" s="53">
        <v>41029</v>
      </c>
      <c r="B215" s="54">
        <v>-27.682588956755001</v>
      </c>
      <c r="C215"/>
      <c r="D215" s="6"/>
    </row>
    <row r="216" spans="1:4">
      <c r="A216" s="53">
        <v>41030</v>
      </c>
      <c r="B216" s="54">
        <v>-18.084744166375</v>
      </c>
      <c r="C216"/>
      <c r="D216" s="6"/>
    </row>
    <row r="217" spans="1:4">
      <c r="A217" s="53">
        <v>41031</v>
      </c>
      <c r="B217" s="54">
        <v>-20.743222286689001</v>
      </c>
      <c r="C217"/>
      <c r="D217" s="6"/>
    </row>
    <row r="218" spans="1:4">
      <c r="A218" s="53">
        <v>41032</v>
      </c>
      <c r="B218" s="54">
        <v>-18.696352469979999</v>
      </c>
      <c r="C218"/>
      <c r="D218" s="6"/>
    </row>
    <row r="219" spans="1:4">
      <c r="A219" s="53">
        <v>41033</v>
      </c>
      <c r="B219" s="54">
        <v>-17.208871946359</v>
      </c>
      <c r="C219"/>
      <c r="D219" s="6"/>
    </row>
    <row r="220" spans="1:4">
      <c r="A220" s="53">
        <v>41036</v>
      </c>
      <c r="B220" s="54">
        <v>-16.760213034795999</v>
      </c>
      <c r="C220"/>
      <c r="D220" s="6"/>
    </row>
    <row r="221" spans="1:4">
      <c r="A221" s="53">
        <v>41037</v>
      </c>
      <c r="B221" s="54">
        <v>-16.980763395379</v>
      </c>
      <c r="C221"/>
      <c r="D221" s="6"/>
    </row>
    <row r="222" spans="1:4">
      <c r="A222" s="53">
        <v>41038</v>
      </c>
      <c r="B222" s="54">
        <v>-16.939756962669001</v>
      </c>
      <c r="C222"/>
      <c r="D222" s="6"/>
    </row>
    <row r="223" spans="1:4">
      <c r="A223" s="53">
        <v>41039</v>
      </c>
      <c r="B223" s="54">
        <v>-15.787951797225</v>
      </c>
      <c r="C223"/>
      <c r="D223" s="6"/>
    </row>
    <row r="224" spans="1:4">
      <c r="A224" s="53">
        <v>41040</v>
      </c>
      <c r="B224" s="54">
        <v>-15.327715140085999</v>
      </c>
      <c r="C224"/>
      <c r="D224" s="6"/>
    </row>
    <row r="225" spans="1:4">
      <c r="A225" s="53">
        <v>41043</v>
      </c>
      <c r="B225" s="54">
        <v>-14.77912794195</v>
      </c>
      <c r="C225"/>
      <c r="D225" s="6"/>
    </row>
    <row r="226" spans="1:4">
      <c r="A226" s="53">
        <v>41044</v>
      </c>
      <c r="B226" s="54">
        <v>-14.542686414568999</v>
      </c>
      <c r="C226"/>
      <c r="D226" s="6"/>
    </row>
    <row r="227" spans="1:4">
      <c r="A227" s="53">
        <v>41045</v>
      </c>
      <c r="B227" s="54">
        <v>-19.64820504515</v>
      </c>
      <c r="C227"/>
      <c r="D227" s="6"/>
    </row>
    <row r="228" spans="1:4">
      <c r="A228" s="53">
        <v>41046</v>
      </c>
      <c r="B228" s="54">
        <v>-17.799932735060999</v>
      </c>
      <c r="C228"/>
      <c r="D228" s="6"/>
    </row>
    <row r="229" spans="1:4">
      <c r="A229" s="53">
        <v>41047</v>
      </c>
      <c r="B229" s="54">
        <v>-14.9323548138</v>
      </c>
      <c r="C229"/>
      <c r="D229" s="6"/>
    </row>
    <row r="230" spans="1:4">
      <c r="A230" s="53">
        <v>41050</v>
      </c>
      <c r="B230" s="54">
        <v>-9.3166768841219998</v>
      </c>
      <c r="C230"/>
      <c r="D230" s="6"/>
    </row>
    <row r="231" spans="1:4">
      <c r="A231" s="53">
        <v>41051</v>
      </c>
      <c r="B231" s="54">
        <v>-9.1399441896870002</v>
      </c>
      <c r="C231"/>
      <c r="D231" s="6"/>
    </row>
    <row r="232" spans="1:4">
      <c r="A232" s="53">
        <v>41052</v>
      </c>
      <c r="B232" s="54">
        <v>-6.8084072780489997</v>
      </c>
      <c r="C232"/>
      <c r="D232" s="6"/>
    </row>
    <row r="233" spans="1:4">
      <c r="A233" s="53">
        <v>41053</v>
      </c>
      <c r="B233" s="54">
        <v>-4.1479681992220003</v>
      </c>
      <c r="C233"/>
      <c r="D233" s="6"/>
    </row>
    <row r="234" spans="1:4">
      <c r="A234" s="53">
        <v>41054</v>
      </c>
      <c r="B234" s="54">
        <v>-5.3832930032970001</v>
      </c>
      <c r="C234"/>
      <c r="D234" s="6"/>
    </row>
    <row r="235" spans="1:4">
      <c r="A235" s="53">
        <v>41058</v>
      </c>
      <c r="B235" s="54">
        <v>-1.836287820511</v>
      </c>
      <c r="C235"/>
      <c r="D235" s="6"/>
    </row>
    <row r="236" spans="1:4">
      <c r="A236" s="53">
        <v>41059</v>
      </c>
      <c r="B236" s="54">
        <v>-8.230299034003</v>
      </c>
      <c r="C236"/>
      <c r="D236" s="6"/>
    </row>
    <row r="237" spans="1:4">
      <c r="A237" s="53">
        <v>41060</v>
      </c>
      <c r="B237" s="54">
        <v>-13.299528081015</v>
      </c>
      <c r="C237"/>
      <c r="D237" s="6"/>
    </row>
    <row r="238" spans="1:4">
      <c r="A238" s="53">
        <v>41061</v>
      </c>
      <c r="B238" s="54">
        <v>-14.952814098133</v>
      </c>
      <c r="C238"/>
      <c r="D238" s="6"/>
    </row>
    <row r="239" spans="1:4">
      <c r="A239" s="53">
        <v>41064</v>
      </c>
      <c r="B239" s="54">
        <v>-3.948619942898</v>
      </c>
      <c r="C239"/>
      <c r="D239" s="6"/>
    </row>
    <row r="240" spans="1:4">
      <c r="A240" s="53">
        <v>41065</v>
      </c>
      <c r="B240" s="54">
        <v>-0.29736666911600002</v>
      </c>
      <c r="C240"/>
      <c r="D240" s="6"/>
    </row>
    <row r="241" spans="1:4">
      <c r="A241" s="53">
        <v>41066</v>
      </c>
      <c r="B241" s="54">
        <v>-3.428524759738</v>
      </c>
      <c r="C241"/>
      <c r="D241" s="6"/>
    </row>
    <row r="242" spans="1:4">
      <c r="A242" s="53">
        <v>41067</v>
      </c>
      <c r="B242" s="54">
        <v>-5.9330215264820003</v>
      </c>
      <c r="C242"/>
      <c r="D242" s="6"/>
    </row>
    <row r="243" spans="1:4">
      <c r="A243" s="53">
        <v>41068</v>
      </c>
      <c r="B243" s="54">
        <v>-4.1984309226659997</v>
      </c>
      <c r="C243"/>
      <c r="D243" s="6"/>
    </row>
    <row r="244" spans="1:4">
      <c r="A244" s="53">
        <v>41071</v>
      </c>
      <c r="B244" s="54">
        <v>-5.6371110950589998</v>
      </c>
      <c r="C244"/>
      <c r="D244" s="6"/>
    </row>
    <row r="245" spans="1:4">
      <c r="A245" s="53">
        <v>41072</v>
      </c>
      <c r="B245" s="54">
        <v>-0.78161506188800001</v>
      </c>
      <c r="C245"/>
      <c r="D245" s="6"/>
    </row>
    <row r="246" spans="1:4">
      <c r="A246" s="53">
        <v>41073</v>
      </c>
      <c r="B246" s="54">
        <v>-6.5624955756330001</v>
      </c>
      <c r="C246"/>
      <c r="D246" s="6"/>
    </row>
    <row r="247" spans="1:4">
      <c r="A247" s="53">
        <v>41074</v>
      </c>
      <c r="B247" s="54">
        <v>-5.8919116402310001</v>
      </c>
      <c r="C247"/>
      <c r="D247" s="6"/>
    </row>
    <row r="248" spans="1:4">
      <c r="A248" s="53">
        <v>41075</v>
      </c>
      <c r="B248" s="54">
        <v>-12.641164619969</v>
      </c>
      <c r="C248"/>
      <c r="D248" s="6"/>
    </row>
    <row r="249" spans="1:4">
      <c r="A249" s="53">
        <v>41078</v>
      </c>
      <c r="B249" s="54">
        <v>-11.396334698065999</v>
      </c>
      <c r="C249"/>
      <c r="D249" s="6"/>
    </row>
    <row r="250" spans="1:4">
      <c r="A250" s="53">
        <v>41079</v>
      </c>
      <c r="B250" s="54">
        <v>-10.429457922633</v>
      </c>
      <c r="C250"/>
      <c r="D250" s="6"/>
    </row>
    <row r="251" spans="1:4">
      <c r="A251" s="53">
        <v>41080</v>
      </c>
      <c r="B251" s="54">
        <v>-7.8525770545339997</v>
      </c>
      <c r="C251"/>
      <c r="D251" s="6"/>
    </row>
    <row r="252" spans="1:4">
      <c r="A252" s="53">
        <v>41081</v>
      </c>
      <c r="B252" s="54">
        <v>-7.0238701632350002</v>
      </c>
      <c r="C252"/>
      <c r="D252" s="6"/>
    </row>
    <row r="253" spans="1:4">
      <c r="A253" s="53">
        <v>41082</v>
      </c>
      <c r="B253" s="54">
        <v>-4.3953635910640001</v>
      </c>
      <c r="C253"/>
      <c r="D253" s="6"/>
    </row>
    <row r="254" spans="1:4">
      <c r="A254" s="53">
        <v>41085</v>
      </c>
      <c r="B254" s="54">
        <v>-7.0786124686129996</v>
      </c>
      <c r="C254"/>
      <c r="D254" s="6"/>
    </row>
    <row r="255" spans="1:4">
      <c r="A255" s="53">
        <v>41086</v>
      </c>
      <c r="B255" s="54">
        <v>-4.6600479967100004</v>
      </c>
      <c r="C255"/>
      <c r="D255" s="6"/>
    </row>
    <row r="256" spans="1:4">
      <c r="A256" s="53">
        <v>41087</v>
      </c>
      <c r="B256" s="54">
        <v>-5.8858703556440002</v>
      </c>
      <c r="C256"/>
      <c r="D256" s="6"/>
    </row>
    <row r="257" spans="1:4">
      <c r="A257" s="53">
        <v>41088</v>
      </c>
      <c r="B257" s="54">
        <v>-5.279938478889</v>
      </c>
      <c r="C257"/>
      <c r="D257" s="6"/>
    </row>
    <row r="258" spans="1:4">
      <c r="A258" s="53">
        <v>41089</v>
      </c>
      <c r="B258" s="54">
        <v>-5.5648402882279999</v>
      </c>
      <c r="C258"/>
      <c r="D258" s="6"/>
    </row>
    <row r="259" spans="1:4">
      <c r="A259" s="53">
        <v>41092</v>
      </c>
      <c r="B259" s="54">
        <v>-4.2290862625549996</v>
      </c>
      <c r="C259"/>
      <c r="D259" s="6"/>
    </row>
    <row r="260" spans="1:4">
      <c r="A260" s="53">
        <v>41093</v>
      </c>
      <c r="B260" s="54">
        <v>-5.2480506554549997</v>
      </c>
      <c r="C260"/>
      <c r="D260" s="6"/>
    </row>
    <row r="261" spans="1:4">
      <c r="A261" s="53">
        <v>41095</v>
      </c>
      <c r="B261" s="54">
        <v>-5.052376999971</v>
      </c>
      <c r="C261"/>
      <c r="D261" s="6"/>
    </row>
    <row r="262" spans="1:4">
      <c r="A262" s="53">
        <v>41096</v>
      </c>
      <c r="B262" s="54">
        <v>-5.6781221046479997</v>
      </c>
      <c r="C262"/>
      <c r="D262" s="6"/>
    </row>
    <row r="263" spans="1:4">
      <c r="A263" s="53">
        <v>41099</v>
      </c>
      <c r="B263" s="54">
        <v>-5.5502719753359999</v>
      </c>
      <c r="C263"/>
      <c r="D263" s="6"/>
    </row>
    <row r="264" spans="1:4">
      <c r="A264" s="53">
        <v>41100</v>
      </c>
      <c r="B264" s="54">
        <v>-6.6390359764070004</v>
      </c>
      <c r="C264"/>
      <c r="D264" s="6"/>
    </row>
    <row r="265" spans="1:4">
      <c r="A265" s="53">
        <v>41101</v>
      </c>
      <c r="B265" s="54">
        <v>0.69142594748300001</v>
      </c>
      <c r="C265"/>
      <c r="D265" s="6"/>
    </row>
    <row r="266" spans="1:4">
      <c r="A266" s="53">
        <v>41102</v>
      </c>
      <c r="B266" s="54">
        <v>-1.795923715607</v>
      </c>
      <c r="C266"/>
      <c r="D266" s="6"/>
    </row>
    <row r="267" spans="1:4">
      <c r="A267" s="53">
        <v>41103</v>
      </c>
      <c r="B267" s="54">
        <v>2.7587857628310002</v>
      </c>
      <c r="C267"/>
      <c r="D267" s="6"/>
    </row>
    <row r="268" spans="1:4">
      <c r="A268" s="53">
        <v>41106</v>
      </c>
      <c r="B268" s="54">
        <v>-0.56972386508899997</v>
      </c>
      <c r="C268"/>
      <c r="D268" s="6"/>
    </row>
    <row r="269" spans="1:4">
      <c r="A269" s="53">
        <v>41107</v>
      </c>
      <c r="B269" s="54">
        <v>1.4530880202000001</v>
      </c>
      <c r="C269"/>
      <c r="D269" s="6"/>
    </row>
    <row r="270" spans="1:4">
      <c r="A270" s="53">
        <v>41108</v>
      </c>
      <c r="B270" s="54">
        <v>-2.1757209531149999</v>
      </c>
      <c r="C270"/>
      <c r="D270" s="6"/>
    </row>
    <row r="271" spans="1:4">
      <c r="A271" s="53">
        <v>41109</v>
      </c>
      <c r="B271" s="54">
        <v>-1.4640177132500001</v>
      </c>
      <c r="C271"/>
      <c r="D271" s="6"/>
    </row>
    <row r="272" spans="1:4">
      <c r="A272" s="53">
        <v>41110</v>
      </c>
      <c r="B272" s="54">
        <v>-10.773139024029</v>
      </c>
      <c r="C272"/>
      <c r="D272" s="6"/>
    </row>
    <row r="273" spans="1:4">
      <c r="A273" s="53">
        <v>41113</v>
      </c>
      <c r="B273" s="54">
        <v>-9.535329337217</v>
      </c>
      <c r="C273"/>
      <c r="D273" s="6"/>
    </row>
    <row r="274" spans="1:4">
      <c r="A274" s="53">
        <v>41114</v>
      </c>
      <c r="B274" s="54">
        <v>-9.5129547768150005</v>
      </c>
      <c r="C274"/>
      <c r="D274" s="6"/>
    </row>
    <row r="275" spans="1:4">
      <c r="A275" s="53">
        <v>41115</v>
      </c>
      <c r="B275" s="54">
        <v>-9.8149901881530006</v>
      </c>
      <c r="C275"/>
      <c r="D275" s="6"/>
    </row>
    <row r="276" spans="1:4">
      <c r="A276" s="53">
        <v>41116</v>
      </c>
      <c r="B276" s="54">
        <v>-9.8942197209259994</v>
      </c>
      <c r="C276"/>
      <c r="D276" s="6"/>
    </row>
    <row r="277" spans="1:4">
      <c r="A277" s="53">
        <v>41117</v>
      </c>
      <c r="B277" s="54">
        <v>-12.437685418860999</v>
      </c>
      <c r="C277"/>
      <c r="D277" s="6"/>
    </row>
    <row r="278" spans="1:4">
      <c r="A278" s="53">
        <v>41120</v>
      </c>
      <c r="B278" s="54">
        <v>-14.763489994281001</v>
      </c>
      <c r="C278"/>
      <c r="D278" s="6"/>
    </row>
    <row r="279" spans="1:4">
      <c r="A279" s="53">
        <v>41121</v>
      </c>
      <c r="B279" s="54">
        <v>-11.918869477903</v>
      </c>
      <c r="C279"/>
      <c r="D279" s="6"/>
    </row>
    <row r="280" spans="1:4">
      <c r="A280" s="53">
        <v>41122</v>
      </c>
      <c r="B280" s="54">
        <v>-8.312676086522</v>
      </c>
      <c r="C280"/>
      <c r="D280" s="6"/>
    </row>
    <row r="281" spans="1:4">
      <c r="A281" s="53">
        <v>41123</v>
      </c>
      <c r="B281" s="54">
        <v>-8.3037844060060007</v>
      </c>
      <c r="C281"/>
      <c r="D281" s="6"/>
    </row>
    <row r="282" spans="1:4">
      <c r="A282" s="53">
        <v>41124</v>
      </c>
      <c r="B282" s="54">
        <v>-8.6842784253499996</v>
      </c>
      <c r="C282"/>
      <c r="D282" s="6"/>
    </row>
    <row r="283" spans="1:4">
      <c r="A283" s="53">
        <v>41127</v>
      </c>
      <c r="B283" s="54">
        <v>-8.7301035661430006</v>
      </c>
      <c r="C283"/>
      <c r="D283" s="6"/>
    </row>
    <row r="284" spans="1:4">
      <c r="A284" s="53">
        <v>41128</v>
      </c>
      <c r="B284" s="54">
        <v>-9.5088289210330004</v>
      </c>
      <c r="C284"/>
      <c r="D284" s="6"/>
    </row>
    <row r="285" spans="1:4">
      <c r="A285" s="53">
        <v>41129</v>
      </c>
      <c r="B285" s="54">
        <v>-13.708720193223</v>
      </c>
      <c r="C285"/>
      <c r="D285" s="6"/>
    </row>
    <row r="286" spans="1:4">
      <c r="A286" s="53">
        <v>41130</v>
      </c>
      <c r="B286" s="54">
        <v>-15.088932957618001</v>
      </c>
      <c r="C286"/>
      <c r="D286" s="6"/>
    </row>
    <row r="287" spans="1:4">
      <c r="A287" s="53">
        <v>41131</v>
      </c>
      <c r="B287" s="54">
        <v>-13.281822233093999</v>
      </c>
      <c r="C287"/>
      <c r="D287" s="6"/>
    </row>
    <row r="288" spans="1:4">
      <c r="A288" s="53">
        <v>41134</v>
      </c>
      <c r="B288" s="54">
        <v>-15.280527959198</v>
      </c>
      <c r="C288"/>
      <c r="D288" s="6"/>
    </row>
    <row r="289" spans="1:4">
      <c r="A289" s="53">
        <v>41135</v>
      </c>
      <c r="B289" s="54">
        <v>-14.616405069009</v>
      </c>
      <c r="C289"/>
      <c r="D289" s="6"/>
    </row>
    <row r="290" spans="1:4">
      <c r="A290" s="53">
        <v>41136</v>
      </c>
      <c r="B290" s="54">
        <v>-16.277668894763</v>
      </c>
      <c r="C290"/>
      <c r="D290" s="6"/>
    </row>
    <row r="291" spans="1:4">
      <c r="A291" s="53">
        <v>41137</v>
      </c>
      <c r="B291" s="54">
        <v>-15.859781964964</v>
      </c>
      <c r="C291"/>
      <c r="D291" s="6"/>
    </row>
    <row r="292" spans="1:4">
      <c r="A292" s="53">
        <v>41138</v>
      </c>
      <c r="B292" s="54">
        <v>-18.621056662348</v>
      </c>
      <c r="C292"/>
      <c r="D292" s="6"/>
    </row>
    <row r="293" spans="1:4">
      <c r="A293" s="53">
        <v>41141</v>
      </c>
      <c r="B293" s="54">
        <v>-18.606578750688001</v>
      </c>
      <c r="C293"/>
      <c r="D293" s="6"/>
    </row>
    <row r="294" spans="1:4">
      <c r="A294" s="53">
        <v>41142</v>
      </c>
      <c r="B294" s="54">
        <v>-19.326362115639999</v>
      </c>
      <c r="C294"/>
      <c r="D294" s="6"/>
    </row>
    <row r="295" spans="1:4">
      <c r="A295" s="53">
        <v>41143</v>
      </c>
      <c r="B295" s="54">
        <v>-20.048528365376999</v>
      </c>
      <c r="C295"/>
      <c r="D295" s="6"/>
    </row>
    <row r="296" spans="1:4">
      <c r="A296" s="53">
        <v>41144</v>
      </c>
      <c r="B296" s="54">
        <v>-13.988287145897001</v>
      </c>
      <c r="C296"/>
      <c r="D296" s="6"/>
    </row>
    <row r="297" spans="1:4">
      <c r="A297" s="53">
        <v>41145</v>
      </c>
      <c r="B297" s="54">
        <v>-14.285085373337999</v>
      </c>
      <c r="C297"/>
      <c r="D297" s="6"/>
    </row>
    <row r="298" spans="1:4">
      <c r="A298" s="53">
        <v>41148</v>
      </c>
      <c r="B298" s="54">
        <v>-13.669448785446001</v>
      </c>
      <c r="C298"/>
      <c r="D298" s="6"/>
    </row>
    <row r="299" spans="1:4">
      <c r="A299" s="53">
        <v>41149</v>
      </c>
      <c r="B299" s="54">
        <v>-15.650065199896</v>
      </c>
      <c r="C299"/>
      <c r="D299" s="6"/>
    </row>
    <row r="300" spans="1:4">
      <c r="A300" s="53">
        <v>41150</v>
      </c>
      <c r="B300" s="54">
        <v>-14.206801885188</v>
      </c>
      <c r="C300"/>
      <c r="D300" s="6"/>
    </row>
    <row r="301" spans="1:4">
      <c r="A301" s="53">
        <v>41152</v>
      </c>
      <c r="B301" s="54">
        <v>-15.927425952379</v>
      </c>
      <c r="C301"/>
      <c r="D301" s="6"/>
    </row>
    <row r="302" spans="1:4">
      <c r="A302" s="53">
        <v>41156</v>
      </c>
      <c r="B302" s="54">
        <v>-15.333091262605</v>
      </c>
      <c r="C302"/>
      <c r="D302" s="6"/>
    </row>
    <row r="303" spans="1:4">
      <c r="A303" s="53">
        <v>41157</v>
      </c>
      <c r="B303" s="54">
        <v>-14.29515419891</v>
      </c>
      <c r="C303"/>
      <c r="D303" s="6"/>
    </row>
    <row r="304" spans="1:4">
      <c r="A304" s="53">
        <v>41158</v>
      </c>
      <c r="B304" s="54">
        <v>-13.955230886718001</v>
      </c>
      <c r="C304"/>
      <c r="D304" s="6"/>
    </row>
    <row r="305" spans="1:4">
      <c r="A305" s="53">
        <v>41159</v>
      </c>
      <c r="B305" s="54">
        <v>-16.166019326385001</v>
      </c>
      <c r="C305"/>
      <c r="D305" s="6"/>
    </row>
    <row r="306" spans="1:4">
      <c r="A306" s="53">
        <v>41162</v>
      </c>
      <c r="B306" s="54">
        <v>-17.435989977933001</v>
      </c>
      <c r="C306"/>
      <c r="D306" s="6"/>
    </row>
    <row r="307" spans="1:4">
      <c r="A307" s="53">
        <v>41163</v>
      </c>
      <c r="B307" s="54">
        <v>-15.501925380154001</v>
      </c>
      <c r="C307"/>
      <c r="D307" s="6"/>
    </row>
    <row r="308" spans="1:4">
      <c r="A308" s="53">
        <v>41164</v>
      </c>
      <c r="B308" s="54">
        <v>-14.486976702795999</v>
      </c>
      <c r="C308"/>
      <c r="D308" s="6"/>
    </row>
    <row r="309" spans="1:4">
      <c r="A309" s="53">
        <v>41165</v>
      </c>
      <c r="B309" s="54">
        <v>-16.320632875826998</v>
      </c>
      <c r="C309"/>
      <c r="D309" s="6"/>
    </row>
    <row r="310" spans="1:4">
      <c r="A310" s="53">
        <v>41166</v>
      </c>
      <c r="B310" s="54">
        <v>-16.112346309734999</v>
      </c>
      <c r="C310"/>
      <c r="D310" s="6"/>
    </row>
    <row r="311" spans="1:4">
      <c r="A311" s="53">
        <v>41169</v>
      </c>
      <c r="B311" s="54">
        <v>-15.267407691695</v>
      </c>
      <c r="C311"/>
      <c r="D311" s="6"/>
    </row>
    <row r="312" spans="1:4">
      <c r="A312" s="53">
        <v>41170</v>
      </c>
      <c r="B312" s="54">
        <v>-16.239269997937999</v>
      </c>
      <c r="C312"/>
      <c r="D312" s="6"/>
    </row>
    <row r="313" spans="1:4">
      <c r="A313" s="53">
        <v>41171</v>
      </c>
      <c r="B313" s="54">
        <v>-15.461624120532001</v>
      </c>
      <c r="C313"/>
      <c r="D313" s="6"/>
    </row>
    <row r="314" spans="1:4">
      <c r="A314" s="53">
        <v>41172</v>
      </c>
      <c r="B314" s="54">
        <v>-14.049533490810999</v>
      </c>
      <c r="C314"/>
      <c r="D314" s="6"/>
    </row>
    <row r="315" spans="1:4">
      <c r="A315" s="53">
        <v>41173</v>
      </c>
      <c r="B315" s="54">
        <v>-14.018337643024999</v>
      </c>
      <c r="C315"/>
      <c r="D315" s="6"/>
    </row>
    <row r="316" spans="1:4">
      <c r="A316" s="53">
        <v>41176</v>
      </c>
      <c r="B316" s="54">
        <v>-10.925438975569</v>
      </c>
      <c r="C316"/>
      <c r="D316" s="6"/>
    </row>
    <row r="317" spans="1:4">
      <c r="A317" s="53">
        <v>41177</v>
      </c>
      <c r="B317" s="54">
        <v>-7.2960769460180002</v>
      </c>
      <c r="C317"/>
      <c r="D317" s="6"/>
    </row>
    <row r="318" spans="1:4">
      <c r="A318" s="53">
        <v>41178</v>
      </c>
      <c r="B318" s="54">
        <v>-7.4104863918569999</v>
      </c>
      <c r="C318"/>
      <c r="D318" s="6"/>
    </row>
    <row r="319" spans="1:4">
      <c r="A319" s="53">
        <v>41179</v>
      </c>
      <c r="B319" s="54">
        <v>-7.1737298219719996</v>
      </c>
      <c r="C319"/>
      <c r="D319" s="6"/>
    </row>
    <row r="320" spans="1:4">
      <c r="A320" s="53">
        <v>41180</v>
      </c>
      <c r="B320" s="54">
        <v>-7.6767545283010001</v>
      </c>
      <c r="C320"/>
      <c r="D320" s="6"/>
    </row>
    <row r="321" spans="1:4">
      <c r="A321" s="53">
        <v>41183</v>
      </c>
      <c r="B321" s="54">
        <v>-6.854952774629</v>
      </c>
      <c r="C321"/>
      <c r="D321" s="6"/>
    </row>
    <row r="322" spans="1:4">
      <c r="A322" s="53">
        <v>41184</v>
      </c>
      <c r="B322" s="54">
        <v>-7.4766621148169996</v>
      </c>
      <c r="C322"/>
      <c r="D322" s="6"/>
    </row>
    <row r="323" spans="1:4">
      <c r="A323" s="53">
        <v>41185</v>
      </c>
      <c r="B323" s="54">
        <v>-7.0806185920090003</v>
      </c>
      <c r="C323"/>
      <c r="D323" s="6"/>
    </row>
    <row r="324" spans="1:4">
      <c r="A324" s="53">
        <v>41186</v>
      </c>
      <c r="B324" s="54">
        <v>-5.6888150761240004</v>
      </c>
      <c r="C324"/>
      <c r="D324" s="6"/>
    </row>
    <row r="325" spans="1:4">
      <c r="A325" s="53">
        <v>41187</v>
      </c>
      <c r="B325" s="54">
        <v>-5.6561370821450003</v>
      </c>
      <c r="C325"/>
      <c r="D325" s="6"/>
    </row>
    <row r="326" spans="1:4">
      <c r="A326" s="53">
        <v>41191</v>
      </c>
      <c r="B326" s="54">
        <v>-6.5490039525919999</v>
      </c>
      <c r="C326"/>
      <c r="D326" s="6"/>
    </row>
    <row r="327" spans="1:4">
      <c r="A327" s="53">
        <v>41192</v>
      </c>
      <c r="B327" s="54">
        <v>-5.200014527375</v>
      </c>
      <c r="C327"/>
      <c r="D327" s="6"/>
    </row>
    <row r="328" spans="1:4">
      <c r="A328" s="53">
        <v>41193</v>
      </c>
      <c r="B328" s="54">
        <v>-5.1860396465319996</v>
      </c>
      <c r="C328"/>
      <c r="D328" s="6"/>
    </row>
    <row r="329" spans="1:4">
      <c r="A329" s="53">
        <v>41194</v>
      </c>
      <c r="B329" s="54">
        <v>-4.3933952829649998</v>
      </c>
      <c r="C329"/>
      <c r="D329" s="6"/>
    </row>
    <row r="330" spans="1:4">
      <c r="A330" s="53">
        <v>41197</v>
      </c>
      <c r="B330" s="54">
        <v>-5.0303930426130004</v>
      </c>
      <c r="C330"/>
      <c r="D330" s="6"/>
    </row>
    <row r="331" spans="1:4">
      <c r="A331" s="53">
        <v>41198</v>
      </c>
      <c r="B331" s="54">
        <v>-2.7170724588169999</v>
      </c>
      <c r="C331"/>
      <c r="D331" s="6"/>
    </row>
    <row r="332" spans="1:4">
      <c r="A332" s="53">
        <v>41199</v>
      </c>
      <c r="B332" s="54">
        <v>1.41102396953</v>
      </c>
      <c r="C332"/>
      <c r="D332" s="6"/>
    </row>
    <row r="333" spans="1:4">
      <c r="A333" s="53">
        <v>41200</v>
      </c>
      <c r="B333" s="54">
        <v>7.0387404874200001</v>
      </c>
      <c r="C333"/>
      <c r="D333" s="6"/>
    </row>
    <row r="334" spans="1:4">
      <c r="A334" s="53">
        <v>41201</v>
      </c>
      <c r="B334" s="54">
        <v>4.859146626726</v>
      </c>
      <c r="C334"/>
      <c r="D334" s="6"/>
    </row>
    <row r="335" spans="1:4">
      <c r="A335" s="53">
        <v>41204</v>
      </c>
      <c r="B335" s="54">
        <v>6.3945479599219999</v>
      </c>
      <c r="C335"/>
      <c r="D335" s="6"/>
    </row>
    <row r="336" spans="1:4">
      <c r="A336" s="53">
        <v>41205</v>
      </c>
      <c r="B336" s="54">
        <v>6.2790898673609998</v>
      </c>
      <c r="C336"/>
      <c r="D336" s="6"/>
    </row>
    <row r="337" spans="1:4">
      <c r="A337" s="53">
        <v>41206</v>
      </c>
      <c r="B337" s="54">
        <v>6.2686535721569996</v>
      </c>
      <c r="C337"/>
      <c r="D337" s="6"/>
    </row>
    <row r="338" spans="1:4">
      <c r="A338" s="53">
        <v>41207</v>
      </c>
      <c r="B338" s="54">
        <v>6.5323897801330002</v>
      </c>
      <c r="C338"/>
      <c r="D338" s="6"/>
    </row>
    <row r="339" spans="1:4">
      <c r="A339" s="53">
        <v>41208</v>
      </c>
      <c r="B339" s="54">
        <v>3.603765124653</v>
      </c>
      <c r="C339"/>
      <c r="D339" s="6"/>
    </row>
    <row r="340" spans="1:4">
      <c r="A340" s="53">
        <v>41211</v>
      </c>
      <c r="B340" s="54">
        <v>3.0448211139330001</v>
      </c>
      <c r="C340"/>
      <c r="D340" s="6"/>
    </row>
    <row r="341" spans="1:4">
      <c r="A341" s="53">
        <v>41213</v>
      </c>
      <c r="B341" s="54">
        <v>2.1741219799640001</v>
      </c>
      <c r="C341"/>
      <c r="D341" s="6"/>
    </row>
    <row r="342" spans="1:4">
      <c r="A342" s="53">
        <v>41214</v>
      </c>
      <c r="B342" s="54">
        <v>5.7648371766780002</v>
      </c>
      <c r="C342"/>
      <c r="D342" s="6"/>
    </row>
    <row r="343" spans="1:4">
      <c r="A343" s="53">
        <v>41215</v>
      </c>
      <c r="B343" s="54">
        <v>11.284011428686</v>
      </c>
      <c r="C343"/>
      <c r="D343" s="6"/>
    </row>
    <row r="344" spans="1:4">
      <c r="A344" s="53">
        <v>41218</v>
      </c>
      <c r="B344" s="54">
        <v>6.2620745762799999</v>
      </c>
      <c r="C344"/>
      <c r="D344" s="6"/>
    </row>
    <row r="345" spans="1:4">
      <c r="A345" s="53">
        <v>41219</v>
      </c>
      <c r="B345" s="54">
        <v>11.701514860747</v>
      </c>
      <c r="C345"/>
      <c r="D345" s="6"/>
    </row>
    <row r="346" spans="1:4">
      <c r="A346" s="53">
        <v>41220</v>
      </c>
      <c r="B346" s="54">
        <v>8.3471905850949994</v>
      </c>
      <c r="C346"/>
      <c r="D346" s="6"/>
    </row>
    <row r="347" spans="1:4">
      <c r="A347" s="53">
        <v>41221</v>
      </c>
      <c r="B347" s="54">
        <v>7.857635753426</v>
      </c>
      <c r="C347"/>
      <c r="D347" s="6"/>
    </row>
    <row r="348" spans="1:4">
      <c r="A348" s="53">
        <v>41222</v>
      </c>
      <c r="B348" s="54">
        <v>11.076721958571</v>
      </c>
      <c r="C348"/>
      <c r="D348" s="6"/>
    </row>
    <row r="349" spans="1:4">
      <c r="A349" s="53">
        <v>41226</v>
      </c>
      <c r="B349" s="54">
        <v>8.2678397381310003</v>
      </c>
      <c r="C349"/>
      <c r="D349" s="6"/>
    </row>
    <row r="350" spans="1:4">
      <c r="A350" s="53">
        <v>41227</v>
      </c>
      <c r="B350" s="54">
        <v>6.7265268701140002</v>
      </c>
      <c r="C350"/>
      <c r="D350" s="6"/>
    </row>
    <row r="351" spans="1:4">
      <c r="A351" s="53">
        <v>41228</v>
      </c>
      <c r="B351" s="54">
        <v>6.9832344266439996</v>
      </c>
      <c r="C351"/>
      <c r="D351" s="6"/>
    </row>
    <row r="352" spans="1:4">
      <c r="A352" s="53">
        <v>41229</v>
      </c>
      <c r="B352" s="54">
        <v>-0.20514693976699999</v>
      </c>
      <c r="C352"/>
      <c r="D352" s="6"/>
    </row>
    <row r="353" spans="1:4">
      <c r="A353" s="53">
        <v>41232</v>
      </c>
      <c r="B353" s="54">
        <v>-1.9539777210360001</v>
      </c>
      <c r="C353"/>
      <c r="D353" s="6"/>
    </row>
    <row r="354" spans="1:4">
      <c r="A354" s="53">
        <v>41233</v>
      </c>
      <c r="B354" s="54">
        <v>-3.9305933389019998</v>
      </c>
      <c r="C354"/>
      <c r="D354" s="6"/>
    </row>
    <row r="355" spans="1:4">
      <c r="A355" s="53">
        <v>41234</v>
      </c>
      <c r="B355" s="54">
        <v>-6.06011446735</v>
      </c>
      <c r="C355"/>
      <c r="D355" s="6"/>
    </row>
    <row r="356" spans="1:4">
      <c r="A356" s="53">
        <v>41236</v>
      </c>
      <c r="B356" s="54">
        <v>-6.8596679792349997</v>
      </c>
      <c r="C356"/>
      <c r="D356" s="6"/>
    </row>
    <row r="357" spans="1:4">
      <c r="A357" s="53">
        <v>41239</v>
      </c>
      <c r="B357" s="54">
        <v>-6.8462754051959998</v>
      </c>
      <c r="C357"/>
      <c r="D357" s="6"/>
    </row>
    <row r="358" spans="1:4">
      <c r="A358" s="53">
        <v>41240</v>
      </c>
      <c r="B358" s="54">
        <v>-8.0320997496010005</v>
      </c>
      <c r="C358"/>
      <c r="D358" s="6"/>
    </row>
    <row r="359" spans="1:4">
      <c r="A359" s="53">
        <v>41241</v>
      </c>
      <c r="B359" s="54">
        <v>-7.6976304757899996</v>
      </c>
      <c r="C359"/>
      <c r="D359" s="6"/>
    </row>
    <row r="360" spans="1:4">
      <c r="A360" s="53">
        <v>41242</v>
      </c>
      <c r="B360" s="54">
        <v>-6.3206134079130001</v>
      </c>
      <c r="C360"/>
      <c r="D360" s="6"/>
    </row>
    <row r="361" spans="1:4">
      <c r="A361" s="53">
        <v>41243</v>
      </c>
      <c r="B361" s="54">
        <v>-6.5951734066740002</v>
      </c>
      <c r="C361"/>
      <c r="D361" s="6"/>
    </row>
    <row r="362" spans="1:4">
      <c r="A362" s="53">
        <v>41246</v>
      </c>
      <c r="B362" s="54">
        <v>-6.6743094984209996</v>
      </c>
      <c r="C362"/>
      <c r="D362" s="6"/>
    </row>
    <row r="363" spans="1:4">
      <c r="A363" s="53">
        <v>41247</v>
      </c>
      <c r="B363" s="54">
        <v>-6.694401921131</v>
      </c>
      <c r="C363"/>
      <c r="D363" s="6"/>
    </row>
    <row r="364" spans="1:4">
      <c r="A364" s="53">
        <v>41248</v>
      </c>
      <c r="B364" s="54">
        <v>-5.5027789196589998</v>
      </c>
      <c r="C364"/>
      <c r="D364" s="6"/>
    </row>
    <row r="365" spans="1:4">
      <c r="A365" s="53">
        <v>41249</v>
      </c>
      <c r="B365" s="54">
        <v>-4.9831915225190002</v>
      </c>
      <c r="C365"/>
      <c r="D365" s="6"/>
    </row>
    <row r="366" spans="1:4">
      <c r="A366" s="53">
        <v>41250</v>
      </c>
      <c r="B366" s="54">
        <v>-3.0112076624189998</v>
      </c>
      <c r="C366"/>
      <c r="D366" s="6"/>
    </row>
    <row r="367" spans="1:4">
      <c r="A367" s="53">
        <v>41253</v>
      </c>
      <c r="B367" s="54">
        <v>-5.1817780510700002</v>
      </c>
      <c r="C367"/>
      <c r="D367" s="6"/>
    </row>
    <row r="368" spans="1:4">
      <c r="A368" s="53">
        <v>41254</v>
      </c>
      <c r="B368" s="54">
        <v>-5.3089815189080003</v>
      </c>
      <c r="C368"/>
      <c r="D368" s="6"/>
    </row>
    <row r="369" spans="1:4">
      <c r="A369" s="53">
        <v>41255</v>
      </c>
      <c r="B369" s="54">
        <v>-3.747428065851</v>
      </c>
      <c r="C369"/>
      <c r="D369" s="6"/>
    </row>
    <row r="370" spans="1:4">
      <c r="A370" s="53">
        <v>41256</v>
      </c>
      <c r="B370" s="54">
        <v>-3.5341694096560001</v>
      </c>
      <c r="C370"/>
      <c r="D370" s="6"/>
    </row>
    <row r="371" spans="1:4">
      <c r="A371" s="53">
        <v>41257</v>
      </c>
      <c r="B371" s="54">
        <v>-2.9854531194259999</v>
      </c>
      <c r="C371"/>
      <c r="D371" s="6"/>
    </row>
    <row r="372" spans="1:4">
      <c r="A372" s="53">
        <v>41260</v>
      </c>
      <c r="B372" s="54">
        <v>-2.2690176314610002</v>
      </c>
      <c r="C372"/>
      <c r="D372" s="6"/>
    </row>
    <row r="373" spans="1:4">
      <c r="A373" s="53">
        <v>41261</v>
      </c>
      <c r="B373" s="54">
        <v>-2.8421123945389999</v>
      </c>
      <c r="C373"/>
      <c r="D373" s="6"/>
    </row>
    <row r="374" spans="1:4">
      <c r="A374" s="53">
        <v>41262</v>
      </c>
      <c r="B374" s="54">
        <v>-2.3496175560279999</v>
      </c>
      <c r="C374"/>
      <c r="D374" s="6"/>
    </row>
    <row r="375" spans="1:4">
      <c r="A375" s="53">
        <v>41263</v>
      </c>
      <c r="B375" s="54">
        <v>-2.9951397251010001</v>
      </c>
      <c r="C375"/>
      <c r="D375" s="6"/>
    </row>
    <row r="376" spans="1:4">
      <c r="A376" s="53">
        <v>41264</v>
      </c>
      <c r="B376" s="54">
        <v>-1.981927692892</v>
      </c>
      <c r="C376"/>
      <c r="D376" s="6"/>
    </row>
    <row r="377" spans="1:4">
      <c r="A377" s="53">
        <v>41267</v>
      </c>
      <c r="B377" s="54">
        <v>-2.1629462574449998</v>
      </c>
      <c r="C377"/>
      <c r="D377" s="6"/>
    </row>
    <row r="378" spans="1:4">
      <c r="A378" s="53">
        <v>41269</v>
      </c>
      <c r="B378" s="54">
        <v>-2.2150728103619999</v>
      </c>
      <c r="C378"/>
      <c r="D378" s="6"/>
    </row>
    <row r="379" spans="1:4">
      <c r="A379" s="53">
        <v>41270</v>
      </c>
      <c r="B379" s="54">
        <v>-1.100682853481</v>
      </c>
      <c r="C379"/>
      <c r="D379" s="6"/>
    </row>
    <row r="380" spans="1:4">
      <c r="A380" s="53">
        <v>41271</v>
      </c>
      <c r="B380" s="54">
        <v>-3.0258576093920002</v>
      </c>
      <c r="C380"/>
      <c r="D380" s="6"/>
    </row>
    <row r="381" spans="1:4">
      <c r="A381" s="53">
        <v>41274</v>
      </c>
      <c r="B381" s="54">
        <v>-3.3244471322229998</v>
      </c>
      <c r="C381"/>
      <c r="D381" s="6"/>
    </row>
    <row r="382" spans="1:4">
      <c r="A382" s="53">
        <v>41276</v>
      </c>
      <c r="B382" s="54">
        <v>-1.442430125979</v>
      </c>
      <c r="C382"/>
      <c r="D382" s="6"/>
    </row>
    <row r="383" spans="1:4">
      <c r="A383" s="53">
        <v>41277</v>
      </c>
      <c r="B383" s="54">
        <v>0.42925498811899998</v>
      </c>
      <c r="C383"/>
      <c r="D383" s="6"/>
    </row>
    <row r="384" spans="1:4">
      <c r="A384" s="53">
        <v>41278</v>
      </c>
      <c r="B384" s="54">
        <v>-2.5088033702720001</v>
      </c>
      <c r="C384"/>
      <c r="D384" s="6"/>
    </row>
    <row r="385" spans="1:4">
      <c r="A385" s="53">
        <v>41281</v>
      </c>
      <c r="B385" s="54">
        <v>-1.624994580436</v>
      </c>
      <c r="C385"/>
      <c r="D385" s="6"/>
    </row>
    <row r="386" spans="1:4">
      <c r="A386" s="53">
        <v>41282</v>
      </c>
      <c r="B386" s="54">
        <v>-2.378113743588</v>
      </c>
      <c r="C386"/>
      <c r="D386" s="6"/>
    </row>
    <row r="387" spans="1:4">
      <c r="A387" s="53">
        <v>41283</v>
      </c>
      <c r="B387" s="54">
        <v>-4.5316809882019999</v>
      </c>
      <c r="C387"/>
      <c r="D387" s="6"/>
    </row>
    <row r="388" spans="1:4">
      <c r="A388" s="53">
        <v>41284</v>
      </c>
      <c r="B388" s="54">
        <v>-4.2463720024920004</v>
      </c>
      <c r="C388"/>
      <c r="D388" s="6"/>
    </row>
    <row r="389" spans="1:4">
      <c r="A389" s="53">
        <v>41285</v>
      </c>
      <c r="B389" s="54">
        <v>-1.7681213713520001</v>
      </c>
      <c r="C389"/>
      <c r="D389" s="6"/>
    </row>
    <row r="390" spans="1:4">
      <c r="A390" s="53">
        <v>41288</v>
      </c>
      <c r="B390" s="54">
        <v>-5.5960348845279997</v>
      </c>
      <c r="C390"/>
      <c r="D390" s="6"/>
    </row>
    <row r="391" spans="1:4">
      <c r="A391" s="53">
        <v>41289</v>
      </c>
      <c r="B391" s="54">
        <v>-4.9315211668429999</v>
      </c>
      <c r="C391"/>
      <c r="D391" s="6"/>
    </row>
    <row r="392" spans="1:4">
      <c r="A392" s="53">
        <v>41290</v>
      </c>
      <c r="B392" s="54">
        <v>-3.6771712290480001</v>
      </c>
      <c r="C392"/>
      <c r="D392" s="6"/>
    </row>
    <row r="393" spans="1:4">
      <c r="A393" s="53">
        <v>41291</v>
      </c>
      <c r="B393" s="54">
        <v>-1.1685600840270001</v>
      </c>
      <c r="C393"/>
      <c r="D393" s="6"/>
    </row>
    <row r="394" spans="1:4">
      <c r="A394" s="53">
        <v>41292</v>
      </c>
      <c r="B394" s="54">
        <v>-4.1833224251259997</v>
      </c>
      <c r="C394"/>
      <c r="D394" s="6"/>
    </row>
    <row r="395" spans="1:4">
      <c r="A395" s="53">
        <v>41296</v>
      </c>
      <c r="B395" s="54">
        <v>-3.215491824311</v>
      </c>
      <c r="C395"/>
      <c r="D395" s="6"/>
    </row>
    <row r="396" spans="1:4">
      <c r="A396" s="53">
        <v>41297</v>
      </c>
      <c r="B396" s="54">
        <v>-2.2175004771850002</v>
      </c>
      <c r="C396"/>
      <c r="D396" s="6"/>
    </row>
    <row r="397" spans="1:4">
      <c r="A397" s="53">
        <v>41298</v>
      </c>
      <c r="B397" s="54">
        <v>0.50395346101500005</v>
      </c>
      <c r="C397"/>
      <c r="D397" s="6"/>
    </row>
    <row r="398" spans="1:4">
      <c r="A398" s="53">
        <v>41299</v>
      </c>
      <c r="B398" s="54">
        <v>5.0345282167000002E-2</v>
      </c>
      <c r="C398"/>
      <c r="D398" s="6"/>
    </row>
    <row r="399" spans="1:4">
      <c r="A399" s="53">
        <v>41302</v>
      </c>
      <c r="B399" s="54">
        <v>-3.232286419162</v>
      </c>
      <c r="C399"/>
      <c r="D399" s="6"/>
    </row>
    <row r="400" spans="1:4">
      <c r="A400" s="53">
        <v>41303</v>
      </c>
      <c r="B400" s="54">
        <v>-3.6387574519829999</v>
      </c>
      <c r="C400"/>
      <c r="D400" s="6"/>
    </row>
    <row r="401" spans="1:4">
      <c r="A401" s="53">
        <v>41304</v>
      </c>
      <c r="B401" s="54">
        <v>-2.362390733642</v>
      </c>
      <c r="C401"/>
      <c r="D401" s="6"/>
    </row>
    <row r="402" spans="1:4">
      <c r="A402" s="53">
        <v>41305</v>
      </c>
      <c r="B402" s="54">
        <v>-1.0332963813610001</v>
      </c>
      <c r="C402"/>
      <c r="D402" s="6"/>
    </row>
    <row r="403" spans="1:4">
      <c r="A403" s="53">
        <v>41306</v>
      </c>
      <c r="B403" s="54">
        <v>-2.370285540192</v>
      </c>
      <c r="C403"/>
      <c r="D403" s="6"/>
    </row>
    <row r="404" spans="1:4">
      <c r="A404" s="53">
        <v>41309</v>
      </c>
      <c r="B404" s="54">
        <v>-2.3371373831289999</v>
      </c>
      <c r="C404"/>
      <c r="D404" s="6"/>
    </row>
    <row r="405" spans="1:4">
      <c r="A405" s="53">
        <v>41310</v>
      </c>
      <c r="B405" s="54">
        <v>-2.2980207620519999</v>
      </c>
      <c r="C405"/>
      <c r="D405" s="6"/>
    </row>
    <row r="406" spans="1:4">
      <c r="A406" s="53">
        <v>41311</v>
      </c>
      <c r="B406" s="54">
        <v>-1.3575108135289999</v>
      </c>
      <c r="C406"/>
      <c r="D406" s="6"/>
    </row>
    <row r="407" spans="1:4">
      <c r="A407" s="53">
        <v>41312</v>
      </c>
      <c r="B407" s="54">
        <v>-2.4871899470879999</v>
      </c>
      <c r="C407"/>
      <c r="D407" s="6"/>
    </row>
    <row r="408" spans="1:4">
      <c r="A408" s="53">
        <v>41313</v>
      </c>
      <c r="B408" s="54">
        <v>-1.87318201998</v>
      </c>
      <c r="C408"/>
      <c r="D408" s="6"/>
    </row>
    <row r="409" spans="1:4">
      <c r="A409" s="53">
        <v>41316</v>
      </c>
      <c r="B409" s="54">
        <v>-2.657793167975</v>
      </c>
      <c r="C409"/>
      <c r="D409" s="6"/>
    </row>
    <row r="410" spans="1:4">
      <c r="A410" s="53">
        <v>41317</v>
      </c>
      <c r="B410" s="54">
        <v>-1.8187286588939999</v>
      </c>
      <c r="C410"/>
      <c r="D410" s="6"/>
    </row>
    <row r="411" spans="1:4">
      <c r="A411" s="53">
        <v>41318</v>
      </c>
      <c r="B411" s="54">
        <v>-1.1195037037410001</v>
      </c>
      <c r="C411"/>
      <c r="D411" s="6"/>
    </row>
    <row r="412" spans="1:4">
      <c r="A412" s="53">
        <v>41319</v>
      </c>
      <c r="B412" s="54">
        <v>-3.5844889978790002</v>
      </c>
      <c r="C412"/>
      <c r="D412" s="6"/>
    </row>
    <row r="413" spans="1:4">
      <c r="A413" s="53">
        <v>41320</v>
      </c>
      <c r="B413" s="54">
        <v>-6.765939086345</v>
      </c>
      <c r="C413"/>
      <c r="D413" s="6"/>
    </row>
    <row r="414" spans="1:4">
      <c r="A414" s="53">
        <v>41324</v>
      </c>
      <c r="B414" s="54">
        <v>-2.2446523413169999</v>
      </c>
      <c r="C414"/>
      <c r="D414" s="6"/>
    </row>
    <row r="415" spans="1:4">
      <c r="A415" s="53">
        <v>41325</v>
      </c>
      <c r="B415" s="54">
        <v>-3.357242118571</v>
      </c>
      <c r="C415"/>
      <c r="D415" s="6"/>
    </row>
    <row r="416" spans="1:4">
      <c r="A416" s="53">
        <v>41326</v>
      </c>
      <c r="B416" s="54">
        <v>-4.4085505442989996</v>
      </c>
      <c r="C416"/>
      <c r="D416" s="6"/>
    </row>
    <row r="417" spans="1:4">
      <c r="A417" s="53">
        <v>41327</v>
      </c>
      <c r="B417" s="54">
        <v>-3.6350845765569999</v>
      </c>
      <c r="C417"/>
      <c r="D417" s="6"/>
    </row>
    <row r="418" spans="1:4">
      <c r="A418" s="53">
        <v>41330</v>
      </c>
      <c r="B418" s="54">
        <v>-3.896869927419</v>
      </c>
      <c r="C418"/>
      <c r="D418" s="6"/>
    </row>
    <row r="419" spans="1:4">
      <c r="A419" s="53">
        <v>41331</v>
      </c>
      <c r="B419" s="54">
        <v>-3.8757876901719999</v>
      </c>
      <c r="C419"/>
      <c r="D419" s="6"/>
    </row>
    <row r="420" spans="1:4">
      <c r="A420" s="53">
        <v>41332</v>
      </c>
      <c r="B420" s="54">
        <v>-3.0343411732129999</v>
      </c>
      <c r="C420"/>
      <c r="D420" s="6"/>
    </row>
    <row r="421" spans="1:4">
      <c r="A421" s="53">
        <v>41333</v>
      </c>
      <c r="B421" s="54">
        <v>-2.0974819907089999</v>
      </c>
      <c r="C421"/>
      <c r="D421" s="6"/>
    </row>
    <row r="422" spans="1:4">
      <c r="A422" s="53">
        <v>41334</v>
      </c>
      <c r="B422" s="54">
        <v>-3.1084041839840002</v>
      </c>
      <c r="C422"/>
      <c r="D422" s="6"/>
    </row>
    <row r="423" spans="1:4">
      <c r="A423" s="53">
        <v>41337</v>
      </c>
      <c r="B423" s="54">
        <v>-4.6381650738850002</v>
      </c>
      <c r="C423"/>
      <c r="D423" s="6"/>
    </row>
    <row r="424" spans="1:4">
      <c r="A424" s="53">
        <v>41338</v>
      </c>
      <c r="B424" s="54">
        <v>-2.4696825914709999</v>
      </c>
      <c r="C424"/>
      <c r="D424" s="6"/>
    </row>
    <row r="425" spans="1:4">
      <c r="A425" s="53">
        <v>41339</v>
      </c>
      <c r="B425" s="54">
        <v>-1.252175930638</v>
      </c>
      <c r="C425"/>
      <c r="D425" s="6"/>
    </row>
    <row r="426" spans="1:4">
      <c r="A426" s="53">
        <v>41340</v>
      </c>
      <c r="B426" s="54">
        <v>-2.1940240784479998</v>
      </c>
      <c r="C426"/>
      <c r="D426" s="6"/>
    </row>
    <row r="427" spans="1:4">
      <c r="A427" s="53">
        <v>41341</v>
      </c>
      <c r="B427" s="54">
        <v>-2.2678554586409998</v>
      </c>
      <c r="C427"/>
      <c r="D427" s="6"/>
    </row>
    <row r="428" spans="1:4">
      <c r="A428" s="53">
        <v>41344</v>
      </c>
      <c r="B428" s="54">
        <v>-2.0548377243929998</v>
      </c>
      <c r="C428"/>
      <c r="D428" s="6"/>
    </row>
    <row r="429" spans="1:4">
      <c r="A429" s="53">
        <v>41345</v>
      </c>
      <c r="B429" s="54">
        <v>-2.2690464044119998</v>
      </c>
      <c r="C429"/>
      <c r="D429" s="6"/>
    </row>
    <row r="430" spans="1:4">
      <c r="A430" s="53">
        <v>41346</v>
      </c>
      <c r="B430" s="54">
        <v>-2.3659262299720001</v>
      </c>
      <c r="C430"/>
      <c r="D430" s="6"/>
    </row>
    <row r="431" spans="1:4">
      <c r="A431" s="53">
        <v>41347</v>
      </c>
      <c r="B431" s="54">
        <v>-1.6431126114179999</v>
      </c>
      <c r="C431"/>
      <c r="D431" s="6"/>
    </row>
    <row r="432" spans="1:4">
      <c r="A432" s="53">
        <v>41348</v>
      </c>
      <c r="B432" s="54">
        <v>-3.5709716408409999</v>
      </c>
      <c r="C432"/>
      <c r="D432" s="6"/>
    </row>
    <row r="433" spans="1:4">
      <c r="A433" s="53">
        <v>41351</v>
      </c>
      <c r="B433" s="54">
        <v>-3.3251470264330001</v>
      </c>
      <c r="C433"/>
      <c r="D433" s="6"/>
    </row>
    <row r="434" spans="1:4">
      <c r="A434" s="53">
        <v>41352</v>
      </c>
      <c r="B434" s="54">
        <v>-4.3619550188709999</v>
      </c>
      <c r="C434"/>
      <c r="D434" s="6"/>
    </row>
    <row r="435" spans="1:4">
      <c r="A435" s="53">
        <v>41353</v>
      </c>
      <c r="B435" s="54">
        <v>-3.0112294686580001</v>
      </c>
      <c r="C435"/>
      <c r="D435" s="6"/>
    </row>
    <row r="436" spans="1:4">
      <c r="A436" s="53">
        <v>41354</v>
      </c>
      <c r="B436" s="54">
        <v>-2.6038873737010002</v>
      </c>
      <c r="C436"/>
      <c r="D436" s="6"/>
    </row>
    <row r="437" spans="1:4">
      <c r="A437" s="53">
        <v>41355</v>
      </c>
      <c r="B437" s="54">
        <v>-2.0929792917399999</v>
      </c>
      <c r="C437"/>
      <c r="D437" s="6"/>
    </row>
    <row r="438" spans="1:4">
      <c r="A438" s="53">
        <v>41358</v>
      </c>
      <c r="B438" s="54">
        <v>-2.0887677383860002</v>
      </c>
      <c r="C438"/>
      <c r="D438" s="6"/>
    </row>
    <row r="439" spans="1:4">
      <c r="A439" s="53">
        <v>41359</v>
      </c>
      <c r="B439" s="54">
        <v>-1.7961178858760001</v>
      </c>
      <c r="C439"/>
      <c r="D439" s="6"/>
    </row>
    <row r="440" spans="1:4">
      <c r="A440" s="53">
        <v>41360</v>
      </c>
      <c r="B440" s="54">
        <v>-4.014298277889</v>
      </c>
      <c r="C440"/>
      <c r="D440" s="6"/>
    </row>
    <row r="441" spans="1:4">
      <c r="A441" s="53">
        <v>41361</v>
      </c>
      <c r="B441" s="54">
        <v>-4.3956141296029996</v>
      </c>
      <c r="C441"/>
      <c r="D441" s="6"/>
    </row>
    <row r="442" spans="1:4">
      <c r="A442" s="53">
        <v>41365</v>
      </c>
      <c r="B442" s="54">
        <v>-5.4615791442930002</v>
      </c>
      <c r="C442"/>
      <c r="D442" s="6"/>
    </row>
    <row r="443" spans="1:4">
      <c r="A443" s="53">
        <v>41366</v>
      </c>
      <c r="B443" s="54">
        <v>-4.2667116150359998</v>
      </c>
      <c r="C443"/>
      <c r="D443" s="6"/>
    </row>
    <row r="444" spans="1:4">
      <c r="A444" s="53">
        <v>41367</v>
      </c>
      <c r="B444" s="54">
        <v>-4.4924150909379996</v>
      </c>
      <c r="C444"/>
      <c r="D444" s="6"/>
    </row>
    <row r="445" spans="1:4">
      <c r="A445" s="53">
        <v>41368</v>
      </c>
      <c r="B445" s="54">
        <v>-0.96668329766399996</v>
      </c>
      <c r="C445"/>
      <c r="D445" s="6"/>
    </row>
    <row r="446" spans="1:4">
      <c r="A446" s="53">
        <v>41369</v>
      </c>
      <c r="B446" s="54">
        <v>1.2577408228060001</v>
      </c>
      <c r="C446"/>
      <c r="D446" s="6"/>
    </row>
    <row r="447" spans="1:4">
      <c r="A447" s="53">
        <v>41372</v>
      </c>
      <c r="B447" s="54">
        <v>0.45975842209899997</v>
      </c>
      <c r="C447"/>
      <c r="D447" s="6"/>
    </row>
    <row r="448" spans="1:4">
      <c r="A448" s="53">
        <v>41373</v>
      </c>
      <c r="B448" s="54">
        <v>-5.8123577740780004</v>
      </c>
      <c r="C448"/>
      <c r="D448" s="6"/>
    </row>
    <row r="449" spans="1:4">
      <c r="A449" s="53">
        <v>41374</v>
      </c>
      <c r="B449" s="54">
        <v>-2.630987258127</v>
      </c>
      <c r="C449"/>
      <c r="D449" s="6"/>
    </row>
    <row r="450" spans="1:4">
      <c r="A450" s="53">
        <v>41375</v>
      </c>
      <c r="B450" s="54">
        <v>-0.49943334115999999</v>
      </c>
      <c r="C450"/>
      <c r="D450" s="6"/>
    </row>
    <row r="451" spans="1:4">
      <c r="A451" s="53">
        <v>41376</v>
      </c>
      <c r="B451" s="54">
        <v>-0.250002912508</v>
      </c>
      <c r="C451"/>
      <c r="D451" s="6"/>
    </row>
    <row r="452" spans="1:4">
      <c r="A452" s="53">
        <v>41379</v>
      </c>
      <c r="B452" s="54">
        <v>3.492046105834</v>
      </c>
      <c r="C452"/>
      <c r="D452" s="6"/>
    </row>
    <row r="453" spans="1:4">
      <c r="A453" s="53">
        <v>41380</v>
      </c>
      <c r="B453" s="54">
        <v>2.2198670155769999</v>
      </c>
      <c r="C453"/>
      <c r="D453" s="6"/>
    </row>
    <row r="454" spans="1:4">
      <c r="A454" s="53">
        <v>41381</v>
      </c>
      <c r="B454" s="54">
        <v>3.7859550901839998</v>
      </c>
      <c r="C454"/>
      <c r="D454" s="6"/>
    </row>
    <row r="455" spans="1:4">
      <c r="A455" s="53">
        <v>41382</v>
      </c>
      <c r="B455" s="54">
        <v>3.5722336406770001</v>
      </c>
      <c r="C455"/>
      <c r="D455" s="6"/>
    </row>
    <row r="456" spans="1:4">
      <c r="A456" s="53">
        <v>41383</v>
      </c>
      <c r="B456" s="54">
        <v>2.6032281460450002</v>
      </c>
      <c r="C456"/>
      <c r="D456" s="6"/>
    </row>
    <row r="457" spans="1:4">
      <c r="A457" s="53">
        <v>41386</v>
      </c>
      <c r="B457" s="54">
        <v>-0.72015280656799996</v>
      </c>
      <c r="C457"/>
      <c r="D457" s="6"/>
    </row>
    <row r="458" spans="1:4">
      <c r="A458" s="53">
        <v>41387</v>
      </c>
      <c r="B458" s="54">
        <v>3.4173215411759998</v>
      </c>
      <c r="C458"/>
      <c r="D458" s="6"/>
    </row>
    <row r="459" spans="1:4">
      <c r="A459" s="53">
        <v>41388</v>
      </c>
      <c r="B459" s="54">
        <v>0.62857355319700003</v>
      </c>
      <c r="C459"/>
      <c r="D459" s="6"/>
    </row>
    <row r="460" spans="1:4">
      <c r="A460" s="53">
        <v>41389</v>
      </c>
      <c r="B460" s="54">
        <v>1.8557360909159999</v>
      </c>
      <c r="C460"/>
      <c r="D460" s="6"/>
    </row>
    <row r="461" spans="1:4">
      <c r="A461" s="53">
        <v>41390</v>
      </c>
      <c r="B461" s="54">
        <v>1.508428501554</v>
      </c>
      <c r="C461"/>
      <c r="D461" s="6"/>
    </row>
    <row r="462" spans="1:4">
      <c r="A462" s="53">
        <v>41393</v>
      </c>
      <c r="B462" s="54">
        <v>1.438633153E-3</v>
      </c>
      <c r="C462"/>
      <c r="D462" s="6"/>
    </row>
    <row r="463" spans="1:4">
      <c r="A463" s="53">
        <v>41394</v>
      </c>
      <c r="B463" s="54">
        <v>0.284429025354</v>
      </c>
      <c r="C463"/>
      <c r="D463" s="6"/>
    </row>
    <row r="464" spans="1:4">
      <c r="A464" s="53">
        <v>41395</v>
      </c>
      <c r="B464" s="54">
        <v>2.693587477685</v>
      </c>
      <c r="C464"/>
      <c r="D464" s="6"/>
    </row>
    <row r="465" spans="1:4">
      <c r="A465" s="53">
        <v>41396</v>
      </c>
      <c r="B465" s="54">
        <v>4.3856178305E-2</v>
      </c>
      <c r="C465"/>
      <c r="D465" s="6"/>
    </row>
    <row r="466" spans="1:4">
      <c r="A466" s="53">
        <v>41397</v>
      </c>
      <c r="B466" s="54">
        <v>-6.4022964484719997</v>
      </c>
      <c r="C466"/>
      <c r="D466" s="6"/>
    </row>
    <row r="467" spans="1:4">
      <c r="A467" s="53">
        <v>41400</v>
      </c>
      <c r="B467" s="54">
        <v>-8.4727020448349997</v>
      </c>
      <c r="C467"/>
      <c r="D467" s="6"/>
    </row>
    <row r="468" spans="1:4">
      <c r="A468" s="53">
        <v>41401</v>
      </c>
      <c r="B468" s="54">
        <v>-11.582899062719999</v>
      </c>
      <c r="C468"/>
      <c r="D468" s="6"/>
    </row>
    <row r="469" spans="1:4">
      <c r="A469" s="53">
        <v>41402</v>
      </c>
      <c r="B469" s="54">
        <v>-11.474395534069</v>
      </c>
      <c r="C469"/>
      <c r="D469" s="6"/>
    </row>
    <row r="470" spans="1:4">
      <c r="A470" s="53">
        <v>41403</v>
      </c>
      <c r="B470" s="54">
        <v>-11.607490538883001</v>
      </c>
      <c r="C470"/>
      <c r="D470" s="6"/>
    </row>
    <row r="471" spans="1:4">
      <c r="A471" s="53">
        <v>41404</v>
      </c>
      <c r="B471" s="54">
        <v>-11.696519213772</v>
      </c>
      <c r="C471"/>
      <c r="D471" s="6"/>
    </row>
    <row r="472" spans="1:4">
      <c r="A472" s="53">
        <v>41407</v>
      </c>
      <c r="B472" s="54">
        <v>-15.564655137600001</v>
      </c>
      <c r="C472"/>
      <c r="D472" s="6"/>
    </row>
    <row r="473" spans="1:4">
      <c r="A473" s="53">
        <v>41408</v>
      </c>
      <c r="B473" s="54">
        <v>-17.179379341850002</v>
      </c>
      <c r="C473"/>
      <c r="D473" s="6"/>
    </row>
    <row r="474" spans="1:4">
      <c r="A474" s="53">
        <v>41409</v>
      </c>
      <c r="B474" s="54">
        <v>-17.157767012063001</v>
      </c>
      <c r="C474"/>
      <c r="D474" s="6"/>
    </row>
    <row r="475" spans="1:4">
      <c r="A475" s="53">
        <v>41410</v>
      </c>
      <c r="B475" s="54">
        <v>-18.569492537717998</v>
      </c>
      <c r="C475"/>
      <c r="D475" s="6"/>
    </row>
    <row r="476" spans="1:4">
      <c r="A476" s="53">
        <v>41411</v>
      </c>
      <c r="B476" s="54">
        <v>-17.352835328209</v>
      </c>
      <c r="C476"/>
      <c r="D476" s="6"/>
    </row>
    <row r="477" spans="1:4">
      <c r="A477" s="53">
        <v>41414</v>
      </c>
      <c r="B477" s="54">
        <v>-16.906555745643001</v>
      </c>
      <c r="C477"/>
      <c r="D477" s="6"/>
    </row>
    <row r="478" spans="1:4">
      <c r="A478" s="53">
        <v>41415</v>
      </c>
      <c r="B478" s="54">
        <v>-19.787707614354002</v>
      </c>
      <c r="C478"/>
      <c r="D478" s="6"/>
    </row>
    <row r="479" spans="1:4">
      <c r="A479" s="53">
        <v>41416</v>
      </c>
      <c r="B479" s="54">
        <v>-13.687697781211</v>
      </c>
      <c r="C479"/>
      <c r="D479" s="6"/>
    </row>
    <row r="480" spans="1:4">
      <c r="A480" s="53">
        <v>41417</v>
      </c>
      <c r="B480" s="54">
        <v>-15.523948633233999</v>
      </c>
      <c r="C480"/>
      <c r="D480" s="6"/>
    </row>
    <row r="481" spans="1:4">
      <c r="A481" s="53">
        <v>41418</v>
      </c>
      <c r="B481" s="54">
        <v>-15.30535661469</v>
      </c>
      <c r="C481"/>
      <c r="D481" s="6"/>
    </row>
    <row r="482" spans="1:4">
      <c r="A482" s="53">
        <v>41422</v>
      </c>
      <c r="B482" s="54">
        <v>-11.855937526223</v>
      </c>
      <c r="C482"/>
      <c r="D482" s="6"/>
    </row>
    <row r="483" spans="1:4">
      <c r="A483" s="53">
        <v>41423</v>
      </c>
      <c r="B483" s="54">
        <v>-12.848552901676999</v>
      </c>
      <c r="C483"/>
      <c r="D483" s="6"/>
    </row>
    <row r="484" spans="1:4">
      <c r="A484" s="53">
        <v>41424</v>
      </c>
      <c r="B484" s="54">
        <v>1.6646043115010001</v>
      </c>
      <c r="C484"/>
      <c r="D484" s="6"/>
    </row>
    <row r="485" spans="1:4">
      <c r="A485" s="53">
        <v>41425</v>
      </c>
      <c r="B485" s="54">
        <v>8.928755334481</v>
      </c>
      <c r="C485"/>
      <c r="D485" s="6"/>
    </row>
    <row r="486" spans="1:4">
      <c r="A486" s="53">
        <v>41428</v>
      </c>
      <c r="B486" s="54">
        <v>9.0697199188689996</v>
      </c>
      <c r="C486"/>
      <c r="D486" s="6"/>
    </row>
    <row r="487" spans="1:4">
      <c r="A487" s="53">
        <v>41429</v>
      </c>
      <c r="B487" s="54">
        <v>10.383743386658001</v>
      </c>
      <c r="C487"/>
      <c r="D487" s="6"/>
    </row>
    <row r="488" spans="1:4">
      <c r="A488" s="53">
        <v>41430</v>
      </c>
      <c r="B488" s="54">
        <v>7.8012090288060003</v>
      </c>
      <c r="C488"/>
      <c r="D488" s="6"/>
    </row>
    <row r="489" spans="1:4">
      <c r="A489" s="53">
        <v>41431</v>
      </c>
      <c r="B489" s="54">
        <v>10.521109168192</v>
      </c>
      <c r="C489"/>
      <c r="D489" s="6"/>
    </row>
    <row r="490" spans="1:4">
      <c r="A490" s="53">
        <v>41432</v>
      </c>
      <c r="B490" s="54">
        <v>5.8311933683259998</v>
      </c>
      <c r="C490"/>
      <c r="D490" s="6"/>
    </row>
    <row r="491" spans="1:4">
      <c r="A491" s="53">
        <v>41435</v>
      </c>
      <c r="B491" s="54">
        <v>8.1839774290790004</v>
      </c>
      <c r="C491"/>
      <c r="D491" s="6"/>
    </row>
    <row r="492" spans="1:4">
      <c r="A492" s="53">
        <v>41436</v>
      </c>
      <c r="B492" s="54">
        <v>9.5008706775680007</v>
      </c>
      <c r="C492"/>
      <c r="D492" s="6"/>
    </row>
    <row r="493" spans="1:4">
      <c r="A493" s="53">
        <v>41437</v>
      </c>
      <c r="B493" s="54">
        <v>9.7156565317190005</v>
      </c>
      <c r="C493"/>
      <c r="D493" s="6"/>
    </row>
    <row r="494" spans="1:4">
      <c r="A494" s="53">
        <v>41438</v>
      </c>
      <c r="B494" s="54">
        <v>7.8381146011110001</v>
      </c>
      <c r="C494"/>
      <c r="D494" s="6"/>
    </row>
    <row r="495" spans="1:4">
      <c r="A495" s="53">
        <v>41439</v>
      </c>
      <c r="B495" s="54">
        <v>9.3327460694960003</v>
      </c>
      <c r="C495"/>
      <c r="D495" s="6"/>
    </row>
    <row r="496" spans="1:4">
      <c r="A496" s="53">
        <v>41442</v>
      </c>
      <c r="B496" s="54">
        <v>4.2805105543349997</v>
      </c>
      <c r="C496"/>
      <c r="D496" s="6"/>
    </row>
    <row r="497" spans="1:4">
      <c r="A497" s="53">
        <v>41443</v>
      </c>
      <c r="B497" s="54">
        <v>4.8338256919119997</v>
      </c>
      <c r="C497"/>
      <c r="D497" s="6"/>
    </row>
    <row r="498" spans="1:4">
      <c r="A498" s="53">
        <v>41444</v>
      </c>
      <c r="B498" s="54">
        <v>0.87894980719299998</v>
      </c>
      <c r="C498"/>
      <c r="D498" s="6"/>
    </row>
    <row r="499" spans="1:4">
      <c r="A499" s="53">
        <v>41445</v>
      </c>
      <c r="B499" s="54">
        <v>1.12789288741</v>
      </c>
      <c r="C499"/>
      <c r="D499" s="6"/>
    </row>
    <row r="500" spans="1:4">
      <c r="A500" s="53">
        <v>41446</v>
      </c>
      <c r="B500" s="54">
        <v>0.87909542144700004</v>
      </c>
      <c r="C500"/>
      <c r="D500" s="6"/>
    </row>
    <row r="501" spans="1:4">
      <c r="A501" s="53">
        <v>41449</v>
      </c>
      <c r="B501" s="54">
        <v>-1.0578667365959999</v>
      </c>
      <c r="C501"/>
      <c r="D501" s="6"/>
    </row>
    <row r="502" spans="1:4">
      <c r="A502" s="53">
        <v>41450</v>
      </c>
      <c r="B502" s="54">
        <v>3.4200756472029998</v>
      </c>
      <c r="C502"/>
      <c r="D502" s="6"/>
    </row>
    <row r="503" spans="1:4">
      <c r="A503" s="53">
        <v>41451</v>
      </c>
      <c r="B503" s="54">
        <v>1.96533001023</v>
      </c>
      <c r="C503"/>
      <c r="D503" s="6"/>
    </row>
    <row r="504" spans="1:4">
      <c r="A504" s="53">
        <v>41452</v>
      </c>
      <c r="B504" s="54">
        <v>-1.5860775299430001</v>
      </c>
      <c r="C504"/>
      <c r="D504" s="6"/>
    </row>
    <row r="505" spans="1:4">
      <c r="A505" s="53">
        <v>41453</v>
      </c>
      <c r="B505" s="54">
        <v>-0.82638498191700005</v>
      </c>
      <c r="C505"/>
      <c r="D505" s="6"/>
    </row>
    <row r="506" spans="1:4">
      <c r="A506" s="53">
        <v>41456</v>
      </c>
      <c r="B506" s="54">
        <v>3.4808109848050002</v>
      </c>
      <c r="C506"/>
      <c r="D506" s="6"/>
    </row>
    <row r="507" spans="1:4">
      <c r="A507" s="53">
        <v>41457</v>
      </c>
      <c r="B507" s="54">
        <v>0.59796080473299995</v>
      </c>
      <c r="C507"/>
      <c r="D507" s="6"/>
    </row>
    <row r="508" spans="1:4">
      <c r="A508" s="53">
        <v>41458</v>
      </c>
      <c r="B508" s="54">
        <v>1.9177226104439999</v>
      </c>
      <c r="C508"/>
      <c r="D508" s="6"/>
    </row>
    <row r="509" spans="1:4">
      <c r="A509" s="53">
        <v>41460</v>
      </c>
      <c r="B509" s="54">
        <v>10.827423449126</v>
      </c>
      <c r="C509"/>
      <c r="D509" s="6"/>
    </row>
    <row r="510" spans="1:4">
      <c r="A510" s="53">
        <v>41463</v>
      </c>
      <c r="B510" s="54">
        <v>4.2044799060239999</v>
      </c>
      <c r="C510"/>
      <c r="D510" s="6"/>
    </row>
    <row r="511" spans="1:4">
      <c r="A511" s="53">
        <v>41464</v>
      </c>
      <c r="B511" s="54">
        <v>5.5348625657420003</v>
      </c>
      <c r="C511"/>
      <c r="D511" s="6"/>
    </row>
    <row r="512" spans="1:4">
      <c r="A512" s="53">
        <v>41465</v>
      </c>
      <c r="B512" s="54">
        <v>6.2941814341190003</v>
      </c>
      <c r="C512"/>
      <c r="D512" s="6"/>
    </row>
    <row r="513" spans="1:4">
      <c r="A513" s="53">
        <v>41466</v>
      </c>
      <c r="B513" s="54">
        <v>5.8757632216040001</v>
      </c>
      <c r="C513"/>
      <c r="D513" s="6"/>
    </row>
    <row r="514" spans="1:4">
      <c r="A514" s="53">
        <v>41467</v>
      </c>
      <c r="B514" s="54">
        <v>8.1683520058360006</v>
      </c>
      <c r="C514"/>
      <c r="D514" s="6"/>
    </row>
    <row r="515" spans="1:4">
      <c r="A515" s="53">
        <v>41470</v>
      </c>
      <c r="B515" s="54">
        <v>5.7080041835430002</v>
      </c>
      <c r="C515"/>
      <c r="D515" s="6"/>
    </row>
    <row r="516" spans="1:4">
      <c r="A516" s="53">
        <v>41471</v>
      </c>
      <c r="B516" s="54">
        <v>8.1725362924709994</v>
      </c>
      <c r="C516"/>
      <c r="D516" s="6"/>
    </row>
    <row r="517" spans="1:4">
      <c r="A517" s="53">
        <v>41472</v>
      </c>
      <c r="B517" s="54">
        <v>5.4408085071679997</v>
      </c>
      <c r="C517"/>
      <c r="D517" s="6"/>
    </row>
    <row r="518" spans="1:4">
      <c r="A518" s="53">
        <v>41473</v>
      </c>
      <c r="B518" s="54">
        <v>9.4213292950969993</v>
      </c>
      <c r="C518"/>
      <c r="D518" s="6"/>
    </row>
    <row r="519" spans="1:4">
      <c r="A519" s="53">
        <v>41474</v>
      </c>
      <c r="B519" s="54">
        <v>8.0130664383930004</v>
      </c>
      <c r="C519"/>
      <c r="D519" s="6"/>
    </row>
    <row r="520" spans="1:4">
      <c r="A520" s="53">
        <v>41477</v>
      </c>
      <c r="B520" s="54">
        <v>7.603115816411</v>
      </c>
      <c r="C520"/>
      <c r="D520" s="6"/>
    </row>
    <row r="521" spans="1:4">
      <c r="A521" s="53">
        <v>41478</v>
      </c>
      <c r="B521" s="54">
        <v>6.0706900199630001</v>
      </c>
      <c r="C521"/>
      <c r="D521" s="6"/>
    </row>
    <row r="522" spans="1:4">
      <c r="A522" s="53">
        <v>41479</v>
      </c>
      <c r="B522" s="54">
        <v>10.113096786173999</v>
      </c>
      <c r="C522"/>
      <c r="D522" s="6"/>
    </row>
    <row r="523" spans="1:4">
      <c r="A523" s="53">
        <v>41480</v>
      </c>
      <c r="B523" s="54">
        <v>10.720590992924</v>
      </c>
      <c r="C523"/>
      <c r="D523" s="6"/>
    </row>
    <row r="524" spans="1:4">
      <c r="A524" s="53">
        <v>41481</v>
      </c>
      <c r="B524" s="54">
        <v>7.826352469992</v>
      </c>
      <c r="C524"/>
      <c r="D524" s="6"/>
    </row>
    <row r="525" spans="1:4">
      <c r="A525" s="53">
        <v>41484</v>
      </c>
      <c r="B525" s="54">
        <v>8.3454843206429992</v>
      </c>
      <c r="C525"/>
      <c r="D525" s="6"/>
    </row>
    <row r="526" spans="1:4">
      <c r="A526" s="53">
        <v>41485</v>
      </c>
      <c r="B526" s="54">
        <v>10.104738417869999</v>
      </c>
      <c r="C526"/>
      <c r="D526" s="6"/>
    </row>
    <row r="527" spans="1:4">
      <c r="A527" s="53">
        <v>41486</v>
      </c>
      <c r="B527" s="54">
        <v>7.1007311077209998</v>
      </c>
      <c r="C527"/>
      <c r="D527" s="6"/>
    </row>
    <row r="528" spans="1:4">
      <c r="A528" s="53">
        <v>41487</v>
      </c>
      <c r="B528" s="54">
        <v>4.0161712607520004</v>
      </c>
      <c r="C528"/>
      <c r="D528" s="6"/>
    </row>
    <row r="529" spans="1:4">
      <c r="A529" s="53">
        <v>41488</v>
      </c>
      <c r="B529" s="54">
        <v>1.637345599593</v>
      </c>
      <c r="C529"/>
      <c r="D529" s="6"/>
    </row>
    <row r="530" spans="1:4">
      <c r="A530" s="53">
        <v>41491</v>
      </c>
      <c r="B530" s="54">
        <v>1.7407940788259999</v>
      </c>
      <c r="C530"/>
      <c r="D530" s="6"/>
    </row>
    <row r="531" spans="1:4">
      <c r="A531" s="53">
        <v>41492</v>
      </c>
      <c r="B531" s="54">
        <v>6.4119410473569998</v>
      </c>
      <c r="C531"/>
      <c r="D531" s="6"/>
    </row>
    <row r="532" spans="1:4">
      <c r="A532" s="53">
        <v>41493</v>
      </c>
      <c r="B532" s="54">
        <v>1.1234014750570001</v>
      </c>
      <c r="C532"/>
      <c r="D532" s="6"/>
    </row>
    <row r="533" spans="1:4">
      <c r="A533" s="53">
        <v>41494</v>
      </c>
      <c r="B533" s="54">
        <v>0.15950882030399999</v>
      </c>
      <c r="C533"/>
      <c r="D533" s="6"/>
    </row>
    <row r="534" spans="1:4">
      <c r="A534" s="53">
        <v>41495</v>
      </c>
      <c r="B534" s="54">
        <v>6.6814955144000002E-2</v>
      </c>
      <c r="C534"/>
      <c r="D534" s="6"/>
    </row>
    <row r="535" spans="1:4">
      <c r="A535" s="53">
        <v>41498</v>
      </c>
      <c r="B535" s="54">
        <v>3.9089180377199999</v>
      </c>
      <c r="C535"/>
      <c r="D535" s="6"/>
    </row>
    <row r="536" spans="1:4">
      <c r="A536" s="53">
        <v>41499</v>
      </c>
      <c r="B536" s="54">
        <v>3.1390463925519998</v>
      </c>
      <c r="C536"/>
      <c r="D536" s="6"/>
    </row>
    <row r="537" spans="1:4">
      <c r="A537" s="53">
        <v>41500</v>
      </c>
      <c r="B537" s="54">
        <v>2.0939431990880002</v>
      </c>
      <c r="C537"/>
      <c r="D537" s="6"/>
    </row>
    <row r="538" spans="1:4">
      <c r="A538" s="53">
        <v>41501</v>
      </c>
      <c r="B538" s="54">
        <v>0.12218886819700001</v>
      </c>
      <c r="C538"/>
      <c r="D538" s="6"/>
    </row>
    <row r="539" spans="1:4">
      <c r="A539" s="53">
        <v>41502</v>
      </c>
      <c r="B539" s="54">
        <v>-5.0405273871530003</v>
      </c>
      <c r="C539"/>
      <c r="D539" s="6"/>
    </row>
    <row r="540" spans="1:4">
      <c r="A540" s="53">
        <v>41505</v>
      </c>
      <c r="B540" s="54">
        <v>0.12152573802699999</v>
      </c>
      <c r="C540"/>
      <c r="D540" s="6"/>
    </row>
    <row r="541" spans="1:4">
      <c r="A541" s="53">
        <v>41506</v>
      </c>
      <c r="B541" s="54">
        <v>-8.5220740389399996</v>
      </c>
      <c r="C541"/>
      <c r="D541" s="6"/>
    </row>
    <row r="542" spans="1:4">
      <c r="A542" s="53">
        <v>41507</v>
      </c>
      <c r="B542" s="54">
        <v>-6.2891871981260001</v>
      </c>
      <c r="C542"/>
      <c r="D542" s="6"/>
    </row>
    <row r="543" spans="1:4">
      <c r="A543" s="53">
        <v>41508</v>
      </c>
      <c r="B543" s="54">
        <v>-4.2771349730169996</v>
      </c>
      <c r="C543"/>
      <c r="D543" s="6"/>
    </row>
    <row r="544" spans="1:4">
      <c r="A544" s="53">
        <v>41509</v>
      </c>
      <c r="B544" s="54">
        <v>5.1732449999999996E-6</v>
      </c>
      <c r="C544"/>
      <c r="D544" s="6"/>
    </row>
    <row r="545" spans="1:4">
      <c r="A545" s="53">
        <v>41512</v>
      </c>
      <c r="B545" s="54">
        <v>-6.0563881974319997</v>
      </c>
      <c r="C545"/>
      <c r="D545" s="6"/>
    </row>
    <row r="546" spans="1:4">
      <c r="A546" s="53">
        <v>41513</v>
      </c>
      <c r="B546" s="54">
        <v>-11.858915841090001</v>
      </c>
      <c r="C546"/>
      <c r="D546" s="6"/>
    </row>
    <row r="547" spans="1:4">
      <c r="A547" s="53">
        <v>41514</v>
      </c>
      <c r="B547" s="54">
        <v>-8.7857378915969999</v>
      </c>
      <c r="C547"/>
      <c r="D547" s="6"/>
    </row>
    <row r="548" spans="1:4">
      <c r="A548" s="53">
        <v>41515</v>
      </c>
      <c r="B548" s="54">
        <v>-8.4577060211840003</v>
      </c>
      <c r="C548"/>
      <c r="D548" s="6"/>
    </row>
    <row r="549" spans="1:4">
      <c r="A549" s="53">
        <v>41516</v>
      </c>
      <c r="B549" s="54">
        <v>-7.4497209392870003</v>
      </c>
      <c r="C549"/>
      <c r="D549" s="6"/>
    </row>
    <row r="550" spans="1:4">
      <c r="A550" s="53">
        <v>41520</v>
      </c>
      <c r="B550" s="54">
        <v>-9.025760854384</v>
      </c>
      <c r="C550"/>
      <c r="D550" s="6"/>
    </row>
    <row r="551" spans="1:4">
      <c r="A551" s="53">
        <v>41521</v>
      </c>
      <c r="B551" s="54">
        <v>-7.0455296926419999</v>
      </c>
      <c r="C551"/>
      <c r="D551" s="6"/>
    </row>
    <row r="552" spans="1:4">
      <c r="A552" s="53">
        <v>41522</v>
      </c>
      <c r="B552" s="54">
        <v>-4.6728181180549999</v>
      </c>
      <c r="C552"/>
      <c r="D552" s="6"/>
    </row>
    <row r="553" spans="1:4">
      <c r="A553" s="53">
        <v>41523</v>
      </c>
      <c r="B553" s="54">
        <v>-2.6424895699520001</v>
      </c>
      <c r="C553"/>
      <c r="D553" s="6"/>
    </row>
    <row r="554" spans="1:4">
      <c r="A554" s="53">
        <v>41526</v>
      </c>
      <c r="B554" s="54">
        <v>-10.470436665276999</v>
      </c>
      <c r="C554"/>
      <c r="D554" s="6"/>
    </row>
    <row r="555" spans="1:4">
      <c r="A555" s="53">
        <v>41527</v>
      </c>
      <c r="B555" s="54">
        <v>-8.2691584683360002</v>
      </c>
      <c r="C555"/>
      <c r="D555" s="6"/>
    </row>
    <row r="556" spans="1:4">
      <c r="A556" s="53">
        <v>41528</v>
      </c>
      <c r="B556" s="54">
        <v>-8.8834397264540002</v>
      </c>
      <c r="C556"/>
      <c r="D556" s="6"/>
    </row>
    <row r="557" spans="1:4">
      <c r="A557" s="53">
        <v>41529</v>
      </c>
      <c r="B557" s="54">
        <v>-9.0892739775480003</v>
      </c>
      <c r="C557"/>
      <c r="D557" s="6"/>
    </row>
    <row r="558" spans="1:4">
      <c r="A558" s="53">
        <v>41530</v>
      </c>
      <c r="B558" s="54">
        <v>-8.1139004705489999</v>
      </c>
      <c r="C558"/>
      <c r="D558" s="6"/>
    </row>
    <row r="559" spans="1:4">
      <c r="A559" s="53">
        <v>41533</v>
      </c>
      <c r="B559" s="54">
        <v>-11.528329573762001</v>
      </c>
      <c r="C559"/>
      <c r="D559" s="6"/>
    </row>
    <row r="560" spans="1:4">
      <c r="A560" s="53">
        <v>41534</v>
      </c>
      <c r="B560" s="54">
        <v>-11.290398736087999</v>
      </c>
      <c r="C560"/>
      <c r="D560" s="6"/>
    </row>
    <row r="561" spans="1:4">
      <c r="A561" s="53">
        <v>41535</v>
      </c>
      <c r="B561" s="54">
        <v>-17.247942410206001</v>
      </c>
      <c r="C561"/>
      <c r="D561" s="6"/>
    </row>
    <row r="562" spans="1:4">
      <c r="A562" s="53">
        <v>41536</v>
      </c>
      <c r="B562" s="54">
        <v>-13.515990161884</v>
      </c>
      <c r="C562"/>
      <c r="D562" s="6"/>
    </row>
    <row r="563" spans="1:4">
      <c r="A563" s="53">
        <v>41537</v>
      </c>
      <c r="B563" s="54">
        <v>-12.551427532437</v>
      </c>
      <c r="C563"/>
      <c r="D563" s="6"/>
    </row>
    <row r="564" spans="1:4">
      <c r="A564" s="53">
        <v>41540</v>
      </c>
      <c r="B564" s="54">
        <v>-9.3329963038850003</v>
      </c>
      <c r="C564"/>
      <c r="D564" s="6"/>
    </row>
    <row r="565" spans="1:4">
      <c r="A565" s="53">
        <v>41541</v>
      </c>
      <c r="B565" s="54">
        <v>-9.6685330802340008</v>
      </c>
      <c r="C565"/>
      <c r="D565" s="6"/>
    </row>
    <row r="566" spans="1:4">
      <c r="A566" s="53">
        <v>41542</v>
      </c>
      <c r="B566" s="54">
        <v>-10.469944616496001</v>
      </c>
      <c r="C566"/>
      <c r="D566" s="6"/>
    </row>
    <row r="567" spans="1:4">
      <c r="A567" s="53">
        <v>41543</v>
      </c>
      <c r="B567" s="54">
        <v>-7.2654816724179998</v>
      </c>
      <c r="C567"/>
      <c r="D567" s="6"/>
    </row>
    <row r="568" spans="1:4">
      <c r="A568" s="53">
        <v>41544</v>
      </c>
      <c r="B568" s="54">
        <v>-9.7347991878889992</v>
      </c>
      <c r="C568"/>
      <c r="D568" s="6"/>
    </row>
    <row r="569" spans="1:4">
      <c r="A569" s="53">
        <v>41547</v>
      </c>
      <c r="B569" s="54">
        <v>-14.172438299865</v>
      </c>
      <c r="C569"/>
      <c r="D569" s="6"/>
    </row>
    <row r="570" spans="1:4">
      <c r="A570" s="53">
        <v>41548</v>
      </c>
      <c r="B570" s="54">
        <v>-14.060960158069999</v>
      </c>
      <c r="C570"/>
      <c r="D570" s="6"/>
    </row>
    <row r="571" spans="1:4">
      <c r="A571" s="53">
        <v>41549</v>
      </c>
      <c r="B571" s="54">
        <v>-9.2091011997930003</v>
      </c>
      <c r="C571"/>
      <c r="D571" s="6"/>
    </row>
    <row r="572" spans="1:4">
      <c r="A572" s="53">
        <v>41550</v>
      </c>
      <c r="B572" s="54">
        <v>-14.43751302666</v>
      </c>
      <c r="C572"/>
      <c r="D572" s="6"/>
    </row>
    <row r="573" spans="1:4">
      <c r="A573" s="53">
        <v>41551</v>
      </c>
      <c r="B573" s="54">
        <v>-11.051089795936999</v>
      </c>
      <c r="C573"/>
      <c r="D573" s="6"/>
    </row>
    <row r="574" spans="1:4">
      <c r="A574" s="53">
        <v>41554</v>
      </c>
      <c r="B574" s="54">
        <v>-12.982145053482</v>
      </c>
      <c r="C574"/>
      <c r="D574" s="6"/>
    </row>
    <row r="575" spans="1:4">
      <c r="A575" s="53">
        <v>41555</v>
      </c>
      <c r="B575" s="54">
        <v>-12.926375698323</v>
      </c>
      <c r="C575"/>
      <c r="D575" s="6"/>
    </row>
    <row r="576" spans="1:4">
      <c r="A576" s="53">
        <v>41556</v>
      </c>
      <c r="B576" s="54">
        <v>-13.696012321105</v>
      </c>
      <c r="C576"/>
      <c r="D576" s="6"/>
    </row>
    <row r="577" spans="1:4">
      <c r="A577" s="53">
        <v>41557</v>
      </c>
      <c r="B577" s="54">
        <v>-12.203519872795001</v>
      </c>
      <c r="C577"/>
      <c r="D577" s="6"/>
    </row>
    <row r="578" spans="1:4">
      <c r="A578" s="53">
        <v>41558</v>
      </c>
      <c r="B578" s="54">
        <v>-11.147439628447</v>
      </c>
      <c r="C578"/>
      <c r="D578" s="6"/>
    </row>
    <row r="579" spans="1:4">
      <c r="A579" s="53">
        <v>41562</v>
      </c>
      <c r="B579" s="54">
        <v>-6.9097705006129999</v>
      </c>
      <c r="C579"/>
      <c r="D579" s="6"/>
    </row>
    <row r="580" spans="1:4">
      <c r="A580" s="53">
        <v>41563</v>
      </c>
      <c r="B580" s="54">
        <v>-10.380876745824001</v>
      </c>
      <c r="C580"/>
      <c r="D580" s="6"/>
    </row>
    <row r="581" spans="1:4">
      <c r="A581" s="53">
        <v>41564</v>
      </c>
      <c r="B581" s="54">
        <v>-8.6102837242820005</v>
      </c>
      <c r="C581"/>
      <c r="D581" s="6"/>
    </row>
    <row r="582" spans="1:4">
      <c r="A582" s="53">
        <v>41565</v>
      </c>
      <c r="B582" s="54">
        <v>-13.943544514329</v>
      </c>
      <c r="C582"/>
      <c r="D582" s="6"/>
    </row>
    <row r="583" spans="1:4">
      <c r="A583" s="53">
        <v>41568</v>
      </c>
      <c r="B583" s="54">
        <v>-12.440705931118</v>
      </c>
      <c r="C583"/>
      <c r="D583" s="6"/>
    </row>
    <row r="584" spans="1:4">
      <c r="A584" s="53">
        <v>41569</v>
      </c>
      <c r="B584" s="54">
        <v>-9.9042375828539999</v>
      </c>
      <c r="C584"/>
      <c r="D584" s="6"/>
    </row>
    <row r="585" spans="1:4">
      <c r="A585" s="53">
        <v>41570</v>
      </c>
      <c r="B585" s="54">
        <v>-9.7192889047380007</v>
      </c>
      <c r="C585"/>
      <c r="D585" s="6"/>
    </row>
    <row r="586" spans="1:4">
      <c r="A586" s="53">
        <v>41571</v>
      </c>
      <c r="B586" s="54">
        <v>-12.973910803980999</v>
      </c>
      <c r="C586"/>
      <c r="D586" s="6"/>
    </row>
    <row r="587" spans="1:4">
      <c r="A587" s="53">
        <v>41572</v>
      </c>
      <c r="B587" s="54">
        <v>-16.282561745245999</v>
      </c>
      <c r="C587"/>
      <c r="D587" s="6"/>
    </row>
    <row r="588" spans="1:4">
      <c r="A588" s="53">
        <v>41575</v>
      </c>
      <c r="B588" s="54">
        <v>-11.579834887572</v>
      </c>
      <c r="C588"/>
      <c r="D588" s="6"/>
    </row>
    <row r="589" spans="1:4">
      <c r="A589" s="53">
        <v>41576</v>
      </c>
      <c r="B589" s="54">
        <v>-2.9580632434230001</v>
      </c>
      <c r="C589"/>
      <c r="D589" s="6"/>
    </row>
    <row r="590" spans="1:4">
      <c r="A590" s="53">
        <v>41577</v>
      </c>
      <c r="B590" s="54">
        <v>-11.582875308998</v>
      </c>
      <c r="C590"/>
      <c r="D590" s="6"/>
    </row>
    <row r="591" spans="1:4">
      <c r="A591" s="53">
        <v>41578</v>
      </c>
      <c r="B591" s="54">
        <v>-9.3615895053490004</v>
      </c>
      <c r="C591"/>
      <c r="D591" s="6"/>
    </row>
    <row r="592" spans="1:4">
      <c r="A592" s="53">
        <v>41579</v>
      </c>
      <c r="B592" s="54">
        <v>-8.7944451717890004</v>
      </c>
      <c r="C592"/>
      <c r="D592" s="6"/>
    </row>
    <row r="593" spans="1:4">
      <c r="A593" s="53">
        <v>41582</v>
      </c>
      <c r="B593" s="54">
        <v>-6.8438478706539998</v>
      </c>
      <c r="C593"/>
      <c r="D593" s="6"/>
    </row>
    <row r="594" spans="1:4">
      <c r="A594" s="53">
        <v>41583</v>
      </c>
      <c r="B594" s="54">
        <v>-5.9649267834220003</v>
      </c>
      <c r="C594"/>
      <c r="D594" s="6"/>
    </row>
    <row r="595" spans="1:4">
      <c r="A595" s="53">
        <v>41584</v>
      </c>
      <c r="B595" s="54">
        <v>-1.015953611549</v>
      </c>
      <c r="C595"/>
      <c r="D595" s="6"/>
    </row>
    <row r="596" spans="1:4">
      <c r="A596" s="53">
        <v>41585</v>
      </c>
      <c r="B596" s="54">
        <v>-5.4192662592670002</v>
      </c>
      <c r="C596"/>
      <c r="D596" s="6"/>
    </row>
    <row r="597" spans="1:4">
      <c r="A597" s="53">
        <v>41586</v>
      </c>
      <c r="B597" s="54">
        <v>2.9755903426420001</v>
      </c>
      <c r="C597"/>
      <c r="D597" s="6"/>
    </row>
    <row r="598" spans="1:4">
      <c r="A598" s="53">
        <v>41590</v>
      </c>
      <c r="B598" s="54">
        <v>-0.36687513048800002</v>
      </c>
      <c r="C598"/>
      <c r="D598" s="6"/>
    </row>
    <row r="599" spans="1:4">
      <c r="A599" s="53">
        <v>41591</v>
      </c>
      <c r="B599" s="54">
        <v>-4.4381495787999999E-2</v>
      </c>
      <c r="C599"/>
      <c r="D599" s="6"/>
    </row>
    <row r="600" spans="1:4">
      <c r="A600" s="53">
        <v>41592</v>
      </c>
      <c r="B600" s="54">
        <v>-3.0595461061000001E-2</v>
      </c>
      <c r="C600"/>
      <c r="D600" s="6"/>
    </row>
    <row r="601" spans="1:4">
      <c r="A601" s="53">
        <v>41593</v>
      </c>
      <c r="B601" s="54">
        <v>1.7049626769299999</v>
      </c>
      <c r="C601"/>
      <c r="D601" s="6"/>
    </row>
    <row r="602" spans="1:4">
      <c r="A602" s="53">
        <v>41596</v>
      </c>
      <c r="B602" s="54">
        <v>2.6238055216210001</v>
      </c>
      <c r="C602"/>
      <c r="D602" s="6"/>
    </row>
    <row r="603" spans="1:4">
      <c r="A603" s="53">
        <v>41597</v>
      </c>
      <c r="B603" s="54">
        <v>3.478024706427</v>
      </c>
      <c r="C603"/>
      <c r="D603" s="6"/>
    </row>
    <row r="604" spans="1:4">
      <c r="A604" s="53">
        <v>41598</v>
      </c>
      <c r="B604" s="54">
        <v>2.2671885182009999</v>
      </c>
      <c r="C604"/>
      <c r="D604" s="6"/>
    </row>
    <row r="605" spans="1:4">
      <c r="A605" s="53">
        <v>41599</v>
      </c>
      <c r="B605" s="54">
        <v>0.29525150149099999</v>
      </c>
      <c r="C605"/>
      <c r="D605" s="6"/>
    </row>
    <row r="606" spans="1:4">
      <c r="A606" s="53">
        <v>41600</v>
      </c>
      <c r="B606" s="54">
        <v>5.3183441877620004</v>
      </c>
      <c r="C606"/>
      <c r="D606" s="6"/>
    </row>
    <row r="607" spans="1:4">
      <c r="A607" s="53">
        <v>41603</v>
      </c>
      <c r="B607" s="54">
        <v>3.3520554775420002</v>
      </c>
      <c r="C607"/>
      <c r="D607" s="6"/>
    </row>
    <row r="608" spans="1:4">
      <c r="A608" s="53">
        <v>41604</v>
      </c>
      <c r="B608" s="54">
        <v>2.7591526017739998</v>
      </c>
      <c r="C608"/>
      <c r="D608" s="6"/>
    </row>
    <row r="609" spans="1:4">
      <c r="A609" s="53">
        <v>41605</v>
      </c>
      <c r="B609" s="54">
        <v>1.1333928158940001</v>
      </c>
      <c r="C609"/>
      <c r="D609" s="6"/>
    </row>
    <row r="610" spans="1:4">
      <c r="A610" s="53">
        <v>41607</v>
      </c>
      <c r="B610" s="54">
        <v>-0.246868475984</v>
      </c>
      <c r="C610"/>
      <c r="D610" s="6"/>
    </row>
    <row r="611" spans="1:4">
      <c r="A611" s="53">
        <v>41610</v>
      </c>
      <c r="B611" s="54">
        <v>6.1518144857630004</v>
      </c>
      <c r="C611"/>
      <c r="D611" s="6"/>
    </row>
    <row r="612" spans="1:4">
      <c r="A612" s="53">
        <v>41611</v>
      </c>
      <c r="B612" s="54">
        <v>3.0455858918069998</v>
      </c>
      <c r="C612"/>
      <c r="D612" s="6"/>
    </row>
    <row r="613" spans="1:4">
      <c r="A613" s="53">
        <v>41612</v>
      </c>
      <c r="B613" s="54">
        <v>5.4039392877200001</v>
      </c>
      <c r="C613"/>
      <c r="D613" s="6"/>
    </row>
    <row r="614" spans="1:4">
      <c r="A614" s="53">
        <v>41613</v>
      </c>
      <c r="B614" s="54">
        <v>5.905393263124</v>
      </c>
      <c r="C614"/>
      <c r="D614" s="6"/>
    </row>
    <row r="615" spans="1:4">
      <c r="A615" s="53">
        <v>41614</v>
      </c>
      <c r="B615" s="54">
        <v>6.940400028679</v>
      </c>
      <c r="C615"/>
      <c r="D615" s="6"/>
    </row>
    <row r="616" spans="1:4">
      <c r="A616" s="53">
        <v>41617</v>
      </c>
      <c r="B616" s="54">
        <v>3.4918488922700002</v>
      </c>
      <c r="C616"/>
      <c r="D616" s="6"/>
    </row>
    <row r="617" spans="1:4">
      <c r="A617" s="53">
        <v>41618</v>
      </c>
      <c r="B617" s="54">
        <v>1.153594339171</v>
      </c>
      <c r="C617"/>
      <c r="D617" s="6"/>
    </row>
    <row r="618" spans="1:4">
      <c r="A618" s="53">
        <v>41619</v>
      </c>
      <c r="B618" s="54">
        <v>2.7391385198629998</v>
      </c>
      <c r="C618"/>
      <c r="D618" s="6"/>
    </row>
    <row r="619" spans="1:4">
      <c r="A619" s="53">
        <v>41620</v>
      </c>
      <c r="B619" s="54">
        <v>4.7960755516360001</v>
      </c>
      <c r="C619"/>
      <c r="D619" s="6"/>
    </row>
    <row r="620" spans="1:4">
      <c r="A620" s="53">
        <v>41621</v>
      </c>
      <c r="B620" s="54">
        <v>2.1177150867169998</v>
      </c>
      <c r="C620"/>
      <c r="D620" s="6"/>
    </row>
    <row r="621" spans="1:4">
      <c r="A621" s="53">
        <v>41624</v>
      </c>
      <c r="B621" s="54">
        <v>4.9542398989730003</v>
      </c>
      <c r="C621"/>
      <c r="D621" s="6"/>
    </row>
    <row r="622" spans="1:4">
      <c r="A622" s="53">
        <v>41625</v>
      </c>
      <c r="B622" s="54">
        <v>0.95889511520899995</v>
      </c>
      <c r="C622"/>
      <c r="D622" s="6"/>
    </row>
    <row r="623" spans="1:4">
      <c r="A623" s="53">
        <v>41626</v>
      </c>
      <c r="B623" s="54">
        <v>3.3672150492099999</v>
      </c>
      <c r="C623"/>
      <c r="D623" s="6"/>
    </row>
    <row r="624" spans="1:4">
      <c r="A624" s="53">
        <v>41627</v>
      </c>
      <c r="B624" s="54">
        <v>6.240284403835</v>
      </c>
      <c r="C624"/>
      <c r="D624" s="6"/>
    </row>
    <row r="625" spans="1:4">
      <c r="A625" s="53">
        <v>41628</v>
      </c>
      <c r="B625" s="54">
        <v>3.8233662973100002</v>
      </c>
      <c r="C625"/>
      <c r="D625" s="6"/>
    </row>
    <row r="626" spans="1:4">
      <c r="A626" s="53">
        <v>41631</v>
      </c>
      <c r="B626" s="54">
        <v>5.1807337722159996</v>
      </c>
      <c r="C626"/>
      <c r="D626" s="6"/>
    </row>
    <row r="627" spans="1:4">
      <c r="A627" s="53">
        <v>41632</v>
      </c>
      <c r="B627" s="54">
        <v>5.9356847394500001</v>
      </c>
      <c r="C627"/>
      <c r="D627" s="6"/>
    </row>
    <row r="628" spans="1:4">
      <c r="A628" s="53">
        <v>41634</v>
      </c>
      <c r="B628" s="54">
        <v>6.9547001777600004</v>
      </c>
      <c r="C628"/>
      <c r="D628" s="6"/>
    </row>
    <row r="629" spans="1:4">
      <c r="A629" s="53">
        <v>41635</v>
      </c>
      <c r="B629" s="54">
        <v>4.212639669604</v>
      </c>
      <c r="C629"/>
      <c r="D629" s="6"/>
    </row>
    <row r="630" spans="1:4">
      <c r="A630" s="53">
        <v>41638</v>
      </c>
      <c r="B630" s="54">
        <v>3.945898785732</v>
      </c>
      <c r="C630"/>
      <c r="D630" s="6"/>
    </row>
    <row r="631" spans="1:4">
      <c r="A631" s="53">
        <v>41639</v>
      </c>
      <c r="B631" s="54">
        <v>8.8572027363989996</v>
      </c>
      <c r="C631"/>
      <c r="D631" s="6"/>
    </row>
    <row r="632" spans="1:4">
      <c r="A632" s="53">
        <v>41641</v>
      </c>
      <c r="B632" s="54">
        <v>3.7052783290670002</v>
      </c>
      <c r="C632"/>
      <c r="D632" s="6"/>
    </row>
    <row r="633" spans="1:4">
      <c r="A633" s="53">
        <v>41642</v>
      </c>
      <c r="B633" s="54">
        <v>3.9008692796769999</v>
      </c>
      <c r="C633"/>
      <c r="D633" s="6"/>
    </row>
    <row r="634" spans="1:4">
      <c r="A634" s="53">
        <v>41645</v>
      </c>
      <c r="B634" s="54">
        <v>3.4340160036589999</v>
      </c>
      <c r="C634"/>
      <c r="D634" s="6"/>
    </row>
    <row r="635" spans="1:4">
      <c r="A635" s="53">
        <v>41646</v>
      </c>
      <c r="B635" s="54">
        <v>3.8699431076259998</v>
      </c>
      <c r="C635"/>
      <c r="D635" s="6"/>
    </row>
    <row r="636" spans="1:4">
      <c r="A636" s="53">
        <v>41647</v>
      </c>
      <c r="B636" s="54">
        <v>5.1335810818349996</v>
      </c>
      <c r="C636"/>
      <c r="D636" s="6"/>
    </row>
    <row r="637" spans="1:4">
      <c r="A637" s="53">
        <v>41648</v>
      </c>
      <c r="B637" s="54">
        <v>0.20595121737800001</v>
      </c>
      <c r="C637"/>
      <c r="D637" s="6"/>
    </row>
    <row r="638" spans="1:4">
      <c r="A638" s="53">
        <v>41649</v>
      </c>
      <c r="B638" s="54">
        <v>1.632572721112</v>
      </c>
      <c r="C638"/>
      <c r="D638" s="6"/>
    </row>
    <row r="639" spans="1:4">
      <c r="A639" s="53">
        <v>41652</v>
      </c>
      <c r="B639" s="54">
        <v>-2.1000518799100001</v>
      </c>
      <c r="C639"/>
      <c r="D639" s="6"/>
    </row>
    <row r="640" spans="1:4">
      <c r="A640" s="53">
        <v>41653</v>
      </c>
      <c r="B640" s="54">
        <v>-1.578344475822</v>
      </c>
      <c r="C640"/>
      <c r="D640" s="6"/>
    </row>
    <row r="641" spans="1:4">
      <c r="A641" s="53">
        <v>41654</v>
      </c>
      <c r="B641" s="54">
        <v>-2.1403053748279999</v>
      </c>
      <c r="C641"/>
      <c r="D641" s="6"/>
    </row>
    <row r="642" spans="1:4">
      <c r="A642" s="53">
        <v>41655</v>
      </c>
      <c r="B642" s="54">
        <v>-0.96458039841400001</v>
      </c>
      <c r="C642"/>
      <c r="D642" s="6"/>
    </row>
    <row r="643" spans="1:4">
      <c r="A643" s="53">
        <v>41656</v>
      </c>
      <c r="B643" s="54">
        <v>-1.8577069991849999</v>
      </c>
      <c r="C643"/>
      <c r="D643" s="6"/>
    </row>
    <row r="644" spans="1:4">
      <c r="A644" s="53">
        <v>41660</v>
      </c>
      <c r="B644" s="54">
        <v>-0.48612747743399998</v>
      </c>
      <c r="C644"/>
      <c r="D644" s="6"/>
    </row>
    <row r="645" spans="1:4">
      <c r="A645" s="53">
        <v>41661</v>
      </c>
      <c r="B645" s="54">
        <v>-2.1391194420509998</v>
      </c>
      <c r="C645"/>
      <c r="D645" s="6"/>
    </row>
    <row r="646" spans="1:4">
      <c r="A646" s="53">
        <v>41662</v>
      </c>
      <c r="B646" s="54">
        <v>-3.2947646463210001</v>
      </c>
      <c r="C646"/>
      <c r="D646" s="6"/>
    </row>
    <row r="647" spans="1:4">
      <c r="A647" s="53">
        <v>41663</v>
      </c>
      <c r="B647" s="54">
        <v>-4.8383147332540002</v>
      </c>
      <c r="C647"/>
      <c r="D647" s="6"/>
    </row>
    <row r="648" spans="1:4">
      <c r="A648" s="53">
        <v>41666</v>
      </c>
      <c r="B648" s="54">
        <v>-0.12598514258099999</v>
      </c>
      <c r="C648"/>
      <c r="D648" s="6"/>
    </row>
    <row r="649" spans="1:4">
      <c r="A649" s="53">
        <v>41667</v>
      </c>
      <c r="B649" s="54">
        <v>-1.9622213992449999</v>
      </c>
      <c r="C649"/>
      <c r="D649" s="6"/>
    </row>
    <row r="650" spans="1:4">
      <c r="A650" s="53">
        <v>41668</v>
      </c>
      <c r="B650" s="54">
        <v>-5.897494220564</v>
      </c>
      <c r="C650"/>
      <c r="D650" s="6"/>
    </row>
    <row r="651" spans="1:4">
      <c r="A651" s="53">
        <v>41669</v>
      </c>
      <c r="B651" s="54">
        <v>-3.4496391148079999</v>
      </c>
      <c r="C651"/>
      <c r="D651" s="6"/>
    </row>
    <row r="652" spans="1:4">
      <c r="A652" s="53">
        <v>41670</v>
      </c>
      <c r="B652" s="54">
        <v>-1.8730597491009999</v>
      </c>
      <c r="C652"/>
      <c r="D652" s="6"/>
    </row>
    <row r="653" spans="1:4">
      <c r="A653" s="53">
        <v>41673</v>
      </c>
      <c r="B653" s="54">
        <v>-2.5917298333710002</v>
      </c>
      <c r="C653"/>
      <c r="D653" s="6"/>
    </row>
    <row r="654" spans="1:4">
      <c r="A654" s="53">
        <v>41674</v>
      </c>
      <c r="B654" s="54">
        <v>-2.0766614651080002</v>
      </c>
      <c r="C654"/>
      <c r="D654" s="6"/>
    </row>
    <row r="655" spans="1:4">
      <c r="A655" s="53">
        <v>41675</v>
      </c>
      <c r="B655" s="54">
        <v>-1.928245448305</v>
      </c>
      <c r="C655"/>
      <c r="D655" s="6"/>
    </row>
    <row r="656" spans="1:4">
      <c r="A656" s="53">
        <v>41676</v>
      </c>
      <c r="B656" s="54">
        <v>-1.4892341684699999</v>
      </c>
      <c r="C656"/>
      <c r="D656" s="6"/>
    </row>
    <row r="657" spans="1:4">
      <c r="A657" s="53">
        <v>41677</v>
      </c>
      <c r="B657" s="54">
        <v>-0.27566019994300001</v>
      </c>
      <c r="C657"/>
      <c r="D657" s="6"/>
    </row>
    <row r="658" spans="1:4">
      <c r="A658" s="53">
        <v>41680</v>
      </c>
      <c r="B658" s="54">
        <v>1.938878797069</v>
      </c>
      <c r="C658"/>
      <c r="D658" s="6"/>
    </row>
    <row r="659" spans="1:4">
      <c r="A659" s="53">
        <v>41681</v>
      </c>
      <c r="B659" s="54">
        <v>-0.50844176973900002</v>
      </c>
      <c r="C659"/>
      <c r="D659" s="6"/>
    </row>
    <row r="660" spans="1:4">
      <c r="A660" s="53">
        <v>41682</v>
      </c>
      <c r="B660" s="54">
        <v>-1.0873494646620001</v>
      </c>
      <c r="C660"/>
      <c r="D660" s="6"/>
    </row>
    <row r="661" spans="1:4">
      <c r="A661" s="53">
        <v>41683</v>
      </c>
      <c r="B661" s="54">
        <v>0.28038555357700001</v>
      </c>
      <c r="C661"/>
      <c r="D661" s="6"/>
    </row>
    <row r="662" spans="1:4">
      <c r="A662" s="53">
        <v>41684</v>
      </c>
      <c r="B662" s="54">
        <v>1.821058071368</v>
      </c>
      <c r="C662"/>
      <c r="D662" s="6"/>
    </row>
    <row r="663" spans="1:4">
      <c r="A663" s="53">
        <v>41688</v>
      </c>
      <c r="B663" s="54">
        <v>-1.5868233966550001</v>
      </c>
      <c r="C663"/>
      <c r="D663" s="6"/>
    </row>
    <row r="664" spans="1:4">
      <c r="A664" s="53">
        <v>41689</v>
      </c>
      <c r="B664" s="54">
        <v>0.92642472419999999</v>
      </c>
      <c r="C664"/>
      <c r="D664" s="6"/>
    </row>
    <row r="665" spans="1:4">
      <c r="A665" s="53">
        <v>41690</v>
      </c>
      <c r="B665" s="54">
        <v>2.7604832012979998</v>
      </c>
      <c r="C665"/>
      <c r="D665" s="6"/>
    </row>
    <row r="666" spans="1:4">
      <c r="A666" s="53">
        <v>41691</v>
      </c>
      <c r="B666" s="54">
        <v>2.927618831987</v>
      </c>
      <c r="C666"/>
      <c r="D666" s="6"/>
    </row>
    <row r="667" spans="1:4">
      <c r="A667" s="53">
        <v>41694</v>
      </c>
      <c r="B667" s="54">
        <v>4.739542220553</v>
      </c>
      <c r="C667"/>
      <c r="D667" s="6"/>
    </row>
    <row r="668" spans="1:4">
      <c r="A668" s="53">
        <v>41695</v>
      </c>
      <c r="B668" s="54">
        <v>-0.275884536269</v>
      </c>
      <c r="C668"/>
      <c r="D668" s="6"/>
    </row>
    <row r="669" spans="1:4">
      <c r="A669" s="53">
        <v>41696</v>
      </c>
      <c r="B669" s="54">
        <v>2.0028823965360001</v>
      </c>
      <c r="C669"/>
      <c r="D669" s="6"/>
    </row>
    <row r="670" spans="1:4">
      <c r="A670" s="53">
        <v>41697</v>
      </c>
      <c r="B670" s="54">
        <v>4.3343234376639996</v>
      </c>
      <c r="C670"/>
      <c r="D670" s="6"/>
    </row>
    <row r="671" spans="1:4">
      <c r="A671" s="53">
        <v>41698</v>
      </c>
      <c r="B671" s="54">
        <v>1.886198763386</v>
      </c>
      <c r="C671"/>
      <c r="D671" s="6"/>
    </row>
    <row r="672" spans="1:4">
      <c r="A672" s="53">
        <v>41701</v>
      </c>
      <c r="B672" s="54">
        <v>1.197780979402</v>
      </c>
      <c r="C672"/>
      <c r="D672" s="6"/>
    </row>
    <row r="673" spans="1:4">
      <c r="A673" s="53">
        <v>41702</v>
      </c>
      <c r="B673" s="54">
        <v>1.5753080982009999</v>
      </c>
      <c r="C673"/>
      <c r="D673" s="6"/>
    </row>
    <row r="674" spans="1:4">
      <c r="A674" s="53">
        <v>41703</v>
      </c>
      <c r="B674" s="54">
        <v>2.0670242551840001</v>
      </c>
      <c r="C674"/>
      <c r="D674" s="6"/>
    </row>
    <row r="675" spans="1:4">
      <c r="A675" s="53">
        <v>41704</v>
      </c>
      <c r="B675" s="54">
        <v>1.9293444049940001</v>
      </c>
      <c r="C675"/>
      <c r="D675" s="6"/>
    </row>
    <row r="676" spans="1:4">
      <c r="A676" s="53">
        <v>41705</v>
      </c>
      <c r="B676" s="54">
        <v>-3.398800047121</v>
      </c>
      <c r="C676"/>
      <c r="D676" s="6"/>
    </row>
    <row r="677" spans="1:4">
      <c r="A677" s="53">
        <v>41708</v>
      </c>
      <c r="B677" s="54">
        <v>-3.0422573540350002</v>
      </c>
      <c r="C677"/>
      <c r="D677" s="6"/>
    </row>
    <row r="678" spans="1:4">
      <c r="A678" s="53">
        <v>41709</v>
      </c>
      <c r="B678" s="54">
        <v>-1.4004325837880001</v>
      </c>
      <c r="C678"/>
      <c r="D678" s="6"/>
    </row>
    <row r="679" spans="1:4">
      <c r="A679" s="53">
        <v>41710</v>
      </c>
      <c r="B679" s="54">
        <v>-4.1434762454490004</v>
      </c>
      <c r="C679"/>
      <c r="D679" s="6"/>
    </row>
    <row r="680" spans="1:4">
      <c r="A680" s="53">
        <v>41711</v>
      </c>
      <c r="B680" s="54">
        <v>-2.8042057009870001</v>
      </c>
      <c r="C680"/>
      <c r="D680" s="6"/>
    </row>
    <row r="681" spans="1:4">
      <c r="A681" s="53">
        <v>41712</v>
      </c>
      <c r="B681" s="54">
        <v>-5.9109033110620004</v>
      </c>
      <c r="C681"/>
      <c r="D681" s="6"/>
    </row>
    <row r="682" spans="1:4">
      <c r="A682" s="53">
        <v>41715</v>
      </c>
      <c r="B682" s="54">
        <v>-1.9369723607310001</v>
      </c>
      <c r="C682"/>
      <c r="D682" s="6"/>
    </row>
    <row r="683" spans="1:4">
      <c r="A683" s="53">
        <v>41716</v>
      </c>
      <c r="B683" s="54">
        <v>-5.5863236638359997</v>
      </c>
      <c r="C683"/>
      <c r="D683" s="6"/>
    </row>
    <row r="684" spans="1:4">
      <c r="A684" s="53">
        <v>41717</v>
      </c>
      <c r="B684" s="54">
        <v>-1.393764098893</v>
      </c>
      <c r="C684"/>
      <c r="D684" s="6"/>
    </row>
    <row r="685" spans="1:4">
      <c r="A685" s="53">
        <v>41718</v>
      </c>
      <c r="B685" s="54">
        <v>0.460873261915</v>
      </c>
      <c r="C685"/>
      <c r="D685" s="6"/>
    </row>
    <row r="686" spans="1:4">
      <c r="A686" s="53">
        <v>41719</v>
      </c>
      <c r="B686" s="54">
        <v>-2.2034690545869999</v>
      </c>
      <c r="C686"/>
      <c r="D686" s="6"/>
    </row>
    <row r="687" spans="1:4">
      <c r="A687" s="53">
        <v>41722</v>
      </c>
      <c r="B687" s="54">
        <v>0.438151898313</v>
      </c>
      <c r="C687"/>
      <c r="D687" s="6"/>
    </row>
    <row r="688" spans="1:4">
      <c r="A688" s="53">
        <v>41723</v>
      </c>
      <c r="B688" s="54">
        <v>-1.458108128448</v>
      </c>
      <c r="C688"/>
      <c r="D688" s="6"/>
    </row>
    <row r="689" spans="1:4">
      <c r="A689" s="53">
        <v>41724</v>
      </c>
      <c r="B689" s="54">
        <v>0.70565577825400005</v>
      </c>
      <c r="C689"/>
      <c r="D689" s="6"/>
    </row>
    <row r="690" spans="1:4">
      <c r="A690" s="53">
        <v>41725</v>
      </c>
      <c r="B690" s="54">
        <v>-5.987333882363</v>
      </c>
      <c r="C690"/>
      <c r="D690" s="6"/>
    </row>
    <row r="691" spans="1:4">
      <c r="A691" s="53">
        <v>41726</v>
      </c>
      <c r="B691" s="54">
        <v>-1.6741207188089999</v>
      </c>
      <c r="C691"/>
      <c r="D691" s="6"/>
    </row>
    <row r="692" spans="1:4">
      <c r="A692" s="53">
        <v>41729</v>
      </c>
      <c r="B692" s="54">
        <v>-2.508432062657</v>
      </c>
      <c r="C692"/>
      <c r="D692" s="6"/>
    </row>
    <row r="693" spans="1:4">
      <c r="A693" s="53">
        <v>41730</v>
      </c>
      <c r="B693" s="54">
        <v>-0.26332622727600002</v>
      </c>
      <c r="C693"/>
      <c r="D693" s="6"/>
    </row>
    <row r="694" spans="1:4">
      <c r="A694" s="53">
        <v>41731</v>
      </c>
      <c r="B694" s="54">
        <v>-1.576379892187</v>
      </c>
      <c r="C694"/>
      <c r="D694" s="6"/>
    </row>
    <row r="695" spans="1:4">
      <c r="A695" s="53">
        <v>41732</v>
      </c>
      <c r="B695" s="54">
        <v>-3.0396942204930002</v>
      </c>
      <c r="C695"/>
      <c r="D695" s="6"/>
    </row>
    <row r="696" spans="1:4">
      <c r="A696" s="53">
        <v>41733</v>
      </c>
      <c r="B696" s="54">
        <v>-5.0602905890369998</v>
      </c>
      <c r="C696"/>
      <c r="D696" s="6"/>
    </row>
    <row r="697" spans="1:4">
      <c r="A697" s="53">
        <v>41736</v>
      </c>
      <c r="B697" s="54">
        <v>-5.158886018275</v>
      </c>
      <c r="C697"/>
      <c r="D697" s="6"/>
    </row>
    <row r="698" spans="1:4">
      <c r="A698" s="53">
        <v>41737</v>
      </c>
      <c r="B698" s="54">
        <v>-4.826638205409</v>
      </c>
      <c r="C698"/>
      <c r="D698" s="6"/>
    </row>
    <row r="699" spans="1:4">
      <c r="A699" s="53">
        <v>41738</v>
      </c>
      <c r="B699" s="54">
        <v>-6.5734557901889996</v>
      </c>
      <c r="C699"/>
      <c r="D699" s="6"/>
    </row>
    <row r="700" spans="1:4">
      <c r="A700" s="53">
        <v>41739</v>
      </c>
      <c r="B700" s="54">
        <v>-3.3781707039929998</v>
      </c>
      <c r="C700"/>
      <c r="D700" s="6"/>
    </row>
    <row r="701" spans="1:4">
      <c r="A701" s="53">
        <v>41740</v>
      </c>
      <c r="B701" s="54">
        <v>-3.2124550032319998</v>
      </c>
      <c r="C701"/>
      <c r="D701" s="6"/>
    </row>
    <row r="702" spans="1:4">
      <c r="A702" s="53">
        <v>41743</v>
      </c>
      <c r="B702" s="54">
        <v>-5.4445263495620004</v>
      </c>
      <c r="C702"/>
      <c r="D702" s="6"/>
    </row>
    <row r="703" spans="1:4">
      <c r="A703" s="53">
        <v>41744</v>
      </c>
      <c r="B703" s="54">
        <v>-4.5506628511039997</v>
      </c>
      <c r="C703"/>
      <c r="D703" s="6"/>
    </row>
    <row r="704" spans="1:4">
      <c r="A704" s="53">
        <v>41745</v>
      </c>
      <c r="B704" s="54">
        <v>-1.489357345867</v>
      </c>
      <c r="C704"/>
      <c r="D704" s="6"/>
    </row>
    <row r="705" spans="1:4">
      <c r="A705" s="53">
        <v>41746</v>
      </c>
      <c r="B705" s="54">
        <v>-3.109026488559</v>
      </c>
      <c r="C705"/>
      <c r="D705" s="6"/>
    </row>
    <row r="706" spans="1:4">
      <c r="A706" s="53">
        <v>41750</v>
      </c>
      <c r="B706" s="54">
        <v>-0.57121843228799996</v>
      </c>
      <c r="C706"/>
      <c r="D706" s="6"/>
    </row>
    <row r="707" spans="1:4">
      <c r="A707" s="53">
        <v>41751</v>
      </c>
      <c r="B707" s="54">
        <v>-2.3594558406070001</v>
      </c>
      <c r="C707"/>
    </row>
    <row r="708" spans="1:4">
      <c r="A708" s="53">
        <v>41752</v>
      </c>
      <c r="B708" s="54">
        <v>-1.9647756714369999</v>
      </c>
      <c r="C708"/>
    </row>
    <row r="709" spans="1:4">
      <c r="A709" s="53">
        <v>41753</v>
      </c>
      <c r="B709" s="54">
        <v>1.102807925974</v>
      </c>
      <c r="C709"/>
    </row>
    <row r="710" spans="1:4">
      <c r="A710" s="53">
        <v>41754</v>
      </c>
      <c r="B710" s="54">
        <v>-3.394305393322</v>
      </c>
      <c r="C710"/>
    </row>
    <row r="711" spans="1:4">
      <c r="A711" s="53">
        <v>41757</v>
      </c>
      <c r="B711" s="54">
        <v>-0.94348487783400004</v>
      </c>
      <c r="C711"/>
    </row>
    <row r="712" spans="1:4">
      <c r="A712" s="53">
        <v>41758</v>
      </c>
      <c r="B712" s="54">
        <v>-3.4180673368179999</v>
      </c>
      <c r="C712"/>
    </row>
    <row r="713" spans="1:4">
      <c r="A713" s="53">
        <v>41759</v>
      </c>
      <c r="B713" s="54">
        <v>-3.3530252487009999</v>
      </c>
      <c r="C713"/>
    </row>
    <row r="714" spans="1:4">
      <c r="A714" s="53">
        <v>41760</v>
      </c>
      <c r="B714" s="54">
        <v>-3.6651868247429999</v>
      </c>
      <c r="C714"/>
    </row>
    <row r="715" spans="1:4">
      <c r="A715" s="53">
        <v>41761</v>
      </c>
      <c r="B715" s="54">
        <v>-3.1243822662379999</v>
      </c>
      <c r="C715"/>
    </row>
    <row r="716" spans="1:4">
      <c r="A716" s="53">
        <v>41764</v>
      </c>
      <c r="B716" s="54">
        <v>-1.2497385529080001</v>
      </c>
      <c r="C716"/>
    </row>
    <row r="717" spans="1:4">
      <c r="A717" s="53">
        <v>41765</v>
      </c>
      <c r="B717" s="54">
        <v>-0.70328211362000004</v>
      </c>
      <c r="C717"/>
    </row>
    <row r="718" spans="1:4">
      <c r="A718" s="53">
        <v>41766</v>
      </c>
      <c r="B718" s="54">
        <v>-5.2053796900920002</v>
      </c>
      <c r="C718"/>
    </row>
    <row r="719" spans="1:4">
      <c r="A719" s="53">
        <v>41767</v>
      </c>
      <c r="B719" s="54">
        <v>-5.9716585637890001</v>
      </c>
      <c r="C719"/>
    </row>
    <row r="720" spans="1:4">
      <c r="A720" s="53">
        <v>41768</v>
      </c>
      <c r="B720" s="54">
        <v>-2.7137775922629999</v>
      </c>
      <c r="C720"/>
    </row>
    <row r="721" spans="1:3">
      <c r="A721" s="53">
        <v>41771</v>
      </c>
      <c r="B721" s="54">
        <v>-5.4051407760250001</v>
      </c>
      <c r="C721"/>
    </row>
    <row r="722" spans="1:3">
      <c r="A722" s="53">
        <v>41772</v>
      </c>
      <c r="B722" s="54">
        <v>0.89690250130299998</v>
      </c>
      <c r="C722"/>
    </row>
    <row r="723" spans="1:3">
      <c r="A723" s="53">
        <v>41773</v>
      </c>
      <c r="B723" s="54">
        <v>-3.1469639447760001</v>
      </c>
      <c r="C723"/>
    </row>
    <row r="724" spans="1:3">
      <c r="A724" s="53">
        <v>41774</v>
      </c>
      <c r="B724" s="54">
        <v>-4.1974524185000002</v>
      </c>
      <c r="C724"/>
    </row>
    <row r="725" spans="1:3">
      <c r="A725" s="53">
        <v>41775</v>
      </c>
      <c r="B725" s="54">
        <v>-1.055380009976</v>
      </c>
      <c r="C725"/>
    </row>
    <row r="726" spans="1:3">
      <c r="A726" s="53">
        <v>41778</v>
      </c>
      <c r="B726" s="54">
        <v>-1.794737063835</v>
      </c>
      <c r="C726"/>
    </row>
    <row r="727" spans="1:3">
      <c r="A727" s="53">
        <v>41779</v>
      </c>
      <c r="B727" s="54">
        <v>0.110369108301</v>
      </c>
      <c r="C727"/>
    </row>
    <row r="728" spans="1:3">
      <c r="A728" s="53">
        <v>41780</v>
      </c>
      <c r="B728" s="54">
        <v>0.64742842842799997</v>
      </c>
      <c r="C728"/>
    </row>
    <row r="729" spans="1:3">
      <c r="A729" s="53">
        <v>41781</v>
      </c>
      <c r="B729" s="54">
        <v>-0.397623903911</v>
      </c>
      <c r="C729"/>
    </row>
    <row r="730" spans="1:3">
      <c r="A730" s="53">
        <v>41782</v>
      </c>
      <c r="B730" s="54">
        <v>-0.78001707028800005</v>
      </c>
      <c r="C730"/>
    </row>
    <row r="731" spans="1:3">
      <c r="A731" s="53">
        <v>41786</v>
      </c>
      <c r="B731" s="54">
        <v>-3.8182562011819998</v>
      </c>
      <c r="C731"/>
    </row>
    <row r="732" spans="1:3">
      <c r="A732" s="53">
        <v>41787</v>
      </c>
      <c r="B732" s="54">
        <v>-8.8670331596099992</v>
      </c>
      <c r="C732"/>
    </row>
    <row r="733" spans="1:3">
      <c r="A733" s="53">
        <v>41788</v>
      </c>
      <c r="B733" s="54">
        <v>-8.6541270155460008</v>
      </c>
      <c r="C733"/>
    </row>
    <row r="734" spans="1:3">
      <c r="A734" s="53">
        <v>41789</v>
      </c>
      <c r="B734" s="54">
        <v>-9.125561539005</v>
      </c>
      <c r="C734"/>
    </row>
    <row r="735" spans="1:3">
      <c r="A735" s="53">
        <v>41792</v>
      </c>
      <c r="B735" s="54">
        <v>-4.6345450464009996</v>
      </c>
      <c r="C735"/>
    </row>
    <row r="736" spans="1:3">
      <c r="A736" s="53">
        <v>41793</v>
      </c>
      <c r="B736" s="54">
        <v>-2.9436142697759999</v>
      </c>
      <c r="C736"/>
    </row>
    <row r="737" spans="1:3">
      <c r="A737" s="53">
        <v>41794</v>
      </c>
      <c r="B737" s="54">
        <v>-3.9208420497229999</v>
      </c>
      <c r="C737"/>
    </row>
    <row r="738" spans="1:3">
      <c r="A738" s="53">
        <v>41795</v>
      </c>
      <c r="B738" s="54">
        <v>-4.1884234998330001</v>
      </c>
      <c r="C738"/>
    </row>
    <row r="739" spans="1:3">
      <c r="A739" s="53">
        <v>41796</v>
      </c>
      <c r="B739" s="54">
        <v>-4.2931899802129996</v>
      </c>
      <c r="C739"/>
    </row>
    <row r="740" spans="1:3">
      <c r="A740" s="53">
        <v>41799</v>
      </c>
      <c r="B740" s="54">
        <v>-5.3505044036339999</v>
      </c>
      <c r="C740"/>
    </row>
    <row r="741" spans="1:3">
      <c r="A741" s="53">
        <v>41800</v>
      </c>
      <c r="B741" s="54">
        <v>-5.3818087478310002</v>
      </c>
      <c r="C741"/>
    </row>
    <row r="742" spans="1:3">
      <c r="A742" s="53">
        <v>41801</v>
      </c>
      <c r="B742" s="54">
        <v>-1.2307182468240001</v>
      </c>
      <c r="C742"/>
    </row>
    <row r="743" spans="1:3">
      <c r="A743" s="53">
        <v>41802</v>
      </c>
      <c r="B743" s="54">
        <v>-4.5280965271850002</v>
      </c>
      <c r="C743"/>
    </row>
    <row r="744" spans="1:3">
      <c r="A744" s="53">
        <v>41803</v>
      </c>
      <c r="B744" s="54">
        <v>-1.341480252208</v>
      </c>
      <c r="C744"/>
    </row>
    <row r="745" spans="1:3">
      <c r="A745" s="53">
        <v>41806</v>
      </c>
      <c r="B745" s="54">
        <v>0.33499175040099999</v>
      </c>
      <c r="C745"/>
    </row>
    <row r="746" spans="1:3">
      <c r="A746" s="53">
        <v>41807</v>
      </c>
      <c r="B746" s="54">
        <v>1.1109630782519999</v>
      </c>
      <c r="C746"/>
    </row>
    <row r="747" spans="1:3">
      <c r="A747" s="53">
        <v>41808</v>
      </c>
      <c r="B747" s="54">
        <v>-4.6534775498000003E-2</v>
      </c>
      <c r="C747"/>
    </row>
    <row r="748" spans="1:3">
      <c r="A748" s="53">
        <v>41809</v>
      </c>
      <c r="B748" s="54">
        <v>-1.343835110965</v>
      </c>
      <c r="C748"/>
    </row>
    <row r="749" spans="1:3">
      <c r="A749" s="53">
        <v>41810</v>
      </c>
      <c r="B749" s="54">
        <v>-3.612956255701</v>
      </c>
      <c r="C749"/>
    </row>
    <row r="750" spans="1:3">
      <c r="A750" s="53">
        <v>41813</v>
      </c>
      <c r="B750" s="54">
        <v>-3.7778452769149999</v>
      </c>
      <c r="C750"/>
    </row>
    <row r="751" spans="1:3">
      <c r="A751" s="53">
        <v>41814</v>
      </c>
      <c r="B751" s="54">
        <v>-3.3973797160450001</v>
      </c>
      <c r="C751"/>
    </row>
    <row r="752" spans="1:3">
      <c r="A752" s="53">
        <v>41815</v>
      </c>
      <c r="B752" s="54">
        <v>-4.0216866058829996</v>
      </c>
      <c r="C752"/>
    </row>
    <row r="753" spans="1:3">
      <c r="A753" s="53">
        <v>41816</v>
      </c>
      <c r="B753" s="54">
        <v>-6.4677150357890003</v>
      </c>
      <c r="C753"/>
    </row>
    <row r="754" spans="1:3">
      <c r="A754" s="53">
        <v>41817</v>
      </c>
      <c r="B754" s="54">
        <v>-6.2282195105950002</v>
      </c>
      <c r="C754"/>
    </row>
    <row r="755" spans="1:3">
      <c r="A755" s="53">
        <v>41820</v>
      </c>
      <c r="B755" s="54">
        <v>-7.2212433346009997</v>
      </c>
      <c r="C755"/>
    </row>
    <row r="756" spans="1:3">
      <c r="A756" s="53">
        <v>41821</v>
      </c>
      <c r="B756" s="54">
        <v>-2.6331057848260002</v>
      </c>
      <c r="C756"/>
    </row>
    <row r="757" spans="1:3">
      <c r="A757" s="53">
        <v>41822</v>
      </c>
      <c r="B757" s="54">
        <v>-2.9720793989669998</v>
      </c>
      <c r="C757"/>
    </row>
    <row r="758" spans="1:3">
      <c r="A758" s="53">
        <v>41823</v>
      </c>
      <c r="B758" s="54">
        <v>-2.1031560291420002</v>
      </c>
      <c r="C758"/>
    </row>
    <row r="759" spans="1:3">
      <c r="A759" s="53">
        <v>41827</v>
      </c>
      <c r="B759" s="54">
        <v>-2.6889748858689999</v>
      </c>
      <c r="C759"/>
    </row>
    <row r="760" spans="1:3">
      <c r="A760" s="53">
        <v>41828</v>
      </c>
      <c r="B760" s="54">
        <v>-4.4540679993210004</v>
      </c>
      <c r="C760"/>
    </row>
    <row r="761" spans="1:3">
      <c r="A761" s="53">
        <v>41829</v>
      </c>
      <c r="B761" s="54">
        <v>-3.1222778376570002</v>
      </c>
      <c r="C761"/>
    </row>
    <row r="762" spans="1:3">
      <c r="A762" s="53">
        <v>41830</v>
      </c>
      <c r="B762" s="54">
        <v>-2.568772731078</v>
      </c>
      <c r="C762"/>
    </row>
    <row r="763" spans="1:3">
      <c r="A763" s="53">
        <v>41831</v>
      </c>
      <c r="B763" s="54">
        <v>-3.5025770401330001</v>
      </c>
      <c r="C763"/>
    </row>
    <row r="764" spans="1:3">
      <c r="A764" s="53">
        <v>41834</v>
      </c>
      <c r="B764" s="54">
        <v>-0.21994275816799999</v>
      </c>
      <c r="C764"/>
    </row>
    <row r="765" spans="1:3">
      <c r="A765" s="53">
        <v>41835</v>
      </c>
      <c r="B765" s="54">
        <v>0.68009144031900004</v>
      </c>
      <c r="C765"/>
    </row>
    <row r="766" spans="1:3">
      <c r="A766" s="53">
        <v>41836</v>
      </c>
      <c r="B766" s="54">
        <v>-0.30569307778499999</v>
      </c>
      <c r="C766"/>
    </row>
    <row r="767" spans="1:3">
      <c r="A767" s="53">
        <v>41837</v>
      </c>
      <c r="B767" s="54">
        <v>-0.89305255315099996</v>
      </c>
      <c r="C767"/>
    </row>
    <row r="768" spans="1:3">
      <c r="A768" s="53">
        <v>41838</v>
      </c>
      <c r="B768" s="54">
        <v>-1.3003597767499999</v>
      </c>
      <c r="C768"/>
    </row>
    <row r="769" spans="1:3">
      <c r="A769" s="53">
        <v>41841</v>
      </c>
      <c r="B769" s="54">
        <v>-2.1530603946209999</v>
      </c>
      <c r="C769"/>
    </row>
    <row r="770" spans="1:3">
      <c r="A770" s="53">
        <v>41842</v>
      </c>
      <c r="B770" s="54">
        <v>-2.2217771280199998</v>
      </c>
      <c r="C770"/>
    </row>
    <row r="771" spans="1:3">
      <c r="A771" s="53">
        <v>41843</v>
      </c>
      <c r="B771" s="54">
        <v>-1.8064890040179999</v>
      </c>
    </row>
    <row r="772" spans="1:3">
      <c r="A772" s="53">
        <v>41844</v>
      </c>
      <c r="B772" s="54">
        <v>-0.26861452582200002</v>
      </c>
    </row>
    <row r="773" spans="1:3">
      <c r="A773" s="53">
        <v>41845</v>
      </c>
      <c r="B773" s="54">
        <v>-0.24028468084400001</v>
      </c>
    </row>
    <row r="774" spans="1:3">
      <c r="A774" s="53">
        <v>41848</v>
      </c>
      <c r="B774" s="54">
        <v>0.39908378017599999</v>
      </c>
    </row>
    <row r="775" spans="1:3">
      <c r="A775" s="53">
        <v>41849</v>
      </c>
      <c r="B775" s="54">
        <v>-1.697009798249</v>
      </c>
    </row>
    <row r="776" spans="1:3">
      <c r="A776" s="53">
        <v>41850</v>
      </c>
      <c r="B776" s="54">
        <v>0.79725537153299997</v>
      </c>
    </row>
    <row r="777" spans="1:3">
      <c r="A777" s="53">
        <v>41851</v>
      </c>
      <c r="B777" s="54">
        <v>-0.72614914642600004</v>
      </c>
    </row>
    <row r="778" spans="1:3">
      <c r="A778" s="53">
        <v>41852</v>
      </c>
      <c r="B778" s="54">
        <v>-3.8717873174000002E-2</v>
      </c>
    </row>
    <row r="779" spans="1:3">
      <c r="A779" s="53">
        <v>41855</v>
      </c>
      <c r="B779" s="54">
        <v>0.45133355409800002</v>
      </c>
    </row>
    <row r="780" spans="1:3">
      <c r="A780" s="53">
        <v>41856</v>
      </c>
      <c r="B780" s="54">
        <v>0.34256714312199998</v>
      </c>
    </row>
    <row r="781" spans="1:3">
      <c r="A781" s="53">
        <v>41857</v>
      </c>
      <c r="B781" s="54">
        <v>-0.59373888825400001</v>
      </c>
    </row>
    <row r="782" spans="1:3">
      <c r="A782" s="53">
        <v>41858</v>
      </c>
      <c r="B782" s="54">
        <v>-2.817869982945</v>
      </c>
    </row>
    <row r="783" spans="1:3">
      <c r="A783" s="53">
        <v>41859</v>
      </c>
      <c r="B783" s="54">
        <v>-1.414022087547</v>
      </c>
    </row>
    <row r="784" spans="1:3">
      <c r="A784" s="53">
        <v>41862</v>
      </c>
      <c r="B784" s="54">
        <v>9.0126270019999996E-2</v>
      </c>
    </row>
    <row r="785" spans="1:2">
      <c r="A785" s="53">
        <v>41863</v>
      </c>
      <c r="B785" s="54">
        <v>-0.33931518996400001</v>
      </c>
    </row>
    <row r="786" spans="1:2">
      <c r="A786" s="53">
        <v>41864</v>
      </c>
      <c r="B786" s="54">
        <v>-1.98823423756</v>
      </c>
    </row>
    <row r="787" spans="1:2">
      <c r="A787" s="53">
        <v>41865</v>
      </c>
      <c r="B787" s="54">
        <v>-3.6889451564089999</v>
      </c>
    </row>
    <row r="788" spans="1:2">
      <c r="A788" s="53">
        <v>41866</v>
      </c>
      <c r="B788" s="54">
        <v>-3.8324337675070002</v>
      </c>
    </row>
    <row r="789" spans="1:2">
      <c r="A789" s="53">
        <v>41869</v>
      </c>
      <c r="B789" s="54">
        <v>-2.789554465198</v>
      </c>
    </row>
    <row r="790" spans="1:2">
      <c r="A790" s="53">
        <v>41870</v>
      </c>
      <c r="B790" s="54">
        <v>-1.8548262873870001</v>
      </c>
    </row>
    <row r="791" spans="1:2">
      <c r="A791" s="53">
        <v>41871</v>
      </c>
      <c r="B791" s="54">
        <v>-1.0004703789260001</v>
      </c>
    </row>
    <row r="792" spans="1:2">
      <c r="A792" s="53">
        <v>41872</v>
      </c>
      <c r="B792" s="54">
        <v>-1.2963297355250001</v>
      </c>
    </row>
    <row r="793" spans="1:2">
      <c r="A793" s="53">
        <v>41873</v>
      </c>
      <c r="B793" s="54">
        <v>-2.7075296740080002</v>
      </c>
    </row>
    <row r="794" spans="1:2">
      <c r="A794" s="53">
        <v>41876</v>
      </c>
      <c r="B794" s="54">
        <v>-3.1856784259380002</v>
      </c>
    </row>
    <row r="795" spans="1:2">
      <c r="A795" s="53">
        <v>41877</v>
      </c>
      <c r="B795" s="54">
        <v>-2.8321294585780001</v>
      </c>
    </row>
    <row r="796" spans="1:2">
      <c r="A796" s="53">
        <v>41878</v>
      </c>
      <c r="B796" s="54">
        <v>-4.6583670525549996</v>
      </c>
    </row>
    <row r="797" spans="1:2">
      <c r="A797" s="53">
        <v>41879</v>
      </c>
      <c r="B797" s="54">
        <v>-3.3459477821360002</v>
      </c>
    </row>
    <row r="798" spans="1:2">
      <c r="A798" s="53">
        <v>41880</v>
      </c>
      <c r="B798" s="54">
        <v>-3.050265760157</v>
      </c>
    </row>
    <row r="799" spans="1:2">
      <c r="A799" s="53">
        <v>41884</v>
      </c>
      <c r="B799" s="54">
        <v>-4.1102002355570004</v>
      </c>
    </row>
    <row r="800" spans="1:2">
      <c r="A800" s="53">
        <v>41885</v>
      </c>
      <c r="B800" s="54">
        <v>-3.0227161669679998</v>
      </c>
    </row>
    <row r="801" spans="1:2">
      <c r="A801" s="53">
        <v>41886</v>
      </c>
      <c r="B801" s="54">
        <v>-1.6878753701339999</v>
      </c>
    </row>
    <row r="802" spans="1:2">
      <c r="A802" s="53">
        <v>41887</v>
      </c>
      <c r="B802" s="54">
        <v>-0.42598421195199998</v>
      </c>
    </row>
    <row r="803" spans="1:2">
      <c r="A803" s="53">
        <v>41890</v>
      </c>
      <c r="B803" s="54">
        <v>-1.7977721530440001</v>
      </c>
    </row>
    <row r="804" spans="1:2">
      <c r="A804" s="53">
        <v>41891</v>
      </c>
      <c r="B804" s="54">
        <v>-0.92524186609400005</v>
      </c>
    </row>
    <row r="805" spans="1:2">
      <c r="A805" s="53">
        <v>41892</v>
      </c>
      <c r="B805" s="54">
        <v>4.7921922572000002E-2</v>
      </c>
    </row>
    <row r="806" spans="1:2">
      <c r="A806" s="53">
        <v>41893</v>
      </c>
      <c r="B806" s="54">
        <v>0.276698830334</v>
      </c>
    </row>
    <row r="807" spans="1:2">
      <c r="A807" s="53">
        <v>41894</v>
      </c>
      <c r="B807" s="54">
        <v>-1.4886617335300001</v>
      </c>
    </row>
    <row r="808" spans="1:2">
      <c r="A808" s="53">
        <v>41897</v>
      </c>
      <c r="B808" s="54">
        <v>-1.6453603634030001</v>
      </c>
    </row>
    <row r="809" spans="1:2">
      <c r="A809" s="53">
        <v>41898</v>
      </c>
      <c r="B809" s="54">
        <v>-1.6712366755800001</v>
      </c>
    </row>
    <row r="810" spans="1:2">
      <c r="A810" s="53">
        <v>41899</v>
      </c>
      <c r="B810" s="54">
        <v>-2.0482551013410002</v>
      </c>
    </row>
    <row r="811" spans="1:2">
      <c r="A811" s="53">
        <v>41900</v>
      </c>
      <c r="B811" s="54">
        <v>-1.58408033878</v>
      </c>
    </row>
    <row r="812" spans="1:2">
      <c r="A812" s="53">
        <v>41901</v>
      </c>
      <c r="B812" s="54">
        <v>-2.0726748612470001</v>
      </c>
    </row>
    <row r="813" spans="1:2">
      <c r="A813" s="53">
        <v>41904</v>
      </c>
      <c r="B813" s="54">
        <v>-2.4334000655999999</v>
      </c>
    </row>
    <row r="814" spans="1:2">
      <c r="A814" s="53">
        <v>41905</v>
      </c>
      <c r="B814" s="54">
        <v>-2.4246929238899999</v>
      </c>
    </row>
    <row r="815" spans="1:2">
      <c r="A815" s="53">
        <v>41906</v>
      </c>
      <c r="B815" s="54">
        <v>-2.541826790045</v>
      </c>
    </row>
    <row r="816" spans="1:2">
      <c r="A816" s="53">
        <v>41907</v>
      </c>
      <c r="B816" s="54">
        <v>-4.7851503922110004</v>
      </c>
    </row>
    <row r="817" spans="1:2">
      <c r="A817" s="53">
        <v>41908</v>
      </c>
      <c r="B817" s="54">
        <v>-2.9019961381330002</v>
      </c>
    </row>
    <row r="818" spans="1:2">
      <c r="A818" s="53">
        <v>41911</v>
      </c>
      <c r="B818" s="54">
        <v>-5.1988626732799998</v>
      </c>
    </row>
    <row r="819" spans="1:2">
      <c r="A819" s="53">
        <v>41912</v>
      </c>
      <c r="B819" s="54">
        <v>-1.9390683044399999</v>
      </c>
    </row>
    <row r="820" spans="1:2">
      <c r="A820" s="53">
        <v>41913</v>
      </c>
      <c r="B820" s="54">
        <v>-8.3879832260900002</v>
      </c>
    </row>
    <row r="821" spans="1:2">
      <c r="A821" s="53">
        <v>41914</v>
      </c>
      <c r="B821" s="54">
        <v>-6.6411456929200003</v>
      </c>
    </row>
    <row r="822" spans="1:2">
      <c r="A822" s="53">
        <v>41915</v>
      </c>
      <c r="B822" s="54">
        <v>-6.8056475379670003</v>
      </c>
    </row>
    <row r="823" spans="1:2">
      <c r="A823" s="53">
        <v>41918</v>
      </c>
      <c r="B823" s="54">
        <v>-7.3523439874200003</v>
      </c>
    </row>
    <row r="824" spans="1:2">
      <c r="A824" s="53">
        <v>41919</v>
      </c>
      <c r="B824" s="54">
        <v>-8.0870730753419995</v>
      </c>
    </row>
    <row r="825" spans="1:2">
      <c r="A825" s="53">
        <v>41920</v>
      </c>
      <c r="B825" s="54">
        <v>-7.4710479436370001</v>
      </c>
    </row>
    <row r="826" spans="1:2">
      <c r="A826" s="53">
        <v>41921</v>
      </c>
      <c r="B826" s="54">
        <v>-7.1496072144729998</v>
      </c>
    </row>
    <row r="827" spans="1:2">
      <c r="A827" s="53">
        <v>41922</v>
      </c>
      <c r="B827" s="54">
        <v>-7.7675692687950004</v>
      </c>
    </row>
    <row r="828" spans="1:2">
      <c r="A828" s="53">
        <v>41926</v>
      </c>
      <c r="B828" s="54">
        <v>-10.602698539292</v>
      </c>
    </row>
    <row r="829" spans="1:2">
      <c r="A829" s="53">
        <v>41927</v>
      </c>
      <c r="B829" s="54">
        <v>-11.550145443835</v>
      </c>
    </row>
    <row r="830" spans="1:2">
      <c r="A830" s="53">
        <v>41928</v>
      </c>
      <c r="B830" s="54">
        <v>-12.077370421578999</v>
      </c>
    </row>
    <row r="831" spans="1:2">
      <c r="A831" s="53">
        <v>41929</v>
      </c>
      <c r="B831" s="54">
        <v>-13.489136244581999</v>
      </c>
    </row>
    <row r="832" spans="1:2">
      <c r="A832" s="53">
        <v>41932</v>
      </c>
      <c r="B832" s="54">
        <v>-13.281855421734001</v>
      </c>
    </row>
    <row r="833" spans="1:2">
      <c r="A833" s="53">
        <v>41933</v>
      </c>
      <c r="B833" s="54">
        <v>-12.865237916686</v>
      </c>
    </row>
    <row r="834" spans="1:2">
      <c r="A834" s="53">
        <v>41934</v>
      </c>
      <c r="B834" s="54">
        <v>-12.192610136920001</v>
      </c>
    </row>
    <row r="835" spans="1:2">
      <c r="A835" s="53">
        <v>41935</v>
      </c>
      <c r="B835" s="54">
        <v>-12.339573732338</v>
      </c>
    </row>
    <row r="836" spans="1:2">
      <c r="A836" s="53">
        <v>41936</v>
      </c>
      <c r="B836" s="54">
        <v>-12.496141648088001</v>
      </c>
    </row>
    <row r="837" spans="1:2">
      <c r="A837" s="53">
        <v>41939</v>
      </c>
      <c r="B837" s="54">
        <v>-12.599393304031</v>
      </c>
    </row>
    <row r="838" spans="1:2">
      <c r="A838" s="53">
        <v>41940</v>
      </c>
      <c r="B838" s="54">
        <v>-13.001802046832999</v>
      </c>
    </row>
    <row r="839" spans="1:2">
      <c r="A839" s="53">
        <v>41941</v>
      </c>
      <c r="B839" s="54">
        <v>-13.679959277327001</v>
      </c>
    </row>
    <row r="840" spans="1:2">
      <c r="A840" s="53">
        <v>41942</v>
      </c>
      <c r="B840" s="54">
        <v>-12.844010435442</v>
      </c>
    </row>
    <row r="841" spans="1:2">
      <c r="A841" s="53">
        <v>41943</v>
      </c>
      <c r="B841" s="54">
        <v>-12.41057130538</v>
      </c>
    </row>
    <row r="842" spans="1:2">
      <c r="A842" s="53">
        <v>41946</v>
      </c>
      <c r="B842" s="54">
        <v>-13.577415762378999</v>
      </c>
    </row>
    <row r="843" spans="1:2">
      <c r="A843" s="53">
        <v>41947</v>
      </c>
      <c r="B843" s="54">
        <v>-13.611719076077</v>
      </c>
    </row>
    <row r="844" spans="1:2">
      <c r="A844" s="53">
        <v>41948</v>
      </c>
      <c r="B844" s="54">
        <v>-13.764286113808</v>
      </c>
    </row>
    <row r="845" spans="1:2">
      <c r="A845" s="53">
        <v>41949</v>
      </c>
      <c r="B845" s="54">
        <v>-13.675921054011001</v>
      </c>
    </row>
    <row r="846" spans="1:2">
      <c r="A846" s="53">
        <v>41950</v>
      </c>
      <c r="B846" s="54">
        <v>-13.729041911747</v>
      </c>
    </row>
    <row r="847" spans="1:2">
      <c r="A847" s="53">
        <v>41953</v>
      </c>
      <c r="B847" s="54">
        <v>-13.744188429012</v>
      </c>
    </row>
    <row r="848" spans="1:2">
      <c r="A848" s="53">
        <v>41955</v>
      </c>
      <c r="B848" s="54">
        <v>-12.032496454697</v>
      </c>
    </row>
    <row r="849" spans="1:2">
      <c r="A849" s="53">
        <v>41956</v>
      </c>
      <c r="B849" s="54">
        <v>-12.742122853115999</v>
      </c>
    </row>
    <row r="850" spans="1:2">
      <c r="A850" s="53">
        <v>41957</v>
      </c>
      <c r="B850" s="54">
        <v>-14.035843796217</v>
      </c>
    </row>
    <row r="851" spans="1:2">
      <c r="A851" s="53">
        <v>41960</v>
      </c>
      <c r="B851" s="54">
        <v>-13.454782653969</v>
      </c>
    </row>
    <row r="852" spans="1:2">
      <c r="A852" s="53">
        <v>41961</v>
      </c>
      <c r="B852" s="54">
        <v>-12.863344321584</v>
      </c>
    </row>
    <row r="853" spans="1:2">
      <c r="A853" s="53">
        <v>41962</v>
      </c>
      <c r="B853" s="54">
        <v>-12.880442477359001</v>
      </c>
    </row>
    <row r="854" spans="1:2">
      <c r="A854" s="53">
        <v>41963</v>
      </c>
      <c r="B854" s="54">
        <v>-13.146911476157999</v>
      </c>
    </row>
    <row r="855" spans="1:2">
      <c r="A855" s="53">
        <v>41964</v>
      </c>
      <c r="B855" s="54">
        <v>-12.339693844165</v>
      </c>
    </row>
    <row r="856" spans="1:2">
      <c r="A856" s="53">
        <v>41967</v>
      </c>
      <c r="B856" s="54">
        <v>-12.645969581627</v>
      </c>
    </row>
    <row r="857" spans="1:2">
      <c r="A857" s="53">
        <v>41968</v>
      </c>
      <c r="B857" s="54">
        <v>-14.250792397224</v>
      </c>
    </row>
    <row r="858" spans="1:2">
      <c r="A858" s="53">
        <v>41969</v>
      </c>
      <c r="B858" s="54">
        <v>-14.324963649836</v>
      </c>
    </row>
    <row r="859" spans="1:2">
      <c r="A859" s="53">
        <v>41971</v>
      </c>
      <c r="B859" s="54">
        <v>-13.958152901642</v>
      </c>
    </row>
    <row r="860" spans="1:2">
      <c r="A860" s="53">
        <v>41974</v>
      </c>
      <c r="B860" s="54">
        <v>-14.186206373731</v>
      </c>
    </row>
    <row r="861" spans="1:2">
      <c r="A861" s="53">
        <v>41975</v>
      </c>
      <c r="B861" s="54">
        <v>-13.462409223693999</v>
      </c>
    </row>
    <row r="862" spans="1:2">
      <c r="A862" s="53">
        <v>41976</v>
      </c>
      <c r="B862" s="54">
        <v>-13.414795723660999</v>
      </c>
    </row>
    <row r="863" spans="1:2">
      <c r="A863" s="53">
        <v>41977</v>
      </c>
      <c r="B863" s="54">
        <v>-14.321036315793</v>
      </c>
    </row>
    <row r="864" spans="1:2">
      <c r="A864" s="53">
        <v>41978</v>
      </c>
      <c r="B864" s="54">
        <v>-12.778660292805</v>
      </c>
    </row>
    <row r="865" spans="1:2">
      <c r="A865" s="53">
        <v>41981</v>
      </c>
      <c r="B865" s="54">
        <v>-13.618984940512</v>
      </c>
    </row>
    <row r="866" spans="1:2">
      <c r="A866" s="53">
        <v>41982</v>
      </c>
      <c r="B866" s="54">
        <v>-14.190414207019</v>
      </c>
    </row>
    <row r="867" spans="1:2">
      <c r="A867" s="53">
        <v>41983</v>
      </c>
      <c r="B867" s="54">
        <v>-13.863562071279</v>
      </c>
    </row>
    <row r="868" spans="1:2">
      <c r="A868" s="53">
        <v>41984</v>
      </c>
      <c r="B868" s="54">
        <v>-14.263579393763999</v>
      </c>
    </row>
    <row r="869" spans="1:2">
      <c r="A869" s="53">
        <v>41985</v>
      </c>
      <c r="B869" s="54">
        <v>-15.446052988733999</v>
      </c>
    </row>
    <row r="870" spans="1:2">
      <c r="A870" s="53">
        <v>41988</v>
      </c>
      <c r="B870" s="54">
        <v>-13.431049902031001</v>
      </c>
    </row>
    <row r="871" spans="1:2">
      <c r="A871" s="53">
        <v>41989</v>
      </c>
      <c r="B871" s="54">
        <v>-14.583721540251</v>
      </c>
    </row>
    <row r="872" spans="1:2">
      <c r="A872" s="53">
        <v>41990</v>
      </c>
      <c r="B872" s="54">
        <v>-14.852038931224</v>
      </c>
    </row>
    <row r="873" spans="1:2">
      <c r="A873" s="53">
        <v>41991</v>
      </c>
      <c r="B873" s="54">
        <v>-15.368358281382999</v>
      </c>
    </row>
    <row r="874" spans="1:2">
      <c r="A874" s="53">
        <v>41992</v>
      </c>
      <c r="B874" s="54">
        <v>-13.533632033558</v>
      </c>
    </row>
    <row r="875" spans="1:2">
      <c r="A875" s="53">
        <v>41995</v>
      </c>
      <c r="B875" s="54">
        <v>-13.332754228460001</v>
      </c>
    </row>
    <row r="876" spans="1:2">
      <c r="A876" s="53">
        <v>41996</v>
      </c>
      <c r="B876" s="54">
        <v>-14.579231786732</v>
      </c>
    </row>
    <row r="877" spans="1:2">
      <c r="A877" s="53">
        <v>41997</v>
      </c>
      <c r="B877" s="54">
        <v>-14.391816943919</v>
      </c>
    </row>
    <row r="878" spans="1:2">
      <c r="A878" s="53">
        <v>41999</v>
      </c>
      <c r="B878" s="54">
        <v>-14.448585358486</v>
      </c>
    </row>
    <row r="879" spans="1:2">
      <c r="A879" s="53">
        <v>42002</v>
      </c>
      <c r="B879" s="54">
        <v>-13.356210998990001</v>
      </c>
    </row>
    <row r="880" spans="1:2">
      <c r="A880" s="53">
        <v>42003</v>
      </c>
      <c r="B880" s="54">
        <v>-13.262775132974999</v>
      </c>
    </row>
    <row r="881" spans="1:2">
      <c r="A881" s="53">
        <v>42004</v>
      </c>
      <c r="B881" s="54">
        <v>-13.472165146081</v>
      </c>
    </row>
    <row r="882" spans="1:2">
      <c r="A882" s="53">
        <v>42006</v>
      </c>
      <c r="B882" s="54">
        <v>-14.104107343437001</v>
      </c>
    </row>
    <row r="883" spans="1:2">
      <c r="A883" s="53">
        <v>42009</v>
      </c>
      <c r="B883" s="54">
        <v>-16.298196163027001</v>
      </c>
    </row>
    <row r="884" spans="1:2">
      <c r="A884" s="53">
        <v>42010</v>
      </c>
      <c r="B884" s="54">
        <v>-13.227190066495</v>
      </c>
    </row>
    <row r="885" spans="1:2">
      <c r="A885" s="53">
        <v>42011</v>
      </c>
      <c r="B885" s="54">
        <v>-15.434260066928999</v>
      </c>
    </row>
    <row r="886" spans="1:2">
      <c r="A886" s="53">
        <v>42012</v>
      </c>
      <c r="B886" s="54">
        <v>-14.731772971703</v>
      </c>
    </row>
    <row r="887" spans="1:2">
      <c r="A887" s="53">
        <v>42013</v>
      </c>
      <c r="B887" s="54">
        <v>-14.006459652312</v>
      </c>
    </row>
    <row r="888" spans="1:2">
      <c r="A888" s="53">
        <v>42016</v>
      </c>
      <c r="B888" s="54">
        <v>-12.156890504973999</v>
      </c>
    </row>
    <row r="889" spans="1:2">
      <c r="A889" s="53">
        <v>42017</v>
      </c>
      <c r="B889" s="54">
        <v>-13.142682873546001</v>
      </c>
    </row>
    <row r="890" spans="1:2">
      <c r="A890" s="53">
        <v>42018</v>
      </c>
      <c r="B890" s="54">
        <v>-11.885847195048999</v>
      </c>
    </row>
    <row r="891" spans="1:2">
      <c r="A891" s="53">
        <v>42019</v>
      </c>
      <c r="B891" s="54">
        <v>-10.495696687645999</v>
      </c>
    </row>
    <row r="892" spans="1:2">
      <c r="A892" s="53">
        <v>42020</v>
      </c>
      <c r="B892" s="54">
        <v>-11.735356934705001</v>
      </c>
    </row>
    <row r="893" spans="1:2">
      <c r="A893" s="53">
        <v>42024</v>
      </c>
      <c r="B893" s="54">
        <v>-11.904260085173</v>
      </c>
    </row>
    <row r="894" spans="1:2">
      <c r="A894" s="53">
        <v>42025</v>
      </c>
      <c r="B894" s="54">
        <v>-11.36800598592</v>
      </c>
    </row>
    <row r="895" spans="1:2">
      <c r="A895" s="53">
        <v>42026</v>
      </c>
      <c r="B895" s="54">
        <v>-12.427294438897</v>
      </c>
    </row>
    <row r="896" spans="1:2">
      <c r="A896" s="53">
        <v>42027</v>
      </c>
      <c r="B896" s="54">
        <v>-11.721177385309</v>
      </c>
    </row>
    <row r="897" spans="1:2">
      <c r="A897" s="53">
        <v>42030</v>
      </c>
      <c r="B897" s="54">
        <v>-11.525323854057</v>
      </c>
    </row>
    <row r="898" spans="1:2">
      <c r="A898" s="53">
        <v>42031</v>
      </c>
      <c r="B898" s="54">
        <v>-12.111554150932999</v>
      </c>
    </row>
    <row r="899" spans="1:2">
      <c r="A899" s="53">
        <v>42032</v>
      </c>
      <c r="B899" s="54">
        <v>-10.369319708812</v>
      </c>
    </row>
    <row r="900" spans="1:2">
      <c r="A900" s="53">
        <v>42033</v>
      </c>
      <c r="B900" s="54">
        <v>-11.186097868269</v>
      </c>
    </row>
    <row r="901" spans="1:2">
      <c r="A901" s="53">
        <v>42034</v>
      </c>
      <c r="B901" s="54">
        <v>-10.883015629940999</v>
      </c>
    </row>
    <row r="902" spans="1:2">
      <c r="A902" s="53">
        <v>42037</v>
      </c>
      <c r="B902" s="54">
        <v>-9.7857841195170003</v>
      </c>
    </row>
    <row r="903" spans="1:2">
      <c r="A903" s="53">
        <v>42038</v>
      </c>
      <c r="B903" s="54">
        <v>-11.175953914246</v>
      </c>
    </row>
    <row r="904" spans="1:2">
      <c r="A904" s="53">
        <v>42039</v>
      </c>
      <c r="B904" s="54">
        <v>-11.678728033681001</v>
      </c>
    </row>
    <row r="905" spans="1:2">
      <c r="A905" s="53">
        <v>42040</v>
      </c>
      <c r="B905" s="54">
        <v>-12.056841295919</v>
      </c>
    </row>
    <row r="906" spans="1:2">
      <c r="A906" s="53">
        <v>42041</v>
      </c>
      <c r="B906" s="54">
        <v>-11.840422767114999</v>
      </c>
    </row>
    <row r="907" spans="1:2">
      <c r="A907" s="53">
        <v>42044</v>
      </c>
      <c r="B907" s="54">
        <v>-11.765458050846</v>
      </c>
    </row>
    <row r="908" spans="1:2">
      <c r="A908" s="53">
        <v>42045</v>
      </c>
      <c r="B908" s="54">
        <v>-11.583327956103</v>
      </c>
    </row>
    <row r="909" spans="1:2">
      <c r="A909" s="53">
        <v>42046</v>
      </c>
      <c r="B909" s="54">
        <v>-11.283333747104001</v>
      </c>
    </row>
    <row r="910" spans="1:2">
      <c r="A910" s="53">
        <v>42047</v>
      </c>
      <c r="B910" s="54">
        <v>-10.588609339215999</v>
      </c>
    </row>
    <row r="911" spans="1:2">
      <c r="A911" s="53">
        <v>42048</v>
      </c>
      <c r="B911" s="54">
        <v>-10.402210086948999</v>
      </c>
    </row>
    <row r="912" spans="1:2">
      <c r="A912" s="53">
        <v>42052</v>
      </c>
      <c r="B912" s="54">
        <v>-11.285339471553</v>
      </c>
    </row>
    <row r="913" spans="1:2">
      <c r="A913" s="53">
        <v>42053</v>
      </c>
      <c r="B913" s="54">
        <v>-10.641086125662</v>
      </c>
    </row>
    <row r="914" spans="1:2">
      <c r="A914" s="53">
        <v>42054</v>
      </c>
      <c r="B914" s="54">
        <v>-11.274617035631</v>
      </c>
    </row>
    <row r="915" spans="1:2">
      <c r="A915" s="53">
        <v>42055</v>
      </c>
      <c r="B915" s="54">
        <v>-11.479776045906</v>
      </c>
    </row>
    <row r="916" spans="1:2">
      <c r="A916" s="53">
        <v>42058</v>
      </c>
      <c r="B916" s="54">
        <v>-11.018948571916001</v>
      </c>
    </row>
    <row r="917" spans="1:2">
      <c r="A917" s="53">
        <v>42059</v>
      </c>
      <c r="B917" s="54">
        <v>-11.380592772709999</v>
      </c>
    </row>
    <row r="918" spans="1:2">
      <c r="A918" s="53">
        <v>42060</v>
      </c>
      <c r="B918" s="54">
        <v>-10.851624742573</v>
      </c>
    </row>
    <row r="919" spans="1:2">
      <c r="A919" s="53">
        <v>42061</v>
      </c>
      <c r="B919" s="54">
        <v>-12.910698722712</v>
      </c>
    </row>
    <row r="920" spans="1:2">
      <c r="A920" s="53">
        <v>42062</v>
      </c>
      <c r="B920" s="54">
        <v>-11.215268946503</v>
      </c>
    </row>
    <row r="921" spans="1:2">
      <c r="A921" s="53">
        <v>42065</v>
      </c>
      <c r="B921" s="54">
        <v>-14.175007594875</v>
      </c>
    </row>
    <row r="922" spans="1:2">
      <c r="A922" s="53">
        <v>42066</v>
      </c>
      <c r="B922" s="54">
        <v>-12.097260202767</v>
      </c>
    </row>
    <row r="923" spans="1:2">
      <c r="A923" s="53">
        <v>42067</v>
      </c>
      <c r="B923" s="54">
        <v>-13.535452695924</v>
      </c>
    </row>
    <row r="924" spans="1:2">
      <c r="A924" s="53">
        <v>42068</v>
      </c>
      <c r="B924" s="54">
        <v>-12.317019237603001</v>
      </c>
    </row>
    <row r="925" spans="1:2">
      <c r="A925" s="53">
        <v>42069</v>
      </c>
      <c r="B925" s="54">
        <v>-12.226407754949999</v>
      </c>
    </row>
    <row r="926" spans="1:2">
      <c r="A926" s="53">
        <v>42072</v>
      </c>
      <c r="B926" s="54">
        <v>-11.133459855213999</v>
      </c>
    </row>
    <row r="927" spans="1:2">
      <c r="A927" s="53">
        <v>42073</v>
      </c>
      <c r="B927" s="54">
        <v>-13.654381358322</v>
      </c>
    </row>
    <row r="928" spans="1:2">
      <c r="A928" s="53">
        <v>42074</v>
      </c>
      <c r="B928" s="54">
        <v>-13.728646756811001</v>
      </c>
    </row>
    <row r="929" spans="1:2">
      <c r="A929" s="53">
        <v>42075</v>
      </c>
      <c r="B929" s="54">
        <v>-13.31968318587</v>
      </c>
    </row>
    <row r="930" spans="1:2">
      <c r="A930" s="53">
        <v>42076</v>
      </c>
      <c r="B930" s="54">
        <v>-12.723296242518</v>
      </c>
    </row>
    <row r="931" spans="1:2">
      <c r="A931" s="53">
        <v>42079</v>
      </c>
      <c r="B931" s="54">
        <v>-12.624226927533</v>
      </c>
    </row>
    <row r="932" spans="1:2">
      <c r="A932" s="53">
        <v>42080</v>
      </c>
      <c r="B932" s="54">
        <v>-13.798307688972001</v>
      </c>
    </row>
    <row r="933" spans="1:2">
      <c r="A933" s="53">
        <v>42081</v>
      </c>
      <c r="B933" s="54">
        <v>-10.580540868038</v>
      </c>
    </row>
    <row r="934" spans="1:2">
      <c r="A934" s="53">
        <v>42082</v>
      </c>
      <c r="B934" s="54">
        <v>-12.584427575947</v>
      </c>
    </row>
    <row r="935" spans="1:2">
      <c r="A935" s="53">
        <v>42083</v>
      </c>
      <c r="B935" s="54">
        <v>-12.762753420714001</v>
      </c>
    </row>
    <row r="936" spans="1:2">
      <c r="A936" s="53">
        <v>42086</v>
      </c>
      <c r="B936" s="54">
        <v>-13.785739870955</v>
      </c>
    </row>
    <row r="937" spans="1:2">
      <c r="A937" s="53">
        <v>42087</v>
      </c>
      <c r="B937" s="54">
        <v>-12.482803449752</v>
      </c>
    </row>
    <row r="938" spans="1:2">
      <c r="A938" s="53">
        <v>42088</v>
      </c>
      <c r="B938" s="54">
        <v>-12.481342546169</v>
      </c>
    </row>
    <row r="939" spans="1:2">
      <c r="A939" s="53">
        <v>42089</v>
      </c>
      <c r="B939" s="54">
        <v>-13.52576100328</v>
      </c>
    </row>
    <row r="940" spans="1:2">
      <c r="A940" s="53">
        <v>42090</v>
      </c>
      <c r="B940" s="54">
        <v>-12.618601240709999</v>
      </c>
    </row>
    <row r="941" spans="1:2">
      <c r="A941" s="53">
        <v>42093</v>
      </c>
      <c r="B941" s="54">
        <v>-12.939838297404</v>
      </c>
    </row>
    <row r="942" spans="1:2">
      <c r="A942" s="53">
        <v>42094</v>
      </c>
      <c r="B942" s="54">
        <v>-12.887600300091</v>
      </c>
    </row>
    <row r="943" spans="1:2">
      <c r="A943" s="53">
        <v>42095</v>
      </c>
      <c r="B943" s="54">
        <v>-13.536247804697</v>
      </c>
    </row>
    <row r="944" spans="1:2">
      <c r="A944" s="53">
        <v>42096</v>
      </c>
      <c r="B944" s="54">
        <v>-14.492615185382</v>
      </c>
    </row>
    <row r="945" spans="1:2">
      <c r="A945" s="53">
        <v>42097</v>
      </c>
      <c r="B945" s="54">
        <v>-13.819550874261999</v>
      </c>
    </row>
    <row r="946" spans="1:2">
      <c r="A946" s="53">
        <v>42100</v>
      </c>
      <c r="B946" s="54">
        <v>-16.242382006890999</v>
      </c>
    </row>
    <row r="947" spans="1:2">
      <c r="A947" s="53">
        <v>42101</v>
      </c>
      <c r="B947" s="54">
        <v>-16.468726791184999</v>
      </c>
    </row>
    <row r="948" spans="1:2">
      <c r="A948" s="53">
        <v>42102</v>
      </c>
      <c r="B948" s="54">
        <v>-18.020245277836</v>
      </c>
    </row>
    <row r="949" spans="1:2">
      <c r="A949" s="53">
        <v>42103</v>
      </c>
      <c r="B949" s="54">
        <v>-18.819490061126999</v>
      </c>
    </row>
    <row r="950" spans="1:2">
      <c r="A950" s="53">
        <v>42104</v>
      </c>
      <c r="B950" s="54">
        <v>-19.423572053503001</v>
      </c>
    </row>
    <row r="951" spans="1:2">
      <c r="A951" s="53">
        <v>42107</v>
      </c>
      <c r="B951" s="54">
        <v>-19.072456805407001</v>
      </c>
    </row>
    <row r="952" spans="1:2">
      <c r="A952" s="53">
        <v>42108</v>
      </c>
      <c r="B952" s="54">
        <v>-19.832276280788999</v>
      </c>
    </row>
    <row r="953" spans="1:2">
      <c r="A953" s="53">
        <v>42109</v>
      </c>
      <c r="B953" s="54">
        <v>-18.519215750973</v>
      </c>
    </row>
    <row r="954" spans="1:2">
      <c r="A954" s="53">
        <v>42110</v>
      </c>
      <c r="B954" s="54">
        <v>-18.346698831617999</v>
      </c>
    </row>
    <row r="955" spans="1:2">
      <c r="A955" s="53">
        <v>42111</v>
      </c>
      <c r="B955" s="54">
        <v>-17.662791389443999</v>
      </c>
    </row>
    <row r="956" spans="1:2">
      <c r="A956" s="53">
        <v>42114</v>
      </c>
      <c r="B956" s="54">
        <v>-18.367589359408999</v>
      </c>
    </row>
    <row r="957" spans="1:2">
      <c r="A957" s="53">
        <v>42115</v>
      </c>
      <c r="B957" s="54">
        <v>-18.904040919901998</v>
      </c>
    </row>
    <row r="958" spans="1:2">
      <c r="A958" s="53">
        <v>42116</v>
      </c>
      <c r="B958" s="54">
        <v>-20.259686293518001</v>
      </c>
    </row>
    <row r="959" spans="1:2">
      <c r="A959" s="53">
        <v>42117</v>
      </c>
      <c r="B959" s="54">
        <v>-20.659430023858999</v>
      </c>
    </row>
    <row r="960" spans="1:2">
      <c r="A960" s="53">
        <v>42118</v>
      </c>
      <c r="B960" s="54">
        <v>-20.702339841872</v>
      </c>
    </row>
    <row r="961" spans="1:2">
      <c r="A961" s="53">
        <v>42121</v>
      </c>
      <c r="B961" s="54">
        <v>-20.672001654915999</v>
      </c>
    </row>
    <row r="962" spans="1:2">
      <c r="A962" s="53">
        <v>42122</v>
      </c>
      <c r="B962" s="54">
        <v>-21.178410700541999</v>
      </c>
    </row>
    <row r="963" spans="1:2">
      <c r="A963" s="53">
        <v>42123</v>
      </c>
      <c r="B963" s="54">
        <v>-17.639126099982001</v>
      </c>
    </row>
    <row r="964" spans="1:2">
      <c r="A964" s="53">
        <v>42124</v>
      </c>
      <c r="B964" s="54">
        <v>-22.399699613759001</v>
      </c>
    </row>
    <row r="965" spans="1:2">
      <c r="A965" s="53">
        <v>42125</v>
      </c>
      <c r="B965" s="54">
        <v>-23.358089278051001</v>
      </c>
    </row>
    <row r="966" spans="1:2">
      <c r="A966" s="53">
        <v>42128</v>
      </c>
      <c r="B966" s="54">
        <v>-24.108124519754</v>
      </c>
    </row>
    <row r="967" spans="1:2">
      <c r="A967" s="53">
        <v>42129</v>
      </c>
      <c r="B967" s="54">
        <v>-19.574963648695</v>
      </c>
    </row>
    <row r="968" spans="1:2">
      <c r="A968" s="53">
        <v>42130</v>
      </c>
      <c r="B968" s="54">
        <v>-21.170235447572001</v>
      </c>
    </row>
    <row r="969" spans="1:2">
      <c r="A969" s="53">
        <v>42131</v>
      </c>
      <c r="B969" s="54">
        <v>-20.454275149699001</v>
      </c>
    </row>
    <row r="970" spans="1:2">
      <c r="A970" s="53">
        <v>42132</v>
      </c>
      <c r="B970" s="54">
        <v>-20.206262851411001</v>
      </c>
    </row>
    <row r="971" spans="1:2">
      <c r="A971" s="53">
        <v>42135</v>
      </c>
      <c r="B971" s="54">
        <v>-21.206846100935</v>
      </c>
    </row>
    <row r="972" spans="1:2">
      <c r="A972" s="53">
        <v>42136</v>
      </c>
      <c r="B972" s="54">
        <v>-21.370064900092</v>
      </c>
    </row>
    <row r="973" spans="1:2">
      <c r="A973" s="53">
        <v>42137</v>
      </c>
      <c r="B973" s="54">
        <v>-20.250626936980002</v>
      </c>
    </row>
    <row r="974" spans="1:2">
      <c r="A974" s="53">
        <v>42138</v>
      </c>
      <c r="B974" s="54">
        <v>-21.429712652618001</v>
      </c>
    </row>
    <row r="975" spans="1:2">
      <c r="A975" s="53">
        <v>42139</v>
      </c>
      <c r="B975" s="54">
        <v>-19.723273478008998</v>
      </c>
    </row>
    <row r="976" spans="1:2">
      <c r="A976" s="53">
        <v>42142</v>
      </c>
      <c r="B976" s="54">
        <v>-20.851334287095</v>
      </c>
    </row>
    <row r="977" spans="1:2">
      <c r="A977" s="53">
        <v>42143</v>
      </c>
      <c r="B977" s="54">
        <v>-22.525338589731</v>
      </c>
    </row>
    <row r="978" spans="1:2">
      <c r="A978" s="53">
        <v>42144</v>
      </c>
      <c r="B978" s="54">
        <v>-20.256108331555001</v>
      </c>
    </row>
    <row r="979" spans="1:2">
      <c r="A979" s="53">
        <v>42145</v>
      </c>
      <c r="B979" s="54">
        <v>-20.565332673229999</v>
      </c>
    </row>
    <row r="980" spans="1:2">
      <c r="A980" s="53">
        <v>42146</v>
      </c>
      <c r="B980" s="54">
        <v>-22.286472388370001</v>
      </c>
    </row>
    <row r="981" spans="1:2">
      <c r="A981" s="53">
        <v>42150</v>
      </c>
      <c r="B981" s="54">
        <v>-20.777314961337002</v>
      </c>
    </row>
    <row r="982" spans="1:2">
      <c r="A982" s="53">
        <v>42151</v>
      </c>
      <c r="B982" s="54">
        <v>-19.160684462883001</v>
      </c>
    </row>
    <row r="983" spans="1:2">
      <c r="A983" s="53">
        <v>42152</v>
      </c>
      <c r="B983" s="54">
        <v>-19.242801577826999</v>
      </c>
    </row>
    <row r="984" spans="1:2">
      <c r="A984" s="53">
        <v>42153</v>
      </c>
      <c r="B984" s="54">
        <v>-18.868221086599998</v>
      </c>
    </row>
    <row r="985" spans="1:2">
      <c r="A985" s="53">
        <v>42156</v>
      </c>
      <c r="B985" s="54">
        <v>-20.765035449660999</v>
      </c>
    </row>
    <row r="986" spans="1:2">
      <c r="A986" s="53">
        <v>42157</v>
      </c>
      <c r="B986" s="54">
        <v>-18.867614572160999</v>
      </c>
    </row>
    <row r="987" spans="1:2">
      <c r="A987" s="53">
        <v>42158</v>
      </c>
      <c r="B987" s="54">
        <v>-15.375408259346001</v>
      </c>
    </row>
    <row r="988" spans="1:2">
      <c r="A988" s="53">
        <v>42159</v>
      </c>
      <c r="B988" s="54">
        <v>-14.712751539241999</v>
      </c>
    </row>
    <row r="989" spans="1:2">
      <c r="A989" s="53">
        <v>42160</v>
      </c>
      <c r="B989" s="54">
        <v>-16.331662690788999</v>
      </c>
    </row>
    <row r="990" spans="1:2">
      <c r="A990" s="53">
        <v>42163</v>
      </c>
      <c r="B990" s="54">
        <v>-15.457495019048</v>
      </c>
    </row>
    <row r="991" spans="1:2">
      <c r="A991" s="53">
        <v>42164</v>
      </c>
      <c r="B991" s="54">
        <v>-15.376634823543</v>
      </c>
    </row>
    <row r="992" spans="1:2">
      <c r="A992" s="53">
        <v>42165</v>
      </c>
      <c r="B992" s="54">
        <v>-16.442858485241999</v>
      </c>
    </row>
    <row r="993" spans="1:2">
      <c r="A993" s="53">
        <v>42166</v>
      </c>
      <c r="B993" s="54">
        <v>-15.260350294350999</v>
      </c>
    </row>
    <row r="994" spans="1:2">
      <c r="A994" s="53">
        <v>42167</v>
      </c>
      <c r="B994" s="54">
        <v>-13.003097288071</v>
      </c>
    </row>
    <row r="995" spans="1:2">
      <c r="A995" s="53">
        <v>42170</v>
      </c>
      <c r="B995" s="54">
        <v>-10.734305603671</v>
      </c>
    </row>
    <row r="996" spans="1:2">
      <c r="A996" s="53">
        <v>42171</v>
      </c>
      <c r="B996" s="54">
        <v>-9.7228865425480002</v>
      </c>
    </row>
    <row r="997" spans="1:2">
      <c r="A997" s="53">
        <v>42172</v>
      </c>
      <c r="B997" s="54">
        <v>-10.87574724876</v>
      </c>
    </row>
    <row r="998" spans="1:2">
      <c r="A998" s="53">
        <v>42173</v>
      </c>
      <c r="B998" s="54">
        <v>-7.3230584653969997</v>
      </c>
    </row>
    <row r="999" spans="1:2">
      <c r="A999" s="53">
        <v>42174</v>
      </c>
      <c r="B999" s="54">
        <v>-1.9758030103319999</v>
      </c>
    </row>
    <row r="1000" spans="1:2">
      <c r="A1000" s="53">
        <v>42177</v>
      </c>
      <c r="B1000" s="54">
        <v>-2.0491744886730001</v>
      </c>
    </row>
    <row r="1001" spans="1:2">
      <c r="A1001" s="53">
        <v>42178</v>
      </c>
      <c r="B1001" s="54">
        <v>-2.056382285547</v>
      </c>
    </row>
    <row r="1002" spans="1:2">
      <c r="A1002" s="53">
        <v>42179</v>
      </c>
      <c r="B1002" s="54">
        <v>-1.267647934652</v>
      </c>
    </row>
    <row r="1003" spans="1:2">
      <c r="A1003" s="53">
        <v>42180</v>
      </c>
      <c r="B1003" s="54">
        <v>-2.1689052417560002</v>
      </c>
    </row>
    <row r="1004" spans="1:2">
      <c r="A1004" s="53">
        <v>42181</v>
      </c>
      <c r="B1004" s="54">
        <v>2.0459752644279998</v>
      </c>
    </row>
    <row r="1005" spans="1:2">
      <c r="A1005" s="53">
        <v>42184</v>
      </c>
      <c r="B1005" s="54">
        <v>1.378533190035</v>
      </c>
    </row>
    <row r="1006" spans="1:2">
      <c r="A1006" s="53">
        <v>42185</v>
      </c>
      <c r="B1006" s="54">
        <v>1.4670175542770001</v>
      </c>
    </row>
    <row r="1007" spans="1:2">
      <c r="A1007" s="53">
        <v>42186</v>
      </c>
      <c r="B1007" s="54">
        <v>1.214290287077</v>
      </c>
    </row>
    <row r="1008" spans="1:2">
      <c r="A1008" s="53">
        <v>42187</v>
      </c>
      <c r="B1008" s="54">
        <v>0.64847455193900005</v>
      </c>
    </row>
    <row r="1009" spans="1:2">
      <c r="A1009" s="53">
        <v>42191</v>
      </c>
      <c r="B1009" s="54">
        <v>0.832694957284</v>
      </c>
    </row>
    <row r="1010" spans="1:2">
      <c r="A1010" s="53">
        <v>42192</v>
      </c>
      <c r="B1010" s="54">
        <v>1.3206111251520001</v>
      </c>
    </row>
    <row r="1011" spans="1:2">
      <c r="A1011" s="53">
        <v>42193</v>
      </c>
      <c r="B1011" s="54">
        <v>1.7242946569649999</v>
      </c>
    </row>
    <row r="1012" spans="1:2">
      <c r="A1012" s="53">
        <v>42194</v>
      </c>
      <c r="B1012" s="54">
        <v>1.868841614957</v>
      </c>
    </row>
    <row r="1013" spans="1:2">
      <c r="A1013" s="53">
        <v>42195</v>
      </c>
      <c r="B1013" s="54">
        <v>-0.53282822701099997</v>
      </c>
    </row>
    <row r="1014" spans="1:2">
      <c r="A1014" s="53">
        <v>42198</v>
      </c>
      <c r="B1014" s="54">
        <v>1.149981724079</v>
      </c>
    </row>
    <row r="1015" spans="1:2">
      <c r="A1015" s="53">
        <v>42199</v>
      </c>
      <c r="B1015" s="54">
        <v>2.141203316476</v>
      </c>
    </row>
    <row r="1016" spans="1:2">
      <c r="A1016" s="53">
        <v>42200</v>
      </c>
      <c r="B1016" s="54">
        <v>2.1569337295670001</v>
      </c>
    </row>
    <row r="1017" spans="1:2">
      <c r="A1017" s="53">
        <v>42201</v>
      </c>
      <c r="B1017" s="54">
        <v>4.5122861219699999</v>
      </c>
    </row>
    <row r="1018" spans="1:2">
      <c r="A1018" s="53">
        <v>42202</v>
      </c>
      <c r="B1018" s="54">
        <v>3.9367859463410002</v>
      </c>
    </row>
    <row r="1019" spans="1:2">
      <c r="A1019" s="53">
        <v>42205</v>
      </c>
      <c r="B1019" s="54">
        <v>5.8202140394570003</v>
      </c>
    </row>
    <row r="1020" spans="1:2">
      <c r="A1020" s="53">
        <v>42206</v>
      </c>
      <c r="B1020" s="54">
        <v>6.5077880821729996</v>
      </c>
    </row>
    <row r="1021" spans="1:2">
      <c r="A1021" s="53">
        <v>42207</v>
      </c>
      <c r="B1021" s="54">
        <v>5.8957751099150002</v>
      </c>
    </row>
    <row r="1022" spans="1:2">
      <c r="A1022" s="53">
        <v>42208</v>
      </c>
      <c r="B1022" s="54">
        <v>6.3986336078379997</v>
      </c>
    </row>
    <row r="1023" spans="1:2">
      <c r="A1023" s="53">
        <v>42209</v>
      </c>
      <c r="B1023" s="54">
        <v>7.549760920342</v>
      </c>
    </row>
    <row r="1024" spans="1:2">
      <c r="A1024" s="53">
        <v>42212</v>
      </c>
      <c r="B1024" s="54">
        <v>5.4911520334299997</v>
      </c>
    </row>
    <row r="1025" spans="1:2">
      <c r="A1025" s="53">
        <v>42213</v>
      </c>
      <c r="B1025" s="54">
        <v>6.0814197723219996</v>
      </c>
    </row>
    <row r="1026" spans="1:2">
      <c r="A1026" s="53">
        <v>42214</v>
      </c>
      <c r="B1026" s="54">
        <v>6.0065239629680001</v>
      </c>
    </row>
    <row r="1027" spans="1:2">
      <c r="A1027" s="53">
        <v>42215</v>
      </c>
      <c r="B1027" s="54">
        <v>3.2893341964729998</v>
      </c>
    </row>
    <row r="1028" spans="1:2">
      <c r="A1028" s="53">
        <v>42216</v>
      </c>
      <c r="B1028" s="54">
        <v>0.36387037088200003</v>
      </c>
    </row>
    <row r="1029" spans="1:2">
      <c r="A1029" s="53">
        <v>42219</v>
      </c>
      <c r="B1029" s="54">
        <v>3.023610136621</v>
      </c>
    </row>
    <row r="1030" spans="1:2">
      <c r="A1030" s="53">
        <v>42220</v>
      </c>
      <c r="B1030" s="54">
        <v>7.7953986540580003</v>
      </c>
    </row>
    <row r="1031" spans="1:2">
      <c r="A1031" s="53">
        <v>42221</v>
      </c>
      <c r="B1031" s="54">
        <v>5.8291533374490001</v>
      </c>
    </row>
    <row r="1032" spans="1:2">
      <c r="A1032" s="53">
        <v>42222</v>
      </c>
      <c r="B1032" s="54">
        <v>7.1779030348869997</v>
      </c>
    </row>
    <row r="1033" spans="1:2">
      <c r="A1033" s="53">
        <v>42223</v>
      </c>
      <c r="B1033" s="54">
        <v>6.5374236277940003</v>
      </c>
    </row>
    <row r="1034" spans="1:2">
      <c r="A1034" s="53">
        <v>42226</v>
      </c>
      <c r="B1034" s="54">
        <v>4.6763405795780004</v>
      </c>
    </row>
    <row r="1035" spans="1:2">
      <c r="A1035" s="53">
        <v>42227</v>
      </c>
      <c r="B1035" s="54">
        <v>4.04579113539</v>
      </c>
    </row>
    <row r="1036" spans="1:2">
      <c r="A1036" s="53">
        <v>42228</v>
      </c>
      <c r="B1036" s="54">
        <v>4.1716410160370003</v>
      </c>
    </row>
    <row r="1037" spans="1:2">
      <c r="A1037" s="53">
        <v>42229</v>
      </c>
      <c r="B1037" s="54">
        <v>5.3754839012740003</v>
      </c>
    </row>
    <row r="1038" spans="1:2">
      <c r="A1038" s="53">
        <v>42230</v>
      </c>
      <c r="B1038" s="54">
        <v>5.591788720776</v>
      </c>
    </row>
    <row r="1039" spans="1:2">
      <c r="A1039" s="53">
        <v>42233</v>
      </c>
      <c r="B1039" s="54">
        <v>5.0640726530059998</v>
      </c>
    </row>
    <row r="1040" spans="1:2">
      <c r="A1040" s="53">
        <v>42234</v>
      </c>
      <c r="B1040" s="54">
        <v>5.6221360737959998</v>
      </c>
    </row>
    <row r="1041" spans="1:2">
      <c r="A1041" s="53">
        <v>42235</v>
      </c>
      <c r="B1041" s="54">
        <v>4.220065590301</v>
      </c>
    </row>
    <row r="1042" spans="1:2">
      <c r="A1042" s="53">
        <v>42236</v>
      </c>
      <c r="B1042" s="54">
        <v>4.6832316818819999</v>
      </c>
    </row>
    <row r="1043" spans="1:2">
      <c r="A1043" s="53">
        <v>42237</v>
      </c>
      <c r="B1043" s="54">
        <v>3.590929689837</v>
      </c>
    </row>
    <row r="1044" spans="1:2">
      <c r="A1044" s="53">
        <v>42240</v>
      </c>
      <c r="B1044" s="54">
        <v>2.1742510837219999</v>
      </c>
    </row>
    <row r="1045" spans="1:2">
      <c r="A1045" s="53">
        <v>42241</v>
      </c>
      <c r="B1045" s="54">
        <v>3.0559153659859999</v>
      </c>
    </row>
    <row r="1046" spans="1:2">
      <c r="A1046" s="53">
        <v>42242</v>
      </c>
      <c r="B1046" s="54">
        <v>4.5456605887380004</v>
      </c>
    </row>
    <row r="1047" spans="1:2">
      <c r="A1047" s="53">
        <v>42243</v>
      </c>
      <c r="B1047" s="54">
        <v>3.4549341292809999</v>
      </c>
    </row>
    <row r="1048" spans="1:2">
      <c r="A1048" s="53">
        <v>42244</v>
      </c>
      <c r="B1048" s="54">
        <v>3.7562592738939999</v>
      </c>
    </row>
    <row r="1049" spans="1:2">
      <c r="A1049" s="53">
        <v>42247</v>
      </c>
      <c r="B1049" s="54">
        <v>2.9403825449309999</v>
      </c>
    </row>
    <row r="1050" spans="1:2">
      <c r="A1050" s="53">
        <v>42248</v>
      </c>
      <c r="B1050" s="54">
        <v>2.8936923912469998</v>
      </c>
    </row>
    <row r="1051" spans="1:2">
      <c r="A1051" s="53">
        <v>42249</v>
      </c>
      <c r="B1051" s="54">
        <v>4.4525893662409999</v>
      </c>
    </row>
    <row r="1052" spans="1:2">
      <c r="A1052" s="53">
        <v>42250</v>
      </c>
      <c r="B1052" s="54">
        <v>4.214887362941</v>
      </c>
    </row>
    <row r="1053" spans="1:2">
      <c r="A1053" s="53">
        <v>42251</v>
      </c>
      <c r="B1053" s="54">
        <v>3.6233802976009999</v>
      </c>
    </row>
    <row r="1054" spans="1:2">
      <c r="A1054" s="53">
        <v>42255</v>
      </c>
      <c r="B1054" s="54">
        <v>2.6888027257339999</v>
      </c>
    </row>
    <row r="1055" spans="1:2">
      <c r="A1055" s="53">
        <v>42256</v>
      </c>
      <c r="B1055" s="54">
        <v>4.1834209959640001</v>
      </c>
    </row>
    <row r="1056" spans="1:2">
      <c r="A1056" s="53">
        <v>42257</v>
      </c>
      <c r="B1056" s="54">
        <v>4.1443155832049996</v>
      </c>
    </row>
    <row r="1057" spans="1:2">
      <c r="A1057" s="53">
        <v>42258</v>
      </c>
      <c r="B1057" s="54">
        <v>3.9311200259089998</v>
      </c>
    </row>
    <row r="1058" spans="1:2">
      <c r="A1058" s="53">
        <v>42261</v>
      </c>
      <c r="B1058" s="54">
        <v>4.1021943970899999</v>
      </c>
    </row>
    <row r="1059" spans="1:2">
      <c r="A1059" s="53">
        <v>42262</v>
      </c>
      <c r="B1059" s="54">
        <v>5.5195003957909998</v>
      </c>
    </row>
    <row r="1060" spans="1:2">
      <c r="A1060" s="53">
        <v>42263</v>
      </c>
      <c r="B1060" s="54">
        <v>3.1665085295509998</v>
      </c>
    </row>
    <row r="1061" spans="1:2">
      <c r="A1061" s="53">
        <v>42264</v>
      </c>
      <c r="B1061" s="54">
        <v>0.87673751274599998</v>
      </c>
    </row>
    <row r="1062" spans="1:2">
      <c r="A1062" s="53">
        <v>42265</v>
      </c>
      <c r="B1062" s="54">
        <v>1.6649867652000001</v>
      </c>
    </row>
    <row r="1063" spans="1:2">
      <c r="A1063" s="53">
        <v>42268</v>
      </c>
      <c r="B1063" s="54">
        <v>2.3824336670670001</v>
      </c>
    </row>
    <row r="1064" spans="1:2">
      <c r="A1064" s="53">
        <v>42269</v>
      </c>
      <c r="B1064" s="54">
        <v>0.73120489476999995</v>
      </c>
    </row>
    <row r="1065" spans="1:2">
      <c r="A1065" s="53">
        <v>42270</v>
      </c>
      <c r="B1065" s="54">
        <v>1.5739893809729999</v>
      </c>
    </row>
    <row r="1066" spans="1:2">
      <c r="A1066" s="53">
        <v>42271</v>
      </c>
      <c r="B1066" s="54">
        <v>2.2489267734189999</v>
      </c>
    </row>
    <row r="1067" spans="1:2">
      <c r="A1067" s="53">
        <v>42272</v>
      </c>
      <c r="B1067" s="54">
        <v>1.546447405935</v>
      </c>
    </row>
    <row r="1068" spans="1:2">
      <c r="A1068" s="53">
        <v>42275</v>
      </c>
      <c r="B1068" s="54">
        <v>1.816492775857</v>
      </c>
    </row>
    <row r="1069" spans="1:2">
      <c r="A1069" s="53">
        <v>42276</v>
      </c>
      <c r="B1069" s="54">
        <v>0.567427265209</v>
      </c>
    </row>
    <row r="1070" spans="1:2">
      <c r="A1070" s="53">
        <v>42277</v>
      </c>
      <c r="B1070" s="54">
        <v>1.2432333855590001</v>
      </c>
    </row>
    <row r="1071" spans="1:2">
      <c r="A1071" s="53">
        <v>42278</v>
      </c>
      <c r="B1071" s="54">
        <v>1.110265049671</v>
      </c>
    </row>
    <row r="1072" spans="1:2">
      <c r="A1072" s="53">
        <v>42279</v>
      </c>
      <c r="B1072" s="54">
        <v>2.721515787915</v>
      </c>
    </row>
    <row r="1073" spans="1:2">
      <c r="A1073" s="53">
        <v>42282</v>
      </c>
      <c r="B1073" s="54">
        <v>2.615557711119</v>
      </c>
    </row>
    <row r="1074" spans="1:2">
      <c r="A1074" s="53">
        <v>42283</v>
      </c>
      <c r="B1074" s="54">
        <v>3.7700704220849999</v>
      </c>
    </row>
    <row r="1075" spans="1:2">
      <c r="A1075" s="53">
        <v>42284</v>
      </c>
      <c r="B1075" s="54">
        <v>3.5249604511700001</v>
      </c>
    </row>
    <row r="1076" spans="1:2">
      <c r="A1076" s="53">
        <v>42285</v>
      </c>
      <c r="B1076" s="54">
        <v>3.7121323236700001</v>
      </c>
    </row>
    <row r="1077" spans="1:2">
      <c r="A1077" s="53">
        <v>42286</v>
      </c>
      <c r="B1077" s="54">
        <v>2.6562881959609999</v>
      </c>
    </row>
    <row r="1078" spans="1:2">
      <c r="A1078" s="53">
        <v>42290</v>
      </c>
      <c r="B1078" s="54">
        <v>3.5386042964779998</v>
      </c>
    </row>
    <row r="1079" spans="1:2">
      <c r="A1079" s="53">
        <v>42291</v>
      </c>
      <c r="B1079" s="54">
        <v>3.0579587345860002</v>
      </c>
    </row>
    <row r="1080" spans="1:2">
      <c r="A1080" s="53">
        <v>42292</v>
      </c>
      <c r="B1080" s="54">
        <v>3.061749312456</v>
      </c>
    </row>
    <row r="1081" spans="1:2">
      <c r="A1081" s="53">
        <v>42293</v>
      </c>
      <c r="B1081" s="54">
        <v>3.2468758501130002</v>
      </c>
    </row>
    <row r="1082" spans="1:2">
      <c r="A1082" s="53">
        <v>42296</v>
      </c>
      <c r="B1082" s="54">
        <v>3.310608428943</v>
      </c>
    </row>
    <row r="1083" spans="1:2">
      <c r="A1083" s="53">
        <v>42297</v>
      </c>
      <c r="B1083" s="54">
        <v>2.8102980693699999</v>
      </c>
    </row>
    <row r="1084" spans="1:2">
      <c r="A1084" s="53">
        <v>42298</v>
      </c>
      <c r="B1084" s="54">
        <v>2.8945405911640001</v>
      </c>
    </row>
    <row r="1085" spans="1:2">
      <c r="A1085" s="53">
        <v>42299</v>
      </c>
      <c r="B1085" s="54">
        <v>3.3952905634150001</v>
      </c>
    </row>
    <row r="1086" spans="1:2">
      <c r="A1086" s="53">
        <v>42300</v>
      </c>
      <c r="B1086" s="54">
        <v>2.5466979033550001</v>
      </c>
    </row>
    <row r="1087" spans="1:2">
      <c r="A1087" s="53">
        <v>42303</v>
      </c>
      <c r="B1087" s="54">
        <v>3.503235075279</v>
      </c>
    </row>
    <row r="1088" spans="1:2">
      <c r="A1088" s="53">
        <v>42304</v>
      </c>
      <c r="B1088" s="54">
        <v>2.8353284690040002</v>
      </c>
    </row>
    <row r="1089" spans="1:2">
      <c r="A1089" s="53">
        <v>42305</v>
      </c>
      <c r="B1089" s="54">
        <v>2.3397256944490001</v>
      </c>
    </row>
    <row r="1090" spans="1:2">
      <c r="A1090" s="53">
        <v>42306</v>
      </c>
      <c r="B1090" s="54">
        <v>3.336229377819</v>
      </c>
    </row>
    <row r="1091" spans="1:2">
      <c r="A1091" s="53">
        <v>42307</v>
      </c>
      <c r="B1091" s="54">
        <v>2.867628533545</v>
      </c>
    </row>
    <row r="1092" spans="1:2">
      <c r="A1092" s="53">
        <v>42310</v>
      </c>
      <c r="B1092" s="54">
        <v>4.388803016732</v>
      </c>
    </row>
    <row r="1093" spans="1:2">
      <c r="A1093" s="53">
        <v>42311</v>
      </c>
      <c r="B1093" s="54">
        <v>3.561569110098</v>
      </c>
    </row>
    <row r="1094" spans="1:2">
      <c r="A1094" s="53">
        <v>42312</v>
      </c>
      <c r="B1094" s="54">
        <v>6.8374230612950004</v>
      </c>
    </row>
    <row r="1095" spans="1:2">
      <c r="A1095" s="53">
        <v>42313</v>
      </c>
      <c r="B1095" s="54">
        <v>5.7597957214660003</v>
      </c>
    </row>
    <row r="1096" spans="1:2">
      <c r="A1096" s="53">
        <v>42314</v>
      </c>
      <c r="B1096" s="54">
        <v>4.0928786332879996</v>
      </c>
    </row>
    <row r="1097" spans="1:2">
      <c r="A1097" s="53">
        <v>42317</v>
      </c>
      <c r="B1097" s="54">
        <v>3.587747557418</v>
      </c>
    </row>
    <row r="1098" spans="1:2">
      <c r="A1098" s="53">
        <v>42318</v>
      </c>
      <c r="B1098" s="54">
        <v>4.0235650061720003</v>
      </c>
    </row>
    <row r="1099" spans="1:2">
      <c r="A1099" s="53">
        <v>42320</v>
      </c>
      <c r="B1099" s="54">
        <v>3.773718579189</v>
      </c>
    </row>
    <row r="1100" spans="1:2">
      <c r="A1100" s="53">
        <v>42321</v>
      </c>
      <c r="B1100" s="54">
        <v>3.8389395928250001</v>
      </c>
    </row>
    <row r="1101" spans="1:2">
      <c r="A1101" s="53">
        <v>42324</v>
      </c>
      <c r="B1101" s="54">
        <v>3.7819475400960001</v>
      </c>
    </row>
    <row r="1102" spans="1:2">
      <c r="A1102" s="53">
        <v>42325</v>
      </c>
      <c r="B1102" s="54">
        <v>3.4413408706039998</v>
      </c>
    </row>
    <row r="1103" spans="1:2">
      <c r="A1103" s="53">
        <v>42326</v>
      </c>
      <c r="B1103" s="54">
        <v>3.7077634032989999</v>
      </c>
    </row>
    <row r="1104" spans="1:2">
      <c r="A1104" s="53">
        <v>42327</v>
      </c>
      <c r="B1104" s="54">
        <v>3.1648306775089998</v>
      </c>
    </row>
    <row r="1105" spans="1:2">
      <c r="A1105" s="53">
        <v>42328</v>
      </c>
      <c r="B1105" s="54">
        <v>2.649181162958</v>
      </c>
    </row>
    <row r="1106" spans="1:2">
      <c r="A1106" s="53">
        <v>42331</v>
      </c>
      <c r="B1106" s="54">
        <v>3.4225263068079999</v>
      </c>
    </row>
    <row r="1107" spans="1:2">
      <c r="A1107" s="53">
        <v>42332</v>
      </c>
      <c r="B1107" s="54">
        <v>1.522519169762</v>
      </c>
    </row>
    <row r="1108" spans="1:2">
      <c r="A1108" s="53">
        <v>42333</v>
      </c>
      <c r="B1108" s="54">
        <v>1.5008373504020001</v>
      </c>
    </row>
    <row r="1109" spans="1:2">
      <c r="A1109" s="53">
        <v>42335</v>
      </c>
      <c r="B1109" s="54">
        <v>1.5426634379519999</v>
      </c>
    </row>
    <row r="1110" spans="1:2">
      <c r="A1110" s="53">
        <v>42338</v>
      </c>
      <c r="B1110" s="54">
        <v>0.90978064311600004</v>
      </c>
    </row>
    <row r="1111" spans="1:2">
      <c r="A1111" s="53">
        <v>42339</v>
      </c>
      <c r="B1111" s="54">
        <v>-0.49155687959900002</v>
      </c>
    </row>
    <row r="1112" spans="1:2">
      <c r="A1112" s="53">
        <v>42340</v>
      </c>
      <c r="B1112" s="54">
        <v>-0.31285990226900001</v>
      </c>
    </row>
    <row r="1113" spans="1:2">
      <c r="A1113" s="53">
        <v>42341</v>
      </c>
      <c r="B1113" s="54">
        <v>2.0412636089229999</v>
      </c>
    </row>
    <row r="1114" spans="1:2">
      <c r="A1114" s="53">
        <v>42342</v>
      </c>
      <c r="B1114" s="54">
        <v>1.0578837245079999</v>
      </c>
    </row>
    <row r="1115" spans="1:2">
      <c r="A1115" s="53">
        <v>42345</v>
      </c>
      <c r="B1115" s="54">
        <v>1.511954332563</v>
      </c>
    </row>
    <row r="1116" spans="1:2">
      <c r="A1116" s="53">
        <v>42346</v>
      </c>
      <c r="B1116" s="54">
        <v>1.7891749497859999</v>
      </c>
    </row>
    <row r="1117" spans="1:2">
      <c r="A1117" s="53">
        <v>42347</v>
      </c>
      <c r="B1117" s="54">
        <v>1.2656262530960001</v>
      </c>
    </row>
    <row r="1118" spans="1:2">
      <c r="A1118" s="53">
        <v>42348</v>
      </c>
      <c r="B1118" s="54">
        <v>2.1376648192659999</v>
      </c>
    </row>
    <row r="1119" spans="1:2">
      <c r="A1119" s="53">
        <v>42349</v>
      </c>
      <c r="B1119" s="54">
        <v>2.7800267346890002</v>
      </c>
    </row>
    <row r="1120" spans="1:2">
      <c r="A1120" s="53">
        <v>42352</v>
      </c>
      <c r="B1120" s="54">
        <v>4.3284109470930003</v>
      </c>
    </row>
    <row r="1121" spans="1:2">
      <c r="A1121" s="53">
        <v>42353</v>
      </c>
      <c r="B1121" s="54">
        <v>3.9074394837109998</v>
      </c>
    </row>
    <row r="1122" spans="1:2">
      <c r="A1122" s="53">
        <v>42354</v>
      </c>
      <c r="B1122" s="54">
        <v>3.4917455806820001</v>
      </c>
    </row>
    <row r="1123" spans="1:2">
      <c r="A1123" s="53">
        <v>42355</v>
      </c>
      <c r="B1123" s="54">
        <v>3.2810829087959998</v>
      </c>
    </row>
    <row r="1124" spans="1:2">
      <c r="A1124" s="53">
        <v>42356</v>
      </c>
      <c r="B1124" s="54">
        <v>3.0725238162139998</v>
      </c>
    </row>
    <row r="1125" spans="1:2">
      <c r="A1125" s="53">
        <v>42359</v>
      </c>
      <c r="B1125" s="54">
        <v>3.4826017370120002</v>
      </c>
    </row>
    <row r="1126" spans="1:2">
      <c r="A1126" s="53">
        <v>42360</v>
      </c>
      <c r="B1126" s="54">
        <v>3.3190278416669998</v>
      </c>
    </row>
    <row r="1127" spans="1:2">
      <c r="A1127" s="53">
        <v>42361</v>
      </c>
      <c r="B1127" s="54">
        <v>4.7313073241529997</v>
      </c>
    </row>
    <row r="1128" spans="1:2">
      <c r="A1128" s="53">
        <v>42362</v>
      </c>
      <c r="B1128" s="54">
        <v>4.385098669235</v>
      </c>
    </row>
    <row r="1129" spans="1:2">
      <c r="A1129" s="53">
        <v>42366</v>
      </c>
      <c r="B1129" s="54">
        <v>3.9599097395639999</v>
      </c>
    </row>
    <row r="1130" spans="1:2">
      <c r="A1130" s="53">
        <v>42367</v>
      </c>
      <c r="B1130" s="54">
        <v>3.0518088944900001</v>
      </c>
    </row>
    <row r="1131" spans="1:2">
      <c r="A1131" s="53">
        <v>42368</v>
      </c>
      <c r="B1131" s="54">
        <v>3.5008802044160001</v>
      </c>
    </row>
    <row r="1132" spans="1:2">
      <c r="A1132" s="53">
        <v>42369</v>
      </c>
      <c r="B1132" s="54">
        <v>2.2425585559050001</v>
      </c>
    </row>
  </sheetData>
  <mergeCells count="3">
    <mergeCell ref="A2:B2"/>
    <mergeCell ref="E2:F2"/>
    <mergeCell ref="E3:F3"/>
  </mergeCell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79998168889431442"/>
    <pageSetUpPr fitToPage="1"/>
  </sheetPr>
  <dimension ref="A2:I1138"/>
  <sheetViews>
    <sheetView showGridLines="0" zoomScale="70" zoomScaleNormal="70" workbookViewId="0">
      <selection activeCell="U59" sqref="U59"/>
    </sheetView>
  </sheetViews>
  <sheetFormatPr defaultRowHeight="15"/>
  <cols>
    <col min="1" max="1" width="12.140625" style="3" customWidth="1"/>
    <col min="2" max="2" width="26.140625" style="3" customWidth="1"/>
    <col min="3" max="3" width="5.28515625" style="3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6" width="13.85546875" style="3" bestFit="1" customWidth="1"/>
    <col min="27" max="33" width="12.7109375" style="3" bestFit="1" customWidth="1"/>
    <col min="34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2" spans="1:9" ht="18.75">
      <c r="A2" s="62" t="str">
        <f>Fund_Short_Name &amp; " Net IO Market Value"</f>
        <v>Cello Net IO Market Value</v>
      </c>
      <c r="B2" s="62"/>
      <c r="C2" s="27"/>
      <c r="E2" s="61" t="s">
        <v>9</v>
      </c>
      <c r="F2" s="61"/>
      <c r="G2" s="23"/>
      <c r="H2" s="23"/>
      <c r="I2" s="23"/>
    </row>
    <row r="3" spans="1:9" s="2" customFormat="1" ht="15" customHeight="1">
      <c r="A3" s="55" t="s">
        <v>5</v>
      </c>
      <c r="B3" s="52" t="s">
        <v>47</v>
      </c>
      <c r="C3"/>
      <c r="E3" s="59" t="s">
        <v>36</v>
      </c>
      <c r="F3" s="60"/>
    </row>
    <row r="4" spans="1:9">
      <c r="A4" s="53">
        <v>40710</v>
      </c>
      <c r="B4" s="56">
        <v>26.408259000000001</v>
      </c>
      <c r="C4"/>
      <c r="D4" s="6"/>
      <c r="E4" s="4" t="s">
        <v>6</v>
      </c>
      <c r="F4" s="7">
        <f>MAX(B:B)</f>
        <v>74.328433000000004</v>
      </c>
    </row>
    <row r="5" spans="1:9">
      <c r="A5" s="53">
        <v>40711</v>
      </c>
      <c r="B5" s="56">
        <v>26.463370000000001</v>
      </c>
      <c r="C5"/>
      <c r="D5" s="6"/>
      <c r="E5" s="4" t="s">
        <v>7</v>
      </c>
      <c r="F5" s="7">
        <f>MIN(B:B)</f>
        <v>12.328512999999999</v>
      </c>
    </row>
    <row r="6" spans="1:9">
      <c r="A6" s="53">
        <v>40715</v>
      </c>
      <c r="B6" s="56">
        <v>20.33089</v>
      </c>
      <c r="C6"/>
      <c r="D6" s="6"/>
      <c r="E6" s="5" t="s">
        <v>8</v>
      </c>
      <c r="F6" s="8">
        <f>AVERAGE(B:B)</f>
        <v>41.52495717973563</v>
      </c>
    </row>
    <row r="7" spans="1:9">
      <c r="A7" s="53">
        <v>40716</v>
      </c>
      <c r="B7" s="56">
        <v>19.789752</v>
      </c>
      <c r="C7"/>
      <c r="D7" s="6"/>
    </row>
    <row r="8" spans="1:9">
      <c r="A8" s="53">
        <v>40717</v>
      </c>
      <c r="B8" s="56">
        <v>19.472556000000001</v>
      </c>
      <c r="C8"/>
      <c r="D8" s="6"/>
    </row>
    <row r="9" spans="1:9">
      <c r="A9" s="53">
        <v>40718</v>
      </c>
      <c r="B9" s="56">
        <v>19.606809999999999</v>
      </c>
      <c r="C9"/>
      <c r="D9" s="6"/>
    </row>
    <row r="10" spans="1:9">
      <c r="A10" s="53">
        <v>40721</v>
      </c>
      <c r="B10" s="56">
        <v>19.897186000000001</v>
      </c>
      <c r="C10"/>
      <c r="D10" s="6"/>
    </row>
    <row r="11" spans="1:9">
      <c r="A11" s="53">
        <v>40722</v>
      </c>
      <c r="B11" s="56">
        <v>20.187017999999998</v>
      </c>
      <c r="C11"/>
      <c r="D11" s="6"/>
    </row>
    <row r="12" spans="1:9">
      <c r="A12" s="53">
        <v>40723</v>
      </c>
      <c r="B12" s="56">
        <v>20.021044</v>
      </c>
      <c r="C12"/>
      <c r="D12" s="6"/>
    </row>
    <row r="13" spans="1:9">
      <c r="A13" s="53">
        <v>40724</v>
      </c>
      <c r="B13" s="56">
        <v>19.766183000000002</v>
      </c>
      <c r="C13"/>
      <c r="D13" s="6"/>
    </row>
    <row r="14" spans="1:9">
      <c r="A14" s="53">
        <v>40725</v>
      </c>
      <c r="B14" s="56">
        <v>22.318912999999998</v>
      </c>
      <c r="C14"/>
      <c r="D14" s="6"/>
    </row>
    <row r="15" spans="1:9">
      <c r="A15" s="53">
        <v>40729</v>
      </c>
      <c r="B15" s="56">
        <v>26.820893999999999</v>
      </c>
      <c r="C15"/>
      <c r="D15" s="6"/>
    </row>
    <row r="16" spans="1:9">
      <c r="A16" s="53">
        <v>40730</v>
      </c>
      <c r="B16" s="56">
        <v>30.310095</v>
      </c>
      <c r="C16"/>
      <c r="D16" s="6"/>
    </row>
    <row r="17" spans="1:4">
      <c r="A17" s="53">
        <v>40731</v>
      </c>
      <c r="B17" s="56">
        <v>36.379128999999999</v>
      </c>
      <c r="C17"/>
      <c r="D17" s="6"/>
    </row>
    <row r="18" spans="1:4">
      <c r="A18" s="53">
        <v>40732</v>
      </c>
      <c r="B18" s="56">
        <v>37.902602999999999</v>
      </c>
      <c r="C18"/>
      <c r="D18" s="6"/>
    </row>
    <row r="19" spans="1:4">
      <c r="A19" s="53">
        <v>40735</v>
      </c>
      <c r="B19" s="56">
        <v>42.162928000000001</v>
      </c>
      <c r="C19"/>
      <c r="D19" s="6"/>
    </row>
    <row r="20" spans="1:4">
      <c r="A20" s="53">
        <v>40736</v>
      </c>
      <c r="B20" s="56">
        <v>41.147804000000001</v>
      </c>
      <c r="C20"/>
      <c r="D20" s="6"/>
    </row>
    <row r="21" spans="1:4">
      <c r="A21" s="53">
        <v>40737</v>
      </c>
      <c r="B21" s="56">
        <v>44.905974999999998</v>
      </c>
      <c r="C21"/>
      <c r="D21" s="6"/>
    </row>
    <row r="22" spans="1:4">
      <c r="A22" s="53">
        <v>40738</v>
      </c>
      <c r="B22" s="56">
        <v>36.255845999999998</v>
      </c>
      <c r="C22"/>
      <c r="D22" s="6"/>
    </row>
    <row r="23" spans="1:4">
      <c r="A23" s="53">
        <v>40739</v>
      </c>
      <c r="B23" s="56">
        <v>35.959994000000002</v>
      </c>
      <c r="C23"/>
      <c r="D23" s="6"/>
    </row>
    <row r="24" spans="1:4">
      <c r="A24" s="53">
        <v>40742</v>
      </c>
      <c r="B24" s="56">
        <v>37.468341000000002</v>
      </c>
      <c r="C24"/>
      <c r="D24" s="6"/>
    </row>
    <row r="25" spans="1:4">
      <c r="A25" s="53">
        <v>40743</v>
      </c>
      <c r="B25" s="56">
        <v>32.747776000000002</v>
      </c>
      <c r="C25"/>
      <c r="D25" s="6"/>
    </row>
    <row r="26" spans="1:4">
      <c r="A26" s="53">
        <v>40744</v>
      </c>
      <c r="B26" s="56">
        <v>33.102518000000003</v>
      </c>
      <c r="C26"/>
      <c r="D26" s="6"/>
    </row>
    <row r="27" spans="1:4">
      <c r="A27" s="53">
        <v>40745</v>
      </c>
      <c r="B27" s="56">
        <v>31.084985</v>
      </c>
      <c r="C27"/>
      <c r="D27" s="6"/>
    </row>
    <row r="28" spans="1:4">
      <c r="A28" s="53">
        <v>40746</v>
      </c>
      <c r="B28" s="56">
        <v>30.843178000000002</v>
      </c>
      <c r="C28"/>
      <c r="D28" s="6"/>
    </row>
    <row r="29" spans="1:4">
      <c r="A29" s="53">
        <v>40749</v>
      </c>
      <c r="B29" s="56">
        <v>31.379259000000001</v>
      </c>
      <c r="C29"/>
      <c r="D29" s="6"/>
    </row>
    <row r="30" spans="1:4">
      <c r="A30" s="53">
        <v>40750</v>
      </c>
      <c r="B30" s="56">
        <v>30.980988</v>
      </c>
      <c r="C30"/>
      <c r="D30" s="6"/>
    </row>
    <row r="31" spans="1:4">
      <c r="A31" s="53">
        <v>40751</v>
      </c>
      <c r="B31" s="56">
        <v>31.372109999999999</v>
      </c>
      <c r="C31"/>
      <c r="D31" s="6"/>
    </row>
    <row r="32" spans="1:4">
      <c r="A32" s="53">
        <v>40752</v>
      </c>
      <c r="B32" s="56">
        <v>30.915448000000001</v>
      </c>
      <c r="C32"/>
      <c r="D32" s="6"/>
    </row>
    <row r="33" spans="1:4">
      <c r="A33" s="53">
        <v>40753</v>
      </c>
      <c r="B33" s="56">
        <v>29.742616000000002</v>
      </c>
      <c r="C33"/>
      <c r="D33" s="6"/>
    </row>
    <row r="34" spans="1:4">
      <c r="A34" s="53">
        <v>40756</v>
      </c>
      <c r="B34" s="56">
        <v>26.984479</v>
      </c>
      <c r="C34"/>
      <c r="D34" s="6"/>
    </row>
    <row r="35" spans="1:4">
      <c r="A35" s="53">
        <v>40757</v>
      </c>
      <c r="B35" s="56">
        <v>25.865811999999998</v>
      </c>
      <c r="C35"/>
      <c r="D35" s="6"/>
    </row>
    <row r="36" spans="1:4">
      <c r="A36" s="53">
        <v>40758</v>
      </c>
      <c r="B36" s="56">
        <v>24.972211000000001</v>
      </c>
      <c r="C36"/>
      <c r="D36" s="6"/>
    </row>
    <row r="37" spans="1:4">
      <c r="A37" s="53">
        <v>40759</v>
      </c>
      <c r="B37" s="56">
        <v>17.053411000000001</v>
      </c>
      <c r="C37"/>
      <c r="D37" s="6"/>
    </row>
    <row r="38" spans="1:4">
      <c r="A38" s="53">
        <v>40760</v>
      </c>
      <c r="B38" s="56">
        <v>18.771122999999999</v>
      </c>
      <c r="C38"/>
      <c r="D38" s="6"/>
    </row>
    <row r="39" spans="1:4">
      <c r="A39" s="53">
        <v>40763</v>
      </c>
      <c r="B39" s="56">
        <v>17.525656000000001</v>
      </c>
      <c r="C39"/>
      <c r="D39" s="6"/>
    </row>
    <row r="40" spans="1:4">
      <c r="A40" s="53">
        <v>40764</v>
      </c>
      <c r="B40" s="56">
        <v>15.310325000000001</v>
      </c>
      <c r="C40"/>
      <c r="D40" s="6"/>
    </row>
    <row r="41" spans="1:4">
      <c r="A41" s="53">
        <v>40765</v>
      </c>
      <c r="B41" s="56">
        <v>15.045192999999999</v>
      </c>
      <c r="C41"/>
      <c r="D41" s="6"/>
    </row>
    <row r="42" spans="1:4">
      <c r="A42" s="53">
        <v>40766</v>
      </c>
      <c r="B42" s="56">
        <v>22.103808999999998</v>
      </c>
      <c r="C42"/>
      <c r="D42" s="6"/>
    </row>
    <row r="43" spans="1:4">
      <c r="A43" s="53">
        <v>40767</v>
      </c>
      <c r="B43" s="56">
        <v>23.337927000000001</v>
      </c>
      <c r="C43"/>
      <c r="D43" s="6"/>
    </row>
    <row r="44" spans="1:4">
      <c r="A44" s="53">
        <v>40770</v>
      </c>
      <c r="B44" s="56">
        <v>23.609508999999999</v>
      </c>
      <c r="C44"/>
      <c r="D44" s="6"/>
    </row>
    <row r="45" spans="1:4">
      <c r="A45" s="53">
        <v>40771</v>
      </c>
      <c r="B45" s="56">
        <v>22.462755999999999</v>
      </c>
      <c r="C45"/>
      <c r="D45" s="6"/>
    </row>
    <row r="46" spans="1:4">
      <c r="A46" s="53">
        <v>40772</v>
      </c>
      <c r="B46" s="56">
        <v>21.879242000000001</v>
      </c>
      <c r="C46"/>
      <c r="D46" s="6"/>
    </row>
    <row r="47" spans="1:4">
      <c r="A47" s="53">
        <v>40773</v>
      </c>
      <c r="B47" s="56">
        <v>23.664057</v>
      </c>
      <c r="C47"/>
      <c r="D47" s="6"/>
    </row>
    <row r="48" spans="1:4">
      <c r="A48" s="53">
        <v>40774</v>
      </c>
      <c r="B48" s="56">
        <v>24.476997999999998</v>
      </c>
      <c r="C48"/>
      <c r="D48" s="6"/>
    </row>
    <row r="49" spans="1:4">
      <c r="A49" s="53">
        <v>40777</v>
      </c>
      <c r="B49" s="56">
        <v>24.961345000000001</v>
      </c>
      <c r="C49"/>
      <c r="D49" s="6"/>
    </row>
    <row r="50" spans="1:4">
      <c r="A50" s="53">
        <v>40778</v>
      </c>
      <c r="B50" s="56">
        <v>26.018439000000001</v>
      </c>
      <c r="C50"/>
      <c r="D50" s="6"/>
    </row>
    <row r="51" spans="1:4">
      <c r="A51" s="53">
        <v>40779</v>
      </c>
      <c r="B51" s="56">
        <v>30.531929999999999</v>
      </c>
      <c r="C51"/>
      <c r="D51" s="6"/>
    </row>
    <row r="52" spans="1:4">
      <c r="A52" s="53">
        <v>40780</v>
      </c>
      <c r="B52" s="56">
        <v>30.837602</v>
      </c>
      <c r="C52"/>
      <c r="D52" s="6"/>
    </row>
    <row r="53" spans="1:4">
      <c r="A53" s="53">
        <v>40781</v>
      </c>
      <c r="B53" s="56">
        <v>30.166461999999999</v>
      </c>
      <c r="C53"/>
      <c r="D53" s="6"/>
    </row>
    <row r="54" spans="1:4">
      <c r="A54" s="53">
        <v>40784</v>
      </c>
      <c r="B54" s="56">
        <v>30.820042000000001</v>
      </c>
      <c r="C54"/>
      <c r="D54" s="6"/>
    </row>
    <row r="55" spans="1:4">
      <c r="A55" s="53">
        <v>40785</v>
      </c>
      <c r="B55" s="56">
        <v>29.887865999999999</v>
      </c>
      <c r="C55"/>
      <c r="D55" s="6"/>
    </row>
    <row r="56" spans="1:4">
      <c r="A56" s="53">
        <v>40786</v>
      </c>
      <c r="B56" s="56">
        <v>29.690367999999999</v>
      </c>
      <c r="C56"/>
      <c r="D56" s="6"/>
    </row>
    <row r="57" spans="1:4">
      <c r="A57" s="53">
        <v>40787</v>
      </c>
      <c r="B57" s="56">
        <v>26.635204999999999</v>
      </c>
      <c r="C57"/>
      <c r="D57" s="6"/>
    </row>
    <row r="58" spans="1:4">
      <c r="A58" s="53">
        <v>40788</v>
      </c>
      <c r="B58" s="56">
        <v>25.645399999999999</v>
      </c>
      <c r="C58"/>
      <c r="D58" s="6"/>
    </row>
    <row r="59" spans="1:4">
      <c r="A59" s="53">
        <v>40792</v>
      </c>
      <c r="B59" s="56">
        <v>25.942836</v>
      </c>
      <c r="C59"/>
      <c r="D59" s="6"/>
    </row>
    <row r="60" spans="1:4">
      <c r="A60" s="53">
        <v>40793</v>
      </c>
      <c r="B60" s="56">
        <v>28.663927000000001</v>
      </c>
      <c r="C60"/>
      <c r="D60" s="6"/>
    </row>
    <row r="61" spans="1:4">
      <c r="A61" s="53">
        <v>40794</v>
      </c>
      <c r="B61" s="56">
        <v>29.233640999999999</v>
      </c>
      <c r="C61"/>
      <c r="D61" s="6"/>
    </row>
    <row r="62" spans="1:4">
      <c r="A62" s="53">
        <v>40795</v>
      </c>
      <c r="B62" s="56">
        <v>27.440456999999999</v>
      </c>
      <c r="C62"/>
      <c r="D62" s="6"/>
    </row>
    <row r="63" spans="1:4">
      <c r="A63" s="53">
        <v>40798</v>
      </c>
      <c r="B63" s="56">
        <v>27.668396999999999</v>
      </c>
      <c r="C63"/>
      <c r="D63" s="6"/>
    </row>
    <row r="64" spans="1:4">
      <c r="A64" s="53">
        <v>40799</v>
      </c>
      <c r="B64" s="56">
        <v>29.040528999999999</v>
      </c>
      <c r="C64"/>
      <c r="D64" s="6"/>
    </row>
    <row r="65" spans="1:4">
      <c r="A65" s="53">
        <v>40800</v>
      </c>
      <c r="B65" s="56">
        <v>37.790049000000003</v>
      </c>
      <c r="C65"/>
      <c r="D65" s="6"/>
    </row>
    <row r="66" spans="1:4">
      <c r="A66" s="53">
        <v>40801</v>
      </c>
      <c r="B66" s="56">
        <v>37.756556000000003</v>
      </c>
      <c r="C66"/>
      <c r="D66" s="6"/>
    </row>
    <row r="67" spans="1:4">
      <c r="A67" s="53">
        <v>40802</v>
      </c>
      <c r="B67" s="56">
        <v>37.488397999999997</v>
      </c>
      <c r="C67"/>
      <c r="D67" s="6"/>
    </row>
    <row r="68" spans="1:4">
      <c r="A68" s="53">
        <v>40805</v>
      </c>
      <c r="B68" s="56">
        <v>33.164568000000003</v>
      </c>
      <c r="C68"/>
      <c r="D68" s="6"/>
    </row>
    <row r="69" spans="1:4">
      <c r="A69" s="53">
        <v>40806</v>
      </c>
      <c r="B69" s="56">
        <v>32.545991999999998</v>
      </c>
      <c r="C69"/>
      <c r="D69" s="6"/>
    </row>
    <row r="70" spans="1:4">
      <c r="A70" s="53">
        <v>40807</v>
      </c>
      <c r="B70" s="56">
        <v>29.752154999999998</v>
      </c>
      <c r="C70"/>
      <c r="D70" s="6"/>
    </row>
    <row r="71" spans="1:4">
      <c r="A71" s="53">
        <v>40808</v>
      </c>
      <c r="B71" s="56">
        <v>30.463152999999998</v>
      </c>
      <c r="C71"/>
      <c r="D71" s="6"/>
    </row>
    <row r="72" spans="1:4">
      <c r="A72" s="53">
        <v>40809</v>
      </c>
      <c r="B72" s="56">
        <v>31.401596999999999</v>
      </c>
      <c r="C72"/>
      <c r="D72" s="6"/>
    </row>
    <row r="73" spans="1:4">
      <c r="A73" s="53">
        <v>40812</v>
      </c>
      <c r="B73" s="56">
        <v>32.438952</v>
      </c>
      <c r="C73"/>
      <c r="D73" s="6"/>
    </row>
    <row r="74" spans="1:4">
      <c r="A74" s="53">
        <v>40813</v>
      </c>
      <c r="B74" s="56">
        <v>33.665498999999997</v>
      </c>
      <c r="C74"/>
      <c r="D74" s="6"/>
    </row>
    <row r="75" spans="1:4">
      <c r="A75" s="53">
        <v>40814</v>
      </c>
      <c r="B75" s="56">
        <v>32.814168000000002</v>
      </c>
      <c r="C75"/>
      <c r="D75" s="6"/>
    </row>
    <row r="76" spans="1:4">
      <c r="A76" s="53">
        <v>40815</v>
      </c>
      <c r="B76" s="56">
        <v>32.29025</v>
      </c>
      <c r="C76"/>
      <c r="D76" s="6"/>
    </row>
    <row r="77" spans="1:4">
      <c r="A77" s="53">
        <v>40816</v>
      </c>
      <c r="B77" s="56">
        <v>27.380379999999999</v>
      </c>
      <c r="C77"/>
      <c r="D77" s="6"/>
    </row>
    <row r="78" spans="1:4">
      <c r="A78" s="53">
        <v>40819</v>
      </c>
      <c r="B78" s="56">
        <v>26.856458</v>
      </c>
      <c r="C78"/>
      <c r="D78" s="6"/>
    </row>
    <row r="79" spans="1:4">
      <c r="A79" s="53">
        <v>40820</v>
      </c>
      <c r="B79" s="56">
        <v>27.158337</v>
      </c>
      <c r="C79"/>
      <c r="D79" s="6"/>
    </row>
    <row r="80" spans="1:4">
      <c r="A80" s="53">
        <v>40821</v>
      </c>
      <c r="B80" s="56">
        <v>27.391197999999999</v>
      </c>
      <c r="C80"/>
      <c r="D80" s="6"/>
    </row>
    <row r="81" spans="1:4">
      <c r="A81" s="53">
        <v>40822</v>
      </c>
      <c r="B81" s="56">
        <v>29.420869</v>
      </c>
      <c r="C81"/>
      <c r="D81" s="6"/>
    </row>
    <row r="82" spans="1:4">
      <c r="A82" s="53">
        <v>40823</v>
      </c>
      <c r="B82" s="56">
        <v>32.486516999999999</v>
      </c>
      <c r="C82"/>
      <c r="D82" s="6"/>
    </row>
    <row r="83" spans="1:4">
      <c r="A83" s="53">
        <v>40827</v>
      </c>
      <c r="B83" s="56">
        <v>31.295400000000001</v>
      </c>
      <c r="C83"/>
      <c r="D83" s="6"/>
    </row>
    <row r="84" spans="1:4">
      <c r="A84" s="53">
        <v>40828</v>
      </c>
      <c r="B84" s="56">
        <v>30.500197</v>
      </c>
      <c r="C84"/>
      <c r="D84" s="6"/>
    </row>
    <row r="85" spans="1:4">
      <c r="A85" s="53">
        <v>40829</v>
      </c>
      <c r="B85" s="56">
        <v>31.227035000000001</v>
      </c>
      <c r="C85"/>
      <c r="D85" s="6"/>
    </row>
    <row r="86" spans="1:4">
      <c r="A86" s="53">
        <v>40830</v>
      </c>
      <c r="B86" s="56">
        <v>31.194697999999999</v>
      </c>
      <c r="C86"/>
      <c r="D86" s="6"/>
    </row>
    <row r="87" spans="1:4">
      <c r="A87" s="53">
        <v>40833</v>
      </c>
      <c r="B87" s="56">
        <v>30.638283000000001</v>
      </c>
      <c r="C87"/>
      <c r="D87" s="6"/>
    </row>
    <row r="88" spans="1:4">
      <c r="A88" s="53">
        <v>40834</v>
      </c>
      <c r="B88" s="56">
        <v>30.207958999999999</v>
      </c>
      <c r="C88"/>
      <c r="D88" s="6"/>
    </row>
    <row r="89" spans="1:4">
      <c r="A89" s="53">
        <v>40835</v>
      </c>
      <c r="B89" s="56">
        <v>30.034037999999999</v>
      </c>
      <c r="C89"/>
      <c r="D89" s="6"/>
    </row>
    <row r="90" spans="1:4">
      <c r="A90" s="53">
        <v>40836</v>
      </c>
      <c r="B90" s="56">
        <v>30.140771000000001</v>
      </c>
      <c r="C90"/>
      <c r="D90" s="6"/>
    </row>
    <row r="91" spans="1:4">
      <c r="A91" s="53">
        <v>40837</v>
      </c>
      <c r="B91" s="56">
        <v>30.062604</v>
      </c>
      <c r="C91"/>
      <c r="D91" s="6"/>
    </row>
    <row r="92" spans="1:4">
      <c r="A92" s="53">
        <v>40840</v>
      </c>
      <c r="B92" s="56">
        <v>29.104495</v>
      </c>
      <c r="C92"/>
      <c r="D92" s="6"/>
    </row>
    <row r="93" spans="1:4">
      <c r="A93" s="53">
        <v>40841</v>
      </c>
      <c r="B93" s="56">
        <v>28.595524999999999</v>
      </c>
      <c r="C93"/>
      <c r="D93" s="6"/>
    </row>
    <row r="94" spans="1:4">
      <c r="A94" s="53">
        <v>40842</v>
      </c>
      <c r="B94" s="56">
        <v>28.816284</v>
      </c>
      <c r="C94"/>
      <c r="D94" s="6"/>
    </row>
    <row r="95" spans="1:4">
      <c r="A95" s="53">
        <v>40843</v>
      </c>
      <c r="B95" s="56">
        <v>24.641459999999999</v>
      </c>
      <c r="C95"/>
      <c r="D95" s="6"/>
    </row>
    <row r="96" spans="1:4">
      <c r="A96" s="53">
        <v>40844</v>
      </c>
      <c r="B96" s="56">
        <v>24.461486000000001</v>
      </c>
      <c r="C96"/>
      <c r="D96" s="6"/>
    </row>
    <row r="97" spans="1:4">
      <c r="A97" s="53">
        <v>40847</v>
      </c>
      <c r="B97" s="56">
        <v>24.727782000000001</v>
      </c>
      <c r="C97"/>
      <c r="D97" s="6"/>
    </row>
    <row r="98" spans="1:4">
      <c r="A98" s="53">
        <v>40848</v>
      </c>
      <c r="B98" s="56">
        <v>24.126123</v>
      </c>
      <c r="C98"/>
      <c r="D98" s="6"/>
    </row>
    <row r="99" spans="1:4">
      <c r="A99" s="53">
        <v>40849</v>
      </c>
      <c r="B99" s="56">
        <v>23.951633000000001</v>
      </c>
      <c r="C99"/>
      <c r="D99" s="6"/>
    </row>
    <row r="100" spans="1:4">
      <c r="A100" s="53">
        <v>40850</v>
      </c>
      <c r="B100" s="56">
        <v>26.250512000000001</v>
      </c>
      <c r="C100"/>
      <c r="D100" s="6"/>
    </row>
    <row r="101" spans="1:4">
      <c r="A101" s="53">
        <v>40851</v>
      </c>
      <c r="B101" s="56">
        <v>27.191983</v>
      </c>
      <c r="C101"/>
      <c r="D101" s="6"/>
    </row>
    <row r="102" spans="1:4">
      <c r="A102" s="53">
        <v>40854</v>
      </c>
      <c r="B102" s="56">
        <v>28.720333</v>
      </c>
      <c r="C102"/>
      <c r="D102" s="6"/>
    </row>
    <row r="103" spans="1:4">
      <c r="A103" s="53">
        <v>40855</v>
      </c>
      <c r="B103" s="56">
        <v>29.618801999999999</v>
      </c>
      <c r="C103"/>
      <c r="D103" s="6"/>
    </row>
    <row r="104" spans="1:4">
      <c r="A104" s="53">
        <v>40856</v>
      </c>
      <c r="B104" s="56">
        <v>29.163219999999999</v>
      </c>
      <c r="C104"/>
      <c r="D104" s="6"/>
    </row>
    <row r="105" spans="1:4">
      <c r="A105" s="53">
        <v>40857</v>
      </c>
      <c r="B105" s="56">
        <v>31.181479</v>
      </c>
      <c r="C105"/>
      <c r="D105" s="6"/>
    </row>
    <row r="106" spans="1:4">
      <c r="A106" s="53">
        <v>40861</v>
      </c>
      <c r="B106" s="56">
        <v>30.749237000000001</v>
      </c>
      <c r="C106"/>
      <c r="D106" s="6"/>
    </row>
    <row r="107" spans="1:4">
      <c r="A107" s="53">
        <v>40862</v>
      </c>
      <c r="B107" s="56">
        <v>39.320613000000002</v>
      </c>
      <c r="C107"/>
      <c r="D107" s="6"/>
    </row>
    <row r="108" spans="1:4">
      <c r="A108" s="53">
        <v>40863</v>
      </c>
      <c r="B108" s="56">
        <v>37.260604999999998</v>
      </c>
      <c r="C108"/>
      <c r="D108" s="6"/>
    </row>
    <row r="109" spans="1:4">
      <c r="A109" s="53">
        <v>40864</v>
      </c>
      <c r="B109" s="56">
        <v>42.08381</v>
      </c>
      <c r="C109"/>
      <c r="D109" s="6"/>
    </row>
    <row r="110" spans="1:4">
      <c r="A110" s="53">
        <v>40865</v>
      </c>
      <c r="B110" s="56">
        <v>42.411186999999998</v>
      </c>
      <c r="C110"/>
      <c r="D110" s="6"/>
    </row>
    <row r="111" spans="1:4">
      <c r="A111" s="53">
        <v>40868</v>
      </c>
      <c r="B111" s="56">
        <v>51.426279000000001</v>
      </c>
      <c r="C111"/>
      <c r="D111" s="6"/>
    </row>
    <row r="112" spans="1:4">
      <c r="A112" s="53">
        <v>40869</v>
      </c>
      <c r="B112" s="56">
        <v>50.289430000000003</v>
      </c>
      <c r="C112"/>
      <c r="D112" s="6"/>
    </row>
    <row r="113" spans="1:4">
      <c r="A113" s="53">
        <v>40870</v>
      </c>
      <c r="B113" s="56">
        <v>48.978382000000003</v>
      </c>
      <c r="C113"/>
      <c r="D113" s="6"/>
    </row>
    <row r="114" spans="1:4">
      <c r="A114" s="53">
        <v>40872</v>
      </c>
      <c r="B114" s="56">
        <v>50.894286999999998</v>
      </c>
      <c r="C114"/>
      <c r="D114" s="6"/>
    </row>
    <row r="115" spans="1:4">
      <c r="A115" s="53">
        <v>40875</v>
      </c>
      <c r="B115" s="56">
        <v>50.023432</v>
      </c>
      <c r="C115"/>
      <c r="D115" s="6"/>
    </row>
    <row r="116" spans="1:4">
      <c r="A116" s="53">
        <v>40876</v>
      </c>
      <c r="B116" s="56">
        <v>50.310017999999999</v>
      </c>
      <c r="C116"/>
      <c r="D116" s="6"/>
    </row>
    <row r="117" spans="1:4">
      <c r="A117" s="53">
        <v>40877</v>
      </c>
      <c r="B117" s="56">
        <v>51.034117999999999</v>
      </c>
      <c r="C117"/>
      <c r="D117" s="6"/>
    </row>
    <row r="118" spans="1:4">
      <c r="A118" s="53">
        <v>40878</v>
      </c>
      <c r="B118" s="56">
        <v>52.044893000000002</v>
      </c>
      <c r="C118"/>
      <c r="D118" s="6"/>
    </row>
    <row r="119" spans="1:4">
      <c r="A119" s="53">
        <v>40879</v>
      </c>
      <c r="B119" s="56">
        <v>50.305019999999999</v>
      </c>
      <c r="C119"/>
      <c r="D119" s="6"/>
    </row>
    <row r="120" spans="1:4">
      <c r="A120" s="53">
        <v>40882</v>
      </c>
      <c r="B120" s="56">
        <v>50.448777</v>
      </c>
      <c r="C120"/>
      <c r="D120" s="6"/>
    </row>
    <row r="121" spans="1:4">
      <c r="A121" s="53">
        <v>40883</v>
      </c>
      <c r="B121" s="56">
        <v>50.824134999999998</v>
      </c>
      <c r="C121"/>
      <c r="D121" s="6"/>
    </row>
    <row r="122" spans="1:4">
      <c r="A122" s="53">
        <v>40884</v>
      </c>
      <c r="B122" s="56">
        <v>57.467913000000003</v>
      </c>
      <c r="C122"/>
      <c r="D122" s="6"/>
    </row>
    <row r="123" spans="1:4">
      <c r="A123" s="53">
        <v>40885</v>
      </c>
      <c r="B123" s="56">
        <v>54.895358999999999</v>
      </c>
      <c r="C123"/>
      <c r="D123" s="6"/>
    </row>
    <row r="124" spans="1:4">
      <c r="A124" s="53">
        <v>40886</v>
      </c>
      <c r="B124" s="56">
        <v>54.351360999999997</v>
      </c>
      <c r="C124"/>
      <c r="D124" s="6"/>
    </row>
    <row r="125" spans="1:4">
      <c r="A125" s="53">
        <v>40889</v>
      </c>
      <c r="B125" s="56">
        <v>53.726768</v>
      </c>
      <c r="C125"/>
      <c r="D125" s="6"/>
    </row>
    <row r="126" spans="1:4">
      <c r="A126" s="53">
        <v>40890</v>
      </c>
      <c r="B126" s="56">
        <v>54.398015999999998</v>
      </c>
      <c r="C126"/>
      <c r="D126" s="6"/>
    </row>
    <row r="127" spans="1:4">
      <c r="A127" s="53">
        <v>40891</v>
      </c>
      <c r="B127" s="56">
        <v>52.159030999999999</v>
      </c>
      <c r="C127"/>
      <c r="D127" s="6"/>
    </row>
    <row r="128" spans="1:4">
      <c r="A128" s="53">
        <v>40892</v>
      </c>
      <c r="B128" s="56">
        <v>52.976100000000002</v>
      </c>
      <c r="C128"/>
      <c r="D128" s="6"/>
    </row>
    <row r="129" spans="1:4">
      <c r="A129" s="53">
        <v>40893</v>
      </c>
      <c r="B129" s="56">
        <v>51.426475000000003</v>
      </c>
      <c r="C129"/>
      <c r="D129" s="6"/>
    </row>
    <row r="130" spans="1:4">
      <c r="A130" s="53">
        <v>40896</v>
      </c>
      <c r="B130" s="56">
        <v>47.898558000000001</v>
      </c>
      <c r="C130"/>
      <c r="D130" s="6"/>
    </row>
    <row r="131" spans="1:4">
      <c r="A131" s="53">
        <v>40897</v>
      </c>
      <c r="B131" s="56">
        <v>52.730102000000002</v>
      </c>
      <c r="C131"/>
      <c r="D131" s="6"/>
    </row>
    <row r="132" spans="1:4">
      <c r="A132" s="53">
        <v>40898</v>
      </c>
      <c r="B132" s="56">
        <v>53.721972999999998</v>
      </c>
      <c r="C132"/>
      <c r="D132" s="6"/>
    </row>
    <row r="133" spans="1:4">
      <c r="A133" s="53">
        <v>40899</v>
      </c>
      <c r="B133" s="56">
        <v>52.352410999999996</v>
      </c>
      <c r="C133"/>
      <c r="D133" s="6"/>
    </row>
    <row r="134" spans="1:4">
      <c r="A134" s="53">
        <v>40900</v>
      </c>
      <c r="B134" s="56">
        <v>54.209950999999997</v>
      </c>
      <c r="C134"/>
      <c r="D134" s="6"/>
    </row>
    <row r="135" spans="1:4">
      <c r="A135" s="53">
        <v>40904</v>
      </c>
      <c r="B135" s="56">
        <v>53.771214999999998</v>
      </c>
      <c r="C135"/>
      <c r="D135" s="6"/>
    </row>
    <row r="136" spans="1:4">
      <c r="A136" s="53">
        <v>40905</v>
      </c>
      <c r="B136" s="56">
        <v>50.851461999999998</v>
      </c>
      <c r="C136"/>
      <c r="D136" s="6"/>
    </row>
    <row r="137" spans="1:4">
      <c r="A137" s="53">
        <v>40906</v>
      </c>
      <c r="B137" s="56">
        <v>50.723084999999998</v>
      </c>
      <c r="C137"/>
      <c r="D137" s="6"/>
    </row>
    <row r="138" spans="1:4">
      <c r="A138" s="53">
        <v>40907</v>
      </c>
      <c r="B138" s="56">
        <v>52.039369000000001</v>
      </c>
      <c r="C138"/>
      <c r="D138" s="6"/>
    </row>
    <row r="139" spans="1:4">
      <c r="A139" s="53">
        <v>40911</v>
      </c>
      <c r="B139" s="56">
        <v>48.228310999999998</v>
      </c>
      <c r="C139"/>
      <c r="D139" s="6"/>
    </row>
    <row r="140" spans="1:4">
      <c r="A140" s="53">
        <v>40912</v>
      </c>
      <c r="B140" s="56">
        <v>50.170448999999998</v>
      </c>
      <c r="C140"/>
      <c r="D140" s="6"/>
    </row>
    <row r="141" spans="1:4">
      <c r="A141" s="53">
        <v>40913</v>
      </c>
      <c r="B141" s="56">
        <v>45.593559999999997</v>
      </c>
      <c r="C141"/>
      <c r="D141" s="6"/>
    </row>
    <row r="142" spans="1:4">
      <c r="A142" s="53">
        <v>40914</v>
      </c>
      <c r="B142" s="56">
        <v>46.275680999999999</v>
      </c>
      <c r="C142"/>
      <c r="D142" s="6"/>
    </row>
    <row r="143" spans="1:4">
      <c r="A143" s="53">
        <v>40917</v>
      </c>
      <c r="B143" s="56">
        <v>48.028500999999999</v>
      </c>
      <c r="C143"/>
      <c r="D143" s="6"/>
    </row>
    <row r="144" spans="1:4">
      <c r="A144" s="53">
        <v>40918</v>
      </c>
      <c r="B144" s="56">
        <v>51.135938000000003</v>
      </c>
      <c r="C144"/>
      <c r="D144" s="6"/>
    </row>
    <row r="145" spans="1:4">
      <c r="A145" s="53">
        <v>40919</v>
      </c>
      <c r="B145" s="56">
        <v>47.952277000000002</v>
      </c>
      <c r="C145"/>
      <c r="D145" s="6"/>
    </row>
    <row r="146" spans="1:4">
      <c r="A146" s="53">
        <v>40920</v>
      </c>
      <c r="B146" s="56">
        <v>47.368994000000001</v>
      </c>
      <c r="C146"/>
      <c r="D146" s="6"/>
    </row>
    <row r="147" spans="1:4">
      <c r="A147" s="53">
        <v>40921</v>
      </c>
      <c r="B147" s="56">
        <v>44.733929000000003</v>
      </c>
      <c r="C147"/>
      <c r="D147" s="6"/>
    </row>
    <row r="148" spans="1:4">
      <c r="A148" s="53">
        <v>40925</v>
      </c>
      <c r="B148" s="56">
        <v>45.099341000000003</v>
      </c>
      <c r="C148"/>
      <c r="D148" s="6"/>
    </row>
    <row r="149" spans="1:4">
      <c r="A149" s="53">
        <v>40926</v>
      </c>
      <c r="B149" s="56">
        <v>44.886712000000003</v>
      </c>
      <c r="C149"/>
      <c r="D149" s="6"/>
    </row>
    <row r="150" spans="1:4">
      <c r="A150" s="53">
        <v>40927</v>
      </c>
      <c r="B150" s="56">
        <v>46.402987000000003</v>
      </c>
      <c r="C150"/>
      <c r="D150" s="6"/>
    </row>
    <row r="151" spans="1:4">
      <c r="A151" s="53">
        <v>40928</v>
      </c>
      <c r="B151" s="56">
        <v>46.888497000000001</v>
      </c>
      <c r="C151"/>
      <c r="D151" s="6"/>
    </row>
    <row r="152" spans="1:4">
      <c r="A152" s="53">
        <v>40932</v>
      </c>
      <c r="B152" s="56">
        <v>70.951459</v>
      </c>
      <c r="C152"/>
      <c r="D152" s="6"/>
    </row>
    <row r="153" spans="1:4">
      <c r="A153" s="53">
        <v>40933</v>
      </c>
      <c r="B153" s="56">
        <v>70.552601999999993</v>
      </c>
      <c r="C153"/>
      <c r="D153" s="6"/>
    </row>
    <row r="154" spans="1:4">
      <c r="A154" s="53">
        <v>40934</v>
      </c>
      <c r="B154" s="56">
        <v>69.566089000000005</v>
      </c>
      <c r="C154"/>
      <c r="D154" s="6"/>
    </row>
    <row r="155" spans="1:4">
      <c r="A155" s="53">
        <v>40935</v>
      </c>
      <c r="B155" s="56">
        <v>67.718387000000007</v>
      </c>
      <c r="C155"/>
      <c r="D155" s="6"/>
    </row>
    <row r="156" spans="1:4">
      <c r="A156" s="53">
        <v>40938</v>
      </c>
      <c r="B156" s="56">
        <v>62.216647999999999</v>
      </c>
      <c r="C156"/>
      <c r="D156" s="6"/>
    </row>
    <row r="157" spans="1:4">
      <c r="A157" s="53">
        <v>40939</v>
      </c>
      <c r="B157" s="56">
        <v>61.814509000000001</v>
      </c>
      <c r="C157"/>
      <c r="D157" s="6"/>
    </row>
    <row r="158" spans="1:4">
      <c r="A158" s="53">
        <v>40940</v>
      </c>
      <c r="B158" s="56">
        <v>46.123621</v>
      </c>
      <c r="C158"/>
      <c r="D158" s="6"/>
    </row>
    <row r="159" spans="1:4">
      <c r="A159" s="53">
        <v>40941</v>
      </c>
      <c r="B159" s="56">
        <v>52.180911999999999</v>
      </c>
      <c r="C159"/>
      <c r="D159" s="6"/>
    </row>
    <row r="160" spans="1:4">
      <c r="A160" s="53">
        <v>40942</v>
      </c>
      <c r="B160" s="56">
        <v>58.518185000000003</v>
      </c>
      <c r="C160"/>
      <c r="D160" s="6"/>
    </row>
    <row r="161" spans="1:4">
      <c r="A161" s="53">
        <v>40945</v>
      </c>
      <c r="B161" s="56">
        <v>57.078631000000001</v>
      </c>
      <c r="C161"/>
      <c r="D161" s="6"/>
    </row>
    <row r="162" spans="1:4">
      <c r="A162" s="53">
        <v>40946</v>
      </c>
      <c r="B162" s="56">
        <v>57.515120000000003</v>
      </c>
      <c r="C162"/>
      <c r="D162" s="6"/>
    </row>
    <row r="163" spans="1:4">
      <c r="A163" s="53">
        <v>40947</v>
      </c>
      <c r="B163" s="56">
        <v>55.226869000000001</v>
      </c>
      <c r="C163"/>
      <c r="D163" s="6"/>
    </row>
    <row r="164" spans="1:4">
      <c r="A164" s="53">
        <v>40948</v>
      </c>
      <c r="B164" s="56">
        <v>58.595044000000001</v>
      </c>
      <c r="C164"/>
      <c r="D164" s="6"/>
    </row>
    <row r="165" spans="1:4">
      <c r="A165" s="53">
        <v>40949</v>
      </c>
      <c r="B165" s="56">
        <v>55.330618999999999</v>
      </c>
      <c r="C165"/>
      <c r="D165" s="6"/>
    </row>
    <row r="166" spans="1:4">
      <c r="A166" s="53">
        <v>40952</v>
      </c>
      <c r="B166" s="56">
        <v>55.119658999999999</v>
      </c>
      <c r="C166"/>
      <c r="D166" s="6"/>
    </row>
    <row r="167" spans="1:4">
      <c r="A167" s="53">
        <v>40953</v>
      </c>
      <c r="B167" s="56">
        <v>56.159337999999998</v>
      </c>
      <c r="C167"/>
      <c r="D167" s="6"/>
    </row>
    <row r="168" spans="1:4">
      <c r="A168" s="53">
        <v>40954</v>
      </c>
      <c r="B168" s="56">
        <v>57.536326000000003</v>
      </c>
      <c r="C168"/>
      <c r="D168" s="6"/>
    </row>
    <row r="169" spans="1:4">
      <c r="A169" s="53">
        <v>40955</v>
      </c>
      <c r="B169" s="56">
        <v>59.121251000000001</v>
      </c>
      <c r="C169"/>
      <c r="D169" s="6"/>
    </row>
    <row r="170" spans="1:4">
      <c r="A170" s="53">
        <v>40956</v>
      </c>
      <c r="B170" s="56">
        <v>60.795231999999999</v>
      </c>
      <c r="C170"/>
      <c r="D170" s="6"/>
    </row>
    <row r="171" spans="1:4">
      <c r="A171" s="53">
        <v>40960</v>
      </c>
      <c r="B171" s="56">
        <v>61.859945000000003</v>
      </c>
      <c r="C171"/>
      <c r="D171" s="6"/>
    </row>
    <row r="172" spans="1:4">
      <c r="A172" s="53">
        <v>40961</v>
      </c>
      <c r="B172" s="56">
        <v>60.227741000000002</v>
      </c>
      <c r="C172"/>
      <c r="D172" s="6"/>
    </row>
    <row r="173" spans="1:4">
      <c r="A173" s="53">
        <v>40962</v>
      </c>
      <c r="B173" s="56">
        <v>58.161706000000002</v>
      </c>
      <c r="C173"/>
      <c r="D173" s="6"/>
    </row>
    <row r="174" spans="1:4">
      <c r="A174" s="53">
        <v>40963</v>
      </c>
      <c r="B174" s="56">
        <v>57.420594999999999</v>
      </c>
      <c r="C174"/>
      <c r="D174" s="6"/>
    </row>
    <row r="175" spans="1:4">
      <c r="A175" s="53">
        <v>40966</v>
      </c>
      <c r="B175" s="56">
        <v>56.376890000000003</v>
      </c>
      <c r="C175"/>
      <c r="D175" s="6"/>
    </row>
    <row r="176" spans="1:4">
      <c r="A176" s="53">
        <v>40967</v>
      </c>
      <c r="B176" s="56">
        <v>55.649833000000001</v>
      </c>
      <c r="C176"/>
      <c r="D176" s="6"/>
    </row>
    <row r="177" spans="1:4">
      <c r="A177" s="53">
        <v>40968</v>
      </c>
      <c r="B177" s="56">
        <v>56.767622000000003</v>
      </c>
      <c r="C177"/>
      <c r="D177" s="6"/>
    </row>
    <row r="178" spans="1:4">
      <c r="A178" s="53">
        <v>40969</v>
      </c>
      <c r="B178" s="56">
        <v>60.652569</v>
      </c>
      <c r="C178"/>
      <c r="D178" s="6"/>
    </row>
    <row r="179" spans="1:4">
      <c r="A179" s="53">
        <v>40970</v>
      </c>
      <c r="B179" s="56">
        <v>59.964593000000001</v>
      </c>
      <c r="C179"/>
      <c r="D179" s="6"/>
    </row>
    <row r="180" spans="1:4">
      <c r="A180" s="53">
        <v>40973</v>
      </c>
      <c r="B180" s="56">
        <v>60.692087000000001</v>
      </c>
      <c r="C180"/>
      <c r="D180" s="6"/>
    </row>
    <row r="181" spans="1:4">
      <c r="A181" s="53">
        <v>40974</v>
      </c>
      <c r="B181" s="56">
        <v>60.162610999999998</v>
      </c>
      <c r="C181"/>
      <c r="D181" s="6"/>
    </row>
    <row r="182" spans="1:4">
      <c r="A182" s="53">
        <v>40975</v>
      </c>
      <c r="B182" s="56">
        <v>62.525913000000003</v>
      </c>
      <c r="C182"/>
      <c r="D182" s="6"/>
    </row>
    <row r="183" spans="1:4">
      <c r="A183" s="53">
        <v>40976</v>
      </c>
      <c r="B183" s="56">
        <v>64.337980999999999</v>
      </c>
      <c r="C183"/>
      <c r="D183" s="6"/>
    </row>
    <row r="184" spans="1:4">
      <c r="A184" s="53">
        <v>40977</v>
      </c>
      <c r="B184" s="56">
        <v>61.560454</v>
      </c>
      <c r="C184"/>
      <c r="D184" s="6"/>
    </row>
    <row r="185" spans="1:4">
      <c r="A185" s="53">
        <v>40980</v>
      </c>
      <c r="B185" s="56">
        <v>64.460652999999994</v>
      </c>
      <c r="C185"/>
      <c r="D185" s="6"/>
    </row>
    <row r="186" spans="1:4">
      <c r="A186" s="53">
        <v>40981</v>
      </c>
      <c r="B186" s="56">
        <v>66.110491999999994</v>
      </c>
      <c r="C186"/>
      <c r="D186" s="6"/>
    </row>
    <row r="187" spans="1:4">
      <c r="A187" s="53">
        <v>40982</v>
      </c>
      <c r="B187" s="56">
        <v>68.529968999999994</v>
      </c>
      <c r="C187"/>
      <c r="D187" s="6"/>
    </row>
    <row r="188" spans="1:4">
      <c r="A188" s="53">
        <v>40983</v>
      </c>
      <c r="B188" s="56">
        <v>69.743404999999996</v>
      </c>
      <c r="C188"/>
      <c r="D188" s="6"/>
    </row>
    <row r="189" spans="1:4">
      <c r="A189" s="53">
        <v>40984</v>
      </c>
      <c r="B189" s="56">
        <v>68.946872999999997</v>
      </c>
      <c r="C189"/>
      <c r="D189" s="6"/>
    </row>
    <row r="190" spans="1:4">
      <c r="A190" s="53">
        <v>40987</v>
      </c>
      <c r="B190" s="56">
        <v>67.960976000000002</v>
      </c>
      <c r="C190"/>
      <c r="D190" s="6"/>
    </row>
    <row r="191" spans="1:4">
      <c r="A191" s="53">
        <v>40988</v>
      </c>
      <c r="B191" s="56">
        <v>66.987492000000003</v>
      </c>
      <c r="C191"/>
      <c r="D191" s="6"/>
    </row>
    <row r="192" spans="1:4">
      <c r="A192" s="53">
        <v>40989</v>
      </c>
      <c r="B192" s="56">
        <v>67.125968999999998</v>
      </c>
      <c r="C192"/>
      <c r="D192" s="6"/>
    </row>
    <row r="193" spans="1:4">
      <c r="A193" s="53">
        <v>40990</v>
      </c>
      <c r="B193" s="56">
        <v>69.279630999999995</v>
      </c>
      <c r="C193"/>
      <c r="D193" s="6"/>
    </row>
    <row r="194" spans="1:4">
      <c r="A194" s="53">
        <v>40991</v>
      </c>
      <c r="B194" s="56">
        <v>68.648543000000004</v>
      </c>
      <c r="C194"/>
      <c r="D194" s="6"/>
    </row>
    <row r="195" spans="1:4">
      <c r="A195" s="53">
        <v>40994</v>
      </c>
      <c r="B195" s="56">
        <v>68.312262000000004</v>
      </c>
      <c r="C195"/>
      <c r="D195" s="6"/>
    </row>
    <row r="196" spans="1:4">
      <c r="A196" s="53">
        <v>40995</v>
      </c>
      <c r="B196" s="56">
        <v>68.242609000000002</v>
      </c>
      <c r="C196"/>
      <c r="D196" s="6"/>
    </row>
    <row r="197" spans="1:4">
      <c r="A197" s="53">
        <v>40996</v>
      </c>
      <c r="B197" s="56">
        <v>68.374105</v>
      </c>
      <c r="C197"/>
      <c r="D197" s="6"/>
    </row>
    <row r="198" spans="1:4">
      <c r="A198" s="53">
        <v>40997</v>
      </c>
      <c r="B198" s="56">
        <v>67.886655000000005</v>
      </c>
      <c r="C198"/>
      <c r="D198" s="6"/>
    </row>
    <row r="199" spans="1:4">
      <c r="A199" s="53">
        <v>40998</v>
      </c>
      <c r="B199" s="56">
        <v>67.350111999999996</v>
      </c>
      <c r="C199"/>
      <c r="D199" s="6"/>
    </row>
    <row r="200" spans="1:4">
      <c r="A200" s="53">
        <v>41001</v>
      </c>
      <c r="B200" s="56">
        <v>62.182231999999999</v>
      </c>
      <c r="C200"/>
      <c r="D200" s="6"/>
    </row>
    <row r="201" spans="1:4">
      <c r="A201" s="53">
        <v>41002</v>
      </c>
      <c r="B201" s="56">
        <v>56.662601000000002</v>
      </c>
      <c r="C201"/>
      <c r="D201" s="6"/>
    </row>
    <row r="202" spans="1:4">
      <c r="A202" s="53">
        <v>41003</v>
      </c>
      <c r="B202" s="56">
        <v>55.886257000000001</v>
      </c>
      <c r="C202"/>
      <c r="D202" s="6"/>
    </row>
    <row r="203" spans="1:4">
      <c r="A203" s="53">
        <v>41004</v>
      </c>
      <c r="B203" s="56">
        <v>61.324660000000002</v>
      </c>
      <c r="C203"/>
      <c r="D203" s="6"/>
    </row>
    <row r="204" spans="1:4">
      <c r="A204" s="53">
        <v>41005</v>
      </c>
      <c r="B204" s="56">
        <v>59.069609999999997</v>
      </c>
      <c r="C204"/>
      <c r="D204" s="6"/>
    </row>
    <row r="205" spans="1:4">
      <c r="A205" s="53">
        <v>41008</v>
      </c>
      <c r="B205" s="56">
        <v>60.045577000000002</v>
      </c>
      <c r="C205"/>
      <c r="D205" s="6"/>
    </row>
    <row r="206" spans="1:4">
      <c r="A206" s="53">
        <v>41009</v>
      </c>
      <c r="B206" s="56">
        <v>62.440286</v>
      </c>
      <c r="C206"/>
      <c r="D206" s="6"/>
    </row>
    <row r="207" spans="1:4">
      <c r="A207" s="53">
        <v>41010</v>
      </c>
      <c r="B207" s="56">
        <v>62.979422999999997</v>
      </c>
      <c r="C207"/>
      <c r="D207" s="6"/>
    </row>
    <row r="208" spans="1:4">
      <c r="A208" s="53">
        <v>41011</v>
      </c>
      <c r="B208" s="56">
        <v>64.892904000000001</v>
      </c>
      <c r="C208"/>
      <c r="D208" s="6"/>
    </row>
    <row r="209" spans="1:4">
      <c r="A209" s="53">
        <v>41012</v>
      </c>
      <c r="B209" s="56">
        <v>65.725132000000002</v>
      </c>
      <c r="C209"/>
      <c r="D209" s="6"/>
    </row>
    <row r="210" spans="1:4">
      <c r="A210" s="53">
        <v>41015</v>
      </c>
      <c r="B210" s="56">
        <v>65.208194000000006</v>
      </c>
      <c r="C210"/>
      <c r="D210" s="6"/>
    </row>
    <row r="211" spans="1:4">
      <c r="A211" s="53">
        <v>41016</v>
      </c>
      <c r="B211" s="56">
        <v>72.180812000000003</v>
      </c>
      <c r="C211"/>
      <c r="D211" s="6"/>
    </row>
    <row r="212" spans="1:4">
      <c r="A212" s="53">
        <v>41017</v>
      </c>
      <c r="B212" s="56">
        <v>71.575244999999995</v>
      </c>
      <c r="C212"/>
      <c r="D212" s="6"/>
    </row>
    <row r="213" spans="1:4">
      <c r="A213" s="53">
        <v>41018</v>
      </c>
      <c r="B213" s="56">
        <v>70.104902999999993</v>
      </c>
      <c r="C213"/>
      <c r="D213" s="6"/>
    </row>
    <row r="214" spans="1:4">
      <c r="A214" s="53">
        <v>41019</v>
      </c>
      <c r="B214" s="56">
        <v>66.984492000000003</v>
      </c>
      <c r="C214"/>
      <c r="D214" s="6"/>
    </row>
    <row r="215" spans="1:4">
      <c r="A215" s="53">
        <v>41022</v>
      </c>
      <c r="B215" s="56">
        <v>65.847927999999996</v>
      </c>
      <c r="C215"/>
      <c r="D215" s="6"/>
    </row>
    <row r="216" spans="1:4">
      <c r="A216" s="53">
        <v>41023</v>
      </c>
      <c r="B216" s="56">
        <v>63.572304000000003</v>
      </c>
      <c r="C216"/>
      <c r="D216" s="6"/>
    </row>
    <row r="217" spans="1:4">
      <c r="A217" s="53">
        <v>41024</v>
      </c>
      <c r="B217" s="56">
        <v>65.538842000000002</v>
      </c>
      <c r="C217"/>
      <c r="D217" s="6"/>
    </row>
    <row r="218" spans="1:4">
      <c r="A218" s="53">
        <v>41025</v>
      </c>
      <c r="B218" s="56">
        <v>66.728596999999993</v>
      </c>
      <c r="C218"/>
      <c r="D218" s="6"/>
    </row>
    <row r="219" spans="1:4">
      <c r="A219" s="53">
        <v>41026</v>
      </c>
      <c r="B219" s="56">
        <v>64.053740000000005</v>
      </c>
      <c r="C219"/>
      <c r="D219" s="6"/>
    </row>
    <row r="220" spans="1:4">
      <c r="A220" s="53">
        <v>41029</v>
      </c>
      <c r="B220" s="56">
        <v>62.153694000000002</v>
      </c>
      <c r="C220"/>
      <c r="D220" s="6"/>
    </row>
    <row r="221" spans="1:4">
      <c r="A221" s="53">
        <v>41030</v>
      </c>
      <c r="B221" s="56">
        <v>56.876264999999997</v>
      </c>
      <c r="C221"/>
      <c r="D221" s="6"/>
    </row>
    <row r="222" spans="1:4">
      <c r="A222" s="53">
        <v>41031</v>
      </c>
      <c r="B222" s="56">
        <v>56.354747000000003</v>
      </c>
      <c r="C222"/>
      <c r="D222" s="6"/>
    </row>
    <row r="223" spans="1:4">
      <c r="A223" s="53">
        <v>41032</v>
      </c>
      <c r="B223" s="56">
        <v>56.350949999999997</v>
      </c>
      <c r="C223"/>
      <c r="D223" s="6"/>
    </row>
    <row r="224" spans="1:4">
      <c r="A224" s="53">
        <v>41033</v>
      </c>
      <c r="B224" s="56">
        <v>56.625909999999998</v>
      </c>
      <c r="C224"/>
      <c r="D224" s="6"/>
    </row>
    <row r="225" spans="1:4">
      <c r="A225" s="53">
        <v>41036</v>
      </c>
      <c r="B225" s="56">
        <v>54.433731000000002</v>
      </c>
      <c r="C225"/>
      <c r="D225" s="6"/>
    </row>
    <row r="226" spans="1:4">
      <c r="A226" s="53">
        <v>41037</v>
      </c>
      <c r="B226" s="56">
        <v>52.894941000000003</v>
      </c>
      <c r="C226"/>
      <c r="D226" s="6"/>
    </row>
    <row r="227" spans="1:4">
      <c r="A227" s="53">
        <v>41038</v>
      </c>
      <c r="B227" s="56">
        <v>53.631196000000003</v>
      </c>
      <c r="C227"/>
      <c r="D227" s="6"/>
    </row>
    <row r="228" spans="1:4">
      <c r="A228" s="53">
        <v>41039</v>
      </c>
      <c r="B228" s="56">
        <v>56.553260999999999</v>
      </c>
      <c r="C228"/>
      <c r="D228" s="6"/>
    </row>
    <row r="229" spans="1:4">
      <c r="A229" s="53">
        <v>41040</v>
      </c>
      <c r="B229" s="56">
        <v>54.849120999999997</v>
      </c>
      <c r="C229"/>
      <c r="D229" s="6"/>
    </row>
    <row r="230" spans="1:4">
      <c r="A230" s="53">
        <v>41043</v>
      </c>
      <c r="B230" s="56">
        <v>53.865169999999999</v>
      </c>
      <c r="C230"/>
      <c r="D230" s="6"/>
    </row>
    <row r="231" spans="1:4">
      <c r="A231" s="53">
        <v>41044</v>
      </c>
      <c r="B231" s="56">
        <v>53.891267999999997</v>
      </c>
      <c r="C231"/>
      <c r="D231" s="6"/>
    </row>
    <row r="232" spans="1:4">
      <c r="A232" s="53">
        <v>41045</v>
      </c>
      <c r="B232" s="56">
        <v>52.314278999999999</v>
      </c>
      <c r="C232"/>
      <c r="D232" s="6"/>
    </row>
    <row r="233" spans="1:4">
      <c r="A233" s="53">
        <v>41046</v>
      </c>
      <c r="B233" s="56">
        <v>48.080872999999997</v>
      </c>
      <c r="C233"/>
      <c r="D233" s="6"/>
    </row>
    <row r="234" spans="1:4">
      <c r="A234" s="53">
        <v>41047</v>
      </c>
      <c r="B234" s="56">
        <v>48.241241000000002</v>
      </c>
      <c r="C234"/>
      <c r="D234" s="6"/>
    </row>
    <row r="235" spans="1:4">
      <c r="A235" s="53">
        <v>41050</v>
      </c>
      <c r="B235" s="56">
        <v>51.063493999999999</v>
      </c>
      <c r="C235"/>
      <c r="D235" s="6"/>
    </row>
    <row r="236" spans="1:4">
      <c r="A236" s="53">
        <v>41051</v>
      </c>
      <c r="B236" s="56">
        <v>52.680624999999999</v>
      </c>
      <c r="C236"/>
      <c r="D236" s="6"/>
    </row>
    <row r="237" spans="1:4">
      <c r="A237" s="53">
        <v>41052</v>
      </c>
      <c r="B237" s="56">
        <v>50.002687999999999</v>
      </c>
      <c r="C237"/>
      <c r="D237" s="6"/>
    </row>
    <row r="238" spans="1:4">
      <c r="A238" s="53">
        <v>41053</v>
      </c>
      <c r="B238" s="56">
        <v>50.061667999999997</v>
      </c>
      <c r="C238"/>
      <c r="D238" s="6"/>
    </row>
    <row r="239" spans="1:4">
      <c r="A239" s="53">
        <v>41054</v>
      </c>
      <c r="B239" s="56">
        <v>50.157150999999999</v>
      </c>
      <c r="C239"/>
      <c r="D239" s="6"/>
    </row>
    <row r="240" spans="1:4">
      <c r="A240" s="53">
        <v>41058</v>
      </c>
      <c r="B240" s="56">
        <v>49.165562000000001</v>
      </c>
      <c r="C240"/>
      <c r="D240" s="6"/>
    </row>
    <row r="241" spans="1:4">
      <c r="A241" s="53">
        <v>41059</v>
      </c>
      <c r="B241" s="56">
        <v>46.291248000000003</v>
      </c>
      <c r="C241"/>
      <c r="D241" s="6"/>
    </row>
    <row r="242" spans="1:4">
      <c r="A242" s="53">
        <v>41060</v>
      </c>
      <c r="B242" s="56">
        <v>48.575381</v>
      </c>
      <c r="C242"/>
      <c r="D242" s="6"/>
    </row>
    <row r="243" spans="1:4">
      <c r="A243" s="53">
        <v>41061</v>
      </c>
      <c r="B243" s="56">
        <v>41.885356999999999</v>
      </c>
      <c r="C243"/>
      <c r="D243" s="6"/>
    </row>
    <row r="244" spans="1:4">
      <c r="A244" s="53">
        <v>41064</v>
      </c>
      <c r="B244" s="56">
        <v>37.840024</v>
      </c>
      <c r="C244"/>
      <c r="D244" s="6"/>
    </row>
    <row r="245" spans="1:4">
      <c r="A245" s="53">
        <v>41065</v>
      </c>
      <c r="B245" s="56">
        <v>46.368665</v>
      </c>
      <c r="C245"/>
      <c r="D245" s="6"/>
    </row>
    <row r="246" spans="1:4">
      <c r="A246" s="53">
        <v>41066</v>
      </c>
      <c r="B246" s="56">
        <v>48.362136999999997</v>
      </c>
      <c r="C246"/>
      <c r="D246" s="6"/>
    </row>
    <row r="247" spans="1:4">
      <c r="A247" s="53">
        <v>41067</v>
      </c>
      <c r="B247" s="56">
        <v>49.503073000000001</v>
      </c>
      <c r="C247"/>
      <c r="D247" s="6"/>
    </row>
    <row r="248" spans="1:4">
      <c r="A248" s="53">
        <v>41068</v>
      </c>
      <c r="B248" s="56">
        <v>47.488342000000003</v>
      </c>
      <c r="C248"/>
      <c r="D248" s="6"/>
    </row>
    <row r="249" spans="1:4">
      <c r="A249" s="53">
        <v>41071</v>
      </c>
      <c r="B249" s="56">
        <v>44.775098999999997</v>
      </c>
      <c r="C249"/>
      <c r="D249" s="6"/>
    </row>
    <row r="250" spans="1:4">
      <c r="A250" s="53">
        <v>41072</v>
      </c>
      <c r="B250" s="56">
        <v>45.946192000000003</v>
      </c>
      <c r="C250"/>
      <c r="D250" s="6"/>
    </row>
    <row r="251" spans="1:4">
      <c r="A251" s="53">
        <v>41073</v>
      </c>
      <c r="B251" s="56">
        <v>48.948717000000002</v>
      </c>
      <c r="C251"/>
      <c r="D251" s="6"/>
    </row>
    <row r="252" spans="1:4">
      <c r="A252" s="53">
        <v>41074</v>
      </c>
      <c r="B252" s="56">
        <v>50.231065999999998</v>
      </c>
      <c r="C252"/>
      <c r="D252" s="6"/>
    </row>
    <row r="253" spans="1:4">
      <c r="A253" s="53">
        <v>41075</v>
      </c>
      <c r="B253" s="56">
        <v>50.472092000000004</v>
      </c>
      <c r="C253"/>
      <c r="D253" s="6"/>
    </row>
    <row r="254" spans="1:4">
      <c r="A254" s="53">
        <v>41078</v>
      </c>
      <c r="B254" s="56">
        <v>53.389631000000001</v>
      </c>
      <c r="C254"/>
      <c r="D254" s="6"/>
    </row>
    <row r="255" spans="1:4">
      <c r="A255" s="53">
        <v>41079</v>
      </c>
      <c r="B255" s="56">
        <v>47.733263000000001</v>
      </c>
      <c r="C255"/>
      <c r="D255" s="6"/>
    </row>
    <row r="256" spans="1:4">
      <c r="A256" s="53">
        <v>41080</v>
      </c>
      <c r="B256" s="56">
        <v>47.420378999999997</v>
      </c>
      <c r="C256"/>
      <c r="D256" s="6"/>
    </row>
    <row r="257" spans="1:4">
      <c r="A257" s="53">
        <v>41081</v>
      </c>
      <c r="B257" s="56">
        <v>46.311059999999998</v>
      </c>
      <c r="C257"/>
      <c r="D257" s="6"/>
    </row>
    <row r="258" spans="1:4">
      <c r="A258" s="53">
        <v>41082</v>
      </c>
      <c r="B258" s="56">
        <v>48.532462000000002</v>
      </c>
      <c r="C258"/>
      <c r="D258" s="6"/>
    </row>
    <row r="259" spans="1:4">
      <c r="A259" s="53">
        <v>41085</v>
      </c>
      <c r="B259" s="56">
        <v>52.931888000000001</v>
      </c>
      <c r="C259"/>
      <c r="D259" s="6"/>
    </row>
    <row r="260" spans="1:4">
      <c r="A260" s="53">
        <v>41086</v>
      </c>
      <c r="B260" s="56">
        <v>45.284035000000003</v>
      </c>
      <c r="C260"/>
      <c r="D260" s="6"/>
    </row>
    <row r="261" spans="1:4">
      <c r="A261" s="53">
        <v>41087</v>
      </c>
      <c r="B261" s="56">
        <v>44.788072999999997</v>
      </c>
      <c r="C261"/>
      <c r="D261" s="6"/>
    </row>
    <row r="262" spans="1:4">
      <c r="A262" s="53">
        <v>41088</v>
      </c>
      <c r="B262" s="56">
        <v>43.547787999999997</v>
      </c>
      <c r="C262"/>
      <c r="D262" s="6"/>
    </row>
    <row r="263" spans="1:4">
      <c r="A263" s="53">
        <v>41089</v>
      </c>
      <c r="B263" s="56">
        <v>46.846497999999997</v>
      </c>
      <c r="C263"/>
      <c r="D263" s="6"/>
    </row>
    <row r="264" spans="1:4">
      <c r="A264" s="53">
        <v>41092</v>
      </c>
      <c r="B264" s="56">
        <v>41.456257000000001</v>
      </c>
      <c r="C264"/>
      <c r="D264" s="6"/>
    </row>
    <row r="265" spans="1:4">
      <c r="A265" s="53">
        <v>41093</v>
      </c>
      <c r="B265" s="56">
        <v>42.634300000000003</v>
      </c>
      <c r="C265"/>
      <c r="D265" s="6"/>
    </row>
    <row r="266" spans="1:4">
      <c r="A266" s="53">
        <v>41095</v>
      </c>
      <c r="B266" s="56">
        <v>42.028793999999998</v>
      </c>
      <c r="C266"/>
      <c r="D266" s="6"/>
    </row>
    <row r="267" spans="1:4">
      <c r="A267" s="53">
        <v>41096</v>
      </c>
      <c r="B267" s="56">
        <v>40.415483000000002</v>
      </c>
      <c r="C267"/>
      <c r="D267" s="6"/>
    </row>
    <row r="268" spans="1:4">
      <c r="A268" s="53">
        <v>41099</v>
      </c>
      <c r="B268" s="56">
        <v>40.491078000000002</v>
      </c>
      <c r="C268"/>
      <c r="D268" s="6"/>
    </row>
    <row r="269" spans="1:4">
      <c r="A269" s="53">
        <v>41100</v>
      </c>
      <c r="B269" s="56">
        <v>38.997551000000001</v>
      </c>
      <c r="C269"/>
      <c r="D269" s="6"/>
    </row>
    <row r="270" spans="1:4">
      <c r="A270" s="53">
        <v>41101</v>
      </c>
      <c r="B270" s="56">
        <v>35.510717999999997</v>
      </c>
      <c r="C270"/>
      <c r="D270" s="6"/>
    </row>
    <row r="271" spans="1:4">
      <c r="A271" s="53">
        <v>41102</v>
      </c>
      <c r="B271" s="56">
        <v>35.166240000000002</v>
      </c>
      <c r="C271"/>
      <c r="D271" s="6"/>
    </row>
    <row r="272" spans="1:4">
      <c r="A272" s="53">
        <v>41103</v>
      </c>
      <c r="B272" s="56">
        <v>36.61797</v>
      </c>
      <c r="C272"/>
      <c r="D272" s="6"/>
    </row>
    <row r="273" spans="1:4">
      <c r="A273" s="53">
        <v>41106</v>
      </c>
      <c r="B273" s="56">
        <v>37.996115000000003</v>
      </c>
      <c r="C273"/>
      <c r="D273" s="6"/>
    </row>
    <row r="274" spans="1:4">
      <c r="A274" s="53">
        <v>41107</v>
      </c>
      <c r="B274" s="56">
        <v>38.931949000000003</v>
      </c>
      <c r="C274"/>
      <c r="D274" s="6"/>
    </row>
    <row r="275" spans="1:4">
      <c r="A275" s="53">
        <v>41108</v>
      </c>
      <c r="B275" s="56">
        <v>37.022360999999997</v>
      </c>
      <c r="C275"/>
      <c r="D275" s="6"/>
    </row>
    <row r="276" spans="1:4">
      <c r="A276" s="53">
        <v>41109</v>
      </c>
      <c r="B276" s="56">
        <v>39.333609000000003</v>
      </c>
      <c r="C276"/>
      <c r="D276" s="6"/>
    </row>
    <row r="277" spans="1:4">
      <c r="A277" s="53">
        <v>41110</v>
      </c>
      <c r="B277" s="56">
        <v>38.685896999999997</v>
      </c>
      <c r="C277"/>
      <c r="D277" s="6"/>
    </row>
    <row r="278" spans="1:4">
      <c r="A278" s="53">
        <v>41113</v>
      </c>
      <c r="B278" s="56">
        <v>37.847835000000003</v>
      </c>
      <c r="C278"/>
      <c r="D278" s="6"/>
    </row>
    <row r="279" spans="1:4">
      <c r="A279" s="53">
        <v>41114</v>
      </c>
      <c r="B279" s="56">
        <v>37.536906000000002</v>
      </c>
      <c r="C279"/>
      <c r="D279" s="6"/>
    </row>
    <row r="280" spans="1:4">
      <c r="A280" s="53">
        <v>41115</v>
      </c>
      <c r="B280" s="56">
        <v>37.846905</v>
      </c>
      <c r="C280"/>
      <c r="D280" s="6"/>
    </row>
    <row r="281" spans="1:4">
      <c r="A281" s="53">
        <v>41116</v>
      </c>
      <c r="B281" s="56">
        <v>37.829996000000001</v>
      </c>
      <c r="C281"/>
      <c r="D281" s="6"/>
    </row>
    <row r="282" spans="1:4">
      <c r="A282" s="53">
        <v>41117</v>
      </c>
      <c r="B282" s="56">
        <v>42.067368999999999</v>
      </c>
      <c r="C282"/>
      <c r="D282" s="6"/>
    </row>
    <row r="283" spans="1:4">
      <c r="A283" s="53">
        <v>41120</v>
      </c>
      <c r="B283" s="56">
        <v>38.674047999999999</v>
      </c>
      <c r="C283"/>
      <c r="D283" s="6"/>
    </row>
    <row r="284" spans="1:4">
      <c r="A284" s="53">
        <v>41121</v>
      </c>
      <c r="B284" s="56">
        <v>38.928877999999997</v>
      </c>
      <c r="C284"/>
      <c r="D284" s="6"/>
    </row>
    <row r="285" spans="1:4">
      <c r="A285" s="53">
        <v>41122</v>
      </c>
      <c r="B285" s="56">
        <v>30.793683000000001</v>
      </c>
      <c r="C285"/>
      <c r="D285" s="6"/>
    </row>
    <row r="286" spans="1:4">
      <c r="A286" s="53">
        <v>41123</v>
      </c>
      <c r="B286" s="56">
        <v>30.625785</v>
      </c>
      <c r="C286"/>
      <c r="D286" s="6"/>
    </row>
    <row r="287" spans="1:4">
      <c r="A287" s="53">
        <v>41124</v>
      </c>
      <c r="B287" s="56">
        <v>32.895183000000003</v>
      </c>
      <c r="C287"/>
      <c r="D287" s="6"/>
    </row>
    <row r="288" spans="1:4">
      <c r="A288" s="53">
        <v>41127</v>
      </c>
      <c r="B288" s="56">
        <v>32.797384999999998</v>
      </c>
      <c r="C288"/>
      <c r="D288" s="6"/>
    </row>
    <row r="289" spans="1:4">
      <c r="A289" s="53">
        <v>41128</v>
      </c>
      <c r="B289" s="56">
        <v>36.947648000000001</v>
      </c>
      <c r="C289"/>
      <c r="D289" s="6"/>
    </row>
    <row r="290" spans="1:4">
      <c r="A290" s="53">
        <v>41129</v>
      </c>
      <c r="B290" s="56">
        <v>29.853818</v>
      </c>
      <c r="C290"/>
      <c r="D290" s="6"/>
    </row>
    <row r="291" spans="1:4">
      <c r="A291" s="53">
        <v>41130</v>
      </c>
      <c r="B291" s="56">
        <v>33.509583999999997</v>
      </c>
      <c r="C291"/>
      <c r="D291" s="6"/>
    </row>
    <row r="292" spans="1:4">
      <c r="A292" s="53">
        <v>41131</v>
      </c>
      <c r="B292" s="56">
        <v>35.585636000000001</v>
      </c>
      <c r="C292"/>
      <c r="D292" s="6"/>
    </row>
    <row r="293" spans="1:4">
      <c r="A293" s="53">
        <v>41134</v>
      </c>
      <c r="B293" s="56">
        <v>42.911409999999997</v>
      </c>
      <c r="C293"/>
      <c r="D293" s="6"/>
    </row>
    <row r="294" spans="1:4">
      <c r="A294" s="53">
        <v>41135</v>
      </c>
      <c r="B294" s="56">
        <v>44.887784000000003</v>
      </c>
      <c r="C294"/>
      <c r="D294" s="6"/>
    </row>
    <row r="295" spans="1:4">
      <c r="A295" s="53">
        <v>41136</v>
      </c>
      <c r="B295" s="56">
        <v>48.391683</v>
      </c>
      <c r="C295"/>
      <c r="D295" s="6"/>
    </row>
    <row r="296" spans="1:4">
      <c r="A296" s="53">
        <v>41137</v>
      </c>
      <c r="B296" s="56">
        <v>48.494140000000002</v>
      </c>
      <c r="C296"/>
      <c r="D296" s="6"/>
    </row>
    <row r="297" spans="1:4">
      <c r="A297" s="53">
        <v>41138</v>
      </c>
      <c r="B297" s="56">
        <v>47.805829000000003</v>
      </c>
      <c r="C297"/>
      <c r="D297" s="6"/>
    </row>
    <row r="298" spans="1:4">
      <c r="A298" s="53">
        <v>41141</v>
      </c>
      <c r="B298" s="56">
        <v>47.438102000000001</v>
      </c>
      <c r="C298"/>
      <c r="D298" s="6"/>
    </row>
    <row r="299" spans="1:4">
      <c r="A299" s="53">
        <v>41142</v>
      </c>
      <c r="B299" s="56">
        <v>48.542591999999999</v>
      </c>
      <c r="C299"/>
      <c r="D299" s="6"/>
    </row>
    <row r="300" spans="1:4">
      <c r="A300" s="53">
        <v>41143</v>
      </c>
      <c r="B300" s="56">
        <v>46.514853000000002</v>
      </c>
      <c r="C300"/>
      <c r="D300" s="6"/>
    </row>
    <row r="301" spans="1:4">
      <c r="A301" s="53">
        <v>41144</v>
      </c>
      <c r="B301" s="56">
        <v>45.662002000000001</v>
      </c>
      <c r="C301"/>
      <c r="D301" s="6"/>
    </row>
    <row r="302" spans="1:4">
      <c r="A302" s="53">
        <v>41145</v>
      </c>
      <c r="B302" s="56">
        <v>46.089976999999998</v>
      </c>
      <c r="C302"/>
      <c r="D302" s="6"/>
    </row>
    <row r="303" spans="1:4">
      <c r="A303" s="53">
        <v>41148</v>
      </c>
      <c r="B303" s="56">
        <v>45.564633999999998</v>
      </c>
      <c r="C303"/>
      <c r="D303" s="6"/>
    </row>
    <row r="304" spans="1:4">
      <c r="A304" s="53">
        <v>41149</v>
      </c>
      <c r="B304" s="56">
        <v>44.349316999999999</v>
      </c>
      <c r="C304"/>
      <c r="D304" s="6"/>
    </row>
    <row r="305" spans="1:4">
      <c r="A305" s="53">
        <v>41150</v>
      </c>
      <c r="B305" s="56">
        <v>45.677360999999998</v>
      </c>
      <c r="C305"/>
      <c r="D305" s="6"/>
    </row>
    <row r="306" spans="1:4">
      <c r="A306" s="53">
        <v>41151</v>
      </c>
      <c r="B306" s="56">
        <v>44.935932000000001</v>
      </c>
      <c r="C306"/>
      <c r="D306" s="6"/>
    </row>
    <row r="307" spans="1:4">
      <c r="A307" s="53">
        <v>41152</v>
      </c>
      <c r="B307" s="56">
        <v>45.876795999999999</v>
      </c>
      <c r="C307"/>
      <c r="D307" s="6"/>
    </row>
    <row r="308" spans="1:4">
      <c r="A308" s="53">
        <v>41156</v>
      </c>
      <c r="B308" s="56">
        <v>44.999673000000001</v>
      </c>
      <c r="C308"/>
      <c r="D308" s="6"/>
    </row>
    <row r="309" spans="1:4">
      <c r="A309" s="53">
        <v>41157</v>
      </c>
      <c r="B309" s="56">
        <v>45.219895000000001</v>
      </c>
      <c r="C309"/>
      <c r="D309" s="6"/>
    </row>
    <row r="310" spans="1:4">
      <c r="A310" s="53">
        <v>41158</v>
      </c>
      <c r="B310" s="56">
        <v>46.253960999999997</v>
      </c>
      <c r="C310"/>
      <c r="D310" s="6"/>
    </row>
    <row r="311" spans="1:4">
      <c r="A311" s="53">
        <v>41159</v>
      </c>
      <c r="B311" s="56">
        <v>44.349854000000001</v>
      </c>
      <c r="C311"/>
      <c r="D311" s="6"/>
    </row>
    <row r="312" spans="1:4">
      <c r="A312" s="53">
        <v>41162</v>
      </c>
      <c r="B312" s="56">
        <v>46.332738999999997</v>
      </c>
      <c r="C312"/>
      <c r="D312" s="6"/>
    </row>
    <row r="313" spans="1:4">
      <c r="A313" s="53">
        <v>41163</v>
      </c>
      <c r="B313" s="56">
        <v>46.860342000000003</v>
      </c>
      <c r="C313"/>
      <c r="D313" s="6"/>
    </row>
    <row r="314" spans="1:4">
      <c r="A314" s="53">
        <v>41164</v>
      </c>
      <c r="B314" s="56">
        <v>46.811154000000002</v>
      </c>
      <c r="C314"/>
      <c r="D314" s="6"/>
    </row>
    <row r="315" spans="1:4">
      <c r="A315" s="53">
        <v>41165</v>
      </c>
      <c r="B315" s="56">
        <v>44.275201000000003</v>
      </c>
      <c r="C315"/>
      <c r="D315" s="6"/>
    </row>
    <row r="316" spans="1:4">
      <c r="A316" s="53">
        <v>41166</v>
      </c>
      <c r="B316" s="56">
        <v>45.370885000000001</v>
      </c>
      <c r="C316"/>
      <c r="D316" s="6"/>
    </row>
    <row r="317" spans="1:4">
      <c r="A317" s="53">
        <v>41169</v>
      </c>
      <c r="B317" s="56">
        <v>44.044144000000003</v>
      </c>
      <c r="C317"/>
      <c r="D317" s="6"/>
    </row>
    <row r="318" spans="1:4">
      <c r="A318" s="53">
        <v>41170</v>
      </c>
      <c r="B318" s="56">
        <v>42.195638000000002</v>
      </c>
      <c r="C318"/>
      <c r="D318" s="6"/>
    </row>
    <row r="319" spans="1:4">
      <c r="A319" s="53">
        <v>41171</v>
      </c>
      <c r="B319" s="56">
        <v>39.335377999999999</v>
      </c>
      <c r="C319"/>
      <c r="D319" s="6"/>
    </row>
    <row r="320" spans="1:4">
      <c r="A320" s="53">
        <v>41172</v>
      </c>
      <c r="B320" s="56">
        <v>36.463787000000004</v>
      </c>
      <c r="C320"/>
      <c r="D320" s="6"/>
    </row>
    <row r="321" spans="1:4">
      <c r="A321" s="53">
        <v>41173</v>
      </c>
      <c r="B321" s="56">
        <v>35.055937999999998</v>
      </c>
      <c r="C321"/>
      <c r="D321" s="6"/>
    </row>
    <row r="322" spans="1:4">
      <c r="A322" s="53">
        <v>41176</v>
      </c>
      <c r="B322" s="56">
        <v>33.550716000000001</v>
      </c>
      <c r="C322"/>
      <c r="D322" s="6"/>
    </row>
    <row r="323" spans="1:4">
      <c r="A323" s="53">
        <v>41177</v>
      </c>
      <c r="B323" s="56">
        <v>28.947030000000002</v>
      </c>
      <c r="C323"/>
      <c r="D323" s="6"/>
    </row>
    <row r="324" spans="1:4">
      <c r="A324" s="53">
        <v>41178</v>
      </c>
      <c r="B324" s="56">
        <v>27.712693000000002</v>
      </c>
      <c r="C324"/>
      <c r="D324" s="6"/>
    </row>
    <row r="325" spans="1:4">
      <c r="A325" s="53">
        <v>41179</v>
      </c>
      <c r="B325" s="56">
        <v>27.806746</v>
      </c>
      <c r="C325"/>
      <c r="D325" s="6"/>
    </row>
    <row r="326" spans="1:4">
      <c r="A326" s="53">
        <v>41180</v>
      </c>
      <c r="B326" s="56">
        <v>28.535056999999998</v>
      </c>
      <c r="C326"/>
      <c r="D326" s="6"/>
    </row>
    <row r="327" spans="1:4">
      <c r="A327" s="53">
        <v>41183</v>
      </c>
      <c r="B327" s="56">
        <v>26.536936000000001</v>
      </c>
      <c r="C327"/>
      <c r="D327" s="6"/>
    </row>
    <row r="328" spans="1:4">
      <c r="A328" s="53">
        <v>41184</v>
      </c>
      <c r="B328" s="56">
        <v>25.883645999999999</v>
      </c>
      <c r="C328"/>
      <c r="D328" s="6"/>
    </row>
    <row r="329" spans="1:4">
      <c r="A329" s="53">
        <v>41185</v>
      </c>
      <c r="B329" s="56">
        <v>26.831116000000002</v>
      </c>
      <c r="C329"/>
      <c r="D329" s="6"/>
    </row>
    <row r="330" spans="1:4">
      <c r="A330" s="53">
        <v>41186</v>
      </c>
      <c r="B330" s="56">
        <v>28.309221999999998</v>
      </c>
      <c r="C330"/>
      <c r="D330" s="6"/>
    </row>
    <row r="331" spans="1:4">
      <c r="A331" s="53">
        <v>41187</v>
      </c>
      <c r="B331" s="56">
        <v>28.816966000000001</v>
      </c>
      <c r="C331"/>
      <c r="D331" s="6"/>
    </row>
    <row r="332" spans="1:4">
      <c r="A332" s="53">
        <v>41191</v>
      </c>
      <c r="B332" s="56">
        <v>29.056712000000001</v>
      </c>
      <c r="C332"/>
      <c r="D332" s="6"/>
    </row>
    <row r="333" spans="1:4">
      <c r="A333" s="53">
        <v>41192</v>
      </c>
      <c r="B333" s="56">
        <v>28.313753999999999</v>
      </c>
      <c r="C333"/>
      <c r="D333" s="6"/>
    </row>
    <row r="334" spans="1:4">
      <c r="A334" s="53">
        <v>41193</v>
      </c>
      <c r="B334" s="56">
        <v>27.167952</v>
      </c>
      <c r="C334"/>
      <c r="D334" s="6"/>
    </row>
    <row r="335" spans="1:4">
      <c r="A335" s="53">
        <v>41194</v>
      </c>
      <c r="B335" s="56">
        <v>26.142544999999998</v>
      </c>
      <c r="C335"/>
      <c r="D335" s="6"/>
    </row>
    <row r="336" spans="1:4">
      <c r="A336" s="53">
        <v>41197</v>
      </c>
      <c r="B336" s="56">
        <v>26.367825</v>
      </c>
      <c r="C336"/>
      <c r="D336" s="6"/>
    </row>
    <row r="337" spans="1:4">
      <c r="A337" s="53">
        <v>41198</v>
      </c>
      <c r="B337" s="56">
        <v>28.947092999999999</v>
      </c>
      <c r="C337"/>
      <c r="D337" s="6"/>
    </row>
    <row r="338" spans="1:4">
      <c r="A338" s="53">
        <v>41199</v>
      </c>
      <c r="B338" s="56">
        <v>30.622824999999999</v>
      </c>
      <c r="C338"/>
      <c r="D338" s="6"/>
    </row>
    <row r="339" spans="1:4">
      <c r="A339" s="53">
        <v>41200</v>
      </c>
      <c r="B339" s="56">
        <v>31.085387000000001</v>
      </c>
      <c r="C339"/>
      <c r="D339" s="6"/>
    </row>
    <row r="340" spans="1:4">
      <c r="A340" s="53">
        <v>41201</v>
      </c>
      <c r="B340" s="56">
        <v>30.200389000000001</v>
      </c>
      <c r="C340"/>
      <c r="D340" s="6"/>
    </row>
    <row r="341" spans="1:4">
      <c r="A341" s="53">
        <v>41204</v>
      </c>
      <c r="B341" s="56">
        <v>31.086841</v>
      </c>
      <c r="C341"/>
      <c r="D341" s="6"/>
    </row>
    <row r="342" spans="1:4">
      <c r="A342" s="53">
        <v>41205</v>
      </c>
      <c r="B342" s="56">
        <v>30.412296999999999</v>
      </c>
      <c r="C342"/>
      <c r="D342" s="6"/>
    </row>
    <row r="343" spans="1:4">
      <c r="A343" s="53">
        <v>41206</v>
      </c>
      <c r="B343" s="56">
        <v>30.788242</v>
      </c>
      <c r="C343"/>
      <c r="D343" s="6"/>
    </row>
    <row r="344" spans="1:4">
      <c r="A344" s="53">
        <v>41207</v>
      </c>
      <c r="B344" s="56">
        <v>31.372575999999999</v>
      </c>
      <c r="C344"/>
      <c r="D344" s="6"/>
    </row>
    <row r="345" spans="1:4">
      <c r="A345" s="53">
        <v>41208</v>
      </c>
      <c r="B345" s="56">
        <v>29.850722000000001</v>
      </c>
      <c r="C345"/>
      <c r="D345" s="6"/>
    </row>
    <row r="346" spans="1:4">
      <c r="A346" s="53">
        <v>41211</v>
      </c>
      <c r="B346" s="56">
        <v>29.407878</v>
      </c>
      <c r="C346"/>
      <c r="D346" s="6"/>
    </row>
    <row r="347" spans="1:4">
      <c r="A347" s="53">
        <v>41213</v>
      </c>
      <c r="B347" s="56">
        <v>28.520900999999999</v>
      </c>
      <c r="C347"/>
      <c r="D347" s="6"/>
    </row>
    <row r="348" spans="1:4">
      <c r="A348" s="53">
        <v>41214</v>
      </c>
      <c r="B348" s="56">
        <v>29.970516</v>
      </c>
      <c r="C348"/>
      <c r="D348" s="6"/>
    </row>
    <row r="349" spans="1:4">
      <c r="A349" s="53">
        <v>41215</v>
      </c>
      <c r="B349" s="56">
        <v>29.378712</v>
      </c>
      <c r="C349"/>
      <c r="D349" s="6"/>
    </row>
    <row r="350" spans="1:4">
      <c r="A350" s="53">
        <v>41218</v>
      </c>
      <c r="B350" s="56">
        <v>28.706379999999999</v>
      </c>
      <c r="C350"/>
      <c r="D350" s="6"/>
    </row>
    <row r="351" spans="1:4">
      <c r="A351" s="53">
        <v>41219</v>
      </c>
      <c r="B351" s="56">
        <v>29.422011000000001</v>
      </c>
      <c r="C351"/>
      <c r="D351" s="6"/>
    </row>
    <row r="352" spans="1:4">
      <c r="A352" s="53">
        <v>41220</v>
      </c>
      <c r="B352" s="56">
        <v>29.135427</v>
      </c>
      <c r="C352"/>
      <c r="D352" s="6"/>
    </row>
    <row r="353" spans="1:4">
      <c r="A353" s="53">
        <v>41221</v>
      </c>
      <c r="B353" s="56">
        <v>27.911749</v>
      </c>
      <c r="C353"/>
      <c r="D353" s="6"/>
    </row>
    <row r="354" spans="1:4">
      <c r="A354" s="53">
        <v>41222</v>
      </c>
      <c r="B354" s="56">
        <v>26.509743</v>
      </c>
      <c r="C354"/>
      <c r="D354" s="6"/>
    </row>
    <row r="355" spans="1:4">
      <c r="A355" s="53">
        <v>41226</v>
      </c>
      <c r="B355" s="56">
        <v>27.83314</v>
      </c>
      <c r="C355"/>
      <c r="D355" s="6"/>
    </row>
    <row r="356" spans="1:4">
      <c r="A356" s="53">
        <v>41227</v>
      </c>
      <c r="B356" s="56">
        <v>28.587439</v>
      </c>
      <c r="C356"/>
      <c r="D356" s="6"/>
    </row>
    <row r="357" spans="1:4">
      <c r="A357" s="53">
        <v>41228</v>
      </c>
      <c r="B357" s="56">
        <v>27.722311000000001</v>
      </c>
      <c r="C357"/>
      <c r="D357" s="6"/>
    </row>
    <row r="358" spans="1:4">
      <c r="A358" s="53">
        <v>41229</v>
      </c>
      <c r="B358" s="56">
        <v>27.565147</v>
      </c>
      <c r="C358"/>
      <c r="D358" s="6"/>
    </row>
    <row r="359" spans="1:4">
      <c r="A359" s="53">
        <v>41232</v>
      </c>
      <c r="B359" s="56">
        <v>28.060596</v>
      </c>
      <c r="C359"/>
      <c r="D359" s="6"/>
    </row>
    <row r="360" spans="1:4">
      <c r="A360" s="53">
        <v>41233</v>
      </c>
      <c r="B360" s="56">
        <v>26.693218999999999</v>
      </c>
      <c r="C360"/>
      <c r="D360" s="6"/>
    </row>
    <row r="361" spans="1:4">
      <c r="A361" s="53">
        <v>41234</v>
      </c>
      <c r="B361" s="56">
        <v>27.073944000000001</v>
      </c>
      <c r="C361"/>
      <c r="D361" s="6"/>
    </row>
    <row r="362" spans="1:4">
      <c r="A362" s="53">
        <v>41236</v>
      </c>
      <c r="B362" s="56">
        <v>27.109318999999999</v>
      </c>
      <c r="C362"/>
      <c r="D362" s="6"/>
    </row>
    <row r="363" spans="1:4">
      <c r="A363" s="53">
        <v>41239</v>
      </c>
      <c r="B363" s="56">
        <v>26.221747000000001</v>
      </c>
      <c r="C363"/>
      <c r="D363" s="6"/>
    </row>
    <row r="364" spans="1:4">
      <c r="A364" s="53">
        <v>41240</v>
      </c>
      <c r="B364" s="56">
        <v>24.928211000000001</v>
      </c>
      <c r="C364"/>
      <c r="D364" s="6"/>
    </row>
    <row r="365" spans="1:4">
      <c r="A365" s="53">
        <v>41241</v>
      </c>
      <c r="B365" s="56">
        <v>25.059723000000002</v>
      </c>
      <c r="C365"/>
      <c r="D365" s="6"/>
    </row>
    <row r="366" spans="1:4">
      <c r="A366" s="53">
        <v>41242</v>
      </c>
      <c r="B366" s="56">
        <v>25.284609</v>
      </c>
      <c r="C366"/>
      <c r="D366" s="6"/>
    </row>
    <row r="367" spans="1:4">
      <c r="A367" s="53">
        <v>41243</v>
      </c>
      <c r="B367" s="56">
        <v>25.508417999999999</v>
      </c>
      <c r="C367"/>
      <c r="D367" s="6"/>
    </row>
    <row r="368" spans="1:4">
      <c r="A368" s="53">
        <v>41246</v>
      </c>
      <c r="B368" s="56">
        <v>25.825151000000002</v>
      </c>
      <c r="C368"/>
      <c r="D368" s="6"/>
    </row>
    <row r="369" spans="1:4">
      <c r="A369" s="53">
        <v>41247</v>
      </c>
      <c r="B369" s="56">
        <v>27.553262</v>
      </c>
      <c r="C369"/>
      <c r="D369" s="6"/>
    </row>
    <row r="370" spans="1:4">
      <c r="A370" s="53">
        <v>41248</v>
      </c>
      <c r="B370" s="56">
        <v>27.733855999999999</v>
      </c>
      <c r="C370"/>
      <c r="D370" s="6"/>
    </row>
    <row r="371" spans="1:4">
      <c r="A371" s="53">
        <v>41249</v>
      </c>
      <c r="B371" s="56">
        <v>28.179123000000001</v>
      </c>
      <c r="C371"/>
      <c r="D371" s="6"/>
    </row>
    <row r="372" spans="1:4">
      <c r="A372" s="53">
        <v>41250</v>
      </c>
      <c r="B372" s="56">
        <v>29.816201</v>
      </c>
      <c r="C372"/>
      <c r="D372" s="6"/>
    </row>
    <row r="373" spans="1:4">
      <c r="A373" s="53">
        <v>41253</v>
      </c>
      <c r="B373" s="56">
        <v>31.194579999999998</v>
      </c>
      <c r="C373"/>
      <c r="D373" s="6"/>
    </row>
    <row r="374" spans="1:4">
      <c r="A374" s="53">
        <v>41254</v>
      </c>
      <c r="B374" s="56">
        <v>30.092714000000001</v>
      </c>
      <c r="C374"/>
      <c r="D374" s="6"/>
    </row>
    <row r="375" spans="1:4">
      <c r="A375" s="53">
        <v>41255</v>
      </c>
      <c r="B375" s="56">
        <v>31.177085000000002</v>
      </c>
      <c r="C375"/>
      <c r="D375" s="6"/>
    </row>
    <row r="376" spans="1:4">
      <c r="A376" s="53">
        <v>41256</v>
      </c>
      <c r="B376" s="56">
        <v>31.307652999999998</v>
      </c>
      <c r="C376"/>
      <c r="D376" s="6"/>
    </row>
    <row r="377" spans="1:4">
      <c r="A377" s="53">
        <v>41257</v>
      </c>
      <c r="B377" s="56">
        <v>31.287519</v>
      </c>
      <c r="C377"/>
      <c r="D377" s="6"/>
    </row>
    <row r="378" spans="1:4">
      <c r="A378" s="53">
        <v>41260</v>
      </c>
      <c r="B378" s="56">
        <v>34.835250000000002</v>
      </c>
      <c r="C378"/>
      <c r="D378" s="6"/>
    </row>
    <row r="379" spans="1:4">
      <c r="A379" s="53">
        <v>41261</v>
      </c>
      <c r="B379" s="56">
        <v>35.688836999999999</v>
      </c>
      <c r="C379"/>
      <c r="D379" s="6"/>
    </row>
    <row r="380" spans="1:4">
      <c r="A380" s="53">
        <v>41262</v>
      </c>
      <c r="B380" s="56">
        <v>34.987439999999999</v>
      </c>
      <c r="C380"/>
      <c r="D380" s="6"/>
    </row>
    <row r="381" spans="1:4">
      <c r="A381" s="53">
        <v>41263</v>
      </c>
      <c r="B381" s="56">
        <v>34.692906000000001</v>
      </c>
      <c r="C381"/>
      <c r="D381" s="6"/>
    </row>
    <row r="382" spans="1:4">
      <c r="A382" s="53">
        <v>41264</v>
      </c>
      <c r="B382" s="56">
        <v>34.304803999999997</v>
      </c>
      <c r="C382"/>
      <c r="D382" s="6"/>
    </row>
    <row r="383" spans="1:4">
      <c r="A383" s="53">
        <v>41267</v>
      </c>
      <c r="B383" s="56">
        <v>34.631424000000003</v>
      </c>
      <c r="C383"/>
      <c r="D383" s="6"/>
    </row>
    <row r="384" spans="1:4">
      <c r="A384" s="53">
        <v>41269</v>
      </c>
      <c r="B384" s="56">
        <v>33.837757000000003</v>
      </c>
      <c r="C384"/>
      <c r="D384" s="6"/>
    </row>
    <row r="385" spans="1:4">
      <c r="A385" s="53">
        <v>41270</v>
      </c>
      <c r="B385" s="56">
        <v>33.528222999999997</v>
      </c>
      <c r="C385"/>
      <c r="D385" s="6"/>
    </row>
    <row r="386" spans="1:4">
      <c r="A386" s="53">
        <v>41271</v>
      </c>
      <c r="B386" s="56">
        <v>33.803725</v>
      </c>
      <c r="C386"/>
      <c r="D386" s="6"/>
    </row>
    <row r="387" spans="1:4">
      <c r="A387" s="53">
        <v>41274</v>
      </c>
      <c r="B387" s="56">
        <v>34.593195000000001</v>
      </c>
      <c r="C387"/>
      <c r="D387" s="6"/>
    </row>
    <row r="388" spans="1:4">
      <c r="A388" s="53">
        <v>41276</v>
      </c>
      <c r="B388" s="56">
        <v>36.347472000000003</v>
      </c>
      <c r="C388"/>
      <c r="D388" s="6"/>
    </row>
    <row r="389" spans="1:4">
      <c r="A389" s="53">
        <v>41277</v>
      </c>
      <c r="B389" s="56">
        <v>39.057251999999998</v>
      </c>
      <c r="C389"/>
      <c r="D389" s="6"/>
    </row>
    <row r="390" spans="1:4">
      <c r="A390" s="53">
        <v>41278</v>
      </c>
      <c r="B390" s="56">
        <v>39.157913000000001</v>
      </c>
      <c r="C390"/>
      <c r="D390" s="6"/>
    </row>
    <row r="391" spans="1:4">
      <c r="A391" s="53">
        <v>41281</v>
      </c>
      <c r="B391" s="56">
        <v>37.634211000000001</v>
      </c>
      <c r="C391"/>
      <c r="D391" s="6"/>
    </row>
    <row r="392" spans="1:4">
      <c r="A392" s="53">
        <v>41282</v>
      </c>
      <c r="B392" s="56">
        <v>42.168261000000001</v>
      </c>
      <c r="C392"/>
      <c r="D392" s="6"/>
    </row>
    <row r="393" spans="1:4">
      <c r="A393" s="53">
        <v>41283</v>
      </c>
      <c r="B393" s="56">
        <v>43.234597000000001</v>
      </c>
      <c r="C393"/>
      <c r="D393" s="6"/>
    </row>
    <row r="394" spans="1:4">
      <c r="A394" s="53">
        <v>41284</v>
      </c>
      <c r="B394" s="56">
        <v>43.346341000000002</v>
      </c>
      <c r="C394"/>
      <c r="D394" s="6"/>
    </row>
    <row r="395" spans="1:4">
      <c r="A395" s="53">
        <v>41285</v>
      </c>
      <c r="B395" s="56">
        <v>43.586559999999999</v>
      </c>
      <c r="C395"/>
      <c r="D395" s="6"/>
    </row>
    <row r="396" spans="1:4">
      <c r="A396" s="53">
        <v>41288</v>
      </c>
      <c r="B396" s="56">
        <v>42.989204999999998</v>
      </c>
      <c r="C396"/>
      <c r="D396" s="6"/>
    </row>
    <row r="397" spans="1:4">
      <c r="A397" s="53">
        <v>41289</v>
      </c>
      <c r="B397" s="56">
        <v>43.891651000000003</v>
      </c>
      <c r="C397"/>
      <c r="D397" s="6"/>
    </row>
    <row r="398" spans="1:4">
      <c r="A398" s="53">
        <v>41290</v>
      </c>
      <c r="B398" s="56">
        <v>43.723843000000002</v>
      </c>
      <c r="C398"/>
      <c r="D398" s="6"/>
    </row>
    <row r="399" spans="1:4">
      <c r="A399" s="53">
        <v>41291</v>
      </c>
      <c r="B399" s="56">
        <v>47.773071000000002</v>
      </c>
      <c r="C399"/>
      <c r="D399" s="6"/>
    </row>
    <row r="400" spans="1:4">
      <c r="A400" s="53">
        <v>41292</v>
      </c>
      <c r="B400" s="56">
        <v>47.313130999999998</v>
      </c>
      <c r="C400"/>
      <c r="D400" s="6"/>
    </row>
    <row r="401" spans="1:4">
      <c r="A401" s="53">
        <v>41296</v>
      </c>
      <c r="B401" s="56">
        <v>46.146949999999997</v>
      </c>
      <c r="C401"/>
      <c r="D401" s="6"/>
    </row>
    <row r="402" spans="1:4">
      <c r="A402" s="53">
        <v>41297</v>
      </c>
      <c r="B402" s="56">
        <v>46.540143999999998</v>
      </c>
      <c r="C402"/>
      <c r="D402" s="6"/>
    </row>
    <row r="403" spans="1:4">
      <c r="A403" s="53">
        <v>41298</v>
      </c>
      <c r="B403" s="56">
        <v>47.063384999999997</v>
      </c>
      <c r="C403"/>
      <c r="D403" s="6"/>
    </row>
    <row r="404" spans="1:4">
      <c r="A404" s="53">
        <v>41299</v>
      </c>
      <c r="B404" s="56">
        <v>49.127246999999997</v>
      </c>
      <c r="C404"/>
      <c r="D404" s="6"/>
    </row>
    <row r="405" spans="1:4">
      <c r="A405" s="53">
        <v>41302</v>
      </c>
      <c r="B405" s="56">
        <v>48.829557000000001</v>
      </c>
      <c r="C405"/>
      <c r="D405" s="6"/>
    </row>
    <row r="406" spans="1:4">
      <c r="A406" s="53">
        <v>41303</v>
      </c>
      <c r="B406" s="56">
        <v>49.134377000000001</v>
      </c>
      <c r="C406"/>
      <c r="D406" s="6"/>
    </row>
    <row r="407" spans="1:4">
      <c r="A407" s="53">
        <v>41304</v>
      </c>
      <c r="B407" s="56">
        <v>48.165674000000003</v>
      </c>
      <c r="C407"/>
      <c r="D407" s="6"/>
    </row>
    <row r="408" spans="1:4">
      <c r="A408" s="53">
        <v>41305</v>
      </c>
      <c r="B408" s="56">
        <v>48.321429000000002</v>
      </c>
      <c r="C408"/>
      <c r="D408" s="6"/>
    </row>
    <row r="409" spans="1:4">
      <c r="A409" s="53">
        <v>41306</v>
      </c>
      <c r="B409" s="56">
        <v>47.168300000000002</v>
      </c>
      <c r="C409"/>
      <c r="D409" s="6"/>
    </row>
    <row r="410" spans="1:4">
      <c r="A410" s="53">
        <v>41309</v>
      </c>
      <c r="B410" s="56">
        <v>46.627797999999999</v>
      </c>
      <c r="C410"/>
      <c r="D410" s="6"/>
    </row>
    <row r="411" spans="1:4">
      <c r="A411" s="53">
        <v>41310</v>
      </c>
      <c r="B411" s="56">
        <v>47.222549000000001</v>
      </c>
      <c r="C411"/>
      <c r="D411" s="6"/>
    </row>
    <row r="412" spans="1:4">
      <c r="A412" s="53">
        <v>41311</v>
      </c>
      <c r="B412" s="56">
        <v>45.690207999999998</v>
      </c>
      <c r="C412"/>
      <c r="D412" s="6"/>
    </row>
    <row r="413" spans="1:4">
      <c r="A413" s="53">
        <v>41312</v>
      </c>
      <c r="B413" s="56">
        <v>49.407378999999999</v>
      </c>
      <c r="C413"/>
      <c r="D413" s="6"/>
    </row>
    <row r="414" spans="1:4">
      <c r="A414" s="53">
        <v>41313</v>
      </c>
      <c r="B414" s="56">
        <v>42.844585000000002</v>
      </c>
      <c r="C414"/>
      <c r="D414" s="6"/>
    </row>
    <row r="415" spans="1:4">
      <c r="A415" s="53">
        <v>41316</v>
      </c>
      <c r="B415" s="56">
        <v>40.609003999999999</v>
      </c>
      <c r="C415"/>
      <c r="D415" s="6"/>
    </row>
    <row r="416" spans="1:4">
      <c r="A416" s="53">
        <v>41317</v>
      </c>
      <c r="B416" s="56">
        <v>41.449627999999997</v>
      </c>
      <c r="C416"/>
      <c r="D416" s="6"/>
    </row>
    <row r="417" spans="1:4">
      <c r="A417" s="53">
        <v>41318</v>
      </c>
      <c r="B417" s="56">
        <v>65.828106000000005</v>
      </c>
      <c r="C417"/>
      <c r="D417" s="6"/>
    </row>
    <row r="418" spans="1:4">
      <c r="A418" s="53">
        <v>41319</v>
      </c>
      <c r="B418" s="56">
        <v>65.387304999999998</v>
      </c>
      <c r="C418"/>
      <c r="D418" s="6"/>
    </row>
    <row r="419" spans="1:4">
      <c r="A419" s="53">
        <v>41320</v>
      </c>
      <c r="B419" s="56">
        <v>67.953301999999994</v>
      </c>
      <c r="C419"/>
      <c r="D419" s="6"/>
    </row>
    <row r="420" spans="1:4">
      <c r="A420" s="53">
        <v>41324</v>
      </c>
      <c r="B420" s="56">
        <v>68.165518000000006</v>
      </c>
      <c r="C420"/>
      <c r="D420" s="6"/>
    </row>
    <row r="421" spans="1:4">
      <c r="A421" s="53">
        <v>41325</v>
      </c>
      <c r="B421" s="56">
        <v>64.800155000000004</v>
      </c>
      <c r="C421"/>
      <c r="D421" s="6"/>
    </row>
    <row r="422" spans="1:4">
      <c r="A422" s="53">
        <v>41326</v>
      </c>
      <c r="B422" s="56">
        <v>64.810102999999998</v>
      </c>
      <c r="C422"/>
      <c r="D422" s="6"/>
    </row>
    <row r="423" spans="1:4">
      <c r="A423" s="53">
        <v>41327</v>
      </c>
      <c r="B423" s="56">
        <v>64.619253999999998</v>
      </c>
      <c r="C423"/>
      <c r="D423" s="6"/>
    </row>
    <row r="424" spans="1:4">
      <c r="A424" s="53">
        <v>41330</v>
      </c>
      <c r="B424" s="56">
        <v>62.871428000000002</v>
      </c>
      <c r="C424"/>
      <c r="D424" s="6"/>
    </row>
    <row r="425" spans="1:4">
      <c r="A425" s="53">
        <v>41331</v>
      </c>
      <c r="B425" s="56">
        <v>62.790764000000003</v>
      </c>
      <c r="C425"/>
      <c r="D425" s="6"/>
    </row>
    <row r="426" spans="1:4">
      <c r="A426" s="53">
        <v>41332</v>
      </c>
      <c r="B426" s="56">
        <v>62.134633999999998</v>
      </c>
      <c r="C426"/>
      <c r="D426" s="6"/>
    </row>
    <row r="427" spans="1:4">
      <c r="A427" s="53">
        <v>41333</v>
      </c>
      <c r="B427" s="56">
        <v>59.868664000000003</v>
      </c>
      <c r="C427"/>
      <c r="D427" s="6"/>
    </row>
    <row r="428" spans="1:4">
      <c r="A428" s="53">
        <v>41334</v>
      </c>
      <c r="B428" s="56">
        <v>59.564087999999998</v>
      </c>
      <c r="C428"/>
      <c r="D428" s="6"/>
    </row>
    <row r="429" spans="1:4">
      <c r="A429" s="53">
        <v>41337</v>
      </c>
      <c r="B429" s="56">
        <v>59.818306</v>
      </c>
      <c r="C429"/>
      <c r="D429" s="6"/>
    </row>
    <row r="430" spans="1:4">
      <c r="A430" s="53">
        <v>41338</v>
      </c>
      <c r="B430" s="56">
        <v>59.967585999999997</v>
      </c>
      <c r="C430"/>
      <c r="D430" s="6"/>
    </row>
    <row r="431" spans="1:4">
      <c r="A431" s="53">
        <v>41339</v>
      </c>
      <c r="B431" s="56">
        <v>60.611643000000001</v>
      </c>
      <c r="C431"/>
      <c r="D431" s="6"/>
    </row>
    <row r="432" spans="1:4">
      <c r="A432" s="53">
        <v>41340</v>
      </c>
      <c r="B432" s="56">
        <v>60.876894999999998</v>
      </c>
      <c r="C432"/>
      <c r="D432" s="6"/>
    </row>
    <row r="433" spans="1:4">
      <c r="A433" s="53">
        <v>41341</v>
      </c>
      <c r="B433" s="56">
        <v>61.664349000000001</v>
      </c>
      <c r="C433"/>
      <c r="D433" s="6"/>
    </row>
    <row r="434" spans="1:4">
      <c r="A434" s="53">
        <v>41344</v>
      </c>
      <c r="B434" s="56">
        <v>60.715960000000003</v>
      </c>
      <c r="C434"/>
      <c r="D434" s="6"/>
    </row>
    <row r="435" spans="1:4">
      <c r="A435" s="53">
        <v>41345</v>
      </c>
      <c r="B435" s="56">
        <v>60.699499000000003</v>
      </c>
      <c r="C435"/>
      <c r="D435" s="6"/>
    </row>
    <row r="436" spans="1:4">
      <c r="A436" s="53">
        <v>41346</v>
      </c>
      <c r="B436" s="56">
        <v>60.395955999999998</v>
      </c>
      <c r="C436"/>
      <c r="D436" s="6"/>
    </row>
    <row r="437" spans="1:4">
      <c r="A437" s="53">
        <v>41347</v>
      </c>
      <c r="B437" s="56">
        <v>60.358972000000001</v>
      </c>
      <c r="C437"/>
      <c r="D437" s="6"/>
    </row>
    <row r="438" spans="1:4">
      <c r="A438" s="53">
        <v>41348</v>
      </c>
      <c r="B438" s="56">
        <v>60.814912999999997</v>
      </c>
      <c r="C438"/>
      <c r="D438" s="6"/>
    </row>
    <row r="439" spans="1:4">
      <c r="A439" s="53">
        <v>41351</v>
      </c>
      <c r="B439" s="56">
        <v>60.120562</v>
      </c>
      <c r="C439"/>
      <c r="D439" s="6"/>
    </row>
    <row r="440" spans="1:4">
      <c r="A440" s="53">
        <v>41352</v>
      </c>
      <c r="B440" s="56">
        <v>59.852291999999998</v>
      </c>
      <c r="C440"/>
      <c r="D440" s="6"/>
    </row>
    <row r="441" spans="1:4">
      <c r="A441" s="53">
        <v>41353</v>
      </c>
      <c r="B441" s="56">
        <v>63.409419</v>
      </c>
      <c r="C441"/>
      <c r="D441" s="6"/>
    </row>
    <row r="442" spans="1:4">
      <c r="A442" s="53">
        <v>41354</v>
      </c>
      <c r="B442" s="56">
        <v>67.250783999999996</v>
      </c>
      <c r="C442"/>
      <c r="D442" s="6"/>
    </row>
    <row r="443" spans="1:4">
      <c r="A443" s="53">
        <v>41355</v>
      </c>
      <c r="B443" s="56">
        <v>67.584835999999996</v>
      </c>
      <c r="C443"/>
      <c r="D443" s="6"/>
    </row>
    <row r="444" spans="1:4">
      <c r="A444" s="53">
        <v>41358</v>
      </c>
      <c r="B444" s="56">
        <v>66.743146999999993</v>
      </c>
      <c r="C444"/>
      <c r="D444" s="6"/>
    </row>
    <row r="445" spans="1:4">
      <c r="A445" s="53">
        <v>41359</v>
      </c>
      <c r="B445" s="56">
        <v>66.949445999999995</v>
      </c>
      <c r="C445"/>
      <c r="D445" s="6"/>
    </row>
    <row r="446" spans="1:4">
      <c r="A446" s="53">
        <v>41360</v>
      </c>
      <c r="B446" s="56">
        <v>66.600047000000004</v>
      </c>
      <c r="C446"/>
      <c r="D446" s="6"/>
    </row>
    <row r="447" spans="1:4">
      <c r="A447" s="53">
        <v>41361</v>
      </c>
      <c r="B447" s="56">
        <v>66.393694999999994</v>
      </c>
      <c r="C447"/>
      <c r="D447" s="6"/>
    </row>
    <row r="448" spans="1:4">
      <c r="A448" s="53">
        <v>41365</v>
      </c>
      <c r="B448" s="56">
        <v>69.893056000000001</v>
      </c>
      <c r="C448"/>
      <c r="D448" s="6"/>
    </row>
    <row r="449" spans="1:4">
      <c r="A449" s="53">
        <v>41366</v>
      </c>
      <c r="B449" s="56">
        <v>70.275383000000005</v>
      </c>
      <c r="C449"/>
      <c r="D449" s="6"/>
    </row>
    <row r="450" spans="1:4">
      <c r="A450" s="53">
        <v>41367</v>
      </c>
      <c r="B450" s="56">
        <v>69.766484000000005</v>
      </c>
      <c r="C450"/>
      <c r="D450" s="6"/>
    </row>
    <row r="451" spans="1:4">
      <c r="A451" s="53">
        <v>41368</v>
      </c>
      <c r="B451" s="56">
        <v>67.631274000000005</v>
      </c>
      <c r="C451"/>
      <c r="D451" s="6"/>
    </row>
    <row r="452" spans="1:4">
      <c r="A452" s="53">
        <v>41369</v>
      </c>
      <c r="B452" s="56">
        <v>66.282979999999995</v>
      </c>
      <c r="C452"/>
      <c r="D452" s="6"/>
    </row>
    <row r="453" spans="1:4">
      <c r="A453" s="53">
        <v>41372</v>
      </c>
      <c r="B453" s="56">
        <v>66.708984000000001</v>
      </c>
      <c r="C453"/>
      <c r="D453" s="6"/>
    </row>
    <row r="454" spans="1:4">
      <c r="A454" s="53">
        <v>41373</v>
      </c>
      <c r="B454" s="56">
        <v>66.767028999999994</v>
      </c>
      <c r="C454"/>
      <c r="D454" s="6"/>
    </row>
    <row r="455" spans="1:4">
      <c r="A455" s="53">
        <v>41374</v>
      </c>
      <c r="B455" s="56">
        <v>67.131136999999995</v>
      </c>
      <c r="C455"/>
      <c r="D455" s="6"/>
    </row>
    <row r="456" spans="1:4">
      <c r="A456" s="53">
        <v>41375</v>
      </c>
      <c r="B456" s="56">
        <v>64.572042999999994</v>
      </c>
      <c r="C456"/>
      <c r="D456" s="6"/>
    </row>
    <row r="457" spans="1:4">
      <c r="A457" s="53">
        <v>41376</v>
      </c>
      <c r="B457" s="56">
        <v>63.413784</v>
      </c>
      <c r="C457"/>
      <c r="D457" s="6"/>
    </row>
    <row r="458" spans="1:4">
      <c r="A458" s="53">
        <v>41379</v>
      </c>
      <c r="B458" s="56">
        <v>63.045102</v>
      </c>
      <c r="C458"/>
      <c r="D458" s="6"/>
    </row>
    <row r="459" spans="1:4">
      <c r="A459" s="53">
        <v>41380</v>
      </c>
      <c r="B459" s="56">
        <v>63.345151999999999</v>
      </c>
      <c r="C459"/>
      <c r="D459" s="6"/>
    </row>
    <row r="460" spans="1:4">
      <c r="A460" s="53">
        <v>41381</v>
      </c>
      <c r="B460" s="56">
        <v>60.871693</v>
      </c>
      <c r="C460"/>
      <c r="D460" s="6"/>
    </row>
    <row r="461" spans="1:4">
      <c r="A461" s="53">
        <v>41382</v>
      </c>
      <c r="B461" s="56">
        <v>60.416758999999999</v>
      </c>
      <c r="C461"/>
      <c r="D461" s="6"/>
    </row>
    <row r="462" spans="1:4">
      <c r="A462" s="53">
        <v>41383</v>
      </c>
      <c r="B462" s="56">
        <v>60.248125999999999</v>
      </c>
      <c r="C462"/>
      <c r="D462" s="6"/>
    </row>
    <row r="463" spans="1:4">
      <c r="A463" s="53">
        <v>41386</v>
      </c>
      <c r="B463" s="56">
        <v>60.1372</v>
      </c>
      <c r="C463"/>
      <c r="D463" s="6"/>
    </row>
    <row r="464" spans="1:4">
      <c r="A464" s="53">
        <v>41387</v>
      </c>
      <c r="B464" s="56">
        <v>59.930745999999999</v>
      </c>
      <c r="C464"/>
      <c r="D464" s="6"/>
    </row>
    <row r="465" spans="1:4">
      <c r="A465" s="53">
        <v>41388</v>
      </c>
      <c r="B465" s="56">
        <v>59.687466999999998</v>
      </c>
      <c r="C465"/>
      <c r="D465" s="6"/>
    </row>
    <row r="466" spans="1:4">
      <c r="A466" s="53">
        <v>41389</v>
      </c>
      <c r="B466" s="56">
        <v>57.749872000000003</v>
      </c>
      <c r="C466"/>
      <c r="D466" s="6"/>
    </row>
    <row r="467" spans="1:4">
      <c r="A467" s="53">
        <v>41390</v>
      </c>
      <c r="B467" s="56">
        <v>56.507595000000002</v>
      </c>
      <c r="C467"/>
      <c r="D467" s="6"/>
    </row>
    <row r="468" spans="1:4">
      <c r="A468" s="53">
        <v>41393</v>
      </c>
      <c r="B468" s="56">
        <v>56.777628</v>
      </c>
      <c r="C468"/>
      <c r="D468" s="6"/>
    </row>
    <row r="469" spans="1:4">
      <c r="A469" s="53">
        <v>41394</v>
      </c>
      <c r="B469" s="56">
        <v>56.800508999999998</v>
      </c>
      <c r="C469"/>
      <c r="D469" s="6"/>
    </row>
    <row r="470" spans="1:4">
      <c r="A470" s="53">
        <v>41395</v>
      </c>
      <c r="B470" s="56">
        <v>54.563146000000003</v>
      </c>
      <c r="C470"/>
      <c r="D470" s="6"/>
    </row>
    <row r="471" spans="1:4">
      <c r="A471" s="53">
        <v>41396</v>
      </c>
      <c r="B471" s="56">
        <v>55.188963999999999</v>
      </c>
      <c r="C471"/>
      <c r="D471" s="6"/>
    </row>
    <row r="472" spans="1:4">
      <c r="A472" s="53">
        <v>41397</v>
      </c>
      <c r="B472" s="56">
        <v>57.165964000000002</v>
      </c>
      <c r="C472"/>
      <c r="D472" s="6"/>
    </row>
    <row r="473" spans="1:4">
      <c r="A473" s="53">
        <v>41400</v>
      </c>
      <c r="B473" s="56">
        <v>56.469363000000001</v>
      </c>
      <c r="C473"/>
      <c r="D473" s="6"/>
    </row>
    <row r="474" spans="1:4">
      <c r="A474" s="53">
        <v>41401</v>
      </c>
      <c r="B474" s="56">
        <v>55.975219000000003</v>
      </c>
      <c r="C474"/>
      <c r="D474" s="6"/>
    </row>
    <row r="475" spans="1:4">
      <c r="A475" s="53">
        <v>41402</v>
      </c>
      <c r="B475" s="56">
        <v>56.687035999999999</v>
      </c>
      <c r="C475"/>
      <c r="D475" s="6"/>
    </row>
    <row r="476" spans="1:4">
      <c r="A476" s="53">
        <v>41403</v>
      </c>
      <c r="B476" s="56">
        <v>57.719728000000003</v>
      </c>
      <c r="C476"/>
      <c r="D476" s="6"/>
    </row>
    <row r="477" spans="1:4">
      <c r="A477" s="53">
        <v>41404</v>
      </c>
      <c r="B477" s="56">
        <v>56.788426000000001</v>
      </c>
      <c r="C477"/>
      <c r="D477" s="6"/>
    </row>
    <row r="478" spans="1:4">
      <c r="A478" s="53">
        <v>41407</v>
      </c>
      <c r="B478" s="56">
        <v>55.586041999999999</v>
      </c>
      <c r="C478"/>
      <c r="D478" s="6"/>
    </row>
    <row r="479" spans="1:4">
      <c r="A479" s="53">
        <v>41408</v>
      </c>
      <c r="B479" s="56">
        <v>56.040086000000002</v>
      </c>
      <c r="C479"/>
      <c r="D479" s="6"/>
    </row>
    <row r="480" spans="1:4">
      <c r="A480" s="53">
        <v>41409</v>
      </c>
      <c r="B480" s="56">
        <v>56.965344999999999</v>
      </c>
      <c r="C480"/>
      <c r="D480" s="6"/>
    </row>
    <row r="481" spans="1:4">
      <c r="A481" s="53">
        <v>41410</v>
      </c>
      <c r="B481" s="56">
        <v>58.197434999999999</v>
      </c>
      <c r="C481"/>
      <c r="D481" s="6"/>
    </row>
    <row r="482" spans="1:4">
      <c r="A482" s="53">
        <v>41411</v>
      </c>
      <c r="B482" s="56">
        <v>58.332585999999999</v>
      </c>
      <c r="C482"/>
      <c r="D482" s="6"/>
    </row>
    <row r="483" spans="1:4">
      <c r="A483" s="53">
        <v>41414</v>
      </c>
      <c r="B483" s="56">
        <v>58.042374000000002</v>
      </c>
      <c r="C483"/>
      <c r="D483" s="6"/>
    </row>
    <row r="484" spans="1:4">
      <c r="A484" s="53">
        <v>41415</v>
      </c>
      <c r="B484" s="56">
        <v>58.025821000000001</v>
      </c>
      <c r="C484"/>
      <c r="D484" s="6"/>
    </row>
    <row r="485" spans="1:4">
      <c r="A485" s="53">
        <v>41416</v>
      </c>
      <c r="B485" s="56">
        <v>57.724510000000002</v>
      </c>
      <c r="C485"/>
      <c r="D485" s="6"/>
    </row>
    <row r="486" spans="1:4">
      <c r="A486" s="53">
        <v>41417</v>
      </c>
      <c r="B486" s="56">
        <v>57.950381999999998</v>
      </c>
      <c r="C486"/>
      <c r="D486" s="6"/>
    </row>
    <row r="487" spans="1:4">
      <c r="A487" s="53">
        <v>41418</v>
      </c>
      <c r="B487" s="56">
        <v>58.124040999999998</v>
      </c>
      <c r="C487"/>
      <c r="D487" s="6"/>
    </row>
    <row r="488" spans="1:4">
      <c r="A488" s="53">
        <v>41422</v>
      </c>
      <c r="B488" s="56">
        <v>56.964587000000002</v>
      </c>
      <c r="C488"/>
      <c r="D488" s="6"/>
    </row>
    <row r="489" spans="1:4">
      <c r="A489" s="53">
        <v>41423</v>
      </c>
      <c r="B489" s="56">
        <v>56.932226</v>
      </c>
      <c r="C489"/>
      <c r="D489" s="6"/>
    </row>
    <row r="490" spans="1:4">
      <c r="A490" s="53">
        <v>41424</v>
      </c>
      <c r="B490" s="56">
        <v>57.561641000000002</v>
      </c>
      <c r="C490"/>
      <c r="D490" s="6"/>
    </row>
    <row r="491" spans="1:4">
      <c r="A491" s="53">
        <v>41425</v>
      </c>
      <c r="B491" s="56">
        <v>57.754069999999999</v>
      </c>
      <c r="C491"/>
      <c r="D491" s="6"/>
    </row>
    <row r="492" spans="1:4">
      <c r="A492" s="53">
        <v>41428</v>
      </c>
      <c r="B492" s="56">
        <v>57.243749999999999</v>
      </c>
      <c r="C492"/>
      <c r="D492" s="6"/>
    </row>
    <row r="493" spans="1:4">
      <c r="A493" s="53">
        <v>41429</v>
      </c>
      <c r="B493" s="56">
        <v>57.772742999999998</v>
      </c>
      <c r="C493"/>
      <c r="D493" s="6"/>
    </row>
    <row r="494" spans="1:4">
      <c r="A494" s="53">
        <v>41430</v>
      </c>
      <c r="B494" s="56">
        <v>58.068523999999996</v>
      </c>
      <c r="C494"/>
      <c r="D494" s="6"/>
    </row>
    <row r="495" spans="1:4">
      <c r="A495" s="53">
        <v>41431</v>
      </c>
      <c r="B495" s="56">
        <v>58.469776000000003</v>
      </c>
      <c r="C495"/>
      <c r="D495" s="6"/>
    </row>
    <row r="496" spans="1:4">
      <c r="A496" s="53">
        <v>41432</v>
      </c>
      <c r="B496" s="56">
        <v>59.249456000000002</v>
      </c>
      <c r="C496"/>
      <c r="D496" s="6"/>
    </row>
    <row r="497" spans="1:4">
      <c r="A497" s="53">
        <v>41435</v>
      </c>
      <c r="B497" s="56">
        <v>59.144154</v>
      </c>
      <c r="C497"/>
      <c r="D497" s="6"/>
    </row>
    <row r="498" spans="1:4">
      <c r="A498" s="53">
        <v>41436</v>
      </c>
      <c r="B498" s="56">
        <v>57.951126000000002</v>
      </c>
      <c r="C498"/>
      <c r="D498" s="6"/>
    </row>
    <row r="499" spans="1:4">
      <c r="A499" s="53">
        <v>41437</v>
      </c>
      <c r="B499" s="56">
        <v>58.281210999999999</v>
      </c>
      <c r="C499"/>
      <c r="D499" s="6"/>
    </row>
    <row r="500" spans="1:4">
      <c r="A500" s="53">
        <v>41438</v>
      </c>
      <c r="B500" s="56">
        <v>58.183438000000002</v>
      </c>
      <c r="C500"/>
      <c r="D500" s="6"/>
    </row>
    <row r="501" spans="1:4">
      <c r="A501" s="53">
        <v>41439</v>
      </c>
      <c r="B501" s="56">
        <v>62.280101999999999</v>
      </c>
      <c r="C501"/>
      <c r="D501" s="6"/>
    </row>
    <row r="502" spans="1:4">
      <c r="A502" s="53">
        <v>41442</v>
      </c>
      <c r="B502" s="56">
        <v>64.379101000000006</v>
      </c>
      <c r="C502"/>
      <c r="D502" s="6"/>
    </row>
    <row r="503" spans="1:4">
      <c r="A503" s="53">
        <v>41443</v>
      </c>
      <c r="B503" s="56">
        <v>64.478070000000002</v>
      </c>
      <c r="C503"/>
      <c r="D503" s="6"/>
    </row>
    <row r="504" spans="1:4">
      <c r="A504" s="53">
        <v>41444</v>
      </c>
      <c r="B504" s="56">
        <v>65.519375999999994</v>
      </c>
      <c r="C504"/>
      <c r="D504" s="6"/>
    </row>
    <row r="505" spans="1:4">
      <c r="A505" s="53">
        <v>41445</v>
      </c>
      <c r="B505" s="56">
        <v>67.336873999999995</v>
      </c>
      <c r="C505"/>
      <c r="D505" s="6"/>
    </row>
    <row r="506" spans="1:4">
      <c r="A506" s="53">
        <v>41446</v>
      </c>
      <c r="B506" s="56">
        <v>68.599971999999994</v>
      </c>
      <c r="C506"/>
      <c r="D506" s="6"/>
    </row>
    <row r="507" spans="1:4">
      <c r="A507" s="53">
        <v>41449</v>
      </c>
      <c r="B507" s="56">
        <v>68.932473999999999</v>
      </c>
      <c r="C507"/>
      <c r="D507" s="6"/>
    </row>
    <row r="508" spans="1:4">
      <c r="A508" s="53">
        <v>41450</v>
      </c>
      <c r="B508" s="56">
        <v>64.053338999999994</v>
      </c>
      <c r="C508"/>
      <c r="D508" s="6"/>
    </row>
    <row r="509" spans="1:4">
      <c r="A509" s="53">
        <v>41451</v>
      </c>
      <c r="B509" s="56">
        <v>63.755265000000001</v>
      </c>
      <c r="C509"/>
      <c r="D509" s="6"/>
    </row>
    <row r="510" spans="1:4">
      <c r="A510" s="53">
        <v>41452</v>
      </c>
      <c r="B510" s="56">
        <v>63.584060999999998</v>
      </c>
      <c r="C510"/>
      <c r="D510" s="6"/>
    </row>
    <row r="511" spans="1:4">
      <c r="A511" s="53">
        <v>41453</v>
      </c>
      <c r="B511" s="56">
        <v>62.939588999999998</v>
      </c>
      <c r="C511"/>
      <c r="D511" s="6"/>
    </row>
    <row r="512" spans="1:4">
      <c r="A512" s="53">
        <v>41456</v>
      </c>
      <c r="B512" s="56">
        <v>70.716013000000004</v>
      </c>
      <c r="C512"/>
      <c r="D512" s="6"/>
    </row>
    <row r="513" spans="1:4">
      <c r="A513" s="53">
        <v>41457</v>
      </c>
      <c r="B513" s="56">
        <v>70.498501000000005</v>
      </c>
      <c r="C513"/>
      <c r="D513" s="6"/>
    </row>
    <row r="514" spans="1:4">
      <c r="A514" s="53">
        <v>41458</v>
      </c>
      <c r="B514" s="56">
        <v>70.660617999999999</v>
      </c>
      <c r="C514"/>
      <c r="D514" s="6"/>
    </row>
    <row r="515" spans="1:4">
      <c r="A515" s="53">
        <v>41460</v>
      </c>
      <c r="B515" s="56">
        <v>74.302012000000005</v>
      </c>
      <c r="C515"/>
      <c r="D515" s="6"/>
    </row>
    <row r="516" spans="1:4">
      <c r="A516" s="53">
        <v>41463</v>
      </c>
      <c r="B516" s="56">
        <v>73.945970000000003</v>
      </c>
      <c r="C516"/>
      <c r="D516" s="6"/>
    </row>
    <row r="517" spans="1:4">
      <c r="A517" s="53">
        <v>41464</v>
      </c>
      <c r="B517" s="56">
        <v>73.568414000000004</v>
      </c>
      <c r="C517"/>
      <c r="D517" s="6"/>
    </row>
    <row r="518" spans="1:4">
      <c r="A518" s="53">
        <v>41465</v>
      </c>
      <c r="B518" s="56">
        <v>73.827483000000001</v>
      </c>
      <c r="C518"/>
      <c r="D518" s="6"/>
    </row>
    <row r="519" spans="1:4">
      <c r="A519" s="53">
        <v>41466</v>
      </c>
      <c r="B519" s="56">
        <v>74.328433000000004</v>
      </c>
      <c r="C519"/>
      <c r="D519" s="6"/>
    </row>
    <row r="520" spans="1:4">
      <c r="A520" s="53">
        <v>41467</v>
      </c>
      <c r="B520" s="56">
        <v>66.658314000000004</v>
      </c>
      <c r="C520"/>
      <c r="D520" s="6"/>
    </row>
    <row r="521" spans="1:4">
      <c r="A521" s="53">
        <v>41470</v>
      </c>
      <c r="B521" s="56">
        <v>64.911169999999998</v>
      </c>
      <c r="C521"/>
      <c r="D521" s="6"/>
    </row>
    <row r="522" spans="1:4">
      <c r="A522" s="53">
        <v>41471</v>
      </c>
      <c r="B522" s="56">
        <v>70.437516000000002</v>
      </c>
      <c r="C522"/>
      <c r="D522" s="6"/>
    </row>
    <row r="523" spans="1:4">
      <c r="A523" s="53">
        <v>41472</v>
      </c>
      <c r="B523" s="56">
        <v>69.516081999999997</v>
      </c>
      <c r="C523"/>
      <c r="D523" s="6"/>
    </row>
    <row r="524" spans="1:4">
      <c r="A524" s="53">
        <v>41473</v>
      </c>
      <c r="B524" s="56">
        <v>63.819885999999997</v>
      </c>
      <c r="C524"/>
      <c r="D524" s="6"/>
    </row>
    <row r="525" spans="1:4">
      <c r="A525" s="53">
        <v>41474</v>
      </c>
      <c r="B525" s="56">
        <v>63.273704000000002</v>
      </c>
      <c r="C525"/>
      <c r="D525" s="6"/>
    </row>
    <row r="526" spans="1:4">
      <c r="A526" s="53">
        <v>41477</v>
      </c>
      <c r="B526" s="56">
        <v>63.277498999999999</v>
      </c>
      <c r="C526"/>
      <c r="D526" s="6"/>
    </row>
    <row r="527" spans="1:4">
      <c r="A527" s="53">
        <v>41478</v>
      </c>
      <c r="B527" s="56">
        <v>63.742539999999998</v>
      </c>
      <c r="C527"/>
      <c r="D527" s="6"/>
    </row>
    <row r="528" spans="1:4">
      <c r="A528" s="53">
        <v>41479</v>
      </c>
      <c r="B528" s="56">
        <v>63.893228000000001</v>
      </c>
      <c r="C528"/>
      <c r="D528" s="6"/>
    </row>
    <row r="529" spans="1:4">
      <c r="A529" s="53">
        <v>41480</v>
      </c>
      <c r="B529" s="56">
        <v>63.790481</v>
      </c>
      <c r="C529"/>
      <c r="D529" s="6"/>
    </row>
    <row r="530" spans="1:4">
      <c r="A530" s="53">
        <v>41481</v>
      </c>
      <c r="B530" s="56">
        <v>61.231321000000001</v>
      </c>
      <c r="C530"/>
      <c r="D530" s="6"/>
    </row>
    <row r="531" spans="1:4">
      <c r="A531" s="53">
        <v>41484</v>
      </c>
      <c r="B531" s="56">
        <v>61.156213999999999</v>
      </c>
      <c r="C531"/>
      <c r="D531" s="6"/>
    </row>
    <row r="532" spans="1:4">
      <c r="A532" s="53">
        <v>41485</v>
      </c>
      <c r="B532" s="56">
        <v>61.206162999999997</v>
      </c>
      <c r="C532"/>
      <c r="D532" s="6"/>
    </row>
    <row r="533" spans="1:4">
      <c r="A533" s="53">
        <v>41486</v>
      </c>
      <c r="B533" s="56">
        <v>61.89987</v>
      </c>
      <c r="C533"/>
      <c r="D533" s="6"/>
    </row>
    <row r="534" spans="1:4">
      <c r="A534" s="53">
        <v>41487</v>
      </c>
      <c r="B534" s="56">
        <v>56.572657</v>
      </c>
      <c r="C534"/>
      <c r="D534" s="6"/>
    </row>
    <row r="535" spans="1:4">
      <c r="A535" s="53">
        <v>41488</v>
      </c>
      <c r="B535" s="56">
        <v>56.423268</v>
      </c>
      <c r="C535"/>
      <c r="D535" s="6"/>
    </row>
    <row r="536" spans="1:4">
      <c r="A536" s="53">
        <v>41491</v>
      </c>
      <c r="B536" s="56">
        <v>56.394632000000001</v>
      </c>
      <c r="C536"/>
      <c r="D536" s="6"/>
    </row>
    <row r="537" spans="1:4">
      <c r="A537" s="53">
        <v>41492</v>
      </c>
      <c r="B537" s="56">
        <v>56.937209000000003</v>
      </c>
      <c r="C537"/>
      <c r="D537" s="6"/>
    </row>
    <row r="538" spans="1:4">
      <c r="A538" s="53">
        <v>41493</v>
      </c>
      <c r="B538" s="56">
        <v>57.490360000000003</v>
      </c>
      <c r="C538"/>
      <c r="D538" s="6"/>
    </row>
    <row r="539" spans="1:4">
      <c r="A539" s="53">
        <v>41494</v>
      </c>
      <c r="B539" s="56">
        <v>57.141716000000002</v>
      </c>
      <c r="C539"/>
      <c r="D539" s="6"/>
    </row>
    <row r="540" spans="1:4">
      <c r="A540" s="53">
        <v>41495</v>
      </c>
      <c r="B540" s="56">
        <v>56.229284</v>
      </c>
      <c r="C540"/>
      <c r="D540" s="6"/>
    </row>
    <row r="541" spans="1:4">
      <c r="A541" s="53">
        <v>41498</v>
      </c>
      <c r="B541" s="56">
        <v>57.391039999999997</v>
      </c>
      <c r="C541"/>
      <c r="D541" s="6"/>
    </row>
    <row r="542" spans="1:4">
      <c r="A542" s="53">
        <v>41499</v>
      </c>
      <c r="B542" s="56">
        <v>60.119183</v>
      </c>
      <c r="C542"/>
      <c r="D542" s="6"/>
    </row>
    <row r="543" spans="1:4">
      <c r="A543" s="53">
        <v>41500</v>
      </c>
      <c r="B543" s="56">
        <v>60.154262000000003</v>
      </c>
      <c r="C543"/>
      <c r="D543" s="6"/>
    </row>
    <row r="544" spans="1:4">
      <c r="A544" s="53">
        <v>41501</v>
      </c>
      <c r="B544" s="56">
        <v>60.182876999999998</v>
      </c>
      <c r="C544"/>
      <c r="D544" s="6"/>
    </row>
    <row r="545" spans="1:4">
      <c r="A545" s="53">
        <v>41502</v>
      </c>
      <c r="B545" s="56">
        <v>60.540908999999999</v>
      </c>
      <c r="C545"/>
      <c r="D545" s="6"/>
    </row>
    <row r="546" spans="1:4">
      <c r="A546" s="53">
        <v>41505</v>
      </c>
      <c r="B546" s="56">
        <v>60.608260000000001</v>
      </c>
      <c r="C546"/>
      <c r="D546" s="6"/>
    </row>
    <row r="547" spans="1:4">
      <c r="A547" s="53">
        <v>41506</v>
      </c>
      <c r="B547" s="56">
        <v>60.615938</v>
      </c>
      <c r="C547"/>
      <c r="D547" s="6"/>
    </row>
    <row r="548" spans="1:4">
      <c r="A548" s="53">
        <v>41507</v>
      </c>
      <c r="B548" s="56">
        <v>62.379413</v>
      </c>
      <c r="C548"/>
      <c r="D548" s="6"/>
    </row>
    <row r="549" spans="1:4">
      <c r="A549" s="53">
        <v>41508</v>
      </c>
      <c r="B549" s="56">
        <v>62.490746000000001</v>
      </c>
      <c r="C549"/>
      <c r="D549" s="6"/>
    </row>
    <row r="550" spans="1:4">
      <c r="A550" s="53">
        <v>41509</v>
      </c>
      <c r="B550" s="56">
        <v>64.291068999999993</v>
      </c>
      <c r="C550"/>
      <c r="D550" s="6"/>
    </row>
    <row r="551" spans="1:4">
      <c r="A551" s="53">
        <v>41512</v>
      </c>
      <c r="B551" s="56">
        <v>62.615879999999997</v>
      </c>
      <c r="C551"/>
      <c r="D551" s="6"/>
    </row>
    <row r="552" spans="1:4">
      <c r="A552" s="53">
        <v>41513</v>
      </c>
      <c r="B552" s="56">
        <v>61.359377000000002</v>
      </c>
      <c r="C552"/>
      <c r="D552" s="6"/>
    </row>
    <row r="553" spans="1:4">
      <c r="A553" s="53">
        <v>41514</v>
      </c>
      <c r="B553" s="56">
        <v>61.431305000000002</v>
      </c>
      <c r="C553"/>
      <c r="D553" s="6"/>
    </row>
    <row r="554" spans="1:4">
      <c r="A554" s="53">
        <v>41515</v>
      </c>
      <c r="B554" s="56">
        <v>61.488182000000002</v>
      </c>
      <c r="C554"/>
      <c r="D554" s="6"/>
    </row>
    <row r="555" spans="1:4">
      <c r="A555" s="53">
        <v>41516</v>
      </c>
      <c r="B555" s="56">
        <v>65.075316999999998</v>
      </c>
      <c r="C555"/>
      <c r="D555" s="6"/>
    </row>
    <row r="556" spans="1:4">
      <c r="A556" s="53">
        <v>41520</v>
      </c>
      <c r="B556" s="56">
        <v>62.004412000000002</v>
      </c>
      <c r="C556"/>
      <c r="D556" s="6"/>
    </row>
    <row r="557" spans="1:4">
      <c r="A557" s="53">
        <v>41521</v>
      </c>
      <c r="B557" s="56">
        <v>61.637523000000002</v>
      </c>
      <c r="C557"/>
      <c r="D557" s="6"/>
    </row>
    <row r="558" spans="1:4">
      <c r="A558" s="53">
        <v>41522</v>
      </c>
      <c r="B558" s="56">
        <v>61.318717999999997</v>
      </c>
      <c r="C558"/>
      <c r="D558" s="6"/>
    </row>
    <row r="559" spans="1:4">
      <c r="A559" s="53">
        <v>41523</v>
      </c>
      <c r="B559" s="56">
        <v>62.512858999999999</v>
      </c>
      <c r="C559"/>
      <c r="D559" s="6"/>
    </row>
    <row r="560" spans="1:4">
      <c r="A560" s="53">
        <v>41526</v>
      </c>
      <c r="B560" s="56">
        <v>62.707304000000001</v>
      </c>
      <c r="C560"/>
      <c r="D560" s="6"/>
    </row>
    <row r="561" spans="1:4">
      <c r="A561" s="53">
        <v>41527</v>
      </c>
      <c r="B561" s="56">
        <v>62.584806999999998</v>
      </c>
      <c r="C561"/>
      <c r="D561" s="6"/>
    </row>
    <row r="562" spans="1:4">
      <c r="A562" s="53">
        <v>41528</v>
      </c>
      <c r="B562" s="56">
        <v>61.813595999999997</v>
      </c>
      <c r="C562"/>
      <c r="D562" s="6"/>
    </row>
    <row r="563" spans="1:4">
      <c r="A563" s="53">
        <v>41529</v>
      </c>
      <c r="B563" s="56">
        <v>71.069348000000005</v>
      </c>
      <c r="C563"/>
      <c r="D563" s="6"/>
    </row>
    <row r="564" spans="1:4">
      <c r="A564" s="53">
        <v>41530</v>
      </c>
      <c r="B564" s="56">
        <v>71.020647999999994</v>
      </c>
      <c r="C564"/>
      <c r="D564" s="6"/>
    </row>
    <row r="565" spans="1:4">
      <c r="A565" s="53">
        <v>41533</v>
      </c>
      <c r="B565" s="56">
        <v>70.934499000000002</v>
      </c>
      <c r="C565"/>
      <c r="D565" s="6"/>
    </row>
    <row r="566" spans="1:4">
      <c r="A566" s="53">
        <v>41534</v>
      </c>
      <c r="B566" s="56">
        <v>71.097533999999996</v>
      </c>
      <c r="C566"/>
      <c r="D566" s="6"/>
    </row>
    <row r="567" spans="1:4">
      <c r="A567" s="53">
        <v>41535</v>
      </c>
      <c r="B567" s="56">
        <v>71.434814000000003</v>
      </c>
      <c r="C567"/>
      <c r="D567" s="6"/>
    </row>
    <row r="568" spans="1:4">
      <c r="A568" s="53">
        <v>41536</v>
      </c>
      <c r="B568" s="56">
        <v>71.290189999999996</v>
      </c>
      <c r="C568"/>
      <c r="D568" s="6"/>
    </row>
    <row r="569" spans="1:4">
      <c r="A569" s="53">
        <v>41537</v>
      </c>
      <c r="B569" s="56">
        <v>71.273122999999998</v>
      </c>
      <c r="C569"/>
      <c r="D569" s="6"/>
    </row>
    <row r="570" spans="1:4">
      <c r="A570" s="53">
        <v>41540</v>
      </c>
      <c r="B570" s="56">
        <v>71.395280999999997</v>
      </c>
      <c r="C570"/>
      <c r="D570" s="6"/>
    </row>
    <row r="571" spans="1:4">
      <c r="A571" s="53">
        <v>41541</v>
      </c>
      <c r="B571" s="56">
        <v>71.297011999999995</v>
      </c>
      <c r="C571"/>
      <c r="D571" s="6"/>
    </row>
    <row r="572" spans="1:4">
      <c r="A572" s="53">
        <v>41542</v>
      </c>
      <c r="B572" s="56">
        <v>70.575892999999994</v>
      </c>
      <c r="C572"/>
      <c r="D572" s="6"/>
    </row>
    <row r="573" spans="1:4">
      <c r="A573" s="53">
        <v>41543</v>
      </c>
      <c r="B573" s="56">
        <v>70.699555000000004</v>
      </c>
      <c r="C573"/>
      <c r="D573" s="6"/>
    </row>
    <row r="574" spans="1:4">
      <c r="A574" s="53">
        <v>41544</v>
      </c>
      <c r="B574" s="56">
        <v>67.651399999999995</v>
      </c>
      <c r="C574"/>
      <c r="D574" s="6"/>
    </row>
    <row r="575" spans="1:4">
      <c r="A575" s="53">
        <v>41547</v>
      </c>
      <c r="B575" s="56">
        <v>68.287344000000004</v>
      </c>
      <c r="C575"/>
      <c r="D575" s="6"/>
    </row>
    <row r="576" spans="1:4">
      <c r="A576" s="53">
        <v>41548</v>
      </c>
      <c r="B576" s="56">
        <v>67.989165999999997</v>
      </c>
      <c r="C576"/>
      <c r="D576" s="6"/>
    </row>
    <row r="577" spans="1:4">
      <c r="A577" s="53">
        <v>41549</v>
      </c>
      <c r="B577" s="56">
        <v>68.024238999999994</v>
      </c>
      <c r="C577"/>
      <c r="D577" s="6"/>
    </row>
    <row r="578" spans="1:4">
      <c r="A578" s="53">
        <v>41550</v>
      </c>
      <c r="B578" s="56">
        <v>67.862758999999997</v>
      </c>
      <c r="C578"/>
      <c r="D578" s="6"/>
    </row>
    <row r="579" spans="1:4">
      <c r="A579" s="53">
        <v>41551</v>
      </c>
      <c r="B579" s="56">
        <v>68.090152000000003</v>
      </c>
      <c r="C579"/>
      <c r="D579" s="6"/>
    </row>
    <row r="580" spans="1:4">
      <c r="A580" s="53">
        <v>41554</v>
      </c>
      <c r="B580" s="56">
        <v>68.895077000000001</v>
      </c>
      <c r="C580"/>
      <c r="D580" s="6"/>
    </row>
    <row r="581" spans="1:4">
      <c r="A581" s="53">
        <v>41555</v>
      </c>
      <c r="B581" s="56">
        <v>69.344746000000001</v>
      </c>
      <c r="C581"/>
      <c r="D581" s="6"/>
    </row>
    <row r="582" spans="1:4">
      <c r="A582" s="53">
        <v>41556</v>
      </c>
      <c r="B582" s="56">
        <v>65.800475000000006</v>
      </c>
      <c r="C582"/>
      <c r="D582" s="6"/>
    </row>
    <row r="583" spans="1:4">
      <c r="A583" s="53">
        <v>41557</v>
      </c>
      <c r="B583" s="56">
        <v>66.033693</v>
      </c>
      <c r="C583"/>
      <c r="D583" s="6"/>
    </row>
    <row r="584" spans="1:4">
      <c r="A584" s="53">
        <v>41558</v>
      </c>
      <c r="B584" s="56">
        <v>65.264104000000003</v>
      </c>
      <c r="C584"/>
      <c r="D584" s="6"/>
    </row>
    <row r="585" spans="1:4">
      <c r="A585" s="53">
        <v>41562</v>
      </c>
      <c r="B585" s="56">
        <v>65.477868000000001</v>
      </c>
      <c r="C585"/>
      <c r="D585" s="6"/>
    </row>
    <row r="586" spans="1:4">
      <c r="A586" s="53">
        <v>41563</v>
      </c>
      <c r="B586" s="56">
        <v>65.121253999999993</v>
      </c>
      <c r="C586"/>
      <c r="D586" s="6"/>
    </row>
    <row r="587" spans="1:4">
      <c r="A587" s="53">
        <v>41564</v>
      </c>
      <c r="B587" s="56">
        <v>59.814079999999997</v>
      </c>
      <c r="C587"/>
      <c r="D587" s="6"/>
    </row>
    <row r="588" spans="1:4">
      <c r="A588" s="53">
        <v>41565</v>
      </c>
      <c r="B588" s="56">
        <v>59.529283999999997</v>
      </c>
      <c r="C588"/>
      <c r="D588" s="6"/>
    </row>
    <row r="589" spans="1:4">
      <c r="A589" s="53">
        <v>41568</v>
      </c>
      <c r="B589" s="56">
        <v>59.728282999999998</v>
      </c>
      <c r="C589"/>
      <c r="D589" s="6"/>
    </row>
    <row r="590" spans="1:4">
      <c r="A590" s="53">
        <v>41569</v>
      </c>
      <c r="B590" s="56">
        <v>57.772592000000003</v>
      </c>
      <c r="C590"/>
      <c r="D590" s="6"/>
    </row>
    <row r="591" spans="1:4">
      <c r="A591" s="53">
        <v>41570</v>
      </c>
      <c r="B591" s="56">
        <v>56.646447999999999</v>
      </c>
      <c r="C591"/>
      <c r="D591" s="6"/>
    </row>
    <row r="592" spans="1:4">
      <c r="A592" s="53">
        <v>41571</v>
      </c>
      <c r="B592" s="56">
        <v>42.942802</v>
      </c>
      <c r="C592"/>
      <c r="D592" s="6"/>
    </row>
    <row r="593" spans="1:4">
      <c r="A593" s="53">
        <v>41572</v>
      </c>
      <c r="B593" s="56">
        <v>42.009731000000002</v>
      </c>
      <c r="C593"/>
      <c r="D593" s="6"/>
    </row>
    <row r="594" spans="1:4">
      <c r="A594" s="53">
        <v>41575</v>
      </c>
      <c r="B594" s="56">
        <v>54.648521000000002</v>
      </c>
      <c r="C594"/>
      <c r="D594" s="6"/>
    </row>
    <row r="595" spans="1:4">
      <c r="A595" s="53">
        <v>41576</v>
      </c>
      <c r="B595" s="56">
        <v>55.287103999999999</v>
      </c>
      <c r="C595"/>
      <c r="D595" s="6"/>
    </row>
    <row r="596" spans="1:4">
      <c r="A596" s="53">
        <v>41577</v>
      </c>
      <c r="B596" s="56">
        <v>55.298473000000001</v>
      </c>
      <c r="C596"/>
      <c r="D596" s="6"/>
    </row>
    <row r="597" spans="1:4">
      <c r="A597" s="53">
        <v>41578</v>
      </c>
      <c r="B597" s="56">
        <v>55.411499999999997</v>
      </c>
      <c r="C597"/>
      <c r="D597" s="6"/>
    </row>
    <row r="598" spans="1:4">
      <c r="A598" s="53">
        <v>41579</v>
      </c>
      <c r="B598" s="56">
        <v>53.764192000000001</v>
      </c>
      <c r="C598"/>
      <c r="D598" s="6"/>
    </row>
    <row r="599" spans="1:4">
      <c r="A599" s="53">
        <v>41582</v>
      </c>
      <c r="B599" s="56">
        <v>53.539994</v>
      </c>
      <c r="C599"/>
      <c r="D599" s="6"/>
    </row>
    <row r="600" spans="1:4">
      <c r="A600" s="53">
        <v>41583</v>
      </c>
      <c r="B600" s="56">
        <v>53.869109000000002</v>
      </c>
      <c r="C600"/>
      <c r="D600" s="6"/>
    </row>
    <row r="601" spans="1:4">
      <c r="A601" s="53">
        <v>41584</v>
      </c>
      <c r="B601" s="56">
        <v>54.948681999999998</v>
      </c>
      <c r="C601"/>
      <c r="D601" s="6"/>
    </row>
    <row r="602" spans="1:4">
      <c r="A602" s="53">
        <v>41585</v>
      </c>
      <c r="B602" s="56">
        <v>55.082335999999998</v>
      </c>
      <c r="C602"/>
      <c r="D602" s="6"/>
    </row>
    <row r="603" spans="1:4">
      <c r="A603" s="53">
        <v>41586</v>
      </c>
      <c r="B603" s="56">
        <v>55.010379</v>
      </c>
      <c r="C603"/>
      <c r="D603" s="6"/>
    </row>
    <row r="604" spans="1:4">
      <c r="A604" s="53">
        <v>41590</v>
      </c>
      <c r="B604" s="56">
        <v>55.174190000000003</v>
      </c>
      <c r="C604"/>
      <c r="D604" s="6"/>
    </row>
    <row r="605" spans="1:4">
      <c r="A605" s="53">
        <v>41591</v>
      </c>
      <c r="B605" s="56">
        <v>55.021974999999998</v>
      </c>
      <c r="C605"/>
      <c r="D605" s="6"/>
    </row>
    <row r="606" spans="1:4">
      <c r="A606" s="53">
        <v>41592</v>
      </c>
      <c r="B606" s="56">
        <v>54.877487000000002</v>
      </c>
      <c r="C606"/>
      <c r="D606" s="6"/>
    </row>
    <row r="607" spans="1:4">
      <c r="A607" s="53">
        <v>41593</v>
      </c>
      <c r="B607" s="56">
        <v>58.431387000000001</v>
      </c>
      <c r="C607"/>
      <c r="D607" s="6"/>
    </row>
    <row r="608" spans="1:4">
      <c r="A608" s="53">
        <v>41596</v>
      </c>
      <c r="B608" s="56">
        <v>57.612555</v>
      </c>
      <c r="C608"/>
      <c r="D608" s="6"/>
    </row>
    <row r="609" spans="1:4">
      <c r="A609" s="53">
        <v>41597</v>
      </c>
      <c r="B609" s="56">
        <v>57.838059000000001</v>
      </c>
      <c r="C609"/>
      <c r="D609" s="6"/>
    </row>
    <row r="610" spans="1:4">
      <c r="A610" s="53">
        <v>41598</v>
      </c>
      <c r="B610" s="56">
        <v>58.231577000000001</v>
      </c>
      <c r="C610"/>
      <c r="D610" s="6"/>
    </row>
    <row r="611" spans="1:4">
      <c r="A611" s="53">
        <v>41599</v>
      </c>
      <c r="B611" s="56">
        <v>57.220615000000002</v>
      </c>
      <c r="C611"/>
      <c r="D611" s="6"/>
    </row>
    <row r="612" spans="1:4">
      <c r="A612" s="53">
        <v>41600</v>
      </c>
      <c r="B612" s="56">
        <v>50.827021000000002</v>
      </c>
      <c r="C612"/>
      <c r="D612" s="6"/>
    </row>
    <row r="613" spans="1:4">
      <c r="A613" s="53">
        <v>41603</v>
      </c>
      <c r="B613" s="56">
        <v>49.963712000000001</v>
      </c>
      <c r="C613"/>
      <c r="D613" s="6"/>
    </row>
    <row r="614" spans="1:4">
      <c r="A614" s="53">
        <v>41604</v>
      </c>
      <c r="B614" s="56">
        <v>49.472805999999999</v>
      </c>
      <c r="C614"/>
      <c r="D614" s="6"/>
    </row>
    <row r="615" spans="1:4">
      <c r="A615" s="53">
        <v>41605</v>
      </c>
      <c r="B615" s="56">
        <v>49.737166000000002</v>
      </c>
      <c r="C615"/>
      <c r="D615" s="6"/>
    </row>
    <row r="616" spans="1:4">
      <c r="A616" s="53">
        <v>41607</v>
      </c>
      <c r="B616" s="56">
        <v>50.381131000000003</v>
      </c>
      <c r="C616"/>
      <c r="D616" s="6"/>
    </row>
    <row r="617" spans="1:4">
      <c r="A617" s="53">
        <v>41610</v>
      </c>
      <c r="B617" s="56">
        <v>50.098744000000003</v>
      </c>
      <c r="C617"/>
      <c r="D617" s="6"/>
    </row>
    <row r="618" spans="1:4">
      <c r="A618" s="53">
        <v>41611</v>
      </c>
      <c r="B618" s="56">
        <v>50.251460000000002</v>
      </c>
      <c r="C618"/>
      <c r="D618" s="6"/>
    </row>
    <row r="619" spans="1:4">
      <c r="A619" s="53">
        <v>41612</v>
      </c>
      <c r="B619" s="56">
        <v>50.700547999999998</v>
      </c>
      <c r="C619"/>
      <c r="D619" s="6"/>
    </row>
    <row r="620" spans="1:4">
      <c r="A620" s="53">
        <v>41613</v>
      </c>
      <c r="B620" s="56">
        <v>51.337299000000002</v>
      </c>
      <c r="C620"/>
      <c r="D620" s="6"/>
    </row>
    <row r="621" spans="1:4">
      <c r="A621" s="53">
        <v>41614</v>
      </c>
      <c r="B621" s="56">
        <v>48.549647999999998</v>
      </c>
      <c r="C621"/>
      <c r="D621" s="6"/>
    </row>
    <row r="622" spans="1:4">
      <c r="A622" s="53">
        <v>41617</v>
      </c>
      <c r="B622" s="56">
        <v>48.355781</v>
      </c>
      <c r="C622"/>
      <c r="D622" s="6"/>
    </row>
    <row r="623" spans="1:4">
      <c r="A623" s="53">
        <v>41618</v>
      </c>
      <c r="B623" s="56">
        <v>48.582273000000001</v>
      </c>
      <c r="C623"/>
      <c r="D623" s="6"/>
    </row>
    <row r="624" spans="1:4">
      <c r="A624" s="53">
        <v>41619</v>
      </c>
      <c r="B624" s="56">
        <v>48.368968000000002</v>
      </c>
      <c r="C624"/>
      <c r="D624" s="6"/>
    </row>
    <row r="625" spans="1:4">
      <c r="A625" s="53">
        <v>41620</v>
      </c>
      <c r="B625" s="56">
        <v>52.256067999999999</v>
      </c>
      <c r="C625"/>
      <c r="D625" s="6"/>
    </row>
    <row r="626" spans="1:4">
      <c r="A626" s="53">
        <v>41621</v>
      </c>
      <c r="B626" s="56">
        <v>54.009511000000003</v>
      </c>
      <c r="C626"/>
      <c r="D626" s="6"/>
    </row>
    <row r="627" spans="1:4">
      <c r="A627" s="53">
        <v>41624</v>
      </c>
      <c r="B627" s="56">
        <v>53.975915000000001</v>
      </c>
      <c r="C627"/>
      <c r="D627" s="6"/>
    </row>
    <row r="628" spans="1:4">
      <c r="A628" s="53">
        <v>41625</v>
      </c>
      <c r="B628" s="56">
        <v>53.493518000000002</v>
      </c>
      <c r="C628"/>
      <c r="D628" s="6"/>
    </row>
    <row r="629" spans="1:4">
      <c r="A629" s="53">
        <v>41626</v>
      </c>
      <c r="B629" s="56">
        <v>53.464241000000001</v>
      </c>
      <c r="C629"/>
      <c r="D629" s="6"/>
    </row>
    <row r="630" spans="1:4">
      <c r="A630" s="53">
        <v>41627</v>
      </c>
      <c r="B630" s="56">
        <v>53.505420999999998</v>
      </c>
      <c r="C630"/>
      <c r="D630" s="6"/>
    </row>
    <row r="631" spans="1:4">
      <c r="A631" s="53">
        <v>41628</v>
      </c>
      <c r="B631" s="56">
        <v>53.034998999999999</v>
      </c>
      <c r="C631"/>
      <c r="D631" s="6"/>
    </row>
    <row r="632" spans="1:4">
      <c r="A632" s="53">
        <v>41631</v>
      </c>
      <c r="B632" s="56">
        <v>52.637850999999998</v>
      </c>
      <c r="C632"/>
      <c r="D632" s="6"/>
    </row>
    <row r="633" spans="1:4">
      <c r="A633" s="53">
        <v>41632</v>
      </c>
      <c r="B633" s="56">
        <v>53.223835000000001</v>
      </c>
      <c r="C633"/>
      <c r="D633" s="6"/>
    </row>
    <row r="634" spans="1:4">
      <c r="A634" s="53">
        <v>41634</v>
      </c>
      <c r="B634" s="56">
        <v>52.261254000000001</v>
      </c>
      <c r="C634"/>
      <c r="D634" s="6"/>
    </row>
    <row r="635" spans="1:4">
      <c r="A635" s="53">
        <v>41635</v>
      </c>
      <c r="B635" s="56">
        <v>52.145192999999999</v>
      </c>
      <c r="C635"/>
      <c r="D635" s="6"/>
    </row>
    <row r="636" spans="1:4">
      <c r="A636" s="53">
        <v>41638</v>
      </c>
      <c r="B636" s="56">
        <v>52.223820000000003</v>
      </c>
      <c r="C636"/>
      <c r="D636" s="6"/>
    </row>
    <row r="637" spans="1:4">
      <c r="A637" s="53">
        <v>41639</v>
      </c>
      <c r="B637" s="56">
        <v>52.416381000000001</v>
      </c>
      <c r="C637"/>
      <c r="D637" s="6"/>
    </row>
    <row r="638" spans="1:4">
      <c r="A638" s="53">
        <v>41641</v>
      </c>
      <c r="B638" s="56">
        <v>56.533535000000001</v>
      </c>
      <c r="C638"/>
      <c r="D638" s="6"/>
    </row>
    <row r="639" spans="1:4">
      <c r="A639" s="53">
        <v>41642</v>
      </c>
      <c r="B639" s="56">
        <v>56.444325999999997</v>
      </c>
      <c r="C639"/>
      <c r="D639" s="6"/>
    </row>
    <row r="640" spans="1:4">
      <c r="A640" s="53">
        <v>41645</v>
      </c>
      <c r="B640" s="56">
        <v>55.408236000000002</v>
      </c>
      <c r="C640"/>
      <c r="D640" s="6"/>
    </row>
    <row r="641" spans="1:4">
      <c r="A641" s="53">
        <v>41646</v>
      </c>
      <c r="B641" s="56">
        <v>55.501009000000003</v>
      </c>
      <c r="C641"/>
      <c r="D641" s="6"/>
    </row>
    <row r="642" spans="1:4">
      <c r="A642" s="53">
        <v>41647</v>
      </c>
      <c r="B642" s="56">
        <v>56.073627999999999</v>
      </c>
      <c r="C642"/>
      <c r="D642" s="6"/>
    </row>
    <row r="643" spans="1:4">
      <c r="A643" s="53">
        <v>41648</v>
      </c>
      <c r="B643" s="56">
        <v>53.319037000000002</v>
      </c>
      <c r="C643"/>
      <c r="D643" s="6"/>
    </row>
    <row r="644" spans="1:4">
      <c r="A644" s="53">
        <v>41649</v>
      </c>
      <c r="B644" s="56">
        <v>53.149175</v>
      </c>
      <c r="C644"/>
      <c r="D644" s="6"/>
    </row>
    <row r="645" spans="1:4">
      <c r="A645" s="53">
        <v>41652</v>
      </c>
      <c r="B645" s="56">
        <v>52.981791999999999</v>
      </c>
      <c r="C645"/>
      <c r="D645" s="6"/>
    </row>
    <row r="646" spans="1:4">
      <c r="A646" s="53">
        <v>41653</v>
      </c>
      <c r="B646" s="56">
        <v>53.028435000000002</v>
      </c>
      <c r="C646"/>
      <c r="D646" s="6"/>
    </row>
    <row r="647" spans="1:4">
      <c r="A647" s="53">
        <v>41654</v>
      </c>
      <c r="B647" s="56">
        <v>52.862585000000003</v>
      </c>
      <c r="C647"/>
      <c r="D647" s="6"/>
    </row>
    <row r="648" spans="1:4">
      <c r="A648" s="53">
        <v>41655</v>
      </c>
      <c r="B648" s="56">
        <v>52.814532</v>
      </c>
      <c r="C648"/>
      <c r="D648" s="6"/>
    </row>
    <row r="649" spans="1:4">
      <c r="A649" s="53">
        <v>41656</v>
      </c>
      <c r="B649" s="56">
        <v>52.739392000000002</v>
      </c>
      <c r="C649"/>
      <c r="D649" s="6"/>
    </row>
    <row r="650" spans="1:4">
      <c r="A650" s="53">
        <v>41660</v>
      </c>
      <c r="B650" s="56">
        <v>52.692515</v>
      </c>
      <c r="C650"/>
      <c r="D650" s="6"/>
    </row>
    <row r="651" spans="1:4">
      <c r="A651" s="53">
        <v>41661</v>
      </c>
      <c r="B651" s="56">
        <v>53.058459999999997</v>
      </c>
      <c r="C651"/>
      <c r="D651" s="6"/>
    </row>
    <row r="652" spans="1:4">
      <c r="A652" s="53">
        <v>41662</v>
      </c>
      <c r="B652" s="56">
        <v>53.395498000000003</v>
      </c>
      <c r="C652"/>
      <c r="D652" s="6"/>
    </row>
    <row r="653" spans="1:4">
      <c r="A653" s="53">
        <v>41663</v>
      </c>
      <c r="B653" s="56">
        <v>53.167281000000003</v>
      </c>
      <c r="C653"/>
      <c r="D653" s="6"/>
    </row>
    <row r="654" spans="1:4">
      <c r="A654" s="53">
        <v>41666</v>
      </c>
      <c r="B654" s="56">
        <v>53.447501000000003</v>
      </c>
      <c r="C654"/>
      <c r="D654" s="6"/>
    </row>
    <row r="655" spans="1:4">
      <c r="A655" s="53">
        <v>41667</v>
      </c>
      <c r="B655" s="56">
        <v>52.665855999999998</v>
      </c>
      <c r="C655"/>
      <c r="D655" s="6"/>
    </row>
    <row r="656" spans="1:4">
      <c r="A656" s="53">
        <v>41668</v>
      </c>
      <c r="B656" s="56">
        <v>52.498151</v>
      </c>
      <c r="C656"/>
      <c r="D656" s="6"/>
    </row>
    <row r="657" spans="1:4">
      <c r="A657" s="53">
        <v>41669</v>
      </c>
      <c r="B657" s="56">
        <v>52.219152999999999</v>
      </c>
      <c r="C657"/>
      <c r="D657" s="6"/>
    </row>
    <row r="658" spans="1:4">
      <c r="A658" s="53">
        <v>41670</v>
      </c>
      <c r="B658" s="56">
        <v>52.092371999999997</v>
      </c>
      <c r="C658"/>
      <c r="D658" s="6"/>
    </row>
    <row r="659" spans="1:4">
      <c r="A659" s="53">
        <v>41673</v>
      </c>
      <c r="B659" s="56">
        <v>51.744028</v>
      </c>
      <c r="C659"/>
      <c r="D659" s="6"/>
    </row>
    <row r="660" spans="1:4">
      <c r="A660" s="53">
        <v>41674</v>
      </c>
      <c r="B660" s="56">
        <v>51.711184000000003</v>
      </c>
      <c r="C660"/>
      <c r="D660" s="6"/>
    </row>
    <row r="661" spans="1:4">
      <c r="A661" s="53">
        <v>41675</v>
      </c>
      <c r="B661" s="56">
        <v>51.890960999999997</v>
      </c>
      <c r="C661"/>
      <c r="D661" s="6"/>
    </row>
    <row r="662" spans="1:4">
      <c r="A662" s="53">
        <v>41676</v>
      </c>
      <c r="B662" s="56">
        <v>51.883679999999998</v>
      </c>
      <c r="C662"/>
      <c r="D662" s="6"/>
    </row>
    <row r="663" spans="1:4">
      <c r="A663" s="53">
        <v>41677</v>
      </c>
      <c r="B663" s="56">
        <v>52.377161000000001</v>
      </c>
      <c r="C663"/>
      <c r="D663" s="6"/>
    </row>
    <row r="664" spans="1:4">
      <c r="A664" s="53">
        <v>41680</v>
      </c>
      <c r="B664" s="56">
        <v>52.365839999999999</v>
      </c>
      <c r="C664"/>
      <c r="D664" s="6"/>
    </row>
    <row r="665" spans="1:4">
      <c r="A665" s="53">
        <v>41681</v>
      </c>
      <c r="B665" s="56">
        <v>52.057139999999997</v>
      </c>
      <c r="C665"/>
      <c r="D665" s="6"/>
    </row>
    <row r="666" spans="1:4">
      <c r="A666" s="53">
        <v>41682</v>
      </c>
      <c r="B666" s="56">
        <v>52.639864000000003</v>
      </c>
      <c r="C666"/>
      <c r="D666" s="6"/>
    </row>
    <row r="667" spans="1:4">
      <c r="A667" s="53">
        <v>41683</v>
      </c>
      <c r="B667" s="56">
        <v>52.603679999999997</v>
      </c>
      <c r="C667"/>
      <c r="D667" s="6"/>
    </row>
    <row r="668" spans="1:4">
      <c r="A668" s="53">
        <v>41684</v>
      </c>
      <c r="B668" s="56">
        <v>52.738160000000001</v>
      </c>
      <c r="C668"/>
      <c r="D668" s="6"/>
    </row>
    <row r="669" spans="1:4">
      <c r="A669" s="53">
        <v>41688</v>
      </c>
      <c r="B669" s="56">
        <v>52.676257</v>
      </c>
      <c r="C669"/>
      <c r="D669" s="6"/>
    </row>
    <row r="670" spans="1:4">
      <c r="A670" s="53">
        <v>41689</v>
      </c>
      <c r="B670" s="56">
        <v>52.745148999999998</v>
      </c>
      <c r="C670"/>
      <c r="D670" s="6"/>
    </row>
    <row r="671" spans="1:4">
      <c r="A671" s="53">
        <v>41690</v>
      </c>
      <c r="B671" s="56">
        <v>52.743105999999997</v>
      </c>
      <c r="C671"/>
      <c r="D671" s="6"/>
    </row>
    <row r="672" spans="1:4">
      <c r="A672" s="53">
        <v>41691</v>
      </c>
      <c r="B672" s="56">
        <v>52.721632999999997</v>
      </c>
      <c r="C672"/>
      <c r="D672" s="6"/>
    </row>
    <row r="673" spans="1:4">
      <c r="A673" s="53">
        <v>41694</v>
      </c>
      <c r="B673" s="56">
        <v>50.896503000000003</v>
      </c>
      <c r="C673"/>
      <c r="D673" s="6"/>
    </row>
    <row r="674" spans="1:4">
      <c r="A674" s="53">
        <v>41695</v>
      </c>
      <c r="B674" s="56">
        <v>51.529214000000003</v>
      </c>
      <c r="C674"/>
      <c r="D674" s="6"/>
    </row>
    <row r="675" spans="1:4">
      <c r="A675" s="53">
        <v>41696</v>
      </c>
      <c r="B675" s="56">
        <v>51.598103999999999</v>
      </c>
      <c r="C675"/>
      <c r="D675" s="6"/>
    </row>
    <row r="676" spans="1:4">
      <c r="A676" s="53">
        <v>41697</v>
      </c>
      <c r="B676" s="56">
        <v>47.118907</v>
      </c>
      <c r="C676"/>
      <c r="D676" s="6"/>
    </row>
    <row r="677" spans="1:4">
      <c r="A677" s="53">
        <v>41698</v>
      </c>
      <c r="B677" s="56">
        <v>46.909489999999998</v>
      </c>
      <c r="C677"/>
      <c r="D677" s="6"/>
    </row>
    <row r="678" spans="1:4">
      <c r="A678" s="53">
        <v>41701</v>
      </c>
      <c r="B678" s="56">
        <v>46.982404000000002</v>
      </c>
      <c r="C678"/>
      <c r="D678" s="6"/>
    </row>
    <row r="679" spans="1:4">
      <c r="A679" s="53">
        <v>41702</v>
      </c>
      <c r="B679" s="56">
        <v>47.337933999999997</v>
      </c>
      <c r="C679"/>
      <c r="D679" s="6"/>
    </row>
    <row r="680" spans="1:4">
      <c r="A680" s="53">
        <v>41703</v>
      </c>
      <c r="B680" s="56">
        <v>47.354891000000002</v>
      </c>
      <c r="C680"/>
      <c r="D680" s="6"/>
    </row>
    <row r="681" spans="1:4">
      <c r="A681" s="53">
        <v>41704</v>
      </c>
      <c r="B681" s="56">
        <v>48.481968999999999</v>
      </c>
      <c r="C681"/>
      <c r="D681" s="6"/>
    </row>
    <row r="682" spans="1:4">
      <c r="A682" s="53">
        <v>41705</v>
      </c>
      <c r="B682" s="56">
        <v>48.204934000000002</v>
      </c>
      <c r="C682"/>
      <c r="D682" s="6"/>
    </row>
    <row r="683" spans="1:4">
      <c r="A683" s="53">
        <v>41708</v>
      </c>
      <c r="B683" s="56">
        <v>47.918309000000001</v>
      </c>
      <c r="C683"/>
      <c r="D683" s="6"/>
    </row>
    <row r="684" spans="1:4">
      <c r="A684" s="53">
        <v>41709</v>
      </c>
      <c r="B684" s="56">
        <v>47.746862</v>
      </c>
      <c r="C684"/>
      <c r="D684" s="6"/>
    </row>
    <row r="685" spans="1:4">
      <c r="A685" s="53">
        <v>41710</v>
      </c>
      <c r="B685" s="56">
        <v>47.748506999999996</v>
      </c>
      <c r="C685"/>
      <c r="D685" s="6"/>
    </row>
    <row r="686" spans="1:4">
      <c r="A686" s="53">
        <v>41711</v>
      </c>
      <c r="B686" s="56">
        <v>47.451563</v>
      </c>
      <c r="C686"/>
      <c r="D686" s="6"/>
    </row>
    <row r="687" spans="1:4">
      <c r="A687" s="53">
        <v>41712</v>
      </c>
      <c r="B687" s="56">
        <v>48.982194999999997</v>
      </c>
      <c r="C687"/>
      <c r="D687" s="6"/>
    </row>
    <row r="688" spans="1:4">
      <c r="A688" s="53">
        <v>41715</v>
      </c>
      <c r="B688" s="56">
        <v>48.919355000000003</v>
      </c>
      <c r="C688"/>
      <c r="D688" s="6"/>
    </row>
    <row r="689" spans="1:4">
      <c r="A689" s="53">
        <v>41716</v>
      </c>
      <c r="B689" s="56">
        <v>48.822704999999999</v>
      </c>
      <c r="C689"/>
      <c r="D689" s="6"/>
    </row>
    <row r="690" spans="1:4">
      <c r="A690" s="53">
        <v>41717</v>
      </c>
      <c r="B690" s="56">
        <v>49.138879000000003</v>
      </c>
      <c r="C690"/>
      <c r="D690" s="6"/>
    </row>
    <row r="691" spans="1:4">
      <c r="A691" s="53">
        <v>41718</v>
      </c>
      <c r="B691" s="56">
        <v>49.136457</v>
      </c>
      <c r="C691"/>
      <c r="D691" s="6"/>
    </row>
    <row r="692" spans="1:4">
      <c r="A692" s="53">
        <v>41719</v>
      </c>
      <c r="B692" s="56">
        <v>49.065589000000003</v>
      </c>
      <c r="C692"/>
      <c r="D692" s="6"/>
    </row>
    <row r="693" spans="1:4">
      <c r="A693" s="53">
        <v>41722</v>
      </c>
      <c r="B693" s="56">
        <v>49.027346999999999</v>
      </c>
      <c r="C693"/>
      <c r="D693" s="6"/>
    </row>
    <row r="694" spans="1:4">
      <c r="A694" s="53">
        <v>41723</v>
      </c>
      <c r="B694" s="56">
        <v>49.117635999999997</v>
      </c>
      <c r="C694"/>
      <c r="D694" s="6"/>
    </row>
    <row r="695" spans="1:4">
      <c r="A695" s="53">
        <v>41724</v>
      </c>
      <c r="B695" s="56">
        <v>48.160637000000001</v>
      </c>
      <c r="C695"/>
      <c r="D695" s="6"/>
    </row>
    <row r="696" spans="1:4">
      <c r="A696" s="53">
        <v>41725</v>
      </c>
      <c r="B696" s="56">
        <v>48.099418</v>
      </c>
      <c r="C696"/>
      <c r="D696" s="6"/>
    </row>
    <row r="697" spans="1:4">
      <c r="A697" s="53">
        <v>41726</v>
      </c>
      <c r="B697" s="56">
        <v>48.144905999999999</v>
      </c>
      <c r="C697"/>
      <c r="D697" s="6"/>
    </row>
    <row r="698" spans="1:4">
      <c r="A698" s="53">
        <v>41729</v>
      </c>
      <c r="B698" s="56">
        <v>47.847835000000003</v>
      </c>
      <c r="C698"/>
      <c r="D698" s="6"/>
    </row>
    <row r="699" spans="1:4">
      <c r="A699" s="53">
        <v>41730</v>
      </c>
      <c r="B699" s="56">
        <v>50.595534000000001</v>
      </c>
      <c r="C699"/>
      <c r="D699" s="6"/>
    </row>
    <row r="700" spans="1:4">
      <c r="A700" s="53">
        <v>41731</v>
      </c>
      <c r="B700" s="56">
        <v>50.895130999999999</v>
      </c>
      <c r="C700"/>
      <c r="D700" s="6"/>
    </row>
    <row r="701" spans="1:4">
      <c r="A701" s="53">
        <v>41732</v>
      </c>
      <c r="B701" s="56">
        <v>50.793574</v>
      </c>
      <c r="C701"/>
      <c r="D701" s="6"/>
    </row>
    <row r="702" spans="1:4">
      <c r="A702" s="53">
        <v>41733</v>
      </c>
      <c r="B702" s="56">
        <v>50.471682999999999</v>
      </c>
      <c r="C702"/>
      <c r="D702" s="6"/>
    </row>
    <row r="703" spans="1:4">
      <c r="A703" s="53">
        <v>41736</v>
      </c>
      <c r="B703" s="56">
        <v>50.963334000000003</v>
      </c>
      <c r="C703"/>
      <c r="D703" s="6"/>
    </row>
    <row r="704" spans="1:4">
      <c r="A704" s="53">
        <v>41737</v>
      </c>
      <c r="B704" s="56">
        <v>50.920878000000002</v>
      </c>
      <c r="C704"/>
      <c r="D704" s="6"/>
    </row>
    <row r="705" spans="1:4">
      <c r="A705" s="53">
        <v>41738</v>
      </c>
      <c r="B705" s="56">
        <v>51.091974</v>
      </c>
      <c r="C705"/>
      <c r="D705" s="6"/>
    </row>
    <row r="706" spans="1:4">
      <c r="A706" s="53">
        <v>41739</v>
      </c>
      <c r="B706" s="56">
        <v>53.127245000000002</v>
      </c>
      <c r="C706"/>
      <c r="D706" s="6"/>
    </row>
    <row r="707" spans="1:4">
      <c r="A707" s="53">
        <v>41740</v>
      </c>
      <c r="B707" s="56">
        <v>51.085472000000003</v>
      </c>
      <c r="C707"/>
    </row>
    <row r="708" spans="1:4">
      <c r="A708" s="53">
        <v>41743</v>
      </c>
      <c r="B708" s="56">
        <v>51.112825000000001</v>
      </c>
      <c r="C708"/>
    </row>
    <row r="709" spans="1:4">
      <c r="A709" s="53">
        <v>41744</v>
      </c>
      <c r="B709" s="56">
        <v>51.097385000000003</v>
      </c>
      <c r="C709"/>
    </row>
    <row r="710" spans="1:4">
      <c r="A710" s="53">
        <v>41745</v>
      </c>
      <c r="B710" s="56">
        <v>51.206270000000004</v>
      </c>
      <c r="C710"/>
    </row>
    <row r="711" spans="1:4">
      <c r="A711" s="53">
        <v>41746</v>
      </c>
      <c r="B711" s="56">
        <v>51.262672999999999</v>
      </c>
      <c r="C711"/>
    </row>
    <row r="712" spans="1:4">
      <c r="A712" s="53">
        <v>41750</v>
      </c>
      <c r="B712" s="56">
        <v>51.465035</v>
      </c>
      <c r="C712"/>
    </row>
    <row r="713" spans="1:4">
      <c r="A713" s="53">
        <v>41751</v>
      </c>
      <c r="B713" s="56">
        <v>51.297876000000002</v>
      </c>
      <c r="C713"/>
    </row>
    <row r="714" spans="1:4">
      <c r="A714" s="53">
        <v>41752</v>
      </c>
      <c r="B714" s="56">
        <v>51.223745999999998</v>
      </c>
      <c r="C714"/>
    </row>
    <row r="715" spans="1:4">
      <c r="A715" s="53">
        <v>41753</v>
      </c>
      <c r="B715" s="56">
        <v>51.137749999999997</v>
      </c>
      <c r="C715"/>
    </row>
    <row r="716" spans="1:4">
      <c r="A716" s="53">
        <v>41754</v>
      </c>
      <c r="B716" s="56">
        <v>50.290194</v>
      </c>
      <c r="C716"/>
    </row>
    <row r="717" spans="1:4">
      <c r="A717" s="53">
        <v>41757</v>
      </c>
      <c r="B717" s="56">
        <v>50.069603000000001</v>
      </c>
      <c r="C717"/>
    </row>
    <row r="718" spans="1:4">
      <c r="A718" s="53">
        <v>41758</v>
      </c>
      <c r="B718" s="56">
        <v>50.139727999999998</v>
      </c>
      <c r="C718"/>
    </row>
    <row r="719" spans="1:4">
      <c r="A719" s="53">
        <v>41759</v>
      </c>
      <c r="B719" s="56">
        <v>50.968625000000003</v>
      </c>
      <c r="C719"/>
    </row>
    <row r="720" spans="1:4">
      <c r="A720" s="53">
        <v>41760</v>
      </c>
      <c r="B720" s="56">
        <v>50.036799000000002</v>
      </c>
      <c r="C720"/>
    </row>
    <row r="721" spans="1:3">
      <c r="A721" s="53">
        <v>41761</v>
      </c>
      <c r="B721" s="56">
        <v>50.036636999999999</v>
      </c>
      <c r="C721"/>
    </row>
    <row r="722" spans="1:3">
      <c r="A722" s="53">
        <v>41764</v>
      </c>
      <c r="B722" s="56">
        <v>49.923226999999997</v>
      </c>
      <c r="C722"/>
    </row>
    <row r="723" spans="1:3">
      <c r="A723" s="53">
        <v>41765</v>
      </c>
      <c r="B723" s="56">
        <v>49.884222999999999</v>
      </c>
      <c r="C723"/>
    </row>
    <row r="724" spans="1:3">
      <c r="A724" s="53">
        <v>41766</v>
      </c>
      <c r="B724" s="56">
        <v>48.339491000000002</v>
      </c>
      <c r="C724"/>
    </row>
    <row r="725" spans="1:3">
      <c r="A725" s="53">
        <v>41767</v>
      </c>
      <c r="B725" s="56">
        <v>48.358232000000001</v>
      </c>
      <c r="C725"/>
    </row>
    <row r="726" spans="1:3">
      <c r="A726" s="53">
        <v>41768</v>
      </c>
      <c r="B726" s="56">
        <v>47.933866000000002</v>
      </c>
      <c r="C726"/>
    </row>
    <row r="727" spans="1:3">
      <c r="A727" s="53">
        <v>41771</v>
      </c>
      <c r="B727" s="56">
        <v>48.043004000000003</v>
      </c>
      <c r="C727"/>
    </row>
    <row r="728" spans="1:3">
      <c r="A728" s="53">
        <v>41772</v>
      </c>
      <c r="B728" s="56">
        <v>48.099243000000001</v>
      </c>
      <c r="C728"/>
    </row>
    <row r="729" spans="1:3">
      <c r="A729" s="53">
        <v>41773</v>
      </c>
      <c r="B729" s="56">
        <v>47.270097</v>
      </c>
      <c r="C729"/>
    </row>
    <row r="730" spans="1:3">
      <c r="A730" s="53">
        <v>41774</v>
      </c>
      <c r="B730" s="56">
        <v>47.003115000000001</v>
      </c>
      <c r="C730"/>
    </row>
    <row r="731" spans="1:3">
      <c r="A731" s="53">
        <v>41775</v>
      </c>
      <c r="B731" s="56">
        <v>46.639932000000002</v>
      </c>
      <c r="C731"/>
    </row>
    <row r="732" spans="1:3">
      <c r="A732" s="53">
        <v>41778</v>
      </c>
      <c r="B732" s="56">
        <v>46.511127000000002</v>
      </c>
      <c r="C732"/>
    </row>
    <row r="733" spans="1:3">
      <c r="A733" s="53">
        <v>41779</v>
      </c>
      <c r="B733" s="56">
        <v>46.585970000000003</v>
      </c>
      <c r="C733"/>
    </row>
    <row r="734" spans="1:3">
      <c r="A734" s="53">
        <v>41780</v>
      </c>
      <c r="B734" s="56">
        <v>44.588214999999998</v>
      </c>
      <c r="C734"/>
    </row>
    <row r="735" spans="1:3">
      <c r="A735" s="53">
        <v>41781</v>
      </c>
      <c r="B735" s="56">
        <v>44.543615000000003</v>
      </c>
      <c r="C735"/>
    </row>
    <row r="736" spans="1:3">
      <c r="A736" s="53">
        <v>41782</v>
      </c>
      <c r="B736" s="56">
        <v>44.687925</v>
      </c>
      <c r="C736"/>
    </row>
    <row r="737" spans="1:3">
      <c r="A737" s="53">
        <v>41786</v>
      </c>
      <c r="B737" s="56">
        <v>44.099077999999999</v>
      </c>
      <c r="C737"/>
    </row>
    <row r="738" spans="1:3">
      <c r="A738" s="53">
        <v>41787</v>
      </c>
      <c r="B738" s="56">
        <v>43.878888000000003</v>
      </c>
      <c r="C738"/>
    </row>
    <row r="739" spans="1:3">
      <c r="A739" s="53">
        <v>41788</v>
      </c>
      <c r="B739" s="56">
        <v>43.926591000000002</v>
      </c>
      <c r="C739"/>
    </row>
    <row r="740" spans="1:3">
      <c r="A740" s="53">
        <v>41789</v>
      </c>
      <c r="B740" s="56">
        <v>43.844726000000001</v>
      </c>
      <c r="C740"/>
    </row>
    <row r="741" spans="1:3">
      <c r="A741" s="53">
        <v>41792</v>
      </c>
      <c r="B741" s="56">
        <v>44.044916999999998</v>
      </c>
      <c r="C741"/>
    </row>
    <row r="742" spans="1:3">
      <c r="A742" s="53">
        <v>41793</v>
      </c>
      <c r="B742" s="56">
        <v>44.128644999999999</v>
      </c>
      <c r="C742"/>
    </row>
    <row r="743" spans="1:3">
      <c r="A743" s="53">
        <v>41794</v>
      </c>
      <c r="B743" s="56">
        <v>44.056277000000001</v>
      </c>
      <c r="C743"/>
    </row>
    <row r="744" spans="1:3">
      <c r="A744" s="53">
        <v>41795</v>
      </c>
      <c r="B744" s="56">
        <v>44.040140000000001</v>
      </c>
      <c r="C744"/>
    </row>
    <row r="745" spans="1:3">
      <c r="A745" s="53">
        <v>41796</v>
      </c>
      <c r="B745" s="56">
        <v>44.551096000000001</v>
      </c>
      <c r="C745"/>
    </row>
    <row r="746" spans="1:3">
      <c r="A746" s="53">
        <v>41799</v>
      </c>
      <c r="B746" s="56">
        <v>44.516894000000001</v>
      </c>
      <c r="C746"/>
    </row>
    <row r="747" spans="1:3">
      <c r="A747" s="53">
        <v>41800</v>
      </c>
      <c r="B747" s="56">
        <v>44.702595000000002</v>
      </c>
      <c r="C747"/>
    </row>
    <row r="748" spans="1:3">
      <c r="A748" s="53">
        <v>41801</v>
      </c>
      <c r="B748" s="56">
        <v>44.108190999999998</v>
      </c>
      <c r="C748"/>
    </row>
    <row r="749" spans="1:3">
      <c r="A749" s="53">
        <v>41802</v>
      </c>
      <c r="B749" s="56">
        <v>44.195762999999999</v>
      </c>
      <c r="C749"/>
    </row>
    <row r="750" spans="1:3">
      <c r="A750" s="53">
        <v>41803</v>
      </c>
      <c r="B750" s="56">
        <v>42.010008999999997</v>
      </c>
      <c r="C750"/>
    </row>
    <row r="751" spans="1:3">
      <c r="A751" s="53">
        <v>41806</v>
      </c>
      <c r="B751" s="56">
        <v>41.903322000000003</v>
      </c>
      <c r="C751"/>
    </row>
    <row r="752" spans="1:3">
      <c r="A752" s="53">
        <v>41807</v>
      </c>
      <c r="B752" s="56">
        <v>42.141368999999997</v>
      </c>
      <c r="C752"/>
    </row>
    <row r="753" spans="1:3">
      <c r="A753" s="53">
        <v>41808</v>
      </c>
      <c r="B753" s="56">
        <v>41.965865000000001</v>
      </c>
      <c r="C753"/>
    </row>
    <row r="754" spans="1:3">
      <c r="A754" s="53">
        <v>41809</v>
      </c>
      <c r="B754" s="56">
        <v>41.820298999999999</v>
      </c>
      <c r="C754"/>
    </row>
    <row r="755" spans="1:3">
      <c r="A755" s="53">
        <v>41810</v>
      </c>
      <c r="B755" s="56">
        <v>41.896994999999997</v>
      </c>
      <c r="C755"/>
    </row>
    <row r="756" spans="1:3">
      <c r="A756" s="53">
        <v>41813</v>
      </c>
      <c r="B756" s="56">
        <v>41.98386</v>
      </c>
      <c r="C756"/>
    </row>
    <row r="757" spans="1:3">
      <c r="A757" s="53">
        <v>41814</v>
      </c>
      <c r="B757" s="56">
        <v>41.962549000000003</v>
      </c>
      <c r="C757"/>
    </row>
    <row r="758" spans="1:3">
      <c r="A758" s="53">
        <v>41815</v>
      </c>
      <c r="B758" s="56">
        <v>41.277723999999999</v>
      </c>
      <c r="C758"/>
    </row>
    <row r="759" spans="1:3">
      <c r="A759" s="53">
        <v>41816</v>
      </c>
      <c r="B759" s="56">
        <v>41.355662000000002</v>
      </c>
      <c r="C759"/>
    </row>
    <row r="760" spans="1:3">
      <c r="A760" s="53">
        <v>41817</v>
      </c>
      <c r="B760" s="56">
        <v>41.282846999999997</v>
      </c>
      <c r="C760"/>
    </row>
    <row r="761" spans="1:3">
      <c r="A761" s="53">
        <v>41820</v>
      </c>
      <c r="B761" s="56">
        <v>42.028753999999999</v>
      </c>
      <c r="C761"/>
    </row>
    <row r="762" spans="1:3">
      <c r="A762" s="53">
        <v>41821</v>
      </c>
      <c r="B762" s="56">
        <v>40.035829</v>
      </c>
      <c r="C762"/>
    </row>
    <row r="763" spans="1:3">
      <c r="A763" s="53">
        <v>41822</v>
      </c>
      <c r="B763" s="56">
        <v>40.111871999999998</v>
      </c>
      <c r="C763"/>
    </row>
    <row r="764" spans="1:3">
      <c r="A764" s="53">
        <v>41823</v>
      </c>
      <c r="B764" s="56">
        <v>40.245792999999999</v>
      </c>
      <c r="C764"/>
    </row>
    <row r="765" spans="1:3">
      <c r="A765" s="53">
        <v>41827</v>
      </c>
      <c r="B765" s="56">
        <v>40.286324</v>
      </c>
      <c r="C765"/>
    </row>
    <row r="766" spans="1:3">
      <c r="A766" s="53">
        <v>41828</v>
      </c>
      <c r="B766" s="56">
        <v>40.855649999999997</v>
      </c>
      <c r="C766"/>
    </row>
    <row r="767" spans="1:3">
      <c r="A767" s="53">
        <v>41829</v>
      </c>
      <c r="B767" s="56">
        <v>40.913541000000002</v>
      </c>
      <c r="C767"/>
    </row>
    <row r="768" spans="1:3">
      <c r="A768" s="53">
        <v>41830</v>
      </c>
      <c r="B768" s="56">
        <v>39.953684000000003</v>
      </c>
      <c r="C768"/>
    </row>
    <row r="769" spans="1:3">
      <c r="A769" s="53">
        <v>41831</v>
      </c>
      <c r="B769" s="56">
        <v>39.450527000000001</v>
      </c>
      <c r="C769"/>
    </row>
    <row r="770" spans="1:3">
      <c r="A770" s="53">
        <v>41834</v>
      </c>
      <c r="B770" s="56">
        <v>40.814388000000001</v>
      </c>
      <c r="C770"/>
    </row>
    <row r="771" spans="1:3">
      <c r="A771" s="53">
        <v>41835</v>
      </c>
      <c r="B771" s="56">
        <v>40.856226999999997</v>
      </c>
    </row>
    <row r="772" spans="1:3">
      <c r="A772" s="53">
        <v>41836</v>
      </c>
      <c r="B772" s="56">
        <v>40.875433000000001</v>
      </c>
    </row>
    <row r="773" spans="1:3">
      <c r="A773" s="53">
        <v>41837</v>
      </c>
      <c r="B773" s="56">
        <v>41.043092000000001</v>
      </c>
    </row>
    <row r="774" spans="1:3">
      <c r="A774" s="53">
        <v>41838</v>
      </c>
      <c r="B774" s="56">
        <v>40.951194999999998</v>
      </c>
    </row>
    <row r="775" spans="1:3">
      <c r="A775" s="53">
        <v>41841</v>
      </c>
      <c r="B775" s="56">
        <v>40.863089000000002</v>
      </c>
    </row>
    <row r="776" spans="1:3">
      <c r="A776" s="53">
        <v>41842</v>
      </c>
      <c r="B776" s="56">
        <v>40.903024000000002</v>
      </c>
    </row>
    <row r="777" spans="1:3">
      <c r="A777" s="53">
        <v>41843</v>
      </c>
      <c r="B777" s="56">
        <v>40.900393999999999</v>
      </c>
    </row>
    <row r="778" spans="1:3">
      <c r="A778" s="53">
        <v>41844</v>
      </c>
      <c r="B778" s="56">
        <v>40.649140000000003</v>
      </c>
    </row>
    <row r="779" spans="1:3">
      <c r="A779" s="53">
        <v>41845</v>
      </c>
      <c r="B779" s="56">
        <v>40.766047</v>
      </c>
    </row>
    <row r="780" spans="1:3">
      <c r="A780" s="53">
        <v>41848</v>
      </c>
      <c r="B780" s="56">
        <v>39.826053000000002</v>
      </c>
    </row>
    <row r="781" spans="1:3">
      <c r="A781" s="53">
        <v>41849</v>
      </c>
      <c r="B781" s="56">
        <v>39.809353000000002</v>
      </c>
    </row>
    <row r="782" spans="1:3">
      <c r="A782" s="53">
        <v>41850</v>
      </c>
      <c r="B782" s="56">
        <v>39.927231999999997</v>
      </c>
    </row>
    <row r="783" spans="1:3">
      <c r="A783" s="53">
        <v>41851</v>
      </c>
      <c r="B783" s="56">
        <v>40.420197000000002</v>
      </c>
    </row>
    <row r="784" spans="1:3">
      <c r="A784" s="53">
        <v>41852</v>
      </c>
      <c r="B784" s="56">
        <v>39.536158999999998</v>
      </c>
    </row>
    <row r="785" spans="1:2">
      <c r="A785" s="53">
        <v>41855</v>
      </c>
      <c r="B785" s="56">
        <v>37.754443000000002</v>
      </c>
    </row>
    <row r="786" spans="1:2">
      <c r="A786" s="53">
        <v>41856</v>
      </c>
      <c r="B786" s="56">
        <v>37.734363000000002</v>
      </c>
    </row>
    <row r="787" spans="1:2">
      <c r="A787" s="53">
        <v>41857</v>
      </c>
      <c r="B787" s="56">
        <v>37.890143999999999</v>
      </c>
    </row>
    <row r="788" spans="1:2">
      <c r="A788" s="53">
        <v>41858</v>
      </c>
      <c r="B788" s="56">
        <v>38.244450999999998</v>
      </c>
    </row>
    <row r="789" spans="1:2">
      <c r="A789" s="53">
        <v>41859</v>
      </c>
      <c r="B789" s="56">
        <v>38.240577000000002</v>
      </c>
    </row>
    <row r="790" spans="1:2">
      <c r="A790" s="53">
        <v>41862</v>
      </c>
      <c r="B790" s="56">
        <v>37.705460000000002</v>
      </c>
    </row>
    <row r="791" spans="1:2">
      <c r="A791" s="53">
        <v>41863</v>
      </c>
      <c r="B791" s="56">
        <v>37.714447</v>
      </c>
    </row>
    <row r="792" spans="1:2">
      <c r="A792" s="53">
        <v>41864</v>
      </c>
      <c r="B792" s="56">
        <v>37.610568000000001</v>
      </c>
    </row>
    <row r="793" spans="1:2">
      <c r="A793" s="53">
        <v>41865</v>
      </c>
      <c r="B793" s="56">
        <v>37.680956999999999</v>
      </c>
    </row>
    <row r="794" spans="1:2">
      <c r="A794" s="53">
        <v>41866</v>
      </c>
      <c r="B794" s="56">
        <v>37.670495000000003</v>
      </c>
    </row>
    <row r="795" spans="1:2">
      <c r="A795" s="53">
        <v>41869</v>
      </c>
      <c r="B795" s="56">
        <v>37.712415999999997</v>
      </c>
    </row>
    <row r="796" spans="1:2">
      <c r="A796" s="53">
        <v>41870</v>
      </c>
      <c r="B796" s="56">
        <v>37.747622999999997</v>
      </c>
    </row>
    <row r="797" spans="1:2">
      <c r="A797" s="53">
        <v>41871</v>
      </c>
      <c r="B797" s="56">
        <v>38.784253</v>
      </c>
    </row>
    <row r="798" spans="1:2">
      <c r="A798" s="53">
        <v>41872</v>
      </c>
      <c r="B798" s="56">
        <v>38.837899</v>
      </c>
    </row>
    <row r="799" spans="1:2">
      <c r="A799" s="53">
        <v>41873</v>
      </c>
      <c r="B799" s="56">
        <v>38.965231000000003</v>
      </c>
    </row>
    <row r="800" spans="1:2">
      <c r="A800" s="53">
        <v>41876</v>
      </c>
      <c r="B800" s="56">
        <v>38.865957999999999</v>
      </c>
    </row>
    <row r="801" spans="1:2">
      <c r="A801" s="53">
        <v>41877</v>
      </c>
      <c r="B801" s="56">
        <v>38.185913999999997</v>
      </c>
    </row>
    <row r="802" spans="1:2">
      <c r="A802" s="53">
        <v>41878</v>
      </c>
      <c r="B802" s="56">
        <v>38.057440999999997</v>
      </c>
    </row>
    <row r="803" spans="1:2">
      <c r="A803" s="53">
        <v>41879</v>
      </c>
      <c r="B803" s="56">
        <v>38.025314000000002</v>
      </c>
    </row>
    <row r="804" spans="1:2">
      <c r="A804" s="53">
        <v>41880</v>
      </c>
      <c r="B804" s="56">
        <v>37.793849999999999</v>
      </c>
    </row>
    <row r="805" spans="1:2">
      <c r="A805" s="53">
        <v>41884</v>
      </c>
      <c r="B805" s="56">
        <v>37.908819999999999</v>
      </c>
    </row>
    <row r="806" spans="1:2">
      <c r="A806" s="53">
        <v>41885</v>
      </c>
      <c r="B806" s="56">
        <v>38.032879000000001</v>
      </c>
    </row>
    <row r="807" spans="1:2">
      <c r="A807" s="53">
        <v>41886</v>
      </c>
      <c r="B807" s="56">
        <v>38.063471999999997</v>
      </c>
    </row>
    <row r="808" spans="1:2">
      <c r="A808" s="53">
        <v>41887</v>
      </c>
      <c r="B808" s="56">
        <v>38.223022999999998</v>
      </c>
    </row>
    <row r="809" spans="1:2">
      <c r="A809" s="53">
        <v>41890</v>
      </c>
      <c r="B809" s="56">
        <v>39.515255000000003</v>
      </c>
    </row>
    <row r="810" spans="1:2">
      <c r="A810" s="53">
        <v>41891</v>
      </c>
      <c r="B810" s="56">
        <v>39.647956999999998</v>
      </c>
    </row>
    <row r="811" spans="1:2">
      <c r="A811" s="53">
        <v>41892</v>
      </c>
      <c r="B811" s="56">
        <v>39.610039</v>
      </c>
    </row>
    <row r="812" spans="1:2">
      <c r="A812" s="53">
        <v>41893</v>
      </c>
      <c r="B812" s="56">
        <v>39.04786</v>
      </c>
    </row>
    <row r="813" spans="1:2">
      <c r="A813" s="53">
        <v>41894</v>
      </c>
      <c r="B813" s="56">
        <v>39.226993</v>
      </c>
    </row>
    <row r="814" spans="1:2">
      <c r="A814" s="53">
        <v>41897</v>
      </c>
      <c r="B814" s="56">
        <v>39.125861999999998</v>
      </c>
    </row>
    <row r="815" spans="1:2">
      <c r="A815" s="53">
        <v>41898</v>
      </c>
      <c r="B815" s="56">
        <v>39.102445000000003</v>
      </c>
    </row>
    <row r="816" spans="1:2">
      <c r="A816" s="53">
        <v>41899</v>
      </c>
      <c r="B816" s="56">
        <v>38.89479</v>
      </c>
    </row>
    <row r="817" spans="1:2">
      <c r="A817" s="53">
        <v>41900</v>
      </c>
      <c r="B817" s="56">
        <v>38.891173000000002</v>
      </c>
    </row>
    <row r="818" spans="1:2">
      <c r="A818" s="53">
        <v>41901</v>
      </c>
      <c r="B818" s="56">
        <v>39.028233</v>
      </c>
    </row>
    <row r="819" spans="1:2">
      <c r="A819" s="53">
        <v>41904</v>
      </c>
      <c r="B819" s="56">
        <v>38.982008</v>
      </c>
    </row>
    <row r="820" spans="1:2">
      <c r="A820" s="53">
        <v>41905</v>
      </c>
      <c r="B820" s="56">
        <v>39.020493000000002</v>
      </c>
    </row>
    <row r="821" spans="1:2">
      <c r="A821" s="53">
        <v>41906</v>
      </c>
      <c r="B821" s="56">
        <v>39.145038999999997</v>
      </c>
    </row>
    <row r="822" spans="1:2">
      <c r="A822" s="53">
        <v>41907</v>
      </c>
      <c r="B822" s="56">
        <v>38.511271999999998</v>
      </c>
    </row>
    <row r="823" spans="1:2">
      <c r="A823" s="53">
        <v>41908</v>
      </c>
      <c r="B823" s="56">
        <v>38.595934999999997</v>
      </c>
    </row>
    <row r="824" spans="1:2">
      <c r="A824" s="53">
        <v>41911</v>
      </c>
      <c r="B824" s="56">
        <v>38.485596000000001</v>
      </c>
    </row>
    <row r="825" spans="1:2">
      <c r="A825" s="53">
        <v>41912</v>
      </c>
      <c r="B825" s="56">
        <v>38.233576999999997</v>
      </c>
    </row>
    <row r="826" spans="1:2">
      <c r="A826" s="53">
        <v>41913</v>
      </c>
      <c r="B826" s="56">
        <v>38.960200999999998</v>
      </c>
    </row>
    <row r="827" spans="1:2">
      <c r="A827" s="53">
        <v>41914</v>
      </c>
      <c r="B827" s="56">
        <v>38.989356999999998</v>
      </c>
    </row>
    <row r="828" spans="1:2">
      <c r="A828" s="53">
        <v>41915</v>
      </c>
      <c r="B828" s="56">
        <v>39.151091000000001</v>
      </c>
    </row>
    <row r="829" spans="1:2">
      <c r="A829" s="53">
        <v>41918</v>
      </c>
      <c r="B829" s="56">
        <v>38.972614</v>
      </c>
    </row>
    <row r="830" spans="1:2">
      <c r="A830" s="53">
        <v>41919</v>
      </c>
      <c r="B830" s="56">
        <v>38.807817</v>
      </c>
    </row>
    <row r="831" spans="1:2">
      <c r="A831" s="53">
        <v>41920</v>
      </c>
      <c r="B831" s="56">
        <v>38.730106999999997</v>
      </c>
    </row>
    <row r="832" spans="1:2">
      <c r="A832" s="53">
        <v>41921</v>
      </c>
      <c r="B832" s="56">
        <v>38.789544999999997</v>
      </c>
    </row>
    <row r="833" spans="1:2">
      <c r="A833" s="53">
        <v>41922</v>
      </c>
      <c r="B833" s="56">
        <v>38.298971000000002</v>
      </c>
    </row>
    <row r="834" spans="1:2">
      <c r="A834" s="53">
        <v>41926</v>
      </c>
      <c r="B834" s="56">
        <v>37.603299999999997</v>
      </c>
    </row>
    <row r="835" spans="1:2">
      <c r="A835" s="53">
        <v>41927</v>
      </c>
      <c r="B835" s="56">
        <v>27.347971000000001</v>
      </c>
    </row>
    <row r="836" spans="1:2">
      <c r="A836" s="53">
        <v>41928</v>
      </c>
      <c r="B836" s="56">
        <v>27.755631999999999</v>
      </c>
    </row>
    <row r="837" spans="1:2">
      <c r="A837" s="53">
        <v>41929</v>
      </c>
      <c r="B837" s="56">
        <v>27.823595000000001</v>
      </c>
    </row>
    <row r="838" spans="1:2">
      <c r="A838" s="53">
        <v>41932</v>
      </c>
      <c r="B838" s="56">
        <v>27.640373</v>
      </c>
    </row>
    <row r="839" spans="1:2">
      <c r="A839" s="53">
        <v>41933</v>
      </c>
      <c r="B839" s="56">
        <v>27.691331999999999</v>
      </c>
    </row>
    <row r="840" spans="1:2">
      <c r="A840" s="53">
        <v>41934</v>
      </c>
      <c r="B840" s="56">
        <v>27.769732999999999</v>
      </c>
    </row>
    <row r="841" spans="1:2">
      <c r="A841" s="53">
        <v>41935</v>
      </c>
      <c r="B841" s="56">
        <v>28.133389000000001</v>
      </c>
    </row>
    <row r="842" spans="1:2">
      <c r="A842" s="53">
        <v>41936</v>
      </c>
      <c r="B842" s="56">
        <v>28.404527999999999</v>
      </c>
    </row>
    <row r="843" spans="1:2">
      <c r="A843" s="53">
        <v>41939</v>
      </c>
      <c r="B843" s="56">
        <v>28.401108000000001</v>
      </c>
    </row>
    <row r="844" spans="1:2">
      <c r="A844" s="53">
        <v>41940</v>
      </c>
      <c r="B844" s="56">
        <v>28.368948</v>
      </c>
    </row>
    <row r="845" spans="1:2">
      <c r="A845" s="53">
        <v>41941</v>
      </c>
      <c r="B845" s="56">
        <v>28.536877</v>
      </c>
    </row>
    <row r="846" spans="1:2">
      <c r="A846" s="53">
        <v>41942</v>
      </c>
      <c r="B846" s="56">
        <v>28.451484000000001</v>
      </c>
    </row>
    <row r="847" spans="1:2">
      <c r="A847" s="53">
        <v>41943</v>
      </c>
      <c r="B847" s="56">
        <v>28.74878</v>
      </c>
    </row>
    <row r="848" spans="1:2">
      <c r="A848" s="53">
        <v>41946</v>
      </c>
      <c r="B848" s="56">
        <v>28.860157000000001</v>
      </c>
    </row>
    <row r="849" spans="1:2">
      <c r="A849" s="53">
        <v>41947</v>
      </c>
      <c r="B849" s="56">
        <v>28.887346999999998</v>
      </c>
    </row>
    <row r="850" spans="1:2">
      <c r="A850" s="53">
        <v>41948</v>
      </c>
      <c r="B850" s="56">
        <v>28.867260000000002</v>
      </c>
    </row>
    <row r="851" spans="1:2">
      <c r="A851" s="53">
        <v>41949</v>
      </c>
      <c r="B851" s="56">
        <v>28.823931000000002</v>
      </c>
    </row>
    <row r="852" spans="1:2">
      <c r="A852" s="53">
        <v>41950</v>
      </c>
      <c r="B852" s="56">
        <v>28.900106999999998</v>
      </c>
    </row>
    <row r="853" spans="1:2">
      <c r="A853" s="53">
        <v>41953</v>
      </c>
      <c r="B853" s="56">
        <v>28.511167</v>
      </c>
    </row>
    <row r="854" spans="1:2">
      <c r="A854" s="53">
        <v>41955</v>
      </c>
      <c r="B854" s="56">
        <v>28.522055000000002</v>
      </c>
    </row>
    <row r="855" spans="1:2">
      <c r="A855" s="53">
        <v>41956</v>
      </c>
      <c r="B855" s="56">
        <v>28.499202</v>
      </c>
    </row>
    <row r="856" spans="1:2">
      <c r="A856" s="53">
        <v>41957</v>
      </c>
      <c r="B856" s="56">
        <v>28.426062999999999</v>
      </c>
    </row>
    <row r="857" spans="1:2">
      <c r="A857" s="53">
        <v>41960</v>
      </c>
      <c r="B857" s="56">
        <v>27.307727</v>
      </c>
    </row>
    <row r="858" spans="1:2">
      <c r="A858" s="53">
        <v>41961</v>
      </c>
      <c r="B858" s="56">
        <v>27.370865999999999</v>
      </c>
    </row>
    <row r="859" spans="1:2">
      <c r="A859" s="53">
        <v>41962</v>
      </c>
      <c r="B859" s="56">
        <v>27.50704</v>
      </c>
    </row>
    <row r="860" spans="1:2">
      <c r="A860" s="53">
        <v>41963</v>
      </c>
      <c r="B860" s="56">
        <v>27.392507999999999</v>
      </c>
    </row>
    <row r="861" spans="1:2">
      <c r="A861" s="53">
        <v>41964</v>
      </c>
      <c r="B861" s="56">
        <v>27.426454</v>
      </c>
    </row>
    <row r="862" spans="1:2">
      <c r="A862" s="53">
        <v>41967</v>
      </c>
      <c r="B862" s="56">
        <v>27.033594000000001</v>
      </c>
    </row>
    <row r="863" spans="1:2">
      <c r="A863" s="53">
        <v>41968</v>
      </c>
      <c r="B863" s="56">
        <v>26.678274999999999</v>
      </c>
    </row>
    <row r="864" spans="1:2">
      <c r="A864" s="53">
        <v>41969</v>
      </c>
      <c r="B864" s="56">
        <v>26.645821999999999</v>
      </c>
    </row>
    <row r="865" spans="1:2">
      <c r="A865" s="53">
        <v>41971</v>
      </c>
      <c r="B865" s="56">
        <v>25.990769</v>
      </c>
    </row>
    <row r="866" spans="1:2">
      <c r="A866" s="53">
        <v>41974</v>
      </c>
      <c r="B866" s="56">
        <v>25.899387999999998</v>
      </c>
    </row>
    <row r="867" spans="1:2">
      <c r="A867" s="53">
        <v>41975</v>
      </c>
      <c r="B867" s="56">
        <v>26.269362000000001</v>
      </c>
    </row>
    <row r="868" spans="1:2">
      <c r="A868" s="53">
        <v>41976</v>
      </c>
      <c r="B868" s="56">
        <v>26.469963</v>
      </c>
    </row>
    <row r="869" spans="1:2">
      <c r="A869" s="53">
        <v>41977</v>
      </c>
      <c r="B869" s="56">
        <v>26.366738000000002</v>
      </c>
    </row>
    <row r="870" spans="1:2">
      <c r="A870" s="53">
        <v>41978</v>
      </c>
      <c r="B870" s="56">
        <v>26.988807999999999</v>
      </c>
    </row>
    <row r="871" spans="1:2">
      <c r="A871" s="53">
        <v>41981</v>
      </c>
      <c r="B871" s="56">
        <v>26.705466000000001</v>
      </c>
    </row>
    <row r="872" spans="1:2">
      <c r="A872" s="53">
        <v>41982</v>
      </c>
      <c r="B872" s="56">
        <v>26.024478999999999</v>
      </c>
    </row>
    <row r="873" spans="1:2">
      <c r="A873" s="53">
        <v>41983</v>
      </c>
      <c r="B873" s="56">
        <v>25.880379999999999</v>
      </c>
    </row>
    <row r="874" spans="1:2">
      <c r="A874" s="53">
        <v>41984</v>
      </c>
      <c r="B874" s="56">
        <v>25.502655000000001</v>
      </c>
    </row>
    <row r="875" spans="1:2">
      <c r="A875" s="53">
        <v>41985</v>
      </c>
      <c r="B875" s="56">
        <v>25.131264999999999</v>
      </c>
    </row>
    <row r="876" spans="1:2">
      <c r="A876" s="53">
        <v>41988</v>
      </c>
      <c r="B876" s="56">
        <v>25.328071000000001</v>
      </c>
    </row>
    <row r="877" spans="1:2">
      <c r="A877" s="53">
        <v>41989</v>
      </c>
      <c r="B877" s="56">
        <v>25.148904999999999</v>
      </c>
    </row>
    <row r="878" spans="1:2">
      <c r="A878" s="53">
        <v>41990</v>
      </c>
      <c r="B878" s="56">
        <v>25.344905000000001</v>
      </c>
    </row>
    <row r="879" spans="1:2">
      <c r="A879" s="53">
        <v>41991</v>
      </c>
      <c r="B879" s="56">
        <v>25.466612000000001</v>
      </c>
    </row>
    <row r="880" spans="1:2">
      <c r="A880" s="53">
        <v>41992</v>
      </c>
      <c r="B880" s="56">
        <v>24.069006999999999</v>
      </c>
    </row>
    <row r="881" spans="1:2">
      <c r="A881" s="53">
        <v>41995</v>
      </c>
      <c r="B881" s="56">
        <v>24.144452000000001</v>
      </c>
    </row>
    <row r="882" spans="1:2">
      <c r="A882" s="53">
        <v>41996</v>
      </c>
      <c r="B882" s="56">
        <v>24.324396</v>
      </c>
    </row>
    <row r="883" spans="1:2">
      <c r="A883" s="53">
        <v>41997</v>
      </c>
      <c r="B883" s="56">
        <v>24.435092999999998</v>
      </c>
    </row>
    <row r="884" spans="1:2">
      <c r="A884" s="53">
        <v>41999</v>
      </c>
      <c r="B884" s="56">
        <v>24.024979999999999</v>
      </c>
    </row>
    <row r="885" spans="1:2">
      <c r="A885" s="53">
        <v>42002</v>
      </c>
      <c r="B885" s="56">
        <v>23.926565</v>
      </c>
    </row>
    <row r="886" spans="1:2">
      <c r="A886" s="53">
        <v>42003</v>
      </c>
      <c r="B886" s="56">
        <v>23.947399000000001</v>
      </c>
    </row>
    <row r="887" spans="1:2">
      <c r="A887" s="53">
        <v>42004</v>
      </c>
      <c r="B887" s="56">
        <v>23.951056000000001</v>
      </c>
    </row>
    <row r="888" spans="1:2">
      <c r="A888" s="53">
        <v>42006</v>
      </c>
      <c r="B888" s="56">
        <v>24.686389999999999</v>
      </c>
    </row>
    <row r="889" spans="1:2">
      <c r="A889" s="53">
        <v>42009</v>
      </c>
      <c r="B889" s="56">
        <v>24.312279</v>
      </c>
    </row>
    <row r="890" spans="1:2">
      <c r="A890" s="53">
        <v>42010</v>
      </c>
      <c r="B890" s="56">
        <v>26.748937999999999</v>
      </c>
    </row>
    <row r="891" spans="1:2">
      <c r="A891" s="53">
        <v>42011</v>
      </c>
      <c r="B891" s="56">
        <v>26.687895000000001</v>
      </c>
    </row>
    <row r="892" spans="1:2">
      <c r="A892" s="53">
        <v>42012</v>
      </c>
      <c r="B892" s="56">
        <v>26.707581000000001</v>
      </c>
    </row>
    <row r="893" spans="1:2">
      <c r="A893" s="53">
        <v>42013</v>
      </c>
      <c r="B893" s="56">
        <v>26.313776000000001</v>
      </c>
    </row>
    <row r="894" spans="1:2">
      <c r="A894" s="53">
        <v>42016</v>
      </c>
      <c r="B894" s="56">
        <v>25.841097000000001</v>
      </c>
    </row>
    <row r="895" spans="1:2">
      <c r="A895" s="53">
        <v>42017</v>
      </c>
      <c r="B895" s="56">
        <v>25.540937</v>
      </c>
    </row>
    <row r="896" spans="1:2">
      <c r="A896" s="53">
        <v>42018</v>
      </c>
      <c r="B896" s="56">
        <v>24.913245</v>
      </c>
    </row>
    <row r="897" spans="1:2">
      <c r="A897" s="53">
        <v>42019</v>
      </c>
      <c r="B897" s="56">
        <v>24.936067999999999</v>
      </c>
    </row>
    <row r="898" spans="1:2">
      <c r="A898" s="53">
        <v>42020</v>
      </c>
      <c r="B898" s="56">
        <v>25.971854</v>
      </c>
    </row>
    <row r="899" spans="1:2">
      <c r="A899" s="53">
        <v>42024</v>
      </c>
      <c r="B899" s="56">
        <v>25.988593999999999</v>
      </c>
    </row>
    <row r="900" spans="1:2">
      <c r="A900" s="53">
        <v>42025</v>
      </c>
      <c r="B900" s="56">
        <v>26.246426</v>
      </c>
    </row>
    <row r="901" spans="1:2">
      <c r="A901" s="53">
        <v>42026</v>
      </c>
      <c r="B901" s="56">
        <v>26.349426999999999</v>
      </c>
    </row>
    <row r="902" spans="1:2">
      <c r="A902" s="53">
        <v>42027</v>
      </c>
      <c r="B902" s="56">
        <v>25.784669999999998</v>
      </c>
    </row>
    <row r="903" spans="1:2">
      <c r="A903" s="53">
        <v>42030</v>
      </c>
      <c r="B903" s="56">
        <v>25.990003999999999</v>
      </c>
    </row>
    <row r="904" spans="1:2">
      <c r="A904" s="53">
        <v>42031</v>
      </c>
      <c r="B904" s="56">
        <v>25.567751000000001</v>
      </c>
    </row>
    <row r="905" spans="1:2">
      <c r="A905" s="53">
        <v>42032</v>
      </c>
      <c r="B905" s="56">
        <v>25.326937999999998</v>
      </c>
    </row>
    <row r="906" spans="1:2">
      <c r="A906" s="53">
        <v>42033</v>
      </c>
      <c r="B906" s="56">
        <v>25.653328999999999</v>
      </c>
    </row>
    <row r="907" spans="1:2">
      <c r="A907" s="53">
        <v>42034</v>
      </c>
      <c r="B907" s="56">
        <v>24.914301999999999</v>
      </c>
    </row>
    <row r="908" spans="1:2">
      <c r="A908" s="53">
        <v>42037</v>
      </c>
      <c r="B908" s="56">
        <v>24.428550999999999</v>
      </c>
    </row>
    <row r="909" spans="1:2">
      <c r="A909" s="53">
        <v>42038</v>
      </c>
      <c r="B909" s="56">
        <v>24.294481000000001</v>
      </c>
    </row>
    <row r="910" spans="1:2">
      <c r="A910" s="53">
        <v>42039</v>
      </c>
      <c r="B910" s="56">
        <v>24.47655</v>
      </c>
    </row>
    <row r="911" spans="1:2">
      <c r="A911" s="53">
        <v>42040</v>
      </c>
      <c r="B911" s="56">
        <v>24.602784</v>
      </c>
    </row>
    <row r="912" spans="1:2">
      <c r="A912" s="53">
        <v>42041</v>
      </c>
      <c r="B912" s="56">
        <v>25.427002000000002</v>
      </c>
    </row>
    <row r="913" spans="1:2">
      <c r="A913" s="53">
        <v>42044</v>
      </c>
      <c r="B913" s="56">
        <v>25.262957</v>
      </c>
    </row>
    <row r="914" spans="1:2">
      <c r="A914" s="53">
        <v>42045</v>
      </c>
      <c r="B914" s="56">
        <v>25.397372000000001</v>
      </c>
    </row>
    <row r="915" spans="1:2">
      <c r="A915" s="53">
        <v>42046</v>
      </c>
      <c r="B915" s="56">
        <v>25.212502000000001</v>
      </c>
    </row>
    <row r="916" spans="1:2">
      <c r="A916" s="53">
        <v>42047</v>
      </c>
      <c r="B916" s="56">
        <v>23.900863000000001</v>
      </c>
    </row>
    <row r="917" spans="1:2">
      <c r="A917" s="53">
        <v>42048</v>
      </c>
      <c r="B917" s="56">
        <v>23.897000999999999</v>
      </c>
    </row>
    <row r="918" spans="1:2">
      <c r="A918" s="53">
        <v>42052</v>
      </c>
      <c r="B918" s="56">
        <v>24.633299000000001</v>
      </c>
    </row>
    <row r="919" spans="1:2">
      <c r="A919" s="53">
        <v>42053</v>
      </c>
      <c r="B919" s="56">
        <v>24.510556999999999</v>
      </c>
    </row>
    <row r="920" spans="1:2">
      <c r="A920" s="53">
        <v>42054</v>
      </c>
      <c r="B920" s="56">
        <v>24.76435</v>
      </c>
    </row>
    <row r="921" spans="1:2">
      <c r="A921" s="53">
        <v>42055</v>
      </c>
      <c r="B921" s="56">
        <v>24.851103999999999</v>
      </c>
    </row>
    <row r="922" spans="1:2">
      <c r="A922" s="53">
        <v>42058</v>
      </c>
      <c r="B922" s="56">
        <v>24.710740000000001</v>
      </c>
    </row>
    <row r="923" spans="1:2">
      <c r="A923" s="53">
        <v>42059</v>
      </c>
      <c r="B923" s="56">
        <v>24.057383000000002</v>
      </c>
    </row>
    <row r="924" spans="1:2">
      <c r="A924" s="53">
        <v>42060</v>
      </c>
      <c r="B924" s="56">
        <v>24.095192000000001</v>
      </c>
    </row>
    <row r="925" spans="1:2">
      <c r="A925" s="53">
        <v>42061</v>
      </c>
      <c r="B925" s="56">
        <v>24.295635999999998</v>
      </c>
    </row>
    <row r="926" spans="1:2">
      <c r="A926" s="53">
        <v>42062</v>
      </c>
      <c r="B926" s="56">
        <v>24.411673</v>
      </c>
    </row>
    <row r="927" spans="1:2">
      <c r="A927" s="53">
        <v>42065</v>
      </c>
      <c r="B927" s="56">
        <v>24.420725000000001</v>
      </c>
    </row>
    <row r="928" spans="1:2">
      <c r="A928" s="53">
        <v>42066</v>
      </c>
      <c r="B928" s="56">
        <v>24.560172000000001</v>
      </c>
    </row>
    <row r="929" spans="1:2">
      <c r="A929" s="53">
        <v>42067</v>
      </c>
      <c r="B929" s="56">
        <v>24.491312000000001</v>
      </c>
    </row>
    <row r="930" spans="1:2">
      <c r="A930" s="53">
        <v>42068</v>
      </c>
      <c r="B930" s="56">
        <v>24.437802000000001</v>
      </c>
    </row>
    <row r="931" spans="1:2">
      <c r="A931" s="53">
        <v>42069</v>
      </c>
      <c r="B931" s="56">
        <v>24.872610000000002</v>
      </c>
    </row>
    <row r="932" spans="1:2">
      <c r="A932" s="53">
        <v>42072</v>
      </c>
      <c r="B932" s="56">
        <v>24.862012</v>
      </c>
    </row>
    <row r="933" spans="1:2">
      <c r="A933" s="53">
        <v>42073</v>
      </c>
      <c r="B933" s="56">
        <v>24.728276000000001</v>
      </c>
    </row>
    <row r="934" spans="1:2">
      <c r="A934" s="53">
        <v>42074</v>
      </c>
      <c r="B934" s="56">
        <v>24.387999000000001</v>
      </c>
    </row>
    <row r="935" spans="1:2">
      <c r="A935" s="53">
        <v>42075</v>
      </c>
      <c r="B935" s="56">
        <v>23.491606000000001</v>
      </c>
    </row>
    <row r="936" spans="1:2">
      <c r="A936" s="53">
        <v>42076</v>
      </c>
      <c r="B936" s="56">
        <v>23.386626</v>
      </c>
    </row>
    <row r="937" spans="1:2">
      <c r="A937" s="53">
        <v>42079</v>
      </c>
      <c r="B937" s="56">
        <v>23.326072</v>
      </c>
    </row>
    <row r="938" spans="1:2">
      <c r="A938" s="53">
        <v>42080</v>
      </c>
      <c r="B938" s="56">
        <v>23.313966000000001</v>
      </c>
    </row>
    <row r="939" spans="1:2">
      <c r="A939" s="53">
        <v>42081</v>
      </c>
      <c r="B939" s="56">
        <v>22.859414999999998</v>
      </c>
    </row>
    <row r="940" spans="1:2">
      <c r="A940" s="53">
        <v>42082</v>
      </c>
      <c r="B940" s="56">
        <v>17.056695999999999</v>
      </c>
    </row>
    <row r="941" spans="1:2">
      <c r="A941" s="53">
        <v>42083</v>
      </c>
      <c r="B941" s="56">
        <v>16.956160000000001</v>
      </c>
    </row>
    <row r="942" spans="1:2">
      <c r="A942" s="53">
        <v>42086</v>
      </c>
      <c r="B942" s="56">
        <v>16.915507000000002</v>
      </c>
    </row>
    <row r="943" spans="1:2">
      <c r="A943" s="53">
        <v>42087</v>
      </c>
      <c r="B943" s="56">
        <v>16.841317</v>
      </c>
    </row>
    <row r="944" spans="1:2">
      <c r="A944" s="53">
        <v>42088</v>
      </c>
      <c r="B944" s="56">
        <v>17.049430000000001</v>
      </c>
    </row>
    <row r="945" spans="1:2">
      <c r="A945" s="53">
        <v>42089</v>
      </c>
      <c r="B945" s="56">
        <v>16.305211</v>
      </c>
    </row>
    <row r="946" spans="1:2">
      <c r="A946" s="53">
        <v>42090</v>
      </c>
      <c r="B946" s="56">
        <v>16.347833999999999</v>
      </c>
    </row>
    <row r="947" spans="1:2">
      <c r="A947" s="53">
        <v>42093</v>
      </c>
      <c r="B947" s="56">
        <v>16.364796999999999</v>
      </c>
    </row>
    <row r="948" spans="1:2">
      <c r="A948" s="53">
        <v>42094</v>
      </c>
      <c r="B948" s="56">
        <v>16.052406999999999</v>
      </c>
    </row>
    <row r="949" spans="1:2">
      <c r="A949" s="53">
        <v>42095</v>
      </c>
      <c r="B949" s="56">
        <v>17.12931</v>
      </c>
    </row>
    <row r="950" spans="1:2">
      <c r="A950" s="53">
        <v>42096</v>
      </c>
      <c r="B950" s="56">
        <v>17.455293999999999</v>
      </c>
    </row>
    <row r="951" spans="1:2">
      <c r="A951" s="53">
        <v>42097</v>
      </c>
      <c r="B951" s="56">
        <v>17.186525</v>
      </c>
    </row>
    <row r="952" spans="1:2">
      <c r="A952" s="53">
        <v>42100</v>
      </c>
      <c r="B952" s="56">
        <v>17.18056</v>
      </c>
    </row>
    <row r="953" spans="1:2">
      <c r="A953" s="53">
        <v>42101</v>
      </c>
      <c r="B953" s="56">
        <v>16.810623</v>
      </c>
    </row>
    <row r="954" spans="1:2">
      <c r="A954" s="53">
        <v>42102</v>
      </c>
      <c r="B954" s="56">
        <v>13.695944000000001</v>
      </c>
    </row>
    <row r="955" spans="1:2">
      <c r="A955" s="53">
        <v>42103</v>
      </c>
      <c r="B955" s="56">
        <v>13.595838000000001</v>
      </c>
    </row>
    <row r="956" spans="1:2">
      <c r="A956" s="53">
        <v>42104</v>
      </c>
      <c r="B956" s="56">
        <v>13.42234</v>
      </c>
    </row>
    <row r="957" spans="1:2">
      <c r="A957" s="53">
        <v>42107</v>
      </c>
      <c r="B957" s="56">
        <v>12.738417</v>
      </c>
    </row>
    <row r="958" spans="1:2">
      <c r="A958" s="53">
        <v>42108</v>
      </c>
      <c r="B958" s="56">
        <v>12.402900000000001</v>
      </c>
    </row>
    <row r="959" spans="1:2">
      <c r="A959" s="53">
        <v>42109</v>
      </c>
      <c r="B959" s="56">
        <v>12.328512999999999</v>
      </c>
    </row>
    <row r="960" spans="1:2">
      <c r="A960" s="53">
        <v>42110</v>
      </c>
      <c r="B960" s="56">
        <v>12.433062</v>
      </c>
    </row>
    <row r="961" spans="1:2">
      <c r="A961" s="53">
        <v>42111</v>
      </c>
      <c r="B961" s="56">
        <v>12.759219</v>
      </c>
    </row>
    <row r="962" spans="1:2">
      <c r="A962" s="53">
        <v>42114</v>
      </c>
      <c r="B962" s="56">
        <v>13.000508</v>
      </c>
    </row>
    <row r="963" spans="1:2">
      <c r="A963" s="53">
        <v>42115</v>
      </c>
      <c r="B963" s="56">
        <v>13.412314</v>
      </c>
    </row>
    <row r="964" spans="1:2">
      <c r="A964" s="53">
        <v>42116</v>
      </c>
      <c r="B964" s="56">
        <v>15.850439</v>
      </c>
    </row>
    <row r="965" spans="1:2">
      <c r="A965" s="53">
        <v>42117</v>
      </c>
      <c r="B965" s="56">
        <v>15.777777</v>
      </c>
    </row>
    <row r="966" spans="1:2">
      <c r="A966" s="53">
        <v>42118</v>
      </c>
      <c r="B966" s="56">
        <v>15.441689</v>
      </c>
    </row>
    <row r="967" spans="1:2">
      <c r="A967" s="53">
        <v>42121</v>
      </c>
      <c r="B967" s="56">
        <v>15.796950000000001</v>
      </c>
    </row>
    <row r="968" spans="1:2">
      <c r="A968" s="53">
        <v>42122</v>
      </c>
      <c r="B968" s="56">
        <v>16.241992</v>
      </c>
    </row>
    <row r="969" spans="1:2">
      <c r="A969" s="53">
        <v>42123</v>
      </c>
      <c r="B969" s="56">
        <v>16.603883</v>
      </c>
    </row>
    <row r="970" spans="1:2">
      <c r="A970" s="53">
        <v>42124</v>
      </c>
      <c r="B970" s="56">
        <v>16.165697000000002</v>
      </c>
    </row>
    <row r="971" spans="1:2">
      <c r="A971" s="53">
        <v>42125</v>
      </c>
      <c r="B971" s="56">
        <v>15.29172</v>
      </c>
    </row>
    <row r="972" spans="1:2">
      <c r="A972" s="53">
        <v>42128</v>
      </c>
      <c r="B972" s="56">
        <v>16.375736</v>
      </c>
    </row>
    <row r="973" spans="1:2">
      <c r="A973" s="53">
        <v>42129</v>
      </c>
      <c r="B973" s="56">
        <v>18.733643000000001</v>
      </c>
    </row>
    <row r="974" spans="1:2">
      <c r="A974" s="53">
        <v>42130</v>
      </c>
      <c r="B974" s="56">
        <v>18.845994999999998</v>
      </c>
    </row>
    <row r="975" spans="1:2">
      <c r="A975" s="53">
        <v>42131</v>
      </c>
      <c r="B975" s="56">
        <v>22.604413000000001</v>
      </c>
    </row>
    <row r="976" spans="1:2">
      <c r="A976" s="53">
        <v>42132</v>
      </c>
      <c r="B976" s="56">
        <v>21.973448000000001</v>
      </c>
    </row>
    <row r="977" spans="1:2">
      <c r="A977" s="53">
        <v>42135</v>
      </c>
      <c r="B977" s="56">
        <v>22.236910000000002</v>
      </c>
    </row>
    <row r="978" spans="1:2">
      <c r="A978" s="53">
        <v>42136</v>
      </c>
      <c r="B978" s="56">
        <v>22.444506000000001</v>
      </c>
    </row>
    <row r="979" spans="1:2">
      <c r="A979" s="53">
        <v>42137</v>
      </c>
      <c r="B979" s="56">
        <v>23.502922999999999</v>
      </c>
    </row>
    <row r="980" spans="1:2">
      <c r="A980" s="53">
        <v>42138</v>
      </c>
      <c r="B980" s="56">
        <v>22.895842999999999</v>
      </c>
    </row>
    <row r="981" spans="1:2">
      <c r="A981" s="53">
        <v>42139</v>
      </c>
      <c r="B981" s="56">
        <v>22.716847999999999</v>
      </c>
    </row>
    <row r="982" spans="1:2">
      <c r="A982" s="53">
        <v>42142</v>
      </c>
      <c r="B982" s="56">
        <v>22.911014000000002</v>
      </c>
    </row>
    <row r="983" spans="1:2">
      <c r="A983" s="53">
        <v>42143</v>
      </c>
      <c r="B983" s="56">
        <v>23.599184999999999</v>
      </c>
    </row>
    <row r="984" spans="1:2">
      <c r="A984" s="53">
        <v>42144</v>
      </c>
      <c r="B984" s="56">
        <v>24.292452000000001</v>
      </c>
    </row>
    <row r="985" spans="1:2">
      <c r="A985" s="53">
        <v>42145</v>
      </c>
      <c r="B985" s="56">
        <v>23.806778000000001</v>
      </c>
    </row>
    <row r="986" spans="1:2">
      <c r="A986" s="53">
        <v>42146</v>
      </c>
      <c r="B986" s="56">
        <v>24.067810999999999</v>
      </c>
    </row>
    <row r="987" spans="1:2">
      <c r="A987" s="53">
        <v>42150</v>
      </c>
      <c r="B987" s="56">
        <v>25.268988</v>
      </c>
    </row>
    <row r="988" spans="1:2">
      <c r="A988" s="53">
        <v>42151</v>
      </c>
      <c r="B988" s="56">
        <v>25.242948999999999</v>
      </c>
    </row>
    <row r="989" spans="1:2">
      <c r="A989" s="53">
        <v>42152</v>
      </c>
      <c r="B989" s="56">
        <v>25.208311999999999</v>
      </c>
    </row>
    <row r="990" spans="1:2">
      <c r="A990" s="53">
        <v>42153</v>
      </c>
      <c r="B990" s="56">
        <v>25.214618999999999</v>
      </c>
    </row>
    <row r="991" spans="1:2">
      <c r="A991" s="53">
        <v>42156</v>
      </c>
      <c r="B991" s="56">
        <v>25.727784</v>
      </c>
    </row>
    <row r="992" spans="1:2">
      <c r="A992" s="53">
        <v>42157</v>
      </c>
      <c r="B992" s="56">
        <v>27.767641999999999</v>
      </c>
    </row>
    <row r="993" spans="1:2">
      <c r="A993" s="53">
        <v>42158</v>
      </c>
      <c r="B993" s="56">
        <v>28.452314999999999</v>
      </c>
    </row>
    <row r="994" spans="1:2">
      <c r="A994" s="53">
        <v>42159</v>
      </c>
      <c r="B994" s="56">
        <v>30.097602999999999</v>
      </c>
    </row>
    <row r="995" spans="1:2">
      <c r="A995" s="53">
        <v>42160</v>
      </c>
      <c r="B995" s="56">
        <v>31.385162000000001</v>
      </c>
    </row>
    <row r="996" spans="1:2">
      <c r="A996" s="53">
        <v>42163</v>
      </c>
      <c r="B996" s="56">
        <v>31.167054</v>
      </c>
    </row>
    <row r="997" spans="1:2">
      <c r="A997" s="53">
        <v>42164</v>
      </c>
      <c r="B997" s="56">
        <v>31.801929000000001</v>
      </c>
    </row>
    <row r="998" spans="1:2">
      <c r="A998" s="53">
        <v>42165</v>
      </c>
      <c r="B998" s="56">
        <v>32.244399999999999</v>
      </c>
    </row>
    <row r="999" spans="1:2">
      <c r="A999" s="53">
        <v>42166</v>
      </c>
      <c r="B999" s="56">
        <v>30.864605999999998</v>
      </c>
    </row>
    <row r="1000" spans="1:2">
      <c r="A1000" s="53">
        <v>42167</v>
      </c>
      <c r="B1000" s="56">
        <v>31.386768</v>
      </c>
    </row>
    <row r="1001" spans="1:2">
      <c r="A1001" s="53">
        <v>42170</v>
      </c>
      <c r="B1001" s="56">
        <v>31.355350999999999</v>
      </c>
    </row>
    <row r="1002" spans="1:2">
      <c r="A1002" s="53">
        <v>42171</v>
      </c>
      <c r="B1002" s="56">
        <v>32.022348999999998</v>
      </c>
    </row>
    <row r="1003" spans="1:2">
      <c r="A1003" s="53">
        <v>42172</v>
      </c>
      <c r="B1003" s="56">
        <v>31.949795999999999</v>
      </c>
    </row>
    <row r="1004" spans="1:2">
      <c r="A1004" s="53">
        <v>42173</v>
      </c>
      <c r="B1004" s="56">
        <v>31.948723999999999</v>
      </c>
    </row>
    <row r="1005" spans="1:2">
      <c r="A1005" s="53">
        <v>42174</v>
      </c>
      <c r="B1005" s="56">
        <v>31.615005</v>
      </c>
    </row>
    <row r="1006" spans="1:2">
      <c r="A1006" s="53">
        <v>42177</v>
      </c>
      <c r="B1006" s="56">
        <v>32.144841999999997</v>
      </c>
    </row>
    <row r="1007" spans="1:2">
      <c r="A1007" s="53">
        <v>42178</v>
      </c>
      <c r="B1007" s="56">
        <v>31.975221999999999</v>
      </c>
    </row>
    <row r="1008" spans="1:2">
      <c r="A1008" s="53">
        <v>42179</v>
      </c>
      <c r="B1008" s="56">
        <v>31.847280000000001</v>
      </c>
    </row>
    <row r="1009" spans="1:2">
      <c r="A1009" s="53">
        <v>42180</v>
      </c>
      <c r="B1009" s="56">
        <v>31.531331999999999</v>
      </c>
    </row>
    <row r="1010" spans="1:2">
      <c r="A1010" s="53">
        <v>42181</v>
      </c>
      <c r="B1010" s="56">
        <v>31.296254999999999</v>
      </c>
    </row>
    <row r="1011" spans="1:2">
      <c r="A1011" s="53">
        <v>42184</v>
      </c>
      <c r="B1011" s="56">
        <v>30.77317</v>
      </c>
    </row>
    <row r="1012" spans="1:2">
      <c r="A1012" s="53">
        <v>42185</v>
      </c>
      <c r="B1012" s="56">
        <v>30.174624000000001</v>
      </c>
    </row>
    <row r="1013" spans="1:2">
      <c r="A1013" s="53">
        <v>42186</v>
      </c>
      <c r="B1013" s="56">
        <v>32.557284000000003</v>
      </c>
    </row>
    <row r="1014" spans="1:2">
      <c r="A1014" s="53">
        <v>42187</v>
      </c>
      <c r="B1014" s="56">
        <v>32.325108999999998</v>
      </c>
    </row>
    <row r="1015" spans="1:2">
      <c r="A1015" s="53">
        <v>42191</v>
      </c>
      <c r="B1015" s="56">
        <v>32.108787</v>
      </c>
    </row>
    <row r="1016" spans="1:2">
      <c r="A1016" s="53">
        <v>42192</v>
      </c>
      <c r="B1016" s="56">
        <v>31.797304</v>
      </c>
    </row>
    <row r="1017" spans="1:2">
      <c r="A1017" s="53">
        <v>42193</v>
      </c>
      <c r="B1017" s="56">
        <v>32.594478000000002</v>
      </c>
    </row>
    <row r="1018" spans="1:2">
      <c r="A1018" s="53">
        <v>42194</v>
      </c>
      <c r="B1018" s="56">
        <v>33.009135000000001</v>
      </c>
    </row>
    <row r="1019" spans="1:2">
      <c r="A1019" s="53">
        <v>42195</v>
      </c>
      <c r="B1019" s="56">
        <v>32.672434000000003</v>
      </c>
    </row>
    <row r="1020" spans="1:2">
      <c r="A1020" s="53">
        <v>42198</v>
      </c>
      <c r="B1020" s="56">
        <v>32.726613999999998</v>
      </c>
    </row>
    <row r="1021" spans="1:2">
      <c r="A1021" s="53">
        <v>42199</v>
      </c>
      <c r="B1021" s="56">
        <v>32.417301000000002</v>
      </c>
    </row>
    <row r="1022" spans="1:2">
      <c r="A1022" s="53">
        <v>42200</v>
      </c>
      <c r="B1022" s="56">
        <v>32.199837000000002</v>
      </c>
    </row>
    <row r="1023" spans="1:2">
      <c r="A1023" s="53">
        <v>42201</v>
      </c>
      <c r="B1023" s="56">
        <v>32.248536999999999</v>
      </c>
    </row>
    <row r="1024" spans="1:2">
      <c r="A1024" s="53">
        <v>42202</v>
      </c>
      <c r="B1024" s="56">
        <v>36.139722999999996</v>
      </c>
    </row>
    <row r="1025" spans="1:2">
      <c r="A1025" s="53">
        <v>42205</v>
      </c>
      <c r="B1025" s="56">
        <v>36.261702</v>
      </c>
    </row>
    <row r="1026" spans="1:2">
      <c r="A1026" s="53">
        <v>42206</v>
      </c>
      <c r="B1026" s="56">
        <v>39.670369999999998</v>
      </c>
    </row>
    <row r="1027" spans="1:2">
      <c r="A1027" s="53">
        <v>42207</v>
      </c>
      <c r="B1027" s="56">
        <v>39.683793999999999</v>
      </c>
    </row>
    <row r="1028" spans="1:2">
      <c r="A1028" s="53">
        <v>42208</v>
      </c>
      <c r="B1028" s="56">
        <v>39.891679000000003</v>
      </c>
    </row>
    <row r="1029" spans="1:2">
      <c r="A1029" s="53">
        <v>42209</v>
      </c>
      <c r="B1029" s="56">
        <v>38.335419999999999</v>
      </c>
    </row>
    <row r="1030" spans="1:2">
      <c r="A1030" s="53">
        <v>42212</v>
      </c>
      <c r="B1030" s="56">
        <v>37.851098999999998</v>
      </c>
    </row>
    <row r="1031" spans="1:2">
      <c r="A1031" s="53">
        <v>42213</v>
      </c>
      <c r="B1031" s="56">
        <v>37.270462000000002</v>
      </c>
    </row>
    <row r="1032" spans="1:2">
      <c r="A1032" s="53">
        <v>42214</v>
      </c>
      <c r="B1032" s="56">
        <v>37.256267000000001</v>
      </c>
    </row>
    <row r="1033" spans="1:2">
      <c r="A1033" s="53">
        <v>42215</v>
      </c>
      <c r="B1033" s="56">
        <v>38.750767000000003</v>
      </c>
    </row>
    <row r="1034" spans="1:2">
      <c r="A1034" s="53">
        <v>42216</v>
      </c>
      <c r="B1034" s="56">
        <v>35.112510999999998</v>
      </c>
    </row>
    <row r="1035" spans="1:2">
      <c r="A1035" s="53">
        <v>42219</v>
      </c>
      <c r="B1035" s="56">
        <v>35.142457</v>
      </c>
    </row>
    <row r="1036" spans="1:2">
      <c r="A1036" s="53">
        <v>42220</v>
      </c>
      <c r="B1036" s="56">
        <v>33.080829999999999</v>
      </c>
    </row>
    <row r="1037" spans="1:2">
      <c r="A1037" s="53">
        <v>42221</v>
      </c>
      <c r="B1037" s="56">
        <v>30.454118999999999</v>
      </c>
    </row>
    <row r="1038" spans="1:2">
      <c r="A1038" s="53">
        <v>42222</v>
      </c>
      <c r="B1038" s="56">
        <v>30.704830000000001</v>
      </c>
    </row>
    <row r="1039" spans="1:2">
      <c r="A1039" s="53">
        <v>42223</v>
      </c>
      <c r="B1039" s="56">
        <v>27.854158999999999</v>
      </c>
    </row>
    <row r="1040" spans="1:2">
      <c r="A1040" s="53">
        <v>42226</v>
      </c>
      <c r="B1040" s="56">
        <v>28.195124</v>
      </c>
    </row>
    <row r="1041" spans="1:2">
      <c r="A1041" s="53">
        <v>42227</v>
      </c>
      <c r="B1041" s="56">
        <v>27.781725000000002</v>
      </c>
    </row>
    <row r="1042" spans="1:2">
      <c r="A1042" s="53">
        <v>42228</v>
      </c>
      <c r="B1042" s="56">
        <v>27.718935999999999</v>
      </c>
    </row>
    <row r="1043" spans="1:2">
      <c r="A1043" s="53">
        <v>42229</v>
      </c>
      <c r="B1043" s="56">
        <v>28.118852</v>
      </c>
    </row>
    <row r="1044" spans="1:2">
      <c r="A1044" s="53">
        <v>42230</v>
      </c>
      <c r="B1044" s="56">
        <v>28.337869000000001</v>
      </c>
    </row>
    <row r="1045" spans="1:2">
      <c r="A1045" s="53">
        <v>42233</v>
      </c>
      <c r="B1045" s="56">
        <v>28.110789</v>
      </c>
    </row>
    <row r="1046" spans="1:2">
      <c r="A1046" s="53">
        <v>42234</v>
      </c>
      <c r="B1046" s="56">
        <v>28.238064999999999</v>
      </c>
    </row>
    <row r="1047" spans="1:2">
      <c r="A1047" s="53">
        <v>42235</v>
      </c>
      <c r="B1047" s="56">
        <v>27.354559999999999</v>
      </c>
    </row>
    <row r="1048" spans="1:2">
      <c r="A1048" s="53">
        <v>42236</v>
      </c>
      <c r="B1048" s="56">
        <v>27.147328999999999</v>
      </c>
    </row>
    <row r="1049" spans="1:2">
      <c r="A1049" s="53">
        <v>42237</v>
      </c>
      <c r="B1049" s="56">
        <v>27.078589999999998</v>
      </c>
    </row>
    <row r="1050" spans="1:2">
      <c r="A1050" s="53">
        <v>42240</v>
      </c>
      <c r="B1050" s="56">
        <v>27.052021</v>
      </c>
    </row>
    <row r="1051" spans="1:2">
      <c r="A1051" s="53">
        <v>42241</v>
      </c>
      <c r="B1051" s="56">
        <v>24.737276999999999</v>
      </c>
    </row>
    <row r="1052" spans="1:2">
      <c r="A1052" s="53">
        <v>42242</v>
      </c>
      <c r="B1052" s="56">
        <v>24.441004</v>
      </c>
    </row>
    <row r="1053" spans="1:2">
      <c r="A1053" s="53">
        <v>42243</v>
      </c>
      <c r="B1053" s="56">
        <v>24.263403</v>
      </c>
    </row>
    <row r="1054" spans="1:2">
      <c r="A1054" s="53">
        <v>42244</v>
      </c>
      <c r="B1054" s="56">
        <v>24.167273999999999</v>
      </c>
    </row>
    <row r="1055" spans="1:2">
      <c r="A1055" s="53">
        <v>42247</v>
      </c>
      <c r="B1055" s="56">
        <v>24.377569000000001</v>
      </c>
    </row>
    <row r="1056" spans="1:2">
      <c r="A1056" s="53">
        <v>42248</v>
      </c>
      <c r="B1056" s="56">
        <v>24.430669999999999</v>
      </c>
    </row>
    <row r="1057" spans="1:2">
      <c r="A1057" s="53">
        <v>42249</v>
      </c>
      <c r="B1057" s="56">
        <v>24.56129</v>
      </c>
    </row>
    <row r="1058" spans="1:2">
      <c r="A1058" s="53">
        <v>42250</v>
      </c>
      <c r="B1058" s="56">
        <v>24.220457</v>
      </c>
    </row>
    <row r="1059" spans="1:2">
      <c r="A1059" s="53">
        <v>42251</v>
      </c>
      <c r="B1059" s="56">
        <v>24.25253</v>
      </c>
    </row>
    <row r="1060" spans="1:2">
      <c r="A1060" s="53">
        <v>42255</v>
      </c>
      <c r="B1060" s="56">
        <v>24.85322</v>
      </c>
    </row>
    <row r="1061" spans="1:2">
      <c r="A1061" s="53">
        <v>42256</v>
      </c>
      <c r="B1061" s="56">
        <v>24.867251</v>
      </c>
    </row>
    <row r="1062" spans="1:2">
      <c r="A1062" s="53">
        <v>42257</v>
      </c>
      <c r="B1062" s="56">
        <v>25.140364000000002</v>
      </c>
    </row>
    <row r="1063" spans="1:2">
      <c r="A1063" s="53">
        <v>42258</v>
      </c>
      <c r="B1063" s="56">
        <v>24.572292000000001</v>
      </c>
    </row>
    <row r="1064" spans="1:2">
      <c r="A1064" s="53">
        <v>42261</v>
      </c>
      <c r="B1064" s="56">
        <v>24.281293999999999</v>
      </c>
    </row>
    <row r="1065" spans="1:2">
      <c r="A1065" s="53">
        <v>42262</v>
      </c>
      <c r="B1065" s="56">
        <v>24.498837000000002</v>
      </c>
    </row>
    <row r="1066" spans="1:2">
      <c r="A1066" s="53">
        <v>42263</v>
      </c>
      <c r="B1066" s="56">
        <v>24.320478000000001</v>
      </c>
    </row>
    <row r="1067" spans="1:2">
      <c r="A1067" s="53">
        <v>42264</v>
      </c>
      <c r="B1067" s="56">
        <v>23.984722999999999</v>
      </c>
    </row>
    <row r="1068" spans="1:2">
      <c r="A1068" s="53">
        <v>42265</v>
      </c>
      <c r="B1068" s="56">
        <v>23.870604</v>
      </c>
    </row>
    <row r="1069" spans="1:2">
      <c r="A1069" s="53">
        <v>42268</v>
      </c>
      <c r="B1069" s="56">
        <v>24.301946999999998</v>
      </c>
    </row>
    <row r="1070" spans="1:2">
      <c r="A1070" s="53">
        <v>42269</v>
      </c>
      <c r="B1070" s="56">
        <v>24.216577000000001</v>
      </c>
    </row>
    <row r="1071" spans="1:2">
      <c r="A1071" s="53">
        <v>42270</v>
      </c>
      <c r="B1071" s="56">
        <v>24.828164000000001</v>
      </c>
    </row>
    <row r="1072" spans="1:2">
      <c r="A1072" s="53">
        <v>42271</v>
      </c>
      <c r="B1072" s="56">
        <v>25.020309000000001</v>
      </c>
    </row>
    <row r="1073" spans="1:2">
      <c r="A1073" s="53">
        <v>42272</v>
      </c>
      <c r="B1073" s="56">
        <v>24.757963</v>
      </c>
    </row>
    <row r="1074" spans="1:2">
      <c r="A1074" s="53">
        <v>42275</v>
      </c>
      <c r="B1074" s="56">
        <v>25.192608</v>
      </c>
    </row>
    <row r="1075" spans="1:2">
      <c r="A1075" s="53">
        <v>42276</v>
      </c>
      <c r="B1075" s="56">
        <v>24.966442000000001</v>
      </c>
    </row>
    <row r="1076" spans="1:2">
      <c r="A1076" s="53">
        <v>42277</v>
      </c>
      <c r="B1076" s="56">
        <v>24.290308</v>
      </c>
    </row>
    <row r="1077" spans="1:2">
      <c r="A1077" s="53">
        <v>42278</v>
      </c>
      <c r="B1077" s="56">
        <v>25.515775000000001</v>
      </c>
    </row>
    <row r="1078" spans="1:2">
      <c r="A1078" s="53">
        <v>42279</v>
      </c>
      <c r="B1078" s="56">
        <v>25.530944000000002</v>
      </c>
    </row>
    <row r="1079" spans="1:2">
      <c r="A1079" s="53">
        <v>42282</v>
      </c>
      <c r="B1079" s="56">
        <v>25.174538999999999</v>
      </c>
    </row>
    <row r="1080" spans="1:2">
      <c r="A1080" s="53">
        <v>42283</v>
      </c>
      <c r="B1080" s="56">
        <v>22.894969</v>
      </c>
    </row>
    <row r="1081" spans="1:2">
      <c r="A1081" s="53">
        <v>42284</v>
      </c>
      <c r="B1081" s="56">
        <v>23.6661</v>
      </c>
    </row>
    <row r="1082" spans="1:2">
      <c r="A1082" s="53">
        <v>42285</v>
      </c>
      <c r="B1082" s="56">
        <v>22.798794000000001</v>
      </c>
    </row>
    <row r="1083" spans="1:2">
      <c r="A1083" s="53">
        <v>42286</v>
      </c>
      <c r="B1083" s="56">
        <v>22.470815000000002</v>
      </c>
    </row>
    <row r="1084" spans="1:2">
      <c r="A1084" s="53">
        <v>42290</v>
      </c>
      <c r="B1084" s="56">
        <v>22.528217000000001</v>
      </c>
    </row>
    <row r="1085" spans="1:2">
      <c r="A1085" s="53">
        <v>42291</v>
      </c>
      <c r="B1085" s="56">
        <v>22.918931000000001</v>
      </c>
    </row>
    <row r="1086" spans="1:2">
      <c r="A1086" s="53">
        <v>42292</v>
      </c>
      <c r="B1086" s="56">
        <v>22.697654</v>
      </c>
    </row>
    <row r="1087" spans="1:2">
      <c r="A1087" s="53">
        <v>42293</v>
      </c>
      <c r="B1087" s="56">
        <v>22.701879999999999</v>
      </c>
    </row>
    <row r="1088" spans="1:2">
      <c r="A1088" s="53">
        <v>42296</v>
      </c>
      <c r="B1088" s="56">
        <v>22.569219</v>
      </c>
    </row>
    <row r="1089" spans="1:2">
      <c r="A1089" s="53">
        <v>42297</v>
      </c>
      <c r="B1089" s="56">
        <v>22.407056000000001</v>
      </c>
    </row>
    <row r="1090" spans="1:2">
      <c r="A1090" s="53">
        <v>42298</v>
      </c>
      <c r="B1090" s="56">
        <v>22.571608999999999</v>
      </c>
    </row>
    <row r="1091" spans="1:2">
      <c r="A1091" s="53">
        <v>42299</v>
      </c>
      <c r="B1091" s="56">
        <v>22.197309000000001</v>
      </c>
    </row>
    <row r="1092" spans="1:2">
      <c r="A1092" s="53">
        <v>42300</v>
      </c>
      <c r="B1092" s="56">
        <v>22.118849999999998</v>
      </c>
    </row>
    <row r="1093" spans="1:2">
      <c r="A1093" s="53">
        <v>42303</v>
      </c>
      <c r="B1093" s="56">
        <v>22.274989999999999</v>
      </c>
    </row>
    <row r="1094" spans="1:2">
      <c r="A1094" s="53">
        <v>42304</v>
      </c>
      <c r="B1094" s="56">
        <v>22.009153999999999</v>
      </c>
    </row>
    <row r="1095" spans="1:2">
      <c r="A1095" s="53">
        <v>42305</v>
      </c>
      <c r="B1095" s="56">
        <v>21.722355</v>
      </c>
    </row>
    <row r="1096" spans="1:2">
      <c r="A1096" s="53">
        <v>42306</v>
      </c>
      <c r="B1096" s="56">
        <v>21.795521000000001</v>
      </c>
    </row>
    <row r="1097" spans="1:2">
      <c r="A1097" s="53">
        <v>42307</v>
      </c>
      <c r="B1097" s="56">
        <v>21.101804999999999</v>
      </c>
    </row>
    <row r="1098" spans="1:2">
      <c r="A1098" s="53">
        <v>42310</v>
      </c>
      <c r="B1098" s="56">
        <v>20.927879999999998</v>
      </c>
    </row>
    <row r="1099" spans="1:2">
      <c r="A1099" s="53">
        <v>42311</v>
      </c>
      <c r="B1099" s="56">
        <v>21.188551</v>
      </c>
    </row>
    <row r="1100" spans="1:2">
      <c r="A1100" s="53">
        <v>42312</v>
      </c>
      <c r="B1100" s="56">
        <v>22.326442</v>
      </c>
    </row>
    <row r="1101" spans="1:2">
      <c r="A1101" s="53">
        <v>42313</v>
      </c>
      <c r="B1101" s="56">
        <v>22.427572000000001</v>
      </c>
    </row>
    <row r="1102" spans="1:2">
      <c r="A1102" s="53">
        <v>42314</v>
      </c>
      <c r="B1102" s="56">
        <v>22.546672000000001</v>
      </c>
    </row>
    <row r="1103" spans="1:2">
      <c r="A1103" s="53">
        <v>42317</v>
      </c>
      <c r="B1103" s="56">
        <v>22.870334</v>
      </c>
    </row>
    <row r="1104" spans="1:2">
      <c r="A1104" s="53">
        <v>42318</v>
      </c>
      <c r="B1104" s="56">
        <v>22.770600999999999</v>
      </c>
    </row>
    <row r="1105" spans="1:2">
      <c r="A1105" s="53">
        <v>42320</v>
      </c>
      <c r="B1105" s="56">
        <v>22.558617000000002</v>
      </c>
    </row>
    <row r="1106" spans="1:2">
      <c r="A1106" s="53">
        <v>42321</v>
      </c>
      <c r="B1106" s="56">
        <v>22.602256000000001</v>
      </c>
    </row>
    <row r="1107" spans="1:2">
      <c r="A1107" s="53">
        <v>42324</v>
      </c>
      <c r="B1107" s="56">
        <v>22.481383999999998</v>
      </c>
    </row>
    <row r="1108" spans="1:2">
      <c r="A1108" s="53">
        <v>42325</v>
      </c>
      <c r="B1108" s="56">
        <v>22.508628000000002</v>
      </c>
    </row>
    <row r="1109" spans="1:2">
      <c r="A1109" s="53">
        <v>42326</v>
      </c>
      <c r="B1109" s="56">
        <v>22.501602999999999</v>
      </c>
    </row>
    <row r="1110" spans="1:2">
      <c r="A1110" s="53">
        <v>42327</v>
      </c>
      <c r="B1110" s="56">
        <v>22.532105999999999</v>
      </c>
    </row>
    <row r="1111" spans="1:2">
      <c r="A1111" s="53">
        <v>42328</v>
      </c>
      <c r="B1111" s="56">
        <v>22.527028000000001</v>
      </c>
    </row>
    <row r="1112" spans="1:2">
      <c r="A1112" s="53">
        <v>42331</v>
      </c>
      <c r="B1112" s="56">
        <v>22.332453999999998</v>
      </c>
    </row>
    <row r="1113" spans="1:2">
      <c r="A1113" s="53">
        <v>42332</v>
      </c>
      <c r="B1113" s="56">
        <v>21.903016000000001</v>
      </c>
    </row>
    <row r="1114" spans="1:2">
      <c r="A1114" s="53">
        <v>42333</v>
      </c>
      <c r="B1114" s="56">
        <v>21.880071999999998</v>
      </c>
    </row>
    <row r="1115" spans="1:2">
      <c r="A1115" s="53">
        <v>42335</v>
      </c>
      <c r="B1115" s="56">
        <v>21.752393000000001</v>
      </c>
    </row>
    <row r="1116" spans="1:2">
      <c r="A1116" s="53">
        <v>42338</v>
      </c>
      <c r="B1116" s="56">
        <v>21.699211999999999</v>
      </c>
    </row>
    <row r="1117" spans="1:2">
      <c r="A1117" s="53">
        <v>42339</v>
      </c>
      <c r="B1117" s="56">
        <v>21.541782999999999</v>
      </c>
    </row>
    <row r="1118" spans="1:2">
      <c r="A1118" s="53">
        <v>42340</v>
      </c>
      <c r="B1118" s="56">
        <v>21.348213999999999</v>
      </c>
    </row>
    <row r="1119" spans="1:2">
      <c r="A1119" s="53">
        <v>42341</v>
      </c>
      <c r="B1119" s="56">
        <v>21.420387999999999</v>
      </c>
    </row>
    <row r="1120" spans="1:2">
      <c r="A1120" s="53">
        <v>42342</v>
      </c>
      <c r="B1120" s="56">
        <v>21.230564000000001</v>
      </c>
    </row>
    <row r="1121" spans="1:2">
      <c r="A1121" s="53">
        <v>42345</v>
      </c>
      <c r="B1121" s="56">
        <v>21.489205999999999</v>
      </c>
    </row>
    <row r="1122" spans="1:2">
      <c r="A1122" s="53">
        <v>42346</v>
      </c>
      <c r="B1122" s="56">
        <v>21.172882000000001</v>
      </c>
    </row>
    <row r="1123" spans="1:2">
      <c r="A1123" s="53">
        <v>42347</v>
      </c>
      <c r="B1123" s="56">
        <v>21.273249</v>
      </c>
    </row>
    <row r="1124" spans="1:2">
      <c r="A1124" s="53">
        <v>42348</v>
      </c>
      <c r="B1124" s="56">
        <v>21.103149999999999</v>
      </c>
    </row>
    <row r="1125" spans="1:2">
      <c r="A1125" s="53">
        <v>42349</v>
      </c>
      <c r="B1125" s="56">
        <v>17.942667</v>
      </c>
    </row>
    <row r="1126" spans="1:2">
      <c r="A1126" s="53">
        <v>42352</v>
      </c>
      <c r="B1126" s="56">
        <v>18.289100999999999</v>
      </c>
    </row>
    <row r="1127" spans="1:2">
      <c r="A1127" s="53">
        <v>42353</v>
      </c>
      <c r="B1127" s="56">
        <v>18.286949</v>
      </c>
    </row>
    <row r="1128" spans="1:2">
      <c r="A1128" s="53">
        <v>42354</v>
      </c>
      <c r="B1128" s="56">
        <v>18.153728999999998</v>
      </c>
    </row>
    <row r="1129" spans="1:2">
      <c r="A1129" s="53">
        <v>42355</v>
      </c>
      <c r="B1129" s="56">
        <v>18.034403999999999</v>
      </c>
    </row>
    <row r="1130" spans="1:2">
      <c r="A1130" s="53">
        <v>42356</v>
      </c>
      <c r="B1130" s="56">
        <v>17.866985</v>
      </c>
    </row>
    <row r="1131" spans="1:2">
      <c r="A1131" s="53">
        <v>42359</v>
      </c>
      <c r="B1131" s="56">
        <v>17.748011999999999</v>
      </c>
    </row>
    <row r="1132" spans="1:2">
      <c r="A1132" s="53">
        <v>42360</v>
      </c>
      <c r="B1132" s="56">
        <v>17.804044000000001</v>
      </c>
    </row>
    <row r="1133" spans="1:2">
      <c r="A1133" s="53">
        <v>42361</v>
      </c>
      <c r="B1133" s="56">
        <v>17.762217</v>
      </c>
    </row>
    <row r="1134" spans="1:2">
      <c r="A1134" s="53">
        <v>42362</v>
      </c>
      <c r="B1134" s="56">
        <v>17.830780000000001</v>
      </c>
    </row>
    <row r="1135" spans="1:2">
      <c r="A1135" s="53">
        <v>42366</v>
      </c>
      <c r="B1135" s="56">
        <v>17.369899</v>
      </c>
    </row>
    <row r="1136" spans="1:2">
      <c r="A1136" s="53">
        <v>42367</v>
      </c>
      <c r="B1136" s="56">
        <v>17.336009000000001</v>
      </c>
    </row>
    <row r="1137" spans="1:2">
      <c r="A1137" s="53">
        <v>42368</v>
      </c>
      <c r="B1137" s="56">
        <v>17.290292000000001</v>
      </c>
    </row>
    <row r="1138" spans="1:2">
      <c r="A1138" s="53">
        <v>42369</v>
      </c>
      <c r="B1138" s="56">
        <v>16.753824000000002</v>
      </c>
    </row>
  </sheetData>
  <mergeCells count="3">
    <mergeCell ref="A2:B2"/>
    <mergeCell ref="E2:F2"/>
    <mergeCell ref="E3:F3"/>
  </mergeCell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9.9978637043366805E-2"/>
  </sheetPr>
  <dimension ref="A2:G1131"/>
  <sheetViews>
    <sheetView workbookViewId="0">
      <selection activeCell="A2" sqref="A2"/>
    </sheetView>
  </sheetViews>
  <sheetFormatPr defaultRowHeight="12.75"/>
  <cols>
    <col min="1" max="1" width="14.42578125" customWidth="1"/>
    <col min="2" max="2" width="18" customWidth="1"/>
    <col min="3" max="3" width="15" customWidth="1"/>
    <col min="4" max="4" width="12.5703125" customWidth="1"/>
    <col min="5" max="5" width="28.5703125" bestFit="1" customWidth="1"/>
    <col min="6" max="6" width="12" customWidth="1"/>
    <col min="7" max="7" width="12.5703125" customWidth="1"/>
  </cols>
  <sheetData>
    <row r="2" spans="1:7">
      <c r="A2" t="s">
        <v>10</v>
      </c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</row>
    <row r="3" spans="1:7">
      <c r="A3" s="1">
        <v>42369</v>
      </c>
      <c r="B3" t="s">
        <v>4</v>
      </c>
      <c r="C3" t="s">
        <v>32</v>
      </c>
      <c r="D3">
        <v>91035.980800000005</v>
      </c>
      <c r="E3">
        <v>102148359.6734</v>
      </c>
      <c r="F3">
        <v>291734001.44999999</v>
      </c>
      <c r="G3">
        <v>3.1205132191490002</v>
      </c>
    </row>
    <row r="4" spans="1:7">
      <c r="A4" s="1">
        <v>42368</v>
      </c>
      <c r="B4" t="s">
        <v>4</v>
      </c>
      <c r="C4" t="s">
        <v>32</v>
      </c>
      <c r="D4">
        <v>114787.8193</v>
      </c>
      <c r="E4">
        <v>129135546.9193</v>
      </c>
      <c r="F4">
        <v>291410927.08999997</v>
      </c>
      <c r="G4">
        <v>3.9390362072639999</v>
      </c>
    </row>
    <row r="5" spans="1:7">
      <c r="A5" s="1">
        <v>42367</v>
      </c>
      <c r="B5" t="s">
        <v>4</v>
      </c>
      <c r="C5" t="s">
        <v>32</v>
      </c>
      <c r="D5">
        <v>115683.01149999999</v>
      </c>
      <c r="E5">
        <v>130031190.0376</v>
      </c>
      <c r="F5">
        <v>291112562.98000002</v>
      </c>
      <c r="G5">
        <v>3.973824087693</v>
      </c>
    </row>
    <row r="6" spans="1:7">
      <c r="A6" s="1">
        <v>42366</v>
      </c>
      <c r="B6" t="s">
        <v>4</v>
      </c>
      <c r="C6" t="s">
        <v>32</v>
      </c>
      <c r="D6">
        <v>107188.564</v>
      </c>
      <c r="E6">
        <v>119580459.8521</v>
      </c>
      <c r="F6">
        <v>292094392.81999999</v>
      </c>
      <c r="G6">
        <v>3.6696549689009998</v>
      </c>
    </row>
    <row r="7" spans="1:7">
      <c r="A7" s="1">
        <v>42362</v>
      </c>
      <c r="B7" t="s">
        <v>4</v>
      </c>
      <c r="C7" t="s">
        <v>32</v>
      </c>
      <c r="D7">
        <v>112097.46090000001</v>
      </c>
      <c r="E7">
        <v>125168489.5918</v>
      </c>
      <c r="F7">
        <v>291631667.02999997</v>
      </c>
      <c r="G7">
        <v>3.8438027681150002</v>
      </c>
    </row>
    <row r="8" spans="1:7">
      <c r="A8" s="1">
        <v>42361</v>
      </c>
      <c r="B8" t="s">
        <v>4</v>
      </c>
      <c r="C8" t="s">
        <v>32</v>
      </c>
      <c r="D8">
        <v>116388.5183</v>
      </c>
      <c r="E8">
        <v>130135583.2358</v>
      </c>
      <c r="F8">
        <v>291059393.24000001</v>
      </c>
      <c r="G8">
        <v>3.9987892850460001</v>
      </c>
    </row>
    <row r="9" spans="1:7">
      <c r="A9" s="1">
        <v>42360</v>
      </c>
      <c r="B9" t="s">
        <v>4</v>
      </c>
      <c r="C9" t="s">
        <v>32</v>
      </c>
      <c r="D9">
        <v>113103.57490000001</v>
      </c>
      <c r="E9">
        <v>126022978.02060001</v>
      </c>
      <c r="F9">
        <v>291742145.64999998</v>
      </c>
      <c r="G9">
        <v>3.8768335870019999</v>
      </c>
    </row>
    <row r="10" spans="1:7">
      <c r="A10" s="1">
        <v>42359</v>
      </c>
      <c r="B10" t="s">
        <v>4</v>
      </c>
      <c r="C10" t="s">
        <v>32</v>
      </c>
      <c r="D10">
        <v>105459.6857</v>
      </c>
      <c r="E10">
        <v>117033587.77429999</v>
      </c>
      <c r="F10">
        <v>292316114.18000001</v>
      </c>
      <c r="G10">
        <v>3.6077274082490001</v>
      </c>
    </row>
    <row r="11" spans="1:7">
      <c r="A11" s="1">
        <v>42356</v>
      </c>
      <c r="B11" t="s">
        <v>4</v>
      </c>
      <c r="C11" t="s">
        <v>32</v>
      </c>
      <c r="D11">
        <v>103025.63679999999</v>
      </c>
      <c r="E11">
        <v>114309876.89920001</v>
      </c>
      <c r="F11">
        <v>292655423.94</v>
      </c>
      <c r="G11">
        <v>3.5203733938349999</v>
      </c>
    </row>
    <row r="12" spans="1:7">
      <c r="A12" s="1">
        <v>42355</v>
      </c>
      <c r="B12" t="s">
        <v>4</v>
      </c>
      <c r="C12" t="s">
        <v>32</v>
      </c>
      <c r="D12">
        <v>108371.0073</v>
      </c>
      <c r="E12">
        <v>120675552.43359999</v>
      </c>
      <c r="F12">
        <v>292386146.18000001</v>
      </c>
      <c r="G12">
        <v>3.706434409286</v>
      </c>
    </row>
    <row r="13" spans="1:7">
      <c r="A13" s="1">
        <v>42354</v>
      </c>
      <c r="B13" t="s">
        <v>4</v>
      </c>
      <c r="C13" t="s">
        <v>32</v>
      </c>
      <c r="D13">
        <v>116647.04090000001</v>
      </c>
      <c r="E13">
        <v>130288349.6728</v>
      </c>
      <c r="F13">
        <v>291567096.01999998</v>
      </c>
      <c r="G13">
        <v>4.0006928934120003</v>
      </c>
    </row>
    <row r="14" spans="1:7">
      <c r="A14" s="1">
        <v>42353</v>
      </c>
      <c r="B14" t="s">
        <v>4</v>
      </c>
      <c r="C14" t="s">
        <v>32</v>
      </c>
      <c r="D14">
        <v>115521.16039999999</v>
      </c>
      <c r="E14">
        <v>128703722.8725</v>
      </c>
      <c r="F14">
        <v>291682883.82999998</v>
      </c>
      <c r="G14">
        <v>3.9605052885899998</v>
      </c>
    </row>
    <row r="15" spans="1:7">
      <c r="A15" s="1">
        <v>42352</v>
      </c>
      <c r="B15" t="s">
        <v>4</v>
      </c>
      <c r="C15" t="s">
        <v>32</v>
      </c>
      <c r="D15">
        <v>111431.82180000001</v>
      </c>
      <c r="E15">
        <v>123627294.6628</v>
      </c>
      <c r="F15">
        <v>292077224.98000002</v>
      </c>
      <c r="G15">
        <v>3.8151492916860001</v>
      </c>
    </row>
    <row r="16" spans="1:7">
      <c r="A16" s="1">
        <v>42349</v>
      </c>
      <c r="B16" t="s">
        <v>4</v>
      </c>
      <c r="C16" t="s">
        <v>32</v>
      </c>
      <c r="D16">
        <v>79268.162599999996</v>
      </c>
      <c r="E16">
        <v>87180650.545599997</v>
      </c>
      <c r="F16">
        <v>292591397</v>
      </c>
      <c r="G16">
        <v>2.7091761211279999</v>
      </c>
    </row>
    <row r="17" spans="1:7">
      <c r="A17" s="1">
        <v>42348</v>
      </c>
      <c r="B17" t="s">
        <v>4</v>
      </c>
      <c r="C17" t="s">
        <v>32</v>
      </c>
      <c r="D17">
        <v>89706.764599999995</v>
      </c>
      <c r="E17">
        <v>99615866.653699994</v>
      </c>
      <c r="F17">
        <v>293666114.23000002</v>
      </c>
      <c r="G17">
        <v>3.054719637477</v>
      </c>
    </row>
    <row r="18" spans="1:7">
      <c r="A18" s="1">
        <v>42347</v>
      </c>
      <c r="B18" t="s">
        <v>4</v>
      </c>
      <c r="C18" t="s">
        <v>32</v>
      </c>
      <c r="D18">
        <v>66492.718500000003</v>
      </c>
      <c r="E18">
        <v>73575477.270500004</v>
      </c>
      <c r="F18">
        <v>294288381.81</v>
      </c>
      <c r="G18">
        <v>2.2594408277700002</v>
      </c>
    </row>
    <row r="19" spans="1:7">
      <c r="A19" s="1">
        <v>42346</v>
      </c>
      <c r="B19" t="s">
        <v>4</v>
      </c>
      <c r="C19" t="s">
        <v>32</v>
      </c>
      <c r="D19">
        <v>71214.117299999998</v>
      </c>
      <c r="E19">
        <v>79039167.153600007</v>
      </c>
      <c r="F19">
        <v>294185739.11000001</v>
      </c>
      <c r="G19">
        <v>2.4207195602149998</v>
      </c>
    </row>
    <row r="20" spans="1:7">
      <c r="A20" s="1">
        <v>42345</v>
      </c>
      <c r="B20" t="s">
        <v>4</v>
      </c>
      <c r="C20" t="s">
        <v>32</v>
      </c>
      <c r="D20">
        <v>68709.053499999995</v>
      </c>
      <c r="E20">
        <v>76129935.435200006</v>
      </c>
      <c r="F20">
        <v>295006710.44999999</v>
      </c>
      <c r="G20">
        <v>2.329067477658</v>
      </c>
    </row>
    <row r="21" spans="1:7">
      <c r="A21" s="1">
        <v>42342</v>
      </c>
      <c r="B21" t="s">
        <v>4</v>
      </c>
      <c r="C21" t="s">
        <v>32</v>
      </c>
      <c r="D21">
        <v>76927.716899999999</v>
      </c>
      <c r="E21">
        <v>85586099.723900005</v>
      </c>
      <c r="F21">
        <v>294520207.44999999</v>
      </c>
      <c r="G21">
        <v>2.6119673609510001</v>
      </c>
    </row>
    <row r="22" spans="1:7">
      <c r="A22" s="1">
        <v>42341</v>
      </c>
      <c r="B22" t="s">
        <v>4</v>
      </c>
      <c r="C22" t="s">
        <v>32</v>
      </c>
      <c r="D22">
        <v>92365.862599999993</v>
      </c>
      <c r="E22">
        <v>103229509.02509999</v>
      </c>
      <c r="F22">
        <v>293957788.38999999</v>
      </c>
      <c r="G22">
        <v>3.1421471465640001</v>
      </c>
    </row>
    <row r="23" spans="1:7">
      <c r="A23" s="1">
        <v>42340</v>
      </c>
      <c r="B23" t="s">
        <v>4</v>
      </c>
      <c r="C23" t="s">
        <v>32</v>
      </c>
      <c r="D23">
        <v>54561.829400000002</v>
      </c>
      <c r="E23">
        <v>60118305.906300001</v>
      </c>
      <c r="F23">
        <v>295404570.31999999</v>
      </c>
      <c r="G23">
        <v>1.847020489253</v>
      </c>
    </row>
    <row r="24" spans="1:7">
      <c r="A24" s="1">
        <v>42339</v>
      </c>
      <c r="B24" t="s">
        <v>4</v>
      </c>
      <c r="C24" t="s">
        <v>32</v>
      </c>
      <c r="D24">
        <v>50405.413</v>
      </c>
      <c r="E24">
        <v>55390955.124899998</v>
      </c>
      <c r="F24">
        <v>295805136.76999998</v>
      </c>
      <c r="G24">
        <v>1.704007359385</v>
      </c>
    </row>
    <row r="25" spans="1:7">
      <c r="A25" s="1">
        <v>42338</v>
      </c>
      <c r="B25" t="s">
        <v>4</v>
      </c>
      <c r="C25" t="s">
        <v>32</v>
      </c>
      <c r="D25">
        <v>64431.876199999999</v>
      </c>
      <c r="E25">
        <v>71219625.722599998</v>
      </c>
      <c r="F25">
        <v>295850378.92000002</v>
      </c>
      <c r="G25">
        <v>2.177853428318</v>
      </c>
    </row>
    <row r="26" spans="1:7">
      <c r="A26" s="1">
        <v>42335</v>
      </c>
      <c r="B26" t="s">
        <v>4</v>
      </c>
      <c r="C26" t="s">
        <v>32</v>
      </c>
      <c r="D26">
        <v>70886.171700000006</v>
      </c>
      <c r="E26">
        <v>78359635.765699998</v>
      </c>
      <c r="F26">
        <v>295488406.47000003</v>
      </c>
      <c r="G26">
        <v>2.3989493377029998</v>
      </c>
    </row>
    <row r="27" spans="1:7">
      <c r="A27" s="1">
        <v>42333</v>
      </c>
      <c r="B27" t="s">
        <v>4</v>
      </c>
      <c r="C27" t="s">
        <v>32</v>
      </c>
      <c r="D27">
        <v>72870.216700000004</v>
      </c>
      <c r="E27">
        <v>80612038.918300003</v>
      </c>
      <c r="F27">
        <v>295561636.23000002</v>
      </c>
      <c r="G27">
        <v>2.4654829236119999</v>
      </c>
    </row>
    <row r="28" spans="1:7">
      <c r="A28" s="1">
        <v>42332</v>
      </c>
      <c r="B28" t="s">
        <v>4</v>
      </c>
      <c r="C28" t="s">
        <v>32</v>
      </c>
      <c r="D28">
        <v>75748.366599999994</v>
      </c>
      <c r="E28">
        <v>83795248.626200005</v>
      </c>
      <c r="F28">
        <v>295396756.19999999</v>
      </c>
      <c r="G28">
        <v>2.564292430778</v>
      </c>
    </row>
    <row r="29" spans="1:7">
      <c r="A29" s="1">
        <v>42331</v>
      </c>
      <c r="B29" t="s">
        <v>4</v>
      </c>
      <c r="C29" t="s">
        <v>32</v>
      </c>
      <c r="D29">
        <v>86384.829500000007</v>
      </c>
      <c r="E29">
        <v>95601196.924600005</v>
      </c>
      <c r="F29">
        <v>295560440.54000002</v>
      </c>
      <c r="G29">
        <v>2.9227466755079998</v>
      </c>
    </row>
    <row r="30" spans="1:7">
      <c r="A30" s="1">
        <v>42328</v>
      </c>
      <c r="B30" t="s">
        <v>4</v>
      </c>
      <c r="C30" t="s">
        <v>32</v>
      </c>
      <c r="D30">
        <v>88488.532900000006</v>
      </c>
      <c r="E30">
        <v>98016807.530399993</v>
      </c>
      <c r="F30">
        <v>295568950.87</v>
      </c>
      <c r="G30">
        <v>2.9938372295039999</v>
      </c>
    </row>
    <row r="31" spans="1:7">
      <c r="A31" s="1">
        <v>42327</v>
      </c>
      <c r="B31" t="s">
        <v>4</v>
      </c>
      <c r="C31" t="s">
        <v>32</v>
      </c>
      <c r="D31">
        <v>86805.504100000006</v>
      </c>
      <c r="E31">
        <v>95981763.847399995</v>
      </c>
      <c r="F31">
        <v>295905317.67000002</v>
      </c>
      <c r="G31">
        <v>2.933556746581</v>
      </c>
    </row>
    <row r="32" spans="1:7">
      <c r="A32" s="1">
        <v>42326</v>
      </c>
      <c r="B32" t="s">
        <v>4</v>
      </c>
      <c r="C32" t="s">
        <v>32</v>
      </c>
      <c r="D32">
        <v>93315.114700000006</v>
      </c>
      <c r="E32">
        <v>103284191.6355</v>
      </c>
      <c r="F32">
        <v>295051871.44</v>
      </c>
      <c r="G32">
        <v>3.1626681181370002</v>
      </c>
    </row>
    <row r="33" spans="1:7">
      <c r="A33" s="1">
        <v>42325</v>
      </c>
      <c r="B33" t="s">
        <v>4</v>
      </c>
      <c r="C33" t="s">
        <v>32</v>
      </c>
      <c r="D33">
        <v>94227.945999999996</v>
      </c>
      <c r="E33">
        <v>104142789.45280001</v>
      </c>
      <c r="F33">
        <v>294745642.80000001</v>
      </c>
      <c r="G33">
        <v>3.1969241378720001</v>
      </c>
    </row>
    <row r="34" spans="1:7">
      <c r="A34" s="1">
        <v>42324</v>
      </c>
      <c r="B34" t="s">
        <v>4</v>
      </c>
      <c r="C34" t="s">
        <v>32</v>
      </c>
      <c r="D34">
        <v>99286.352899999998</v>
      </c>
      <c r="E34">
        <v>109784303.4589</v>
      </c>
      <c r="F34">
        <v>294179843.63999999</v>
      </c>
      <c r="G34">
        <v>3.3750222881180001</v>
      </c>
    </row>
    <row r="35" spans="1:7">
      <c r="A35" s="1">
        <v>42321</v>
      </c>
      <c r="B35" t="s">
        <v>4</v>
      </c>
      <c r="C35" t="s">
        <v>32</v>
      </c>
      <c r="D35">
        <v>99416.995999999999</v>
      </c>
      <c r="E35">
        <v>109994348.4297</v>
      </c>
      <c r="F35">
        <v>294110462.72000003</v>
      </c>
      <c r="G35">
        <v>3.3802604327829999</v>
      </c>
    </row>
    <row r="36" spans="1:7">
      <c r="A36" s="1">
        <v>42320</v>
      </c>
      <c r="B36" t="s">
        <v>4</v>
      </c>
      <c r="C36" t="s">
        <v>32</v>
      </c>
      <c r="D36">
        <v>106741.8786</v>
      </c>
      <c r="E36">
        <v>118520272.7889</v>
      </c>
      <c r="F36">
        <v>293852227.91000003</v>
      </c>
      <c r="G36">
        <v>3.6325019333420001</v>
      </c>
    </row>
    <row r="37" spans="1:7">
      <c r="A37" s="1">
        <v>42318</v>
      </c>
      <c r="B37" t="s">
        <v>4</v>
      </c>
      <c r="C37" t="s">
        <v>32</v>
      </c>
      <c r="D37">
        <v>106994.36109999999</v>
      </c>
      <c r="E37">
        <v>122898765.2836</v>
      </c>
      <c r="F37">
        <v>294058550.61000001</v>
      </c>
      <c r="G37">
        <v>3.6385393615680002</v>
      </c>
    </row>
    <row r="38" spans="1:7">
      <c r="A38" s="1">
        <v>42317</v>
      </c>
      <c r="B38" t="s">
        <v>4</v>
      </c>
      <c r="C38" t="s">
        <v>32</v>
      </c>
      <c r="D38">
        <v>108758.1704</v>
      </c>
      <c r="E38">
        <v>125187436.5775</v>
      </c>
      <c r="F38">
        <v>293705378.97000003</v>
      </c>
      <c r="G38">
        <v>3.7029682868389999</v>
      </c>
    </row>
    <row r="39" spans="1:7">
      <c r="A39" s="1">
        <v>42314</v>
      </c>
      <c r="B39" t="s">
        <v>4</v>
      </c>
      <c r="C39" t="s">
        <v>32</v>
      </c>
      <c r="D39">
        <v>105716.95419999999</v>
      </c>
      <c r="E39">
        <v>121502683.71520001</v>
      </c>
      <c r="F39">
        <v>293574144.18000001</v>
      </c>
      <c r="G39">
        <v>3.6010308229049999</v>
      </c>
    </row>
    <row r="40" spans="1:7">
      <c r="A40" s="1">
        <v>42313</v>
      </c>
      <c r="B40" t="s">
        <v>4</v>
      </c>
      <c r="C40" t="s">
        <v>32</v>
      </c>
      <c r="D40">
        <v>102354.2067</v>
      </c>
      <c r="E40">
        <v>116615025.5183</v>
      </c>
      <c r="F40">
        <v>294689947.54000002</v>
      </c>
      <c r="G40">
        <v>3.473284635408</v>
      </c>
    </row>
    <row r="41" spans="1:7">
      <c r="A41" s="1">
        <v>42312</v>
      </c>
      <c r="B41" t="s">
        <v>4</v>
      </c>
      <c r="C41" t="s">
        <v>32</v>
      </c>
      <c r="D41">
        <v>120729.71829999999</v>
      </c>
      <c r="E41">
        <v>137274557.22490001</v>
      </c>
      <c r="F41">
        <v>295019235.88999999</v>
      </c>
      <c r="G41">
        <v>4.0922659817689997</v>
      </c>
    </row>
    <row r="42" spans="1:7">
      <c r="A42" s="1">
        <v>42311</v>
      </c>
      <c r="B42" t="s">
        <v>4</v>
      </c>
      <c r="C42" t="s">
        <v>32</v>
      </c>
      <c r="D42">
        <v>115627</v>
      </c>
      <c r="E42">
        <v>131215501.27509999</v>
      </c>
      <c r="F42">
        <v>294274965.5</v>
      </c>
      <c r="G42">
        <v>3.92921633016</v>
      </c>
    </row>
    <row r="43" spans="1:7">
      <c r="A43" s="1">
        <v>42310</v>
      </c>
      <c r="B43" t="s">
        <v>4</v>
      </c>
      <c r="C43" t="s">
        <v>32</v>
      </c>
      <c r="D43">
        <v>106591.7429</v>
      </c>
      <c r="E43">
        <v>120523047.7929</v>
      </c>
      <c r="F43">
        <v>294525765.47000003</v>
      </c>
      <c r="G43">
        <v>3.6190973896599998</v>
      </c>
    </row>
    <row r="44" spans="1:7">
      <c r="A44" s="1">
        <v>42307</v>
      </c>
      <c r="B44" t="s">
        <v>4</v>
      </c>
      <c r="C44" t="s">
        <v>32</v>
      </c>
      <c r="D44">
        <v>98112.201799999995</v>
      </c>
      <c r="E44">
        <v>110520832.067</v>
      </c>
      <c r="F44">
        <v>295450075.58999997</v>
      </c>
      <c r="G44">
        <v>3.3207709154949998</v>
      </c>
    </row>
    <row r="45" spans="1:7">
      <c r="A45" s="1">
        <v>42306</v>
      </c>
      <c r="B45" t="s">
        <v>4</v>
      </c>
      <c r="C45" t="s">
        <v>32</v>
      </c>
      <c r="D45">
        <v>106660.77280000001</v>
      </c>
      <c r="E45">
        <v>120338500.973</v>
      </c>
      <c r="F45">
        <v>295170730.63</v>
      </c>
      <c r="G45">
        <v>3.6135280951589999</v>
      </c>
    </row>
    <row r="46" spans="1:7">
      <c r="A46" s="1">
        <v>42305</v>
      </c>
      <c r="B46" t="s">
        <v>4</v>
      </c>
      <c r="C46" t="s">
        <v>32</v>
      </c>
      <c r="D46">
        <v>81803.579599999997</v>
      </c>
      <c r="E46">
        <v>91560686.470100001</v>
      </c>
      <c r="F46">
        <v>296356455.64999998</v>
      </c>
      <c r="G46">
        <v>2.760310364105</v>
      </c>
    </row>
    <row r="47" spans="1:7">
      <c r="A47" s="1">
        <v>42304</v>
      </c>
      <c r="B47" t="s">
        <v>4</v>
      </c>
      <c r="C47" t="s">
        <v>32</v>
      </c>
      <c r="D47">
        <v>65511.538500000002</v>
      </c>
      <c r="E47">
        <v>72815370.122400001</v>
      </c>
      <c r="F47">
        <v>296538426.92000002</v>
      </c>
      <c r="G47">
        <v>2.2092090789190002</v>
      </c>
    </row>
    <row r="48" spans="1:7">
      <c r="A48" s="1">
        <v>42303</v>
      </c>
      <c r="B48" t="s">
        <v>4</v>
      </c>
      <c r="C48" t="s">
        <v>32</v>
      </c>
      <c r="D48">
        <v>73369.241899999994</v>
      </c>
      <c r="E48">
        <v>81756984.441300005</v>
      </c>
      <c r="F48">
        <v>296543348.26999998</v>
      </c>
      <c r="G48">
        <v>2.474148967698</v>
      </c>
    </row>
    <row r="49" spans="1:7">
      <c r="A49" s="1">
        <v>42300</v>
      </c>
      <c r="B49" t="s">
        <v>4</v>
      </c>
      <c r="C49" t="s">
        <v>32</v>
      </c>
      <c r="D49">
        <v>83719.630300000004</v>
      </c>
      <c r="E49">
        <v>93433920.437700003</v>
      </c>
      <c r="F49">
        <v>296083202.49000001</v>
      </c>
      <c r="G49">
        <v>2.8275710879889999</v>
      </c>
    </row>
    <row r="50" spans="1:7">
      <c r="A50" s="1">
        <v>42299</v>
      </c>
      <c r="B50" t="s">
        <v>4</v>
      </c>
      <c r="C50" t="s">
        <v>32</v>
      </c>
      <c r="D50">
        <v>69576.7981</v>
      </c>
      <c r="E50">
        <v>77171467.5634</v>
      </c>
      <c r="F50">
        <v>295999396.29000002</v>
      </c>
      <c r="G50">
        <v>2.3505722975140002</v>
      </c>
    </row>
    <row r="51" spans="1:7">
      <c r="A51" s="1">
        <v>42298</v>
      </c>
      <c r="B51" t="s">
        <v>4</v>
      </c>
      <c r="C51" t="s">
        <v>32</v>
      </c>
      <c r="D51">
        <v>76185.343800000002</v>
      </c>
      <c r="E51">
        <v>84492104.817699999</v>
      </c>
      <c r="F51">
        <v>296681996.66000003</v>
      </c>
      <c r="G51">
        <v>2.567912601967</v>
      </c>
    </row>
    <row r="52" spans="1:7">
      <c r="A52" s="1">
        <v>42297</v>
      </c>
      <c r="B52" t="s">
        <v>4</v>
      </c>
      <c r="C52" t="s">
        <v>32</v>
      </c>
      <c r="D52">
        <v>85793.761299999998</v>
      </c>
      <c r="E52">
        <v>95490103.311700001</v>
      </c>
      <c r="F52">
        <v>296106729.76999998</v>
      </c>
      <c r="G52">
        <v>2.8973931584280002</v>
      </c>
    </row>
    <row r="53" spans="1:7">
      <c r="A53" s="1">
        <v>42296</v>
      </c>
      <c r="B53" t="s">
        <v>4</v>
      </c>
      <c r="C53" t="s">
        <v>32</v>
      </c>
      <c r="D53">
        <v>73011.658299999996</v>
      </c>
      <c r="E53">
        <v>80888038.872899994</v>
      </c>
      <c r="F53">
        <v>296417876.37</v>
      </c>
      <c r="G53">
        <v>2.4631327635879998</v>
      </c>
    </row>
    <row r="54" spans="1:7">
      <c r="A54" s="1">
        <v>42293</v>
      </c>
      <c r="B54" t="s">
        <v>4</v>
      </c>
      <c r="C54" t="s">
        <v>32</v>
      </c>
      <c r="D54">
        <v>71231.173500000004</v>
      </c>
      <c r="E54">
        <v>78907994.163000003</v>
      </c>
      <c r="F54">
        <v>296612440.52999997</v>
      </c>
      <c r="G54">
        <v>2.401489747791</v>
      </c>
    </row>
    <row r="55" spans="1:7">
      <c r="A55" s="1">
        <v>42292</v>
      </c>
      <c r="B55" t="s">
        <v>4</v>
      </c>
      <c r="C55" t="s">
        <v>32</v>
      </c>
      <c r="D55">
        <v>71043.784199999995</v>
      </c>
      <c r="E55">
        <v>78638036.301300004</v>
      </c>
      <c r="F55">
        <v>296324021.47000003</v>
      </c>
      <c r="G55">
        <v>2.3975033764579998</v>
      </c>
    </row>
    <row r="56" spans="1:7">
      <c r="A56" s="1">
        <v>42291</v>
      </c>
      <c r="B56" t="s">
        <v>4</v>
      </c>
      <c r="C56" t="s">
        <v>32</v>
      </c>
      <c r="D56">
        <v>62794.072399999997</v>
      </c>
      <c r="E56">
        <v>69170161.264500007</v>
      </c>
      <c r="F56">
        <v>296611996.67000002</v>
      </c>
      <c r="G56">
        <v>2.117044256637</v>
      </c>
    </row>
    <row r="57" spans="1:7">
      <c r="A57" s="1">
        <v>42290</v>
      </c>
      <c r="B57" t="s">
        <v>4</v>
      </c>
      <c r="C57" t="s">
        <v>32</v>
      </c>
      <c r="D57">
        <v>91065.0628</v>
      </c>
      <c r="E57">
        <v>101021207.9497</v>
      </c>
      <c r="F57">
        <v>295907574.07999998</v>
      </c>
      <c r="G57">
        <v>3.0774833352319999</v>
      </c>
    </row>
    <row r="58" spans="1:7">
      <c r="A58" s="1">
        <v>42286</v>
      </c>
      <c r="B58" t="s">
        <v>4</v>
      </c>
      <c r="C58" t="s">
        <v>32</v>
      </c>
      <c r="D58">
        <v>102966.69010000001</v>
      </c>
      <c r="E58">
        <v>114623160.6006</v>
      </c>
      <c r="F58">
        <v>295593634.82999998</v>
      </c>
      <c r="G58">
        <v>3.4833865810139999</v>
      </c>
    </row>
    <row r="59" spans="1:7">
      <c r="A59" s="1">
        <v>42285</v>
      </c>
      <c r="B59" t="s">
        <v>4</v>
      </c>
      <c r="C59" t="s">
        <v>32</v>
      </c>
      <c r="D59">
        <v>104601.5664</v>
      </c>
      <c r="E59">
        <v>116479198.3575</v>
      </c>
      <c r="F59">
        <v>295119996.67000002</v>
      </c>
      <c r="G59">
        <v>3.5443740708960001</v>
      </c>
    </row>
    <row r="60" spans="1:7">
      <c r="A60" s="1">
        <v>42284</v>
      </c>
      <c r="B60" t="s">
        <v>4</v>
      </c>
      <c r="C60" t="s">
        <v>32</v>
      </c>
      <c r="D60">
        <v>84637.075200000007</v>
      </c>
      <c r="E60">
        <v>93751915.838599995</v>
      </c>
      <c r="F60">
        <v>295664256.22000003</v>
      </c>
      <c r="G60">
        <v>2.8626076172369999</v>
      </c>
    </row>
    <row r="61" spans="1:7">
      <c r="A61" s="1">
        <v>42283</v>
      </c>
      <c r="B61" t="s">
        <v>4</v>
      </c>
      <c r="C61" t="s">
        <v>32</v>
      </c>
      <c r="D61">
        <v>82588.342000000004</v>
      </c>
      <c r="E61">
        <v>91212167.892299995</v>
      </c>
      <c r="F61">
        <v>295716932.36000001</v>
      </c>
      <c r="G61">
        <v>2.7928174873480001</v>
      </c>
    </row>
    <row r="62" spans="1:7">
      <c r="A62" s="1">
        <v>42282</v>
      </c>
      <c r="B62" t="s">
        <v>4</v>
      </c>
      <c r="C62" t="s">
        <v>32</v>
      </c>
      <c r="D62">
        <v>79554.923699999999</v>
      </c>
      <c r="E62">
        <v>87997995.185800001</v>
      </c>
      <c r="F62">
        <v>295093393.55000001</v>
      </c>
      <c r="G62">
        <v>2.6959235766999998</v>
      </c>
    </row>
    <row r="63" spans="1:7">
      <c r="A63" s="1">
        <v>42279</v>
      </c>
      <c r="B63" t="s">
        <v>4</v>
      </c>
      <c r="C63" t="s">
        <v>32</v>
      </c>
      <c r="D63">
        <v>61756.1492</v>
      </c>
      <c r="E63">
        <v>67878434.409700006</v>
      </c>
      <c r="F63">
        <v>295724665.12</v>
      </c>
      <c r="G63">
        <v>2.0882988970479999</v>
      </c>
    </row>
    <row r="64" spans="1:7">
      <c r="A64" s="1">
        <v>42278</v>
      </c>
      <c r="B64" t="s">
        <v>4</v>
      </c>
      <c r="C64" t="s">
        <v>32</v>
      </c>
      <c r="D64">
        <v>58562.886400000003</v>
      </c>
      <c r="E64">
        <v>64740503.588500001</v>
      </c>
      <c r="F64">
        <v>296231257.66000003</v>
      </c>
      <c r="G64">
        <v>1.9769313631050001</v>
      </c>
    </row>
    <row r="65" spans="1:7">
      <c r="A65" s="1">
        <v>42277</v>
      </c>
      <c r="B65" t="s">
        <v>4</v>
      </c>
      <c r="C65" t="s">
        <v>32</v>
      </c>
      <c r="D65">
        <v>59871.962</v>
      </c>
      <c r="E65">
        <v>66210421.369099997</v>
      </c>
      <c r="F65">
        <v>357449566.72000003</v>
      </c>
      <c r="G65">
        <v>1.674976488275</v>
      </c>
    </row>
    <row r="66" spans="1:7">
      <c r="A66" s="1">
        <v>42276</v>
      </c>
      <c r="B66" t="s">
        <v>4</v>
      </c>
      <c r="C66" t="s">
        <v>32</v>
      </c>
      <c r="D66">
        <v>58609.147700000001</v>
      </c>
      <c r="E66">
        <v>64799058.304799996</v>
      </c>
      <c r="F66">
        <v>358436337.95999998</v>
      </c>
      <c r="G66">
        <v>1.6351340947619999</v>
      </c>
    </row>
    <row r="67" spans="1:7">
      <c r="A67" s="1">
        <v>42275</v>
      </c>
      <c r="B67" t="s">
        <v>4</v>
      </c>
      <c r="C67" t="s">
        <v>32</v>
      </c>
      <c r="D67">
        <v>76905.099400000006</v>
      </c>
      <c r="E67">
        <v>85286672.7509</v>
      </c>
      <c r="F67">
        <v>358438081.69999999</v>
      </c>
      <c r="G67">
        <v>2.1455616276949998</v>
      </c>
    </row>
    <row r="68" spans="1:7">
      <c r="A68" s="1">
        <v>42272</v>
      </c>
      <c r="B68" t="s">
        <v>4</v>
      </c>
      <c r="C68" t="s">
        <v>32</v>
      </c>
      <c r="D68">
        <v>96513.244900000005</v>
      </c>
      <c r="E68">
        <v>107701411.88680001</v>
      </c>
      <c r="F68">
        <v>357707132.41000003</v>
      </c>
      <c r="G68">
        <v>2.6981079256029998</v>
      </c>
    </row>
    <row r="69" spans="1:7">
      <c r="A69" s="1">
        <v>42271</v>
      </c>
      <c r="B69" t="s">
        <v>4</v>
      </c>
      <c r="C69" t="s">
        <v>32</v>
      </c>
      <c r="D69">
        <v>85256.042400000006</v>
      </c>
      <c r="E69">
        <v>94681308.146300003</v>
      </c>
      <c r="F69">
        <v>358107483.31999999</v>
      </c>
      <c r="G69">
        <v>2.38073892256</v>
      </c>
    </row>
    <row r="70" spans="1:7">
      <c r="A70" s="1">
        <v>42270</v>
      </c>
      <c r="B70" t="s">
        <v>4</v>
      </c>
      <c r="C70" t="s">
        <v>32</v>
      </c>
      <c r="D70">
        <v>90606.777700000006</v>
      </c>
      <c r="E70">
        <v>100766938.8567</v>
      </c>
      <c r="F70">
        <v>357821868.31</v>
      </c>
      <c r="G70">
        <v>2.5321755243170001</v>
      </c>
    </row>
    <row r="71" spans="1:7">
      <c r="A71" s="1">
        <v>42269</v>
      </c>
      <c r="B71" t="s">
        <v>4</v>
      </c>
      <c r="C71" t="s">
        <v>32</v>
      </c>
      <c r="D71">
        <v>74778.647800000006</v>
      </c>
      <c r="E71">
        <v>82992371.245299995</v>
      </c>
      <c r="F71">
        <v>358309104.43000001</v>
      </c>
      <c r="G71">
        <v>2.0869870978849998</v>
      </c>
    </row>
    <row r="72" spans="1:7">
      <c r="A72" s="1">
        <v>42268</v>
      </c>
      <c r="B72" t="s">
        <v>4</v>
      </c>
      <c r="C72" t="s">
        <v>32</v>
      </c>
      <c r="D72">
        <v>99950.758499999996</v>
      </c>
      <c r="E72">
        <v>111822915.8444</v>
      </c>
      <c r="F72">
        <v>357401404.61000001</v>
      </c>
      <c r="G72">
        <v>2.7965966896259999</v>
      </c>
    </row>
    <row r="73" spans="1:7">
      <c r="A73" s="1">
        <v>42265</v>
      </c>
      <c r="B73" t="s">
        <v>4</v>
      </c>
      <c r="C73" t="s">
        <v>32</v>
      </c>
      <c r="D73">
        <v>73580.350099999996</v>
      </c>
      <c r="E73">
        <v>81650778.353100002</v>
      </c>
      <c r="F73">
        <v>357919722.51999998</v>
      </c>
      <c r="G73">
        <v>2.0557780270379999</v>
      </c>
    </row>
    <row r="74" spans="1:7">
      <c r="A74" s="1">
        <v>42264</v>
      </c>
      <c r="B74" t="s">
        <v>4</v>
      </c>
      <c r="C74" t="s">
        <v>32</v>
      </c>
      <c r="D74">
        <v>98066.969500000007</v>
      </c>
      <c r="E74">
        <v>109654550.7674</v>
      </c>
      <c r="F74">
        <v>356891758.88</v>
      </c>
      <c r="G74">
        <v>2.7478070608229999</v>
      </c>
    </row>
    <row r="75" spans="1:7">
      <c r="A75" s="1">
        <v>42263</v>
      </c>
      <c r="B75" t="s">
        <v>4</v>
      </c>
      <c r="C75" t="s">
        <v>32</v>
      </c>
      <c r="D75">
        <v>118234.3075</v>
      </c>
      <c r="E75">
        <v>133279403.7154</v>
      </c>
      <c r="F75">
        <v>356220380.42000002</v>
      </c>
      <c r="G75">
        <v>3.3191337160610002</v>
      </c>
    </row>
    <row r="76" spans="1:7">
      <c r="A76" s="1">
        <v>42262</v>
      </c>
      <c r="B76" t="s">
        <v>4</v>
      </c>
      <c r="C76" t="s">
        <v>32</v>
      </c>
      <c r="D76">
        <v>140238.0741</v>
      </c>
      <c r="E76">
        <v>157745140.93509999</v>
      </c>
      <c r="F76">
        <v>356447131.61000001</v>
      </c>
      <c r="G76">
        <v>3.934330274074</v>
      </c>
    </row>
    <row r="77" spans="1:7">
      <c r="A77" s="1">
        <v>42261</v>
      </c>
      <c r="B77" t="s">
        <v>4</v>
      </c>
      <c r="C77" t="s">
        <v>32</v>
      </c>
      <c r="D77">
        <v>113563.1734</v>
      </c>
      <c r="E77">
        <v>126493300.9103</v>
      </c>
      <c r="F77">
        <v>357563309.54000002</v>
      </c>
      <c r="G77">
        <v>3.1760298210150002</v>
      </c>
    </row>
    <row r="78" spans="1:7">
      <c r="A78" s="1">
        <v>42258</v>
      </c>
      <c r="B78" t="s">
        <v>4</v>
      </c>
      <c r="C78" t="s">
        <v>32</v>
      </c>
      <c r="D78">
        <v>115712.69839999999</v>
      </c>
      <c r="E78">
        <v>128881825.26199999</v>
      </c>
      <c r="F78">
        <v>357634520.12</v>
      </c>
      <c r="G78">
        <v>3.2355013817230001</v>
      </c>
    </row>
    <row r="79" spans="1:7">
      <c r="A79" s="1">
        <v>42257</v>
      </c>
      <c r="B79" t="s">
        <v>4</v>
      </c>
      <c r="C79" t="s">
        <v>32</v>
      </c>
      <c r="D79">
        <v>121455.0221</v>
      </c>
      <c r="E79">
        <v>135777909.236</v>
      </c>
      <c r="F79">
        <v>357155931.85000002</v>
      </c>
      <c r="G79">
        <v>3.4006161250320002</v>
      </c>
    </row>
    <row r="80" spans="1:7">
      <c r="A80" s="1">
        <v>42256</v>
      </c>
      <c r="B80" t="s">
        <v>4</v>
      </c>
      <c r="C80" t="s">
        <v>32</v>
      </c>
      <c r="D80">
        <v>109137.185</v>
      </c>
      <c r="E80">
        <v>121461226.48190001</v>
      </c>
      <c r="F80">
        <v>357630209.20999998</v>
      </c>
      <c r="G80">
        <v>3.051676905066</v>
      </c>
    </row>
    <row r="81" spans="1:7">
      <c r="A81" s="1">
        <v>42255</v>
      </c>
      <c r="B81" t="s">
        <v>4</v>
      </c>
      <c r="C81" t="s">
        <v>32</v>
      </c>
      <c r="D81">
        <v>116367.46859999999</v>
      </c>
      <c r="E81">
        <v>129603896.3941</v>
      </c>
      <c r="F81">
        <v>356847927.44999999</v>
      </c>
      <c r="G81">
        <v>3.2609820500160001</v>
      </c>
    </row>
    <row r="82" spans="1:7">
      <c r="A82" s="1">
        <v>42251</v>
      </c>
      <c r="B82" t="s">
        <v>4</v>
      </c>
      <c r="C82" t="s">
        <v>32</v>
      </c>
      <c r="D82">
        <v>104169.34759999999</v>
      </c>
      <c r="E82">
        <v>115233389.2854</v>
      </c>
      <c r="F82">
        <v>357310349.36000001</v>
      </c>
      <c r="G82">
        <v>2.915374485698</v>
      </c>
    </row>
    <row r="83" spans="1:7">
      <c r="A83" s="1">
        <v>42250</v>
      </c>
      <c r="B83" t="s">
        <v>4</v>
      </c>
      <c r="C83" t="s">
        <v>32</v>
      </c>
      <c r="D83">
        <v>116436.6032</v>
      </c>
      <c r="E83">
        <v>129252542.06919999</v>
      </c>
      <c r="F83">
        <v>356484604.36000001</v>
      </c>
      <c r="G83">
        <v>3.266244931083</v>
      </c>
    </row>
    <row r="84" spans="1:7">
      <c r="A84" s="1">
        <v>42249</v>
      </c>
      <c r="B84" t="s">
        <v>4</v>
      </c>
      <c r="C84" t="s">
        <v>32</v>
      </c>
      <c r="D84">
        <v>123467.7714</v>
      </c>
      <c r="E84">
        <v>137267940.6719</v>
      </c>
      <c r="F84">
        <v>356526465.25999999</v>
      </c>
      <c r="G84">
        <v>3.4630745100500002</v>
      </c>
    </row>
    <row r="85" spans="1:7">
      <c r="A85" s="1">
        <v>42248</v>
      </c>
      <c r="B85" t="s">
        <v>4</v>
      </c>
      <c r="C85" t="s">
        <v>32</v>
      </c>
      <c r="D85">
        <v>114111.9038</v>
      </c>
      <c r="E85">
        <v>126637142.9077</v>
      </c>
      <c r="F85">
        <v>357085994.74000001</v>
      </c>
      <c r="G85">
        <v>3.1956420996879999</v>
      </c>
    </row>
    <row r="86" spans="1:7">
      <c r="A86" s="1">
        <v>42247</v>
      </c>
      <c r="B86" t="s">
        <v>4</v>
      </c>
      <c r="C86" t="s">
        <v>32</v>
      </c>
      <c r="D86">
        <v>119519.299</v>
      </c>
      <c r="E86">
        <v>132979405.25030001</v>
      </c>
      <c r="F86">
        <v>358104206.48000002</v>
      </c>
      <c r="G86">
        <v>3.3375564106</v>
      </c>
    </row>
    <row r="87" spans="1:7">
      <c r="A87" s="1">
        <v>42244</v>
      </c>
      <c r="B87" t="s">
        <v>4</v>
      </c>
      <c r="C87" t="s">
        <v>32</v>
      </c>
      <c r="D87">
        <v>114901.0036</v>
      </c>
      <c r="E87">
        <v>127592000.6357</v>
      </c>
      <c r="F87">
        <v>356875997.17000002</v>
      </c>
      <c r="G87">
        <v>3.2196338367149999</v>
      </c>
    </row>
    <row r="88" spans="1:7">
      <c r="A88" s="1">
        <v>42243</v>
      </c>
      <c r="B88" t="s">
        <v>4</v>
      </c>
      <c r="C88" t="s">
        <v>32</v>
      </c>
      <c r="D88">
        <v>114411.796</v>
      </c>
      <c r="E88">
        <v>126718208.4136</v>
      </c>
      <c r="F88">
        <v>356544380.56</v>
      </c>
      <c r="G88">
        <v>3.2089075648960002</v>
      </c>
    </row>
    <row r="89" spans="1:7">
      <c r="A89" s="1">
        <v>42242</v>
      </c>
      <c r="B89" t="s">
        <v>4</v>
      </c>
      <c r="C89" t="s">
        <v>32</v>
      </c>
      <c r="D89">
        <v>132535.51430000001</v>
      </c>
      <c r="E89">
        <v>146750438.27000001</v>
      </c>
      <c r="F89">
        <v>356496807.75</v>
      </c>
      <c r="G89">
        <v>3.7177195256390001</v>
      </c>
    </row>
    <row r="90" spans="1:7">
      <c r="A90" s="1">
        <v>42241</v>
      </c>
      <c r="B90" t="s">
        <v>4</v>
      </c>
      <c r="C90" t="s">
        <v>32</v>
      </c>
      <c r="D90">
        <v>127468.66650000001</v>
      </c>
      <c r="E90">
        <v>140733926.9921</v>
      </c>
      <c r="F90">
        <v>357221609.98000002</v>
      </c>
      <c r="G90">
        <v>3.5683358156059999</v>
      </c>
    </row>
    <row r="91" spans="1:7">
      <c r="A91" s="1">
        <v>42240</v>
      </c>
      <c r="B91" t="s">
        <v>4</v>
      </c>
      <c r="C91" t="s">
        <v>32</v>
      </c>
      <c r="D91">
        <v>84191.719700000001</v>
      </c>
      <c r="E91">
        <v>91740544.537</v>
      </c>
      <c r="F91">
        <v>358687805.12</v>
      </c>
      <c r="G91">
        <v>2.3472144438210001</v>
      </c>
    </row>
    <row r="92" spans="1:7">
      <c r="A92" s="1">
        <v>42237</v>
      </c>
      <c r="B92" t="s">
        <v>4</v>
      </c>
      <c r="C92" t="s">
        <v>32</v>
      </c>
      <c r="D92">
        <v>82917.922399999996</v>
      </c>
      <c r="E92">
        <v>90889161.835899994</v>
      </c>
      <c r="F92">
        <v>358984720.20999998</v>
      </c>
      <c r="G92">
        <v>2.3097897412320001</v>
      </c>
    </row>
    <row r="93" spans="1:7">
      <c r="A93" s="1">
        <v>42236</v>
      </c>
      <c r="B93" t="s">
        <v>4</v>
      </c>
      <c r="C93" t="s">
        <v>32</v>
      </c>
      <c r="D93">
        <v>93217.579400000002</v>
      </c>
      <c r="E93">
        <v>102527544.9295</v>
      </c>
      <c r="F93">
        <v>359304961.04000002</v>
      </c>
      <c r="G93">
        <v>2.5943860928109999</v>
      </c>
    </row>
    <row r="94" spans="1:7">
      <c r="A94" s="1">
        <v>42235</v>
      </c>
      <c r="B94" t="s">
        <v>4</v>
      </c>
      <c r="C94" t="s">
        <v>32</v>
      </c>
      <c r="D94">
        <v>109870.7</v>
      </c>
      <c r="E94">
        <v>121180889.2678</v>
      </c>
      <c r="F94">
        <v>358691570.69</v>
      </c>
      <c r="G94">
        <v>3.0630967934000002</v>
      </c>
    </row>
    <row r="95" spans="1:7">
      <c r="A95" s="1">
        <v>42234</v>
      </c>
      <c r="B95" t="s">
        <v>4</v>
      </c>
      <c r="C95" t="s">
        <v>32</v>
      </c>
      <c r="D95">
        <v>127894.4724</v>
      </c>
      <c r="E95">
        <v>142010314.72490001</v>
      </c>
      <c r="F95">
        <v>358115894.31</v>
      </c>
      <c r="G95">
        <v>3.5713151645060002</v>
      </c>
    </row>
    <row r="96" spans="1:7">
      <c r="A96" s="1">
        <v>42233</v>
      </c>
      <c r="B96" t="s">
        <v>4</v>
      </c>
      <c r="C96" t="s">
        <v>32</v>
      </c>
      <c r="D96">
        <v>115685.24430000001</v>
      </c>
      <c r="E96">
        <v>127928551.6706</v>
      </c>
      <c r="F96">
        <v>358660867.33999997</v>
      </c>
      <c r="G96">
        <v>3.2254771801</v>
      </c>
    </row>
    <row r="97" spans="1:7">
      <c r="A97" s="1">
        <v>42230</v>
      </c>
      <c r="B97" t="s">
        <v>4</v>
      </c>
      <c r="C97" t="s">
        <v>32</v>
      </c>
      <c r="D97">
        <v>122579.10460000001</v>
      </c>
      <c r="E97">
        <v>136118149.41800001</v>
      </c>
      <c r="F97">
        <v>358235121.18000001</v>
      </c>
      <c r="G97">
        <v>3.421750056115</v>
      </c>
    </row>
    <row r="98" spans="1:7">
      <c r="A98" s="1">
        <v>42229</v>
      </c>
      <c r="B98" t="s">
        <v>4</v>
      </c>
      <c r="C98" t="s">
        <v>32</v>
      </c>
      <c r="D98">
        <v>119505.84819999999</v>
      </c>
      <c r="E98">
        <v>132528037.23540001</v>
      </c>
      <c r="F98">
        <v>358085740.81</v>
      </c>
      <c r="G98">
        <v>3.3373528901120002</v>
      </c>
    </row>
    <row r="99" spans="1:7">
      <c r="A99" s="1">
        <v>42228</v>
      </c>
      <c r="B99" t="s">
        <v>4</v>
      </c>
      <c r="C99" t="s">
        <v>32</v>
      </c>
      <c r="D99">
        <v>102036.08319999999</v>
      </c>
      <c r="E99">
        <v>114321555.4083</v>
      </c>
      <c r="F99">
        <v>358901576.92000002</v>
      </c>
      <c r="G99">
        <v>2.8430101666210001</v>
      </c>
    </row>
    <row r="100" spans="1:7">
      <c r="A100" s="1">
        <v>42227</v>
      </c>
      <c r="B100" t="s">
        <v>4</v>
      </c>
      <c r="C100" t="s">
        <v>32</v>
      </c>
      <c r="D100">
        <v>94764.590299999996</v>
      </c>
      <c r="E100">
        <v>106297527.64560001</v>
      </c>
      <c r="F100">
        <v>358988502.47000003</v>
      </c>
      <c r="G100">
        <v>2.6397667236690001</v>
      </c>
    </row>
    <row r="101" spans="1:7">
      <c r="A101" s="1">
        <v>42226</v>
      </c>
      <c r="B101" t="s">
        <v>4</v>
      </c>
      <c r="C101" t="s">
        <v>32</v>
      </c>
      <c r="D101">
        <v>126765.0591</v>
      </c>
      <c r="E101">
        <v>143424461.44369999</v>
      </c>
      <c r="F101">
        <v>357812580.26999998</v>
      </c>
      <c r="G101">
        <v>3.5427781495090001</v>
      </c>
    </row>
    <row r="102" spans="1:7">
      <c r="A102" s="1">
        <v>42223</v>
      </c>
      <c r="B102" t="s">
        <v>4</v>
      </c>
      <c r="C102" t="s">
        <v>32</v>
      </c>
      <c r="D102">
        <v>108439.678</v>
      </c>
      <c r="E102">
        <v>121967676.4905</v>
      </c>
      <c r="F102">
        <v>358497275.13999999</v>
      </c>
      <c r="G102">
        <v>3.024839671589</v>
      </c>
    </row>
    <row r="103" spans="1:7">
      <c r="A103" s="1">
        <v>42222</v>
      </c>
      <c r="B103" t="s">
        <v>4</v>
      </c>
      <c r="C103" t="s">
        <v>32</v>
      </c>
      <c r="D103">
        <v>145971.21299999999</v>
      </c>
      <c r="E103">
        <v>164962721.13060001</v>
      </c>
      <c r="F103">
        <v>357374398.13999999</v>
      </c>
      <c r="G103">
        <v>4.0845458924790004</v>
      </c>
    </row>
    <row r="104" spans="1:7">
      <c r="A104" s="1">
        <v>42221</v>
      </c>
      <c r="B104" t="s">
        <v>4</v>
      </c>
      <c r="C104" t="s">
        <v>32</v>
      </c>
      <c r="D104">
        <v>156819.524</v>
      </c>
      <c r="E104">
        <v>177611868.77649999</v>
      </c>
      <c r="F104">
        <v>356165611.85000002</v>
      </c>
      <c r="G104">
        <v>4.4029945278950002</v>
      </c>
    </row>
    <row r="105" spans="1:7">
      <c r="A105" s="1">
        <v>42220</v>
      </c>
      <c r="B105" t="s">
        <v>4</v>
      </c>
      <c r="C105" t="s">
        <v>32</v>
      </c>
      <c r="D105">
        <v>135745.18780000001</v>
      </c>
      <c r="E105">
        <v>152937461.34549999</v>
      </c>
      <c r="F105">
        <v>356962932.30000001</v>
      </c>
      <c r="G105">
        <v>3.8027810597970002</v>
      </c>
    </row>
    <row r="106" spans="1:7">
      <c r="A106" s="1">
        <v>42219</v>
      </c>
      <c r="B106" t="s">
        <v>4</v>
      </c>
      <c r="C106" t="s">
        <v>32</v>
      </c>
      <c r="D106">
        <v>114557.5704</v>
      </c>
      <c r="E106">
        <v>128209761.16850001</v>
      </c>
      <c r="F106">
        <v>358119235.63999999</v>
      </c>
      <c r="G106">
        <v>3.198866718099</v>
      </c>
    </row>
    <row r="107" spans="1:7">
      <c r="A107" s="1">
        <v>42216</v>
      </c>
      <c r="B107" t="s">
        <v>4</v>
      </c>
      <c r="C107" t="s">
        <v>32</v>
      </c>
      <c r="D107">
        <v>110270.57279999999</v>
      </c>
      <c r="E107">
        <v>123959715.67309999</v>
      </c>
      <c r="F107">
        <v>358751611.69</v>
      </c>
      <c r="G107">
        <v>3.0737303807649998</v>
      </c>
    </row>
    <row r="108" spans="1:7">
      <c r="A108" s="1">
        <v>42215</v>
      </c>
      <c r="B108" t="s">
        <v>4</v>
      </c>
      <c r="C108" t="s">
        <v>32</v>
      </c>
      <c r="D108">
        <v>135664.83170000001</v>
      </c>
      <c r="E108">
        <v>153437365.08520001</v>
      </c>
      <c r="F108">
        <v>356945450.62</v>
      </c>
      <c r="G108">
        <v>3.800716088813</v>
      </c>
    </row>
    <row r="109" spans="1:7">
      <c r="A109" s="1">
        <v>42214</v>
      </c>
      <c r="B109" t="s">
        <v>4</v>
      </c>
      <c r="C109" t="s">
        <v>32</v>
      </c>
      <c r="D109">
        <v>112645.8728</v>
      </c>
      <c r="E109">
        <v>127345727.60330001</v>
      </c>
      <c r="F109">
        <v>356958733.74000001</v>
      </c>
      <c r="G109">
        <v>3.1557113512749999</v>
      </c>
    </row>
    <row r="110" spans="1:7">
      <c r="A110" s="1">
        <v>42213</v>
      </c>
      <c r="B110" t="s">
        <v>4</v>
      </c>
      <c r="C110" t="s">
        <v>32</v>
      </c>
      <c r="D110">
        <v>114599.7304</v>
      </c>
      <c r="E110">
        <v>129266602.1763</v>
      </c>
      <c r="F110">
        <v>357800230.44999999</v>
      </c>
      <c r="G110">
        <v>3.202897053919</v>
      </c>
    </row>
    <row r="111" spans="1:7">
      <c r="A111" s="1">
        <v>42212</v>
      </c>
      <c r="B111" t="s">
        <v>4</v>
      </c>
      <c r="C111" t="s">
        <v>32</v>
      </c>
      <c r="D111">
        <v>115837.7415</v>
      </c>
      <c r="E111">
        <v>130359905.3502</v>
      </c>
      <c r="F111">
        <v>357945223.33999997</v>
      </c>
      <c r="G111">
        <v>3.2361862638960002</v>
      </c>
    </row>
    <row r="112" spans="1:7">
      <c r="A112" s="1">
        <v>42209</v>
      </c>
      <c r="B112" t="s">
        <v>4</v>
      </c>
      <c r="C112" t="s">
        <v>32</v>
      </c>
      <c r="D112">
        <v>113953.359</v>
      </c>
      <c r="E112">
        <v>128736005.03219999</v>
      </c>
      <c r="F112">
        <v>358515445</v>
      </c>
      <c r="G112">
        <v>3.1784783776890002</v>
      </c>
    </row>
    <row r="113" spans="1:7">
      <c r="A113" s="1">
        <v>42208</v>
      </c>
      <c r="B113" t="s">
        <v>4</v>
      </c>
      <c r="C113" t="s">
        <v>32</v>
      </c>
      <c r="D113">
        <v>102719.64599999999</v>
      </c>
      <c r="E113">
        <v>116093276.88410001</v>
      </c>
      <c r="F113">
        <v>358574029.95999998</v>
      </c>
      <c r="G113">
        <v>2.8646705399010002</v>
      </c>
    </row>
    <row r="114" spans="1:7">
      <c r="A114" s="1">
        <v>42207</v>
      </c>
      <c r="B114" t="s">
        <v>4</v>
      </c>
      <c r="C114" t="s">
        <v>32</v>
      </c>
      <c r="D114">
        <v>89091.279399999999</v>
      </c>
      <c r="E114">
        <v>101014254.495</v>
      </c>
      <c r="F114">
        <v>358190799.62</v>
      </c>
      <c r="G114">
        <v>2.487257615062</v>
      </c>
    </row>
    <row r="115" spans="1:7">
      <c r="A115" s="1">
        <v>42206</v>
      </c>
      <c r="B115" t="s">
        <v>4</v>
      </c>
      <c r="C115" t="s">
        <v>32</v>
      </c>
      <c r="D115">
        <v>88490.108699999997</v>
      </c>
      <c r="E115">
        <v>100431232.6151</v>
      </c>
      <c r="F115">
        <v>358023124.69</v>
      </c>
      <c r="G115">
        <v>2.471631093009</v>
      </c>
    </row>
    <row r="116" spans="1:7">
      <c r="A116" s="1">
        <v>42205</v>
      </c>
      <c r="B116" t="s">
        <v>4</v>
      </c>
      <c r="C116" t="s">
        <v>32</v>
      </c>
      <c r="D116">
        <v>94750.368600000002</v>
      </c>
      <c r="E116">
        <v>107848400.4554</v>
      </c>
      <c r="F116">
        <v>357505278.31</v>
      </c>
      <c r="G116">
        <v>2.6503208301679999</v>
      </c>
    </row>
    <row r="117" spans="1:7">
      <c r="A117" s="1">
        <v>42202</v>
      </c>
      <c r="B117" t="s">
        <v>4</v>
      </c>
      <c r="C117" t="s">
        <v>32</v>
      </c>
      <c r="D117">
        <v>89817.145199999999</v>
      </c>
      <c r="E117">
        <v>101929689.7702</v>
      </c>
      <c r="F117">
        <v>357445458.60000002</v>
      </c>
      <c r="G117">
        <v>2.5127510516370002</v>
      </c>
    </row>
    <row r="118" spans="1:7">
      <c r="A118" s="1">
        <v>42201</v>
      </c>
      <c r="B118" t="s">
        <v>4</v>
      </c>
      <c r="C118" t="s">
        <v>32</v>
      </c>
      <c r="D118">
        <v>91946.677800000005</v>
      </c>
      <c r="E118">
        <v>104298000.601</v>
      </c>
      <c r="F118">
        <v>357722586.14999998</v>
      </c>
      <c r="G118">
        <v>2.5703347051569998</v>
      </c>
    </row>
    <row r="119" spans="1:7">
      <c r="A119" s="1">
        <v>42200</v>
      </c>
      <c r="B119" t="s">
        <v>4</v>
      </c>
      <c r="C119" t="s">
        <v>32</v>
      </c>
      <c r="D119">
        <v>92706.210999999996</v>
      </c>
      <c r="E119">
        <v>104971653.2115</v>
      </c>
      <c r="F119">
        <v>357829144.41000003</v>
      </c>
      <c r="G119">
        <v>2.5907954242479998</v>
      </c>
    </row>
    <row r="120" spans="1:7">
      <c r="A120" s="1">
        <v>42199</v>
      </c>
      <c r="B120" t="s">
        <v>4</v>
      </c>
      <c r="C120" t="s">
        <v>32</v>
      </c>
      <c r="D120">
        <v>92327.051600000006</v>
      </c>
      <c r="E120">
        <v>104995207.4008</v>
      </c>
      <c r="F120">
        <v>357640512.27999997</v>
      </c>
      <c r="G120">
        <v>2.581560210039</v>
      </c>
    </row>
    <row r="121" spans="1:7">
      <c r="A121" s="1">
        <v>42198</v>
      </c>
      <c r="B121" t="s">
        <v>4</v>
      </c>
      <c r="C121" t="s">
        <v>32</v>
      </c>
      <c r="D121">
        <v>98913.092900000003</v>
      </c>
      <c r="E121">
        <v>112788151.4321</v>
      </c>
      <c r="F121">
        <v>357191857.39999998</v>
      </c>
      <c r="G121">
        <v>2.7691866667960001</v>
      </c>
    </row>
    <row r="122" spans="1:7">
      <c r="A122" s="1">
        <v>42195</v>
      </c>
      <c r="B122" t="s">
        <v>4</v>
      </c>
      <c r="C122" t="s">
        <v>32</v>
      </c>
      <c r="D122">
        <v>107087.5671</v>
      </c>
      <c r="E122">
        <v>121910040.8686</v>
      </c>
      <c r="F122">
        <v>356890458.05000001</v>
      </c>
      <c r="G122">
        <v>3.0005724357300001</v>
      </c>
    </row>
    <row r="123" spans="1:7">
      <c r="A123" s="1">
        <v>42194</v>
      </c>
      <c r="B123" t="s">
        <v>4</v>
      </c>
      <c r="C123" t="s">
        <v>32</v>
      </c>
      <c r="D123">
        <v>83427.856799999994</v>
      </c>
      <c r="E123">
        <v>93891649.202299997</v>
      </c>
      <c r="F123">
        <v>357316542.31999999</v>
      </c>
      <c r="G123">
        <v>2.3348445123279999</v>
      </c>
    </row>
    <row r="124" spans="1:7">
      <c r="A124" s="1">
        <v>42193</v>
      </c>
      <c r="B124" t="s">
        <v>4</v>
      </c>
      <c r="C124" t="s">
        <v>32</v>
      </c>
      <c r="D124">
        <v>61554.5455</v>
      </c>
      <c r="E124">
        <v>68622226.530699998</v>
      </c>
      <c r="F124">
        <v>357167861.94999999</v>
      </c>
      <c r="G124">
        <v>1.72340661234</v>
      </c>
    </row>
    <row r="125" spans="1:7">
      <c r="A125" s="1">
        <v>42192</v>
      </c>
      <c r="B125" t="s">
        <v>4</v>
      </c>
      <c r="C125" t="s">
        <v>32</v>
      </c>
      <c r="D125">
        <v>71600.146900000007</v>
      </c>
      <c r="E125">
        <v>80006882.030200005</v>
      </c>
      <c r="F125">
        <v>357179334.63999999</v>
      </c>
      <c r="G125">
        <v>2.0045993694500002</v>
      </c>
    </row>
    <row r="126" spans="1:7">
      <c r="A126" s="1">
        <v>42191</v>
      </c>
      <c r="B126" t="s">
        <v>4</v>
      </c>
      <c r="C126" t="s">
        <v>32</v>
      </c>
      <c r="D126">
        <v>81585.811300000001</v>
      </c>
      <c r="E126">
        <v>91510504.350600004</v>
      </c>
      <c r="F126">
        <v>357216239.14999998</v>
      </c>
      <c r="G126">
        <v>2.2839334374639999</v>
      </c>
    </row>
    <row r="127" spans="1:7">
      <c r="A127" s="1">
        <v>42187</v>
      </c>
      <c r="B127" t="s">
        <v>4</v>
      </c>
      <c r="C127" t="s">
        <v>32</v>
      </c>
      <c r="D127">
        <v>107187.4921</v>
      </c>
      <c r="E127">
        <v>121472847.11759999</v>
      </c>
      <c r="F127">
        <v>356929346.43000001</v>
      </c>
      <c r="G127">
        <v>3.0030450892339999</v>
      </c>
    </row>
    <row r="128" spans="1:7">
      <c r="A128" s="1">
        <v>42186</v>
      </c>
      <c r="B128" t="s">
        <v>4</v>
      </c>
      <c r="C128" t="s">
        <v>32</v>
      </c>
      <c r="D128">
        <v>110397.4258</v>
      </c>
      <c r="E128">
        <v>125513222.9728</v>
      </c>
      <c r="F128">
        <v>356728164.26999998</v>
      </c>
      <c r="G128">
        <v>3.0947213272580001</v>
      </c>
    </row>
    <row r="129" spans="1:7">
      <c r="A129" s="1">
        <v>42185</v>
      </c>
      <c r="B129" t="s">
        <v>4</v>
      </c>
      <c r="C129" t="s">
        <v>32</v>
      </c>
      <c r="D129">
        <v>88022.280400000003</v>
      </c>
      <c r="E129">
        <v>99151828.211799994</v>
      </c>
      <c r="F129">
        <v>381989180.26999998</v>
      </c>
      <c r="G129">
        <v>2.304313445155</v>
      </c>
    </row>
    <row r="130" spans="1:7">
      <c r="A130" s="1">
        <v>42184</v>
      </c>
      <c r="B130" t="s">
        <v>4</v>
      </c>
      <c r="C130" t="s">
        <v>32</v>
      </c>
      <c r="D130">
        <v>90925.920700000002</v>
      </c>
      <c r="E130">
        <v>102382399.6213</v>
      </c>
      <c r="F130">
        <v>382200794.88</v>
      </c>
      <c r="G130">
        <v>2.3790091993020002</v>
      </c>
    </row>
    <row r="131" spans="1:7">
      <c r="A131" s="1">
        <v>42181</v>
      </c>
      <c r="B131" t="s">
        <v>4</v>
      </c>
      <c r="C131" t="s">
        <v>32</v>
      </c>
      <c r="D131">
        <v>122578.44379999999</v>
      </c>
      <c r="E131">
        <v>139886613.0314</v>
      </c>
      <c r="F131">
        <v>381985954.37</v>
      </c>
      <c r="G131">
        <v>3.2089777751690001</v>
      </c>
    </row>
    <row r="132" spans="1:7">
      <c r="A132" s="1">
        <v>42180</v>
      </c>
      <c r="B132" t="s">
        <v>4</v>
      </c>
      <c r="C132" t="s">
        <v>32</v>
      </c>
      <c r="D132">
        <v>148148.15090000001</v>
      </c>
      <c r="E132">
        <v>167767999.36160001</v>
      </c>
      <c r="F132">
        <v>382872183.17000002</v>
      </c>
      <c r="G132">
        <v>3.869389248219</v>
      </c>
    </row>
    <row r="133" spans="1:7">
      <c r="A133" s="1">
        <v>42179</v>
      </c>
      <c r="B133" t="s">
        <v>4</v>
      </c>
      <c r="C133" t="s">
        <v>32</v>
      </c>
      <c r="D133">
        <v>142729.83129999999</v>
      </c>
      <c r="E133">
        <v>161157914.9465</v>
      </c>
      <c r="F133">
        <v>383228018.38</v>
      </c>
      <c r="G133">
        <v>3.7244101280319999</v>
      </c>
    </row>
    <row r="134" spans="1:7">
      <c r="A134" s="1">
        <v>42178</v>
      </c>
      <c r="B134" t="s">
        <v>4</v>
      </c>
      <c r="C134" t="s">
        <v>32</v>
      </c>
      <c r="D134">
        <v>149235.74660000001</v>
      </c>
      <c r="E134">
        <v>169100928.9598</v>
      </c>
      <c r="F134">
        <v>382837687.58999997</v>
      </c>
      <c r="G134">
        <v>3.8981466934319999</v>
      </c>
    </row>
    <row r="135" spans="1:7">
      <c r="A135" s="1">
        <v>42177</v>
      </c>
      <c r="B135" t="s">
        <v>4</v>
      </c>
      <c r="C135" t="s">
        <v>32</v>
      </c>
      <c r="D135">
        <v>138315.39120000001</v>
      </c>
      <c r="E135">
        <v>156011406.17680001</v>
      </c>
      <c r="F135">
        <v>384032062.35000002</v>
      </c>
      <c r="G135">
        <v>3.60166258915</v>
      </c>
    </row>
    <row r="136" spans="1:7">
      <c r="A136" s="1">
        <v>42174</v>
      </c>
      <c r="B136" t="s">
        <v>4</v>
      </c>
      <c r="C136" t="s">
        <v>32</v>
      </c>
      <c r="D136">
        <v>116342.80809999999</v>
      </c>
      <c r="E136">
        <v>130082511.9601</v>
      </c>
      <c r="F136">
        <v>384880845.42000002</v>
      </c>
      <c r="G136">
        <v>3.022826661406</v>
      </c>
    </row>
    <row r="137" spans="1:7">
      <c r="A137" s="1">
        <v>42173</v>
      </c>
      <c r="B137" t="s">
        <v>4</v>
      </c>
      <c r="C137" t="s">
        <v>32</v>
      </c>
      <c r="D137">
        <v>156948.55499999999</v>
      </c>
      <c r="E137">
        <v>176823349.1437</v>
      </c>
      <c r="F137">
        <v>383930515.81999999</v>
      </c>
      <c r="G137">
        <v>4.087941659568</v>
      </c>
    </row>
    <row r="138" spans="1:7">
      <c r="A138" s="1">
        <v>42172</v>
      </c>
      <c r="B138" t="s">
        <v>4</v>
      </c>
      <c r="C138" t="s">
        <v>32</v>
      </c>
      <c r="D138">
        <v>137759.52540000001</v>
      </c>
      <c r="E138">
        <v>154523680.5158</v>
      </c>
      <c r="F138">
        <v>384553627.29000002</v>
      </c>
      <c r="G138">
        <v>3.5823228705660002</v>
      </c>
    </row>
    <row r="139" spans="1:7">
      <c r="A139" s="1">
        <v>42171</v>
      </c>
      <c r="B139" t="s">
        <v>4</v>
      </c>
      <c r="C139" t="s">
        <v>32</v>
      </c>
      <c r="D139">
        <v>139079.21109999999</v>
      </c>
      <c r="E139">
        <v>156248734.54429999</v>
      </c>
      <c r="F139">
        <v>384185122.87</v>
      </c>
      <c r="G139">
        <v>3.6201092343460002</v>
      </c>
    </row>
    <row r="140" spans="1:7">
      <c r="A140" s="1">
        <v>42170</v>
      </c>
      <c r="B140" t="s">
        <v>4</v>
      </c>
      <c r="C140" t="s">
        <v>32</v>
      </c>
      <c r="D140">
        <v>145054.96350000001</v>
      </c>
      <c r="E140">
        <v>163534213.5185</v>
      </c>
      <c r="F140">
        <v>383401226.39999998</v>
      </c>
      <c r="G140">
        <v>3.7833724441109999</v>
      </c>
    </row>
    <row r="141" spans="1:7">
      <c r="A141" s="1">
        <v>42167</v>
      </c>
      <c r="B141" t="s">
        <v>4</v>
      </c>
      <c r="C141" t="s">
        <v>32</v>
      </c>
      <c r="D141">
        <v>130388.67570000001</v>
      </c>
      <c r="E141">
        <v>147320314.33680001</v>
      </c>
      <c r="F141">
        <v>383070667.82999998</v>
      </c>
      <c r="G141">
        <v>3.403776030115</v>
      </c>
    </row>
    <row r="142" spans="1:7">
      <c r="A142" s="1">
        <v>42166</v>
      </c>
      <c r="B142" t="s">
        <v>4</v>
      </c>
      <c r="C142" t="s">
        <v>32</v>
      </c>
      <c r="D142">
        <v>122729.0757</v>
      </c>
      <c r="E142">
        <v>138605939.79179999</v>
      </c>
      <c r="F142">
        <v>382780516.72000003</v>
      </c>
      <c r="G142">
        <v>3.206251894732</v>
      </c>
    </row>
    <row r="143" spans="1:7">
      <c r="A143" s="1">
        <v>42165</v>
      </c>
      <c r="B143" t="s">
        <v>4</v>
      </c>
      <c r="C143" t="s">
        <v>32</v>
      </c>
      <c r="D143">
        <v>133307.1845</v>
      </c>
      <c r="E143">
        <v>151681435.20100001</v>
      </c>
      <c r="F143">
        <v>382809724.02999997</v>
      </c>
      <c r="G143">
        <v>3.4823353779159998</v>
      </c>
    </row>
    <row r="144" spans="1:7">
      <c r="A144" s="1">
        <v>42164</v>
      </c>
      <c r="B144" t="s">
        <v>4</v>
      </c>
      <c r="C144" t="s">
        <v>32</v>
      </c>
      <c r="D144">
        <v>127445.73330000001</v>
      </c>
      <c r="E144">
        <v>144161741.31529999</v>
      </c>
      <c r="F144">
        <v>383270459.27999997</v>
      </c>
      <c r="G144">
        <v>3.325216703093</v>
      </c>
    </row>
    <row r="145" spans="1:7">
      <c r="A145" s="1">
        <v>42163</v>
      </c>
      <c r="B145" t="s">
        <v>4</v>
      </c>
      <c r="C145" t="s">
        <v>32</v>
      </c>
      <c r="D145">
        <v>122460.6433</v>
      </c>
      <c r="E145">
        <v>138024417.3899</v>
      </c>
      <c r="F145">
        <v>383258874.85000002</v>
      </c>
      <c r="G145">
        <v>3.1952461204699998</v>
      </c>
    </row>
    <row r="146" spans="1:7">
      <c r="A146" s="1">
        <v>42160</v>
      </c>
      <c r="B146" t="s">
        <v>4</v>
      </c>
      <c r="C146" t="s">
        <v>32</v>
      </c>
      <c r="D146">
        <v>124527.49980000001</v>
      </c>
      <c r="E146">
        <v>140641477.38119999</v>
      </c>
      <c r="F146">
        <v>383226315.44</v>
      </c>
      <c r="G146">
        <v>3.249450645294</v>
      </c>
    </row>
    <row r="147" spans="1:7">
      <c r="A147" s="1">
        <v>42159</v>
      </c>
      <c r="B147" t="s">
        <v>4</v>
      </c>
      <c r="C147" t="s">
        <v>32</v>
      </c>
      <c r="D147">
        <v>153113.23019999999</v>
      </c>
      <c r="E147">
        <v>171317137.38190001</v>
      </c>
      <c r="F147">
        <v>383709288.5</v>
      </c>
      <c r="G147">
        <v>3.990344638217</v>
      </c>
    </row>
    <row r="148" spans="1:7">
      <c r="A148" s="1">
        <v>42158</v>
      </c>
      <c r="B148" t="s">
        <v>4</v>
      </c>
      <c r="C148" t="s">
        <v>32</v>
      </c>
      <c r="D148">
        <v>152090.3842</v>
      </c>
      <c r="E148">
        <v>170982925.39340001</v>
      </c>
      <c r="F148">
        <v>382926313.61000001</v>
      </c>
      <c r="G148">
        <v>3.9717924518209999</v>
      </c>
    </row>
    <row r="149" spans="1:7">
      <c r="A149" s="1">
        <v>42157</v>
      </c>
      <c r="B149" t="s">
        <v>4</v>
      </c>
      <c r="C149" t="s">
        <v>32</v>
      </c>
      <c r="D149">
        <v>145097.62169999999</v>
      </c>
      <c r="E149">
        <v>161627736.39359999</v>
      </c>
      <c r="F149">
        <v>383432276.79000002</v>
      </c>
      <c r="G149">
        <v>3.784178601622</v>
      </c>
    </row>
    <row r="150" spans="1:7">
      <c r="A150" s="1">
        <v>42156</v>
      </c>
      <c r="B150" t="s">
        <v>4</v>
      </c>
      <c r="C150" t="s">
        <v>32</v>
      </c>
      <c r="D150">
        <v>144486.41889999999</v>
      </c>
      <c r="E150">
        <v>159825664.6943</v>
      </c>
      <c r="F150">
        <v>383680924.75999999</v>
      </c>
      <c r="G150">
        <v>3.7657962534979998</v>
      </c>
    </row>
    <row r="151" spans="1:7">
      <c r="A151" s="1">
        <v>42153</v>
      </c>
      <c r="B151" t="s">
        <v>4</v>
      </c>
      <c r="C151" t="s">
        <v>32</v>
      </c>
      <c r="D151">
        <v>142349.85870000001</v>
      </c>
      <c r="E151">
        <v>155950154.7315</v>
      </c>
      <c r="F151">
        <v>385438708.16549999</v>
      </c>
      <c r="G151">
        <v>3.6931905302799999</v>
      </c>
    </row>
    <row r="152" spans="1:7">
      <c r="A152" s="1">
        <v>42152</v>
      </c>
      <c r="B152" t="s">
        <v>4</v>
      </c>
      <c r="C152" t="s">
        <v>32</v>
      </c>
      <c r="D152">
        <v>141516.00659999999</v>
      </c>
      <c r="E152">
        <v>155554202.491</v>
      </c>
      <c r="F152">
        <v>385422084.66909999</v>
      </c>
      <c r="G152">
        <v>3.6717150425230001</v>
      </c>
    </row>
    <row r="153" spans="1:7">
      <c r="A153" s="1">
        <v>42151</v>
      </c>
      <c r="B153" t="s">
        <v>4</v>
      </c>
      <c r="C153" t="s">
        <v>32</v>
      </c>
      <c r="D153">
        <v>142173.30110000001</v>
      </c>
      <c r="E153">
        <v>156411187.86320001</v>
      </c>
      <c r="F153">
        <v>385706122.46740001</v>
      </c>
      <c r="G153">
        <v>3.6860524844799998</v>
      </c>
    </row>
    <row r="154" spans="1:7">
      <c r="A154" s="1">
        <v>42150</v>
      </c>
      <c r="B154" t="s">
        <v>4</v>
      </c>
      <c r="C154" t="s">
        <v>32</v>
      </c>
      <c r="D154">
        <v>142096.72940000001</v>
      </c>
      <c r="E154">
        <v>156279307.8836</v>
      </c>
      <c r="F154">
        <v>385667601.84899998</v>
      </c>
      <c r="G154">
        <v>3.6844352161999998</v>
      </c>
    </row>
    <row r="155" spans="1:7">
      <c r="A155" s="1">
        <v>42146</v>
      </c>
      <c r="B155" t="s">
        <v>4</v>
      </c>
      <c r="C155" t="s">
        <v>32</v>
      </c>
      <c r="D155">
        <v>144945.7311</v>
      </c>
      <c r="E155">
        <v>160669694.89109999</v>
      </c>
      <c r="F155">
        <v>384089358.99910003</v>
      </c>
      <c r="G155">
        <v>3.7737502407700001</v>
      </c>
    </row>
    <row r="156" spans="1:7">
      <c r="A156" s="1">
        <v>42145</v>
      </c>
      <c r="B156" t="s">
        <v>4</v>
      </c>
      <c r="C156" t="s">
        <v>32</v>
      </c>
      <c r="D156">
        <v>133496.87640000001</v>
      </c>
      <c r="E156">
        <v>147282421.18020001</v>
      </c>
      <c r="F156">
        <v>384296021.68739998</v>
      </c>
      <c r="G156">
        <v>3.4738032367299998</v>
      </c>
    </row>
    <row r="157" spans="1:7">
      <c r="A157" s="1">
        <v>42144</v>
      </c>
      <c r="B157" t="s">
        <v>4</v>
      </c>
      <c r="C157" t="s">
        <v>32</v>
      </c>
      <c r="D157">
        <v>133681.87220000001</v>
      </c>
      <c r="E157">
        <v>148171198.87079999</v>
      </c>
      <c r="F157">
        <v>383974824.51670003</v>
      </c>
      <c r="G157">
        <v>3.4815270081379999</v>
      </c>
    </row>
    <row r="158" spans="1:7">
      <c r="A158" s="1">
        <v>42143</v>
      </c>
      <c r="B158" t="s">
        <v>4</v>
      </c>
      <c r="C158" t="s">
        <v>32</v>
      </c>
      <c r="D158">
        <v>136575.2261</v>
      </c>
      <c r="E158">
        <v>151608170.7827</v>
      </c>
      <c r="F158">
        <v>383899701.33200002</v>
      </c>
      <c r="G158">
        <v>3.5575757320500001</v>
      </c>
    </row>
    <row r="159" spans="1:7">
      <c r="A159" s="1">
        <v>42142</v>
      </c>
      <c r="B159" t="s">
        <v>4</v>
      </c>
      <c r="C159" t="s">
        <v>32</v>
      </c>
      <c r="D159">
        <v>155735.05170000001</v>
      </c>
      <c r="E159">
        <v>172189721.93090001</v>
      </c>
      <c r="F159">
        <v>383437854.6196</v>
      </c>
      <c r="G159">
        <v>4.061546084293</v>
      </c>
    </row>
    <row r="160" spans="1:7">
      <c r="A160" s="1">
        <v>42139</v>
      </c>
      <c r="B160" t="s">
        <v>4</v>
      </c>
      <c r="C160" t="s">
        <v>32</v>
      </c>
      <c r="D160">
        <v>163875.48579999999</v>
      </c>
      <c r="E160">
        <v>179661008.66580001</v>
      </c>
      <c r="F160">
        <v>384944240.99860001</v>
      </c>
      <c r="G160">
        <v>4.2571226776869997</v>
      </c>
    </row>
    <row r="161" spans="1:7">
      <c r="A161" s="1">
        <v>42138</v>
      </c>
      <c r="B161" t="s">
        <v>4</v>
      </c>
      <c r="C161" t="s">
        <v>32</v>
      </c>
      <c r="D161">
        <v>166458.08129999999</v>
      </c>
      <c r="E161">
        <v>183941097.70449999</v>
      </c>
      <c r="F161">
        <v>382982194.2105</v>
      </c>
      <c r="G161">
        <v>4.3463660665260004</v>
      </c>
    </row>
    <row r="162" spans="1:7">
      <c r="A162" s="1">
        <v>42137</v>
      </c>
      <c r="B162" t="s">
        <v>4</v>
      </c>
      <c r="C162" t="s">
        <v>32</v>
      </c>
      <c r="D162">
        <v>167511.97080000001</v>
      </c>
      <c r="E162">
        <v>191244319.93599999</v>
      </c>
      <c r="F162">
        <v>383636539.41070002</v>
      </c>
      <c r="G162">
        <v>4.3664237785409998</v>
      </c>
    </row>
    <row r="163" spans="1:7">
      <c r="A163" s="1">
        <v>42136</v>
      </c>
      <c r="B163" t="s">
        <v>4</v>
      </c>
      <c r="C163" t="s">
        <v>32</v>
      </c>
      <c r="D163">
        <v>187295.65119999999</v>
      </c>
      <c r="E163">
        <v>213481301.84079999</v>
      </c>
      <c r="F163">
        <v>384276674.2353</v>
      </c>
      <c r="G163">
        <v>4.8739791862909998</v>
      </c>
    </row>
    <row r="164" spans="1:7">
      <c r="A164" s="1">
        <v>42135</v>
      </c>
      <c r="B164" t="s">
        <v>4</v>
      </c>
      <c r="C164" t="s">
        <v>32</v>
      </c>
      <c r="D164">
        <v>199940.9222</v>
      </c>
      <c r="E164">
        <v>228300887.67210001</v>
      </c>
      <c r="F164">
        <v>383359471.1965</v>
      </c>
      <c r="G164">
        <v>5.2154945220469999</v>
      </c>
    </row>
    <row r="165" spans="1:7">
      <c r="A165" s="1">
        <v>42132</v>
      </c>
      <c r="B165" t="s">
        <v>4</v>
      </c>
      <c r="C165" t="s">
        <v>32</v>
      </c>
      <c r="D165">
        <v>259490.5373</v>
      </c>
      <c r="E165">
        <v>292956896.03549999</v>
      </c>
      <c r="F165">
        <v>386107357.07889998</v>
      </c>
      <c r="G165">
        <v>6.7206835752409999</v>
      </c>
    </row>
    <row r="166" spans="1:7">
      <c r="A166" s="1">
        <v>42131</v>
      </c>
      <c r="B166" t="s">
        <v>4</v>
      </c>
      <c r="C166" t="s">
        <v>32</v>
      </c>
      <c r="D166">
        <v>257314.25270000001</v>
      </c>
      <c r="E166">
        <v>291310809.73040003</v>
      </c>
      <c r="F166">
        <v>387134574.60829997</v>
      </c>
      <c r="G166">
        <v>6.6466358103080001</v>
      </c>
    </row>
    <row r="167" spans="1:7">
      <c r="A167" s="1">
        <v>42130</v>
      </c>
      <c r="B167" t="s">
        <v>4</v>
      </c>
      <c r="C167" t="s">
        <v>32</v>
      </c>
      <c r="D167">
        <v>260662.49069999999</v>
      </c>
      <c r="E167">
        <v>296099854.53570002</v>
      </c>
      <c r="F167">
        <v>385822024.80589998</v>
      </c>
      <c r="G167">
        <v>6.756029307325</v>
      </c>
    </row>
    <row r="168" spans="1:7">
      <c r="A168" s="1">
        <v>42129</v>
      </c>
      <c r="B168" t="s">
        <v>4</v>
      </c>
      <c r="C168" t="s">
        <v>32</v>
      </c>
      <c r="D168">
        <v>267675.18109999999</v>
      </c>
      <c r="E168">
        <v>302409483.82160002</v>
      </c>
      <c r="F168">
        <v>388123120.55080003</v>
      </c>
      <c r="G168">
        <v>6.8966564197500002</v>
      </c>
    </row>
    <row r="169" spans="1:7">
      <c r="A169" s="1">
        <v>42128</v>
      </c>
      <c r="B169" t="s">
        <v>4</v>
      </c>
      <c r="C169" t="s">
        <v>32</v>
      </c>
      <c r="D169">
        <v>236160.21299999999</v>
      </c>
      <c r="E169">
        <v>265776268.57730001</v>
      </c>
      <c r="F169">
        <v>388644522.6099</v>
      </c>
      <c r="G169">
        <v>6.0765094903200003</v>
      </c>
    </row>
    <row r="170" spans="1:7">
      <c r="A170" s="1">
        <v>42125</v>
      </c>
      <c r="B170" t="s">
        <v>4</v>
      </c>
      <c r="C170" t="s">
        <v>32</v>
      </c>
      <c r="D170">
        <v>239786.06849999999</v>
      </c>
      <c r="E170">
        <v>269477700.9698</v>
      </c>
      <c r="F170">
        <v>389319838.48290002</v>
      </c>
      <c r="G170">
        <v>6.1591022290159998</v>
      </c>
    </row>
    <row r="171" spans="1:7">
      <c r="A171" s="1">
        <v>42124</v>
      </c>
      <c r="B171" t="s">
        <v>4</v>
      </c>
      <c r="C171" t="s">
        <v>32</v>
      </c>
      <c r="D171">
        <v>240788.81570000001</v>
      </c>
      <c r="E171">
        <v>268549589.75690001</v>
      </c>
      <c r="F171">
        <v>390176195.51609999</v>
      </c>
      <c r="G171">
        <v>6.1712841138729999</v>
      </c>
    </row>
    <row r="172" spans="1:7">
      <c r="A172" s="1">
        <v>42123</v>
      </c>
      <c r="B172" t="s">
        <v>4</v>
      </c>
      <c r="C172" t="s">
        <v>32</v>
      </c>
      <c r="D172">
        <v>238338.49400000001</v>
      </c>
      <c r="E172">
        <v>265373974.51859999</v>
      </c>
      <c r="F172">
        <v>391119355.39749998</v>
      </c>
      <c r="G172">
        <v>6.093753497772</v>
      </c>
    </row>
    <row r="173" spans="1:7">
      <c r="A173" s="1">
        <v>42122</v>
      </c>
      <c r="B173" t="s">
        <v>4</v>
      </c>
      <c r="C173" t="s">
        <v>32</v>
      </c>
      <c r="D173">
        <v>186134.4296</v>
      </c>
      <c r="E173">
        <v>206097423.84130001</v>
      </c>
      <c r="F173">
        <v>392308395.25590003</v>
      </c>
      <c r="G173">
        <v>4.7445946059499997</v>
      </c>
    </row>
    <row r="174" spans="1:7">
      <c r="A174" s="1">
        <v>42121</v>
      </c>
      <c r="B174" t="s">
        <v>4</v>
      </c>
      <c r="C174" t="s">
        <v>32</v>
      </c>
      <c r="D174">
        <v>185884.1813</v>
      </c>
      <c r="E174">
        <v>204937268.86489999</v>
      </c>
      <c r="F174">
        <v>392904328.45279998</v>
      </c>
      <c r="G174">
        <v>4.7310291040059997</v>
      </c>
    </row>
    <row r="175" spans="1:7">
      <c r="A175" s="1">
        <v>42118</v>
      </c>
      <c r="B175" t="s">
        <v>4</v>
      </c>
      <c r="C175" t="s">
        <v>32</v>
      </c>
      <c r="D175">
        <v>184752.1691</v>
      </c>
      <c r="E175">
        <v>203393908.264</v>
      </c>
      <c r="F175">
        <v>392198024.76520002</v>
      </c>
      <c r="G175">
        <v>4.7106858636169999</v>
      </c>
    </row>
    <row r="176" spans="1:7">
      <c r="A176" s="1">
        <v>42117</v>
      </c>
      <c r="B176" t="s">
        <v>4</v>
      </c>
      <c r="C176" t="s">
        <v>32</v>
      </c>
      <c r="D176">
        <v>181494.07879999999</v>
      </c>
      <c r="E176">
        <v>200374190.63960001</v>
      </c>
      <c r="F176">
        <v>392263760.1638</v>
      </c>
      <c r="G176">
        <v>4.6268377870090003</v>
      </c>
    </row>
    <row r="177" spans="1:7">
      <c r="A177" s="1">
        <v>42116</v>
      </c>
      <c r="B177" t="s">
        <v>4</v>
      </c>
      <c r="C177" t="s">
        <v>32</v>
      </c>
      <c r="D177">
        <v>181287.25649999999</v>
      </c>
      <c r="E177">
        <v>200504819.36109999</v>
      </c>
      <c r="F177">
        <v>391563290.47100002</v>
      </c>
      <c r="G177">
        <v>4.6298327987269996</v>
      </c>
    </row>
    <row r="178" spans="1:7">
      <c r="A178" s="1">
        <v>42115</v>
      </c>
      <c r="B178" t="s">
        <v>4</v>
      </c>
      <c r="C178" t="s">
        <v>32</v>
      </c>
      <c r="D178">
        <v>176137.8266</v>
      </c>
      <c r="E178">
        <v>193730550.1679</v>
      </c>
      <c r="F178">
        <v>392610842.75300002</v>
      </c>
      <c r="G178">
        <v>4.4863209931980004</v>
      </c>
    </row>
    <row r="179" spans="1:7">
      <c r="A179" s="1">
        <v>42114</v>
      </c>
      <c r="B179" t="s">
        <v>4</v>
      </c>
      <c r="C179" t="s">
        <v>32</v>
      </c>
      <c r="D179">
        <v>178444.32380000001</v>
      </c>
      <c r="E179">
        <v>195908161.08559999</v>
      </c>
      <c r="F179">
        <v>392070067.23019999</v>
      </c>
      <c r="G179">
        <v>4.5513375979099999</v>
      </c>
    </row>
    <row r="180" spans="1:7">
      <c r="A180" s="1">
        <v>42111</v>
      </c>
      <c r="B180" t="s">
        <v>4</v>
      </c>
      <c r="C180" t="s">
        <v>32</v>
      </c>
      <c r="D180">
        <v>182580.09469999999</v>
      </c>
      <c r="E180">
        <v>199481704.7793</v>
      </c>
      <c r="F180">
        <v>393296030.55559999</v>
      </c>
      <c r="G180">
        <v>4.6423070795320003</v>
      </c>
    </row>
    <row r="181" spans="1:7">
      <c r="A181" s="1">
        <v>42110</v>
      </c>
      <c r="B181" t="s">
        <v>4</v>
      </c>
      <c r="C181" t="s">
        <v>32</v>
      </c>
      <c r="D181">
        <v>180974.66260000001</v>
      </c>
      <c r="E181">
        <v>198020641.82600001</v>
      </c>
      <c r="F181">
        <v>391408015.08249998</v>
      </c>
      <c r="G181">
        <v>4.623683103726</v>
      </c>
    </row>
    <row r="182" spans="1:7">
      <c r="A182" s="1">
        <v>42109</v>
      </c>
      <c r="B182" t="s">
        <v>4</v>
      </c>
      <c r="C182" t="s">
        <v>32</v>
      </c>
      <c r="D182">
        <v>181201.3327</v>
      </c>
      <c r="E182">
        <v>198575046.7938</v>
      </c>
      <c r="F182">
        <v>391271851.65060002</v>
      </c>
      <c r="G182">
        <v>4.6310853166559998</v>
      </c>
    </row>
    <row r="183" spans="1:7">
      <c r="A183" s="1">
        <v>42108</v>
      </c>
      <c r="B183" t="s">
        <v>4</v>
      </c>
      <c r="C183" t="s">
        <v>32</v>
      </c>
      <c r="D183">
        <v>181936.36780000001</v>
      </c>
      <c r="E183">
        <v>199478363.42359999</v>
      </c>
      <c r="F183">
        <v>391955106.30970001</v>
      </c>
      <c r="G183">
        <v>4.6417654693400001</v>
      </c>
    </row>
    <row r="184" spans="1:7">
      <c r="A184" s="1">
        <v>42107</v>
      </c>
      <c r="B184" t="s">
        <v>4</v>
      </c>
      <c r="C184" t="s">
        <v>32</v>
      </c>
      <c r="D184">
        <v>180138.11730000001</v>
      </c>
      <c r="E184">
        <v>198246192.12059999</v>
      </c>
      <c r="F184">
        <v>392317200.41850001</v>
      </c>
      <c r="G184">
        <v>4.5916446464199998</v>
      </c>
    </row>
    <row r="185" spans="1:7">
      <c r="A185" s="1">
        <v>42104</v>
      </c>
      <c r="B185" t="s">
        <v>4</v>
      </c>
      <c r="C185" t="s">
        <v>32</v>
      </c>
      <c r="D185">
        <v>178099.9472</v>
      </c>
      <c r="E185">
        <v>196119740.81690001</v>
      </c>
      <c r="F185">
        <v>392618567.3775</v>
      </c>
      <c r="G185">
        <v>4.5362079636130002</v>
      </c>
    </row>
    <row r="186" spans="1:7">
      <c r="A186" s="1">
        <v>42103</v>
      </c>
      <c r="B186" t="s">
        <v>4</v>
      </c>
      <c r="C186" t="s">
        <v>32</v>
      </c>
      <c r="D186">
        <v>141775.91699999999</v>
      </c>
      <c r="E186">
        <v>156128856.86340001</v>
      </c>
      <c r="F186">
        <v>392253143.046</v>
      </c>
      <c r="G186">
        <v>3.614398495294</v>
      </c>
    </row>
    <row r="187" spans="1:7">
      <c r="A187" s="1">
        <v>42102</v>
      </c>
      <c r="B187" t="s">
        <v>4</v>
      </c>
      <c r="C187" t="s">
        <v>32</v>
      </c>
      <c r="D187">
        <v>142038.99189999999</v>
      </c>
      <c r="E187">
        <v>155376382.48629999</v>
      </c>
      <c r="F187">
        <v>394868728.43800002</v>
      </c>
      <c r="G187">
        <v>3.59711928726</v>
      </c>
    </row>
    <row r="188" spans="1:7">
      <c r="A188" s="1">
        <v>42101</v>
      </c>
      <c r="B188" t="s">
        <v>4</v>
      </c>
      <c r="C188" t="s">
        <v>32</v>
      </c>
      <c r="D188">
        <v>142880.5141</v>
      </c>
      <c r="E188">
        <v>156177565.75490001</v>
      </c>
      <c r="F188">
        <v>394827725.69160002</v>
      </c>
      <c r="G188">
        <v>3.6188065022470002</v>
      </c>
    </row>
    <row r="189" spans="1:7">
      <c r="A189" s="1">
        <v>42100</v>
      </c>
      <c r="B189" t="s">
        <v>4</v>
      </c>
      <c r="C189" t="s">
        <v>32</v>
      </c>
      <c r="D189">
        <v>146336.889</v>
      </c>
      <c r="E189">
        <v>159975291.30489999</v>
      </c>
      <c r="F189">
        <v>393619299.20670003</v>
      </c>
      <c r="G189">
        <v>3.7177264756819999</v>
      </c>
    </row>
    <row r="190" spans="1:7">
      <c r="A190" s="1">
        <v>42097</v>
      </c>
      <c r="B190" t="s">
        <v>4</v>
      </c>
      <c r="C190" t="s">
        <v>32</v>
      </c>
      <c r="D190">
        <v>145186.12770000001</v>
      </c>
      <c r="E190">
        <v>157693747.64160001</v>
      </c>
      <c r="F190">
        <v>395629719.64469999</v>
      </c>
      <c r="G190">
        <v>3.6697477588490002</v>
      </c>
    </row>
    <row r="191" spans="1:7">
      <c r="A191" s="1">
        <v>42096</v>
      </c>
      <c r="B191" t="s">
        <v>4</v>
      </c>
      <c r="C191" t="s">
        <v>32</v>
      </c>
      <c r="D191">
        <v>148431.52720000001</v>
      </c>
      <c r="E191">
        <v>162380238.0943</v>
      </c>
      <c r="F191">
        <v>395159774.11559999</v>
      </c>
      <c r="G191">
        <v>3.7562408150529998</v>
      </c>
    </row>
    <row r="192" spans="1:7">
      <c r="A192" s="1">
        <v>42095</v>
      </c>
      <c r="B192" t="s">
        <v>4</v>
      </c>
      <c r="C192" t="s">
        <v>32</v>
      </c>
      <c r="D192">
        <v>148313.3119</v>
      </c>
      <c r="E192">
        <v>161703270.90810001</v>
      </c>
      <c r="F192">
        <v>395785350.36430001</v>
      </c>
      <c r="G192">
        <v>3.747316866667</v>
      </c>
    </row>
    <row r="193" spans="1:7">
      <c r="A193" s="1">
        <v>42094</v>
      </c>
      <c r="B193" t="s">
        <v>4</v>
      </c>
      <c r="C193" t="s">
        <v>32</v>
      </c>
      <c r="D193">
        <v>148911.65400000001</v>
      </c>
      <c r="E193">
        <v>163099041.0038</v>
      </c>
      <c r="F193">
        <v>423216279.91219997</v>
      </c>
      <c r="G193">
        <v>3.518571025455</v>
      </c>
    </row>
    <row r="194" spans="1:7">
      <c r="A194" s="1">
        <v>42093</v>
      </c>
      <c r="B194" t="s">
        <v>4</v>
      </c>
      <c r="C194" t="s">
        <v>32</v>
      </c>
      <c r="D194">
        <v>151194.56890000001</v>
      </c>
      <c r="E194">
        <v>166169078.1647</v>
      </c>
      <c r="F194">
        <v>423930701.59930003</v>
      </c>
      <c r="G194">
        <v>3.56649255007</v>
      </c>
    </row>
    <row r="195" spans="1:7">
      <c r="A195" s="1">
        <v>42090</v>
      </c>
      <c r="B195" t="s">
        <v>4</v>
      </c>
      <c r="C195" t="s">
        <v>32</v>
      </c>
      <c r="D195">
        <v>156220.44680000001</v>
      </c>
      <c r="E195">
        <v>171381039.80399999</v>
      </c>
      <c r="F195">
        <v>425137062.315</v>
      </c>
      <c r="G195">
        <v>3.6745901650950001</v>
      </c>
    </row>
    <row r="196" spans="1:7">
      <c r="A196" s="1">
        <v>42089</v>
      </c>
      <c r="B196" t="s">
        <v>4</v>
      </c>
      <c r="C196" t="s">
        <v>32</v>
      </c>
      <c r="D196">
        <v>156103.51920000001</v>
      </c>
      <c r="E196">
        <v>172286941.59330001</v>
      </c>
      <c r="F196">
        <v>423098471.84289998</v>
      </c>
      <c r="G196">
        <v>3.6895316241640002</v>
      </c>
    </row>
    <row r="197" spans="1:7">
      <c r="A197" s="1">
        <v>42088</v>
      </c>
      <c r="B197" t="s">
        <v>4</v>
      </c>
      <c r="C197" t="s">
        <v>32</v>
      </c>
      <c r="D197">
        <v>157909.89749999999</v>
      </c>
      <c r="E197">
        <v>172736093.808</v>
      </c>
      <c r="F197">
        <v>424675186.61500001</v>
      </c>
      <c r="G197">
        <v>3.7183688257999998</v>
      </c>
    </row>
    <row r="198" spans="1:7">
      <c r="A198" s="1">
        <v>42087</v>
      </c>
      <c r="B198" t="s">
        <v>4</v>
      </c>
      <c r="C198" t="s">
        <v>32</v>
      </c>
      <c r="D198">
        <v>162519.97880000001</v>
      </c>
      <c r="E198">
        <v>177084118.70480001</v>
      </c>
      <c r="F198">
        <v>424880659.24849999</v>
      </c>
      <c r="G198">
        <v>3.8250735886039999</v>
      </c>
    </row>
    <row r="199" spans="1:7">
      <c r="A199" s="1">
        <v>42086</v>
      </c>
      <c r="B199" t="s">
        <v>4</v>
      </c>
      <c r="C199" t="s">
        <v>32</v>
      </c>
      <c r="D199">
        <v>163495.28150000001</v>
      </c>
      <c r="E199">
        <v>178761288.14399999</v>
      </c>
      <c r="F199">
        <v>423893882.27990001</v>
      </c>
      <c r="G199">
        <v>3.8569861074820002</v>
      </c>
    </row>
    <row r="200" spans="1:7">
      <c r="A200" s="1">
        <v>42083</v>
      </c>
      <c r="B200" t="s">
        <v>4</v>
      </c>
      <c r="C200" t="s">
        <v>32</v>
      </c>
      <c r="D200">
        <v>165618.8939</v>
      </c>
      <c r="E200">
        <v>181250772.52590001</v>
      </c>
      <c r="F200">
        <v>423906120.69800001</v>
      </c>
      <c r="G200">
        <v>3.9069710441379999</v>
      </c>
    </row>
    <row r="201" spans="1:7">
      <c r="A201" s="1">
        <v>42082</v>
      </c>
      <c r="B201" t="s">
        <v>4</v>
      </c>
      <c r="C201" t="s">
        <v>32</v>
      </c>
      <c r="D201">
        <v>166156.11139999999</v>
      </c>
      <c r="E201">
        <v>182688126.28029999</v>
      </c>
      <c r="F201">
        <v>423273063.54250002</v>
      </c>
      <c r="G201">
        <v>3.9255063860999999</v>
      </c>
    </row>
    <row r="202" spans="1:7">
      <c r="A202" s="1">
        <v>42081</v>
      </c>
      <c r="B202" t="s">
        <v>4</v>
      </c>
      <c r="C202" t="s">
        <v>32</v>
      </c>
      <c r="D202">
        <v>153866.42490000001</v>
      </c>
      <c r="E202">
        <v>168442532.03259999</v>
      </c>
      <c r="F202">
        <v>422090859.40880001</v>
      </c>
      <c r="G202">
        <v>3.6453389470580002</v>
      </c>
    </row>
    <row r="203" spans="1:7">
      <c r="A203" s="1">
        <v>42080</v>
      </c>
      <c r="B203" t="s">
        <v>4</v>
      </c>
      <c r="C203" t="s">
        <v>32</v>
      </c>
      <c r="D203">
        <v>169620.34</v>
      </c>
      <c r="E203">
        <v>187717185.20519999</v>
      </c>
      <c r="F203">
        <v>422073627.45319998</v>
      </c>
      <c r="G203">
        <v>4.0187381766419996</v>
      </c>
    </row>
    <row r="204" spans="1:7">
      <c r="A204" s="1">
        <v>42079</v>
      </c>
      <c r="B204" t="s">
        <v>4</v>
      </c>
      <c r="C204" t="s">
        <v>32</v>
      </c>
      <c r="D204">
        <v>172843.92920000001</v>
      </c>
      <c r="E204">
        <v>191893106.02399999</v>
      </c>
      <c r="F204">
        <v>420279939.79009998</v>
      </c>
      <c r="G204">
        <v>4.1125905101809996</v>
      </c>
    </row>
    <row r="205" spans="1:7">
      <c r="A205" s="1">
        <v>42076</v>
      </c>
      <c r="B205" t="s">
        <v>4</v>
      </c>
      <c r="C205" t="s">
        <v>32</v>
      </c>
      <c r="D205">
        <v>153284.5742</v>
      </c>
      <c r="E205">
        <v>170329863.47350001</v>
      </c>
      <c r="F205">
        <v>419862189.57539999</v>
      </c>
      <c r="G205">
        <v>3.650830629808</v>
      </c>
    </row>
    <row r="206" spans="1:7">
      <c r="A206" s="1">
        <v>42075</v>
      </c>
      <c r="B206" t="s">
        <v>4</v>
      </c>
      <c r="C206" t="s">
        <v>32</v>
      </c>
      <c r="D206">
        <v>150083.4026</v>
      </c>
      <c r="E206">
        <v>166503982.01499999</v>
      </c>
      <c r="F206">
        <v>420136028.23049998</v>
      </c>
      <c r="G206">
        <v>3.5722573765479999</v>
      </c>
    </row>
    <row r="207" spans="1:7">
      <c r="A207" s="1">
        <v>42074</v>
      </c>
      <c r="B207" t="s">
        <v>4</v>
      </c>
      <c r="C207" t="s">
        <v>32</v>
      </c>
      <c r="D207">
        <v>153860.82130000001</v>
      </c>
      <c r="E207">
        <v>170851570.94150001</v>
      </c>
      <c r="F207">
        <v>419735126.27100003</v>
      </c>
      <c r="G207">
        <v>3.6656646458669999</v>
      </c>
    </row>
    <row r="208" spans="1:7">
      <c r="A208" s="1">
        <v>42073</v>
      </c>
      <c r="B208" t="s">
        <v>4</v>
      </c>
      <c r="C208" t="s">
        <v>32</v>
      </c>
      <c r="D208">
        <v>157679.92720000001</v>
      </c>
      <c r="E208">
        <v>175238354.72330001</v>
      </c>
      <c r="F208">
        <v>419230190.42610002</v>
      </c>
      <c r="G208">
        <v>3.7611777682260001</v>
      </c>
    </row>
    <row r="209" spans="1:7">
      <c r="A209" s="1">
        <v>42072</v>
      </c>
      <c r="B209" t="s">
        <v>4</v>
      </c>
      <c r="C209" t="s">
        <v>32</v>
      </c>
      <c r="D209">
        <v>162266.4957</v>
      </c>
      <c r="E209">
        <v>181451872.0975</v>
      </c>
      <c r="F209">
        <v>417650834.73329997</v>
      </c>
      <c r="G209">
        <v>3.885218996476</v>
      </c>
    </row>
    <row r="210" spans="1:7">
      <c r="A210" s="1">
        <v>42069</v>
      </c>
      <c r="B210" t="s">
        <v>4</v>
      </c>
      <c r="C210" t="s">
        <v>32</v>
      </c>
      <c r="D210">
        <v>174021.88029999999</v>
      </c>
      <c r="E210">
        <v>195283294.28600001</v>
      </c>
      <c r="F210">
        <v>416165814.76599997</v>
      </c>
      <c r="G210">
        <v>4.1815515384859996</v>
      </c>
    </row>
    <row r="211" spans="1:7">
      <c r="A211" s="1">
        <v>42068</v>
      </c>
      <c r="B211" t="s">
        <v>4</v>
      </c>
      <c r="C211" t="s">
        <v>32</v>
      </c>
      <c r="D211">
        <v>157287.36749999999</v>
      </c>
      <c r="E211">
        <v>174241813.8651</v>
      </c>
      <c r="F211">
        <v>418374775.87660003</v>
      </c>
      <c r="G211">
        <v>3.7594849539020001</v>
      </c>
    </row>
    <row r="212" spans="1:7">
      <c r="A212" s="1">
        <v>42067</v>
      </c>
      <c r="B212" t="s">
        <v>4</v>
      </c>
      <c r="C212" t="s">
        <v>32</v>
      </c>
      <c r="D212">
        <v>158128.32339999999</v>
      </c>
      <c r="E212">
        <v>175268996.8145</v>
      </c>
      <c r="F212">
        <v>418316919.95829999</v>
      </c>
      <c r="G212">
        <v>3.7801082350619999</v>
      </c>
    </row>
    <row r="213" spans="1:7">
      <c r="A213" s="1">
        <v>42066</v>
      </c>
      <c r="B213" t="s">
        <v>4</v>
      </c>
      <c r="C213" t="s">
        <v>32</v>
      </c>
      <c r="D213">
        <v>159241.39980000001</v>
      </c>
      <c r="E213">
        <v>176553554.56760001</v>
      </c>
      <c r="F213">
        <v>418571587.2956</v>
      </c>
      <c r="G213">
        <v>3.804400600358</v>
      </c>
    </row>
    <row r="214" spans="1:7">
      <c r="A214" s="1">
        <v>42065</v>
      </c>
      <c r="B214" t="s">
        <v>4</v>
      </c>
      <c r="C214" t="s">
        <v>32</v>
      </c>
      <c r="D214">
        <v>156879.5975</v>
      </c>
      <c r="E214">
        <v>173213581.0309</v>
      </c>
      <c r="F214">
        <v>419177976.32419997</v>
      </c>
      <c r="G214">
        <v>3.7425534345979998</v>
      </c>
    </row>
    <row r="215" spans="1:7">
      <c r="A215" s="1">
        <v>42062</v>
      </c>
      <c r="B215" t="s">
        <v>4</v>
      </c>
      <c r="C215" t="s">
        <v>32</v>
      </c>
      <c r="D215">
        <v>149606.2763</v>
      </c>
      <c r="E215">
        <v>163832662.62200001</v>
      </c>
      <c r="F215">
        <v>419815546.41790003</v>
      </c>
      <c r="G215">
        <v>3.5636192508</v>
      </c>
    </row>
    <row r="216" spans="1:7">
      <c r="A216" s="1">
        <v>42061</v>
      </c>
      <c r="B216" t="s">
        <v>4</v>
      </c>
      <c r="C216" t="s">
        <v>32</v>
      </c>
      <c r="D216">
        <v>154531.7487</v>
      </c>
      <c r="E216">
        <v>169480752.73559999</v>
      </c>
      <c r="F216">
        <v>421482278.75749999</v>
      </c>
      <c r="G216">
        <v>3.666387805332</v>
      </c>
    </row>
    <row r="217" spans="1:7">
      <c r="A217" s="1">
        <v>42060</v>
      </c>
      <c r="B217" t="s">
        <v>4</v>
      </c>
      <c r="C217" t="s">
        <v>32</v>
      </c>
      <c r="D217">
        <v>151290.976</v>
      </c>
      <c r="E217">
        <v>164874546.36230001</v>
      </c>
      <c r="F217">
        <v>421381568.61070001</v>
      </c>
      <c r="G217">
        <v>3.5903558026710001</v>
      </c>
    </row>
    <row r="218" spans="1:7">
      <c r="A218" s="1">
        <v>42059</v>
      </c>
      <c r="B218" t="s">
        <v>4</v>
      </c>
      <c r="C218" t="s">
        <v>32</v>
      </c>
      <c r="D218">
        <v>153931.6581</v>
      </c>
      <c r="E218">
        <v>167899376.83759999</v>
      </c>
      <c r="F218">
        <v>420694132.16159999</v>
      </c>
      <c r="G218">
        <v>3.6589922780489998</v>
      </c>
    </row>
    <row r="219" spans="1:7">
      <c r="A219" s="1">
        <v>42058</v>
      </c>
      <c r="B219" t="s">
        <v>4</v>
      </c>
      <c r="C219" t="s">
        <v>32</v>
      </c>
      <c r="D219">
        <v>158328.85920000001</v>
      </c>
      <c r="E219">
        <v>173974728.3759</v>
      </c>
      <c r="F219">
        <v>420405455.72619998</v>
      </c>
      <c r="G219">
        <v>3.766099060882</v>
      </c>
    </row>
    <row r="220" spans="1:7">
      <c r="A220" s="1">
        <v>42055</v>
      </c>
      <c r="B220" t="s">
        <v>4</v>
      </c>
      <c r="C220" t="s">
        <v>32</v>
      </c>
      <c r="D220">
        <v>169191.4314</v>
      </c>
      <c r="E220">
        <v>187120795.93099999</v>
      </c>
      <c r="F220">
        <v>418401125.1433</v>
      </c>
      <c r="G220">
        <v>4.0437613866850004</v>
      </c>
    </row>
    <row r="221" spans="1:7">
      <c r="A221" s="1">
        <v>42054</v>
      </c>
      <c r="B221" t="s">
        <v>4</v>
      </c>
      <c r="C221" t="s">
        <v>32</v>
      </c>
      <c r="D221">
        <v>168876.94820000001</v>
      </c>
      <c r="E221">
        <v>186302599.78780001</v>
      </c>
      <c r="F221">
        <v>418637273.9831</v>
      </c>
      <c r="G221">
        <v>4.0339682750470001</v>
      </c>
    </row>
    <row r="222" spans="1:7">
      <c r="A222" s="1">
        <v>42053</v>
      </c>
      <c r="B222" t="s">
        <v>4</v>
      </c>
      <c r="C222" t="s">
        <v>32</v>
      </c>
      <c r="D222">
        <v>164182.25270000001</v>
      </c>
      <c r="E222">
        <v>180169997.79480001</v>
      </c>
      <c r="F222">
        <v>419234862.05430001</v>
      </c>
      <c r="G222">
        <v>3.9162356845869999</v>
      </c>
    </row>
    <row r="223" spans="1:7">
      <c r="A223" s="1">
        <v>42052</v>
      </c>
      <c r="B223" t="s">
        <v>4</v>
      </c>
      <c r="C223" t="s">
        <v>32</v>
      </c>
      <c r="D223">
        <v>175101.81390000001</v>
      </c>
      <c r="E223">
        <v>193650182.1895</v>
      </c>
      <c r="F223">
        <v>418902064.56940001</v>
      </c>
      <c r="G223">
        <v>4.1800179256690004</v>
      </c>
    </row>
    <row r="224" spans="1:7">
      <c r="A224" s="1">
        <v>42048</v>
      </c>
      <c r="B224" t="s">
        <v>4</v>
      </c>
      <c r="C224" t="s">
        <v>32</v>
      </c>
      <c r="D224">
        <v>162597.38440000001</v>
      </c>
      <c r="E224">
        <v>177729804.72749999</v>
      </c>
      <c r="F224">
        <v>419851851.04839998</v>
      </c>
      <c r="G224">
        <v>3.872732345802</v>
      </c>
    </row>
    <row r="225" spans="1:7">
      <c r="A225" s="1">
        <v>42047</v>
      </c>
      <c r="B225" t="s">
        <v>4</v>
      </c>
      <c r="C225" t="s">
        <v>32</v>
      </c>
      <c r="D225">
        <v>159914.5888</v>
      </c>
      <c r="E225">
        <v>174209622.4244</v>
      </c>
      <c r="F225">
        <v>421027892.8215</v>
      </c>
      <c r="G225">
        <v>3.798194645213</v>
      </c>
    </row>
    <row r="226" spans="1:7">
      <c r="A226" s="1">
        <v>42046</v>
      </c>
      <c r="B226" t="s">
        <v>4</v>
      </c>
      <c r="C226" t="s">
        <v>32</v>
      </c>
      <c r="D226">
        <v>163190.20439999999</v>
      </c>
      <c r="E226">
        <v>179659938.1487</v>
      </c>
      <c r="F226">
        <v>421807409.0223</v>
      </c>
      <c r="G226">
        <v>3.8688320998969998</v>
      </c>
    </row>
    <row r="227" spans="1:7">
      <c r="A227" s="1">
        <v>42045</v>
      </c>
      <c r="B227" t="s">
        <v>4</v>
      </c>
      <c r="C227" t="s">
        <v>32</v>
      </c>
      <c r="D227">
        <v>165637.88080000001</v>
      </c>
      <c r="E227">
        <v>182359234.18799999</v>
      </c>
      <c r="F227">
        <v>421507389.4569</v>
      </c>
      <c r="G227">
        <v>3.9296554447930001</v>
      </c>
    </row>
    <row r="228" spans="1:7">
      <c r="A228" s="1">
        <v>42044</v>
      </c>
      <c r="B228" t="s">
        <v>4</v>
      </c>
      <c r="C228" t="s">
        <v>32</v>
      </c>
      <c r="D228">
        <v>158356.06210000001</v>
      </c>
      <c r="E228">
        <v>173617251.1207</v>
      </c>
      <c r="F228">
        <v>421729326.35149997</v>
      </c>
      <c r="G228">
        <v>3.7549217520629998</v>
      </c>
    </row>
    <row r="229" spans="1:7">
      <c r="A229" s="1">
        <v>42041</v>
      </c>
      <c r="B229" t="s">
        <v>4</v>
      </c>
      <c r="C229" t="s">
        <v>32</v>
      </c>
      <c r="D229">
        <v>157932.65090000001</v>
      </c>
      <c r="E229">
        <v>172908995.85429999</v>
      </c>
      <c r="F229">
        <v>422092223.67299998</v>
      </c>
      <c r="G229">
        <v>3.7416621781299999</v>
      </c>
    </row>
    <row r="230" spans="1:7">
      <c r="A230" s="1">
        <v>42040</v>
      </c>
      <c r="B230" t="s">
        <v>4</v>
      </c>
      <c r="C230" t="s">
        <v>32</v>
      </c>
      <c r="D230">
        <v>147979.70300000001</v>
      </c>
      <c r="E230">
        <v>160004836.05250001</v>
      </c>
      <c r="F230">
        <v>421306786.35699999</v>
      </c>
      <c r="G230">
        <v>3.5123978011269998</v>
      </c>
    </row>
    <row r="231" spans="1:7">
      <c r="A231" s="1">
        <v>42039</v>
      </c>
      <c r="B231" t="s">
        <v>4</v>
      </c>
      <c r="C231" t="s">
        <v>32</v>
      </c>
      <c r="D231">
        <v>147882.80679999999</v>
      </c>
      <c r="E231">
        <v>159433839.49000001</v>
      </c>
      <c r="F231">
        <v>421804129.67860001</v>
      </c>
      <c r="G231">
        <v>3.505959197523</v>
      </c>
    </row>
    <row r="232" spans="1:7">
      <c r="A232" s="1">
        <v>42038</v>
      </c>
      <c r="B232" t="s">
        <v>4</v>
      </c>
      <c r="C232" t="s">
        <v>32</v>
      </c>
      <c r="D232">
        <v>148303.54259999999</v>
      </c>
      <c r="E232">
        <v>159644293.2383</v>
      </c>
      <c r="F232">
        <v>420867187.09570003</v>
      </c>
      <c r="G232">
        <v>3.5237611091379999</v>
      </c>
    </row>
    <row r="233" spans="1:7">
      <c r="A233" s="1">
        <v>42037</v>
      </c>
      <c r="B233" t="s">
        <v>4</v>
      </c>
      <c r="C233" t="s">
        <v>32</v>
      </c>
      <c r="D233">
        <v>133179.96280000001</v>
      </c>
      <c r="E233">
        <v>141847686.23809999</v>
      </c>
      <c r="F233">
        <v>421786375.68430001</v>
      </c>
      <c r="G233">
        <v>3.1575216858039998</v>
      </c>
    </row>
    <row r="234" spans="1:7">
      <c r="A234" s="1">
        <v>42034</v>
      </c>
      <c r="B234" t="s">
        <v>4</v>
      </c>
      <c r="C234" t="s">
        <v>32</v>
      </c>
      <c r="D234">
        <v>129447.0768</v>
      </c>
      <c r="E234">
        <v>137872542.3118</v>
      </c>
      <c r="F234">
        <v>412388831.14829999</v>
      </c>
      <c r="G234">
        <v>3.138956902386</v>
      </c>
    </row>
    <row r="235" spans="1:7">
      <c r="A235" s="1">
        <v>42033</v>
      </c>
      <c r="B235" t="s">
        <v>4</v>
      </c>
      <c r="C235" t="s">
        <v>32</v>
      </c>
      <c r="D235">
        <v>136912.52189999999</v>
      </c>
      <c r="E235">
        <v>146894805.4077</v>
      </c>
      <c r="F235">
        <v>412004614.05519998</v>
      </c>
      <c r="G235">
        <v>3.3230822478520001</v>
      </c>
    </row>
    <row r="236" spans="1:7">
      <c r="A236" s="1">
        <v>42032</v>
      </c>
      <c r="B236" t="s">
        <v>4</v>
      </c>
      <c r="C236" t="s">
        <v>32</v>
      </c>
      <c r="D236">
        <v>133777.70209999999</v>
      </c>
      <c r="E236">
        <v>143065451.09760001</v>
      </c>
      <c r="F236">
        <v>412570599.14590001</v>
      </c>
      <c r="G236">
        <v>3.242540849419</v>
      </c>
    </row>
    <row r="237" spans="1:7">
      <c r="A237" s="1">
        <v>42031</v>
      </c>
      <c r="B237" t="s">
        <v>4</v>
      </c>
      <c r="C237" t="s">
        <v>32</v>
      </c>
      <c r="D237">
        <v>139693.22700000001</v>
      </c>
      <c r="E237">
        <v>150756723.20719999</v>
      </c>
      <c r="F237">
        <v>411133926.07969999</v>
      </c>
      <c r="G237">
        <v>3.397754798102</v>
      </c>
    </row>
    <row r="238" spans="1:7">
      <c r="A238" s="1">
        <v>42030</v>
      </c>
      <c r="B238" t="s">
        <v>4</v>
      </c>
      <c r="C238" t="s">
        <v>32</v>
      </c>
      <c r="D238">
        <v>140149.82810000001</v>
      </c>
      <c r="E238">
        <v>151295347.8809</v>
      </c>
      <c r="F238">
        <v>411526289.50470001</v>
      </c>
      <c r="G238">
        <v>3.4056105691009999</v>
      </c>
    </row>
    <row r="239" spans="1:7">
      <c r="A239" s="1">
        <v>42027</v>
      </c>
      <c r="B239" t="s">
        <v>4</v>
      </c>
      <c r="C239" t="s">
        <v>32</v>
      </c>
      <c r="D239">
        <v>137175.9699</v>
      </c>
      <c r="E239">
        <v>147835005.35910001</v>
      </c>
      <c r="F239">
        <v>411745435.49260002</v>
      </c>
      <c r="G239">
        <v>3.3315723278360001</v>
      </c>
    </row>
    <row r="240" spans="1:7">
      <c r="A240" s="1">
        <v>42026</v>
      </c>
      <c r="B240" t="s">
        <v>4</v>
      </c>
      <c r="C240" t="s">
        <v>32</v>
      </c>
      <c r="D240">
        <v>143591.09450000001</v>
      </c>
      <c r="E240">
        <v>155781937.7823</v>
      </c>
      <c r="F240">
        <v>410388430.73009998</v>
      </c>
      <c r="G240">
        <v>3.4989069805050002</v>
      </c>
    </row>
    <row r="241" spans="1:7">
      <c r="A241" s="1">
        <v>42025</v>
      </c>
      <c r="B241" t="s">
        <v>4</v>
      </c>
      <c r="C241" t="s">
        <v>32</v>
      </c>
      <c r="D241">
        <v>161063.71669999999</v>
      </c>
      <c r="E241">
        <v>173870835.5399</v>
      </c>
      <c r="F241">
        <v>410932526.4946</v>
      </c>
      <c r="G241">
        <v>3.91946867954</v>
      </c>
    </row>
    <row r="242" spans="1:7">
      <c r="A242" s="1">
        <v>42024</v>
      </c>
      <c r="B242" t="s">
        <v>4</v>
      </c>
      <c r="C242" t="s">
        <v>32</v>
      </c>
      <c r="D242">
        <v>153280.81340000001</v>
      </c>
      <c r="E242">
        <v>164782549.68059999</v>
      </c>
      <c r="F242">
        <v>412131575.32660002</v>
      </c>
      <c r="G242">
        <v>3.7192203309959999</v>
      </c>
    </row>
    <row r="243" spans="1:7">
      <c r="A243" s="1">
        <v>42020</v>
      </c>
      <c r="B243" t="s">
        <v>4</v>
      </c>
      <c r="C243" t="s">
        <v>32</v>
      </c>
      <c r="D243">
        <v>155099.94829999999</v>
      </c>
      <c r="E243">
        <v>166754295.9885</v>
      </c>
      <c r="F243">
        <v>411805026.97009999</v>
      </c>
      <c r="G243">
        <v>3.7663442197669998</v>
      </c>
    </row>
    <row r="244" spans="1:7">
      <c r="A244" s="1">
        <v>42019</v>
      </c>
      <c r="B244" t="s">
        <v>4</v>
      </c>
      <c r="C244" t="s">
        <v>32</v>
      </c>
      <c r="D244">
        <v>151929.37409999999</v>
      </c>
      <c r="E244">
        <v>162604951.7987</v>
      </c>
      <c r="F244">
        <v>410211828.72670001</v>
      </c>
      <c r="G244">
        <v>3.7036809633600001</v>
      </c>
    </row>
    <row r="245" spans="1:7">
      <c r="A245" s="1">
        <v>42018</v>
      </c>
      <c r="B245" t="s">
        <v>4</v>
      </c>
      <c r="C245" t="s">
        <v>32</v>
      </c>
      <c r="D245">
        <v>149775.2849</v>
      </c>
      <c r="E245">
        <v>161102716.55219999</v>
      </c>
      <c r="F245">
        <v>410585612.10790002</v>
      </c>
      <c r="G245">
        <v>3.6478454306049999</v>
      </c>
    </row>
    <row r="246" spans="1:7">
      <c r="A246" s="1">
        <v>42017</v>
      </c>
      <c r="B246" t="s">
        <v>4</v>
      </c>
      <c r="C246" t="s">
        <v>32</v>
      </c>
      <c r="D246">
        <v>107219.51330000001</v>
      </c>
      <c r="E246">
        <v>115940954.81659999</v>
      </c>
      <c r="F246">
        <v>411076932.23540002</v>
      </c>
      <c r="G246">
        <v>2.6082590603410001</v>
      </c>
    </row>
    <row r="247" spans="1:7">
      <c r="A247" s="1">
        <v>42016</v>
      </c>
      <c r="B247" t="s">
        <v>4</v>
      </c>
      <c r="C247" t="s">
        <v>32</v>
      </c>
      <c r="D247">
        <v>104451.01880000001</v>
      </c>
      <c r="E247">
        <v>113130658.603</v>
      </c>
      <c r="F247">
        <v>411975930.4364</v>
      </c>
      <c r="G247">
        <v>2.5353670222760001</v>
      </c>
    </row>
    <row r="248" spans="1:7">
      <c r="A248" s="1">
        <v>42013</v>
      </c>
      <c r="B248" t="s">
        <v>4</v>
      </c>
      <c r="C248" t="s">
        <v>32</v>
      </c>
      <c r="D248">
        <v>107634.83990000001</v>
      </c>
      <c r="E248">
        <v>117204842.6824</v>
      </c>
      <c r="F248">
        <v>412421620.83740002</v>
      </c>
      <c r="G248">
        <v>2.6098253452729998</v>
      </c>
    </row>
    <row r="249" spans="1:7">
      <c r="A249" s="1">
        <v>42012</v>
      </c>
      <c r="B249" t="s">
        <v>4</v>
      </c>
      <c r="C249" t="s">
        <v>32</v>
      </c>
      <c r="D249">
        <v>114579.7461</v>
      </c>
      <c r="E249">
        <v>125323263.3132</v>
      </c>
      <c r="F249">
        <v>412452930.38870001</v>
      </c>
      <c r="G249">
        <v>2.7780078078730002</v>
      </c>
    </row>
    <row r="250" spans="1:7">
      <c r="A250" s="1">
        <v>42011</v>
      </c>
      <c r="B250" t="s">
        <v>4</v>
      </c>
      <c r="C250" t="s">
        <v>32</v>
      </c>
      <c r="D250">
        <v>100507.6525</v>
      </c>
      <c r="E250">
        <v>109314490.2334</v>
      </c>
      <c r="F250">
        <v>414647168.65259999</v>
      </c>
      <c r="G250">
        <v>2.4239319618800002</v>
      </c>
    </row>
    <row r="251" spans="1:7">
      <c r="A251" s="1">
        <v>42010</v>
      </c>
      <c r="B251" t="s">
        <v>4</v>
      </c>
      <c r="C251" t="s">
        <v>32</v>
      </c>
      <c r="D251">
        <v>94380.112399999998</v>
      </c>
      <c r="E251">
        <v>102752248.4674</v>
      </c>
      <c r="F251">
        <v>415384336.53549999</v>
      </c>
      <c r="G251">
        <v>2.2721153423159999</v>
      </c>
    </row>
    <row r="252" spans="1:7">
      <c r="A252" s="1">
        <v>42009</v>
      </c>
      <c r="B252" t="s">
        <v>4</v>
      </c>
      <c r="C252" t="s">
        <v>32</v>
      </c>
      <c r="D252">
        <v>103125.9699</v>
      </c>
      <c r="E252">
        <v>112997348.1785</v>
      </c>
      <c r="F252">
        <v>414984543.7094</v>
      </c>
      <c r="G252">
        <v>2.485055683718</v>
      </c>
    </row>
    <row r="253" spans="1:7">
      <c r="A253" s="1">
        <v>42006</v>
      </c>
      <c r="B253" t="s">
        <v>4</v>
      </c>
      <c r="C253" t="s">
        <v>32</v>
      </c>
      <c r="D253">
        <v>113841.8269</v>
      </c>
      <c r="E253">
        <v>125630565.7659</v>
      </c>
      <c r="F253">
        <v>413998151.16390002</v>
      </c>
      <c r="G253">
        <v>2.749814862215</v>
      </c>
    </row>
    <row r="254" spans="1:7">
      <c r="A254" s="1">
        <v>42004</v>
      </c>
      <c r="B254" t="s">
        <v>4</v>
      </c>
      <c r="C254" t="s">
        <v>32</v>
      </c>
      <c r="D254">
        <v>120975.9359</v>
      </c>
      <c r="E254">
        <v>133980674.9919</v>
      </c>
      <c r="F254">
        <v>426361160.19340003</v>
      </c>
      <c r="G254">
        <v>2.8374051671389999</v>
      </c>
    </row>
    <row r="255" spans="1:7">
      <c r="A255" s="1">
        <v>42003</v>
      </c>
      <c r="B255" t="s">
        <v>4</v>
      </c>
      <c r="C255" t="s">
        <v>32</v>
      </c>
      <c r="D255">
        <v>123255.7916</v>
      </c>
      <c r="E255">
        <v>136662053.41620001</v>
      </c>
      <c r="F255">
        <v>427270626.71149999</v>
      </c>
      <c r="G255">
        <v>2.884724198072</v>
      </c>
    </row>
    <row r="256" spans="1:7">
      <c r="A256" s="1">
        <v>42002</v>
      </c>
      <c r="B256" t="s">
        <v>4</v>
      </c>
      <c r="C256" t="s">
        <v>32</v>
      </c>
      <c r="D256">
        <v>122876.345</v>
      </c>
      <c r="E256">
        <v>136419280.38769999</v>
      </c>
      <c r="F256">
        <v>426705208.64270002</v>
      </c>
      <c r="G256">
        <v>2.879654208836</v>
      </c>
    </row>
    <row r="257" spans="1:7">
      <c r="A257" s="1">
        <v>41999</v>
      </c>
      <c r="B257" t="s">
        <v>4</v>
      </c>
      <c r="C257" t="s">
        <v>32</v>
      </c>
      <c r="D257">
        <v>128304.9129</v>
      </c>
      <c r="E257">
        <v>142964410.6573</v>
      </c>
      <c r="F257">
        <v>425915450.912</v>
      </c>
      <c r="G257">
        <v>3.0124503026429998</v>
      </c>
    </row>
    <row r="258" spans="1:7">
      <c r="A258" s="1">
        <v>41997</v>
      </c>
      <c r="B258" t="s">
        <v>4</v>
      </c>
      <c r="C258" t="s">
        <v>32</v>
      </c>
      <c r="D258">
        <v>133119.47510000001</v>
      </c>
      <c r="E258">
        <v>148455080.92019999</v>
      </c>
      <c r="F258">
        <v>425347681.24510002</v>
      </c>
      <c r="G258">
        <v>3.1296626493959998</v>
      </c>
    </row>
    <row r="259" spans="1:7">
      <c r="A259" s="1">
        <v>41996</v>
      </c>
      <c r="B259" t="s">
        <v>4</v>
      </c>
      <c r="C259" t="s">
        <v>32</v>
      </c>
      <c r="D259">
        <v>136616.5662</v>
      </c>
      <c r="E259">
        <v>152162097.31569999</v>
      </c>
      <c r="F259">
        <v>424396976.08969998</v>
      </c>
      <c r="G259">
        <v>3.2190749203440001</v>
      </c>
    </row>
    <row r="260" spans="1:7">
      <c r="A260" s="1">
        <v>41995</v>
      </c>
      <c r="B260" t="s">
        <v>4</v>
      </c>
      <c r="C260" t="s">
        <v>32</v>
      </c>
      <c r="D260">
        <v>121942.04059999999</v>
      </c>
      <c r="E260">
        <v>134573723.78490001</v>
      </c>
      <c r="F260">
        <v>426751861.35619998</v>
      </c>
      <c r="G260">
        <v>2.857446015876</v>
      </c>
    </row>
    <row r="261" spans="1:7">
      <c r="A261" s="1">
        <v>41992</v>
      </c>
      <c r="B261" t="s">
        <v>4</v>
      </c>
      <c r="C261" t="s">
        <v>32</v>
      </c>
      <c r="D261">
        <v>124013.10520000001</v>
      </c>
      <c r="E261">
        <v>136944508.05340001</v>
      </c>
      <c r="F261">
        <v>425906650.16659999</v>
      </c>
      <c r="G261">
        <v>2.9117438093889998</v>
      </c>
    </row>
    <row r="262" spans="1:7">
      <c r="A262" s="1">
        <v>41991</v>
      </c>
      <c r="B262" t="s">
        <v>4</v>
      </c>
      <c r="C262" t="s">
        <v>32</v>
      </c>
      <c r="D262">
        <v>134404.21830000001</v>
      </c>
      <c r="E262">
        <v>148666666.4456</v>
      </c>
      <c r="F262">
        <v>425166485.14859998</v>
      </c>
      <c r="G262">
        <v>3.1612138537450001</v>
      </c>
    </row>
    <row r="263" spans="1:7">
      <c r="A263" s="1">
        <v>41990</v>
      </c>
      <c r="B263" t="s">
        <v>4</v>
      </c>
      <c r="C263" t="s">
        <v>32</v>
      </c>
      <c r="D263">
        <v>132089.9621</v>
      </c>
      <c r="E263">
        <v>145251764.84940001</v>
      </c>
      <c r="F263">
        <v>426194937.36260003</v>
      </c>
      <c r="G263">
        <v>3.0992851045440002</v>
      </c>
    </row>
    <row r="264" spans="1:7">
      <c r="A264" s="1">
        <v>41989</v>
      </c>
      <c r="B264" t="s">
        <v>4</v>
      </c>
      <c r="C264" t="s">
        <v>32</v>
      </c>
      <c r="D264">
        <v>119355.98940000001</v>
      </c>
      <c r="E264">
        <v>130239865.35089999</v>
      </c>
      <c r="F264">
        <v>427509671.91689998</v>
      </c>
      <c r="G264">
        <v>2.7918898036809998</v>
      </c>
    </row>
    <row r="265" spans="1:7">
      <c r="A265" s="1">
        <v>41988</v>
      </c>
      <c r="B265" t="s">
        <v>4</v>
      </c>
      <c r="C265" t="s">
        <v>32</v>
      </c>
      <c r="D265">
        <v>125807.2147</v>
      </c>
      <c r="E265">
        <v>137902049.05630001</v>
      </c>
      <c r="F265">
        <v>427122149.1875</v>
      </c>
      <c r="G265">
        <v>2.94546220418</v>
      </c>
    </row>
    <row r="266" spans="1:7">
      <c r="A266" s="1">
        <v>41985</v>
      </c>
      <c r="B266" t="s">
        <v>4</v>
      </c>
      <c r="C266" t="s">
        <v>32</v>
      </c>
      <c r="D266">
        <v>102245.9552</v>
      </c>
      <c r="E266">
        <v>111797150.20039999</v>
      </c>
      <c r="F266">
        <v>427332643.02630001</v>
      </c>
      <c r="G266">
        <v>2.392654922777</v>
      </c>
    </row>
    <row r="267" spans="1:7">
      <c r="A267" s="1">
        <v>41984</v>
      </c>
      <c r="B267" t="s">
        <v>4</v>
      </c>
      <c r="C267" t="s">
        <v>32</v>
      </c>
      <c r="D267">
        <v>112006.7534</v>
      </c>
      <c r="E267">
        <v>123351534.6635</v>
      </c>
      <c r="F267">
        <v>426564608.15579998</v>
      </c>
      <c r="G267">
        <v>2.625786369953</v>
      </c>
    </row>
    <row r="268" spans="1:7">
      <c r="A268" s="1">
        <v>41983</v>
      </c>
      <c r="B268" t="s">
        <v>4</v>
      </c>
      <c r="C268" t="s">
        <v>32</v>
      </c>
      <c r="D268">
        <v>110189.75260000001</v>
      </c>
      <c r="E268">
        <v>121065102.1547</v>
      </c>
      <c r="F268">
        <v>426866606.76190001</v>
      </c>
      <c r="G268">
        <v>2.5813626752359999</v>
      </c>
    </row>
    <row r="269" spans="1:7">
      <c r="A269" s="1">
        <v>41982</v>
      </c>
      <c r="B269" t="s">
        <v>4</v>
      </c>
      <c r="C269" t="s">
        <v>32</v>
      </c>
      <c r="D269">
        <v>114917.3367</v>
      </c>
      <c r="E269">
        <v>126892494.8646</v>
      </c>
      <c r="F269">
        <v>426015832.57590002</v>
      </c>
      <c r="G269">
        <v>2.697489809361</v>
      </c>
    </row>
    <row r="270" spans="1:7">
      <c r="A270" s="1">
        <v>41981</v>
      </c>
      <c r="B270" t="s">
        <v>4</v>
      </c>
      <c r="C270" t="s">
        <v>32</v>
      </c>
      <c r="D270">
        <v>113400.87699999999</v>
      </c>
      <c r="E270">
        <v>125625660.8038</v>
      </c>
      <c r="F270">
        <v>425423016.12840003</v>
      </c>
      <c r="G270">
        <v>2.6656027694979998</v>
      </c>
    </row>
    <row r="271" spans="1:7">
      <c r="A271" s="1">
        <v>41978</v>
      </c>
      <c r="B271" t="s">
        <v>4</v>
      </c>
      <c r="C271" t="s">
        <v>32</v>
      </c>
      <c r="D271">
        <v>125686.01179999999</v>
      </c>
      <c r="E271">
        <v>139758091.9605</v>
      </c>
      <c r="F271">
        <v>424327007.03789997</v>
      </c>
      <c r="G271">
        <v>2.9620083029209998</v>
      </c>
    </row>
    <row r="272" spans="1:7">
      <c r="A272" s="1">
        <v>41977</v>
      </c>
      <c r="B272" t="s">
        <v>4</v>
      </c>
      <c r="C272" t="s">
        <v>32</v>
      </c>
      <c r="D272">
        <v>118913.9146</v>
      </c>
      <c r="E272">
        <v>131362626.5843</v>
      </c>
      <c r="F272">
        <v>423075842.0966</v>
      </c>
      <c r="G272">
        <v>2.8106997083719998</v>
      </c>
    </row>
    <row r="273" spans="1:7">
      <c r="A273" s="1">
        <v>41976</v>
      </c>
      <c r="B273" t="s">
        <v>4</v>
      </c>
      <c r="C273" t="s">
        <v>32</v>
      </c>
      <c r="D273">
        <v>125196.7444</v>
      </c>
      <c r="E273">
        <v>138541194.33109999</v>
      </c>
      <c r="F273">
        <v>422067450.42070001</v>
      </c>
      <c r="G273">
        <v>2.9662733829680001</v>
      </c>
    </row>
    <row r="274" spans="1:7">
      <c r="A274" s="1">
        <v>41975</v>
      </c>
      <c r="B274" t="s">
        <v>4</v>
      </c>
      <c r="C274" t="s">
        <v>32</v>
      </c>
      <c r="D274">
        <v>126821.5934</v>
      </c>
      <c r="E274">
        <v>140232273.56470001</v>
      </c>
      <c r="F274">
        <v>421046775.64130002</v>
      </c>
      <c r="G274">
        <v>3.012054734461</v>
      </c>
    </row>
    <row r="275" spans="1:7">
      <c r="A275" s="1">
        <v>41974</v>
      </c>
      <c r="B275" t="s">
        <v>4</v>
      </c>
      <c r="C275" t="s">
        <v>32</v>
      </c>
      <c r="D275">
        <v>117829.51059999999</v>
      </c>
      <c r="E275">
        <v>129411610.311</v>
      </c>
      <c r="F275">
        <v>421834291.09570003</v>
      </c>
      <c r="G275">
        <v>2.7932653434580001</v>
      </c>
    </row>
    <row r="276" spans="1:7">
      <c r="A276" s="1">
        <v>41971</v>
      </c>
      <c r="B276" t="s">
        <v>4</v>
      </c>
      <c r="C276" t="s">
        <v>32</v>
      </c>
      <c r="D276">
        <v>112316.9048</v>
      </c>
      <c r="E276">
        <v>123045160.6805</v>
      </c>
      <c r="F276">
        <v>422650830.41939998</v>
      </c>
      <c r="G276">
        <v>2.6574395864440001</v>
      </c>
    </row>
    <row r="277" spans="1:7">
      <c r="A277" s="1">
        <v>41969</v>
      </c>
      <c r="B277" t="s">
        <v>4</v>
      </c>
      <c r="C277" t="s">
        <v>32</v>
      </c>
      <c r="D277">
        <v>115671.0374</v>
      </c>
      <c r="E277">
        <v>127198304.9201</v>
      </c>
      <c r="F277">
        <v>424383980.76279998</v>
      </c>
      <c r="G277">
        <v>2.725622140404</v>
      </c>
    </row>
    <row r="278" spans="1:7">
      <c r="A278" s="1">
        <v>41968</v>
      </c>
      <c r="B278" t="s">
        <v>4</v>
      </c>
      <c r="C278" t="s">
        <v>32</v>
      </c>
      <c r="D278">
        <v>121546.0395</v>
      </c>
      <c r="E278">
        <v>133912951.4533</v>
      </c>
      <c r="F278">
        <v>423504145.29759997</v>
      </c>
      <c r="G278">
        <v>2.8700082596500001</v>
      </c>
    </row>
    <row r="279" spans="1:7">
      <c r="A279" s="1">
        <v>41967</v>
      </c>
      <c r="B279" t="s">
        <v>4</v>
      </c>
      <c r="C279" t="s">
        <v>32</v>
      </c>
      <c r="D279">
        <v>124509.17389999999</v>
      </c>
      <c r="E279">
        <v>137670020.3414</v>
      </c>
      <c r="F279">
        <v>422892722.57700002</v>
      </c>
      <c r="G279">
        <v>2.9442259763009999</v>
      </c>
    </row>
    <row r="280" spans="1:7">
      <c r="A280" s="1">
        <v>41964</v>
      </c>
      <c r="B280" t="s">
        <v>4</v>
      </c>
      <c r="C280" t="s">
        <v>32</v>
      </c>
      <c r="D280">
        <v>126227.70299999999</v>
      </c>
      <c r="E280">
        <v>139605533.03619999</v>
      </c>
      <c r="F280">
        <v>422672215.11870003</v>
      </c>
      <c r="G280">
        <v>2.9864206466600001</v>
      </c>
    </row>
    <row r="281" spans="1:7">
      <c r="A281" s="1">
        <v>41963</v>
      </c>
      <c r="B281" t="s">
        <v>4</v>
      </c>
      <c r="C281" t="s">
        <v>32</v>
      </c>
      <c r="D281">
        <v>137064.45009999999</v>
      </c>
      <c r="E281">
        <v>151799106.66249999</v>
      </c>
      <c r="F281">
        <v>421831758.36070001</v>
      </c>
      <c r="G281">
        <v>3.2492681592460002</v>
      </c>
    </row>
    <row r="282" spans="1:7">
      <c r="A282" s="1">
        <v>41962</v>
      </c>
      <c r="B282" t="s">
        <v>4</v>
      </c>
      <c r="C282" t="s">
        <v>32</v>
      </c>
      <c r="D282">
        <v>140284.50440000001</v>
      </c>
      <c r="E282">
        <v>155506316.37689999</v>
      </c>
      <c r="F282">
        <v>421741854.95169997</v>
      </c>
      <c r="G282">
        <v>3.3263121208599999</v>
      </c>
    </row>
    <row r="283" spans="1:7">
      <c r="A283" s="1">
        <v>41961</v>
      </c>
      <c r="B283" t="s">
        <v>4</v>
      </c>
      <c r="C283" t="s">
        <v>32</v>
      </c>
      <c r="D283">
        <v>136068.0785</v>
      </c>
      <c r="E283">
        <v>150389632.02520001</v>
      </c>
      <c r="F283">
        <v>422085653.71990001</v>
      </c>
      <c r="G283">
        <v>3.223707730903</v>
      </c>
    </row>
    <row r="284" spans="1:7">
      <c r="A284" s="1">
        <v>41960</v>
      </c>
      <c r="B284" t="s">
        <v>4</v>
      </c>
      <c r="C284" t="s">
        <v>32</v>
      </c>
      <c r="D284">
        <v>138684.48980000001</v>
      </c>
      <c r="E284">
        <v>153487664.38159999</v>
      </c>
      <c r="F284">
        <v>421353264.54549998</v>
      </c>
      <c r="G284">
        <v>3.2914065576209999</v>
      </c>
    </row>
    <row r="285" spans="1:7">
      <c r="A285" s="1">
        <v>41957</v>
      </c>
      <c r="B285" t="s">
        <v>4</v>
      </c>
      <c r="C285" t="s">
        <v>32</v>
      </c>
      <c r="D285">
        <v>135781.2445</v>
      </c>
      <c r="E285">
        <v>149940615.0936</v>
      </c>
      <c r="F285">
        <v>421923362.14200002</v>
      </c>
      <c r="G285">
        <v>3.2181494717589998</v>
      </c>
    </row>
    <row r="286" spans="1:7">
      <c r="A286" s="1">
        <v>41956</v>
      </c>
      <c r="B286" t="s">
        <v>4</v>
      </c>
      <c r="C286" t="s">
        <v>32</v>
      </c>
      <c r="D286">
        <v>144168.43429999999</v>
      </c>
      <c r="E286">
        <v>159565766.44159999</v>
      </c>
      <c r="F286">
        <v>421515657.8628</v>
      </c>
      <c r="G286">
        <v>3.4202391206759999</v>
      </c>
    </row>
    <row r="287" spans="1:7">
      <c r="A287" s="1">
        <v>41955</v>
      </c>
      <c r="B287" t="s">
        <v>4</v>
      </c>
      <c r="C287" t="s">
        <v>32</v>
      </c>
      <c r="D287">
        <v>145433.4952</v>
      </c>
      <c r="E287">
        <v>163777094.85479999</v>
      </c>
      <c r="F287">
        <v>421398802.15969998</v>
      </c>
      <c r="G287">
        <v>3.4512080825729998</v>
      </c>
    </row>
    <row r="288" spans="1:7">
      <c r="A288" s="1">
        <v>41953</v>
      </c>
      <c r="B288" t="s">
        <v>4</v>
      </c>
      <c r="C288" t="s">
        <v>32</v>
      </c>
      <c r="D288">
        <v>145448.45199999999</v>
      </c>
      <c r="E288">
        <v>163806760.51899999</v>
      </c>
      <c r="F288">
        <v>420911561.19400001</v>
      </c>
      <c r="G288">
        <v>3.4555584927959999</v>
      </c>
    </row>
    <row r="289" spans="1:7">
      <c r="A289" s="1">
        <v>41950</v>
      </c>
      <c r="B289" t="s">
        <v>4</v>
      </c>
      <c r="C289" t="s">
        <v>32</v>
      </c>
      <c r="D289">
        <v>136917.62849999999</v>
      </c>
      <c r="E289">
        <v>153392015.3098</v>
      </c>
      <c r="F289">
        <v>422161408.87739998</v>
      </c>
      <c r="G289">
        <v>3.2432530691069998</v>
      </c>
    </row>
    <row r="290" spans="1:7">
      <c r="A290" s="1">
        <v>41949</v>
      </c>
      <c r="B290" t="s">
        <v>4</v>
      </c>
      <c r="C290" t="s">
        <v>32</v>
      </c>
      <c r="D290">
        <v>148386.15659999999</v>
      </c>
      <c r="E290">
        <v>167161924.3599</v>
      </c>
      <c r="F290">
        <v>420913437.8786</v>
      </c>
      <c r="G290">
        <v>3.5253366427990001</v>
      </c>
    </row>
    <row r="291" spans="1:7">
      <c r="A291" s="1">
        <v>41948</v>
      </c>
      <c r="B291" t="s">
        <v>4</v>
      </c>
      <c r="C291" t="s">
        <v>32</v>
      </c>
      <c r="D291">
        <v>146715.29269999999</v>
      </c>
      <c r="E291">
        <v>164722741.63479999</v>
      </c>
      <c r="F291">
        <v>421695031.03960001</v>
      </c>
      <c r="G291">
        <v>3.4791800211230002</v>
      </c>
    </row>
    <row r="292" spans="1:7">
      <c r="A292" s="1">
        <v>41947</v>
      </c>
      <c r="B292" t="s">
        <v>4</v>
      </c>
      <c r="C292" t="s">
        <v>32</v>
      </c>
      <c r="D292">
        <v>146080.024</v>
      </c>
      <c r="E292">
        <v>163931693.64269999</v>
      </c>
      <c r="F292">
        <v>421968478.11049998</v>
      </c>
      <c r="G292">
        <v>3.4618705324649999</v>
      </c>
    </row>
    <row r="293" spans="1:7">
      <c r="A293" s="1">
        <v>41946</v>
      </c>
      <c r="B293" t="s">
        <v>4</v>
      </c>
      <c r="C293" t="s">
        <v>32</v>
      </c>
      <c r="D293">
        <v>147451.50829999999</v>
      </c>
      <c r="E293">
        <v>165438674.30599999</v>
      </c>
      <c r="F293">
        <v>421443646.43049997</v>
      </c>
      <c r="G293">
        <v>3.4987241959599999</v>
      </c>
    </row>
    <row r="294" spans="1:7">
      <c r="A294" s="1">
        <v>41943</v>
      </c>
      <c r="B294" t="s">
        <v>4</v>
      </c>
      <c r="C294" t="s">
        <v>32</v>
      </c>
      <c r="D294">
        <v>144353.22409999999</v>
      </c>
      <c r="E294">
        <v>161647497.00029999</v>
      </c>
      <c r="F294">
        <v>420439061.47479999</v>
      </c>
      <c r="G294">
        <v>3.43339231121</v>
      </c>
    </row>
    <row r="295" spans="1:7">
      <c r="A295" s="1">
        <v>41942</v>
      </c>
      <c r="B295" t="s">
        <v>4</v>
      </c>
      <c r="C295" t="s">
        <v>32</v>
      </c>
      <c r="D295">
        <v>139469.8682</v>
      </c>
      <c r="E295">
        <v>155744411.6435</v>
      </c>
      <c r="F295">
        <v>420737273.46780002</v>
      </c>
      <c r="G295">
        <v>3.3148921427959999</v>
      </c>
    </row>
    <row r="296" spans="1:7">
      <c r="A296" s="1">
        <v>41941</v>
      </c>
      <c r="B296" t="s">
        <v>4</v>
      </c>
      <c r="C296" t="s">
        <v>32</v>
      </c>
      <c r="D296">
        <v>143069.19579999999</v>
      </c>
      <c r="E296">
        <v>159917879.74509999</v>
      </c>
      <c r="F296">
        <v>420541807.35280001</v>
      </c>
      <c r="G296">
        <v>3.4020207574739998</v>
      </c>
    </row>
    <row r="297" spans="1:7">
      <c r="A297" s="1">
        <v>41940</v>
      </c>
      <c r="B297" t="s">
        <v>4</v>
      </c>
      <c r="C297" t="s">
        <v>32</v>
      </c>
      <c r="D297">
        <v>138865.53219999999</v>
      </c>
      <c r="E297">
        <v>154560362.68309999</v>
      </c>
      <c r="F297">
        <v>419697268.60509998</v>
      </c>
      <c r="G297">
        <v>3.308707075019</v>
      </c>
    </row>
    <row r="298" spans="1:7">
      <c r="A298" s="1">
        <v>41939</v>
      </c>
      <c r="B298" t="s">
        <v>4</v>
      </c>
      <c r="C298" t="s">
        <v>32</v>
      </c>
      <c r="D298">
        <v>135923.22320000001</v>
      </c>
      <c r="E298">
        <v>150862615.4641</v>
      </c>
      <c r="F298">
        <v>419901571.07859999</v>
      </c>
      <c r="G298">
        <v>3.23702583086</v>
      </c>
    </row>
    <row r="299" spans="1:7">
      <c r="A299" s="1">
        <v>41936</v>
      </c>
      <c r="B299" t="s">
        <v>4</v>
      </c>
      <c r="C299" t="s">
        <v>32</v>
      </c>
      <c r="D299">
        <v>140155.68530000001</v>
      </c>
      <c r="E299">
        <v>155739105.25510001</v>
      </c>
      <c r="F299">
        <v>419323638.17290002</v>
      </c>
      <c r="G299">
        <v>3.3424227146050001</v>
      </c>
    </row>
    <row r="300" spans="1:7">
      <c r="A300" s="1">
        <v>41935</v>
      </c>
      <c r="B300" t="s">
        <v>4</v>
      </c>
      <c r="C300" t="s">
        <v>32</v>
      </c>
      <c r="D300">
        <v>141257.9883</v>
      </c>
      <c r="E300">
        <v>156949806.4014</v>
      </c>
      <c r="F300">
        <v>418245742.59600002</v>
      </c>
      <c r="G300">
        <v>3.3773921384880001</v>
      </c>
    </row>
    <row r="301" spans="1:7">
      <c r="A301" s="1">
        <v>41934</v>
      </c>
      <c r="B301" t="s">
        <v>4</v>
      </c>
      <c r="C301" t="s">
        <v>32</v>
      </c>
      <c r="D301">
        <v>212538.57930000001</v>
      </c>
      <c r="E301">
        <v>234949287.5803</v>
      </c>
      <c r="F301">
        <v>418808134.07929999</v>
      </c>
      <c r="G301">
        <v>5.0748436337619998</v>
      </c>
    </row>
    <row r="302" spans="1:7">
      <c r="A302" s="1">
        <v>41933</v>
      </c>
      <c r="B302" t="s">
        <v>4</v>
      </c>
      <c r="C302" t="s">
        <v>32</v>
      </c>
      <c r="D302">
        <v>210400.6801</v>
      </c>
      <c r="E302">
        <v>231999558.25400001</v>
      </c>
      <c r="F302">
        <v>419259715.90499997</v>
      </c>
      <c r="G302">
        <v>5.0183853138819998</v>
      </c>
    </row>
    <row r="303" spans="1:7">
      <c r="A303" s="1">
        <v>41932</v>
      </c>
      <c r="B303" t="s">
        <v>4</v>
      </c>
      <c r="C303" t="s">
        <v>32</v>
      </c>
      <c r="D303">
        <v>206825.9975</v>
      </c>
      <c r="E303">
        <v>227492128.63960001</v>
      </c>
      <c r="F303">
        <v>420275797.0747</v>
      </c>
      <c r="G303">
        <v>4.9211969601770003</v>
      </c>
    </row>
    <row r="304" spans="1:7">
      <c r="A304" s="1">
        <v>41929</v>
      </c>
      <c r="B304" t="s">
        <v>4</v>
      </c>
      <c r="C304" t="s">
        <v>32</v>
      </c>
      <c r="D304">
        <v>212422.92079999999</v>
      </c>
      <c r="E304">
        <v>233936459.1629</v>
      </c>
      <c r="F304">
        <v>420194807.37889999</v>
      </c>
      <c r="G304">
        <v>5.0553437850660004</v>
      </c>
    </row>
    <row r="305" spans="1:7">
      <c r="A305" s="1">
        <v>41928</v>
      </c>
      <c r="B305" t="s">
        <v>4</v>
      </c>
      <c r="C305" t="s">
        <v>32</v>
      </c>
      <c r="D305">
        <v>215347.62640000001</v>
      </c>
      <c r="E305">
        <v>236051068.40000001</v>
      </c>
      <c r="F305">
        <v>421188755.20380002</v>
      </c>
      <c r="G305">
        <v>5.1128531742450001</v>
      </c>
    </row>
    <row r="306" spans="1:7">
      <c r="A306" s="1">
        <v>41927</v>
      </c>
      <c r="B306" t="s">
        <v>4</v>
      </c>
      <c r="C306" t="s">
        <v>32</v>
      </c>
      <c r="D306">
        <v>195179.42370000001</v>
      </c>
      <c r="E306">
        <v>212528911.06220001</v>
      </c>
      <c r="F306">
        <v>422384893.65549999</v>
      </c>
      <c r="G306">
        <v>4.6208902503790004</v>
      </c>
    </row>
    <row r="307" spans="1:7">
      <c r="A307" s="1">
        <v>41926</v>
      </c>
      <c r="B307" t="s">
        <v>4</v>
      </c>
      <c r="C307" t="s">
        <v>32</v>
      </c>
      <c r="D307">
        <v>150741.33420000001</v>
      </c>
      <c r="E307">
        <v>166089079.61379999</v>
      </c>
      <c r="F307">
        <v>423111805.29890001</v>
      </c>
      <c r="G307">
        <v>3.562683250908</v>
      </c>
    </row>
    <row r="308" spans="1:7">
      <c r="A308" s="1">
        <v>41922</v>
      </c>
      <c r="B308" t="s">
        <v>4</v>
      </c>
      <c r="C308" t="s">
        <v>32</v>
      </c>
      <c r="D308">
        <v>139022.29870000001</v>
      </c>
      <c r="E308">
        <v>154591100.40110001</v>
      </c>
      <c r="F308">
        <v>423234609.98369998</v>
      </c>
      <c r="G308">
        <v>3.2847573289279999</v>
      </c>
    </row>
    <row r="309" spans="1:7">
      <c r="A309" s="1">
        <v>41921</v>
      </c>
      <c r="B309" t="s">
        <v>4</v>
      </c>
      <c r="C309" t="s">
        <v>32</v>
      </c>
      <c r="D309">
        <v>139225.54490000001</v>
      </c>
      <c r="E309">
        <v>155074926.5984</v>
      </c>
      <c r="F309">
        <v>422139007.98500001</v>
      </c>
      <c r="G309">
        <v>3.2980971259810001</v>
      </c>
    </row>
    <row r="310" spans="1:7">
      <c r="A310" s="1">
        <v>41920</v>
      </c>
      <c r="B310" t="s">
        <v>4</v>
      </c>
      <c r="C310" t="s">
        <v>32</v>
      </c>
      <c r="D310">
        <v>138649.79699999999</v>
      </c>
      <c r="E310">
        <v>154312503.7897</v>
      </c>
      <c r="F310">
        <v>422282339.88069999</v>
      </c>
      <c r="G310">
        <v>3.2833434862359998</v>
      </c>
    </row>
    <row r="311" spans="1:7">
      <c r="A311" s="1">
        <v>41919</v>
      </c>
      <c r="B311" t="s">
        <v>4</v>
      </c>
      <c r="C311" t="s">
        <v>32</v>
      </c>
      <c r="D311">
        <v>109601.9807</v>
      </c>
      <c r="E311">
        <v>122289690.1365</v>
      </c>
      <c r="F311">
        <v>422901397.22219998</v>
      </c>
      <c r="G311">
        <v>2.5916675002709999</v>
      </c>
    </row>
    <row r="312" spans="1:7">
      <c r="A312" s="1">
        <v>41918</v>
      </c>
      <c r="B312" t="s">
        <v>4</v>
      </c>
      <c r="C312" t="s">
        <v>32</v>
      </c>
      <c r="D312">
        <v>137449.70480000001</v>
      </c>
      <c r="E312">
        <v>154346722.7518</v>
      </c>
      <c r="F312">
        <v>422979325.95660001</v>
      </c>
      <c r="G312">
        <v>3.2495608263869999</v>
      </c>
    </row>
    <row r="313" spans="1:7">
      <c r="A313" s="1">
        <v>41915</v>
      </c>
      <c r="B313" t="s">
        <v>4</v>
      </c>
      <c r="C313" t="s">
        <v>32</v>
      </c>
      <c r="D313">
        <v>138229.60920000001</v>
      </c>
      <c r="E313">
        <v>155580591.5368</v>
      </c>
      <c r="F313">
        <v>422709033.04220003</v>
      </c>
      <c r="G313">
        <v>3.2700888411390001</v>
      </c>
    </row>
    <row r="314" spans="1:7">
      <c r="A314" s="1">
        <v>41914</v>
      </c>
      <c r="B314" t="s">
        <v>4</v>
      </c>
      <c r="C314" t="s">
        <v>32</v>
      </c>
      <c r="D314">
        <v>169699.25719999999</v>
      </c>
      <c r="E314">
        <v>190680311.4513</v>
      </c>
      <c r="F314">
        <v>422211890.6365</v>
      </c>
      <c r="G314">
        <v>4.0192912839139998</v>
      </c>
    </row>
    <row r="315" spans="1:7">
      <c r="A315" s="1">
        <v>41913</v>
      </c>
      <c r="B315" t="s">
        <v>4</v>
      </c>
      <c r="C315" t="s">
        <v>32</v>
      </c>
      <c r="D315">
        <v>160677.03649999999</v>
      </c>
      <c r="E315">
        <v>179865880.46740001</v>
      </c>
      <c r="F315">
        <v>422894632.87989998</v>
      </c>
      <c r="G315">
        <v>3.7994579265709998</v>
      </c>
    </row>
    <row r="316" spans="1:7">
      <c r="A316" s="1">
        <v>41912</v>
      </c>
      <c r="B316" t="s">
        <v>4</v>
      </c>
      <c r="C316" t="s">
        <v>32</v>
      </c>
      <c r="D316">
        <v>165691.75380000001</v>
      </c>
      <c r="E316">
        <v>187273606.13710001</v>
      </c>
      <c r="F316">
        <v>432835778.43970001</v>
      </c>
      <c r="G316">
        <v>3.828051239139</v>
      </c>
    </row>
    <row r="317" spans="1:7">
      <c r="A317" s="1">
        <v>41911</v>
      </c>
      <c r="B317" t="s">
        <v>4</v>
      </c>
      <c r="C317" t="s">
        <v>32</v>
      </c>
      <c r="D317">
        <v>158072.28109999999</v>
      </c>
      <c r="E317">
        <v>178379722.62040001</v>
      </c>
      <c r="F317">
        <v>434403040.80489999</v>
      </c>
      <c r="G317">
        <v>3.6388391942910001</v>
      </c>
    </row>
    <row r="318" spans="1:7">
      <c r="A318" s="1">
        <v>41908</v>
      </c>
      <c r="B318" t="s">
        <v>4</v>
      </c>
      <c r="C318" t="s">
        <v>32</v>
      </c>
      <c r="D318">
        <v>167723.3333</v>
      </c>
      <c r="E318">
        <v>189943036.90709999</v>
      </c>
      <c r="F318">
        <v>434163084.3143</v>
      </c>
      <c r="G318">
        <v>3.8631412793859998</v>
      </c>
    </row>
    <row r="319" spans="1:7">
      <c r="A319" s="1">
        <v>41907</v>
      </c>
      <c r="B319" t="s">
        <v>4</v>
      </c>
      <c r="C319" t="s">
        <v>32</v>
      </c>
      <c r="D319">
        <v>161092.3702</v>
      </c>
      <c r="E319">
        <v>181845593.06830001</v>
      </c>
      <c r="F319">
        <v>434119648.8581</v>
      </c>
      <c r="G319">
        <v>3.7107827444289998</v>
      </c>
    </row>
    <row r="320" spans="1:7">
      <c r="A320" s="1">
        <v>41906</v>
      </c>
      <c r="B320" t="s">
        <v>4</v>
      </c>
      <c r="C320" t="s">
        <v>32</v>
      </c>
      <c r="D320">
        <v>194626.90539999999</v>
      </c>
      <c r="E320">
        <v>220738214.17519999</v>
      </c>
      <c r="F320">
        <v>432928427.03130001</v>
      </c>
      <c r="G320">
        <v>4.4955908008770002</v>
      </c>
    </row>
    <row r="321" spans="1:7">
      <c r="A321" s="1">
        <v>41905</v>
      </c>
      <c r="B321" t="s">
        <v>4</v>
      </c>
      <c r="C321" t="s">
        <v>32</v>
      </c>
      <c r="D321">
        <v>182740.99280000001</v>
      </c>
      <c r="E321">
        <v>206532359.9553</v>
      </c>
      <c r="F321">
        <v>433065008.21359998</v>
      </c>
      <c r="G321">
        <v>4.2197127298229997</v>
      </c>
    </row>
    <row r="322" spans="1:7">
      <c r="A322" s="1">
        <v>41904</v>
      </c>
      <c r="B322" t="s">
        <v>4</v>
      </c>
      <c r="C322" t="s">
        <v>32</v>
      </c>
      <c r="D322">
        <v>193088.52770000001</v>
      </c>
      <c r="E322">
        <v>218754711.7762</v>
      </c>
      <c r="F322">
        <v>432084460.28399998</v>
      </c>
      <c r="G322">
        <v>4.4687681564180002</v>
      </c>
    </row>
    <row r="323" spans="1:7">
      <c r="A323" s="1">
        <v>41901</v>
      </c>
      <c r="B323" t="s">
        <v>4</v>
      </c>
      <c r="C323" t="s">
        <v>32</v>
      </c>
      <c r="D323">
        <v>200605.31529999999</v>
      </c>
      <c r="E323">
        <v>227722263.86809999</v>
      </c>
      <c r="F323">
        <v>431397448.639</v>
      </c>
      <c r="G323">
        <v>4.650127531651</v>
      </c>
    </row>
    <row r="324" spans="1:7">
      <c r="A324" s="1">
        <v>41900</v>
      </c>
      <c r="B324" t="s">
        <v>4</v>
      </c>
      <c r="C324" t="s">
        <v>32</v>
      </c>
      <c r="D324">
        <v>219221.6514</v>
      </c>
      <c r="E324">
        <v>249607537.6304</v>
      </c>
      <c r="F324">
        <v>429857181.05970001</v>
      </c>
      <c r="G324">
        <v>5.0998717960129998</v>
      </c>
    </row>
    <row r="325" spans="1:7">
      <c r="A325" s="1">
        <v>41899</v>
      </c>
      <c r="B325" t="s">
        <v>4</v>
      </c>
      <c r="C325" t="s">
        <v>32</v>
      </c>
      <c r="D325">
        <v>215466.3664</v>
      </c>
      <c r="E325">
        <v>244371325.1963</v>
      </c>
      <c r="F325">
        <v>430029579.04189998</v>
      </c>
      <c r="G325">
        <v>5.010501065533</v>
      </c>
    </row>
    <row r="326" spans="1:7">
      <c r="A326" s="1">
        <v>41898</v>
      </c>
      <c r="B326" t="s">
        <v>4</v>
      </c>
      <c r="C326" t="s">
        <v>32</v>
      </c>
      <c r="D326">
        <v>207297.7432</v>
      </c>
      <c r="E326">
        <v>234711302.80360001</v>
      </c>
      <c r="F326">
        <v>429860077.56830001</v>
      </c>
      <c r="G326">
        <v>4.8224469779249999</v>
      </c>
    </row>
    <row r="327" spans="1:7">
      <c r="A327" s="1">
        <v>41897</v>
      </c>
      <c r="B327" t="s">
        <v>4</v>
      </c>
      <c r="C327" t="s">
        <v>32</v>
      </c>
      <c r="D327">
        <v>204156.39910000001</v>
      </c>
      <c r="E327">
        <v>231202615.1137</v>
      </c>
      <c r="F327">
        <v>429965736.82920003</v>
      </c>
      <c r="G327">
        <v>4.7482015800969997</v>
      </c>
    </row>
    <row r="328" spans="1:7">
      <c r="A328" s="1">
        <v>41894</v>
      </c>
      <c r="B328" t="s">
        <v>4</v>
      </c>
      <c r="C328" t="s">
        <v>32</v>
      </c>
      <c r="D328">
        <v>191829.3665</v>
      </c>
      <c r="E328">
        <v>217656729.50319999</v>
      </c>
      <c r="F328">
        <v>429606214.4914</v>
      </c>
      <c r="G328">
        <v>4.4652372342220001</v>
      </c>
    </row>
    <row r="329" spans="1:7">
      <c r="A329" s="1">
        <v>41893</v>
      </c>
      <c r="B329" t="s">
        <v>4</v>
      </c>
      <c r="C329" t="s">
        <v>32</v>
      </c>
      <c r="D329">
        <v>207905.4681</v>
      </c>
      <c r="E329">
        <v>234248066.30180001</v>
      </c>
      <c r="F329">
        <v>431754770.54210001</v>
      </c>
      <c r="G329">
        <v>4.8153600674510004</v>
      </c>
    </row>
    <row r="330" spans="1:7">
      <c r="A330" s="1">
        <v>41892</v>
      </c>
      <c r="B330" t="s">
        <v>4</v>
      </c>
      <c r="C330" t="s">
        <v>32</v>
      </c>
      <c r="D330">
        <v>209237.0037</v>
      </c>
      <c r="E330">
        <v>235598440.71340001</v>
      </c>
      <c r="F330">
        <v>431950094.84500003</v>
      </c>
      <c r="G330">
        <v>4.8440087453869998</v>
      </c>
    </row>
    <row r="331" spans="1:7">
      <c r="A331" s="1">
        <v>41891</v>
      </c>
      <c r="B331" t="s">
        <v>4</v>
      </c>
      <c r="C331" t="s">
        <v>32</v>
      </c>
      <c r="D331">
        <v>192872.16500000001</v>
      </c>
      <c r="E331">
        <v>216479649.63190001</v>
      </c>
      <c r="F331">
        <v>433458657.34859997</v>
      </c>
      <c r="G331">
        <v>4.4496092471599997</v>
      </c>
    </row>
    <row r="332" spans="1:7">
      <c r="A332" s="1">
        <v>41890</v>
      </c>
      <c r="B332" t="s">
        <v>4</v>
      </c>
      <c r="C332" t="s">
        <v>32</v>
      </c>
      <c r="D332">
        <v>183769.66680000001</v>
      </c>
      <c r="E332">
        <v>205546799.32260001</v>
      </c>
      <c r="F332">
        <v>433715031.50709999</v>
      </c>
      <c r="G332">
        <v>4.2371062437339999</v>
      </c>
    </row>
    <row r="333" spans="1:7">
      <c r="A333" s="1">
        <v>41887</v>
      </c>
      <c r="B333" t="s">
        <v>4</v>
      </c>
      <c r="C333" t="s">
        <v>32</v>
      </c>
      <c r="D333">
        <v>185166.413</v>
      </c>
      <c r="E333">
        <v>206750755.6453</v>
      </c>
      <c r="F333">
        <v>433203050.3064</v>
      </c>
      <c r="G333">
        <v>4.2743561678299997</v>
      </c>
    </row>
    <row r="334" spans="1:7">
      <c r="A334" s="1">
        <v>41886</v>
      </c>
      <c r="B334" t="s">
        <v>4</v>
      </c>
      <c r="C334" t="s">
        <v>32</v>
      </c>
      <c r="D334">
        <v>176899.89840000001</v>
      </c>
      <c r="E334">
        <v>197418631.5038</v>
      </c>
      <c r="F334">
        <v>432913999.4156</v>
      </c>
      <c r="G334">
        <v>4.0862595951809997</v>
      </c>
    </row>
    <row r="335" spans="1:7">
      <c r="A335" s="1">
        <v>41885</v>
      </c>
      <c r="B335" t="s">
        <v>4</v>
      </c>
      <c r="C335" t="s">
        <v>32</v>
      </c>
      <c r="D335">
        <v>164751.62830000001</v>
      </c>
      <c r="E335">
        <v>183111488.46450001</v>
      </c>
      <c r="F335">
        <v>433248827.10159999</v>
      </c>
      <c r="G335">
        <v>3.8027022346989998</v>
      </c>
    </row>
    <row r="336" spans="1:7">
      <c r="A336" s="1">
        <v>41884</v>
      </c>
      <c r="B336" t="s">
        <v>4</v>
      </c>
      <c r="C336" t="s">
        <v>32</v>
      </c>
      <c r="D336">
        <v>169903.00210000001</v>
      </c>
      <c r="E336">
        <v>188889752.33629999</v>
      </c>
      <c r="F336">
        <v>432068311.32870001</v>
      </c>
      <c r="G336">
        <v>3.9323180535389999</v>
      </c>
    </row>
    <row r="337" spans="1:7">
      <c r="A337" s="1">
        <v>41880</v>
      </c>
      <c r="B337" t="s">
        <v>4</v>
      </c>
      <c r="C337" t="s">
        <v>32</v>
      </c>
      <c r="D337">
        <v>125535.3584</v>
      </c>
      <c r="E337">
        <v>138531051.97209999</v>
      </c>
      <c r="F337">
        <v>432129566.94379997</v>
      </c>
      <c r="G337">
        <v>2.9050397844289999</v>
      </c>
    </row>
    <row r="338" spans="1:7">
      <c r="A338" s="1">
        <v>41879</v>
      </c>
      <c r="B338" t="s">
        <v>4</v>
      </c>
      <c r="C338" t="s">
        <v>32</v>
      </c>
      <c r="D338">
        <v>120426.4553</v>
      </c>
      <c r="E338">
        <v>132769824.2163</v>
      </c>
      <c r="F338">
        <v>432110301.81620002</v>
      </c>
      <c r="G338">
        <v>2.786937844199</v>
      </c>
    </row>
    <row r="339" spans="1:7">
      <c r="A339" s="1">
        <v>41878</v>
      </c>
      <c r="B339" t="s">
        <v>4</v>
      </c>
      <c r="C339" t="s">
        <v>32</v>
      </c>
      <c r="D339">
        <v>132486.4148</v>
      </c>
      <c r="E339">
        <v>146299585.7103</v>
      </c>
      <c r="F339">
        <v>432040610.86089998</v>
      </c>
      <c r="G339">
        <v>3.0665268835720001</v>
      </c>
    </row>
    <row r="340" spans="1:7">
      <c r="A340" s="1">
        <v>41877</v>
      </c>
      <c r="B340" t="s">
        <v>4</v>
      </c>
      <c r="C340" t="s">
        <v>32</v>
      </c>
      <c r="D340">
        <v>143496.84080000001</v>
      </c>
      <c r="E340">
        <v>158824555.53400001</v>
      </c>
      <c r="F340">
        <v>432127407.27420002</v>
      </c>
      <c r="G340">
        <v>3.3207067726889998</v>
      </c>
    </row>
    <row r="341" spans="1:7">
      <c r="A341" s="1">
        <v>41876</v>
      </c>
      <c r="B341" t="s">
        <v>4</v>
      </c>
      <c r="C341" t="s">
        <v>32</v>
      </c>
      <c r="D341">
        <v>146974.5583</v>
      </c>
      <c r="E341">
        <v>162669468.17199999</v>
      </c>
      <c r="F341">
        <v>432458662.11189997</v>
      </c>
      <c r="G341">
        <v>3.3985805159329998</v>
      </c>
    </row>
    <row r="342" spans="1:7">
      <c r="A342" s="1">
        <v>41873</v>
      </c>
      <c r="B342" t="s">
        <v>4</v>
      </c>
      <c r="C342" t="s">
        <v>32</v>
      </c>
      <c r="D342">
        <v>153477.47029999999</v>
      </c>
      <c r="E342">
        <v>169972331.52990001</v>
      </c>
      <c r="F342">
        <v>432583600.92739999</v>
      </c>
      <c r="G342">
        <v>3.5479262267679998</v>
      </c>
    </row>
    <row r="343" spans="1:7">
      <c r="A343" s="1">
        <v>41872</v>
      </c>
      <c r="B343" t="s">
        <v>4</v>
      </c>
      <c r="C343" t="s">
        <v>32</v>
      </c>
      <c r="D343">
        <v>156838.81789999999</v>
      </c>
      <c r="E343">
        <v>173558559.13119999</v>
      </c>
      <c r="F343">
        <v>431841849.84640002</v>
      </c>
      <c r="G343">
        <v>3.6318577728350001</v>
      </c>
    </row>
    <row r="344" spans="1:7">
      <c r="A344" s="1">
        <v>41871</v>
      </c>
      <c r="B344" t="s">
        <v>4</v>
      </c>
      <c r="C344" t="s">
        <v>32</v>
      </c>
      <c r="D344">
        <v>168113.821</v>
      </c>
      <c r="E344">
        <v>186196507.04570001</v>
      </c>
      <c r="F344">
        <v>431284319.94459999</v>
      </c>
      <c r="G344">
        <v>3.8979812904300002</v>
      </c>
    </row>
    <row r="345" spans="1:7">
      <c r="A345" s="1">
        <v>41870</v>
      </c>
      <c r="B345" t="s">
        <v>4</v>
      </c>
      <c r="C345" t="s">
        <v>32</v>
      </c>
      <c r="D345">
        <v>169299.6612</v>
      </c>
      <c r="E345">
        <v>186911712.64410001</v>
      </c>
      <c r="F345">
        <v>430913756.95670003</v>
      </c>
      <c r="G345">
        <v>3.928852548029</v>
      </c>
    </row>
    <row r="346" spans="1:7">
      <c r="A346" s="1">
        <v>41869</v>
      </c>
      <c r="B346" t="s">
        <v>4</v>
      </c>
      <c r="C346" t="s">
        <v>32</v>
      </c>
      <c r="D346">
        <v>158212.12479999999</v>
      </c>
      <c r="E346">
        <v>174361818.03169999</v>
      </c>
      <c r="F346">
        <v>431226950.75770003</v>
      </c>
      <c r="G346">
        <v>3.6688830445780001</v>
      </c>
    </row>
    <row r="347" spans="1:7">
      <c r="A347" s="1">
        <v>41866</v>
      </c>
      <c r="B347" t="s">
        <v>4</v>
      </c>
      <c r="C347" t="s">
        <v>32</v>
      </c>
      <c r="D347">
        <v>138401.9719</v>
      </c>
      <c r="E347">
        <v>151952471.85460001</v>
      </c>
      <c r="F347">
        <v>431773462.08289999</v>
      </c>
      <c r="G347">
        <v>3.2054302557719998</v>
      </c>
    </row>
    <row r="348" spans="1:7">
      <c r="A348" s="1">
        <v>41865</v>
      </c>
      <c r="B348" t="s">
        <v>4</v>
      </c>
      <c r="C348" t="s">
        <v>32</v>
      </c>
      <c r="D348">
        <v>160974.26240000001</v>
      </c>
      <c r="E348">
        <v>177485504.61379999</v>
      </c>
      <c r="F348">
        <v>431367225.46149999</v>
      </c>
      <c r="G348">
        <v>3.7317221360009998</v>
      </c>
    </row>
    <row r="349" spans="1:7">
      <c r="A349" s="1">
        <v>41864</v>
      </c>
      <c r="B349" t="s">
        <v>4</v>
      </c>
      <c r="C349" t="s">
        <v>32</v>
      </c>
      <c r="D349">
        <v>172905.97320000001</v>
      </c>
      <c r="E349">
        <v>193958221.87760001</v>
      </c>
      <c r="F349">
        <v>430882088.64740002</v>
      </c>
      <c r="G349">
        <v>4.0128373342870001</v>
      </c>
    </row>
    <row r="350" spans="1:7">
      <c r="A350" s="1">
        <v>41863</v>
      </c>
      <c r="B350" t="s">
        <v>4</v>
      </c>
      <c r="C350" t="s">
        <v>32</v>
      </c>
      <c r="D350">
        <v>185936.61569999999</v>
      </c>
      <c r="E350">
        <v>209179196.0002</v>
      </c>
      <c r="F350">
        <v>430326605.81840003</v>
      </c>
      <c r="G350">
        <v>4.3208254657270002</v>
      </c>
    </row>
    <row r="351" spans="1:7">
      <c r="A351" s="1">
        <v>41862</v>
      </c>
      <c r="B351" t="s">
        <v>4</v>
      </c>
      <c r="C351" t="s">
        <v>32</v>
      </c>
      <c r="D351">
        <v>180541.489</v>
      </c>
      <c r="E351">
        <v>202658598.68939999</v>
      </c>
      <c r="F351">
        <v>430978958.64649999</v>
      </c>
      <c r="G351">
        <v>4.1891021679340001</v>
      </c>
    </row>
    <row r="352" spans="1:7">
      <c r="A352" s="1">
        <v>41859</v>
      </c>
      <c r="B352" t="s">
        <v>4</v>
      </c>
      <c r="C352" t="s">
        <v>32</v>
      </c>
      <c r="D352">
        <v>174344.8028</v>
      </c>
      <c r="E352">
        <v>195576618.05840001</v>
      </c>
      <c r="F352">
        <v>431026969.3574</v>
      </c>
      <c r="G352">
        <v>4.0448699314549996</v>
      </c>
    </row>
    <row r="353" spans="1:7">
      <c r="A353" s="1">
        <v>41858</v>
      </c>
      <c r="B353" t="s">
        <v>4</v>
      </c>
      <c r="C353" t="s">
        <v>32</v>
      </c>
      <c r="D353">
        <v>162187.7243</v>
      </c>
      <c r="E353">
        <v>181984839.51539999</v>
      </c>
      <c r="F353">
        <v>431153006.829</v>
      </c>
      <c r="G353">
        <v>3.761720821405</v>
      </c>
    </row>
    <row r="354" spans="1:7">
      <c r="A354" s="1">
        <v>41857</v>
      </c>
      <c r="B354" t="s">
        <v>4</v>
      </c>
      <c r="C354" t="s">
        <v>32</v>
      </c>
      <c r="D354">
        <v>180581.64809999999</v>
      </c>
      <c r="E354">
        <v>203439972.13550001</v>
      </c>
      <c r="F354">
        <v>430283666.86790001</v>
      </c>
      <c r="G354">
        <v>4.1968046199489999</v>
      </c>
    </row>
    <row r="355" spans="1:7">
      <c r="A355" s="1">
        <v>41856</v>
      </c>
      <c r="B355" t="s">
        <v>4</v>
      </c>
      <c r="C355" t="s">
        <v>32</v>
      </c>
      <c r="D355">
        <v>179542.3891</v>
      </c>
      <c r="E355">
        <v>202481522.8484</v>
      </c>
      <c r="F355">
        <v>430800440.0395</v>
      </c>
      <c r="G355">
        <v>4.1676463720310002</v>
      </c>
    </row>
    <row r="356" spans="1:7">
      <c r="A356" s="1">
        <v>41855</v>
      </c>
      <c r="B356" t="s">
        <v>4</v>
      </c>
      <c r="C356" t="s">
        <v>32</v>
      </c>
      <c r="D356">
        <v>181688.16870000001</v>
      </c>
      <c r="E356">
        <v>204816475.1934</v>
      </c>
      <c r="F356">
        <v>430908753.03689998</v>
      </c>
      <c r="G356">
        <v>4.2163954066729996</v>
      </c>
    </row>
    <row r="357" spans="1:7">
      <c r="A357" s="1">
        <v>41852</v>
      </c>
      <c r="B357" t="s">
        <v>4</v>
      </c>
      <c r="C357" t="s">
        <v>32</v>
      </c>
      <c r="D357">
        <v>169671.14739999999</v>
      </c>
      <c r="E357">
        <v>191488055.61410001</v>
      </c>
      <c r="F357">
        <v>430779834.54860002</v>
      </c>
      <c r="G357">
        <v>3.938697538565</v>
      </c>
    </row>
    <row r="358" spans="1:7">
      <c r="A358" s="1">
        <v>41851</v>
      </c>
      <c r="B358" t="s">
        <v>4</v>
      </c>
      <c r="C358" t="s">
        <v>32</v>
      </c>
      <c r="D358">
        <v>187289.258</v>
      </c>
      <c r="E358">
        <v>212476811.69859999</v>
      </c>
      <c r="F358">
        <v>421495225.19760001</v>
      </c>
      <c r="G358">
        <v>4.4434491022340001</v>
      </c>
    </row>
    <row r="359" spans="1:7">
      <c r="A359" s="1">
        <v>41850</v>
      </c>
      <c r="B359" t="s">
        <v>4</v>
      </c>
      <c r="C359" t="s">
        <v>32</v>
      </c>
      <c r="D359">
        <v>196711.8198</v>
      </c>
      <c r="E359">
        <v>222996772.7491</v>
      </c>
      <c r="F359">
        <v>420303864.94059998</v>
      </c>
      <c r="G359">
        <v>4.6802286680799998</v>
      </c>
    </row>
    <row r="360" spans="1:7">
      <c r="A360" s="1">
        <v>41849</v>
      </c>
      <c r="B360" t="s">
        <v>4</v>
      </c>
      <c r="C360" t="s">
        <v>32</v>
      </c>
      <c r="D360">
        <v>161801.42850000001</v>
      </c>
      <c r="E360">
        <v>181937010.5898</v>
      </c>
      <c r="F360">
        <v>420845825.24919999</v>
      </c>
      <c r="G360">
        <v>3.8446722954700001</v>
      </c>
    </row>
    <row r="361" spans="1:7">
      <c r="A361" s="1">
        <v>41848</v>
      </c>
      <c r="B361" t="s">
        <v>4</v>
      </c>
      <c r="C361" t="s">
        <v>32</v>
      </c>
      <c r="D361">
        <v>172394.2525</v>
      </c>
      <c r="E361">
        <v>194315612.75549999</v>
      </c>
      <c r="F361">
        <v>420705764.90429997</v>
      </c>
      <c r="G361">
        <v>4.0977392486940003</v>
      </c>
    </row>
    <row r="362" spans="1:7">
      <c r="A362" s="1">
        <v>41845</v>
      </c>
      <c r="B362" t="s">
        <v>4</v>
      </c>
      <c r="C362" t="s">
        <v>32</v>
      </c>
      <c r="D362">
        <v>166848.5024</v>
      </c>
      <c r="E362">
        <v>187625313.44049999</v>
      </c>
      <c r="F362">
        <v>421798075.69940001</v>
      </c>
      <c r="G362">
        <v>3.9556487336589998</v>
      </c>
    </row>
    <row r="363" spans="1:7">
      <c r="A363" s="1">
        <v>41844</v>
      </c>
      <c r="B363" t="s">
        <v>4</v>
      </c>
      <c r="C363" t="s">
        <v>32</v>
      </c>
      <c r="D363">
        <v>185851.86350000001</v>
      </c>
      <c r="E363">
        <v>209605014.27919999</v>
      </c>
      <c r="F363">
        <v>421031043.1049</v>
      </c>
      <c r="G363">
        <v>4.4142080861649999</v>
      </c>
    </row>
    <row r="364" spans="1:7">
      <c r="A364" s="1">
        <v>41843</v>
      </c>
      <c r="B364" t="s">
        <v>4</v>
      </c>
      <c r="C364" t="s">
        <v>32</v>
      </c>
      <c r="D364">
        <v>159851.32149999999</v>
      </c>
      <c r="E364">
        <v>179348960.35370001</v>
      </c>
      <c r="F364">
        <v>421895445.42189997</v>
      </c>
      <c r="G364">
        <v>3.7888847399180001</v>
      </c>
    </row>
    <row r="365" spans="1:7">
      <c r="A365" s="1">
        <v>41842</v>
      </c>
      <c r="B365" t="s">
        <v>4</v>
      </c>
      <c r="C365" t="s">
        <v>32</v>
      </c>
      <c r="D365">
        <v>153115.9817</v>
      </c>
      <c r="E365">
        <v>171801751.8452</v>
      </c>
      <c r="F365">
        <v>421822352.1074</v>
      </c>
      <c r="G365">
        <v>3.6298688520189999</v>
      </c>
    </row>
    <row r="366" spans="1:7">
      <c r="A366" s="1">
        <v>41841</v>
      </c>
      <c r="B366" t="s">
        <v>4</v>
      </c>
      <c r="C366" t="s">
        <v>32</v>
      </c>
      <c r="D366">
        <v>155218.93789999999</v>
      </c>
      <c r="E366">
        <v>174337898.8335</v>
      </c>
      <c r="F366">
        <v>422013375.13340002</v>
      </c>
      <c r="G366">
        <v>3.6780573092250002</v>
      </c>
    </row>
    <row r="367" spans="1:7">
      <c r="A367" s="1">
        <v>41838</v>
      </c>
      <c r="B367" t="s">
        <v>4</v>
      </c>
      <c r="C367" t="s">
        <v>32</v>
      </c>
      <c r="D367">
        <v>158381.6348</v>
      </c>
      <c r="E367">
        <v>177880885.9298</v>
      </c>
      <c r="F367">
        <v>422505623.30779999</v>
      </c>
      <c r="G367">
        <v>3.7486278539920002</v>
      </c>
    </row>
    <row r="368" spans="1:7">
      <c r="A368" s="1">
        <v>41837</v>
      </c>
      <c r="B368" t="s">
        <v>4</v>
      </c>
      <c r="C368" t="s">
        <v>32</v>
      </c>
      <c r="D368">
        <v>158576.894</v>
      </c>
      <c r="E368">
        <v>177821870.4215</v>
      </c>
      <c r="F368">
        <v>422791976.42729998</v>
      </c>
      <c r="G368">
        <v>3.7507072707479998</v>
      </c>
    </row>
    <row r="369" spans="1:7">
      <c r="A369" s="1">
        <v>41836</v>
      </c>
      <c r="B369" t="s">
        <v>4</v>
      </c>
      <c r="C369" t="s">
        <v>32</v>
      </c>
      <c r="D369">
        <v>151314.0974</v>
      </c>
      <c r="E369">
        <v>170519971.53330001</v>
      </c>
      <c r="F369">
        <v>422664395.72759998</v>
      </c>
      <c r="G369">
        <v>3.580005766502</v>
      </c>
    </row>
    <row r="370" spans="1:7">
      <c r="A370" s="1">
        <v>41835</v>
      </c>
      <c r="B370" t="s">
        <v>4</v>
      </c>
      <c r="C370" t="s">
        <v>32</v>
      </c>
      <c r="D370">
        <v>151891.16250000001</v>
      </c>
      <c r="E370">
        <v>171230033.12329999</v>
      </c>
      <c r="F370">
        <v>422694928.88370001</v>
      </c>
      <c r="G370">
        <v>3.5933992134969999</v>
      </c>
    </row>
    <row r="371" spans="1:7">
      <c r="A371" s="1">
        <v>41834</v>
      </c>
      <c r="B371" t="s">
        <v>4</v>
      </c>
      <c r="C371" t="s">
        <v>32</v>
      </c>
      <c r="D371">
        <v>148845.46290000001</v>
      </c>
      <c r="E371">
        <v>167773753.08899999</v>
      </c>
      <c r="F371">
        <v>422355474.54960001</v>
      </c>
      <c r="G371">
        <v>3.5241750579589999</v>
      </c>
    </row>
    <row r="372" spans="1:7">
      <c r="A372" s="1">
        <v>41831</v>
      </c>
      <c r="B372" t="s">
        <v>4</v>
      </c>
      <c r="C372" t="s">
        <v>32</v>
      </c>
      <c r="D372">
        <v>136905.6066</v>
      </c>
      <c r="E372">
        <v>153742000.7182</v>
      </c>
      <c r="F372">
        <v>422600184.67540002</v>
      </c>
      <c r="G372">
        <v>3.2396012014319999</v>
      </c>
    </row>
    <row r="373" spans="1:7">
      <c r="A373" s="1">
        <v>41830</v>
      </c>
      <c r="B373" t="s">
        <v>4</v>
      </c>
      <c r="C373" t="s">
        <v>32</v>
      </c>
      <c r="D373">
        <v>142744.12100000001</v>
      </c>
      <c r="E373">
        <v>160424884.40220001</v>
      </c>
      <c r="F373">
        <v>422460167.7956</v>
      </c>
      <c r="G373">
        <v>3.3788776287440001</v>
      </c>
    </row>
    <row r="374" spans="1:7">
      <c r="A374" s="1">
        <v>41829</v>
      </c>
      <c r="B374" t="s">
        <v>4</v>
      </c>
      <c r="C374" t="s">
        <v>32</v>
      </c>
      <c r="D374">
        <v>144190.9975</v>
      </c>
      <c r="E374">
        <v>162162333.21329999</v>
      </c>
      <c r="F374">
        <v>422656154.77389997</v>
      </c>
      <c r="G374">
        <v>3.411543777876</v>
      </c>
    </row>
    <row r="375" spans="1:7">
      <c r="A375" s="1">
        <v>41828</v>
      </c>
      <c r="B375" t="s">
        <v>4</v>
      </c>
      <c r="C375" t="s">
        <v>32</v>
      </c>
      <c r="D375">
        <v>151319.0962</v>
      </c>
      <c r="E375">
        <v>170484451.94960001</v>
      </c>
      <c r="F375">
        <v>422156785.2773</v>
      </c>
      <c r="G375">
        <v>3.5844288538579998</v>
      </c>
    </row>
    <row r="376" spans="1:7">
      <c r="A376" s="1">
        <v>41827</v>
      </c>
      <c r="B376" t="s">
        <v>4</v>
      </c>
      <c r="C376" t="s">
        <v>32</v>
      </c>
      <c r="D376">
        <v>166847.2193</v>
      </c>
      <c r="F376">
        <v>421570605.19870001</v>
      </c>
      <c r="G376">
        <v>3.957752681104</v>
      </c>
    </row>
    <row r="377" spans="1:7">
      <c r="A377" s="1">
        <v>41823</v>
      </c>
      <c r="B377" t="s">
        <v>4</v>
      </c>
      <c r="C377" t="s">
        <v>32</v>
      </c>
      <c r="D377">
        <v>177378.11009999999</v>
      </c>
      <c r="E377">
        <v>201102964.91949999</v>
      </c>
      <c r="F377">
        <v>421167000.79619998</v>
      </c>
      <c r="G377">
        <v>4.2115861348269998</v>
      </c>
    </row>
    <row r="378" spans="1:7">
      <c r="A378" s="1">
        <v>41822</v>
      </c>
      <c r="B378" t="s">
        <v>4</v>
      </c>
      <c r="C378" t="s">
        <v>32</v>
      </c>
      <c r="D378">
        <v>170115.69390000001</v>
      </c>
      <c r="E378">
        <v>192374168.11390001</v>
      </c>
      <c r="F378">
        <v>420711103.28839999</v>
      </c>
      <c r="G378">
        <v>4.0435275553779997</v>
      </c>
    </row>
    <row r="379" spans="1:7">
      <c r="A379" s="1">
        <v>41821</v>
      </c>
      <c r="B379" t="s">
        <v>4</v>
      </c>
      <c r="C379" t="s">
        <v>32</v>
      </c>
      <c r="D379">
        <v>149232.05480000001</v>
      </c>
      <c r="E379">
        <v>167585469.04069999</v>
      </c>
      <c r="F379">
        <v>421274152.14099997</v>
      </c>
      <c r="G379">
        <v>3.5423976059669999</v>
      </c>
    </row>
    <row r="380" spans="1:7">
      <c r="A380" s="1">
        <v>41820</v>
      </c>
      <c r="B380" t="s">
        <v>4</v>
      </c>
      <c r="C380" t="s">
        <v>32</v>
      </c>
      <c r="D380">
        <v>105314.2506</v>
      </c>
      <c r="E380">
        <v>117727529.6188</v>
      </c>
      <c r="F380">
        <v>417480371.4971</v>
      </c>
      <c r="G380">
        <v>2.5226156195640002</v>
      </c>
    </row>
    <row r="381" spans="1:7">
      <c r="A381" s="1">
        <v>41817</v>
      </c>
      <c r="B381" t="s">
        <v>4</v>
      </c>
      <c r="C381" t="s">
        <v>32</v>
      </c>
      <c r="D381">
        <v>110384.56230000001</v>
      </c>
      <c r="E381">
        <v>123547704.10259999</v>
      </c>
      <c r="F381">
        <v>414886596.33850002</v>
      </c>
      <c r="G381">
        <v>2.6605960104320001</v>
      </c>
    </row>
    <row r="382" spans="1:7">
      <c r="A382" s="1">
        <v>41816</v>
      </c>
      <c r="B382" t="s">
        <v>4</v>
      </c>
      <c r="C382" t="s">
        <v>32</v>
      </c>
      <c r="D382">
        <v>109003.0502</v>
      </c>
      <c r="E382">
        <v>121908094.829</v>
      </c>
      <c r="F382">
        <v>414997106.57440001</v>
      </c>
      <c r="G382">
        <v>2.6265978358200002</v>
      </c>
    </row>
    <row r="383" spans="1:7">
      <c r="A383" s="1">
        <v>41815</v>
      </c>
      <c r="B383" t="s">
        <v>4</v>
      </c>
      <c r="C383" t="s">
        <v>32</v>
      </c>
      <c r="D383">
        <v>118021.6441</v>
      </c>
      <c r="E383">
        <v>132328915.43009999</v>
      </c>
      <c r="F383">
        <v>414786430.5388</v>
      </c>
      <c r="G383">
        <v>2.8453593321919999</v>
      </c>
    </row>
    <row r="384" spans="1:7">
      <c r="A384" s="1">
        <v>41814</v>
      </c>
      <c r="B384" t="s">
        <v>4</v>
      </c>
      <c r="C384" t="s">
        <v>32</v>
      </c>
      <c r="D384">
        <v>127033.7129</v>
      </c>
      <c r="E384">
        <v>142797827.67989999</v>
      </c>
      <c r="F384">
        <v>414496748.87660003</v>
      </c>
      <c r="G384">
        <v>3.064769826164</v>
      </c>
    </row>
    <row r="385" spans="1:7">
      <c r="A385" s="1">
        <v>41813</v>
      </c>
      <c r="B385" t="s">
        <v>4</v>
      </c>
      <c r="C385" t="s">
        <v>32</v>
      </c>
      <c r="D385">
        <v>136789.1771</v>
      </c>
      <c r="E385">
        <v>154200176.54820001</v>
      </c>
      <c r="F385">
        <v>414540016.38700002</v>
      </c>
      <c r="G385">
        <v>3.2997822090179998</v>
      </c>
    </row>
    <row r="386" spans="1:7">
      <c r="A386" s="1">
        <v>41810</v>
      </c>
      <c r="B386" t="s">
        <v>4</v>
      </c>
      <c r="C386" t="s">
        <v>32</v>
      </c>
      <c r="D386">
        <v>137909.07620000001</v>
      </c>
      <c r="E386">
        <v>155421358.00130001</v>
      </c>
      <c r="F386">
        <v>413832538.83600003</v>
      </c>
      <c r="G386">
        <v>3.332485081717</v>
      </c>
    </row>
    <row r="387" spans="1:7">
      <c r="A387" s="1">
        <v>41809</v>
      </c>
      <c r="B387" t="s">
        <v>4</v>
      </c>
      <c r="C387" t="s">
        <v>32</v>
      </c>
      <c r="D387">
        <v>138898.77619999999</v>
      </c>
      <c r="E387">
        <v>156426456.0169</v>
      </c>
      <c r="F387">
        <v>413183801.69510001</v>
      </c>
      <c r="G387">
        <v>3.3616704147199998</v>
      </c>
    </row>
    <row r="388" spans="1:7">
      <c r="A388" s="1">
        <v>41808</v>
      </c>
      <c r="B388" t="s">
        <v>4</v>
      </c>
      <c r="C388" t="s">
        <v>32</v>
      </c>
      <c r="D388">
        <v>142087.96470000001</v>
      </c>
      <c r="E388">
        <v>159912101.7809</v>
      </c>
      <c r="F388">
        <v>412726628.51550001</v>
      </c>
      <c r="G388">
        <v>3.4426653112030001</v>
      </c>
    </row>
    <row r="389" spans="1:7">
      <c r="A389" s="1">
        <v>41807</v>
      </c>
      <c r="B389" t="s">
        <v>4</v>
      </c>
      <c r="C389" t="s">
        <v>32</v>
      </c>
      <c r="D389">
        <v>157586.37289999999</v>
      </c>
      <c r="E389">
        <v>177967688.1435</v>
      </c>
      <c r="F389">
        <v>412001327.4612</v>
      </c>
      <c r="G389">
        <v>3.8248996397920001</v>
      </c>
    </row>
    <row r="390" spans="1:7">
      <c r="A390" s="1">
        <v>41806</v>
      </c>
      <c r="B390" t="s">
        <v>4</v>
      </c>
      <c r="C390" t="s">
        <v>32</v>
      </c>
      <c r="D390">
        <v>131880.95360000001</v>
      </c>
      <c r="E390">
        <v>148071897.4357</v>
      </c>
      <c r="F390">
        <v>412058502.4404</v>
      </c>
      <c r="G390">
        <v>3.2005395549159998</v>
      </c>
    </row>
    <row r="391" spans="1:7">
      <c r="A391" s="1">
        <v>41803</v>
      </c>
      <c r="B391" t="s">
        <v>4</v>
      </c>
      <c r="C391" t="s">
        <v>32</v>
      </c>
      <c r="D391">
        <v>119630.16069999999</v>
      </c>
      <c r="E391">
        <v>134320330.66429999</v>
      </c>
      <c r="F391">
        <v>411568108.50629997</v>
      </c>
      <c r="G391">
        <v>2.9066917049079999</v>
      </c>
    </row>
    <row r="392" spans="1:7">
      <c r="A392" s="1">
        <v>41802</v>
      </c>
      <c r="B392" t="s">
        <v>4</v>
      </c>
      <c r="C392" t="s">
        <v>32</v>
      </c>
      <c r="D392">
        <v>158235.27249999999</v>
      </c>
      <c r="E392">
        <v>177235318.71380001</v>
      </c>
      <c r="F392">
        <v>411509357.14670002</v>
      </c>
      <c r="G392">
        <v>3.8452411774340001</v>
      </c>
    </row>
    <row r="393" spans="1:7">
      <c r="A393" s="1">
        <v>41801</v>
      </c>
      <c r="B393" t="s">
        <v>4</v>
      </c>
      <c r="C393" t="s">
        <v>32</v>
      </c>
      <c r="D393">
        <v>185789.55489999999</v>
      </c>
      <c r="E393">
        <v>208909021.15709999</v>
      </c>
      <c r="F393">
        <v>409626636.56050003</v>
      </c>
      <c r="G393">
        <v>4.5355828532049998</v>
      </c>
    </row>
    <row r="394" spans="1:7">
      <c r="A394" s="1">
        <v>41800</v>
      </c>
      <c r="B394" t="s">
        <v>4</v>
      </c>
      <c r="C394" t="s">
        <v>32</v>
      </c>
      <c r="D394">
        <v>185504.0049</v>
      </c>
      <c r="E394">
        <v>208470206.5025</v>
      </c>
      <c r="F394">
        <v>409832807.02590001</v>
      </c>
      <c r="G394">
        <v>4.5263337077910002</v>
      </c>
    </row>
    <row r="395" spans="1:7">
      <c r="A395" s="1">
        <v>41799</v>
      </c>
      <c r="B395" t="s">
        <v>4</v>
      </c>
      <c r="C395" t="s">
        <v>32</v>
      </c>
      <c r="D395">
        <v>177439.16630000001</v>
      </c>
      <c r="E395">
        <v>198871858.9984</v>
      </c>
      <c r="F395">
        <v>409921460.3973</v>
      </c>
      <c r="G395">
        <v>4.3286137331779999</v>
      </c>
    </row>
    <row r="396" spans="1:7">
      <c r="A396" s="1">
        <v>41796</v>
      </c>
      <c r="B396" t="s">
        <v>4</v>
      </c>
      <c r="C396" t="s">
        <v>32</v>
      </c>
      <c r="D396">
        <v>174742.90530000001</v>
      </c>
      <c r="E396">
        <v>195419224.63789999</v>
      </c>
      <c r="F396">
        <v>410085536.18970001</v>
      </c>
      <c r="G396">
        <v>4.2611331022209997</v>
      </c>
    </row>
    <row r="397" spans="1:7">
      <c r="A397" s="1">
        <v>41795</v>
      </c>
      <c r="B397" t="s">
        <v>4</v>
      </c>
      <c r="C397" t="s">
        <v>32</v>
      </c>
      <c r="D397">
        <v>164999.40040000001</v>
      </c>
      <c r="E397">
        <v>184217819.40560001</v>
      </c>
      <c r="F397">
        <v>410970541.31910002</v>
      </c>
      <c r="G397">
        <v>4.0148717197680002</v>
      </c>
    </row>
    <row r="398" spans="1:7">
      <c r="A398" s="1">
        <v>41794</v>
      </c>
      <c r="B398" t="s">
        <v>4</v>
      </c>
      <c r="C398" t="s">
        <v>32</v>
      </c>
      <c r="D398">
        <v>165149.95680000001</v>
      </c>
      <c r="E398">
        <v>184585660.24219999</v>
      </c>
      <c r="F398">
        <v>410807519.04140002</v>
      </c>
      <c r="G398">
        <v>4.0201298453680003</v>
      </c>
    </row>
    <row r="399" spans="1:7">
      <c r="A399" s="1">
        <v>41793</v>
      </c>
      <c r="B399" t="s">
        <v>4</v>
      </c>
      <c r="C399" t="s">
        <v>32</v>
      </c>
      <c r="D399">
        <v>187175.12640000001</v>
      </c>
      <c r="E399">
        <v>209002295.79120001</v>
      </c>
      <c r="F399">
        <v>410940331.89749998</v>
      </c>
      <c r="G399">
        <v>4.5548005846909998</v>
      </c>
    </row>
    <row r="400" spans="1:7">
      <c r="A400" s="1">
        <v>41792</v>
      </c>
      <c r="B400" t="s">
        <v>4</v>
      </c>
      <c r="C400" t="s">
        <v>32</v>
      </c>
      <c r="D400">
        <v>182123.31099999999</v>
      </c>
      <c r="E400">
        <v>202243050.3057</v>
      </c>
      <c r="F400">
        <v>411974436.08469999</v>
      </c>
      <c r="G400">
        <v>4.420743013349</v>
      </c>
    </row>
    <row r="401" spans="1:7">
      <c r="A401" s="1">
        <v>41789</v>
      </c>
      <c r="B401" t="s">
        <v>4</v>
      </c>
      <c r="C401" t="s">
        <v>32</v>
      </c>
      <c r="D401">
        <v>140579.0968</v>
      </c>
      <c r="E401">
        <v>154955393.3267</v>
      </c>
      <c r="F401">
        <v>412541981.54369998</v>
      </c>
      <c r="G401">
        <v>3.4076312978850001</v>
      </c>
    </row>
    <row r="402" spans="1:7">
      <c r="A402" s="1">
        <v>41788</v>
      </c>
      <c r="B402" t="s">
        <v>4</v>
      </c>
      <c r="C402" t="s">
        <v>32</v>
      </c>
      <c r="D402">
        <v>159097.33180000001</v>
      </c>
      <c r="E402">
        <v>175137562.9549</v>
      </c>
      <c r="F402">
        <v>414173730.3556</v>
      </c>
      <c r="G402">
        <v>3.8413187544129999</v>
      </c>
    </row>
    <row r="403" spans="1:7">
      <c r="A403" s="1">
        <v>41787</v>
      </c>
      <c r="B403" t="s">
        <v>4</v>
      </c>
      <c r="C403" t="s">
        <v>32</v>
      </c>
      <c r="D403">
        <v>153071.348</v>
      </c>
      <c r="E403">
        <v>168281107.77770001</v>
      </c>
      <c r="F403">
        <v>414423898.14649999</v>
      </c>
      <c r="G403">
        <v>3.6935936533730001</v>
      </c>
    </row>
    <row r="404" spans="1:7">
      <c r="A404" s="1">
        <v>41786</v>
      </c>
      <c r="B404" t="s">
        <v>4</v>
      </c>
      <c r="C404" t="s">
        <v>32</v>
      </c>
      <c r="D404">
        <v>186773.06150000001</v>
      </c>
      <c r="E404">
        <v>206755256.10179999</v>
      </c>
      <c r="F404">
        <v>413400482.27020001</v>
      </c>
      <c r="G404">
        <v>4.5179691246209996</v>
      </c>
    </row>
    <row r="405" spans="1:7">
      <c r="A405" s="1">
        <v>41782</v>
      </c>
      <c r="B405" t="s">
        <v>4</v>
      </c>
      <c r="C405" t="s">
        <v>32</v>
      </c>
      <c r="D405">
        <v>204196.11139999999</v>
      </c>
      <c r="E405">
        <v>226307062.77250001</v>
      </c>
      <c r="F405">
        <v>412747740.09920001</v>
      </c>
      <c r="G405">
        <v>4.9472375391060002</v>
      </c>
    </row>
    <row r="406" spans="1:7">
      <c r="A406" s="1">
        <v>41781</v>
      </c>
      <c r="B406" t="s">
        <v>4</v>
      </c>
      <c r="C406" t="s">
        <v>32</v>
      </c>
      <c r="D406">
        <v>206449.14939999999</v>
      </c>
      <c r="E406">
        <v>229215352.25749999</v>
      </c>
      <c r="F406">
        <v>411857235.91850001</v>
      </c>
      <c r="G406">
        <v>5.0126386377449998</v>
      </c>
    </row>
    <row r="407" spans="1:7">
      <c r="A407" s="1">
        <v>41780</v>
      </c>
      <c r="B407" t="s">
        <v>4</v>
      </c>
      <c r="C407" t="s">
        <v>32</v>
      </c>
      <c r="D407">
        <v>199321.9644</v>
      </c>
      <c r="E407">
        <v>220539295.80500001</v>
      </c>
      <c r="F407">
        <v>411996537.82200003</v>
      </c>
      <c r="G407">
        <v>4.8379524122630002</v>
      </c>
    </row>
    <row r="408" spans="1:7">
      <c r="A408" s="1">
        <v>41779</v>
      </c>
      <c r="B408" t="s">
        <v>4</v>
      </c>
      <c r="C408" t="s">
        <v>32</v>
      </c>
      <c r="D408">
        <v>158112.56520000001</v>
      </c>
      <c r="E408">
        <v>174475284.88080001</v>
      </c>
      <c r="F408">
        <v>411266528.27539998</v>
      </c>
      <c r="G408">
        <v>3.8445279236080001</v>
      </c>
    </row>
    <row r="409" spans="1:7">
      <c r="A409" s="1">
        <v>41778</v>
      </c>
      <c r="B409" t="s">
        <v>4</v>
      </c>
      <c r="C409" t="s">
        <v>32</v>
      </c>
      <c r="D409">
        <v>170551.60509999999</v>
      </c>
      <c r="E409">
        <v>188691297.71329999</v>
      </c>
      <c r="F409">
        <v>410117131.26770002</v>
      </c>
      <c r="G409">
        <v>4.1586071904099997</v>
      </c>
    </row>
    <row r="410" spans="1:7">
      <c r="A410" s="1">
        <v>41775</v>
      </c>
      <c r="B410" t="s">
        <v>4</v>
      </c>
      <c r="C410" t="s">
        <v>32</v>
      </c>
      <c r="D410">
        <v>161541.20920000001</v>
      </c>
      <c r="E410">
        <v>178477773.64559999</v>
      </c>
      <c r="F410">
        <v>410034904.87720001</v>
      </c>
      <c r="G410">
        <v>3.9396940913699998</v>
      </c>
    </row>
    <row r="411" spans="1:7">
      <c r="A411" s="1">
        <v>41774</v>
      </c>
      <c r="B411" t="s">
        <v>4</v>
      </c>
      <c r="C411" t="s">
        <v>32</v>
      </c>
      <c r="D411">
        <v>151803.2604</v>
      </c>
      <c r="E411">
        <v>167409856.80109999</v>
      </c>
      <c r="F411">
        <v>410074524.11220002</v>
      </c>
      <c r="G411">
        <v>3.701845676189</v>
      </c>
    </row>
    <row r="412" spans="1:7">
      <c r="A412" s="1">
        <v>41773</v>
      </c>
      <c r="B412" t="s">
        <v>4</v>
      </c>
      <c r="C412" t="s">
        <v>32</v>
      </c>
      <c r="D412">
        <v>148553.7395</v>
      </c>
      <c r="E412">
        <v>164317448.47440001</v>
      </c>
      <c r="F412">
        <v>409850860.90390003</v>
      </c>
      <c r="G412">
        <v>3.6245803942529999</v>
      </c>
    </row>
    <row r="413" spans="1:7">
      <c r="A413" s="1">
        <v>41772</v>
      </c>
      <c r="B413" t="s">
        <v>4</v>
      </c>
      <c r="C413" t="s">
        <v>32</v>
      </c>
      <c r="D413">
        <v>153784.5962</v>
      </c>
      <c r="E413">
        <v>171245074.49919999</v>
      </c>
      <c r="F413">
        <v>408834709.97920001</v>
      </c>
      <c r="G413">
        <v>3.7615347338739999</v>
      </c>
    </row>
    <row r="414" spans="1:7">
      <c r="A414" s="1">
        <v>41771</v>
      </c>
      <c r="B414" t="s">
        <v>4</v>
      </c>
      <c r="C414" t="s">
        <v>32</v>
      </c>
      <c r="D414">
        <v>153161.47080000001</v>
      </c>
      <c r="E414">
        <v>171212441.28799999</v>
      </c>
      <c r="F414">
        <v>407519893.42629999</v>
      </c>
      <c r="G414">
        <v>3.7583802231660002</v>
      </c>
    </row>
    <row r="415" spans="1:7">
      <c r="A415" s="1">
        <v>41768</v>
      </c>
      <c r="B415" t="s">
        <v>4</v>
      </c>
      <c r="C415" t="s">
        <v>32</v>
      </c>
      <c r="D415">
        <v>143066.9939</v>
      </c>
      <c r="E415">
        <v>159384263.93849999</v>
      </c>
      <c r="F415">
        <v>407430940.97039998</v>
      </c>
      <c r="G415">
        <v>3.5114415601140001</v>
      </c>
    </row>
    <row r="416" spans="1:7">
      <c r="A416" s="1">
        <v>41767</v>
      </c>
      <c r="B416" t="s">
        <v>4</v>
      </c>
      <c r="C416" t="s">
        <v>32</v>
      </c>
      <c r="D416">
        <v>99933.997300000003</v>
      </c>
      <c r="E416">
        <v>111175455.6972</v>
      </c>
      <c r="F416">
        <v>407684467.22030002</v>
      </c>
      <c r="G416">
        <v>2.4512583955279998</v>
      </c>
    </row>
    <row r="417" spans="1:7">
      <c r="A417" s="1">
        <v>41766</v>
      </c>
      <c r="B417" t="s">
        <v>4</v>
      </c>
      <c r="C417" t="s">
        <v>32</v>
      </c>
      <c r="D417">
        <v>55995.775000000001</v>
      </c>
      <c r="E417">
        <v>62815299.1021</v>
      </c>
      <c r="F417">
        <v>407730194.02209997</v>
      </c>
      <c r="G417">
        <v>1.3733536495700001</v>
      </c>
    </row>
    <row r="418" spans="1:7">
      <c r="A418" s="1">
        <v>41765</v>
      </c>
      <c r="B418" t="s">
        <v>4</v>
      </c>
      <c r="C418" t="s">
        <v>32</v>
      </c>
      <c r="D418">
        <v>56019.988899999997</v>
      </c>
      <c r="E418">
        <v>62891993.936399996</v>
      </c>
      <c r="F418">
        <v>407570143.54369998</v>
      </c>
      <c r="G418">
        <v>1.374487061612</v>
      </c>
    </row>
    <row r="419" spans="1:7">
      <c r="A419" s="1">
        <v>41764</v>
      </c>
      <c r="B419" t="s">
        <v>4</v>
      </c>
      <c r="C419" t="s">
        <v>32</v>
      </c>
      <c r="D419">
        <v>65345.047100000003</v>
      </c>
      <c r="E419">
        <v>73438220.238600001</v>
      </c>
      <c r="F419">
        <v>406945446.96289998</v>
      </c>
      <c r="G419">
        <v>1.6057446418850001</v>
      </c>
    </row>
    <row r="420" spans="1:7">
      <c r="A420" s="1">
        <v>41761</v>
      </c>
      <c r="B420" t="s">
        <v>4</v>
      </c>
      <c r="C420" t="s">
        <v>32</v>
      </c>
      <c r="D420">
        <v>61513.935400000002</v>
      </c>
      <c r="E420">
        <v>69044755.255799994</v>
      </c>
      <c r="F420">
        <v>406898653.13150001</v>
      </c>
      <c r="G420">
        <v>1.5117753506089999</v>
      </c>
    </row>
    <row r="421" spans="1:7">
      <c r="A421" s="1">
        <v>41760</v>
      </c>
      <c r="B421" t="s">
        <v>4</v>
      </c>
      <c r="C421" t="s">
        <v>32</v>
      </c>
      <c r="D421">
        <v>69898.879799999995</v>
      </c>
      <c r="E421">
        <v>78429148.490500003</v>
      </c>
      <c r="F421">
        <v>406470642.89950001</v>
      </c>
      <c r="G421">
        <v>1.7196538303819999</v>
      </c>
    </row>
    <row r="422" spans="1:7">
      <c r="A422" s="1">
        <v>41759</v>
      </c>
      <c r="B422" t="s">
        <v>4</v>
      </c>
      <c r="C422" t="s">
        <v>32</v>
      </c>
      <c r="D422">
        <v>87197.335900000005</v>
      </c>
      <c r="E422">
        <v>98107575.204899997</v>
      </c>
      <c r="F422">
        <v>396559845.32630002</v>
      </c>
      <c r="G422">
        <v>2.1988443088139999</v>
      </c>
    </row>
    <row r="423" spans="1:7">
      <c r="A423" s="1">
        <v>41758</v>
      </c>
      <c r="B423" t="s">
        <v>4</v>
      </c>
      <c r="C423" t="s">
        <v>32</v>
      </c>
      <c r="D423">
        <v>103888.66929999999</v>
      </c>
      <c r="E423">
        <v>117402222.8053</v>
      </c>
      <c r="F423">
        <v>392214730.40030003</v>
      </c>
      <c r="G423">
        <v>2.6487702079409998</v>
      </c>
    </row>
    <row r="424" spans="1:7">
      <c r="A424" s="1">
        <v>41757</v>
      </c>
      <c r="B424" t="s">
        <v>4</v>
      </c>
      <c r="C424" t="s">
        <v>32</v>
      </c>
      <c r="D424">
        <v>97093.362299999993</v>
      </c>
      <c r="E424">
        <v>109560000.8785</v>
      </c>
      <c r="F424">
        <v>392161087.78490001</v>
      </c>
      <c r="G424">
        <v>2.4758540641660001</v>
      </c>
    </row>
    <row r="425" spans="1:7">
      <c r="A425" s="1">
        <v>41754</v>
      </c>
      <c r="B425" t="s">
        <v>4</v>
      </c>
      <c r="C425" t="s">
        <v>32</v>
      </c>
      <c r="D425">
        <v>97706.441900000005</v>
      </c>
      <c r="E425">
        <v>110169578.1388</v>
      </c>
      <c r="F425">
        <v>392283828.56169999</v>
      </c>
      <c r="G425">
        <v>2.4907078698160001</v>
      </c>
    </row>
    <row r="426" spans="1:7">
      <c r="A426" s="1">
        <v>41753</v>
      </c>
      <c r="B426" t="s">
        <v>4</v>
      </c>
      <c r="C426" t="s">
        <v>32</v>
      </c>
      <c r="D426">
        <v>104647.3242</v>
      </c>
      <c r="E426">
        <v>118125401.837</v>
      </c>
      <c r="F426">
        <v>391806639.96249998</v>
      </c>
      <c r="G426">
        <v>2.6708920555820002</v>
      </c>
    </row>
    <row r="427" spans="1:7">
      <c r="A427" s="1">
        <v>41752</v>
      </c>
      <c r="B427" t="s">
        <v>4</v>
      </c>
      <c r="C427" t="s">
        <v>32</v>
      </c>
      <c r="D427">
        <v>107902.5282</v>
      </c>
      <c r="E427">
        <v>121647892.1243</v>
      </c>
      <c r="F427">
        <v>391863960.95639998</v>
      </c>
      <c r="G427">
        <v>2.7535711101540001</v>
      </c>
    </row>
    <row r="428" spans="1:7">
      <c r="A428" s="1">
        <v>41751</v>
      </c>
      <c r="B428" t="s">
        <v>4</v>
      </c>
      <c r="C428" t="s">
        <v>32</v>
      </c>
      <c r="D428">
        <v>122769.90949999999</v>
      </c>
      <c r="E428">
        <v>138876923.0898</v>
      </c>
      <c r="F428">
        <v>390870568.1742</v>
      </c>
      <c r="G428">
        <v>3.1409351201210001</v>
      </c>
    </row>
    <row r="429" spans="1:7">
      <c r="A429" s="1">
        <v>41750</v>
      </c>
      <c r="B429" t="s">
        <v>4</v>
      </c>
      <c r="C429" t="s">
        <v>32</v>
      </c>
      <c r="D429">
        <v>127100.7718</v>
      </c>
      <c r="E429">
        <v>143655379.2351</v>
      </c>
      <c r="F429">
        <v>390525722.54460001</v>
      </c>
      <c r="G429">
        <v>3.2546069173580001</v>
      </c>
    </row>
    <row r="430" spans="1:7">
      <c r="A430" s="1">
        <v>41746</v>
      </c>
      <c r="B430" t="s">
        <v>4</v>
      </c>
      <c r="C430" t="s">
        <v>32</v>
      </c>
      <c r="D430">
        <v>120415.5178</v>
      </c>
      <c r="E430">
        <v>135893057.595</v>
      </c>
      <c r="F430">
        <v>390447453.71810001</v>
      </c>
      <c r="G430">
        <v>3.0840390084070002</v>
      </c>
    </row>
    <row r="431" spans="1:7">
      <c r="A431" s="1">
        <v>41745</v>
      </c>
      <c r="B431" t="s">
        <v>4</v>
      </c>
      <c r="C431" t="s">
        <v>32</v>
      </c>
      <c r="D431">
        <v>101649.5962</v>
      </c>
      <c r="E431">
        <v>113914399.63940001</v>
      </c>
      <c r="F431">
        <v>391079060.78850001</v>
      </c>
      <c r="G431">
        <v>2.5992083543170001</v>
      </c>
    </row>
    <row r="432" spans="1:7">
      <c r="A432" s="1">
        <v>41744</v>
      </c>
      <c r="B432" t="s">
        <v>4</v>
      </c>
      <c r="C432" t="s">
        <v>32</v>
      </c>
      <c r="D432">
        <v>97149.563800000004</v>
      </c>
      <c r="E432">
        <v>108593560.42290001</v>
      </c>
      <c r="F432">
        <v>391323942.74559999</v>
      </c>
      <c r="G432">
        <v>2.4825867571089999</v>
      </c>
    </row>
    <row r="433" spans="1:7">
      <c r="A433" s="1">
        <v>41743</v>
      </c>
      <c r="B433" t="s">
        <v>4</v>
      </c>
      <c r="C433" t="s">
        <v>32</v>
      </c>
      <c r="D433">
        <v>98974.950899999996</v>
      </c>
      <c r="E433">
        <v>110663024.63339999</v>
      </c>
      <c r="F433">
        <v>391758819.7863</v>
      </c>
      <c r="G433">
        <v>2.5264255940429998</v>
      </c>
    </row>
    <row r="434" spans="1:7">
      <c r="A434" s="1">
        <v>41740</v>
      </c>
      <c r="B434" t="s">
        <v>4</v>
      </c>
      <c r="C434" t="s">
        <v>32</v>
      </c>
      <c r="D434">
        <v>90777.081000000006</v>
      </c>
      <c r="E434">
        <v>101253408.71250001</v>
      </c>
      <c r="F434">
        <v>391721347.6092</v>
      </c>
      <c r="G434">
        <v>2.3173891735550001</v>
      </c>
    </row>
    <row r="435" spans="1:7">
      <c r="A435" s="1">
        <v>41739</v>
      </c>
      <c r="B435" t="s">
        <v>4</v>
      </c>
      <c r="C435" t="s">
        <v>32</v>
      </c>
      <c r="D435">
        <v>81227.237699999998</v>
      </c>
      <c r="E435">
        <v>90652809.138300002</v>
      </c>
      <c r="F435">
        <v>391251228.49409997</v>
      </c>
      <c r="G435">
        <v>2.0760890135130001</v>
      </c>
    </row>
    <row r="436" spans="1:7">
      <c r="A436" s="1">
        <v>41738</v>
      </c>
      <c r="B436" t="s">
        <v>4</v>
      </c>
      <c r="C436" t="s">
        <v>32</v>
      </c>
      <c r="D436">
        <v>75385.495699999999</v>
      </c>
      <c r="E436">
        <v>84515650.422000006</v>
      </c>
      <c r="F436">
        <v>390573670.52380002</v>
      </c>
      <c r="G436">
        <v>1.9301223146690001</v>
      </c>
    </row>
    <row r="437" spans="1:7">
      <c r="A437" s="1">
        <v>41737</v>
      </c>
      <c r="B437" t="s">
        <v>4</v>
      </c>
      <c r="C437" t="s">
        <v>32</v>
      </c>
      <c r="D437">
        <v>70059.287200000006</v>
      </c>
      <c r="E437">
        <v>78555268.033700004</v>
      </c>
      <c r="F437">
        <v>390349125.37849998</v>
      </c>
      <c r="G437">
        <v>1.7947852997510001</v>
      </c>
    </row>
    <row r="438" spans="1:7">
      <c r="A438" s="1">
        <v>41736</v>
      </c>
      <c r="B438" t="s">
        <v>4</v>
      </c>
      <c r="C438" t="s">
        <v>32</v>
      </c>
      <c r="D438">
        <v>81066.871799999994</v>
      </c>
      <c r="E438">
        <v>91023727.007200003</v>
      </c>
      <c r="F438">
        <v>390105758.46619999</v>
      </c>
      <c r="G438">
        <v>2.078074215534</v>
      </c>
    </row>
    <row r="439" spans="1:7">
      <c r="A439" s="1">
        <v>41733</v>
      </c>
      <c r="B439" t="s">
        <v>4</v>
      </c>
      <c r="C439" t="s">
        <v>32</v>
      </c>
      <c r="D439">
        <v>93187.017900000006</v>
      </c>
      <c r="E439">
        <v>104849093.1473</v>
      </c>
      <c r="F439">
        <v>389948356.38</v>
      </c>
      <c r="G439">
        <v>2.389727161952</v>
      </c>
    </row>
    <row r="440" spans="1:7">
      <c r="A440" s="1">
        <v>41732</v>
      </c>
      <c r="B440" t="s">
        <v>4</v>
      </c>
      <c r="C440" t="s">
        <v>32</v>
      </c>
      <c r="D440">
        <v>103944.3753</v>
      </c>
      <c r="E440">
        <v>117660515.7959</v>
      </c>
      <c r="F440">
        <v>389073429.17150003</v>
      </c>
      <c r="G440">
        <v>2.6715876106300001</v>
      </c>
    </row>
    <row r="441" spans="1:7">
      <c r="A441" s="1">
        <v>41731</v>
      </c>
      <c r="B441" t="s">
        <v>4</v>
      </c>
      <c r="C441" t="s">
        <v>32</v>
      </c>
      <c r="D441">
        <v>105387.9654</v>
      </c>
      <c r="E441">
        <v>119327444.22480001</v>
      </c>
      <c r="F441">
        <v>388676277.86720002</v>
      </c>
      <c r="G441">
        <v>2.7114586456960001</v>
      </c>
    </row>
    <row r="442" spans="1:7">
      <c r="A442" s="1">
        <v>41730</v>
      </c>
      <c r="B442" t="s">
        <v>4</v>
      </c>
      <c r="C442" t="s">
        <v>32</v>
      </c>
      <c r="D442">
        <v>228793.5385</v>
      </c>
      <c r="E442">
        <v>257807533.46599999</v>
      </c>
      <c r="F442">
        <v>389371321.1207</v>
      </c>
      <c r="G442">
        <v>5.875973038833</v>
      </c>
    </row>
    <row r="443" spans="1:7">
      <c r="A443" s="1">
        <v>41729</v>
      </c>
      <c r="B443" t="s">
        <v>4</v>
      </c>
      <c r="C443" t="s">
        <v>32</v>
      </c>
      <c r="D443">
        <v>222742.76319999999</v>
      </c>
      <c r="E443">
        <v>250357709.22870001</v>
      </c>
      <c r="F443">
        <v>410338110.13789999</v>
      </c>
      <c r="G443">
        <v>5.4282738477579997</v>
      </c>
    </row>
    <row r="444" spans="1:7">
      <c r="A444" s="1">
        <v>41726</v>
      </c>
      <c r="B444" t="s">
        <v>4</v>
      </c>
      <c r="C444" t="s">
        <v>32</v>
      </c>
      <c r="D444">
        <v>216690.49239999999</v>
      </c>
      <c r="E444">
        <v>243257740.5828</v>
      </c>
      <c r="F444">
        <v>408419119.55220002</v>
      </c>
      <c r="G444">
        <v>5.3055912915530001</v>
      </c>
    </row>
    <row r="445" spans="1:7">
      <c r="A445" s="1">
        <v>41725</v>
      </c>
      <c r="B445" t="s">
        <v>4</v>
      </c>
      <c r="C445" t="s">
        <v>32</v>
      </c>
      <c r="D445">
        <v>206913.10070000001</v>
      </c>
      <c r="E445">
        <v>231387526.2511</v>
      </c>
      <c r="F445">
        <v>409118673.87510002</v>
      </c>
      <c r="G445">
        <v>5.057532542823</v>
      </c>
    </row>
    <row r="446" spans="1:7">
      <c r="A446" s="1">
        <v>41724</v>
      </c>
      <c r="B446" t="s">
        <v>4</v>
      </c>
      <c r="C446" t="s">
        <v>32</v>
      </c>
      <c r="D446">
        <v>213518.83540000001</v>
      </c>
      <c r="E446">
        <v>239184721.79300001</v>
      </c>
      <c r="F446">
        <v>408736908.11949998</v>
      </c>
      <c r="G446">
        <v>5.223869710772</v>
      </c>
    </row>
    <row r="447" spans="1:7">
      <c r="A447" s="1">
        <v>41723</v>
      </c>
      <c r="B447" t="s">
        <v>4</v>
      </c>
      <c r="C447" t="s">
        <v>32</v>
      </c>
      <c r="D447">
        <v>221447.53969999999</v>
      </c>
      <c r="E447">
        <v>248781946.0156</v>
      </c>
      <c r="F447">
        <v>408117358.6444</v>
      </c>
      <c r="G447">
        <v>5.4260750004740004</v>
      </c>
    </row>
    <row r="448" spans="1:7">
      <c r="A448" s="1">
        <v>41722</v>
      </c>
      <c r="B448" t="s">
        <v>4</v>
      </c>
      <c r="C448" t="s">
        <v>32</v>
      </c>
      <c r="D448">
        <v>220714.57689999999</v>
      </c>
      <c r="E448">
        <v>248030821.41850001</v>
      </c>
      <c r="F448">
        <v>408055933.77209997</v>
      </c>
      <c r="G448">
        <v>5.4089294783610002</v>
      </c>
    </row>
    <row r="449" spans="1:7">
      <c r="A449" s="1">
        <v>41719</v>
      </c>
      <c r="B449" t="s">
        <v>4</v>
      </c>
      <c r="C449" t="s">
        <v>32</v>
      </c>
      <c r="D449">
        <v>224071.12640000001</v>
      </c>
      <c r="E449">
        <v>251810438.3881</v>
      </c>
      <c r="F449">
        <v>407147259.51440001</v>
      </c>
      <c r="G449">
        <v>5.5034418423259996</v>
      </c>
    </row>
    <row r="450" spans="1:7">
      <c r="A450" s="1">
        <v>41718</v>
      </c>
      <c r="B450" t="s">
        <v>4</v>
      </c>
      <c r="C450" t="s">
        <v>32</v>
      </c>
      <c r="D450">
        <v>235741.08350000001</v>
      </c>
      <c r="E450">
        <v>265287694.08899999</v>
      </c>
      <c r="F450">
        <v>406471515.014</v>
      </c>
      <c r="G450">
        <v>5.799695053462</v>
      </c>
    </row>
    <row r="451" spans="1:7">
      <c r="A451" s="1">
        <v>41717</v>
      </c>
      <c r="B451" t="s">
        <v>4</v>
      </c>
      <c r="C451" t="s">
        <v>32</v>
      </c>
      <c r="D451">
        <v>247293.26790000001</v>
      </c>
      <c r="E451">
        <v>277905479.06510001</v>
      </c>
      <c r="F451">
        <v>406750630.50489998</v>
      </c>
      <c r="G451">
        <v>6.0797267257590004</v>
      </c>
    </row>
    <row r="452" spans="1:7">
      <c r="A452" s="1">
        <v>41716</v>
      </c>
      <c r="B452" t="s">
        <v>4</v>
      </c>
      <c r="C452" t="s">
        <v>32</v>
      </c>
      <c r="D452">
        <v>217260.2334</v>
      </c>
      <c r="E452">
        <v>241712885.40779999</v>
      </c>
      <c r="F452">
        <v>407764587.60280001</v>
      </c>
      <c r="G452">
        <v>5.3280799756850001</v>
      </c>
    </row>
    <row r="453" spans="1:7">
      <c r="A453" s="1">
        <v>41715</v>
      </c>
      <c r="B453" t="s">
        <v>4</v>
      </c>
      <c r="C453" t="s">
        <v>32</v>
      </c>
      <c r="D453">
        <v>262898.32949999999</v>
      </c>
      <c r="E453">
        <v>293047828.58579999</v>
      </c>
      <c r="F453">
        <v>407287871.00620002</v>
      </c>
      <c r="G453">
        <v>6.4548528992650001</v>
      </c>
    </row>
    <row r="454" spans="1:7">
      <c r="A454" s="1">
        <v>41712</v>
      </c>
      <c r="B454" t="s">
        <v>4</v>
      </c>
      <c r="C454" t="s">
        <v>32</v>
      </c>
      <c r="D454">
        <v>185858.33660000001</v>
      </c>
      <c r="E454">
        <v>206094611.97909999</v>
      </c>
      <c r="F454">
        <v>408536000.66180003</v>
      </c>
      <c r="G454">
        <v>4.5493747503020003</v>
      </c>
    </row>
    <row r="455" spans="1:7">
      <c r="A455" s="1">
        <v>41711</v>
      </c>
      <c r="B455" t="s">
        <v>4</v>
      </c>
      <c r="C455" t="s">
        <v>32</v>
      </c>
      <c r="D455">
        <v>168794.6433</v>
      </c>
      <c r="E455">
        <v>187275820.98230001</v>
      </c>
      <c r="F455">
        <v>408119542.58459997</v>
      </c>
      <c r="G455">
        <v>4.1359118024840003</v>
      </c>
    </row>
    <row r="456" spans="1:7">
      <c r="A456" s="1">
        <v>41710</v>
      </c>
      <c r="B456" t="s">
        <v>4</v>
      </c>
      <c r="C456" t="s">
        <v>32</v>
      </c>
      <c r="D456">
        <v>192931.66560000001</v>
      </c>
      <c r="E456">
        <v>215246075.58329999</v>
      </c>
      <c r="F456">
        <v>407198280.15259999</v>
      </c>
      <c r="G456">
        <v>4.7380275164150003</v>
      </c>
    </row>
    <row r="457" spans="1:7">
      <c r="A457" s="1">
        <v>41709</v>
      </c>
      <c r="B457" t="s">
        <v>4</v>
      </c>
      <c r="C457" t="s">
        <v>32</v>
      </c>
      <c r="D457">
        <v>205723.7095</v>
      </c>
      <c r="E457">
        <v>230267781.98370001</v>
      </c>
      <c r="F457">
        <v>406287642.53750002</v>
      </c>
      <c r="G457">
        <v>5.0634990573460001</v>
      </c>
    </row>
    <row r="458" spans="1:7">
      <c r="A458" s="1">
        <v>41708</v>
      </c>
      <c r="B458" t="s">
        <v>4</v>
      </c>
      <c r="C458" t="s">
        <v>32</v>
      </c>
      <c r="D458">
        <v>204689.09580000001</v>
      </c>
      <c r="E458">
        <v>229480961.30329999</v>
      </c>
      <c r="F458">
        <v>405920628.76010001</v>
      </c>
      <c r="G458">
        <v>5.042589149146</v>
      </c>
    </row>
    <row r="459" spans="1:7">
      <c r="A459" s="1">
        <v>41705</v>
      </c>
      <c r="B459" t="s">
        <v>4</v>
      </c>
      <c r="C459" t="s">
        <v>32</v>
      </c>
      <c r="D459">
        <v>208923.10219999999</v>
      </c>
      <c r="E459">
        <v>234310599.41159999</v>
      </c>
      <c r="F459">
        <v>405435470.72359997</v>
      </c>
      <c r="G459">
        <v>5.1530543646589999</v>
      </c>
    </row>
    <row r="460" spans="1:7">
      <c r="A460" s="1">
        <v>41704</v>
      </c>
      <c r="B460" t="s">
        <v>4</v>
      </c>
      <c r="C460" t="s">
        <v>32</v>
      </c>
      <c r="D460">
        <v>208788.98869999999</v>
      </c>
      <c r="E460">
        <v>232779658.34220001</v>
      </c>
      <c r="F460">
        <v>405607079.78030002</v>
      </c>
      <c r="G460">
        <v>5.1475676611240004</v>
      </c>
    </row>
    <row r="461" spans="1:7">
      <c r="A461" s="1">
        <v>41703</v>
      </c>
      <c r="B461" t="s">
        <v>4</v>
      </c>
      <c r="C461" t="s">
        <v>32</v>
      </c>
      <c r="D461">
        <v>195557.19769999999</v>
      </c>
      <c r="E461">
        <v>217067272.8935</v>
      </c>
      <c r="F461">
        <v>404400889.78320003</v>
      </c>
      <c r="G461">
        <v>4.8357261974580004</v>
      </c>
    </row>
    <row r="462" spans="1:7">
      <c r="A462" s="1">
        <v>41702</v>
      </c>
      <c r="B462" t="s">
        <v>4</v>
      </c>
      <c r="C462" t="s">
        <v>32</v>
      </c>
      <c r="D462">
        <v>192127.3695</v>
      </c>
      <c r="E462">
        <v>213066160.96000001</v>
      </c>
      <c r="F462">
        <v>403975801.76660001</v>
      </c>
      <c r="G462">
        <v>4.755912821011</v>
      </c>
    </row>
    <row r="463" spans="1:7">
      <c r="A463" s="1">
        <v>41701</v>
      </c>
      <c r="B463" t="s">
        <v>4</v>
      </c>
      <c r="C463" t="s">
        <v>32</v>
      </c>
      <c r="D463">
        <v>165049.33300000001</v>
      </c>
      <c r="E463">
        <v>181641541.2462</v>
      </c>
      <c r="F463">
        <v>405454138.40380001</v>
      </c>
      <c r="G463">
        <v>4.0707275463950001</v>
      </c>
    </row>
    <row r="464" spans="1:7">
      <c r="A464" s="1">
        <v>41698</v>
      </c>
      <c r="B464" t="s">
        <v>4</v>
      </c>
      <c r="C464" t="s">
        <v>32</v>
      </c>
      <c r="D464">
        <v>174902.7058</v>
      </c>
      <c r="E464">
        <v>193318797.69400001</v>
      </c>
      <c r="F464">
        <v>404550334.14929998</v>
      </c>
      <c r="G464">
        <v>4.3233855230350002</v>
      </c>
    </row>
    <row r="465" spans="1:7">
      <c r="A465" s="1">
        <v>41697</v>
      </c>
      <c r="B465" t="s">
        <v>4</v>
      </c>
      <c r="C465" t="s">
        <v>32</v>
      </c>
      <c r="D465">
        <v>171846.75349999999</v>
      </c>
      <c r="E465">
        <v>189589301.43619999</v>
      </c>
      <c r="F465">
        <v>403030992.52359998</v>
      </c>
      <c r="G465">
        <v>4.2638595216699997</v>
      </c>
    </row>
    <row r="466" spans="1:7">
      <c r="A466" s="1">
        <v>41696</v>
      </c>
      <c r="B466" t="s">
        <v>4</v>
      </c>
      <c r="C466" t="s">
        <v>32</v>
      </c>
      <c r="D466">
        <v>170763.21650000001</v>
      </c>
      <c r="E466">
        <v>188599674.23769999</v>
      </c>
      <c r="F466">
        <v>402333774.26130003</v>
      </c>
      <c r="G466">
        <v>4.2443172168069996</v>
      </c>
    </row>
    <row r="467" spans="1:7">
      <c r="A467" s="1">
        <v>41695</v>
      </c>
      <c r="B467" t="s">
        <v>4</v>
      </c>
      <c r="C467" t="s">
        <v>32</v>
      </c>
      <c r="D467">
        <v>177766.82709999999</v>
      </c>
      <c r="E467">
        <v>196821349.9867</v>
      </c>
      <c r="F467">
        <v>401664966.43290001</v>
      </c>
      <c r="G467">
        <v>4.4257488692309996</v>
      </c>
    </row>
    <row r="468" spans="1:7">
      <c r="A468" s="1">
        <v>41694</v>
      </c>
      <c r="B468" t="s">
        <v>4</v>
      </c>
      <c r="C468" t="s">
        <v>32</v>
      </c>
      <c r="D468">
        <v>183718.38389999999</v>
      </c>
      <c r="E468">
        <v>204243156.55199999</v>
      </c>
      <c r="F468">
        <v>400469361.73900002</v>
      </c>
      <c r="G468">
        <v>4.5875765152719996</v>
      </c>
    </row>
    <row r="469" spans="1:7">
      <c r="A469" s="1">
        <v>41691</v>
      </c>
      <c r="B469" t="s">
        <v>4</v>
      </c>
      <c r="C469" t="s">
        <v>32</v>
      </c>
      <c r="D469">
        <v>181866.17920000001</v>
      </c>
      <c r="E469">
        <v>201804437.43900001</v>
      </c>
      <c r="F469">
        <v>400581297.39660001</v>
      </c>
      <c r="G469">
        <v>4.5400566721900004</v>
      </c>
    </row>
    <row r="470" spans="1:7">
      <c r="A470" s="1">
        <v>41690</v>
      </c>
      <c r="B470" t="s">
        <v>4</v>
      </c>
      <c r="C470" t="s">
        <v>32</v>
      </c>
      <c r="D470">
        <v>185332.49359999999</v>
      </c>
      <c r="E470">
        <v>205942731.42300001</v>
      </c>
      <c r="F470">
        <v>399787604.38789999</v>
      </c>
      <c r="G470">
        <v>4.6357738850799999</v>
      </c>
    </row>
    <row r="471" spans="1:7">
      <c r="A471" s="1">
        <v>41689</v>
      </c>
      <c r="B471" t="s">
        <v>4</v>
      </c>
      <c r="C471" t="s">
        <v>32</v>
      </c>
      <c r="D471">
        <v>158074.9651</v>
      </c>
      <c r="E471">
        <v>175109785.08070001</v>
      </c>
      <c r="F471">
        <v>399756383.14240003</v>
      </c>
      <c r="G471">
        <v>3.954282452163</v>
      </c>
    </row>
    <row r="472" spans="1:7">
      <c r="A472" s="1">
        <v>41688</v>
      </c>
      <c r="B472" t="s">
        <v>4</v>
      </c>
      <c r="C472" t="s">
        <v>32</v>
      </c>
      <c r="D472">
        <v>152824.15770000001</v>
      </c>
      <c r="E472">
        <v>168890184.405</v>
      </c>
      <c r="F472">
        <v>399893830.23820001</v>
      </c>
      <c r="G472">
        <v>3.8216182932599998</v>
      </c>
    </row>
    <row r="473" spans="1:7">
      <c r="A473" s="1">
        <v>41684</v>
      </c>
      <c r="B473" t="s">
        <v>4</v>
      </c>
      <c r="C473" t="s">
        <v>32</v>
      </c>
      <c r="D473">
        <v>160744.28820000001</v>
      </c>
      <c r="E473">
        <v>178226220.0966</v>
      </c>
      <c r="F473">
        <v>399315976.48280001</v>
      </c>
      <c r="G473">
        <v>4.025491031334</v>
      </c>
    </row>
    <row r="474" spans="1:7">
      <c r="A474" s="1">
        <v>41683</v>
      </c>
      <c r="B474" t="s">
        <v>4</v>
      </c>
      <c r="C474" t="s">
        <v>32</v>
      </c>
      <c r="D474">
        <v>151966.89259999999</v>
      </c>
      <c r="E474">
        <v>168262280.0314</v>
      </c>
      <c r="F474">
        <v>399377955.00370002</v>
      </c>
      <c r="G474">
        <v>3.8050896574549999</v>
      </c>
    </row>
    <row r="475" spans="1:7">
      <c r="A475" s="1">
        <v>41682</v>
      </c>
      <c r="B475" t="s">
        <v>4</v>
      </c>
      <c r="C475" t="s">
        <v>32</v>
      </c>
      <c r="D475">
        <v>161834.54190000001</v>
      </c>
      <c r="E475">
        <v>183559692.38940001</v>
      </c>
      <c r="F475">
        <v>398847344.01800001</v>
      </c>
      <c r="G475">
        <v>4.0575559628819997</v>
      </c>
    </row>
    <row r="476" spans="1:7">
      <c r="A476" s="1">
        <v>41681</v>
      </c>
      <c r="B476" t="s">
        <v>4</v>
      </c>
      <c r="C476" t="s">
        <v>32</v>
      </c>
      <c r="D476">
        <v>147029.0055</v>
      </c>
      <c r="E476">
        <v>166055888.4677</v>
      </c>
      <c r="F476">
        <v>398189183.20569998</v>
      </c>
      <c r="G476">
        <v>3.692440972814</v>
      </c>
    </row>
    <row r="477" spans="1:7">
      <c r="A477" s="1">
        <v>41680</v>
      </c>
      <c r="B477" t="s">
        <v>4</v>
      </c>
      <c r="C477" t="s">
        <v>32</v>
      </c>
      <c r="D477">
        <v>134577.3383</v>
      </c>
      <c r="E477">
        <v>151328787.3752</v>
      </c>
      <c r="F477">
        <v>399109608.17650002</v>
      </c>
      <c r="G477">
        <v>3.3719393255119998</v>
      </c>
    </row>
    <row r="478" spans="1:7">
      <c r="A478" s="1">
        <v>41677</v>
      </c>
      <c r="B478" t="s">
        <v>4</v>
      </c>
      <c r="C478" t="s">
        <v>32</v>
      </c>
      <c r="D478">
        <v>131877.87520000001</v>
      </c>
      <c r="E478">
        <v>148182372.78670001</v>
      </c>
      <c r="F478">
        <v>398705079.7421</v>
      </c>
      <c r="G478">
        <v>3.3076547528639999</v>
      </c>
    </row>
    <row r="479" spans="1:7">
      <c r="A479" s="1">
        <v>41676</v>
      </c>
      <c r="B479" t="s">
        <v>4</v>
      </c>
      <c r="C479" t="s">
        <v>32</v>
      </c>
      <c r="D479">
        <v>141464.87090000001</v>
      </c>
      <c r="E479">
        <v>159431640.13789999</v>
      </c>
      <c r="F479">
        <v>396229798.84109998</v>
      </c>
      <c r="G479">
        <v>3.5702733947260001</v>
      </c>
    </row>
    <row r="480" spans="1:7">
      <c r="A480" s="1">
        <v>41675</v>
      </c>
      <c r="B480" t="s">
        <v>4</v>
      </c>
      <c r="C480" t="s">
        <v>32</v>
      </c>
      <c r="D480">
        <v>135629.14939999999</v>
      </c>
      <c r="E480">
        <v>152286576.45750001</v>
      </c>
      <c r="F480">
        <v>395843318.42769998</v>
      </c>
      <c r="G480">
        <v>3.4263341854229998</v>
      </c>
    </row>
    <row r="481" spans="1:7">
      <c r="A481" s="1">
        <v>41674</v>
      </c>
      <c r="B481" t="s">
        <v>4</v>
      </c>
      <c r="C481" t="s">
        <v>32</v>
      </c>
      <c r="D481">
        <v>117401.9084</v>
      </c>
      <c r="E481">
        <v>131342535.5077</v>
      </c>
      <c r="F481">
        <v>396282747.00870001</v>
      </c>
      <c r="G481">
        <v>2.9625793523990001</v>
      </c>
    </row>
    <row r="482" spans="1:7">
      <c r="A482" s="1">
        <v>41673</v>
      </c>
      <c r="B482" t="s">
        <v>4</v>
      </c>
      <c r="C482" t="s">
        <v>32</v>
      </c>
      <c r="D482">
        <v>84736.608900000007</v>
      </c>
      <c r="E482">
        <v>94378393.334700003</v>
      </c>
      <c r="F482">
        <v>397068818.57410002</v>
      </c>
      <c r="G482">
        <v>2.134053467212</v>
      </c>
    </row>
    <row r="483" spans="1:7">
      <c r="A483" s="1">
        <v>41670</v>
      </c>
      <c r="B483" t="s">
        <v>4</v>
      </c>
      <c r="C483" t="s">
        <v>32</v>
      </c>
      <c r="D483">
        <v>108501.319</v>
      </c>
      <c r="E483">
        <v>121734708.37980001</v>
      </c>
      <c r="F483">
        <v>396771143.236</v>
      </c>
      <c r="G483">
        <v>2.7346071116739998</v>
      </c>
    </row>
    <row r="484" spans="1:7">
      <c r="A484" s="1">
        <v>41669</v>
      </c>
      <c r="B484" t="s">
        <v>4</v>
      </c>
      <c r="C484" t="s">
        <v>32</v>
      </c>
      <c r="D484">
        <v>116917.7285</v>
      </c>
      <c r="E484">
        <v>131513448.7597</v>
      </c>
      <c r="F484">
        <v>396435382.79979998</v>
      </c>
      <c r="G484">
        <v>2.9492253611239998</v>
      </c>
    </row>
    <row r="485" spans="1:7">
      <c r="A485" s="1">
        <v>41668</v>
      </c>
      <c r="B485" t="s">
        <v>4</v>
      </c>
      <c r="C485" t="s">
        <v>32</v>
      </c>
      <c r="D485">
        <v>95502.464900000006</v>
      </c>
      <c r="E485">
        <v>107161186.1701</v>
      </c>
      <c r="F485">
        <v>396408629.08319998</v>
      </c>
      <c r="G485">
        <v>2.4091923811260001</v>
      </c>
    </row>
    <row r="486" spans="1:7">
      <c r="A486" s="1">
        <v>41667</v>
      </c>
      <c r="B486" t="s">
        <v>4</v>
      </c>
      <c r="C486" t="s">
        <v>32</v>
      </c>
      <c r="D486">
        <v>114237.4886</v>
      </c>
      <c r="E486">
        <v>129061220.31119999</v>
      </c>
      <c r="F486">
        <v>395539949.41579998</v>
      </c>
      <c r="G486">
        <v>2.8881403450829999</v>
      </c>
    </row>
    <row r="487" spans="1:7">
      <c r="A487" s="1">
        <v>41666</v>
      </c>
      <c r="B487" t="s">
        <v>4</v>
      </c>
      <c r="C487" t="s">
        <v>32</v>
      </c>
      <c r="D487">
        <v>116502.40640000001</v>
      </c>
      <c r="E487">
        <v>131812961.70039999</v>
      </c>
      <c r="F487">
        <v>395710740.00309998</v>
      </c>
      <c r="G487">
        <v>2.9441305130890001</v>
      </c>
    </row>
    <row r="488" spans="1:7">
      <c r="A488" s="1">
        <v>41663</v>
      </c>
      <c r="B488" t="s">
        <v>4</v>
      </c>
      <c r="C488" t="s">
        <v>32</v>
      </c>
      <c r="D488">
        <v>105216.6945</v>
      </c>
      <c r="E488">
        <v>118693047.3053</v>
      </c>
      <c r="F488">
        <v>395871098.42930001</v>
      </c>
      <c r="G488">
        <v>2.6578523897670001</v>
      </c>
    </row>
    <row r="489" spans="1:7">
      <c r="A489" s="1">
        <v>41662</v>
      </c>
      <c r="B489" t="s">
        <v>4</v>
      </c>
      <c r="C489" t="s">
        <v>32</v>
      </c>
      <c r="D489">
        <v>119688.7337</v>
      </c>
      <c r="E489">
        <v>135425451.49399999</v>
      </c>
      <c r="F489">
        <v>395572490.27039999</v>
      </c>
      <c r="G489">
        <v>3.0257092351939998</v>
      </c>
    </row>
    <row r="490" spans="1:7">
      <c r="A490" s="1">
        <v>41661</v>
      </c>
      <c r="B490" t="s">
        <v>4</v>
      </c>
      <c r="C490" t="s">
        <v>32</v>
      </c>
      <c r="D490">
        <v>130776.92329999999</v>
      </c>
      <c r="E490">
        <v>149125147.1992</v>
      </c>
      <c r="F490">
        <v>393751157.34189999</v>
      </c>
      <c r="G490">
        <v>3.3213089247240002</v>
      </c>
    </row>
    <row r="491" spans="1:7">
      <c r="A491" s="1">
        <v>41660</v>
      </c>
      <c r="B491" t="s">
        <v>4</v>
      </c>
      <c r="C491" t="s">
        <v>32</v>
      </c>
      <c r="D491">
        <v>119750.2218</v>
      </c>
      <c r="E491">
        <v>136038299.63499999</v>
      </c>
      <c r="F491">
        <v>393632754.54040003</v>
      </c>
      <c r="G491">
        <v>3.0421813332030001</v>
      </c>
    </row>
    <row r="492" spans="1:7">
      <c r="A492" s="1">
        <v>41656</v>
      </c>
      <c r="B492" t="s">
        <v>4</v>
      </c>
      <c r="C492" t="s">
        <v>32</v>
      </c>
      <c r="D492">
        <v>122042.9149</v>
      </c>
      <c r="E492">
        <v>138569077.3915</v>
      </c>
      <c r="F492">
        <v>393374081.23049998</v>
      </c>
      <c r="G492">
        <v>3.1024645680330001</v>
      </c>
    </row>
    <row r="493" spans="1:7">
      <c r="A493" s="1">
        <v>41655</v>
      </c>
      <c r="B493" t="s">
        <v>4</v>
      </c>
      <c r="C493" t="s">
        <v>32</v>
      </c>
      <c r="D493">
        <v>127229.1773</v>
      </c>
      <c r="E493">
        <v>144621443.16670001</v>
      </c>
      <c r="F493">
        <v>393005088.66170001</v>
      </c>
      <c r="G493">
        <v>3.2373417284050001</v>
      </c>
    </row>
    <row r="494" spans="1:7">
      <c r="A494" s="1">
        <v>41654</v>
      </c>
      <c r="B494" t="s">
        <v>4</v>
      </c>
      <c r="C494" t="s">
        <v>32</v>
      </c>
      <c r="D494">
        <v>135292.32320000001</v>
      </c>
      <c r="E494">
        <v>154162160.0826</v>
      </c>
      <c r="F494">
        <v>392606039.25150001</v>
      </c>
      <c r="G494">
        <v>3.4460071846560001</v>
      </c>
    </row>
    <row r="495" spans="1:7">
      <c r="A495" s="1">
        <v>41653</v>
      </c>
      <c r="B495" t="s">
        <v>4</v>
      </c>
      <c r="C495" t="s">
        <v>32</v>
      </c>
      <c r="D495">
        <v>133107.05319999999</v>
      </c>
      <c r="E495">
        <v>151410795.3752</v>
      </c>
      <c r="F495">
        <v>392634821.16420001</v>
      </c>
      <c r="G495">
        <v>3.3900980255730002</v>
      </c>
    </row>
    <row r="496" spans="1:7">
      <c r="A496" s="1">
        <v>41652</v>
      </c>
      <c r="B496" t="s">
        <v>4</v>
      </c>
      <c r="C496" t="s">
        <v>32</v>
      </c>
      <c r="D496">
        <v>122608.0531</v>
      </c>
      <c r="E496">
        <v>138846485.5993</v>
      </c>
      <c r="F496">
        <v>393389486.18510002</v>
      </c>
      <c r="G496">
        <v>3.1167089463669999</v>
      </c>
    </row>
    <row r="497" spans="1:7">
      <c r="A497" s="1">
        <v>41649</v>
      </c>
      <c r="B497" t="s">
        <v>4</v>
      </c>
      <c r="C497" t="s">
        <v>32</v>
      </c>
      <c r="D497">
        <v>224456.07709999999</v>
      </c>
      <c r="E497">
        <v>254928394.6595</v>
      </c>
      <c r="F497">
        <v>392486053.89130002</v>
      </c>
      <c r="G497">
        <v>5.7188293666650001</v>
      </c>
    </row>
    <row r="498" spans="1:7">
      <c r="A498" s="1">
        <v>41648</v>
      </c>
      <c r="B498" t="s">
        <v>4</v>
      </c>
      <c r="C498" t="s">
        <v>32</v>
      </c>
      <c r="D498">
        <v>182646.74369999999</v>
      </c>
      <c r="E498">
        <v>209467832.35249999</v>
      </c>
      <c r="F498">
        <v>391026195.54909998</v>
      </c>
      <c r="G498">
        <v>4.6709592804520002</v>
      </c>
    </row>
    <row r="499" spans="1:7">
      <c r="A499" s="1">
        <v>41647</v>
      </c>
      <c r="B499" t="s">
        <v>4</v>
      </c>
      <c r="C499" t="s">
        <v>32</v>
      </c>
      <c r="D499">
        <v>181486.78839999999</v>
      </c>
      <c r="E499">
        <v>208545732.78369999</v>
      </c>
      <c r="F499">
        <v>390560782.82169998</v>
      </c>
      <c r="G499">
        <v>4.6468257024890001</v>
      </c>
    </row>
    <row r="500" spans="1:7">
      <c r="A500" s="1">
        <v>41646</v>
      </c>
      <c r="B500" t="s">
        <v>4</v>
      </c>
      <c r="C500" t="s">
        <v>32</v>
      </c>
      <c r="D500">
        <v>181164.02929999999</v>
      </c>
      <c r="E500">
        <v>206901025.06110001</v>
      </c>
      <c r="F500">
        <v>390895235.13120002</v>
      </c>
      <c r="G500">
        <v>4.6345929297190001</v>
      </c>
    </row>
    <row r="501" spans="1:7">
      <c r="A501" s="1">
        <v>41645</v>
      </c>
      <c r="B501" t="s">
        <v>4</v>
      </c>
      <c r="C501" t="s">
        <v>32</v>
      </c>
      <c r="D501">
        <v>180828.75409999999</v>
      </c>
      <c r="E501">
        <v>206811966.36930001</v>
      </c>
      <c r="F501">
        <v>389141063.86699998</v>
      </c>
      <c r="G501">
        <v>4.6468689863529997</v>
      </c>
    </row>
    <row r="502" spans="1:7">
      <c r="A502" s="1">
        <v>41642</v>
      </c>
      <c r="B502" t="s">
        <v>4</v>
      </c>
      <c r="C502" t="s">
        <v>32</v>
      </c>
      <c r="D502">
        <v>188298.64189999999</v>
      </c>
      <c r="E502">
        <v>215971599.0596</v>
      </c>
      <c r="F502">
        <v>388861227.65069997</v>
      </c>
      <c r="G502">
        <v>4.8423095055680001</v>
      </c>
    </row>
    <row r="503" spans="1:7">
      <c r="A503" s="1">
        <v>41641</v>
      </c>
      <c r="B503" t="s">
        <v>4</v>
      </c>
      <c r="C503" t="s">
        <v>32</v>
      </c>
      <c r="D503">
        <v>187534.7366</v>
      </c>
      <c r="E503">
        <v>214807706.88569999</v>
      </c>
      <c r="F503">
        <v>388745546.50870001</v>
      </c>
      <c r="G503">
        <v>4.8240999359150001</v>
      </c>
    </row>
    <row r="504" spans="1:7">
      <c r="A504" s="1">
        <v>41639</v>
      </c>
      <c r="B504" t="s">
        <v>4</v>
      </c>
      <c r="C504" t="s">
        <v>32</v>
      </c>
      <c r="D504">
        <v>188853.3064</v>
      </c>
      <c r="E504">
        <v>216570191.19980001</v>
      </c>
      <c r="F504">
        <v>420467026.76179999</v>
      </c>
      <c r="G504">
        <v>4.4915128744919999</v>
      </c>
    </row>
    <row r="505" spans="1:7">
      <c r="A505" s="1">
        <v>41638</v>
      </c>
      <c r="B505" t="s">
        <v>4</v>
      </c>
      <c r="C505" t="s">
        <v>32</v>
      </c>
      <c r="D505">
        <v>182356.28210000001</v>
      </c>
      <c r="E505">
        <v>208626058.08149999</v>
      </c>
      <c r="F505">
        <v>419602782.00419998</v>
      </c>
      <c r="G505">
        <v>4.3459264313980004</v>
      </c>
    </row>
    <row r="506" spans="1:7">
      <c r="A506" s="1">
        <v>41635</v>
      </c>
      <c r="B506" t="s">
        <v>4</v>
      </c>
      <c r="C506" t="s">
        <v>32</v>
      </c>
      <c r="D506">
        <v>189305.3297</v>
      </c>
      <c r="E506">
        <v>216953755.7922</v>
      </c>
      <c r="F506">
        <v>418898634.2062</v>
      </c>
      <c r="G506">
        <v>4.5191202415529999</v>
      </c>
    </row>
    <row r="507" spans="1:7">
      <c r="A507" s="1">
        <v>41634</v>
      </c>
      <c r="B507" t="s">
        <v>4</v>
      </c>
      <c r="C507" t="s">
        <v>32</v>
      </c>
      <c r="D507">
        <v>192790.98</v>
      </c>
      <c r="E507">
        <v>220753984.32600001</v>
      </c>
      <c r="F507">
        <v>418813331.35170001</v>
      </c>
      <c r="G507">
        <v>4.6032675076930003</v>
      </c>
    </row>
    <row r="508" spans="1:7">
      <c r="A508" s="1">
        <v>41632</v>
      </c>
      <c r="B508" t="s">
        <v>4</v>
      </c>
      <c r="C508" t="s">
        <v>32</v>
      </c>
      <c r="D508">
        <v>194418.57620000001</v>
      </c>
      <c r="E508">
        <v>222324912.6171</v>
      </c>
      <c r="F508">
        <v>418842795.75639999</v>
      </c>
      <c r="G508">
        <v>4.64180303851</v>
      </c>
    </row>
    <row r="509" spans="1:7">
      <c r="A509" s="1">
        <v>41631</v>
      </c>
      <c r="B509" t="s">
        <v>4</v>
      </c>
      <c r="C509" t="s">
        <v>32</v>
      </c>
      <c r="D509">
        <v>204500.47870000001</v>
      </c>
      <c r="E509">
        <v>232609925.02239999</v>
      </c>
      <c r="F509">
        <v>419814439.15609998</v>
      </c>
      <c r="G509">
        <v>4.8712111739430002</v>
      </c>
    </row>
    <row r="510" spans="1:7">
      <c r="A510" s="1">
        <v>41628</v>
      </c>
      <c r="B510" t="s">
        <v>4</v>
      </c>
      <c r="C510" t="s">
        <v>32</v>
      </c>
      <c r="D510">
        <v>197953.08259999999</v>
      </c>
      <c r="E510">
        <v>224184381.4492</v>
      </c>
      <c r="F510">
        <v>422011317.65359998</v>
      </c>
      <c r="G510">
        <v>4.6907055408050002</v>
      </c>
    </row>
    <row r="511" spans="1:7">
      <c r="A511" s="1">
        <v>41627</v>
      </c>
      <c r="B511" t="s">
        <v>4</v>
      </c>
      <c r="C511" t="s">
        <v>32</v>
      </c>
      <c r="D511">
        <v>217788.9883</v>
      </c>
      <c r="E511">
        <v>247103353.31020001</v>
      </c>
      <c r="F511">
        <v>420081732.07440001</v>
      </c>
      <c r="G511">
        <v>5.1844432088139998</v>
      </c>
    </row>
    <row r="512" spans="1:7">
      <c r="A512" s="1">
        <v>41626</v>
      </c>
      <c r="B512" t="s">
        <v>4</v>
      </c>
      <c r="C512" t="s">
        <v>32</v>
      </c>
      <c r="D512">
        <v>200631.37779999999</v>
      </c>
      <c r="E512">
        <v>226382298.61700001</v>
      </c>
      <c r="F512">
        <v>419959951.27539998</v>
      </c>
      <c r="G512">
        <v>4.777393110717</v>
      </c>
    </row>
    <row r="513" spans="1:7">
      <c r="A513" s="1">
        <v>41625</v>
      </c>
      <c r="B513" t="s">
        <v>4</v>
      </c>
      <c r="C513" t="s">
        <v>32</v>
      </c>
      <c r="D513">
        <v>198574.61230000001</v>
      </c>
      <c r="E513">
        <v>223269739.1216</v>
      </c>
      <c r="F513">
        <v>420214647.68040001</v>
      </c>
      <c r="G513">
        <v>4.725551891067</v>
      </c>
    </row>
    <row r="514" spans="1:7">
      <c r="A514" s="1">
        <v>41624</v>
      </c>
      <c r="B514" t="s">
        <v>4</v>
      </c>
      <c r="C514" t="s">
        <v>32</v>
      </c>
      <c r="D514">
        <v>233639.7715</v>
      </c>
      <c r="E514">
        <v>263561071.9508</v>
      </c>
      <c r="F514">
        <v>419155652.19809997</v>
      </c>
      <c r="G514">
        <v>5.574057519558</v>
      </c>
    </row>
    <row r="515" spans="1:7">
      <c r="A515" s="1">
        <v>41621</v>
      </c>
      <c r="B515" t="s">
        <v>4</v>
      </c>
      <c r="C515" t="s">
        <v>32</v>
      </c>
      <c r="D515">
        <v>201499.21909999999</v>
      </c>
      <c r="E515">
        <v>227086371.278</v>
      </c>
      <c r="F515">
        <v>419110626.62159997</v>
      </c>
      <c r="G515">
        <v>4.8077811990660004</v>
      </c>
    </row>
    <row r="516" spans="1:7">
      <c r="A516" s="1">
        <v>41620</v>
      </c>
      <c r="B516" t="s">
        <v>4</v>
      </c>
      <c r="C516" t="s">
        <v>32</v>
      </c>
      <c r="D516">
        <v>222119.7157</v>
      </c>
      <c r="E516">
        <v>250467488.2647</v>
      </c>
      <c r="F516">
        <v>418490155.41790003</v>
      </c>
      <c r="G516">
        <v>5.3076449427629999</v>
      </c>
    </row>
    <row r="517" spans="1:7">
      <c r="A517" s="1">
        <v>41619</v>
      </c>
      <c r="B517" t="s">
        <v>4</v>
      </c>
      <c r="C517" t="s">
        <v>32</v>
      </c>
      <c r="D517">
        <v>220279.52900000001</v>
      </c>
      <c r="E517">
        <v>247352783.3723</v>
      </c>
      <c r="F517">
        <v>418067632.83270001</v>
      </c>
      <c r="G517">
        <v>5.2689926629199997</v>
      </c>
    </row>
    <row r="518" spans="1:7">
      <c r="A518" s="1">
        <v>41618</v>
      </c>
      <c r="B518" t="s">
        <v>4</v>
      </c>
      <c r="C518" t="s">
        <v>32</v>
      </c>
      <c r="D518">
        <v>214549.7249</v>
      </c>
      <c r="E518">
        <v>239778161.60960001</v>
      </c>
      <c r="F518">
        <v>419110898.50489998</v>
      </c>
      <c r="G518">
        <v>5.119163583323</v>
      </c>
    </row>
    <row r="519" spans="1:7">
      <c r="A519" s="1">
        <v>41617</v>
      </c>
      <c r="B519" t="s">
        <v>4</v>
      </c>
      <c r="C519" t="s">
        <v>32</v>
      </c>
      <c r="D519">
        <v>217897.12220000001</v>
      </c>
      <c r="E519">
        <v>244767120.66690001</v>
      </c>
      <c r="F519">
        <v>416852539.98890001</v>
      </c>
      <c r="G519">
        <v>5.2271991003289999</v>
      </c>
    </row>
    <row r="520" spans="1:7">
      <c r="A520" s="1">
        <v>41614</v>
      </c>
      <c r="B520" t="s">
        <v>4</v>
      </c>
      <c r="C520" t="s">
        <v>32</v>
      </c>
      <c r="D520">
        <v>228589.93369999999</v>
      </c>
      <c r="E520">
        <v>257174834.2281</v>
      </c>
      <c r="F520">
        <v>415965731.236</v>
      </c>
      <c r="G520">
        <v>5.495403023243</v>
      </c>
    </row>
    <row r="521" spans="1:7">
      <c r="A521" s="1">
        <v>41613</v>
      </c>
      <c r="B521" t="s">
        <v>4</v>
      </c>
      <c r="C521" t="s">
        <v>32</v>
      </c>
      <c r="D521">
        <v>234783.54199999999</v>
      </c>
      <c r="E521">
        <v>263568353.17250001</v>
      </c>
      <c r="F521">
        <v>413957693.26069999</v>
      </c>
      <c r="G521">
        <v>5.6716796383380004</v>
      </c>
    </row>
    <row r="522" spans="1:7">
      <c r="A522" s="1">
        <v>41612</v>
      </c>
      <c r="B522" t="s">
        <v>4</v>
      </c>
      <c r="C522" t="s">
        <v>32</v>
      </c>
      <c r="D522">
        <v>238356.4847</v>
      </c>
      <c r="E522">
        <v>266755869.40920001</v>
      </c>
      <c r="F522">
        <v>412149192.36070001</v>
      </c>
      <c r="G522">
        <v>5.7832573523860002</v>
      </c>
    </row>
    <row r="523" spans="1:7">
      <c r="A523" s="1">
        <v>41611</v>
      </c>
      <c r="B523" t="s">
        <v>4</v>
      </c>
      <c r="C523" t="s">
        <v>32</v>
      </c>
      <c r="D523">
        <v>233681.8046</v>
      </c>
      <c r="E523">
        <v>259894336.7739</v>
      </c>
      <c r="F523">
        <v>412622042.4059</v>
      </c>
      <c r="G523">
        <v>5.6633378875610001</v>
      </c>
    </row>
    <row r="524" spans="1:7">
      <c r="A524" s="1">
        <v>41610</v>
      </c>
      <c r="B524" t="s">
        <v>4</v>
      </c>
      <c r="C524" t="s">
        <v>32</v>
      </c>
      <c r="D524">
        <v>230161.25289999999</v>
      </c>
      <c r="E524">
        <v>256569805.9984</v>
      </c>
      <c r="F524">
        <v>412251655.16109997</v>
      </c>
      <c r="G524">
        <v>5.5830279883309997</v>
      </c>
    </row>
    <row r="525" spans="1:7">
      <c r="A525" s="1">
        <v>41607</v>
      </c>
      <c r="B525" t="s">
        <v>4</v>
      </c>
      <c r="C525" t="s">
        <v>32</v>
      </c>
      <c r="D525">
        <v>221215.24950000001</v>
      </c>
      <c r="E525">
        <v>245236413.72240001</v>
      </c>
      <c r="F525">
        <v>415409094.22009999</v>
      </c>
      <c r="G525">
        <v>5.3252384836519999</v>
      </c>
    </row>
    <row r="526" spans="1:7">
      <c r="A526" s="1">
        <v>41605</v>
      </c>
      <c r="B526" t="s">
        <v>4</v>
      </c>
      <c r="C526" t="s">
        <v>32</v>
      </c>
      <c r="D526">
        <v>242719.99290000001</v>
      </c>
      <c r="E526">
        <v>268825097.63940001</v>
      </c>
      <c r="F526">
        <v>413162060.34930003</v>
      </c>
      <c r="G526">
        <v>5.8746921896649997</v>
      </c>
    </row>
    <row r="527" spans="1:7">
      <c r="A527" s="1">
        <v>41604</v>
      </c>
      <c r="B527" t="s">
        <v>4</v>
      </c>
      <c r="C527" t="s">
        <v>32</v>
      </c>
      <c r="D527">
        <v>233896.62479999999</v>
      </c>
      <c r="E527">
        <v>257971016.65369999</v>
      </c>
      <c r="F527">
        <v>413878084.25880003</v>
      </c>
      <c r="G527">
        <v>5.6513411484180001</v>
      </c>
    </row>
    <row r="528" spans="1:7">
      <c r="A528" s="1">
        <v>41603</v>
      </c>
      <c r="B528" t="s">
        <v>4</v>
      </c>
      <c r="C528" t="s">
        <v>32</v>
      </c>
      <c r="D528">
        <v>227008.56090000001</v>
      </c>
      <c r="E528">
        <v>251298912.76890001</v>
      </c>
      <c r="F528">
        <v>413228303.73189998</v>
      </c>
      <c r="G528">
        <v>5.4935385318450001</v>
      </c>
    </row>
    <row r="529" spans="1:7">
      <c r="A529" s="1">
        <v>41600</v>
      </c>
      <c r="B529" t="s">
        <v>4</v>
      </c>
      <c r="C529" t="s">
        <v>32</v>
      </c>
      <c r="D529">
        <v>224922.2304</v>
      </c>
      <c r="E529">
        <v>249154313.70930001</v>
      </c>
      <c r="F529">
        <v>413107627.00459999</v>
      </c>
      <c r="G529">
        <v>5.4446399847629996</v>
      </c>
    </row>
    <row r="530" spans="1:7">
      <c r="A530" s="1">
        <v>41599</v>
      </c>
      <c r="B530" t="s">
        <v>4</v>
      </c>
      <c r="C530" t="s">
        <v>32</v>
      </c>
      <c r="D530">
        <v>228471.9621</v>
      </c>
      <c r="E530">
        <v>253684781.83849999</v>
      </c>
      <c r="F530">
        <v>413532779.28560001</v>
      </c>
      <c r="G530">
        <v>5.5248815461419998</v>
      </c>
    </row>
    <row r="531" spans="1:7">
      <c r="A531" s="1">
        <v>41598</v>
      </c>
      <c r="B531" t="s">
        <v>4</v>
      </c>
      <c r="C531" t="s">
        <v>32</v>
      </c>
      <c r="D531">
        <v>206750.85690000001</v>
      </c>
      <c r="E531">
        <v>229453263.36039999</v>
      </c>
      <c r="F531">
        <v>416135730.85170001</v>
      </c>
      <c r="G531">
        <v>4.9683514673650002</v>
      </c>
    </row>
    <row r="532" spans="1:7">
      <c r="A532" s="1">
        <v>41597</v>
      </c>
      <c r="B532" t="s">
        <v>4</v>
      </c>
      <c r="C532" t="s">
        <v>32</v>
      </c>
      <c r="D532">
        <v>177039.8222</v>
      </c>
      <c r="E532">
        <v>195350570.32429999</v>
      </c>
      <c r="F532">
        <v>416863920.8689</v>
      </c>
      <c r="G532">
        <v>4.2469451861170002</v>
      </c>
    </row>
    <row r="533" spans="1:7">
      <c r="A533" s="1">
        <v>41596</v>
      </c>
      <c r="B533" t="s">
        <v>4</v>
      </c>
      <c r="C533" t="s">
        <v>32</v>
      </c>
      <c r="D533">
        <v>167029.6023</v>
      </c>
      <c r="E533">
        <v>183637724.66339999</v>
      </c>
      <c r="F533">
        <v>416304747.05500001</v>
      </c>
      <c r="G533">
        <v>4.0121954765490004</v>
      </c>
    </row>
    <row r="534" spans="1:7">
      <c r="A534" s="1">
        <v>41593</v>
      </c>
      <c r="B534" t="s">
        <v>4</v>
      </c>
      <c r="C534" t="s">
        <v>32</v>
      </c>
      <c r="D534">
        <v>181040.90359999999</v>
      </c>
      <c r="E534">
        <v>199495579.3116</v>
      </c>
      <c r="F534">
        <v>415444360.50370002</v>
      </c>
      <c r="G534">
        <v>4.357765342644</v>
      </c>
    </row>
    <row r="535" spans="1:7">
      <c r="A535" s="1">
        <v>41592</v>
      </c>
      <c r="B535" t="s">
        <v>4</v>
      </c>
      <c r="C535" t="s">
        <v>32</v>
      </c>
      <c r="D535">
        <v>169987.44070000001</v>
      </c>
      <c r="E535">
        <v>187089264.78099999</v>
      </c>
      <c r="F535">
        <v>414762796.829</v>
      </c>
      <c r="G535">
        <v>4.098425461483</v>
      </c>
    </row>
    <row r="536" spans="1:7">
      <c r="A536" s="1">
        <v>41591</v>
      </c>
      <c r="B536" t="s">
        <v>4</v>
      </c>
      <c r="C536" t="s">
        <v>32</v>
      </c>
      <c r="D536">
        <v>181567.54199999999</v>
      </c>
      <c r="E536">
        <v>207164608.3432</v>
      </c>
      <c r="F536">
        <v>413983140.35170001</v>
      </c>
      <c r="G536">
        <v>4.3858680294500001</v>
      </c>
    </row>
    <row r="537" spans="1:7">
      <c r="A537" s="1">
        <v>41590</v>
      </c>
      <c r="B537" t="s">
        <v>4</v>
      </c>
      <c r="C537" t="s">
        <v>32</v>
      </c>
      <c r="D537">
        <v>183355.61129999999</v>
      </c>
      <c r="E537">
        <v>210067839.92570001</v>
      </c>
      <c r="F537">
        <v>413766650.79009998</v>
      </c>
      <c r="G537">
        <v>4.4313772255419996</v>
      </c>
    </row>
    <row r="538" spans="1:7">
      <c r="A538" s="1">
        <v>41586</v>
      </c>
      <c r="B538" t="s">
        <v>4</v>
      </c>
      <c r="C538" t="s">
        <v>32</v>
      </c>
      <c r="D538">
        <v>201384.9688</v>
      </c>
      <c r="E538">
        <v>230040097.58750001</v>
      </c>
      <c r="F538">
        <v>412884452.33660001</v>
      </c>
      <c r="G538">
        <v>4.8775139790399997</v>
      </c>
    </row>
    <row r="539" spans="1:7">
      <c r="A539" s="1">
        <v>41585</v>
      </c>
      <c r="B539" t="s">
        <v>4</v>
      </c>
      <c r="C539" t="s">
        <v>32</v>
      </c>
      <c r="D539">
        <v>203573.55910000001</v>
      </c>
      <c r="E539">
        <v>229738030.5469</v>
      </c>
      <c r="F539">
        <v>415520505.22509998</v>
      </c>
      <c r="G539">
        <v>4.8992421923849996</v>
      </c>
    </row>
    <row r="540" spans="1:7">
      <c r="A540" s="1">
        <v>41584</v>
      </c>
      <c r="B540" t="s">
        <v>4</v>
      </c>
      <c r="C540" t="s">
        <v>32</v>
      </c>
      <c r="D540">
        <v>198945.2414</v>
      </c>
      <c r="E540">
        <v>224876357.03760001</v>
      </c>
      <c r="F540">
        <v>413998468.25550002</v>
      </c>
      <c r="G540">
        <v>4.8054583930780002</v>
      </c>
    </row>
    <row r="541" spans="1:7">
      <c r="A541" s="1">
        <v>41583</v>
      </c>
      <c r="B541" t="s">
        <v>4</v>
      </c>
      <c r="C541" t="s">
        <v>32</v>
      </c>
      <c r="D541">
        <v>190605.87959999999</v>
      </c>
      <c r="E541">
        <v>215891397.4271</v>
      </c>
      <c r="F541">
        <v>411556276.40270001</v>
      </c>
      <c r="G541">
        <v>4.6313442542059997</v>
      </c>
    </row>
    <row r="542" spans="1:7">
      <c r="A542" s="1">
        <v>41582</v>
      </c>
      <c r="B542" t="s">
        <v>4</v>
      </c>
      <c r="C542" t="s">
        <v>32</v>
      </c>
      <c r="D542">
        <v>187937.2524</v>
      </c>
      <c r="E542">
        <v>211746479.7166</v>
      </c>
      <c r="F542">
        <v>412061683.03250003</v>
      </c>
      <c r="G542">
        <v>4.5609009558210003</v>
      </c>
    </row>
    <row r="543" spans="1:7">
      <c r="A543" s="1">
        <v>41579</v>
      </c>
      <c r="B543" t="s">
        <v>4</v>
      </c>
      <c r="C543" t="s">
        <v>32</v>
      </c>
      <c r="D543">
        <v>187733.1091</v>
      </c>
      <c r="E543">
        <v>211882767.465</v>
      </c>
      <c r="F543">
        <v>411179617.28839999</v>
      </c>
      <c r="G543">
        <v>4.5657202158520001</v>
      </c>
    </row>
    <row r="544" spans="1:7">
      <c r="A544" s="1">
        <v>41578</v>
      </c>
      <c r="B544" t="s">
        <v>4</v>
      </c>
      <c r="C544" t="s">
        <v>32</v>
      </c>
      <c r="D544">
        <v>186196.524</v>
      </c>
      <c r="E544">
        <v>208676378.89919999</v>
      </c>
      <c r="F544">
        <v>404256697.73680001</v>
      </c>
      <c r="G544">
        <v>4.6058983077439999</v>
      </c>
    </row>
    <row r="545" spans="1:7">
      <c r="A545" s="1">
        <v>41577</v>
      </c>
      <c r="B545" t="s">
        <v>4</v>
      </c>
      <c r="C545" t="s">
        <v>32</v>
      </c>
      <c r="D545">
        <v>182973.2458</v>
      </c>
      <c r="E545">
        <v>204687145.99599999</v>
      </c>
      <c r="F545">
        <v>401836052.86540002</v>
      </c>
      <c r="G545">
        <v>4.5534302981339998</v>
      </c>
    </row>
    <row r="546" spans="1:7">
      <c r="A546" s="1">
        <v>41576</v>
      </c>
      <c r="B546" t="s">
        <v>4</v>
      </c>
      <c r="C546" t="s">
        <v>32</v>
      </c>
      <c r="D546">
        <v>74757.892699999997</v>
      </c>
      <c r="E546">
        <v>83453332.732800007</v>
      </c>
      <c r="F546">
        <v>401930984.62099999</v>
      </c>
      <c r="G546">
        <v>1.8599683916009999</v>
      </c>
    </row>
    <row r="547" spans="1:7">
      <c r="A547" s="1">
        <v>41575</v>
      </c>
      <c r="B547" t="s">
        <v>4</v>
      </c>
      <c r="C547" t="s">
        <v>32</v>
      </c>
      <c r="D547">
        <v>179787.12650000001</v>
      </c>
      <c r="E547">
        <v>200801434.35210001</v>
      </c>
      <c r="F547">
        <v>402037048.7317</v>
      </c>
      <c r="G547">
        <v>4.4719044443089997</v>
      </c>
    </row>
    <row r="548" spans="1:7">
      <c r="A548" s="1">
        <v>41572</v>
      </c>
      <c r="B548" t="s">
        <v>4</v>
      </c>
      <c r="C548" t="s">
        <v>32</v>
      </c>
      <c r="D548">
        <v>183780.50930000001</v>
      </c>
      <c r="E548">
        <v>205011363.05070001</v>
      </c>
      <c r="F548">
        <v>402697409.26450002</v>
      </c>
      <c r="G548">
        <v>4.5637370658940002</v>
      </c>
    </row>
    <row r="549" spans="1:7">
      <c r="A549" s="1">
        <v>41571</v>
      </c>
      <c r="B549" t="s">
        <v>4</v>
      </c>
      <c r="C549" t="s">
        <v>32</v>
      </c>
      <c r="D549">
        <v>181162.17809999999</v>
      </c>
      <c r="E549">
        <v>202394236.15040001</v>
      </c>
      <c r="F549">
        <v>402769478.60600001</v>
      </c>
      <c r="G549">
        <v>4.4979122729709999</v>
      </c>
    </row>
    <row r="550" spans="1:7">
      <c r="A550" s="1">
        <v>41570</v>
      </c>
      <c r="B550" t="s">
        <v>4</v>
      </c>
      <c r="C550" t="s">
        <v>32</v>
      </c>
      <c r="D550">
        <v>178843.17050000001</v>
      </c>
      <c r="E550">
        <v>199092633.37450001</v>
      </c>
      <c r="F550">
        <v>403385224.7245</v>
      </c>
      <c r="G550">
        <v>4.4335577888889999</v>
      </c>
    </row>
    <row r="551" spans="1:7">
      <c r="A551" s="1">
        <v>41569</v>
      </c>
      <c r="B551" t="s">
        <v>4</v>
      </c>
      <c r="C551" t="s">
        <v>32</v>
      </c>
      <c r="D551">
        <v>154555.29860000001</v>
      </c>
      <c r="E551">
        <v>172418384.6426</v>
      </c>
      <c r="F551">
        <v>403095469.14660001</v>
      </c>
      <c r="G551">
        <v>3.8342107622100001</v>
      </c>
    </row>
    <row r="552" spans="1:7">
      <c r="A552" s="1">
        <v>41568</v>
      </c>
      <c r="B552" t="s">
        <v>4</v>
      </c>
      <c r="C552" t="s">
        <v>32</v>
      </c>
      <c r="D552">
        <v>168247.5196</v>
      </c>
      <c r="E552">
        <v>189225131.1771</v>
      </c>
      <c r="F552">
        <v>401861379.06330001</v>
      </c>
      <c r="G552">
        <v>4.1867053756740003</v>
      </c>
    </row>
    <row r="553" spans="1:7">
      <c r="A553" s="1">
        <v>41565</v>
      </c>
      <c r="B553" t="s">
        <v>4</v>
      </c>
      <c r="C553" t="s">
        <v>32</v>
      </c>
      <c r="D553">
        <v>160597.3027</v>
      </c>
      <c r="E553">
        <v>180244829.00189999</v>
      </c>
      <c r="F553">
        <v>402150648.15390003</v>
      </c>
      <c r="G553">
        <v>3.9934612423789999</v>
      </c>
    </row>
    <row r="554" spans="1:7">
      <c r="A554" s="1">
        <v>41564</v>
      </c>
      <c r="B554" t="s">
        <v>4</v>
      </c>
      <c r="C554" t="s">
        <v>32</v>
      </c>
      <c r="D554">
        <v>156604.20499999999</v>
      </c>
      <c r="E554">
        <v>175643923.78549999</v>
      </c>
      <c r="F554">
        <v>402415785.35079998</v>
      </c>
      <c r="G554">
        <v>3.89160193762</v>
      </c>
    </row>
    <row r="555" spans="1:7">
      <c r="A555" s="1">
        <v>41563</v>
      </c>
      <c r="B555" t="s">
        <v>4</v>
      </c>
      <c r="C555" t="s">
        <v>32</v>
      </c>
      <c r="D555">
        <v>152394.50159999999</v>
      </c>
      <c r="E555">
        <v>172128502.53889999</v>
      </c>
      <c r="F555">
        <v>400562615.83810002</v>
      </c>
      <c r="G555">
        <v>3.8045113441540002</v>
      </c>
    </row>
    <row r="556" spans="1:7">
      <c r="A556" s="1">
        <v>41562</v>
      </c>
      <c r="B556" t="s">
        <v>4</v>
      </c>
      <c r="C556" t="s">
        <v>32</v>
      </c>
      <c r="D556">
        <v>166802.87</v>
      </c>
      <c r="E556">
        <v>189212062.49720001</v>
      </c>
      <c r="F556">
        <v>400317862.62</v>
      </c>
      <c r="G556">
        <v>4.1667606063919997</v>
      </c>
    </row>
    <row r="557" spans="1:7">
      <c r="A557" s="1">
        <v>41558</v>
      </c>
      <c r="B557" t="s">
        <v>4</v>
      </c>
      <c r="C557" t="s">
        <v>32</v>
      </c>
      <c r="D557">
        <v>150242.2016</v>
      </c>
      <c r="E557">
        <v>169790127.04069999</v>
      </c>
      <c r="F557">
        <v>401556116.7586</v>
      </c>
      <c r="G557">
        <v>3.7414995147569998</v>
      </c>
    </row>
    <row r="558" spans="1:7">
      <c r="A558" s="1">
        <v>41557</v>
      </c>
      <c r="B558" t="s">
        <v>4</v>
      </c>
      <c r="C558" t="s">
        <v>32</v>
      </c>
      <c r="D558">
        <v>145648.92619999999</v>
      </c>
      <c r="E558">
        <v>164672752.52200001</v>
      </c>
      <c r="F558">
        <v>401720677.07520002</v>
      </c>
      <c r="G558">
        <v>3.625626822608</v>
      </c>
    </row>
    <row r="559" spans="1:7">
      <c r="A559" s="1">
        <v>41556</v>
      </c>
      <c r="B559" t="s">
        <v>4</v>
      </c>
      <c r="C559" t="s">
        <v>32</v>
      </c>
      <c r="D559">
        <v>148758.06359999999</v>
      </c>
      <c r="E559">
        <v>167489345.04620001</v>
      </c>
      <c r="F559">
        <v>402015640.75080001</v>
      </c>
      <c r="G559">
        <v>3.7003053742429999</v>
      </c>
    </row>
    <row r="560" spans="1:7">
      <c r="A560" s="1">
        <v>41555</v>
      </c>
      <c r="B560" t="s">
        <v>4</v>
      </c>
      <c r="C560" t="s">
        <v>32</v>
      </c>
      <c r="D560">
        <v>138620.6685</v>
      </c>
      <c r="E560">
        <v>155861475.796</v>
      </c>
      <c r="F560">
        <v>402737506.04939997</v>
      </c>
      <c r="G560">
        <v>3.44196074162</v>
      </c>
    </row>
    <row r="561" spans="1:7">
      <c r="A561" s="1">
        <v>41554</v>
      </c>
      <c r="B561" t="s">
        <v>4</v>
      </c>
      <c r="C561" t="s">
        <v>32</v>
      </c>
      <c r="D561">
        <v>132768.73149999999</v>
      </c>
      <c r="E561">
        <v>149153786.5499</v>
      </c>
      <c r="F561">
        <v>401703449.97039998</v>
      </c>
      <c r="G561">
        <v>3.3051429234619998</v>
      </c>
    </row>
    <row r="562" spans="1:7">
      <c r="A562" s="1">
        <v>41551</v>
      </c>
      <c r="B562" t="s">
        <v>4</v>
      </c>
      <c r="C562" t="s">
        <v>32</v>
      </c>
      <c r="D562">
        <v>142131.9687</v>
      </c>
      <c r="E562">
        <v>159779856.80469999</v>
      </c>
      <c r="F562">
        <v>397306644.41930002</v>
      </c>
      <c r="G562">
        <v>3.5773871566570001</v>
      </c>
    </row>
    <row r="563" spans="1:7">
      <c r="A563" s="1">
        <v>41550</v>
      </c>
      <c r="B563" t="s">
        <v>4</v>
      </c>
      <c r="C563" t="s">
        <v>32</v>
      </c>
      <c r="D563">
        <v>143322.0338</v>
      </c>
      <c r="E563">
        <v>160479976.796</v>
      </c>
      <c r="F563">
        <v>397396750.77039999</v>
      </c>
      <c r="G563">
        <v>3.6065225375429999</v>
      </c>
    </row>
    <row r="564" spans="1:7">
      <c r="A564" s="1">
        <v>41549</v>
      </c>
      <c r="B564" t="s">
        <v>4</v>
      </c>
      <c r="C564" t="s">
        <v>32</v>
      </c>
      <c r="D564">
        <v>146946.40960000001</v>
      </c>
      <c r="E564">
        <v>164715774.38929999</v>
      </c>
      <c r="F564">
        <v>397465084.00650001</v>
      </c>
      <c r="G564">
        <v>3.6970897699680001</v>
      </c>
    </row>
    <row r="565" spans="1:7">
      <c r="A565" s="1">
        <v>41548</v>
      </c>
      <c r="B565" t="s">
        <v>4</v>
      </c>
      <c r="C565" t="s">
        <v>32</v>
      </c>
      <c r="D565">
        <v>140998.4314</v>
      </c>
      <c r="E565">
        <v>158401093.03799999</v>
      </c>
      <c r="F565">
        <v>397343160.15350002</v>
      </c>
      <c r="G565">
        <v>3.5485304779260001</v>
      </c>
    </row>
    <row r="566" spans="1:7">
      <c r="A566" s="1">
        <v>41547</v>
      </c>
      <c r="B566" t="s">
        <v>4</v>
      </c>
      <c r="C566" t="s">
        <v>32</v>
      </c>
      <c r="D566">
        <v>148651.82889999999</v>
      </c>
      <c r="E566">
        <v>166469666.62090001</v>
      </c>
      <c r="F566">
        <v>400256010.00880003</v>
      </c>
      <c r="G566">
        <v>3.7139187215890002</v>
      </c>
    </row>
    <row r="567" spans="1:7">
      <c r="A567" s="1">
        <v>41544</v>
      </c>
      <c r="B567" t="s">
        <v>4</v>
      </c>
      <c r="C567" t="s">
        <v>32</v>
      </c>
      <c r="D567">
        <v>140220.00940000001</v>
      </c>
      <c r="E567">
        <v>156999818.7595</v>
      </c>
      <c r="F567">
        <v>399782564.47670001</v>
      </c>
      <c r="G567">
        <v>3.507406822094</v>
      </c>
    </row>
    <row r="568" spans="1:7">
      <c r="A568" s="1">
        <v>41543</v>
      </c>
      <c r="B568" t="s">
        <v>4</v>
      </c>
      <c r="C568" t="s">
        <v>32</v>
      </c>
      <c r="D568">
        <v>129215.8437</v>
      </c>
      <c r="E568">
        <v>144993708.13510001</v>
      </c>
      <c r="F568">
        <v>398340836.36699998</v>
      </c>
      <c r="G568">
        <v>3.243851292739</v>
      </c>
    </row>
    <row r="569" spans="1:7">
      <c r="A569" s="1">
        <v>41542</v>
      </c>
      <c r="B569" t="s">
        <v>4</v>
      </c>
      <c r="C569" t="s">
        <v>32</v>
      </c>
      <c r="D569">
        <v>123306.8806</v>
      </c>
      <c r="E569">
        <v>137903287.12200001</v>
      </c>
      <c r="F569">
        <v>397606445.82980001</v>
      </c>
      <c r="G569">
        <v>3.101229416507</v>
      </c>
    </row>
    <row r="570" spans="1:7">
      <c r="A570" s="1">
        <v>41541</v>
      </c>
      <c r="B570" t="s">
        <v>4</v>
      </c>
      <c r="C570" t="s">
        <v>32</v>
      </c>
      <c r="D570">
        <v>139198.1721</v>
      </c>
      <c r="E570">
        <v>156224965.49020001</v>
      </c>
      <c r="F570">
        <v>396374115.61790001</v>
      </c>
      <c r="G570">
        <v>3.5117876424149999</v>
      </c>
    </row>
    <row r="571" spans="1:7">
      <c r="A571" s="1">
        <v>41540</v>
      </c>
      <c r="B571" t="s">
        <v>4</v>
      </c>
      <c r="C571" t="s">
        <v>32</v>
      </c>
      <c r="D571">
        <v>56794.787799999998</v>
      </c>
      <c r="E571">
        <v>64044802.954400003</v>
      </c>
      <c r="F571">
        <v>396124639.25019997</v>
      </c>
      <c r="G571">
        <v>1.4337605433359999</v>
      </c>
    </row>
    <row r="572" spans="1:7">
      <c r="A572" s="1">
        <v>41537</v>
      </c>
      <c r="B572" t="s">
        <v>4</v>
      </c>
      <c r="C572" t="s">
        <v>32</v>
      </c>
      <c r="D572">
        <v>-58664.095000000001</v>
      </c>
      <c r="E572">
        <v>-66250084.063100003</v>
      </c>
      <c r="F572">
        <v>396687820.26050001</v>
      </c>
      <c r="G572">
        <v>-1.4788479001320001</v>
      </c>
    </row>
    <row r="573" spans="1:7">
      <c r="A573" s="1">
        <v>41536</v>
      </c>
      <c r="B573" t="s">
        <v>4</v>
      </c>
      <c r="C573" t="s">
        <v>32</v>
      </c>
      <c r="D573">
        <v>-77564.111099999995</v>
      </c>
      <c r="E573">
        <v>-87668127.558799997</v>
      </c>
      <c r="F573">
        <v>394628910.2105</v>
      </c>
      <c r="G573">
        <v>-1.965494901492</v>
      </c>
    </row>
    <row r="574" spans="1:7">
      <c r="A574" s="1">
        <v>41535</v>
      </c>
      <c r="B574" t="s">
        <v>4</v>
      </c>
      <c r="C574" t="s">
        <v>32</v>
      </c>
      <c r="D574">
        <v>-94115.1008</v>
      </c>
      <c r="E574">
        <v>-105832861.2194</v>
      </c>
      <c r="F574">
        <v>396391458.204</v>
      </c>
      <c r="G574">
        <v>-2.374296893945</v>
      </c>
    </row>
    <row r="575" spans="1:7">
      <c r="A575" s="1">
        <v>41534</v>
      </c>
      <c r="B575" t="s">
        <v>4</v>
      </c>
      <c r="C575" t="s">
        <v>32</v>
      </c>
      <c r="D575">
        <v>-24293.058300000001</v>
      </c>
      <c r="E575">
        <v>-27728532.847800002</v>
      </c>
      <c r="F575">
        <v>400096715.85479999</v>
      </c>
      <c r="G575">
        <v>-0.60717964775300004</v>
      </c>
    </row>
    <row r="576" spans="1:7">
      <c r="A576" s="1">
        <v>41533</v>
      </c>
      <c r="B576" t="s">
        <v>4</v>
      </c>
      <c r="C576" t="s">
        <v>32</v>
      </c>
      <c r="D576">
        <v>-18757.4267</v>
      </c>
      <c r="E576">
        <v>-21444988.0944</v>
      </c>
      <c r="F576">
        <v>400254747.35750002</v>
      </c>
      <c r="G576">
        <v>-0.46863720727500002</v>
      </c>
    </row>
    <row r="577" spans="1:7">
      <c r="A577" s="1">
        <v>41530</v>
      </c>
      <c r="B577" t="s">
        <v>4</v>
      </c>
      <c r="C577" t="s">
        <v>32</v>
      </c>
      <c r="D577">
        <v>-35799.919699999999</v>
      </c>
      <c r="E577">
        <v>-41042076.832800001</v>
      </c>
      <c r="F577">
        <v>401415232.39310002</v>
      </c>
      <c r="G577">
        <v>-0.89184258122399995</v>
      </c>
    </row>
    <row r="578" spans="1:7">
      <c r="A578" s="1">
        <v>41529</v>
      </c>
      <c r="B578" t="s">
        <v>4</v>
      </c>
      <c r="C578" t="s">
        <v>32</v>
      </c>
      <c r="D578">
        <v>-26607.7513</v>
      </c>
      <c r="E578">
        <v>-30521972.3609</v>
      </c>
      <c r="F578">
        <v>400966108.84460002</v>
      </c>
      <c r="G578">
        <v>-0.66359102959299998</v>
      </c>
    </row>
    <row r="579" spans="1:7">
      <c r="A579" s="1">
        <v>41528</v>
      </c>
      <c r="B579" t="s">
        <v>4</v>
      </c>
      <c r="C579" t="s">
        <v>32</v>
      </c>
      <c r="D579">
        <v>13047.412200000001</v>
      </c>
      <c r="E579">
        <v>14966102.7961</v>
      </c>
      <c r="F579">
        <v>400599084.65439999</v>
      </c>
      <c r="G579">
        <v>0.32569750405800002</v>
      </c>
    </row>
    <row r="580" spans="1:7">
      <c r="A580" s="1">
        <v>41527</v>
      </c>
      <c r="B580" t="s">
        <v>4</v>
      </c>
      <c r="C580" t="s">
        <v>32</v>
      </c>
      <c r="D580">
        <v>25194.0622</v>
      </c>
      <c r="E580">
        <v>29006516.594900001</v>
      </c>
      <c r="F580">
        <v>401030718.50639999</v>
      </c>
      <c r="G580">
        <v>0.62823272725400003</v>
      </c>
    </row>
    <row r="581" spans="1:7">
      <c r="A581" s="1">
        <v>41526</v>
      </c>
      <c r="B581" t="s">
        <v>4</v>
      </c>
      <c r="C581" t="s">
        <v>32</v>
      </c>
      <c r="D581">
        <v>118.0856</v>
      </c>
      <c r="E581">
        <v>135100.54180000001</v>
      </c>
      <c r="F581">
        <v>400039685.44029999</v>
      </c>
      <c r="G581">
        <v>2.951847137E-3</v>
      </c>
    </row>
    <row r="582" spans="1:7">
      <c r="A582" s="1">
        <v>41523</v>
      </c>
      <c r="B582" t="s">
        <v>4</v>
      </c>
      <c r="C582" t="s">
        <v>32</v>
      </c>
      <c r="D582">
        <v>27522.683400000002</v>
      </c>
      <c r="E582">
        <v>31617983.051600002</v>
      </c>
      <c r="F582">
        <v>398907204.77630001</v>
      </c>
      <c r="G582">
        <v>0.689952025696</v>
      </c>
    </row>
    <row r="583" spans="1:7">
      <c r="A583" s="1">
        <v>41522</v>
      </c>
      <c r="B583" t="s">
        <v>4</v>
      </c>
      <c r="C583" t="s">
        <v>32</v>
      </c>
      <c r="D583">
        <v>54552.651100000003</v>
      </c>
      <c r="E583">
        <v>62932923.846500002</v>
      </c>
      <c r="F583">
        <v>396442078.89069998</v>
      </c>
      <c r="G583">
        <v>1.3760560244419999</v>
      </c>
    </row>
    <row r="584" spans="1:7">
      <c r="A584" s="1">
        <v>41521</v>
      </c>
      <c r="B584" t="s">
        <v>4</v>
      </c>
      <c r="C584" t="s">
        <v>32</v>
      </c>
      <c r="D584">
        <v>18583.375700000001</v>
      </c>
      <c r="E584">
        <v>21253552.117899999</v>
      </c>
      <c r="F584">
        <v>395029018.17400002</v>
      </c>
      <c r="G584">
        <v>0.47043064800399997</v>
      </c>
    </row>
    <row r="585" spans="1:7">
      <c r="A585" s="1">
        <v>41520</v>
      </c>
      <c r="B585" t="s">
        <v>4</v>
      </c>
      <c r="C585" t="s">
        <v>32</v>
      </c>
      <c r="D585">
        <v>2361.6840000000002</v>
      </c>
      <c r="E585">
        <v>2687583.0633999999</v>
      </c>
      <c r="F585">
        <v>393777303.9127</v>
      </c>
      <c r="G585">
        <v>5.997511732E-2</v>
      </c>
    </row>
    <row r="586" spans="1:7">
      <c r="A586" s="1">
        <v>41516</v>
      </c>
      <c r="B586" t="s">
        <v>4</v>
      </c>
      <c r="C586" t="s">
        <v>32</v>
      </c>
      <c r="D586">
        <v>-31041.133600000001</v>
      </c>
      <c r="E586">
        <v>-34996353.984399997</v>
      </c>
      <c r="F586">
        <v>392148070.88859999</v>
      </c>
      <c r="G586">
        <v>-0.79156665311800001</v>
      </c>
    </row>
    <row r="587" spans="1:7">
      <c r="A587" s="1">
        <v>41515</v>
      </c>
      <c r="B587" t="s">
        <v>4</v>
      </c>
      <c r="C587" t="s">
        <v>32</v>
      </c>
      <c r="D587">
        <v>-28512.7955</v>
      </c>
      <c r="E587">
        <v>-32135201.368299998</v>
      </c>
      <c r="F587">
        <v>388132635.93910003</v>
      </c>
      <c r="G587">
        <v>-0.73461473887700002</v>
      </c>
    </row>
    <row r="588" spans="1:7">
      <c r="A588" s="1">
        <v>41514</v>
      </c>
      <c r="B588" t="s">
        <v>4</v>
      </c>
      <c r="C588" t="s">
        <v>32</v>
      </c>
      <c r="D588">
        <v>-11855.319100000001</v>
      </c>
      <c r="E588">
        <v>-13389146.217800001</v>
      </c>
      <c r="F588">
        <v>388043849.14109999</v>
      </c>
      <c r="G588">
        <v>-0.30551493410500002</v>
      </c>
    </row>
    <row r="589" spans="1:7">
      <c r="A589" s="1">
        <v>41513</v>
      </c>
      <c r="B589" t="s">
        <v>4</v>
      </c>
      <c r="C589" t="s">
        <v>32</v>
      </c>
      <c r="D589">
        <v>-34201.304600000003</v>
      </c>
      <c r="E589">
        <v>-38399294.405599996</v>
      </c>
      <c r="F589">
        <v>387702763.77789998</v>
      </c>
      <c r="G589">
        <v>-0.88215271582599997</v>
      </c>
    </row>
    <row r="590" spans="1:7">
      <c r="A590" s="1">
        <v>41512</v>
      </c>
      <c r="B590" t="s">
        <v>4</v>
      </c>
      <c r="C590" t="s">
        <v>32</v>
      </c>
      <c r="D590">
        <v>-12788.5376</v>
      </c>
      <c r="E590">
        <v>-14468969.1789</v>
      </c>
      <c r="F590">
        <v>387426640.18709999</v>
      </c>
      <c r="G590">
        <v>-0.33008926783699999</v>
      </c>
    </row>
    <row r="591" spans="1:7">
      <c r="A591" s="1">
        <v>41509</v>
      </c>
      <c r="B591" t="s">
        <v>4</v>
      </c>
      <c r="C591" t="s">
        <v>32</v>
      </c>
      <c r="D591">
        <v>2481.6995999999999</v>
      </c>
      <c r="E591">
        <v>2810767.1891000001</v>
      </c>
      <c r="F591">
        <v>387184415.76550001</v>
      </c>
      <c r="G591">
        <v>6.4096061177999999E-2</v>
      </c>
    </row>
    <row r="592" spans="1:7">
      <c r="A592" s="1">
        <v>41508</v>
      </c>
      <c r="B592" t="s">
        <v>4</v>
      </c>
      <c r="C592" t="s">
        <v>32</v>
      </c>
      <c r="D592">
        <v>50267.705199999997</v>
      </c>
      <c r="E592">
        <v>57314311.197400004</v>
      </c>
      <c r="F592">
        <v>386455297.86360002</v>
      </c>
      <c r="G592">
        <v>1.3007378984810001</v>
      </c>
    </row>
    <row r="593" spans="1:7">
      <c r="A593" s="1">
        <v>41507</v>
      </c>
      <c r="B593" t="s">
        <v>4</v>
      </c>
      <c r="C593" t="s">
        <v>32</v>
      </c>
      <c r="D593">
        <v>39924.939599999998</v>
      </c>
      <c r="E593">
        <v>45261728.252899997</v>
      </c>
      <c r="F593">
        <v>385894298.82499999</v>
      </c>
      <c r="G593">
        <v>1.0346081743519999</v>
      </c>
    </row>
    <row r="594" spans="1:7">
      <c r="A594" s="1">
        <v>41506</v>
      </c>
      <c r="B594" t="s">
        <v>4</v>
      </c>
      <c r="C594" t="s">
        <v>32</v>
      </c>
      <c r="D594">
        <v>24608.361799999999</v>
      </c>
      <c r="E594">
        <v>27779906.809300002</v>
      </c>
      <c r="F594">
        <v>385680414.76539999</v>
      </c>
      <c r="G594">
        <v>0.63805059468699998</v>
      </c>
    </row>
    <row r="595" spans="1:7">
      <c r="A595" s="1">
        <v>41505</v>
      </c>
      <c r="B595" t="s">
        <v>4</v>
      </c>
      <c r="C595" t="s">
        <v>32</v>
      </c>
      <c r="D595">
        <v>56531.249799999998</v>
      </c>
      <c r="E595">
        <v>64223760.541500002</v>
      </c>
      <c r="F595">
        <v>386191252.66750002</v>
      </c>
      <c r="G595">
        <v>1.4638148691749999</v>
      </c>
    </row>
    <row r="596" spans="1:7">
      <c r="A596" s="1">
        <v>41502</v>
      </c>
      <c r="B596" t="s">
        <v>4</v>
      </c>
      <c r="C596" t="s">
        <v>32</v>
      </c>
      <c r="D596">
        <v>83711.771999999997</v>
      </c>
      <c r="E596">
        <v>94629604.946799994</v>
      </c>
      <c r="F596">
        <v>386849821.30440003</v>
      </c>
      <c r="G596">
        <v>2.1639346172559999</v>
      </c>
    </row>
    <row r="597" spans="1:7">
      <c r="A597" s="1">
        <v>41501</v>
      </c>
      <c r="B597" t="s">
        <v>4</v>
      </c>
      <c r="C597" t="s">
        <v>32</v>
      </c>
      <c r="D597">
        <v>164152.82689999999</v>
      </c>
      <c r="E597">
        <v>184293513.02090001</v>
      </c>
      <c r="F597">
        <v>388218564.42309999</v>
      </c>
      <c r="G597">
        <v>4.2283610817000001</v>
      </c>
    </row>
    <row r="598" spans="1:7">
      <c r="A598" s="1">
        <v>41500</v>
      </c>
      <c r="B598" t="s">
        <v>4</v>
      </c>
      <c r="C598" t="s">
        <v>32</v>
      </c>
      <c r="D598">
        <v>182131.80439999999</v>
      </c>
      <c r="E598">
        <v>203488934.66549999</v>
      </c>
      <c r="F598">
        <v>390485382.48610002</v>
      </c>
      <c r="G598">
        <v>4.6642412896590004</v>
      </c>
    </row>
    <row r="599" spans="1:7">
      <c r="A599" s="1">
        <v>41499</v>
      </c>
      <c r="B599" t="s">
        <v>4</v>
      </c>
      <c r="C599" t="s">
        <v>32</v>
      </c>
      <c r="D599">
        <v>185638.04920000001</v>
      </c>
      <c r="E599">
        <v>207416652.523</v>
      </c>
      <c r="F599">
        <v>390328990.9659</v>
      </c>
      <c r="G599">
        <v>4.7559380291129996</v>
      </c>
    </row>
    <row r="600" spans="1:7">
      <c r="A600" s="1">
        <v>41498</v>
      </c>
      <c r="B600" t="s">
        <v>4</v>
      </c>
      <c r="C600" t="s">
        <v>32</v>
      </c>
      <c r="D600">
        <v>137942.02299999999</v>
      </c>
      <c r="E600">
        <v>152492859.6435</v>
      </c>
      <c r="F600">
        <v>391299753.59939998</v>
      </c>
      <c r="G600">
        <v>3.5252264212059998</v>
      </c>
    </row>
    <row r="601" spans="1:7">
      <c r="A601" s="1">
        <v>41495</v>
      </c>
      <c r="B601" t="s">
        <v>4</v>
      </c>
      <c r="C601" t="s">
        <v>32</v>
      </c>
      <c r="D601">
        <v>121786.4945</v>
      </c>
      <c r="E601">
        <v>134365363.27720001</v>
      </c>
      <c r="F601">
        <v>391049263.50040001</v>
      </c>
      <c r="G601">
        <v>3.1143517164530001</v>
      </c>
    </row>
    <row r="602" spans="1:7">
      <c r="A602" s="1">
        <v>41494</v>
      </c>
      <c r="B602" t="s">
        <v>4</v>
      </c>
      <c r="C602" t="s">
        <v>32</v>
      </c>
      <c r="D602">
        <v>129311.38280000001</v>
      </c>
      <c r="E602">
        <v>142702061.9614</v>
      </c>
      <c r="F602">
        <v>390282818.72729999</v>
      </c>
      <c r="G602">
        <v>3.313273774687</v>
      </c>
    </row>
    <row r="603" spans="1:7">
      <c r="A603" s="1">
        <v>41493</v>
      </c>
      <c r="B603" t="s">
        <v>4</v>
      </c>
      <c r="C603" t="s">
        <v>32</v>
      </c>
      <c r="D603">
        <v>107758.2883</v>
      </c>
      <c r="E603">
        <v>125996455.3929</v>
      </c>
      <c r="F603">
        <v>390116015.2719</v>
      </c>
      <c r="G603">
        <v>2.7622113443590002</v>
      </c>
    </row>
    <row r="604" spans="1:7">
      <c r="A604" s="1">
        <v>41492</v>
      </c>
      <c r="B604" t="s">
        <v>4</v>
      </c>
      <c r="C604" t="s">
        <v>32</v>
      </c>
      <c r="D604">
        <v>123041.6675</v>
      </c>
      <c r="E604">
        <v>144339752.9438</v>
      </c>
      <c r="F604">
        <v>388189385.1825</v>
      </c>
      <c r="G604">
        <v>3.1696298816140001</v>
      </c>
    </row>
    <row r="605" spans="1:7">
      <c r="A605" s="1">
        <v>41491</v>
      </c>
      <c r="B605" t="s">
        <v>4</v>
      </c>
      <c r="C605" t="s">
        <v>32</v>
      </c>
      <c r="D605">
        <v>109200.545</v>
      </c>
      <c r="E605">
        <v>128036800.54799999</v>
      </c>
      <c r="F605">
        <v>390096348.70649999</v>
      </c>
      <c r="G605">
        <v>2.799322407454</v>
      </c>
    </row>
    <row r="606" spans="1:7">
      <c r="A606" s="1">
        <v>41488</v>
      </c>
      <c r="B606" t="s">
        <v>4</v>
      </c>
      <c r="C606" t="s">
        <v>32</v>
      </c>
      <c r="D606">
        <v>103348.0137</v>
      </c>
      <c r="E606">
        <v>120729683.55490001</v>
      </c>
      <c r="F606">
        <v>389802126.78289998</v>
      </c>
      <c r="G606">
        <v>2.651294249032</v>
      </c>
    </row>
    <row r="607" spans="1:7">
      <c r="A607" s="1">
        <v>41487</v>
      </c>
      <c r="B607" t="s">
        <v>4</v>
      </c>
      <c r="C607" t="s">
        <v>32</v>
      </c>
      <c r="D607">
        <v>148899.83530000001</v>
      </c>
      <c r="E607">
        <v>175943604.1399</v>
      </c>
      <c r="F607">
        <v>387501861.58859998</v>
      </c>
      <c r="G607">
        <v>3.8425579348080001</v>
      </c>
    </row>
    <row r="608" spans="1:7">
      <c r="A608" s="1">
        <v>41486</v>
      </c>
      <c r="B608" t="s">
        <v>4</v>
      </c>
      <c r="C608" t="s">
        <v>32</v>
      </c>
      <c r="D608">
        <v>124056.0582</v>
      </c>
      <c r="E608">
        <v>144689452.7568</v>
      </c>
      <c r="F608">
        <v>351818189.01490003</v>
      </c>
      <c r="G608">
        <v>3.5261411170170001</v>
      </c>
    </row>
    <row r="609" spans="1:7">
      <c r="A609" s="1">
        <v>41485</v>
      </c>
      <c r="B609" t="s">
        <v>4</v>
      </c>
      <c r="C609" t="s">
        <v>32</v>
      </c>
      <c r="D609">
        <v>174866.5839</v>
      </c>
      <c r="E609">
        <v>204129093.70449999</v>
      </c>
      <c r="F609">
        <v>349852022.26990002</v>
      </c>
      <c r="G609">
        <v>4.998301360828</v>
      </c>
    </row>
    <row r="610" spans="1:7">
      <c r="A610" s="1">
        <v>41484</v>
      </c>
      <c r="B610" t="s">
        <v>4</v>
      </c>
      <c r="C610" t="s">
        <v>32</v>
      </c>
      <c r="D610">
        <v>166612.8412</v>
      </c>
      <c r="E610">
        <v>194232091.01179999</v>
      </c>
      <c r="F610">
        <v>348773059.43769997</v>
      </c>
      <c r="G610">
        <v>4.7771132744200004</v>
      </c>
    </row>
    <row r="611" spans="1:7">
      <c r="A611" s="1">
        <v>41481</v>
      </c>
      <c r="B611" t="s">
        <v>4</v>
      </c>
      <c r="C611" t="s">
        <v>32</v>
      </c>
      <c r="D611">
        <v>165957.53640000001</v>
      </c>
      <c r="E611">
        <v>193161751.7992</v>
      </c>
      <c r="F611">
        <v>348767910.01499999</v>
      </c>
      <c r="G611">
        <v>4.7583946697639998</v>
      </c>
    </row>
    <row r="612" spans="1:7">
      <c r="A612" s="1">
        <v>41480</v>
      </c>
      <c r="B612" t="s">
        <v>4</v>
      </c>
      <c r="C612" t="s">
        <v>32</v>
      </c>
      <c r="D612">
        <v>179670.14199999999</v>
      </c>
      <c r="E612">
        <v>209803618.96990001</v>
      </c>
      <c r="F612">
        <v>347771795.73970002</v>
      </c>
      <c r="G612">
        <v>5.1663229796380001</v>
      </c>
    </row>
    <row r="613" spans="1:7">
      <c r="A613" s="1">
        <v>41479</v>
      </c>
      <c r="B613" t="s">
        <v>4</v>
      </c>
      <c r="C613" t="s">
        <v>32</v>
      </c>
      <c r="D613">
        <v>229308.2923</v>
      </c>
      <c r="E613">
        <v>267040248.9867</v>
      </c>
      <c r="F613">
        <v>348720209.10759997</v>
      </c>
      <c r="G613">
        <v>6.5757098760300003</v>
      </c>
    </row>
    <row r="614" spans="1:7">
      <c r="A614" s="1">
        <v>41478</v>
      </c>
      <c r="B614" t="s">
        <v>4</v>
      </c>
      <c r="C614" t="s">
        <v>32</v>
      </c>
      <c r="D614">
        <v>170664.97070000001</v>
      </c>
      <c r="E614">
        <v>197393691.16389999</v>
      </c>
      <c r="F614">
        <v>349404810.00099999</v>
      </c>
      <c r="G614">
        <v>4.8844482335409998</v>
      </c>
    </row>
    <row r="615" spans="1:7">
      <c r="A615" s="1">
        <v>41477</v>
      </c>
      <c r="B615" t="s">
        <v>4</v>
      </c>
      <c r="C615" t="s">
        <v>32</v>
      </c>
      <c r="D615">
        <v>155965.3933</v>
      </c>
      <c r="E615">
        <v>179922560.87459999</v>
      </c>
      <c r="F615">
        <v>349588720.0959</v>
      </c>
      <c r="G615">
        <v>4.4613966164930003</v>
      </c>
    </row>
    <row r="616" spans="1:7">
      <c r="A616" s="1">
        <v>41474</v>
      </c>
      <c r="B616" t="s">
        <v>4</v>
      </c>
      <c r="C616" t="s">
        <v>32</v>
      </c>
      <c r="D616">
        <v>159026.01130000001</v>
      </c>
      <c r="E616">
        <v>183386618.38190001</v>
      </c>
      <c r="F616">
        <v>349204783.2766</v>
      </c>
      <c r="G616">
        <v>4.55394710828</v>
      </c>
    </row>
    <row r="617" spans="1:7">
      <c r="A617" s="1">
        <v>41473</v>
      </c>
      <c r="B617" t="s">
        <v>4</v>
      </c>
      <c r="C617" t="s">
        <v>32</v>
      </c>
      <c r="D617">
        <v>183769.73079999999</v>
      </c>
      <c r="E617">
        <v>212688134.63139999</v>
      </c>
      <c r="F617">
        <v>348129736.18349999</v>
      </c>
      <c r="G617">
        <v>5.2787714377589996</v>
      </c>
    </row>
    <row r="618" spans="1:7">
      <c r="A618" s="1">
        <v>41472</v>
      </c>
      <c r="B618" t="s">
        <v>4</v>
      </c>
      <c r="C618" t="s">
        <v>32</v>
      </c>
      <c r="D618">
        <v>156359.8181</v>
      </c>
      <c r="E618">
        <v>180175369.6293</v>
      </c>
      <c r="F618">
        <v>349255010.07740003</v>
      </c>
      <c r="G618">
        <v>4.4769527591129998</v>
      </c>
    </row>
    <row r="619" spans="1:7">
      <c r="A619" s="1">
        <v>41471</v>
      </c>
      <c r="B619" t="s">
        <v>4</v>
      </c>
      <c r="C619" t="s">
        <v>32</v>
      </c>
      <c r="D619">
        <v>166781.4993</v>
      </c>
      <c r="E619">
        <v>192970303.933</v>
      </c>
      <c r="F619">
        <v>350075946.14609998</v>
      </c>
      <c r="G619">
        <v>4.764151925777</v>
      </c>
    </row>
    <row r="620" spans="1:7">
      <c r="A620" s="1">
        <v>41470</v>
      </c>
      <c r="B620" t="s">
        <v>4</v>
      </c>
      <c r="C620" t="s">
        <v>32</v>
      </c>
      <c r="D620">
        <v>127035.2775</v>
      </c>
      <c r="E620">
        <v>147210851.50690001</v>
      </c>
      <c r="F620">
        <v>351659816.36580002</v>
      </c>
      <c r="G620">
        <v>3.6124479280239998</v>
      </c>
    </row>
    <row r="621" spans="1:7">
      <c r="A621" s="1">
        <v>41467</v>
      </c>
      <c r="B621" t="s">
        <v>4</v>
      </c>
      <c r="C621" t="s">
        <v>32</v>
      </c>
      <c r="D621">
        <v>152027.6237</v>
      </c>
      <c r="E621">
        <v>176411837.71990001</v>
      </c>
      <c r="F621">
        <v>350570373.55320001</v>
      </c>
      <c r="G621">
        <v>4.3365793338190004</v>
      </c>
    </row>
    <row r="622" spans="1:7">
      <c r="A622" s="1">
        <v>41466</v>
      </c>
      <c r="B622" t="s">
        <v>4</v>
      </c>
      <c r="C622" t="s">
        <v>32</v>
      </c>
      <c r="D622">
        <v>142574.86989999999</v>
      </c>
      <c r="E622">
        <v>166370712.6489</v>
      </c>
      <c r="F622">
        <v>348049580.09210002</v>
      </c>
      <c r="G622">
        <v>4.0963954003990004</v>
      </c>
    </row>
    <row r="623" spans="1:7">
      <c r="A623" s="1">
        <v>41465</v>
      </c>
      <c r="B623" t="s">
        <v>4</v>
      </c>
      <c r="C623" t="s">
        <v>32</v>
      </c>
      <c r="D623">
        <v>174750.14619999999</v>
      </c>
      <c r="E623">
        <v>202493759.61269999</v>
      </c>
      <c r="F623">
        <v>343685835.34530002</v>
      </c>
      <c r="G623">
        <v>5.0845897103800004</v>
      </c>
    </row>
    <row r="624" spans="1:7">
      <c r="A624" s="1">
        <v>41464</v>
      </c>
      <c r="B624" t="s">
        <v>4</v>
      </c>
      <c r="C624" t="s">
        <v>32</v>
      </c>
      <c r="D624">
        <v>140628.6409</v>
      </c>
      <c r="E624">
        <v>164190794.95660001</v>
      </c>
      <c r="F624">
        <v>344007551.11519998</v>
      </c>
      <c r="G624">
        <v>4.0879521523319999</v>
      </c>
    </row>
    <row r="625" spans="1:7">
      <c r="A625" s="1">
        <v>41463</v>
      </c>
      <c r="B625" t="s">
        <v>4</v>
      </c>
      <c r="C625" t="s">
        <v>32</v>
      </c>
      <c r="D625">
        <v>161621.8622</v>
      </c>
      <c r="E625">
        <v>188578782.3827</v>
      </c>
      <c r="F625">
        <v>341100943.05489999</v>
      </c>
      <c r="G625">
        <v>4.7382414352920001</v>
      </c>
    </row>
    <row r="626" spans="1:7">
      <c r="A626" s="1">
        <v>41460</v>
      </c>
      <c r="B626" t="s">
        <v>4</v>
      </c>
      <c r="C626" t="s">
        <v>32</v>
      </c>
      <c r="D626">
        <v>246026.81280000001</v>
      </c>
      <c r="E626">
        <v>289105810.45459998</v>
      </c>
      <c r="F626">
        <v>338467283.0262</v>
      </c>
      <c r="G626">
        <v>7.268850643415</v>
      </c>
    </row>
    <row r="627" spans="1:7">
      <c r="A627" s="1">
        <v>41458</v>
      </c>
      <c r="B627" t="s">
        <v>4</v>
      </c>
      <c r="C627" t="s">
        <v>32</v>
      </c>
      <c r="D627">
        <v>159670.59580000001</v>
      </c>
      <c r="E627">
        <v>184015871.7044</v>
      </c>
      <c r="F627">
        <v>344468398.8197</v>
      </c>
      <c r="G627">
        <v>4.6352755825239997</v>
      </c>
    </row>
    <row r="628" spans="1:7">
      <c r="A628" s="1">
        <v>41457</v>
      </c>
      <c r="B628" t="s">
        <v>4</v>
      </c>
      <c r="C628" t="s">
        <v>32</v>
      </c>
      <c r="D628">
        <v>141974.3517</v>
      </c>
      <c r="E628">
        <v>162987068.3136</v>
      </c>
      <c r="F628">
        <v>344477964.7252</v>
      </c>
      <c r="G628">
        <v>4.121434931644</v>
      </c>
    </row>
    <row r="629" spans="1:7">
      <c r="A629" s="1">
        <v>41456</v>
      </c>
      <c r="B629" t="s">
        <v>4</v>
      </c>
      <c r="C629" t="s">
        <v>32</v>
      </c>
      <c r="D629">
        <v>137807.2806</v>
      </c>
      <c r="E629">
        <v>158354180.49439999</v>
      </c>
      <c r="F629">
        <v>344115414.54820001</v>
      </c>
      <c r="G629">
        <v>4.0046819983619999</v>
      </c>
    </row>
    <row r="630" spans="1:7">
      <c r="A630" s="1">
        <v>41453</v>
      </c>
      <c r="B630" t="s">
        <v>4</v>
      </c>
      <c r="C630" t="s">
        <v>32</v>
      </c>
      <c r="D630">
        <v>142889.2371</v>
      </c>
      <c r="E630">
        <v>164054477.8351</v>
      </c>
      <c r="F630">
        <v>384584336.54350001</v>
      </c>
      <c r="G630">
        <v>3.7154200918379998</v>
      </c>
    </row>
    <row r="631" spans="1:7">
      <c r="A631" s="1">
        <v>41452</v>
      </c>
      <c r="B631" t="s">
        <v>4</v>
      </c>
      <c r="C631" t="s">
        <v>32</v>
      </c>
      <c r="D631">
        <v>117243.7135</v>
      </c>
      <c r="E631">
        <v>134587710.02630001</v>
      </c>
      <c r="F631">
        <v>382371772.8488</v>
      </c>
      <c r="G631">
        <v>3.066223027565</v>
      </c>
    </row>
    <row r="632" spans="1:7">
      <c r="A632" s="1">
        <v>41451</v>
      </c>
      <c r="B632" t="s">
        <v>4</v>
      </c>
      <c r="C632" t="s">
        <v>32</v>
      </c>
      <c r="D632">
        <v>153558.35519999999</v>
      </c>
      <c r="E632">
        <v>177121597.64399999</v>
      </c>
      <c r="F632">
        <v>381119741.26539999</v>
      </c>
      <c r="G632">
        <v>4.029136740337</v>
      </c>
    </row>
    <row r="633" spans="1:7">
      <c r="A633" s="1">
        <v>41450</v>
      </c>
      <c r="B633" t="s">
        <v>4</v>
      </c>
      <c r="C633" t="s">
        <v>32</v>
      </c>
      <c r="D633">
        <v>190743.07500000001</v>
      </c>
      <c r="E633">
        <v>221002006.75940001</v>
      </c>
      <c r="F633">
        <v>380653690.23769999</v>
      </c>
      <c r="G633">
        <v>5.0109346078029997</v>
      </c>
    </row>
    <row r="634" spans="1:7">
      <c r="A634" s="1">
        <v>41449</v>
      </c>
      <c r="B634" t="s">
        <v>4</v>
      </c>
      <c r="C634" t="s">
        <v>32</v>
      </c>
      <c r="D634">
        <v>93509.744600000005</v>
      </c>
      <c r="E634">
        <v>107934348.9575</v>
      </c>
      <c r="F634">
        <v>380707212.04070002</v>
      </c>
      <c r="G634">
        <v>2.4562115358610002</v>
      </c>
    </row>
    <row r="635" spans="1:7">
      <c r="A635" s="1">
        <v>41446</v>
      </c>
      <c r="B635" t="s">
        <v>4</v>
      </c>
      <c r="C635" t="s">
        <v>32</v>
      </c>
      <c r="D635">
        <v>82333.488400000002</v>
      </c>
      <c r="E635">
        <v>94737960.644999996</v>
      </c>
      <c r="F635">
        <v>380293011.25209999</v>
      </c>
      <c r="G635">
        <v>2.1650013532700001</v>
      </c>
    </row>
    <row r="636" spans="1:7">
      <c r="A636" s="1">
        <v>41445</v>
      </c>
      <c r="B636" t="s">
        <v>4</v>
      </c>
      <c r="C636" t="s">
        <v>32</v>
      </c>
      <c r="D636">
        <v>107611.9494</v>
      </c>
      <c r="E636">
        <v>122656879.05069999</v>
      </c>
      <c r="F636">
        <v>380719931.64719999</v>
      </c>
      <c r="G636">
        <v>2.8265383673089999</v>
      </c>
    </row>
    <row r="637" spans="1:7">
      <c r="A637" s="1">
        <v>41444</v>
      </c>
      <c r="B637" t="s">
        <v>4</v>
      </c>
      <c r="C637" t="s">
        <v>32</v>
      </c>
      <c r="D637">
        <v>139143.95310000001</v>
      </c>
      <c r="E637">
        <v>157084650.755</v>
      </c>
      <c r="F637">
        <v>380749352.53570002</v>
      </c>
      <c r="G637">
        <v>3.6544764205989999</v>
      </c>
    </row>
    <row r="638" spans="1:7">
      <c r="A638" s="1">
        <v>41443</v>
      </c>
      <c r="B638" t="s">
        <v>4</v>
      </c>
      <c r="C638" t="s">
        <v>32</v>
      </c>
      <c r="D638">
        <v>230930.2671</v>
      </c>
      <c r="E638">
        <v>257082117.77559999</v>
      </c>
      <c r="F638">
        <v>381855100.62730002</v>
      </c>
      <c r="G638">
        <v>6.0475889079560003</v>
      </c>
    </row>
    <row r="639" spans="1:7">
      <c r="A639" s="1">
        <v>41442</v>
      </c>
      <c r="B639" t="s">
        <v>4</v>
      </c>
      <c r="C639" t="s">
        <v>32</v>
      </c>
      <c r="D639">
        <v>232001.8063</v>
      </c>
      <c r="E639">
        <v>257976595.1223</v>
      </c>
      <c r="F639">
        <v>381037161.64139998</v>
      </c>
      <c r="G639">
        <v>6.088692381095</v>
      </c>
    </row>
    <row r="640" spans="1:7">
      <c r="A640" s="1">
        <v>41439</v>
      </c>
      <c r="B640" t="s">
        <v>4</v>
      </c>
      <c r="C640" t="s">
        <v>32</v>
      </c>
      <c r="D640">
        <v>248632.66260000001</v>
      </c>
      <c r="E640">
        <v>275214016.74150002</v>
      </c>
      <c r="F640">
        <v>383333184.93400002</v>
      </c>
      <c r="G640">
        <v>6.4860719700749998</v>
      </c>
    </row>
    <row r="641" spans="1:7">
      <c r="A641" s="1">
        <v>41438</v>
      </c>
      <c r="B641" t="s">
        <v>4</v>
      </c>
      <c r="C641" t="s">
        <v>32</v>
      </c>
      <c r="D641">
        <v>251489.28829999999</v>
      </c>
      <c r="E641">
        <v>279876896.88489997</v>
      </c>
      <c r="F641">
        <v>381904039.21569997</v>
      </c>
      <c r="G641">
        <v>6.5851434516499996</v>
      </c>
    </row>
    <row r="642" spans="1:7">
      <c r="A642" s="1">
        <v>41437</v>
      </c>
      <c r="B642" t="s">
        <v>4</v>
      </c>
      <c r="C642" t="s">
        <v>32</v>
      </c>
      <c r="D642">
        <v>265841.86430000002</v>
      </c>
      <c r="E642">
        <v>297052980.33060002</v>
      </c>
      <c r="F642">
        <v>379662493.10659999</v>
      </c>
      <c r="G642">
        <v>7.0020575939630003</v>
      </c>
    </row>
    <row r="643" spans="1:7">
      <c r="A643" s="1">
        <v>41436</v>
      </c>
      <c r="B643" t="s">
        <v>4</v>
      </c>
      <c r="C643" t="s">
        <v>32</v>
      </c>
      <c r="D643">
        <v>253484.62100000001</v>
      </c>
      <c r="E643">
        <v>282305927.62360001</v>
      </c>
      <c r="F643">
        <v>380684752.77109998</v>
      </c>
      <c r="G643">
        <v>6.6586491619329999</v>
      </c>
    </row>
    <row r="644" spans="1:7">
      <c r="A644" s="1">
        <v>41435</v>
      </c>
      <c r="B644" t="s">
        <v>4</v>
      </c>
      <c r="C644" t="s">
        <v>32</v>
      </c>
      <c r="D644">
        <v>229771.5258</v>
      </c>
      <c r="E644">
        <v>256267684.9824</v>
      </c>
      <c r="F644">
        <v>378999586.79979998</v>
      </c>
      <c r="G644">
        <v>6.0625798497599996</v>
      </c>
    </row>
    <row r="645" spans="1:7">
      <c r="A645" s="1">
        <v>41432</v>
      </c>
      <c r="B645" t="s">
        <v>4</v>
      </c>
      <c r="C645" t="s">
        <v>32</v>
      </c>
      <c r="D645">
        <v>226540.15849999999</v>
      </c>
      <c r="E645">
        <v>251334927.13229999</v>
      </c>
      <c r="F645">
        <v>379221370.36500001</v>
      </c>
      <c r="G645">
        <v>5.9738236345160001</v>
      </c>
    </row>
    <row r="646" spans="1:7">
      <c r="A646" s="1">
        <v>41431</v>
      </c>
      <c r="B646" t="s">
        <v>4</v>
      </c>
      <c r="C646" t="s">
        <v>32</v>
      </c>
      <c r="D646">
        <v>246339.9142</v>
      </c>
      <c r="E646">
        <v>271049893.10250002</v>
      </c>
      <c r="F646">
        <v>378941420.45910001</v>
      </c>
      <c r="G646">
        <v>6.5007386603860002</v>
      </c>
    </row>
    <row r="647" spans="1:7">
      <c r="A647" s="1">
        <v>41430</v>
      </c>
      <c r="B647" t="s">
        <v>4</v>
      </c>
      <c r="C647" t="s">
        <v>32</v>
      </c>
      <c r="D647">
        <v>255230.9455</v>
      </c>
      <c r="E647">
        <v>254846432.41639999</v>
      </c>
      <c r="F647">
        <v>378415332.43110001</v>
      </c>
      <c r="G647">
        <v>6.7447305546600003</v>
      </c>
    </row>
    <row r="648" spans="1:7">
      <c r="A648" s="1">
        <v>41429</v>
      </c>
      <c r="B648" t="s">
        <v>4</v>
      </c>
      <c r="C648" t="s">
        <v>32</v>
      </c>
      <c r="D648">
        <v>259961.2052</v>
      </c>
      <c r="E648">
        <v>287357552.40630001</v>
      </c>
      <c r="F648">
        <v>378168298.53920001</v>
      </c>
      <c r="G648">
        <v>6.8742199228279999</v>
      </c>
    </row>
    <row r="649" spans="1:7">
      <c r="A649" s="1">
        <v>41428</v>
      </c>
      <c r="B649" t="s">
        <v>4</v>
      </c>
      <c r="C649" t="s">
        <v>32</v>
      </c>
      <c r="D649">
        <v>250823.3075</v>
      </c>
      <c r="E649">
        <v>277020648.85479999</v>
      </c>
      <c r="F649">
        <v>379587468.71969998</v>
      </c>
      <c r="G649">
        <v>6.607786825682</v>
      </c>
    </row>
    <row r="650" spans="1:7">
      <c r="A650" s="1">
        <v>41425</v>
      </c>
      <c r="B650" t="s">
        <v>4</v>
      </c>
      <c r="C650" t="s">
        <v>32</v>
      </c>
      <c r="D650">
        <v>250993.8107</v>
      </c>
      <c r="E650">
        <v>277891680.04540002</v>
      </c>
      <c r="F650">
        <v>381109937.89459997</v>
      </c>
      <c r="G650">
        <v>6.5858637034390002</v>
      </c>
    </row>
    <row r="651" spans="1:7">
      <c r="A651" s="1">
        <v>41424</v>
      </c>
      <c r="B651" t="s">
        <v>4</v>
      </c>
      <c r="C651" t="s">
        <v>32</v>
      </c>
      <c r="D651">
        <v>151864.8045</v>
      </c>
      <c r="E651">
        <v>167502033.9285</v>
      </c>
      <c r="F651">
        <v>380215014.83990002</v>
      </c>
      <c r="G651">
        <v>3.9941822014559998</v>
      </c>
    </row>
    <row r="652" spans="1:7">
      <c r="A652" s="1">
        <v>41423</v>
      </c>
      <c r="B652" t="s">
        <v>4</v>
      </c>
      <c r="C652" t="s">
        <v>32</v>
      </c>
      <c r="D652">
        <v>-192871.5307</v>
      </c>
      <c r="E652">
        <v>-212642200.87639999</v>
      </c>
      <c r="F652">
        <v>381016894.62330002</v>
      </c>
      <c r="G652">
        <v>-5.0620204358830003</v>
      </c>
    </row>
    <row r="653" spans="1:7">
      <c r="A653" s="1">
        <v>41422</v>
      </c>
      <c r="B653" t="s">
        <v>4</v>
      </c>
      <c r="C653" t="s">
        <v>32</v>
      </c>
      <c r="D653">
        <v>-181380.4308</v>
      </c>
      <c r="E653">
        <v>-200055232.6719</v>
      </c>
      <c r="F653">
        <v>380548184.14999998</v>
      </c>
      <c r="G653">
        <v>-4.7662934249740001</v>
      </c>
    </row>
    <row r="654" spans="1:7">
      <c r="A654" s="1">
        <v>41418</v>
      </c>
      <c r="B654" t="s">
        <v>4</v>
      </c>
      <c r="C654" t="s">
        <v>32</v>
      </c>
      <c r="D654">
        <v>-198111.78589999999</v>
      </c>
      <c r="E654">
        <v>-215949388.98719999</v>
      </c>
      <c r="F654">
        <v>378112559.19679999</v>
      </c>
      <c r="G654">
        <v>-5.2394923437829997</v>
      </c>
    </row>
    <row r="655" spans="1:7">
      <c r="A655" s="1">
        <v>41417</v>
      </c>
      <c r="B655" t="s">
        <v>4</v>
      </c>
      <c r="C655" t="s">
        <v>32</v>
      </c>
      <c r="D655">
        <v>-193475.65270000001</v>
      </c>
      <c r="E655">
        <v>-211071994.5792</v>
      </c>
      <c r="F655">
        <v>377639443.64319998</v>
      </c>
      <c r="G655">
        <v>-5.1232903754299999</v>
      </c>
    </row>
    <row r="656" spans="1:7">
      <c r="A656" s="1">
        <v>41416</v>
      </c>
      <c r="B656" t="s">
        <v>4</v>
      </c>
      <c r="C656" t="s">
        <v>32</v>
      </c>
      <c r="D656">
        <v>-195837.8144</v>
      </c>
      <c r="E656">
        <v>-213432190.9734</v>
      </c>
      <c r="F656">
        <v>376547846.78799999</v>
      </c>
      <c r="G656">
        <v>-5.2008746317509997</v>
      </c>
    </row>
    <row r="657" spans="1:7">
      <c r="A657" s="1">
        <v>41415</v>
      </c>
      <c r="B657" t="s">
        <v>4</v>
      </c>
      <c r="C657" t="s">
        <v>32</v>
      </c>
      <c r="D657">
        <v>-279959.58549999999</v>
      </c>
      <c r="E657">
        <v>-302743183.77509999</v>
      </c>
      <c r="F657">
        <v>375331010.07679999</v>
      </c>
      <c r="G657">
        <v>-7.4590049312130002</v>
      </c>
    </row>
    <row r="658" spans="1:7">
      <c r="A658" s="1">
        <v>41414</v>
      </c>
      <c r="B658" t="s">
        <v>4</v>
      </c>
      <c r="C658" t="s">
        <v>32</v>
      </c>
      <c r="D658">
        <v>-235819.52480000001</v>
      </c>
      <c r="E658">
        <v>-255337472.69870001</v>
      </c>
      <c r="F658">
        <v>375541665.99760002</v>
      </c>
      <c r="G658">
        <v>-6.2794503553569996</v>
      </c>
    </row>
    <row r="659" spans="1:7">
      <c r="A659" s="1">
        <v>41411</v>
      </c>
      <c r="B659" t="s">
        <v>4</v>
      </c>
      <c r="C659" t="s">
        <v>32</v>
      </c>
      <c r="D659">
        <v>-240775.21400000001</v>
      </c>
      <c r="E659">
        <v>-260377955.88060001</v>
      </c>
      <c r="F659">
        <v>376102304.69889998</v>
      </c>
      <c r="G659">
        <v>-6.4018542559249996</v>
      </c>
    </row>
    <row r="660" spans="1:7">
      <c r="A660" s="1">
        <v>41410</v>
      </c>
      <c r="B660" t="s">
        <v>4</v>
      </c>
      <c r="C660" t="s">
        <v>32</v>
      </c>
      <c r="D660">
        <v>-253384.85190000001</v>
      </c>
      <c r="E660">
        <v>-271927728.81470001</v>
      </c>
      <c r="F660">
        <v>375985811.93419999</v>
      </c>
      <c r="G660">
        <v>-6.7392131260620003</v>
      </c>
    </row>
    <row r="661" spans="1:7">
      <c r="A661" s="1">
        <v>41409</v>
      </c>
      <c r="B661" t="s">
        <v>4</v>
      </c>
      <c r="C661" t="s">
        <v>32</v>
      </c>
      <c r="D661">
        <v>-251486.73069999999</v>
      </c>
      <c r="E661">
        <v>-271493760.1886</v>
      </c>
      <c r="F661">
        <v>378353714.99309999</v>
      </c>
      <c r="G661">
        <v>-6.6468682805080004</v>
      </c>
    </row>
    <row r="662" spans="1:7">
      <c r="A662" s="1">
        <v>41408</v>
      </c>
      <c r="B662" t="s">
        <v>4</v>
      </c>
      <c r="C662" t="s">
        <v>32</v>
      </c>
      <c r="D662">
        <v>-216928.68640000001</v>
      </c>
      <c r="E662">
        <v>-234357175.70019999</v>
      </c>
      <c r="F662">
        <v>379066511.33410001</v>
      </c>
      <c r="G662">
        <v>-5.722707754809</v>
      </c>
    </row>
    <row r="663" spans="1:7">
      <c r="A663" s="1">
        <v>41407</v>
      </c>
      <c r="B663" t="s">
        <v>4</v>
      </c>
      <c r="C663" t="s">
        <v>32</v>
      </c>
      <c r="D663">
        <v>-195260.26579999999</v>
      </c>
      <c r="E663">
        <v>-210252969.85659999</v>
      </c>
      <c r="F663">
        <v>379585401.33200002</v>
      </c>
      <c r="G663">
        <v>-5.1440404482049997</v>
      </c>
    </row>
    <row r="664" spans="1:7">
      <c r="A664" s="1">
        <v>41404</v>
      </c>
      <c r="B664" t="s">
        <v>4</v>
      </c>
      <c r="C664" t="s">
        <v>32</v>
      </c>
      <c r="D664">
        <v>-141972.008</v>
      </c>
      <c r="E664">
        <v>-152606428.14950001</v>
      </c>
      <c r="F664">
        <v>381614206.5363</v>
      </c>
      <c r="G664">
        <v>-3.7203019585830002</v>
      </c>
    </row>
    <row r="665" spans="1:7">
      <c r="A665" s="1">
        <v>41403</v>
      </c>
      <c r="B665" t="s">
        <v>4</v>
      </c>
      <c r="C665" t="s">
        <v>32</v>
      </c>
      <c r="D665">
        <v>-155995.75709999999</v>
      </c>
      <c r="E665">
        <v>-166370088.3827</v>
      </c>
      <c r="F665">
        <v>382061743.33240002</v>
      </c>
      <c r="G665">
        <v>-4.082998620573</v>
      </c>
    </row>
    <row r="666" spans="1:7">
      <c r="A666" s="1">
        <v>41402</v>
      </c>
      <c r="B666" t="s">
        <v>4</v>
      </c>
      <c r="C666" t="s">
        <v>32</v>
      </c>
      <c r="D666">
        <v>-151574.16159999999</v>
      </c>
      <c r="E666">
        <v>-162633353.22040001</v>
      </c>
      <c r="F666">
        <v>383050190.13419998</v>
      </c>
      <c r="G666">
        <v>-3.9570313630939999</v>
      </c>
    </row>
    <row r="667" spans="1:7">
      <c r="A667" s="1">
        <v>41401</v>
      </c>
      <c r="B667" t="s">
        <v>4</v>
      </c>
      <c r="C667" t="s">
        <v>32</v>
      </c>
      <c r="D667">
        <v>-143866.70730000001</v>
      </c>
      <c r="E667">
        <v>-154596347.77849999</v>
      </c>
      <c r="F667">
        <v>383564912.88950002</v>
      </c>
      <c r="G667">
        <v>-3.7507786157030001</v>
      </c>
    </row>
    <row r="668" spans="1:7">
      <c r="A668" s="1">
        <v>41400</v>
      </c>
      <c r="B668" t="s">
        <v>4</v>
      </c>
      <c r="C668" t="s">
        <v>32</v>
      </c>
      <c r="D668">
        <v>-118768.24430000001</v>
      </c>
      <c r="E668">
        <v>-127528307.87469999</v>
      </c>
      <c r="F668">
        <v>385146009.82450002</v>
      </c>
      <c r="G668">
        <v>-3.0837199729560001</v>
      </c>
    </row>
    <row r="669" spans="1:7">
      <c r="A669" s="1">
        <v>41397</v>
      </c>
      <c r="B669" t="s">
        <v>4</v>
      </c>
      <c r="C669" t="s">
        <v>32</v>
      </c>
      <c r="D669">
        <v>-34881.9856</v>
      </c>
      <c r="E669">
        <v>-37361992.463500001</v>
      </c>
      <c r="F669">
        <v>387624879.59960002</v>
      </c>
      <c r="G669">
        <v>-0.89989026597099997</v>
      </c>
    </row>
    <row r="670" spans="1:7">
      <c r="A670" s="1">
        <v>41396</v>
      </c>
      <c r="B670" t="s">
        <v>4</v>
      </c>
      <c r="C670" t="s">
        <v>32</v>
      </c>
      <c r="D670">
        <v>157732.75279999999</v>
      </c>
      <c r="E670">
        <v>167129728.76230001</v>
      </c>
      <c r="F670">
        <v>388579138.87029999</v>
      </c>
      <c r="G670">
        <v>4.059218239522</v>
      </c>
    </row>
    <row r="671" spans="1:7">
      <c r="A671" s="1">
        <v>41395</v>
      </c>
      <c r="B671" t="s">
        <v>4</v>
      </c>
      <c r="C671" t="s">
        <v>32</v>
      </c>
      <c r="D671">
        <v>159804.0374</v>
      </c>
      <c r="E671">
        <v>169276689.86849999</v>
      </c>
      <c r="F671">
        <v>387291085.45469999</v>
      </c>
      <c r="G671">
        <v>4.1261997345579999</v>
      </c>
    </row>
    <row r="672" spans="1:7">
      <c r="A672" s="1">
        <v>41394</v>
      </c>
      <c r="B672" t="s">
        <v>4</v>
      </c>
      <c r="C672" t="s">
        <v>32</v>
      </c>
      <c r="D672">
        <v>181919.49590000001</v>
      </c>
      <c r="E672">
        <v>193320266.71610001</v>
      </c>
      <c r="F672">
        <v>377307185.39179999</v>
      </c>
      <c r="G672">
        <v>4.8215221692929999</v>
      </c>
    </row>
    <row r="673" spans="1:7">
      <c r="A673" s="1">
        <v>41393</v>
      </c>
      <c r="B673" t="s">
        <v>4</v>
      </c>
      <c r="C673" t="s">
        <v>32</v>
      </c>
      <c r="D673">
        <v>172563.75080000001</v>
      </c>
      <c r="E673">
        <v>183285924.21309999</v>
      </c>
      <c r="F673">
        <v>378312566.162</v>
      </c>
      <c r="G673">
        <v>4.5614067899109996</v>
      </c>
    </row>
    <row r="674" spans="1:7">
      <c r="A674" s="1">
        <v>41390</v>
      </c>
      <c r="B674" t="s">
        <v>4</v>
      </c>
      <c r="C674" t="s">
        <v>32</v>
      </c>
      <c r="D674">
        <v>172579.38500000001</v>
      </c>
      <c r="E674">
        <v>183274928.62259999</v>
      </c>
      <c r="F674">
        <v>378634941.86930001</v>
      </c>
      <c r="G674">
        <v>4.5579360464720002</v>
      </c>
    </row>
    <row r="675" spans="1:7">
      <c r="A675" s="1">
        <v>41389</v>
      </c>
      <c r="B675" t="s">
        <v>4</v>
      </c>
      <c r="C675" t="s">
        <v>32</v>
      </c>
      <c r="D675">
        <v>189379.2794</v>
      </c>
      <c r="E675">
        <v>201754963.13699999</v>
      </c>
      <c r="F675">
        <v>377717896.11199999</v>
      </c>
      <c r="G675">
        <v>5.0137756603370001</v>
      </c>
    </row>
    <row r="676" spans="1:7">
      <c r="A676" s="1">
        <v>41388</v>
      </c>
      <c r="B676" t="s">
        <v>4</v>
      </c>
      <c r="C676" t="s">
        <v>32</v>
      </c>
      <c r="D676">
        <v>179177.49429999999</v>
      </c>
      <c r="E676">
        <v>190502354.44010001</v>
      </c>
      <c r="F676">
        <v>380212818.0298</v>
      </c>
      <c r="G676">
        <v>4.7125579623659997</v>
      </c>
    </row>
    <row r="677" spans="1:7">
      <c r="A677" s="1">
        <v>41387</v>
      </c>
      <c r="B677" t="s">
        <v>4</v>
      </c>
      <c r="C677" t="s">
        <v>32</v>
      </c>
      <c r="D677">
        <v>162089.19820000001</v>
      </c>
      <c r="E677">
        <v>172334979.77590001</v>
      </c>
      <c r="F677">
        <v>380300120.8229</v>
      </c>
      <c r="G677">
        <v>4.2621390140309998</v>
      </c>
    </row>
    <row r="678" spans="1:7">
      <c r="A678" s="1">
        <v>41386</v>
      </c>
      <c r="B678" t="s">
        <v>4</v>
      </c>
      <c r="C678" t="s">
        <v>32</v>
      </c>
      <c r="D678">
        <v>164123.09849999999</v>
      </c>
      <c r="E678">
        <v>174552090.1593</v>
      </c>
      <c r="F678">
        <v>380310022.40369999</v>
      </c>
      <c r="G678">
        <v>4.3155081073770001</v>
      </c>
    </row>
    <row r="679" spans="1:7">
      <c r="A679" s="1">
        <v>41383</v>
      </c>
      <c r="B679" t="s">
        <v>4</v>
      </c>
      <c r="C679" t="s">
        <v>32</v>
      </c>
      <c r="D679">
        <v>164732.33199999999</v>
      </c>
      <c r="E679">
        <v>175201952.14289999</v>
      </c>
      <c r="F679">
        <v>380351915.94880003</v>
      </c>
      <c r="G679">
        <v>4.331050406019</v>
      </c>
    </row>
    <row r="680" spans="1:7">
      <c r="A680" s="1">
        <v>41382</v>
      </c>
      <c r="B680" t="s">
        <v>4</v>
      </c>
      <c r="C680" t="s">
        <v>32</v>
      </c>
      <c r="D680">
        <v>162598.8449</v>
      </c>
      <c r="E680">
        <v>172597598.08070001</v>
      </c>
      <c r="F680">
        <v>380717376.52139997</v>
      </c>
      <c r="G680">
        <v>4.2708543115540003</v>
      </c>
    </row>
    <row r="681" spans="1:7">
      <c r="A681" s="1">
        <v>41381</v>
      </c>
      <c r="B681" t="s">
        <v>4</v>
      </c>
      <c r="C681" t="s">
        <v>32</v>
      </c>
      <c r="D681">
        <v>169724.38860000001</v>
      </c>
      <c r="E681">
        <v>180241398.50119999</v>
      </c>
      <c r="F681">
        <v>379875256.505</v>
      </c>
      <c r="G681">
        <v>4.4678979663360003</v>
      </c>
    </row>
    <row r="682" spans="1:7">
      <c r="A682" s="1">
        <v>41380</v>
      </c>
      <c r="B682" t="s">
        <v>4</v>
      </c>
      <c r="C682" t="s">
        <v>32</v>
      </c>
      <c r="D682">
        <v>173174.0184</v>
      </c>
      <c r="E682">
        <v>184077771.3028</v>
      </c>
      <c r="F682">
        <v>379116935.42650002</v>
      </c>
      <c r="G682">
        <v>4.5678259718250001</v>
      </c>
    </row>
    <row r="683" spans="1:7">
      <c r="A683" s="1">
        <v>41379</v>
      </c>
      <c r="B683" t="s">
        <v>4</v>
      </c>
      <c r="C683" t="s">
        <v>32</v>
      </c>
      <c r="D683">
        <v>166846.20240000001</v>
      </c>
      <c r="E683">
        <v>177198436.28529999</v>
      </c>
      <c r="F683">
        <v>379634406.25400001</v>
      </c>
      <c r="G683">
        <v>4.3949178380939999</v>
      </c>
    </row>
    <row r="684" spans="1:7">
      <c r="A684" s="1">
        <v>41376</v>
      </c>
      <c r="B684" t="s">
        <v>4</v>
      </c>
      <c r="C684" t="s">
        <v>32</v>
      </c>
      <c r="D684">
        <v>169843.42869999999</v>
      </c>
      <c r="E684">
        <v>180465010.92730001</v>
      </c>
      <c r="F684">
        <v>379472703.13120002</v>
      </c>
      <c r="G684">
        <v>4.4757746024560001</v>
      </c>
    </row>
    <row r="685" spans="1:7">
      <c r="A685" s="1">
        <v>41375</v>
      </c>
      <c r="B685" t="s">
        <v>4</v>
      </c>
      <c r="C685" t="s">
        <v>32</v>
      </c>
      <c r="D685">
        <v>135139.29579999999</v>
      </c>
      <c r="E685">
        <v>144379868.72620001</v>
      </c>
      <c r="F685">
        <v>377648109.27880001</v>
      </c>
      <c r="G685">
        <v>3.5784449194799999</v>
      </c>
    </row>
    <row r="686" spans="1:7">
      <c r="A686" s="1">
        <v>41374</v>
      </c>
      <c r="B686" t="s">
        <v>4</v>
      </c>
      <c r="C686" t="s">
        <v>32</v>
      </c>
      <c r="D686">
        <v>130034.08199999999</v>
      </c>
      <c r="E686">
        <v>138840129.68599999</v>
      </c>
      <c r="F686">
        <v>379388032.73049998</v>
      </c>
      <c r="G686">
        <v>3.427469260539</v>
      </c>
    </row>
    <row r="687" spans="1:7">
      <c r="A687" s="1">
        <v>41373</v>
      </c>
      <c r="B687" t="s">
        <v>4</v>
      </c>
      <c r="C687" t="s">
        <v>32</v>
      </c>
      <c r="D687">
        <v>114817.4393</v>
      </c>
      <c r="F687">
        <v>380141972.30839998</v>
      </c>
      <c r="G687">
        <v>3.0203831111510002</v>
      </c>
    </row>
    <row r="688" spans="1:7">
      <c r="A688" s="1">
        <v>41372</v>
      </c>
      <c r="B688" t="s">
        <v>4</v>
      </c>
      <c r="C688" t="s">
        <v>32</v>
      </c>
      <c r="D688">
        <v>111098.3055</v>
      </c>
      <c r="E688">
        <v>117929107.19419999</v>
      </c>
      <c r="F688">
        <v>380401986.33329999</v>
      </c>
      <c r="G688">
        <v>2.9205500888909999</v>
      </c>
    </row>
    <row r="689" spans="1:7">
      <c r="A689" s="1">
        <v>41369</v>
      </c>
      <c r="B689" t="s">
        <v>4</v>
      </c>
      <c r="C689" t="s">
        <v>32</v>
      </c>
      <c r="D689">
        <v>90362.860100000005</v>
      </c>
      <c r="E689">
        <v>95638122.155699998</v>
      </c>
      <c r="F689">
        <v>381364569.1566</v>
      </c>
      <c r="G689">
        <v>2.3694613345920001</v>
      </c>
    </row>
    <row r="690" spans="1:7">
      <c r="A690" s="1">
        <v>41368</v>
      </c>
      <c r="B690" t="s">
        <v>4</v>
      </c>
      <c r="C690" t="s">
        <v>32</v>
      </c>
      <c r="D690">
        <v>102619.73420000001</v>
      </c>
      <c r="E690">
        <v>109151108.4008</v>
      </c>
      <c r="F690">
        <v>381738037.56809998</v>
      </c>
      <c r="G690">
        <v>2.6882239677699999</v>
      </c>
    </row>
    <row r="691" spans="1:7">
      <c r="A691" s="1">
        <v>41367</v>
      </c>
      <c r="B691" t="s">
        <v>4</v>
      </c>
      <c r="C691" t="s">
        <v>32</v>
      </c>
      <c r="D691">
        <v>67736.908599999995</v>
      </c>
      <c r="E691">
        <v>72342143.631999999</v>
      </c>
      <c r="F691">
        <v>382671142.84869999</v>
      </c>
      <c r="G691">
        <v>1.7701075679689999</v>
      </c>
    </row>
    <row r="692" spans="1:7">
      <c r="A692" s="1">
        <v>41366</v>
      </c>
      <c r="B692" t="s">
        <v>4</v>
      </c>
      <c r="C692" t="s">
        <v>32</v>
      </c>
      <c r="D692">
        <v>67001.181299999997</v>
      </c>
      <c r="E692">
        <v>71861318.958399996</v>
      </c>
      <c r="F692">
        <v>382682366.49650002</v>
      </c>
      <c r="G692">
        <v>1.750830118289</v>
      </c>
    </row>
    <row r="693" spans="1:7">
      <c r="A693" s="1">
        <v>41365</v>
      </c>
      <c r="B693" t="s">
        <v>4</v>
      </c>
      <c r="C693" t="s">
        <v>32</v>
      </c>
      <c r="D693">
        <v>51365.882400000002</v>
      </c>
      <c r="E693">
        <v>55002421.981399998</v>
      </c>
      <c r="F693">
        <v>383781043.10549998</v>
      </c>
      <c r="G693">
        <v>1.3384163528340001</v>
      </c>
    </row>
    <row r="694" spans="1:7">
      <c r="A694" s="1">
        <v>41361</v>
      </c>
      <c r="B694" t="s">
        <v>4</v>
      </c>
      <c r="C694" t="s">
        <v>32</v>
      </c>
      <c r="D694">
        <v>50876.710400000004</v>
      </c>
      <c r="E694">
        <v>54534726.428099997</v>
      </c>
      <c r="F694">
        <v>400871802.22049999</v>
      </c>
      <c r="G694">
        <v>1.269151636962</v>
      </c>
    </row>
    <row r="695" spans="1:7">
      <c r="A695" s="1">
        <v>41360</v>
      </c>
      <c r="B695" t="s">
        <v>4</v>
      </c>
      <c r="C695" t="s">
        <v>32</v>
      </c>
      <c r="D695">
        <v>45453.885199999997</v>
      </c>
      <c r="E695">
        <v>48668053.910400003</v>
      </c>
      <c r="F695">
        <v>401405274.70899999</v>
      </c>
      <c r="G695">
        <v>1.1323689065360001</v>
      </c>
    </row>
    <row r="696" spans="1:7">
      <c r="A696" s="1">
        <v>41359</v>
      </c>
      <c r="B696" t="s">
        <v>4</v>
      </c>
      <c r="C696" t="s">
        <v>32</v>
      </c>
      <c r="D696">
        <v>53239.6299</v>
      </c>
      <c r="E696">
        <v>57237177.3961</v>
      </c>
      <c r="F696">
        <v>400537591.4673</v>
      </c>
      <c r="G696">
        <v>1.329204325241</v>
      </c>
    </row>
    <row r="697" spans="1:7">
      <c r="A697" s="1">
        <v>41358</v>
      </c>
      <c r="B697" t="s">
        <v>4</v>
      </c>
      <c r="C697" t="s">
        <v>32</v>
      </c>
      <c r="D697">
        <v>51680.220500000003</v>
      </c>
      <c r="E697">
        <v>55624562.092100002</v>
      </c>
      <c r="F697">
        <v>400552432.24239999</v>
      </c>
      <c r="G697">
        <v>1.2902236096949999</v>
      </c>
    </row>
    <row r="698" spans="1:7">
      <c r="A698" s="1">
        <v>41355</v>
      </c>
      <c r="B698" t="s">
        <v>4</v>
      </c>
      <c r="C698" t="s">
        <v>32</v>
      </c>
      <c r="D698">
        <v>56822.331400000003</v>
      </c>
      <c r="E698">
        <v>61133705.267399997</v>
      </c>
      <c r="F698">
        <v>400545321.35540003</v>
      </c>
      <c r="G698">
        <v>1.4186242697260001</v>
      </c>
    </row>
    <row r="699" spans="1:7">
      <c r="A699" s="1">
        <v>41354</v>
      </c>
      <c r="B699" t="s">
        <v>4</v>
      </c>
      <c r="C699" t="s">
        <v>32</v>
      </c>
      <c r="D699">
        <v>105985.6868</v>
      </c>
      <c r="E699">
        <v>114158691.06649999</v>
      </c>
      <c r="F699">
        <v>399667458.935</v>
      </c>
      <c r="G699">
        <v>2.6518467898889999</v>
      </c>
    </row>
    <row r="700" spans="1:7">
      <c r="A700" s="1">
        <v>41353</v>
      </c>
      <c r="B700" t="s">
        <v>4</v>
      </c>
      <c r="C700" t="s">
        <v>32</v>
      </c>
      <c r="D700">
        <v>83528.4764</v>
      </c>
      <c r="E700">
        <v>89935051.991300002</v>
      </c>
      <c r="F700">
        <v>399705916.31349999</v>
      </c>
      <c r="G700">
        <v>2.0897483122190001</v>
      </c>
    </row>
    <row r="701" spans="1:7">
      <c r="A701" s="1">
        <v>41352</v>
      </c>
      <c r="B701" t="s">
        <v>4</v>
      </c>
      <c r="C701" t="s">
        <v>32</v>
      </c>
      <c r="D701">
        <v>72815.331600000005</v>
      </c>
      <c r="E701">
        <v>78220397.855299994</v>
      </c>
      <c r="F701">
        <v>399982507.25919998</v>
      </c>
      <c r="G701">
        <v>1.820462902214</v>
      </c>
    </row>
    <row r="702" spans="1:7">
      <c r="A702" s="1">
        <v>41351</v>
      </c>
      <c r="B702" t="s">
        <v>4</v>
      </c>
      <c r="C702" t="s">
        <v>32</v>
      </c>
      <c r="D702">
        <v>72108.792100000006</v>
      </c>
      <c r="E702">
        <v>77737687.067200005</v>
      </c>
      <c r="F702">
        <v>399387818.17559999</v>
      </c>
      <c r="G702">
        <v>1.8054830122109999</v>
      </c>
    </row>
    <row r="703" spans="1:7">
      <c r="A703" s="1">
        <v>41348</v>
      </c>
      <c r="B703" t="s">
        <v>4</v>
      </c>
      <c r="C703" t="s">
        <v>32</v>
      </c>
      <c r="D703">
        <v>53809.032899999998</v>
      </c>
      <c r="E703">
        <v>58187393.353600003</v>
      </c>
      <c r="F703">
        <v>398999666.28250003</v>
      </c>
      <c r="G703">
        <v>1.348598443737</v>
      </c>
    </row>
    <row r="704" spans="1:7">
      <c r="A704" s="1">
        <v>41347</v>
      </c>
      <c r="B704" t="s">
        <v>4</v>
      </c>
      <c r="C704" t="s">
        <v>32</v>
      </c>
      <c r="D704">
        <v>59021.939700000003</v>
      </c>
      <c r="E704">
        <v>64042757.389700003</v>
      </c>
      <c r="F704">
        <v>397958235.76300001</v>
      </c>
      <c r="G704">
        <v>1.48311894053</v>
      </c>
    </row>
    <row r="705" spans="1:7">
      <c r="A705" s="1">
        <v>41346</v>
      </c>
      <c r="B705" t="s">
        <v>4</v>
      </c>
      <c r="C705" t="s">
        <v>32</v>
      </c>
      <c r="D705">
        <v>57137.541899999997</v>
      </c>
      <c r="E705">
        <v>61853166.587300003</v>
      </c>
      <c r="F705">
        <v>397940386.33710003</v>
      </c>
      <c r="G705">
        <v>1.4358316939360001</v>
      </c>
    </row>
    <row r="706" spans="1:7">
      <c r="A706" s="1">
        <v>41345</v>
      </c>
      <c r="B706" t="s">
        <v>4</v>
      </c>
      <c r="C706" t="s">
        <v>32</v>
      </c>
      <c r="D706">
        <v>56682.523000000001</v>
      </c>
      <c r="E706">
        <v>61390669.854400001</v>
      </c>
      <c r="F706">
        <v>397677416.92970002</v>
      </c>
      <c r="G706">
        <v>1.425339247011</v>
      </c>
    </row>
    <row r="707" spans="1:7">
      <c r="A707" s="1">
        <v>41344</v>
      </c>
      <c r="B707" t="s">
        <v>4</v>
      </c>
      <c r="C707" t="s">
        <v>32</v>
      </c>
      <c r="D707">
        <v>62578.912900000003</v>
      </c>
      <c r="E707">
        <v>67985457.790600002</v>
      </c>
      <c r="F707">
        <v>397086370.03969997</v>
      </c>
      <c r="G707">
        <v>1.575952176191</v>
      </c>
    </row>
    <row r="708" spans="1:7">
      <c r="A708" s="1">
        <v>41341</v>
      </c>
      <c r="B708" t="s">
        <v>4</v>
      </c>
      <c r="C708" t="s">
        <v>32</v>
      </c>
      <c r="D708">
        <v>63714.3315</v>
      </c>
      <c r="E708">
        <v>69182242.760900006</v>
      </c>
      <c r="F708">
        <v>396693721.6268</v>
      </c>
      <c r="G708">
        <v>1.6061341036279999</v>
      </c>
    </row>
    <row r="709" spans="1:7">
      <c r="A709" s="1">
        <v>41340</v>
      </c>
      <c r="B709" t="s">
        <v>4</v>
      </c>
      <c r="C709" t="s">
        <v>32</v>
      </c>
      <c r="D709">
        <v>85819.853900000002</v>
      </c>
      <c r="E709">
        <v>92630601.301799998</v>
      </c>
      <c r="F709">
        <v>397454894.21289998</v>
      </c>
      <c r="G709">
        <v>2.159235051564</v>
      </c>
    </row>
    <row r="710" spans="1:7">
      <c r="A710" s="1">
        <v>41339</v>
      </c>
      <c r="B710" t="s">
        <v>4</v>
      </c>
      <c r="C710" t="s">
        <v>32</v>
      </c>
      <c r="D710">
        <v>81179.381500000003</v>
      </c>
      <c r="E710">
        <v>87119920.754800007</v>
      </c>
      <c r="F710">
        <v>398017422.95609999</v>
      </c>
      <c r="G710">
        <v>2.0395936664550001</v>
      </c>
    </row>
    <row r="711" spans="1:7">
      <c r="A711" s="1">
        <v>41338</v>
      </c>
      <c r="B711" t="s">
        <v>4</v>
      </c>
      <c r="C711" t="s">
        <v>32</v>
      </c>
      <c r="D711">
        <v>81001.161399999997</v>
      </c>
      <c r="E711">
        <v>86576767.566499993</v>
      </c>
      <c r="F711">
        <v>398715397.03140002</v>
      </c>
      <c r="G711">
        <v>2.0315533837689999</v>
      </c>
    </row>
    <row r="712" spans="1:7">
      <c r="A712" s="1">
        <v>41337</v>
      </c>
      <c r="B712" t="s">
        <v>4</v>
      </c>
      <c r="C712" t="s">
        <v>32</v>
      </c>
      <c r="D712">
        <v>58880.692300000002</v>
      </c>
      <c r="E712">
        <v>62819411.614600003</v>
      </c>
      <c r="F712">
        <v>398138654.52899998</v>
      </c>
      <c r="G712">
        <v>1.478899163148</v>
      </c>
    </row>
    <row r="713" spans="1:7">
      <c r="A713" s="1">
        <v>41334</v>
      </c>
      <c r="B713" t="s">
        <v>4</v>
      </c>
      <c r="C713" t="s">
        <v>32</v>
      </c>
      <c r="D713">
        <v>52867.461600000002</v>
      </c>
      <c r="E713">
        <v>56273677.472400002</v>
      </c>
      <c r="F713">
        <v>398206380.42430001</v>
      </c>
      <c r="G713">
        <v>1.3276397415750001</v>
      </c>
    </row>
    <row r="714" spans="1:7">
      <c r="A714" s="1">
        <v>41333</v>
      </c>
      <c r="B714" t="s">
        <v>4</v>
      </c>
      <c r="C714" t="s">
        <v>32</v>
      </c>
      <c r="D714">
        <v>51658.458899999998</v>
      </c>
      <c r="E714">
        <v>55139919.531900004</v>
      </c>
      <c r="F714">
        <v>398593497.2044</v>
      </c>
      <c r="G714">
        <v>1.2960186069849999</v>
      </c>
    </row>
    <row r="715" spans="1:7">
      <c r="A715" s="1">
        <v>41332</v>
      </c>
      <c r="B715" t="s">
        <v>4</v>
      </c>
      <c r="C715" t="s">
        <v>32</v>
      </c>
      <c r="D715">
        <v>67926.830799999996</v>
      </c>
      <c r="E715">
        <v>72544758.8292</v>
      </c>
      <c r="F715">
        <v>396341593.56129998</v>
      </c>
      <c r="G715">
        <v>1.7138456297169999</v>
      </c>
    </row>
    <row r="716" spans="1:7">
      <c r="A716" s="1">
        <v>41331</v>
      </c>
      <c r="B716" t="s">
        <v>4</v>
      </c>
      <c r="C716" t="s">
        <v>32</v>
      </c>
      <c r="D716">
        <v>66228.313099999999</v>
      </c>
      <c r="E716">
        <v>70537348.741500005</v>
      </c>
      <c r="F716">
        <v>396823011.71969998</v>
      </c>
      <c r="G716">
        <v>1.6689635213689999</v>
      </c>
    </row>
    <row r="717" spans="1:7">
      <c r="A717" s="1">
        <v>41330</v>
      </c>
      <c r="B717" t="s">
        <v>4</v>
      </c>
      <c r="C717" t="s">
        <v>32</v>
      </c>
      <c r="D717">
        <v>65191.431100000002</v>
      </c>
      <c r="F717">
        <v>396579030.80779999</v>
      </c>
      <c r="G717">
        <v>1.643844632108</v>
      </c>
    </row>
    <row r="718" spans="1:7">
      <c r="A718" s="1">
        <v>41327</v>
      </c>
      <c r="B718" t="s">
        <v>4</v>
      </c>
      <c r="C718" t="s">
        <v>32</v>
      </c>
      <c r="D718">
        <v>71670.787299999996</v>
      </c>
      <c r="E718">
        <v>76886644.230599999</v>
      </c>
      <c r="F718">
        <v>395702493.49260002</v>
      </c>
      <c r="G718">
        <v>1.8112291046590001</v>
      </c>
    </row>
    <row r="719" spans="1:7">
      <c r="A719" s="1">
        <v>41326</v>
      </c>
      <c r="B719" t="s">
        <v>4</v>
      </c>
      <c r="C719" t="s">
        <v>32</v>
      </c>
      <c r="D719">
        <v>73273.787800000006</v>
      </c>
      <c r="E719">
        <v>78661203.143099993</v>
      </c>
      <c r="F719">
        <v>395227888.73390001</v>
      </c>
      <c r="G719">
        <v>1.8539629891689999</v>
      </c>
    </row>
    <row r="720" spans="1:7">
      <c r="A720" s="1">
        <v>41325</v>
      </c>
      <c r="B720" t="s">
        <v>4</v>
      </c>
      <c r="C720" t="s">
        <v>32</v>
      </c>
      <c r="D720">
        <v>77055.879799999995</v>
      </c>
      <c r="E720">
        <v>82980184.519500002</v>
      </c>
      <c r="F720">
        <v>394850596.46640003</v>
      </c>
      <c r="G720">
        <v>1.9515199037199999</v>
      </c>
    </row>
    <row r="721" spans="1:7">
      <c r="A721" s="1">
        <v>41324</v>
      </c>
      <c r="B721" t="s">
        <v>4</v>
      </c>
      <c r="C721" t="s">
        <v>32</v>
      </c>
      <c r="D721">
        <v>94759.172300000006</v>
      </c>
      <c r="E721">
        <v>102101276.0843</v>
      </c>
      <c r="F721">
        <v>394745480.48720002</v>
      </c>
      <c r="G721">
        <v>2.400513165674</v>
      </c>
    </row>
    <row r="722" spans="1:7">
      <c r="A722" s="1">
        <v>41320</v>
      </c>
      <c r="B722" t="s">
        <v>4</v>
      </c>
      <c r="C722" t="s">
        <v>32</v>
      </c>
      <c r="D722">
        <v>99111.6872</v>
      </c>
      <c r="E722">
        <v>106575418.47059999</v>
      </c>
      <c r="F722">
        <v>395272327</v>
      </c>
      <c r="G722">
        <v>2.5074279282899998</v>
      </c>
    </row>
    <row r="723" spans="1:7">
      <c r="A723" s="1">
        <v>41319</v>
      </c>
      <c r="B723" t="s">
        <v>4</v>
      </c>
      <c r="C723" t="s">
        <v>32</v>
      </c>
      <c r="D723">
        <v>81038.463300000003</v>
      </c>
      <c r="E723">
        <v>87070174.777099997</v>
      </c>
      <c r="F723">
        <v>395412383.70060003</v>
      </c>
      <c r="G723">
        <v>2.0494670030709998</v>
      </c>
    </row>
    <row r="724" spans="1:7">
      <c r="A724" s="1">
        <v>41318</v>
      </c>
      <c r="B724" t="s">
        <v>4</v>
      </c>
      <c r="C724" t="s">
        <v>32</v>
      </c>
      <c r="D724">
        <v>87761.878599999996</v>
      </c>
      <c r="E724">
        <v>98338870.173299998</v>
      </c>
      <c r="F724">
        <v>394793830.09020001</v>
      </c>
      <c r="G724">
        <v>2.2229799938860002</v>
      </c>
    </row>
    <row r="725" spans="1:7">
      <c r="A725" s="1">
        <v>41317</v>
      </c>
      <c r="B725" t="s">
        <v>4</v>
      </c>
      <c r="C725" t="s">
        <v>32</v>
      </c>
      <c r="D725">
        <v>85788.092900000003</v>
      </c>
      <c r="E725">
        <v>95810485.773499995</v>
      </c>
      <c r="F725">
        <v>395268929.47140002</v>
      </c>
      <c r="G725">
        <v>2.1703727893489999</v>
      </c>
    </row>
    <row r="726" spans="1:7">
      <c r="A726" s="1">
        <v>41316</v>
      </c>
      <c r="B726" t="s">
        <v>4</v>
      </c>
      <c r="C726" t="s">
        <v>32</v>
      </c>
      <c r="D726">
        <v>75032.339300000007</v>
      </c>
      <c r="E726">
        <v>83508154.796299994</v>
      </c>
      <c r="F726">
        <v>395671120.18769997</v>
      </c>
      <c r="G726">
        <v>1.8963309544660001</v>
      </c>
    </row>
    <row r="727" spans="1:7">
      <c r="A727" s="1">
        <v>41313</v>
      </c>
      <c r="B727" t="s">
        <v>4</v>
      </c>
      <c r="C727" t="s">
        <v>32</v>
      </c>
      <c r="D727">
        <v>61591.944300000003</v>
      </c>
      <c r="E727">
        <v>68556047.190500006</v>
      </c>
      <c r="F727">
        <v>396287186.23299998</v>
      </c>
      <c r="G727">
        <v>1.5542249772309999</v>
      </c>
    </row>
    <row r="728" spans="1:7">
      <c r="A728" s="1">
        <v>41312</v>
      </c>
      <c r="B728" t="s">
        <v>4</v>
      </c>
      <c r="C728" t="s">
        <v>32</v>
      </c>
      <c r="D728">
        <v>59853.835800000001</v>
      </c>
      <c r="E728">
        <v>66581828.349799998</v>
      </c>
      <c r="F728">
        <v>396179082.00120002</v>
      </c>
      <c r="G728">
        <v>1.510777285304</v>
      </c>
    </row>
    <row r="729" spans="1:7">
      <c r="A729" s="1">
        <v>41311</v>
      </c>
      <c r="B729" t="s">
        <v>4</v>
      </c>
      <c r="C729" t="s">
        <v>32</v>
      </c>
      <c r="D729">
        <v>60160.424500000001</v>
      </c>
      <c r="E729">
        <v>66986010.233400002</v>
      </c>
      <c r="F729">
        <v>396006734.26859999</v>
      </c>
      <c r="G729">
        <v>1.51917680418</v>
      </c>
    </row>
    <row r="730" spans="1:7">
      <c r="A730" s="1">
        <v>41310</v>
      </c>
      <c r="B730" t="s">
        <v>4</v>
      </c>
      <c r="C730" t="s">
        <v>32</v>
      </c>
      <c r="D730">
        <v>66219.5867</v>
      </c>
      <c r="E730">
        <v>74045726.059599996</v>
      </c>
      <c r="F730">
        <v>394013886.18940002</v>
      </c>
      <c r="G730">
        <v>1.6806409373140001</v>
      </c>
    </row>
    <row r="731" spans="1:7">
      <c r="A731" s="1">
        <v>41309</v>
      </c>
      <c r="B731" t="s">
        <v>4</v>
      </c>
      <c r="C731" t="s">
        <v>32</v>
      </c>
      <c r="D731">
        <v>59814.919000000002</v>
      </c>
      <c r="E731">
        <v>66582828.476899996</v>
      </c>
      <c r="F731">
        <v>393981930.47909999</v>
      </c>
      <c r="G731">
        <v>1.5182147802379999</v>
      </c>
    </row>
    <row r="732" spans="1:7">
      <c r="A732" s="1">
        <v>41306</v>
      </c>
      <c r="B732" t="s">
        <v>4</v>
      </c>
      <c r="C732" t="s">
        <v>32</v>
      </c>
      <c r="D732">
        <v>67569.071500000005</v>
      </c>
      <c r="E732">
        <v>75463381.0669</v>
      </c>
      <c r="F732">
        <v>392845190.6789</v>
      </c>
      <c r="G732">
        <v>1.7199923303939999</v>
      </c>
    </row>
    <row r="733" spans="1:7">
      <c r="A733" s="1">
        <v>41305</v>
      </c>
      <c r="B733" t="s">
        <v>4</v>
      </c>
      <c r="C733" t="s">
        <v>32</v>
      </c>
      <c r="D733">
        <v>66805.399699999994</v>
      </c>
      <c r="E733">
        <v>74457337.042500004</v>
      </c>
      <c r="F733">
        <v>387061190.00730002</v>
      </c>
      <c r="G733">
        <v>1.725964819638</v>
      </c>
    </row>
    <row r="734" spans="1:7">
      <c r="A734" s="1">
        <v>41304</v>
      </c>
      <c r="B734" t="s">
        <v>4</v>
      </c>
      <c r="C734" t="s">
        <v>32</v>
      </c>
      <c r="D734">
        <v>58964.526899999997</v>
      </c>
      <c r="E734">
        <v>65788253.6439</v>
      </c>
      <c r="F734">
        <v>385412853.61220002</v>
      </c>
      <c r="G734">
        <v>1.529905563537</v>
      </c>
    </row>
    <row r="735" spans="1:7">
      <c r="A735" s="1">
        <v>41303</v>
      </c>
      <c r="B735" t="s">
        <v>4</v>
      </c>
      <c r="C735" t="s">
        <v>32</v>
      </c>
      <c r="D735">
        <v>50820.987999999998</v>
      </c>
      <c r="E735">
        <v>56629851.664300002</v>
      </c>
      <c r="F735">
        <v>385567321.12919998</v>
      </c>
      <c r="G735">
        <v>1.318083385572</v>
      </c>
    </row>
    <row r="736" spans="1:7">
      <c r="A736" s="1">
        <v>41302</v>
      </c>
      <c r="B736" t="s">
        <v>4</v>
      </c>
      <c r="C736" t="s">
        <v>32</v>
      </c>
      <c r="D736">
        <v>43954.171999999999</v>
      </c>
      <c r="E736">
        <v>48918438.088500001</v>
      </c>
      <c r="F736">
        <v>385668252.85339999</v>
      </c>
      <c r="G736">
        <v>1.139688622924</v>
      </c>
    </row>
    <row r="737" spans="1:7">
      <c r="A737" s="1">
        <v>41299</v>
      </c>
      <c r="B737" t="s">
        <v>4</v>
      </c>
      <c r="C737" t="s">
        <v>32</v>
      </c>
      <c r="D737">
        <v>86215.285399999993</v>
      </c>
      <c r="E737">
        <v>95685555.630700007</v>
      </c>
      <c r="F737">
        <v>385971756.70590001</v>
      </c>
      <c r="G737">
        <v>2.2337200559910002</v>
      </c>
    </row>
    <row r="738" spans="1:7">
      <c r="A738" s="1">
        <v>41298</v>
      </c>
      <c r="B738" t="s">
        <v>4</v>
      </c>
      <c r="C738" t="s">
        <v>32</v>
      </c>
      <c r="D738">
        <v>59427.9568</v>
      </c>
      <c r="E738">
        <v>65314421.665299997</v>
      </c>
      <c r="F738">
        <v>386503437.4558</v>
      </c>
      <c r="G738">
        <v>1.5375789977750001</v>
      </c>
    </row>
    <row r="739" spans="1:7">
      <c r="A739" s="1">
        <v>41297</v>
      </c>
      <c r="B739" t="s">
        <v>4</v>
      </c>
      <c r="C739" t="s">
        <v>32</v>
      </c>
      <c r="D739">
        <v>1858.0174</v>
      </c>
      <c r="E739">
        <v>2038436.969</v>
      </c>
      <c r="F739">
        <v>386514055.72100002</v>
      </c>
      <c r="G739">
        <v>4.8071147026000002E-2</v>
      </c>
    </row>
    <row r="740" spans="1:7">
      <c r="A740" s="1">
        <v>41296</v>
      </c>
      <c r="B740" t="s">
        <v>4</v>
      </c>
      <c r="C740" t="s">
        <v>32</v>
      </c>
      <c r="D740">
        <v>-1161.0416</v>
      </c>
      <c r="E740">
        <v>-1274186.1303000001</v>
      </c>
      <c r="F740">
        <v>386442660.37480003</v>
      </c>
      <c r="G740">
        <v>-3.0044343418999999E-2</v>
      </c>
    </row>
    <row r="741" spans="1:7">
      <c r="A741" s="1">
        <v>41292</v>
      </c>
      <c r="B741" t="s">
        <v>4</v>
      </c>
      <c r="C741" t="s">
        <v>32</v>
      </c>
      <c r="D741">
        <v>-2325.0432999999998</v>
      </c>
      <c r="E741">
        <v>-2552967.2644000002</v>
      </c>
      <c r="F741">
        <v>386201033.7277</v>
      </c>
      <c r="G741">
        <v>-6.0202927929999997E-2</v>
      </c>
    </row>
    <row r="742" spans="1:7">
      <c r="A742" s="1">
        <v>41291</v>
      </c>
      <c r="B742" t="s">
        <v>4</v>
      </c>
      <c r="C742" t="s">
        <v>32</v>
      </c>
      <c r="D742">
        <v>3083.6945000000001</v>
      </c>
      <c r="E742">
        <v>3394061.6134000001</v>
      </c>
      <c r="F742">
        <v>385761465.03860003</v>
      </c>
      <c r="G742">
        <v>7.9937857444999996E-2</v>
      </c>
    </row>
    <row r="743" spans="1:7">
      <c r="A743" s="1">
        <v>41290</v>
      </c>
      <c r="B743" t="s">
        <v>4</v>
      </c>
      <c r="C743" t="s">
        <v>32</v>
      </c>
      <c r="D743">
        <v>-18067.731199999998</v>
      </c>
      <c r="E743">
        <v>-19771106.317299999</v>
      </c>
      <c r="F743">
        <v>385884423.54570001</v>
      </c>
      <c r="G743">
        <v>-0.46821613150300001</v>
      </c>
    </row>
    <row r="744" spans="1:7">
      <c r="A744" s="1">
        <v>41289</v>
      </c>
      <c r="B744" t="s">
        <v>4</v>
      </c>
      <c r="C744" t="s">
        <v>32</v>
      </c>
      <c r="D744">
        <v>-17531.566599999998</v>
      </c>
      <c r="E744">
        <v>-19192159.5704</v>
      </c>
      <c r="F744">
        <v>385790003.25330001</v>
      </c>
      <c r="G744">
        <v>-0.45443288971099999</v>
      </c>
    </row>
    <row r="745" spans="1:7">
      <c r="A745" s="1">
        <v>41288</v>
      </c>
      <c r="B745" t="s">
        <v>4</v>
      </c>
      <c r="C745" t="s">
        <v>32</v>
      </c>
      <c r="D745">
        <v>-23603.809099999999</v>
      </c>
      <c r="E745">
        <v>-25894940.052499998</v>
      </c>
      <c r="F745">
        <v>385541435.59130001</v>
      </c>
      <c r="G745">
        <v>-0.61222496263699999</v>
      </c>
    </row>
    <row r="746" spans="1:7">
      <c r="A746" s="1">
        <v>41285</v>
      </c>
      <c r="B746" t="s">
        <v>4</v>
      </c>
      <c r="C746" t="s">
        <v>32</v>
      </c>
      <c r="D746">
        <v>-13835.0623</v>
      </c>
      <c r="E746">
        <v>-15196640.4012</v>
      </c>
      <c r="F746">
        <v>385235035.91790003</v>
      </c>
      <c r="G746">
        <v>-0.359133022962</v>
      </c>
    </row>
    <row r="747" spans="1:7">
      <c r="A747" s="1">
        <v>41284</v>
      </c>
      <c r="B747" t="s">
        <v>4</v>
      </c>
      <c r="C747" t="s">
        <v>32</v>
      </c>
      <c r="D747">
        <v>-13005.6757</v>
      </c>
      <c r="E747">
        <v>-14308107.373500001</v>
      </c>
      <c r="F747">
        <v>384999971.98559999</v>
      </c>
      <c r="G747">
        <v>-0.33780978302199999</v>
      </c>
    </row>
    <row r="748" spans="1:7">
      <c r="A748" s="1">
        <v>41283</v>
      </c>
      <c r="B748" t="s">
        <v>4</v>
      </c>
      <c r="C748" t="s">
        <v>32</v>
      </c>
      <c r="D748">
        <v>-31918.4558</v>
      </c>
      <c r="E748">
        <v>-34959658.359300002</v>
      </c>
      <c r="F748">
        <v>386010535.28570002</v>
      </c>
      <c r="G748">
        <v>-0.82688043155000002</v>
      </c>
    </row>
    <row r="749" spans="1:7">
      <c r="A749" s="1">
        <v>41282</v>
      </c>
      <c r="B749" t="s">
        <v>4</v>
      </c>
      <c r="C749" t="s">
        <v>32</v>
      </c>
      <c r="D749">
        <v>-33652.801899999999</v>
      </c>
      <c r="E749">
        <v>-36911713.862199999</v>
      </c>
      <c r="F749">
        <v>385858451.25120002</v>
      </c>
      <c r="G749">
        <v>-0.87215407077100005</v>
      </c>
    </row>
    <row r="750" spans="1:7">
      <c r="A750" s="1">
        <v>41281</v>
      </c>
      <c r="B750" t="s">
        <v>4</v>
      </c>
      <c r="C750" t="s">
        <v>32</v>
      </c>
      <c r="D750">
        <v>-33213.601000000002</v>
      </c>
      <c r="E750">
        <v>-36520449.553300001</v>
      </c>
      <c r="F750">
        <v>384207334.2992</v>
      </c>
      <c r="G750">
        <v>-0.86447076968400005</v>
      </c>
    </row>
    <row r="751" spans="1:7">
      <c r="A751" s="1">
        <v>41278</v>
      </c>
      <c r="B751" t="s">
        <v>4</v>
      </c>
      <c r="C751" t="s">
        <v>32</v>
      </c>
      <c r="D751">
        <v>-31248.430499999999</v>
      </c>
      <c r="E751">
        <v>-34386966.406000003</v>
      </c>
      <c r="F751">
        <v>384335086.76910001</v>
      </c>
      <c r="G751">
        <v>-0.81305172428299999</v>
      </c>
    </row>
    <row r="752" spans="1:7">
      <c r="A752" s="1">
        <v>41277</v>
      </c>
      <c r="B752" t="s">
        <v>4</v>
      </c>
      <c r="C752" t="s">
        <v>32</v>
      </c>
      <c r="D752">
        <v>30837.011299999998</v>
      </c>
      <c r="E752">
        <v>33874268.301600002</v>
      </c>
      <c r="F752">
        <v>384437442.9364</v>
      </c>
      <c r="G752">
        <v>0.80213339950600004</v>
      </c>
    </row>
    <row r="753" spans="1:7">
      <c r="A753" s="1">
        <v>41276</v>
      </c>
      <c r="B753" t="s">
        <v>4</v>
      </c>
      <c r="C753" t="s">
        <v>32</v>
      </c>
      <c r="D753">
        <v>-48359.879699999998</v>
      </c>
      <c r="E753">
        <v>-52776306.587899998</v>
      </c>
      <c r="F753">
        <v>384353548.92750001</v>
      </c>
      <c r="G753">
        <v>-1.258213429665</v>
      </c>
    </row>
    <row r="754" spans="1:7">
      <c r="A754" s="1">
        <v>41274</v>
      </c>
      <c r="B754" t="s">
        <v>4</v>
      </c>
      <c r="C754" t="s">
        <v>32</v>
      </c>
      <c r="D754">
        <v>-33044.177799999998</v>
      </c>
      <c r="E754">
        <v>-35762446.295699999</v>
      </c>
      <c r="F754">
        <v>399884722.51959997</v>
      </c>
      <c r="G754">
        <v>-0.82634259173000002</v>
      </c>
    </row>
    <row r="755" spans="1:7">
      <c r="A755" s="1">
        <v>41271</v>
      </c>
      <c r="B755" t="s">
        <v>4</v>
      </c>
      <c r="C755" t="s">
        <v>32</v>
      </c>
      <c r="D755">
        <v>-36393.813600000001</v>
      </c>
      <c r="E755">
        <v>-39277876.947499998</v>
      </c>
      <c r="F755">
        <v>398364083.37870002</v>
      </c>
      <c r="G755">
        <v>-0.91358169871499995</v>
      </c>
    </row>
    <row r="756" spans="1:7">
      <c r="A756" s="1">
        <v>41270</v>
      </c>
      <c r="B756" t="s">
        <v>4</v>
      </c>
      <c r="C756" t="s">
        <v>32</v>
      </c>
      <c r="D756">
        <v>-37901.205199999997</v>
      </c>
      <c r="E756">
        <v>-40913833.112400003</v>
      </c>
      <c r="F756">
        <v>398254031.68000001</v>
      </c>
      <c r="G756">
        <v>-0.95168415596699996</v>
      </c>
    </row>
    <row r="757" spans="1:7">
      <c r="A757" s="1">
        <v>41269</v>
      </c>
      <c r="B757" t="s">
        <v>4</v>
      </c>
      <c r="C757" t="s">
        <v>32</v>
      </c>
      <c r="D757">
        <v>-34263.011100000003</v>
      </c>
      <c r="E757">
        <v>-37113836.6017</v>
      </c>
      <c r="F757">
        <v>397905810.53439999</v>
      </c>
      <c r="G757">
        <v>-0.86108345726299995</v>
      </c>
    </row>
    <row r="758" spans="1:7">
      <c r="A758" s="1">
        <v>41267</v>
      </c>
      <c r="B758" t="s">
        <v>4</v>
      </c>
      <c r="C758" t="s">
        <v>32</v>
      </c>
      <c r="D758">
        <v>-29481.7395</v>
      </c>
      <c r="E758">
        <v>-31977038.609099999</v>
      </c>
      <c r="F758">
        <v>397745988.85140002</v>
      </c>
      <c r="G758">
        <v>-0.74122028446199995</v>
      </c>
    </row>
    <row r="759" spans="1:7">
      <c r="A759" s="1">
        <v>41264</v>
      </c>
      <c r="B759" t="s">
        <v>4</v>
      </c>
      <c r="C759" t="s">
        <v>32</v>
      </c>
      <c r="D759">
        <v>-34812.927000000003</v>
      </c>
      <c r="E759">
        <v>-37661247.526699997</v>
      </c>
      <c r="F759">
        <v>397805795.75510001</v>
      </c>
      <c r="G759">
        <v>-0.87512367520699996</v>
      </c>
    </row>
    <row r="760" spans="1:7">
      <c r="A760" s="1">
        <v>41263</v>
      </c>
      <c r="B760" t="s">
        <v>4</v>
      </c>
      <c r="C760" t="s">
        <v>32</v>
      </c>
      <c r="D760">
        <v>-29232.554199999999</v>
      </c>
      <c r="E760">
        <v>-31733104.078699999</v>
      </c>
      <c r="F760">
        <v>397169672.26289999</v>
      </c>
      <c r="G760">
        <v>-0.73602181237700004</v>
      </c>
    </row>
    <row r="761" spans="1:7">
      <c r="A761" s="1">
        <v>41262</v>
      </c>
      <c r="B761" t="s">
        <v>4</v>
      </c>
      <c r="C761" t="s">
        <v>32</v>
      </c>
      <c r="D761">
        <v>-28245.669399999999</v>
      </c>
      <c r="E761">
        <v>-30635739.934099998</v>
      </c>
      <c r="F761">
        <v>397269137.52630001</v>
      </c>
      <c r="G761">
        <v>-0.710995814472</v>
      </c>
    </row>
    <row r="762" spans="1:7">
      <c r="A762" s="1">
        <v>41261</v>
      </c>
      <c r="B762" t="s">
        <v>4</v>
      </c>
      <c r="C762" t="s">
        <v>32</v>
      </c>
      <c r="D762">
        <v>-17619.681499999999</v>
      </c>
      <c r="E762">
        <v>-19151643.070599999</v>
      </c>
      <c r="F762">
        <v>396587588.57169998</v>
      </c>
      <c r="G762">
        <v>-0.44428222182799998</v>
      </c>
    </row>
    <row r="763" spans="1:7">
      <c r="A763" s="1">
        <v>41260</v>
      </c>
      <c r="B763" t="s">
        <v>4</v>
      </c>
      <c r="C763" t="s">
        <v>32</v>
      </c>
      <c r="D763">
        <v>-30896.019199999999</v>
      </c>
      <c r="E763">
        <v>-33383109.965500001</v>
      </c>
      <c r="F763">
        <v>397383399.0966</v>
      </c>
      <c r="G763">
        <v>-0.77748640910099998</v>
      </c>
    </row>
    <row r="764" spans="1:7">
      <c r="A764" s="1">
        <v>41257</v>
      </c>
      <c r="B764" t="s">
        <v>4</v>
      </c>
      <c r="C764" t="s">
        <v>32</v>
      </c>
      <c r="D764">
        <v>-67752.357699999993</v>
      </c>
      <c r="E764">
        <v>-72828517.769500002</v>
      </c>
      <c r="F764">
        <v>397716423.1031</v>
      </c>
      <c r="G764">
        <v>-1.703534321549</v>
      </c>
    </row>
    <row r="765" spans="1:7">
      <c r="A765" s="1">
        <v>41256</v>
      </c>
      <c r="B765" t="s">
        <v>4</v>
      </c>
      <c r="C765" t="s">
        <v>32</v>
      </c>
      <c r="D765">
        <v>-73161.480500000005</v>
      </c>
      <c r="E765">
        <v>-78741622.086799994</v>
      </c>
      <c r="F765">
        <v>397170306.31440002</v>
      </c>
      <c r="G765">
        <v>-1.8420682346299999</v>
      </c>
    </row>
    <row r="766" spans="1:7">
      <c r="A766" s="1">
        <v>41255</v>
      </c>
      <c r="B766" t="s">
        <v>4</v>
      </c>
      <c r="C766" t="s">
        <v>32</v>
      </c>
      <c r="D766">
        <v>-86265.674400000004</v>
      </c>
      <c r="E766">
        <v>-92522541.822899997</v>
      </c>
      <c r="F766">
        <v>397002795.47920001</v>
      </c>
      <c r="G766">
        <v>-2.172923601101</v>
      </c>
    </row>
    <row r="767" spans="1:7">
      <c r="A767" s="1">
        <v>41254</v>
      </c>
      <c r="B767" t="s">
        <v>4</v>
      </c>
      <c r="C767" t="s">
        <v>32</v>
      </c>
      <c r="D767">
        <v>-246090.4877</v>
      </c>
      <c r="E767">
        <v>-262650964.58360001</v>
      </c>
      <c r="F767">
        <v>397170891.3452</v>
      </c>
      <c r="G767">
        <v>-6.1960856916399996</v>
      </c>
    </row>
    <row r="768" spans="1:7">
      <c r="A768" s="1">
        <v>41253</v>
      </c>
      <c r="B768" t="s">
        <v>4</v>
      </c>
      <c r="C768" t="s">
        <v>32</v>
      </c>
      <c r="D768">
        <v>-241204.4577</v>
      </c>
      <c r="E768">
        <v>-256649766.40000001</v>
      </c>
      <c r="F768">
        <v>397003257.13010001</v>
      </c>
      <c r="G768">
        <v>-6.0756291886279996</v>
      </c>
    </row>
    <row r="769" spans="1:7">
      <c r="A769" s="1">
        <v>41250</v>
      </c>
      <c r="B769" t="s">
        <v>4</v>
      </c>
      <c r="C769" t="s">
        <v>32</v>
      </c>
      <c r="D769">
        <v>-221592.96580000001</v>
      </c>
      <c r="E769">
        <v>-235934046.97299999</v>
      </c>
      <c r="F769">
        <v>396815473.04509997</v>
      </c>
      <c r="G769">
        <v>-5.5842823894829996</v>
      </c>
    </row>
    <row r="770" spans="1:7">
      <c r="A770" s="1">
        <v>41249</v>
      </c>
      <c r="B770" t="s">
        <v>4</v>
      </c>
      <c r="C770" t="s">
        <v>32</v>
      </c>
      <c r="D770">
        <v>-244841.86079999999</v>
      </c>
      <c r="E770">
        <v>-259672745.04229999</v>
      </c>
      <c r="F770">
        <v>396092875.0341</v>
      </c>
      <c r="G770">
        <v>-6.1814255249840002</v>
      </c>
    </row>
    <row r="771" spans="1:7">
      <c r="A771" s="1">
        <v>41248</v>
      </c>
      <c r="B771" t="s">
        <v>4</v>
      </c>
      <c r="C771" t="s">
        <v>32</v>
      </c>
      <c r="D771">
        <v>-248672.32089999999</v>
      </c>
      <c r="E771">
        <v>-263760595.4172</v>
      </c>
      <c r="F771">
        <v>396235921.67409998</v>
      </c>
      <c r="G771">
        <v>-6.2758651423970004</v>
      </c>
    </row>
    <row r="772" spans="1:7">
      <c r="A772" s="1">
        <v>41247</v>
      </c>
      <c r="B772" t="s">
        <v>4</v>
      </c>
      <c r="C772" t="s">
        <v>32</v>
      </c>
      <c r="D772">
        <v>-255011.37940000001</v>
      </c>
      <c r="E772">
        <v>-270976378.15179998</v>
      </c>
      <c r="F772">
        <v>396897465.71880001</v>
      </c>
      <c r="G772">
        <v>-6.4251198716570004</v>
      </c>
    </row>
    <row r="773" spans="1:7">
      <c r="A773" s="1">
        <v>41246</v>
      </c>
      <c r="B773" t="s">
        <v>4</v>
      </c>
      <c r="C773" t="s">
        <v>32</v>
      </c>
      <c r="D773">
        <v>-254061.61410000001</v>
      </c>
      <c r="E773">
        <v>-270284236.12279999</v>
      </c>
      <c r="F773">
        <v>397215487.329</v>
      </c>
      <c r="G773">
        <v>-6.3960651637319996</v>
      </c>
    </row>
    <row r="774" spans="1:7">
      <c r="A774" s="1">
        <v>41243</v>
      </c>
      <c r="B774" t="s">
        <v>4</v>
      </c>
      <c r="C774" t="s">
        <v>32</v>
      </c>
      <c r="D774">
        <v>-260471.25260000001</v>
      </c>
      <c r="E774">
        <v>-276556817.6067</v>
      </c>
      <c r="F774">
        <v>395462386.07779998</v>
      </c>
      <c r="G774">
        <v>-6.58649878648</v>
      </c>
    </row>
    <row r="775" spans="1:7">
      <c r="A775" s="1">
        <v>41242</v>
      </c>
      <c r="B775" t="s">
        <v>4</v>
      </c>
      <c r="C775" t="s">
        <v>32</v>
      </c>
      <c r="D775">
        <v>-258643.5796</v>
      </c>
      <c r="E775">
        <v>-274862214.89429998</v>
      </c>
      <c r="F775">
        <v>395336539.46810001</v>
      </c>
      <c r="G775">
        <v>-6.5423646381890004</v>
      </c>
    </row>
    <row r="776" spans="1:7">
      <c r="A776" s="1">
        <v>41241</v>
      </c>
      <c r="B776" t="s">
        <v>4</v>
      </c>
      <c r="C776" t="s">
        <v>32</v>
      </c>
      <c r="D776">
        <v>-264040.77510000003</v>
      </c>
      <c r="E776">
        <v>-280321785.93690002</v>
      </c>
      <c r="F776">
        <v>395709080.81129998</v>
      </c>
      <c r="G776">
        <v>-6.6725983280100003</v>
      </c>
    </row>
    <row r="777" spans="1:7">
      <c r="A777" s="1">
        <v>41240</v>
      </c>
      <c r="B777" t="s">
        <v>4</v>
      </c>
      <c r="C777" t="s">
        <v>32</v>
      </c>
      <c r="D777">
        <v>-267042.55619999999</v>
      </c>
      <c r="E777">
        <v>-284272327.55769998</v>
      </c>
      <c r="F777">
        <v>395833863.5122</v>
      </c>
      <c r="G777">
        <v>-6.7463292258659999</v>
      </c>
    </row>
    <row r="778" spans="1:7">
      <c r="A778" s="1">
        <v>41239</v>
      </c>
      <c r="B778" t="s">
        <v>4</v>
      </c>
      <c r="C778" t="s">
        <v>32</v>
      </c>
      <c r="D778">
        <v>-259967.42670000001</v>
      </c>
      <c r="E778">
        <v>-277139257.79500002</v>
      </c>
      <c r="F778">
        <v>395957975.03890002</v>
      </c>
      <c r="G778">
        <v>-6.5655307655930004</v>
      </c>
    </row>
    <row r="779" spans="1:7">
      <c r="A779" s="1">
        <v>41236</v>
      </c>
      <c r="B779" t="s">
        <v>4</v>
      </c>
      <c r="C779" t="s">
        <v>32</v>
      </c>
      <c r="D779">
        <v>-248836.68799999999</v>
      </c>
      <c r="E779">
        <v>-265885647.9892</v>
      </c>
      <c r="F779">
        <v>395916989.01770002</v>
      </c>
      <c r="G779">
        <v>-6.2850722475280003</v>
      </c>
    </row>
    <row r="780" spans="1:7">
      <c r="A780" s="1">
        <v>41234</v>
      </c>
      <c r="B780" t="s">
        <v>4</v>
      </c>
      <c r="C780" t="s">
        <v>32</v>
      </c>
      <c r="D780">
        <v>-247377.44029999999</v>
      </c>
      <c r="E780">
        <v>-264052343.12799999</v>
      </c>
      <c r="F780">
        <v>395562245.22079998</v>
      </c>
      <c r="G780">
        <v>-6.253818287484</v>
      </c>
    </row>
    <row r="781" spans="1:7">
      <c r="A781" s="1">
        <v>41233</v>
      </c>
      <c r="B781" t="s">
        <v>4</v>
      </c>
      <c r="C781" t="s">
        <v>32</v>
      </c>
      <c r="D781">
        <v>-208893.8027</v>
      </c>
      <c r="E781">
        <v>-222146673.36950001</v>
      </c>
      <c r="F781">
        <v>395094725.42729998</v>
      </c>
      <c r="G781">
        <v>-5.2871827755760004</v>
      </c>
    </row>
    <row r="782" spans="1:7">
      <c r="A782" s="1">
        <v>41232</v>
      </c>
      <c r="B782" t="s">
        <v>4</v>
      </c>
      <c r="C782" t="s">
        <v>32</v>
      </c>
      <c r="D782">
        <v>-178960.4847</v>
      </c>
      <c r="E782">
        <v>-189517231.25889999</v>
      </c>
      <c r="F782">
        <v>394565391.7647</v>
      </c>
      <c r="G782">
        <v>-4.5356356242900002</v>
      </c>
    </row>
    <row r="783" spans="1:7">
      <c r="A783" s="1">
        <v>41229</v>
      </c>
      <c r="B783" t="s">
        <v>4</v>
      </c>
      <c r="C783" t="s">
        <v>32</v>
      </c>
      <c r="D783">
        <v>-175554.18059999999</v>
      </c>
      <c r="E783">
        <v>-185253468.67140001</v>
      </c>
      <c r="F783">
        <v>394917536.14300001</v>
      </c>
      <c r="G783">
        <v>-4.4453376852939996</v>
      </c>
    </row>
    <row r="784" spans="1:7">
      <c r="A784" s="1">
        <v>41228</v>
      </c>
      <c r="B784" t="s">
        <v>4</v>
      </c>
      <c r="C784" t="s">
        <v>32</v>
      </c>
      <c r="D784">
        <v>-22583.098600000001</v>
      </c>
      <c r="E784">
        <v>-23853752.4509</v>
      </c>
      <c r="F784">
        <v>394775170.43989998</v>
      </c>
      <c r="G784">
        <v>-0.57204961940300003</v>
      </c>
    </row>
    <row r="785" spans="1:7">
      <c r="A785" s="1">
        <v>41227</v>
      </c>
      <c r="B785" t="s">
        <v>4</v>
      </c>
      <c r="C785" t="s">
        <v>32</v>
      </c>
      <c r="D785">
        <v>-17420.7343</v>
      </c>
      <c r="E785">
        <v>-18387664.533799998</v>
      </c>
      <c r="F785">
        <v>395843089.66790003</v>
      </c>
      <c r="G785">
        <v>-0.44009191406199999</v>
      </c>
    </row>
    <row r="786" spans="1:7">
      <c r="A786" s="1">
        <v>41226</v>
      </c>
      <c r="B786" t="s">
        <v>4</v>
      </c>
      <c r="C786" t="s">
        <v>32</v>
      </c>
      <c r="D786">
        <v>-4554.4867000000004</v>
      </c>
      <c r="E786">
        <v>-4806131.7198999999</v>
      </c>
      <c r="F786">
        <v>397391025.11229998</v>
      </c>
      <c r="G786">
        <v>-0.114609702087</v>
      </c>
    </row>
    <row r="787" spans="1:7">
      <c r="A787" s="1">
        <v>41222</v>
      </c>
      <c r="B787" t="s">
        <v>4</v>
      </c>
      <c r="C787" t="s">
        <v>32</v>
      </c>
      <c r="D787">
        <v>-5559.2286000000004</v>
      </c>
      <c r="E787">
        <v>-5878567.8053000001</v>
      </c>
      <c r="F787">
        <v>398855991.46789998</v>
      </c>
      <c r="G787">
        <v>-0.139379342894</v>
      </c>
    </row>
    <row r="788" spans="1:7">
      <c r="A788" s="1">
        <v>41221</v>
      </c>
      <c r="B788" t="s">
        <v>4</v>
      </c>
      <c r="C788" t="s">
        <v>32</v>
      </c>
      <c r="D788">
        <v>-55790.989300000001</v>
      </c>
      <c r="E788">
        <v>-59089387.259800002</v>
      </c>
      <c r="F788">
        <v>399126541.03780001</v>
      </c>
      <c r="G788">
        <v>-1.3978270940069999</v>
      </c>
    </row>
    <row r="789" spans="1:7">
      <c r="A789" s="1">
        <v>41220</v>
      </c>
      <c r="B789" t="s">
        <v>4</v>
      </c>
      <c r="C789" t="s">
        <v>32</v>
      </c>
      <c r="D789">
        <v>-50807.243999999999</v>
      </c>
      <c r="E789">
        <v>-55034801.136799999</v>
      </c>
      <c r="F789">
        <v>399897344.61799997</v>
      </c>
      <c r="G789">
        <v>-1.2705071609950001</v>
      </c>
    </row>
    <row r="790" spans="1:7">
      <c r="A790" s="1">
        <v>41219</v>
      </c>
      <c r="B790" t="s">
        <v>4</v>
      </c>
      <c r="C790" t="s">
        <v>32</v>
      </c>
      <c r="D790">
        <v>5569.4628000000002</v>
      </c>
      <c r="E790">
        <v>6090328.4576000003</v>
      </c>
      <c r="F790">
        <v>397742700.7859</v>
      </c>
      <c r="G790">
        <v>0.14002677582799999</v>
      </c>
    </row>
    <row r="791" spans="1:7">
      <c r="A791" s="1">
        <v>41218</v>
      </c>
      <c r="B791" t="s">
        <v>4</v>
      </c>
      <c r="C791" t="s">
        <v>32</v>
      </c>
      <c r="D791">
        <v>60666.561500000003</v>
      </c>
      <c r="E791">
        <v>65987332.607299998</v>
      </c>
      <c r="F791">
        <v>399600367.34130001</v>
      </c>
      <c r="G791">
        <v>1.5181808240979999</v>
      </c>
    </row>
    <row r="792" spans="1:7">
      <c r="A792" s="1">
        <v>41215</v>
      </c>
      <c r="B792" t="s">
        <v>4</v>
      </c>
      <c r="C792" t="s">
        <v>32</v>
      </c>
      <c r="D792">
        <v>77781.298800000004</v>
      </c>
      <c r="E792">
        <v>84880892.859599993</v>
      </c>
      <c r="F792">
        <v>398338423.12260002</v>
      </c>
      <c r="G792">
        <v>1.9526436387999999</v>
      </c>
    </row>
    <row r="793" spans="1:7">
      <c r="A793" s="1">
        <v>41214</v>
      </c>
      <c r="B793" t="s">
        <v>4</v>
      </c>
      <c r="C793" t="s">
        <v>32</v>
      </c>
      <c r="D793">
        <v>82815.365999999995</v>
      </c>
      <c r="E793">
        <v>90252792.688299999</v>
      </c>
      <c r="F793">
        <v>397772268.4479</v>
      </c>
      <c r="G793">
        <v>2.0819793778769999</v>
      </c>
    </row>
    <row r="794" spans="1:7">
      <c r="A794" s="1">
        <v>41213</v>
      </c>
      <c r="B794" t="s">
        <v>4</v>
      </c>
      <c r="C794" t="s">
        <v>32</v>
      </c>
      <c r="D794">
        <v>-16838.665499999999</v>
      </c>
      <c r="E794">
        <v>-18295324.608800001</v>
      </c>
      <c r="F794">
        <v>394653031.38789999</v>
      </c>
      <c r="G794">
        <v>-0.42667011680599998</v>
      </c>
    </row>
    <row r="795" spans="1:7">
      <c r="A795" s="1">
        <v>41211</v>
      </c>
      <c r="B795" t="s">
        <v>4</v>
      </c>
      <c r="C795" t="s">
        <v>32</v>
      </c>
      <c r="D795">
        <v>-18393.7389</v>
      </c>
      <c r="E795">
        <v>-20036379.387600001</v>
      </c>
      <c r="F795">
        <v>394182809.46219999</v>
      </c>
      <c r="G795">
        <v>-0.46662965655700001</v>
      </c>
    </row>
    <row r="796" spans="1:7">
      <c r="A796" s="1">
        <v>41208</v>
      </c>
      <c r="B796" t="s">
        <v>4</v>
      </c>
      <c r="C796" t="s">
        <v>32</v>
      </c>
      <c r="D796">
        <v>-12169.0198</v>
      </c>
      <c r="E796">
        <v>-13291158.122400001</v>
      </c>
      <c r="F796">
        <v>394058479.63990003</v>
      </c>
      <c r="G796">
        <v>-0.30881253490900001</v>
      </c>
    </row>
    <row r="797" spans="1:7">
      <c r="A797" s="1">
        <v>41207</v>
      </c>
      <c r="B797" t="s">
        <v>4</v>
      </c>
      <c r="C797" t="s">
        <v>32</v>
      </c>
      <c r="D797">
        <v>3837.8629999999998</v>
      </c>
      <c r="E797">
        <v>4218282.6169999996</v>
      </c>
      <c r="F797">
        <v>392744289.66299999</v>
      </c>
      <c r="G797">
        <v>9.7719129239999994E-2</v>
      </c>
    </row>
    <row r="798" spans="1:7">
      <c r="A798" s="1">
        <v>41206</v>
      </c>
      <c r="B798" t="s">
        <v>4</v>
      </c>
      <c r="C798" t="s">
        <v>32</v>
      </c>
      <c r="D798">
        <v>-8720.5889000000006</v>
      </c>
      <c r="E798">
        <v>-9530450.7720999997</v>
      </c>
      <c r="F798">
        <v>393246882.70370001</v>
      </c>
      <c r="G798">
        <v>-0.22175862755799999</v>
      </c>
    </row>
    <row r="799" spans="1:7">
      <c r="A799" s="1">
        <v>41205</v>
      </c>
      <c r="B799" t="s">
        <v>4</v>
      </c>
      <c r="C799" t="s">
        <v>32</v>
      </c>
      <c r="D799">
        <v>-16730.349999999999</v>
      </c>
      <c r="E799">
        <v>-18273768.5746</v>
      </c>
      <c r="F799">
        <v>393256720.3466</v>
      </c>
      <c r="G799">
        <v>-0.42543074623799998</v>
      </c>
    </row>
    <row r="800" spans="1:7">
      <c r="A800" s="1">
        <v>41204</v>
      </c>
      <c r="B800" t="s">
        <v>4</v>
      </c>
      <c r="C800" t="s">
        <v>32</v>
      </c>
      <c r="D800">
        <v>-13324.6351</v>
      </c>
      <c r="E800">
        <v>-14586789.5987</v>
      </c>
      <c r="F800">
        <v>393058590.34179997</v>
      </c>
      <c r="G800">
        <v>-0.33899869961899998</v>
      </c>
    </row>
    <row r="801" spans="1:7">
      <c r="A801" s="1">
        <v>41201</v>
      </c>
      <c r="B801" t="s">
        <v>4</v>
      </c>
      <c r="C801" t="s">
        <v>32</v>
      </c>
      <c r="D801">
        <v>-22134.624500000002</v>
      </c>
      <c r="E801">
        <v>-24160718.955899999</v>
      </c>
      <c r="F801">
        <v>392581695.82859999</v>
      </c>
      <c r="G801">
        <v>-0.56382212250800001</v>
      </c>
    </row>
    <row r="802" spans="1:7">
      <c r="A802" s="1">
        <v>41200</v>
      </c>
      <c r="B802" t="s">
        <v>4</v>
      </c>
      <c r="C802" t="s">
        <v>32</v>
      </c>
      <c r="D802">
        <v>-19073.302899999999</v>
      </c>
      <c r="E802">
        <v>-20917384.770399999</v>
      </c>
      <c r="F802">
        <v>391733262.63810003</v>
      </c>
      <c r="G802">
        <v>-0.48689515849499998</v>
      </c>
    </row>
    <row r="803" spans="1:7">
      <c r="A803" s="1">
        <v>41199</v>
      </c>
      <c r="B803" t="s">
        <v>4</v>
      </c>
      <c r="C803" t="s">
        <v>32</v>
      </c>
      <c r="D803">
        <v>-49707.283600000002</v>
      </c>
      <c r="E803">
        <v>-54388412.698200002</v>
      </c>
      <c r="F803">
        <v>391721535.52020001</v>
      </c>
      <c r="G803">
        <v>-1.2689443671759999</v>
      </c>
    </row>
    <row r="804" spans="1:7">
      <c r="A804" s="1">
        <v>41198</v>
      </c>
      <c r="B804" t="s">
        <v>4</v>
      </c>
      <c r="C804" t="s">
        <v>32</v>
      </c>
      <c r="D804">
        <v>21505.998500000002</v>
      </c>
      <c r="E804">
        <v>23331821.5638</v>
      </c>
      <c r="F804">
        <v>392745476.67549998</v>
      </c>
      <c r="G804">
        <v>0.54758106145600005</v>
      </c>
    </row>
    <row r="805" spans="1:7">
      <c r="A805" s="1">
        <v>41197</v>
      </c>
      <c r="B805" t="s">
        <v>4</v>
      </c>
      <c r="C805" t="s">
        <v>32</v>
      </c>
      <c r="D805">
        <v>9830.0447999999997</v>
      </c>
      <c r="E805">
        <v>10609596.007099999</v>
      </c>
      <c r="F805">
        <v>393895218.36860001</v>
      </c>
      <c r="G805">
        <v>0.24955989160600001</v>
      </c>
    </row>
    <row r="806" spans="1:7">
      <c r="A806" s="1">
        <v>41194</v>
      </c>
      <c r="B806" t="s">
        <v>4</v>
      </c>
      <c r="C806" t="s">
        <v>32</v>
      </c>
      <c r="D806">
        <v>-6090.3906999999999</v>
      </c>
      <c r="E806">
        <v>-6571193.4940999998</v>
      </c>
      <c r="F806">
        <v>393658313.58399999</v>
      </c>
      <c r="G806">
        <v>-0.15471261471799999</v>
      </c>
    </row>
    <row r="807" spans="1:7">
      <c r="A807" s="1">
        <v>41193</v>
      </c>
      <c r="B807" t="s">
        <v>4</v>
      </c>
      <c r="C807" t="s">
        <v>32</v>
      </c>
      <c r="D807">
        <v>3491.7307000000001</v>
      </c>
      <c r="E807">
        <v>3770930.3042000001</v>
      </c>
      <c r="F807">
        <v>393836830.45420003</v>
      </c>
      <c r="G807">
        <v>8.8659323607999996E-2</v>
      </c>
    </row>
    <row r="808" spans="1:7">
      <c r="A808" s="1">
        <v>41192</v>
      </c>
      <c r="B808" t="s">
        <v>4</v>
      </c>
      <c r="C808" t="s">
        <v>32</v>
      </c>
      <c r="D808">
        <v>6154.4543000000003</v>
      </c>
      <c r="E808">
        <v>6647848.0779999997</v>
      </c>
      <c r="F808">
        <v>392962369.28619999</v>
      </c>
      <c r="G808">
        <v>0.15661688703599999</v>
      </c>
    </row>
    <row r="809" spans="1:7">
      <c r="A809" s="1">
        <v>41191</v>
      </c>
      <c r="B809" t="s">
        <v>4</v>
      </c>
      <c r="C809" t="s">
        <v>32</v>
      </c>
      <c r="D809">
        <v>12024.4576</v>
      </c>
      <c r="E809">
        <v>13013348.0331</v>
      </c>
      <c r="F809">
        <v>392928484.48830003</v>
      </c>
      <c r="G809">
        <v>0.30602152999100002</v>
      </c>
    </row>
    <row r="810" spans="1:7">
      <c r="A810" s="1">
        <v>41187</v>
      </c>
      <c r="B810" t="s">
        <v>4</v>
      </c>
      <c r="C810" t="s">
        <v>32</v>
      </c>
      <c r="D810">
        <v>16007.132100000001</v>
      </c>
      <c r="E810">
        <v>17328013.094999999</v>
      </c>
      <c r="F810">
        <v>390311738.37159997</v>
      </c>
      <c r="G810">
        <v>0.41011147055899999</v>
      </c>
    </row>
    <row r="811" spans="1:7">
      <c r="A811" s="1">
        <v>41186</v>
      </c>
      <c r="B811" t="s">
        <v>4</v>
      </c>
      <c r="C811" t="s">
        <v>32</v>
      </c>
      <c r="D811">
        <v>6360.8420999999998</v>
      </c>
      <c r="E811">
        <v>6842022.4495000001</v>
      </c>
      <c r="F811">
        <v>391598188.75989997</v>
      </c>
      <c r="G811">
        <v>0.16243287846000001</v>
      </c>
    </row>
    <row r="812" spans="1:7">
      <c r="A812" s="1">
        <v>41185</v>
      </c>
      <c r="B812" t="s">
        <v>4</v>
      </c>
      <c r="C812" t="s">
        <v>32</v>
      </c>
      <c r="D812">
        <v>2844.5648999999999</v>
      </c>
      <c r="E812">
        <v>3045581.6326000001</v>
      </c>
      <c r="F812">
        <v>391997115.77920002</v>
      </c>
      <c r="G812">
        <v>7.2565965041000005E-2</v>
      </c>
    </row>
    <row r="813" spans="1:7">
      <c r="A813" s="1">
        <v>41184</v>
      </c>
      <c r="B813" t="s">
        <v>4</v>
      </c>
      <c r="C813" t="s">
        <v>32</v>
      </c>
      <c r="D813">
        <v>-24434.645199999999</v>
      </c>
      <c r="E813">
        <v>-26146919.076699998</v>
      </c>
      <c r="F813">
        <v>392017795.64060003</v>
      </c>
      <c r="G813">
        <v>-0.62330448953399997</v>
      </c>
    </row>
    <row r="814" spans="1:7">
      <c r="A814" s="1">
        <v>41183</v>
      </c>
      <c r="B814" t="s">
        <v>4</v>
      </c>
      <c r="C814" t="s">
        <v>32</v>
      </c>
      <c r="D814">
        <v>-13308.5633</v>
      </c>
      <c r="E814">
        <v>-14247573.8773</v>
      </c>
      <c r="F814">
        <v>391898669.37419999</v>
      </c>
      <c r="G814">
        <v>-0.33959194914500002</v>
      </c>
    </row>
    <row r="815" spans="1:7">
      <c r="A815" s="1">
        <v>41180</v>
      </c>
      <c r="B815" t="s">
        <v>4</v>
      </c>
      <c r="C815" t="s">
        <v>32</v>
      </c>
      <c r="D815">
        <v>-5669.8829999999998</v>
      </c>
      <c r="E815">
        <v>-6079270.4325999999</v>
      </c>
      <c r="F815">
        <v>384906532.58569998</v>
      </c>
      <c r="G815">
        <v>-0.14730545002500001</v>
      </c>
    </row>
    <row r="816" spans="1:7">
      <c r="A816" s="1">
        <v>41179</v>
      </c>
      <c r="B816" t="s">
        <v>4</v>
      </c>
      <c r="C816" t="s">
        <v>32</v>
      </c>
      <c r="D816">
        <v>-14421.8243</v>
      </c>
      <c r="E816">
        <v>-15468920.145199999</v>
      </c>
      <c r="F816">
        <v>382763232.25749999</v>
      </c>
      <c r="G816">
        <v>-0.37678186107200001</v>
      </c>
    </row>
    <row r="817" spans="1:7">
      <c r="A817" s="1">
        <v>41178</v>
      </c>
      <c r="B817" t="s">
        <v>4</v>
      </c>
      <c r="C817" t="s">
        <v>32</v>
      </c>
      <c r="D817">
        <v>-27764.8786</v>
      </c>
      <c r="E817">
        <v>-29710075.372000001</v>
      </c>
      <c r="F817">
        <v>381878438.11570001</v>
      </c>
      <c r="G817">
        <v>-0.72706065147300003</v>
      </c>
    </row>
    <row r="818" spans="1:7">
      <c r="A818" s="1">
        <v>41177</v>
      </c>
      <c r="B818" t="s">
        <v>4</v>
      </c>
      <c r="C818" t="s">
        <v>32</v>
      </c>
      <c r="D818">
        <v>-37769.752899999999</v>
      </c>
      <c r="E818">
        <v>-40630796.871699996</v>
      </c>
      <c r="F818">
        <v>380208269.11839998</v>
      </c>
      <c r="G818">
        <v>-0.99339640843599997</v>
      </c>
    </row>
    <row r="819" spans="1:7">
      <c r="A819" s="1">
        <v>41176</v>
      </c>
      <c r="B819" t="s">
        <v>4</v>
      </c>
      <c r="C819" t="s">
        <v>32</v>
      </c>
      <c r="D819">
        <v>-182257.62390000001</v>
      </c>
      <c r="E819">
        <v>-196622909.3899</v>
      </c>
      <c r="F819">
        <v>380182345.92570001</v>
      </c>
      <c r="G819">
        <v>-4.7939528453440001</v>
      </c>
    </row>
    <row r="820" spans="1:7">
      <c r="A820" s="1">
        <v>41173</v>
      </c>
      <c r="B820" t="s">
        <v>4</v>
      </c>
      <c r="C820" t="s">
        <v>32</v>
      </c>
      <c r="D820">
        <v>-197060.1624</v>
      </c>
      <c r="E820">
        <v>-213230852.47229999</v>
      </c>
      <c r="F820">
        <v>380539522.57700002</v>
      </c>
      <c r="G820">
        <v>-5.1784414156379999</v>
      </c>
    </row>
    <row r="821" spans="1:7">
      <c r="A821" s="1">
        <v>41172</v>
      </c>
      <c r="B821" t="s">
        <v>4</v>
      </c>
      <c r="C821" t="s">
        <v>32</v>
      </c>
      <c r="D821">
        <v>-229934.92379999999</v>
      </c>
      <c r="E821">
        <v>-249173654.0194</v>
      </c>
      <c r="F821">
        <v>382116370.9465</v>
      </c>
      <c r="G821">
        <v>-6.0174057246080004</v>
      </c>
    </row>
    <row r="822" spans="1:7">
      <c r="A822" s="1">
        <v>41171</v>
      </c>
      <c r="B822" t="s">
        <v>4</v>
      </c>
      <c r="C822" t="s">
        <v>32</v>
      </c>
      <c r="D822">
        <v>-228614.842</v>
      </c>
      <c r="E822">
        <v>-247566441.79890001</v>
      </c>
      <c r="F822">
        <v>382743243.32730001</v>
      </c>
      <c r="G822">
        <v>-5.9730601646309998</v>
      </c>
    </row>
    <row r="823" spans="1:7">
      <c r="A823" s="1">
        <v>41170</v>
      </c>
      <c r="B823" t="s">
        <v>4</v>
      </c>
      <c r="C823" t="s">
        <v>32</v>
      </c>
      <c r="D823">
        <v>-224764.3211</v>
      </c>
      <c r="E823">
        <v>-243867464.31369999</v>
      </c>
      <c r="F823">
        <v>383224206.4939</v>
      </c>
      <c r="G823">
        <v>-5.8650867375100004</v>
      </c>
    </row>
    <row r="824" spans="1:7">
      <c r="A824" s="1">
        <v>41169</v>
      </c>
      <c r="B824" t="s">
        <v>4</v>
      </c>
      <c r="C824" t="s">
        <v>32</v>
      </c>
      <c r="D824">
        <v>-223191.71890000001</v>
      </c>
      <c r="E824">
        <v>-242585450.47150001</v>
      </c>
      <c r="F824">
        <v>382775291.98220003</v>
      </c>
      <c r="G824">
        <v>-5.8308810305960002</v>
      </c>
    </row>
    <row r="825" spans="1:7">
      <c r="A825" s="1">
        <v>41166</v>
      </c>
      <c r="B825" t="s">
        <v>4</v>
      </c>
      <c r="C825" t="s">
        <v>32</v>
      </c>
      <c r="D825">
        <v>-232092.31229999999</v>
      </c>
      <c r="E825">
        <v>-252720235.04089999</v>
      </c>
      <c r="F825">
        <v>381849724.97039998</v>
      </c>
      <c r="G825">
        <v>-6.0781060486029999</v>
      </c>
    </row>
    <row r="826" spans="1:7">
      <c r="A826" s="1">
        <v>41165</v>
      </c>
      <c r="B826" t="s">
        <v>4</v>
      </c>
      <c r="C826" t="s">
        <v>32</v>
      </c>
      <c r="D826">
        <v>-244140.28839999999</v>
      </c>
      <c r="E826">
        <v>-263105699.7177</v>
      </c>
      <c r="F826">
        <v>381252923.48290002</v>
      </c>
      <c r="G826">
        <v>-6.4036305917260004</v>
      </c>
    </row>
    <row r="827" spans="1:7">
      <c r="A827" s="1">
        <v>41164</v>
      </c>
      <c r="B827" t="s">
        <v>4</v>
      </c>
      <c r="C827" t="s">
        <v>32</v>
      </c>
      <c r="D827">
        <v>-222309.25649999999</v>
      </c>
      <c r="E827">
        <v>-239739226.02270001</v>
      </c>
      <c r="F827">
        <v>384469049.08219999</v>
      </c>
      <c r="G827">
        <v>-5.7822406518990004</v>
      </c>
    </row>
    <row r="828" spans="1:7">
      <c r="A828" s="1">
        <v>41163</v>
      </c>
      <c r="B828" t="s">
        <v>4</v>
      </c>
      <c r="C828" t="s">
        <v>32</v>
      </c>
      <c r="D828">
        <v>-235864.69029999999</v>
      </c>
      <c r="E828">
        <v>-252804495.08899999</v>
      </c>
      <c r="F828">
        <v>384302996.9443</v>
      </c>
      <c r="G828">
        <v>-6.1374668471340001</v>
      </c>
    </row>
    <row r="829" spans="1:7">
      <c r="A829" s="1">
        <v>41162</v>
      </c>
      <c r="B829" t="s">
        <v>4</v>
      </c>
      <c r="C829" t="s">
        <v>32</v>
      </c>
      <c r="D829">
        <v>-247646.33499999999</v>
      </c>
      <c r="E829">
        <v>-265034926.6945</v>
      </c>
      <c r="F829">
        <v>384628241.15450001</v>
      </c>
      <c r="G829">
        <v>-6.4385894872579996</v>
      </c>
    </row>
    <row r="830" spans="1:7">
      <c r="A830" s="1">
        <v>41159</v>
      </c>
      <c r="B830" t="s">
        <v>4</v>
      </c>
      <c r="C830" t="s">
        <v>32</v>
      </c>
      <c r="D830">
        <v>-237136.875</v>
      </c>
      <c r="E830">
        <v>-253320095.00999999</v>
      </c>
      <c r="F830">
        <v>381774650.66659999</v>
      </c>
      <c r="G830">
        <v>-6.2114358453590004</v>
      </c>
    </row>
    <row r="831" spans="1:7">
      <c r="A831" s="1">
        <v>41158</v>
      </c>
      <c r="B831" t="s">
        <v>4</v>
      </c>
      <c r="C831" t="s">
        <v>32</v>
      </c>
      <c r="D831">
        <v>-219638.40359999999</v>
      </c>
      <c r="E831">
        <v>-234914712.366</v>
      </c>
      <c r="F831">
        <v>383029250.77990001</v>
      </c>
      <c r="G831">
        <v>-5.7342462266989997</v>
      </c>
    </row>
    <row r="832" spans="1:7">
      <c r="A832" s="1">
        <v>41157</v>
      </c>
      <c r="B832" t="s">
        <v>4</v>
      </c>
      <c r="C832" t="s">
        <v>32</v>
      </c>
      <c r="D832">
        <v>-240513.0956</v>
      </c>
      <c r="E832">
        <v>-255278146.16549999</v>
      </c>
      <c r="F832">
        <v>382681561.58939999</v>
      </c>
      <c r="G832">
        <v>-6.2849407899629997</v>
      </c>
    </row>
    <row r="833" spans="1:7">
      <c r="A833" s="1">
        <v>41156</v>
      </c>
      <c r="B833" t="s">
        <v>4</v>
      </c>
      <c r="C833" t="s">
        <v>32</v>
      </c>
      <c r="D833">
        <v>-244594.16750000001</v>
      </c>
      <c r="E833">
        <v>-259270572.33840001</v>
      </c>
      <c r="F833">
        <v>382466999.09119999</v>
      </c>
      <c r="G833">
        <v>-6.3951705135659997</v>
      </c>
    </row>
    <row r="834" spans="1:7">
      <c r="A834" s="1">
        <v>41152</v>
      </c>
      <c r="B834" t="s">
        <v>4</v>
      </c>
      <c r="C834" t="s">
        <v>32</v>
      </c>
      <c r="D834">
        <v>-247983.59849999999</v>
      </c>
      <c r="E834">
        <v>-262298139.10910001</v>
      </c>
      <c r="F834">
        <v>372101832.9465</v>
      </c>
      <c r="G834">
        <v>-6.664401423028</v>
      </c>
    </row>
    <row r="835" spans="1:7">
      <c r="A835" s="1">
        <v>41150</v>
      </c>
      <c r="B835" t="s">
        <v>4</v>
      </c>
      <c r="C835" t="s">
        <v>32</v>
      </c>
      <c r="D835">
        <v>-222480.1986</v>
      </c>
      <c r="E835">
        <v>-237138093.03709999</v>
      </c>
      <c r="F835">
        <v>370446312.2335</v>
      </c>
      <c r="G835">
        <v>-6.0057339283150002</v>
      </c>
    </row>
    <row r="836" spans="1:7">
      <c r="A836" s="1">
        <v>41149</v>
      </c>
      <c r="B836" t="s">
        <v>4</v>
      </c>
      <c r="C836" t="s">
        <v>32</v>
      </c>
      <c r="D836">
        <v>-239484.4449</v>
      </c>
      <c r="E836">
        <v>-254854465.40279999</v>
      </c>
      <c r="F836">
        <v>369685064.89279997</v>
      </c>
      <c r="G836">
        <v>-6.478066539406</v>
      </c>
    </row>
    <row r="837" spans="1:7">
      <c r="A837" s="1">
        <v>41148</v>
      </c>
      <c r="B837" t="s">
        <v>4</v>
      </c>
      <c r="C837" t="s">
        <v>32</v>
      </c>
      <c r="D837">
        <v>-225304.5061</v>
      </c>
      <c r="E837">
        <v>-239978426.1259</v>
      </c>
      <c r="F837">
        <v>370598606.82849997</v>
      </c>
      <c r="G837">
        <v>-6.0794752583690004</v>
      </c>
    </row>
    <row r="838" spans="1:7">
      <c r="A838" s="1">
        <v>41145</v>
      </c>
      <c r="B838" t="s">
        <v>4</v>
      </c>
      <c r="C838" t="s">
        <v>32</v>
      </c>
      <c r="D838">
        <v>-220739.68350000001</v>
      </c>
      <c r="E838">
        <v>-235707312.3267</v>
      </c>
      <c r="F838">
        <v>370508107.2094</v>
      </c>
      <c r="G838">
        <v>-5.9577558278699998</v>
      </c>
    </row>
    <row r="839" spans="1:7">
      <c r="A839" s="1">
        <v>41144</v>
      </c>
      <c r="B839" t="s">
        <v>4</v>
      </c>
      <c r="C839" t="s">
        <v>32</v>
      </c>
      <c r="D839">
        <v>-220753.37330000001</v>
      </c>
      <c r="E839">
        <v>-235363122.5388</v>
      </c>
      <c r="F839">
        <v>369970855.9756</v>
      </c>
      <c r="G839">
        <v>-5.9667773754200004</v>
      </c>
    </row>
    <row r="840" spans="1:7">
      <c r="A840" s="1">
        <v>41143</v>
      </c>
      <c r="B840" t="s">
        <v>4</v>
      </c>
      <c r="C840" t="s">
        <v>32</v>
      </c>
      <c r="D840">
        <v>-293425.14929999999</v>
      </c>
      <c r="E840">
        <v>-314134749.68699998</v>
      </c>
      <c r="F840">
        <v>370673213.99180001</v>
      </c>
      <c r="G840">
        <v>-7.916006288668</v>
      </c>
    </row>
    <row r="841" spans="1:7">
      <c r="A841" s="1">
        <v>41142</v>
      </c>
      <c r="B841" t="s">
        <v>4</v>
      </c>
      <c r="C841" t="s">
        <v>32</v>
      </c>
      <c r="D841">
        <v>-276896.25900000002</v>
      </c>
      <c r="E841">
        <v>-298762082.17089999</v>
      </c>
      <c r="F841">
        <v>371557827.69840002</v>
      </c>
      <c r="G841">
        <v>-7.4523058958339998</v>
      </c>
    </row>
    <row r="842" spans="1:7">
      <c r="A842" s="1">
        <v>41141</v>
      </c>
      <c r="B842" t="s">
        <v>4</v>
      </c>
      <c r="C842" t="s">
        <v>32</v>
      </c>
      <c r="D842">
        <v>-274347.76929999999</v>
      </c>
      <c r="E842">
        <v>-296132278.39359999</v>
      </c>
      <c r="F842">
        <v>371246091.74830002</v>
      </c>
      <c r="G842">
        <v>-7.3899166994060002</v>
      </c>
    </row>
    <row r="843" spans="1:7">
      <c r="A843" s="1">
        <v>41138</v>
      </c>
      <c r="B843" t="s">
        <v>4</v>
      </c>
      <c r="C843" t="s">
        <v>32</v>
      </c>
      <c r="D843">
        <v>-272026.86090000003</v>
      </c>
      <c r="E843">
        <v>-293620160.21030003</v>
      </c>
      <c r="F843">
        <v>371743159.29110003</v>
      </c>
      <c r="G843">
        <v>-7.3176023311030001</v>
      </c>
    </row>
    <row r="844" spans="1:7">
      <c r="A844" s="1">
        <v>41137</v>
      </c>
      <c r="B844" t="s">
        <v>4</v>
      </c>
      <c r="C844" t="s">
        <v>32</v>
      </c>
      <c r="D844">
        <v>-237144.6997</v>
      </c>
      <c r="E844">
        <v>-256394432.14919999</v>
      </c>
      <c r="F844">
        <v>371658516.55599999</v>
      </c>
      <c r="G844">
        <v>-6.3807147996370004</v>
      </c>
    </row>
    <row r="845" spans="1:7">
      <c r="A845" s="1">
        <v>41136</v>
      </c>
      <c r="B845" t="s">
        <v>4</v>
      </c>
      <c r="C845" t="s">
        <v>32</v>
      </c>
      <c r="D845">
        <v>-246028.7573</v>
      </c>
      <c r="E845">
        <v>-265022598.29139999</v>
      </c>
      <c r="F845">
        <v>370856494.19630003</v>
      </c>
      <c r="G845">
        <v>-6.6340690037850001</v>
      </c>
    </row>
    <row r="846" spans="1:7">
      <c r="A846" s="1">
        <v>41135</v>
      </c>
      <c r="B846" t="s">
        <v>4</v>
      </c>
      <c r="C846" t="s">
        <v>32</v>
      </c>
      <c r="D846">
        <v>-174028.11960000001</v>
      </c>
      <c r="E846">
        <v>-186091180.78799999</v>
      </c>
      <c r="F846">
        <v>369770311.611</v>
      </c>
      <c r="G846">
        <v>-4.706384318465</v>
      </c>
    </row>
    <row r="847" spans="1:7">
      <c r="A847" s="1">
        <v>41134</v>
      </c>
      <c r="B847" t="s">
        <v>4</v>
      </c>
      <c r="C847" t="s">
        <v>32</v>
      </c>
      <c r="D847">
        <v>-178766.70050000001</v>
      </c>
      <c r="E847">
        <v>-190276742.83989999</v>
      </c>
      <c r="F847">
        <v>369582354.94739997</v>
      </c>
      <c r="G847">
        <v>-4.8369922997390002</v>
      </c>
    </row>
    <row r="848" spans="1:7">
      <c r="A848" s="1">
        <v>41131</v>
      </c>
      <c r="B848" t="s">
        <v>4</v>
      </c>
      <c r="C848" t="s">
        <v>32</v>
      </c>
      <c r="D848">
        <v>-171592.93659999999</v>
      </c>
      <c r="E848">
        <v>-184850218.67609999</v>
      </c>
      <c r="F848">
        <v>369673872.06599998</v>
      </c>
      <c r="G848">
        <v>-4.6417382878859996</v>
      </c>
    </row>
    <row r="849" spans="1:7">
      <c r="A849" s="1">
        <v>41130</v>
      </c>
      <c r="B849" t="s">
        <v>4</v>
      </c>
      <c r="C849" t="s">
        <v>32</v>
      </c>
      <c r="D849">
        <v>-166155.4553</v>
      </c>
      <c r="F849">
        <v>369620820.94639999</v>
      </c>
      <c r="G849">
        <v>-4.4952947962880003</v>
      </c>
    </row>
    <row r="850" spans="1:7">
      <c r="A850" s="1">
        <v>41129</v>
      </c>
      <c r="B850" t="s">
        <v>4</v>
      </c>
      <c r="C850" t="s">
        <v>32</v>
      </c>
      <c r="D850">
        <v>-154364.02160000001</v>
      </c>
      <c r="E850">
        <v>-166586501.53749999</v>
      </c>
      <c r="F850">
        <v>369875634.16070002</v>
      </c>
      <c r="G850">
        <v>-4.1734033643570001</v>
      </c>
    </row>
    <row r="851" spans="1:7">
      <c r="A851" s="1">
        <v>41128</v>
      </c>
      <c r="B851" t="s">
        <v>4</v>
      </c>
      <c r="C851" t="s">
        <v>32</v>
      </c>
      <c r="D851">
        <v>-138045.25459999999</v>
      </c>
      <c r="E851">
        <v>-148720129.71219999</v>
      </c>
      <c r="F851">
        <v>369556402.3901</v>
      </c>
      <c r="G851">
        <v>-3.7354312821320002</v>
      </c>
    </row>
    <row r="852" spans="1:7">
      <c r="A852" s="1">
        <v>41127</v>
      </c>
      <c r="B852" t="s">
        <v>4</v>
      </c>
      <c r="C852" t="s">
        <v>32</v>
      </c>
      <c r="D852">
        <v>-131204.45269999999</v>
      </c>
      <c r="E852">
        <v>-140401578.86930001</v>
      </c>
      <c r="F852">
        <v>361758409.63080001</v>
      </c>
      <c r="G852">
        <v>-3.6268528721669999</v>
      </c>
    </row>
    <row r="853" spans="1:7">
      <c r="A853" s="1">
        <v>41124</v>
      </c>
      <c r="B853" t="s">
        <v>4</v>
      </c>
      <c r="C853" t="s">
        <v>32</v>
      </c>
      <c r="D853">
        <v>-122893.18210000001</v>
      </c>
      <c r="E853">
        <v>-131730880.4043</v>
      </c>
      <c r="F853">
        <v>361362943.3897</v>
      </c>
      <c r="G853">
        <v>-3.400824139499</v>
      </c>
    </row>
    <row r="854" spans="1:7">
      <c r="A854" s="1">
        <v>41123</v>
      </c>
      <c r="B854" t="s">
        <v>4</v>
      </c>
      <c r="C854" t="s">
        <v>32</v>
      </c>
      <c r="D854">
        <v>-138402.05869999999</v>
      </c>
      <c r="E854">
        <v>-147077531.30930001</v>
      </c>
      <c r="F854">
        <v>360596794.97869998</v>
      </c>
      <c r="G854">
        <v>-3.8381389027089998</v>
      </c>
    </row>
    <row r="855" spans="1:7">
      <c r="A855" s="1">
        <v>41122</v>
      </c>
      <c r="B855" t="s">
        <v>4</v>
      </c>
      <c r="C855" t="s">
        <v>32</v>
      </c>
      <c r="D855">
        <v>-133635.41699999999</v>
      </c>
      <c r="E855">
        <v>-142660644.3678</v>
      </c>
      <c r="F855">
        <v>360385275.91100001</v>
      </c>
      <c r="G855">
        <v>-3.7081264394660001</v>
      </c>
    </row>
    <row r="856" spans="1:7">
      <c r="A856" s="1">
        <v>41121</v>
      </c>
      <c r="B856" t="s">
        <v>4</v>
      </c>
      <c r="C856" t="s">
        <v>32</v>
      </c>
      <c r="D856">
        <v>-158168.96230000001</v>
      </c>
      <c r="E856">
        <v>-168108987.86480001</v>
      </c>
      <c r="F856">
        <v>272196391.19419998</v>
      </c>
      <c r="G856">
        <v>-5.8108397986489999</v>
      </c>
    </row>
    <row r="857" spans="1:7">
      <c r="A857" s="1">
        <v>41120</v>
      </c>
      <c r="B857" t="s">
        <v>4</v>
      </c>
      <c r="C857" t="s">
        <v>32</v>
      </c>
      <c r="D857">
        <v>-195125.6053</v>
      </c>
      <c r="E857">
        <v>-207538623.17719999</v>
      </c>
      <c r="F857">
        <v>265377444.73140001</v>
      </c>
      <c r="G857">
        <v>-7.3527577107199997</v>
      </c>
    </row>
    <row r="858" spans="1:7">
      <c r="A858" s="1">
        <v>41117</v>
      </c>
      <c r="B858" t="s">
        <v>4</v>
      </c>
      <c r="C858" t="s">
        <v>32</v>
      </c>
      <c r="D858">
        <v>-181815.3346</v>
      </c>
      <c r="E858">
        <v>-194239565.38640001</v>
      </c>
      <c r="F858">
        <v>267568670.1284</v>
      </c>
      <c r="G858">
        <v>-6.795090565452</v>
      </c>
    </row>
    <row r="859" spans="1:7">
      <c r="A859" s="1">
        <v>41116</v>
      </c>
      <c r="B859" t="s">
        <v>4</v>
      </c>
      <c r="C859" t="s">
        <v>32</v>
      </c>
      <c r="D859">
        <v>-157551.851</v>
      </c>
      <c r="E859">
        <v>-166470093.3836</v>
      </c>
      <c r="F859">
        <v>265002938.07449999</v>
      </c>
      <c r="G859">
        <v>-5.9452869520910001</v>
      </c>
    </row>
    <row r="860" spans="1:7">
      <c r="A860" s="1">
        <v>41115</v>
      </c>
      <c r="B860" t="s">
        <v>4</v>
      </c>
      <c r="C860" t="s">
        <v>32</v>
      </c>
      <c r="D860">
        <v>-160608.291</v>
      </c>
      <c r="E860">
        <v>-169308577.98660001</v>
      </c>
      <c r="F860">
        <v>264923377.82859999</v>
      </c>
      <c r="G860">
        <v>-6.0624431228529998</v>
      </c>
    </row>
    <row r="861" spans="1:7">
      <c r="A861" s="1">
        <v>41114</v>
      </c>
      <c r="B861" t="s">
        <v>4</v>
      </c>
      <c r="C861" t="s">
        <v>32</v>
      </c>
      <c r="D861">
        <v>-160346.55929999999</v>
      </c>
      <c r="E861">
        <v>-168896737.04730001</v>
      </c>
      <c r="F861">
        <v>264599861.24759999</v>
      </c>
      <c r="G861">
        <v>-6.0599638466909997</v>
      </c>
    </row>
    <row r="862" spans="1:7">
      <c r="A862" s="1">
        <v>41113</v>
      </c>
      <c r="B862" t="s">
        <v>4</v>
      </c>
      <c r="C862" t="s">
        <v>32</v>
      </c>
      <c r="D862">
        <v>-124337.072</v>
      </c>
      <c r="E862">
        <v>-131279746.2421</v>
      </c>
      <c r="F862">
        <v>264707081.60530001</v>
      </c>
      <c r="G862">
        <v>-4.6971569950439997</v>
      </c>
    </row>
    <row r="863" spans="1:7">
      <c r="A863" s="1">
        <v>41110</v>
      </c>
      <c r="B863" t="s">
        <v>4</v>
      </c>
      <c r="C863" t="s">
        <v>32</v>
      </c>
      <c r="D863">
        <v>-121613.4566</v>
      </c>
      <c r="E863">
        <v>-128646517.999</v>
      </c>
      <c r="F863">
        <v>265328213.68259999</v>
      </c>
      <c r="G863">
        <v>-4.583510170746</v>
      </c>
    </row>
    <row r="864" spans="1:7">
      <c r="A864" s="1">
        <v>41109</v>
      </c>
      <c r="B864" t="s">
        <v>4</v>
      </c>
      <c r="C864" t="s">
        <v>32</v>
      </c>
      <c r="D864">
        <v>69687.897599999997</v>
      </c>
      <c r="E864">
        <v>74053970.8741</v>
      </c>
      <c r="F864">
        <v>264535858.067</v>
      </c>
      <c r="G864">
        <v>2.6343459865600001</v>
      </c>
    </row>
    <row r="865" spans="1:7">
      <c r="A865" s="1">
        <v>41108</v>
      </c>
      <c r="B865" t="s">
        <v>4</v>
      </c>
      <c r="C865" t="s">
        <v>32</v>
      </c>
      <c r="D865">
        <v>72488.895900000003</v>
      </c>
      <c r="E865">
        <v>76716374.745100006</v>
      </c>
      <c r="F865">
        <v>265183789.389</v>
      </c>
      <c r="G865">
        <v>2.7335342053530001</v>
      </c>
    </row>
    <row r="866" spans="1:7">
      <c r="A866" s="1">
        <v>41107</v>
      </c>
      <c r="B866" t="s">
        <v>4</v>
      </c>
      <c r="C866" t="s">
        <v>32</v>
      </c>
      <c r="D866">
        <v>116292.90489999999</v>
      </c>
      <c r="E866">
        <v>123317790.3849</v>
      </c>
      <c r="F866">
        <v>264447843.94209999</v>
      </c>
      <c r="G866">
        <v>4.3975743256750004</v>
      </c>
    </row>
    <row r="867" spans="1:7">
      <c r="A867" s="1">
        <v>41106</v>
      </c>
      <c r="B867" t="s">
        <v>4</v>
      </c>
      <c r="C867" t="s">
        <v>32</v>
      </c>
      <c r="D867">
        <v>68696.784700000004</v>
      </c>
      <c r="E867">
        <v>72600594.918799996</v>
      </c>
      <c r="F867">
        <v>265020513.00999999</v>
      </c>
      <c r="G867">
        <v>2.592130847525</v>
      </c>
    </row>
    <row r="868" spans="1:7">
      <c r="A868" s="1">
        <v>41103</v>
      </c>
      <c r="B868" t="s">
        <v>4</v>
      </c>
      <c r="C868" t="s">
        <v>32</v>
      </c>
      <c r="D868">
        <v>89555.892200000002</v>
      </c>
      <c r="E868">
        <v>94963481.282499999</v>
      </c>
      <c r="F868">
        <v>264806326.3348</v>
      </c>
      <c r="G868">
        <v>3.3819393003010001</v>
      </c>
    </row>
    <row r="869" spans="1:7">
      <c r="A869" s="1">
        <v>41102</v>
      </c>
      <c r="B869" t="s">
        <v>4</v>
      </c>
      <c r="C869" t="s">
        <v>32</v>
      </c>
      <c r="D869">
        <v>2513.6041</v>
      </c>
      <c r="E869">
        <v>2660074.5339000002</v>
      </c>
      <c r="F869">
        <v>264538374.8048</v>
      </c>
      <c r="G869">
        <v>9.5018505419000004E-2</v>
      </c>
    </row>
    <row r="870" spans="1:7">
      <c r="A870" s="1">
        <v>41101</v>
      </c>
      <c r="B870" t="s">
        <v>4</v>
      </c>
      <c r="C870" t="s">
        <v>32</v>
      </c>
      <c r="D870">
        <v>27088.041000000001</v>
      </c>
      <c r="E870">
        <v>28685021.028499998</v>
      </c>
      <c r="F870">
        <v>263716157.40470001</v>
      </c>
      <c r="G870">
        <v>1.0271665288380001</v>
      </c>
    </row>
    <row r="871" spans="1:7">
      <c r="A871" s="1">
        <v>41100</v>
      </c>
      <c r="B871" t="s">
        <v>4</v>
      </c>
      <c r="C871" t="s">
        <v>32</v>
      </c>
      <c r="D871">
        <v>-63578.028599999998</v>
      </c>
      <c r="E871">
        <v>-67325070.716199994</v>
      </c>
      <c r="F871">
        <v>264106073.86840001</v>
      </c>
      <c r="G871">
        <v>-2.4072914215400001</v>
      </c>
    </row>
    <row r="872" spans="1:7">
      <c r="A872" s="1">
        <v>41099</v>
      </c>
      <c r="B872" t="s">
        <v>4</v>
      </c>
      <c r="C872" t="s">
        <v>32</v>
      </c>
      <c r="D872">
        <v>-50170.829700000002</v>
      </c>
      <c r="E872">
        <v>-53173288.691200003</v>
      </c>
      <c r="F872">
        <v>264294764.92660001</v>
      </c>
      <c r="G872">
        <v>-1.8982907101449999</v>
      </c>
    </row>
    <row r="873" spans="1:7">
      <c r="A873" s="1">
        <v>41096</v>
      </c>
      <c r="B873" t="s">
        <v>4</v>
      </c>
      <c r="C873" t="s">
        <v>32</v>
      </c>
      <c r="D873">
        <v>-32748.5324</v>
      </c>
      <c r="E873">
        <v>-34783953.713699996</v>
      </c>
      <c r="F873">
        <v>262310612.655</v>
      </c>
      <c r="G873">
        <v>-1.248463875271</v>
      </c>
    </row>
    <row r="874" spans="1:7">
      <c r="A874" s="1">
        <v>41095</v>
      </c>
      <c r="B874" t="s">
        <v>4</v>
      </c>
      <c r="C874" t="s">
        <v>32</v>
      </c>
      <c r="D874">
        <v>-16960.403999999999</v>
      </c>
      <c r="E874">
        <v>-18094118.883499999</v>
      </c>
      <c r="F874">
        <v>261864280.5174</v>
      </c>
      <c r="G874">
        <v>-0.64767917054199997</v>
      </c>
    </row>
    <row r="875" spans="1:7">
      <c r="A875" s="1">
        <v>41093</v>
      </c>
      <c r="B875" t="s">
        <v>4</v>
      </c>
      <c r="C875" t="s">
        <v>32</v>
      </c>
      <c r="D875">
        <v>-6334.2978000000003</v>
      </c>
      <c r="E875">
        <v>-6772477.1383999996</v>
      </c>
      <c r="F875">
        <v>261261238.5086</v>
      </c>
      <c r="G875">
        <v>-0.24245073001100001</v>
      </c>
    </row>
    <row r="876" spans="1:7">
      <c r="A876" s="1">
        <v>41092</v>
      </c>
      <c r="B876" t="s">
        <v>4</v>
      </c>
      <c r="C876" t="s">
        <v>32</v>
      </c>
      <c r="D876">
        <v>-21845.2444</v>
      </c>
      <c r="E876">
        <v>-23254967.259500001</v>
      </c>
      <c r="F876">
        <v>261760005.4181</v>
      </c>
      <c r="G876">
        <v>-0.83455241243199996</v>
      </c>
    </row>
    <row r="877" spans="1:7">
      <c r="A877" s="1">
        <v>41089</v>
      </c>
      <c r="B877" t="s">
        <v>4</v>
      </c>
      <c r="C877" t="s">
        <v>32</v>
      </c>
      <c r="D877">
        <v>-2133.8780000000002</v>
      </c>
      <c r="E877">
        <v>-2286778.8730000001</v>
      </c>
      <c r="F877">
        <v>247732927.91819999</v>
      </c>
      <c r="G877">
        <v>-8.6136228152000005E-2</v>
      </c>
    </row>
    <row r="878" spans="1:7">
      <c r="A878" s="1">
        <v>41088</v>
      </c>
      <c r="B878" t="s">
        <v>4</v>
      </c>
      <c r="C878" t="s">
        <v>32</v>
      </c>
      <c r="D878">
        <v>-19472.3017</v>
      </c>
      <c r="E878">
        <v>-20720280.2425</v>
      </c>
      <c r="F878">
        <v>246452932.7762</v>
      </c>
      <c r="G878">
        <v>-0.79010225119499999</v>
      </c>
    </row>
    <row r="879" spans="1:7">
      <c r="A879" s="1">
        <v>41087</v>
      </c>
      <c r="B879" t="s">
        <v>4</v>
      </c>
      <c r="C879" t="s">
        <v>32</v>
      </c>
      <c r="D879">
        <v>-11465.8032</v>
      </c>
      <c r="E879">
        <v>-12237461.8082</v>
      </c>
      <c r="F879">
        <v>246341924.36970001</v>
      </c>
      <c r="G879">
        <v>-0.46544262530000002</v>
      </c>
    </row>
    <row r="880" spans="1:7">
      <c r="A880" s="1">
        <v>41086</v>
      </c>
      <c r="B880" t="s">
        <v>4</v>
      </c>
      <c r="C880" t="s">
        <v>32</v>
      </c>
      <c r="D880">
        <v>-504.12909999999999</v>
      </c>
      <c r="E880">
        <v>-538265.75249999994</v>
      </c>
      <c r="F880">
        <v>245840503.3186</v>
      </c>
      <c r="G880">
        <v>-2.0506348351999999E-2</v>
      </c>
    </row>
    <row r="881" spans="1:7">
      <c r="A881" s="1">
        <v>41085</v>
      </c>
      <c r="B881" t="s">
        <v>4</v>
      </c>
      <c r="C881" t="s">
        <v>32</v>
      </c>
      <c r="D881">
        <v>-17063.635900000001</v>
      </c>
      <c r="E881">
        <v>-18177250.0363</v>
      </c>
      <c r="F881">
        <v>216143055.12329999</v>
      </c>
      <c r="G881">
        <v>-0.78946029009700003</v>
      </c>
    </row>
    <row r="882" spans="1:7">
      <c r="A882" s="1">
        <v>41082</v>
      </c>
      <c r="B882" t="s">
        <v>4</v>
      </c>
      <c r="C882" t="s">
        <v>32</v>
      </c>
      <c r="D882">
        <v>4223.4705000000004</v>
      </c>
      <c r="E882">
        <v>4525033.5318</v>
      </c>
      <c r="F882">
        <v>244978298.99419999</v>
      </c>
      <c r="G882">
        <v>0.172401821604</v>
      </c>
    </row>
    <row r="883" spans="1:7">
      <c r="A883" s="1">
        <v>41081</v>
      </c>
      <c r="B883" t="s">
        <v>4</v>
      </c>
      <c r="C883" t="s">
        <v>32</v>
      </c>
      <c r="D883">
        <v>-12878.9694</v>
      </c>
      <c r="E883">
        <v>-13724190.9948</v>
      </c>
      <c r="F883">
        <v>245061764.24070001</v>
      </c>
      <c r="G883">
        <v>-0.525539732398</v>
      </c>
    </row>
    <row r="884" spans="1:7">
      <c r="A884" s="1">
        <v>41080</v>
      </c>
      <c r="B884" t="s">
        <v>4</v>
      </c>
      <c r="C884" t="s">
        <v>32</v>
      </c>
      <c r="D884">
        <v>24177.3269</v>
      </c>
      <c r="E884">
        <v>25796352.686099999</v>
      </c>
      <c r="F884">
        <v>244763754.96250001</v>
      </c>
      <c r="G884">
        <v>0.98778215359999999</v>
      </c>
    </row>
    <row r="885" spans="1:7">
      <c r="A885" s="1">
        <v>41079</v>
      </c>
      <c r="B885" t="s">
        <v>4</v>
      </c>
      <c r="C885" t="s">
        <v>32</v>
      </c>
      <c r="D885">
        <v>3328.8755999999998</v>
      </c>
      <c r="E885">
        <v>3542308.0935</v>
      </c>
      <c r="F885">
        <v>244233878.97009999</v>
      </c>
      <c r="G885">
        <v>0.13629868280499999</v>
      </c>
    </row>
    <row r="886" spans="1:7">
      <c r="A886" s="1">
        <v>41078</v>
      </c>
      <c r="B886" t="s">
        <v>4</v>
      </c>
      <c r="C886" t="s">
        <v>32</v>
      </c>
      <c r="D886">
        <v>-16896.8302</v>
      </c>
      <c r="E886">
        <v>-17925036.842700001</v>
      </c>
      <c r="F886">
        <v>215850339.3567</v>
      </c>
      <c r="G886">
        <v>-0.78280304077200002</v>
      </c>
    </row>
    <row r="887" spans="1:7">
      <c r="A887" s="1">
        <v>41075</v>
      </c>
      <c r="B887" t="s">
        <v>4</v>
      </c>
      <c r="C887" t="s">
        <v>32</v>
      </c>
      <c r="D887">
        <v>-48298.472300000001</v>
      </c>
      <c r="E887">
        <v>-51233443.105800003</v>
      </c>
      <c r="F887">
        <v>244106585.64840001</v>
      </c>
      <c r="G887">
        <v>-1.978581289469</v>
      </c>
    </row>
    <row r="888" spans="1:7">
      <c r="A888" s="1">
        <v>41074</v>
      </c>
      <c r="B888" t="s">
        <v>4</v>
      </c>
      <c r="C888" t="s">
        <v>32</v>
      </c>
      <c r="D888">
        <v>-16823.774600000001</v>
      </c>
      <c r="E888">
        <v>-17898560.993700001</v>
      </c>
      <c r="F888">
        <v>243534745.70159999</v>
      </c>
      <c r="G888">
        <v>-0.69081619345699996</v>
      </c>
    </row>
    <row r="889" spans="1:7">
      <c r="A889" s="1">
        <v>41073</v>
      </c>
      <c r="B889" t="s">
        <v>4</v>
      </c>
      <c r="C889" t="s">
        <v>32</v>
      </c>
      <c r="D889">
        <v>-14954.1222</v>
      </c>
      <c r="E889">
        <v>-15876675.148700001</v>
      </c>
      <c r="F889">
        <v>233469243.4215</v>
      </c>
      <c r="G889">
        <v>-0.640517867829</v>
      </c>
    </row>
    <row r="890" spans="1:7">
      <c r="A890" s="1">
        <v>41072</v>
      </c>
      <c r="B890" t="s">
        <v>4</v>
      </c>
      <c r="C890" t="s">
        <v>32</v>
      </c>
      <c r="D890">
        <v>896.00509999999997</v>
      </c>
      <c r="E890">
        <v>955938.88320000004</v>
      </c>
      <c r="F890">
        <v>243828914.37599999</v>
      </c>
      <c r="G890">
        <v>3.6747286608000002E-2</v>
      </c>
    </row>
    <row r="891" spans="1:7">
      <c r="A891" s="1">
        <v>41071</v>
      </c>
      <c r="B891" t="s">
        <v>4</v>
      </c>
      <c r="C891" t="s">
        <v>32</v>
      </c>
      <c r="D891">
        <v>-30329.559399999998</v>
      </c>
      <c r="E891">
        <v>-32160543.737199999</v>
      </c>
      <c r="F891">
        <v>244078747.03870001</v>
      </c>
      <c r="G891">
        <v>-1.2426136961109999</v>
      </c>
    </row>
    <row r="892" spans="1:7">
      <c r="A892" s="1">
        <v>41068</v>
      </c>
      <c r="B892" t="s">
        <v>4</v>
      </c>
      <c r="C892" t="s">
        <v>32</v>
      </c>
      <c r="D892">
        <v>-14999.93</v>
      </c>
      <c r="E892">
        <v>-15949858.4299</v>
      </c>
      <c r="F892">
        <v>244454311.3617</v>
      </c>
      <c r="G892">
        <v>-0.61360873189099996</v>
      </c>
    </row>
    <row r="893" spans="1:7">
      <c r="A893" s="1">
        <v>41067</v>
      </c>
      <c r="B893" t="s">
        <v>4</v>
      </c>
      <c r="C893" t="s">
        <v>32</v>
      </c>
      <c r="D893">
        <v>-48655.3298</v>
      </c>
      <c r="E893">
        <v>-51790735.763800003</v>
      </c>
      <c r="F893">
        <v>243737394.26789999</v>
      </c>
      <c r="G893">
        <v>-1.996219330487</v>
      </c>
    </row>
    <row r="894" spans="1:7">
      <c r="A894" s="1">
        <v>41066</v>
      </c>
      <c r="B894" t="s">
        <v>4</v>
      </c>
      <c r="C894" t="s">
        <v>32</v>
      </c>
      <c r="D894">
        <v>-28347.621999999999</v>
      </c>
      <c r="E894">
        <v>-30174258.453200001</v>
      </c>
      <c r="F894">
        <v>241644410.66</v>
      </c>
      <c r="G894">
        <v>-1.1731130847419999</v>
      </c>
    </row>
    <row r="895" spans="1:7">
      <c r="A895" s="1">
        <v>41065</v>
      </c>
      <c r="B895" t="s">
        <v>4</v>
      </c>
      <c r="C895" t="s">
        <v>32</v>
      </c>
      <c r="D895">
        <v>24341.8946</v>
      </c>
      <c r="E895">
        <v>25958393.320500001</v>
      </c>
      <c r="F895">
        <v>243478649.49079999</v>
      </c>
      <c r="G895">
        <v>0.99975478962599995</v>
      </c>
    </row>
    <row r="896" spans="1:7">
      <c r="A896" s="1">
        <v>41064</v>
      </c>
      <c r="B896" t="s">
        <v>4</v>
      </c>
      <c r="C896" t="s">
        <v>32</v>
      </c>
      <c r="D896">
        <v>-3298.0046000000002</v>
      </c>
      <c r="E896">
        <v>-3507308.0480999998</v>
      </c>
      <c r="F896">
        <v>243399422.05090001</v>
      </c>
      <c r="G896">
        <v>-0.135497634802</v>
      </c>
    </row>
    <row r="897" spans="1:7">
      <c r="A897" s="1">
        <v>41061</v>
      </c>
      <c r="B897" t="s">
        <v>4</v>
      </c>
      <c r="C897" t="s">
        <v>32</v>
      </c>
      <c r="D897">
        <v>-102333.0863</v>
      </c>
      <c r="E897">
        <v>-108182000.23379999</v>
      </c>
      <c r="F897">
        <v>241584428.6094</v>
      </c>
      <c r="G897">
        <v>-4.2359139986400001</v>
      </c>
    </row>
    <row r="898" spans="1:7">
      <c r="A898" s="1">
        <v>41060</v>
      </c>
      <c r="B898" t="s">
        <v>4</v>
      </c>
      <c r="C898" t="s">
        <v>32</v>
      </c>
      <c r="D898">
        <v>-93053.6158</v>
      </c>
      <c r="E898">
        <v>-99319712.342999995</v>
      </c>
      <c r="F898">
        <v>242139325.49959999</v>
      </c>
      <c r="G898">
        <v>-3.842978236105</v>
      </c>
    </row>
    <row r="899" spans="1:7">
      <c r="A899" s="1">
        <v>41059</v>
      </c>
      <c r="B899" t="s">
        <v>4</v>
      </c>
      <c r="C899" t="s">
        <v>32</v>
      </c>
      <c r="D899">
        <v>-16762.786400000001</v>
      </c>
      <c r="E899">
        <v>-17952388.113699999</v>
      </c>
      <c r="F899">
        <v>239948382.4149</v>
      </c>
      <c r="G899">
        <v>-0.69859968345300005</v>
      </c>
    </row>
    <row r="900" spans="1:7">
      <c r="A900" s="1">
        <v>41058</v>
      </c>
      <c r="B900" t="s">
        <v>4</v>
      </c>
      <c r="C900" t="s">
        <v>32</v>
      </c>
      <c r="D900">
        <v>17909.064600000002</v>
      </c>
      <c r="E900">
        <v>19360478.639600001</v>
      </c>
      <c r="F900">
        <v>239427140.50009999</v>
      </c>
      <c r="G900">
        <v>0.74799642858299997</v>
      </c>
    </row>
    <row r="901" spans="1:7">
      <c r="A901" s="1">
        <v>41054</v>
      </c>
      <c r="B901" t="s">
        <v>4</v>
      </c>
      <c r="C901" t="s">
        <v>32</v>
      </c>
      <c r="D901">
        <v>14600.473900000001</v>
      </c>
      <c r="E901">
        <v>15794581.7103</v>
      </c>
      <c r="F901">
        <v>238927045.99439999</v>
      </c>
      <c r="G901">
        <v>0.611085021339</v>
      </c>
    </row>
    <row r="902" spans="1:7">
      <c r="A902" s="1">
        <v>41053</v>
      </c>
      <c r="B902" t="s">
        <v>4</v>
      </c>
      <c r="C902" t="s">
        <v>32</v>
      </c>
      <c r="D902">
        <v>10790.0342</v>
      </c>
      <c r="E902">
        <v>11695992.060799999</v>
      </c>
      <c r="F902">
        <v>238155268.68920001</v>
      </c>
      <c r="G902">
        <v>0.45306720524799998</v>
      </c>
    </row>
    <row r="903" spans="1:7">
      <c r="A903" s="1">
        <v>41052</v>
      </c>
      <c r="B903" t="s">
        <v>4</v>
      </c>
      <c r="C903" t="s">
        <v>32</v>
      </c>
      <c r="D903">
        <v>-38032.515899999999</v>
      </c>
      <c r="E903">
        <v>-41041938.18</v>
      </c>
      <c r="F903">
        <v>238158594.62869999</v>
      </c>
      <c r="G903">
        <v>-1.5969407259599999</v>
      </c>
    </row>
    <row r="904" spans="1:7">
      <c r="A904" s="1">
        <v>41051</v>
      </c>
      <c r="B904" t="s">
        <v>4</v>
      </c>
      <c r="C904" t="s">
        <v>32</v>
      </c>
      <c r="D904">
        <v>-9725.7137000000002</v>
      </c>
      <c r="E904">
        <v>-9700562.6634</v>
      </c>
      <c r="F904">
        <v>237123802.18309999</v>
      </c>
      <c r="G904">
        <v>-0.41015341397400001</v>
      </c>
    </row>
    <row r="905" spans="1:7">
      <c r="A905" s="1">
        <v>41050</v>
      </c>
      <c r="B905" t="s">
        <v>4</v>
      </c>
      <c r="C905" t="s">
        <v>32</v>
      </c>
      <c r="D905">
        <v>14067.515799999999</v>
      </c>
      <c r="E905">
        <v>15198880.819</v>
      </c>
      <c r="F905">
        <v>237906749.8603</v>
      </c>
      <c r="G905">
        <v>0.59130376957599995</v>
      </c>
    </row>
    <row r="906" spans="1:7">
      <c r="A906" s="1">
        <v>41047</v>
      </c>
      <c r="B906" t="s">
        <v>4</v>
      </c>
      <c r="C906" t="s">
        <v>32</v>
      </c>
      <c r="D906">
        <v>-10274.4637</v>
      </c>
      <c r="E906">
        <v>-11065470.922</v>
      </c>
      <c r="F906">
        <v>236335755.0772</v>
      </c>
      <c r="G906">
        <v>-0.43474013048299998</v>
      </c>
    </row>
    <row r="907" spans="1:7">
      <c r="A907" s="1">
        <v>41046</v>
      </c>
      <c r="B907" t="s">
        <v>4</v>
      </c>
      <c r="C907" t="s">
        <v>32</v>
      </c>
      <c r="D907">
        <v>-42461.895499999999</v>
      </c>
      <c r="E907">
        <v>-45690089.478699997</v>
      </c>
      <c r="F907">
        <v>236046463.29499999</v>
      </c>
      <c r="G907">
        <v>-1.798878699866</v>
      </c>
    </row>
    <row r="908" spans="1:7">
      <c r="A908" s="1">
        <v>41045</v>
      </c>
      <c r="B908" t="s">
        <v>4</v>
      </c>
      <c r="C908" t="s">
        <v>32</v>
      </c>
      <c r="D908">
        <v>-11899.5401</v>
      </c>
      <c r="E908">
        <v>-12854830.364499999</v>
      </c>
      <c r="F908">
        <v>236857319.34830001</v>
      </c>
      <c r="G908">
        <v>-0.50239275411600004</v>
      </c>
    </row>
    <row r="909" spans="1:7">
      <c r="A909" s="1">
        <v>41044</v>
      </c>
      <c r="B909" t="s">
        <v>4</v>
      </c>
      <c r="C909" t="s">
        <v>32</v>
      </c>
      <c r="D909">
        <v>-16678.7261</v>
      </c>
      <c r="E909">
        <v>-18022436.6217</v>
      </c>
      <c r="F909">
        <v>236731671.01719999</v>
      </c>
      <c r="G909">
        <v>-0.70454139187800002</v>
      </c>
    </row>
    <row r="910" spans="1:7">
      <c r="A910" s="1">
        <v>41043</v>
      </c>
      <c r="B910" t="s">
        <v>4</v>
      </c>
      <c r="C910" t="s">
        <v>32</v>
      </c>
      <c r="D910">
        <v>2970.7156</v>
      </c>
      <c r="E910">
        <v>3212612.9896999998</v>
      </c>
      <c r="F910">
        <v>236434971.38159999</v>
      </c>
      <c r="G910">
        <v>0.125646201264</v>
      </c>
    </row>
    <row r="911" spans="1:7">
      <c r="A911" s="1">
        <v>41040</v>
      </c>
      <c r="B911" t="s">
        <v>4</v>
      </c>
      <c r="C911" t="s">
        <v>32</v>
      </c>
      <c r="D911">
        <v>17848.475600000002</v>
      </c>
      <c r="E911">
        <v>19350643.827</v>
      </c>
      <c r="F911">
        <v>235796669.36449999</v>
      </c>
      <c r="G911">
        <v>0.75694349916400006</v>
      </c>
    </row>
    <row r="912" spans="1:7">
      <c r="A912" s="1">
        <v>41039</v>
      </c>
      <c r="B912" t="s">
        <v>4</v>
      </c>
      <c r="C912" t="s">
        <v>32</v>
      </c>
      <c r="D912">
        <v>59716.994200000001</v>
      </c>
      <c r="E912">
        <v>64958673.946099997</v>
      </c>
      <c r="F912">
        <v>235077513.89590001</v>
      </c>
      <c r="G912">
        <v>2.5403107770850002</v>
      </c>
    </row>
    <row r="913" spans="1:7">
      <c r="A913" s="1">
        <v>41038</v>
      </c>
      <c r="B913" t="s">
        <v>4</v>
      </c>
      <c r="C913" t="s">
        <v>32</v>
      </c>
      <c r="D913">
        <v>83144.296799999996</v>
      </c>
      <c r="E913">
        <v>90236447.539100006</v>
      </c>
      <c r="F913">
        <v>235399932.4068</v>
      </c>
      <c r="G913">
        <v>3.5320442087599999</v>
      </c>
    </row>
    <row r="914" spans="1:7">
      <c r="A914" s="1">
        <v>41037</v>
      </c>
      <c r="B914" t="s">
        <v>4</v>
      </c>
      <c r="C914" t="s">
        <v>32</v>
      </c>
      <c r="D914">
        <v>86244.189299999998</v>
      </c>
      <c r="E914">
        <v>93585426.995900005</v>
      </c>
      <c r="F914">
        <v>236457207.9894</v>
      </c>
      <c r="G914">
        <v>3.647348711986</v>
      </c>
    </row>
    <row r="915" spans="1:7">
      <c r="A915" s="1">
        <v>41036</v>
      </c>
      <c r="B915" t="s">
        <v>4</v>
      </c>
      <c r="C915" t="s">
        <v>32</v>
      </c>
      <c r="D915">
        <v>86420.411999999997</v>
      </c>
      <c r="E915">
        <v>94089401.0317</v>
      </c>
      <c r="F915">
        <v>235865146.92820001</v>
      </c>
      <c r="G915">
        <v>3.6639755014889999</v>
      </c>
    </row>
    <row r="916" spans="1:7">
      <c r="A916" s="1">
        <v>41033</v>
      </c>
      <c r="B916" t="s">
        <v>4</v>
      </c>
      <c r="C916" t="s">
        <v>32</v>
      </c>
      <c r="D916">
        <v>80770.877299999993</v>
      </c>
      <c r="E916">
        <v>87878018.171299994</v>
      </c>
      <c r="F916">
        <v>235288756.73089999</v>
      </c>
      <c r="G916">
        <v>3.4328404987229999</v>
      </c>
    </row>
    <row r="917" spans="1:7">
      <c r="A917" s="1">
        <v>41032</v>
      </c>
      <c r="B917" t="s">
        <v>4</v>
      </c>
      <c r="C917" t="s">
        <v>32</v>
      </c>
      <c r="D917">
        <v>100659.0867</v>
      </c>
      <c r="E917">
        <v>109963299.17020001</v>
      </c>
      <c r="F917">
        <v>234856201.7137</v>
      </c>
      <c r="G917">
        <v>4.2859880201380003</v>
      </c>
    </row>
    <row r="918" spans="1:7">
      <c r="A918" s="1">
        <v>41031</v>
      </c>
      <c r="B918" t="s">
        <v>4</v>
      </c>
      <c r="C918" t="s">
        <v>32</v>
      </c>
      <c r="D918">
        <v>57259.6322</v>
      </c>
      <c r="E918">
        <v>62477076.624899998</v>
      </c>
      <c r="F918">
        <v>234118343.47049999</v>
      </c>
      <c r="G918">
        <v>2.4457559092209999</v>
      </c>
    </row>
    <row r="919" spans="1:7">
      <c r="A919" s="1">
        <v>41030</v>
      </c>
      <c r="B919" t="s">
        <v>4</v>
      </c>
      <c r="C919" t="s">
        <v>32</v>
      </c>
      <c r="D919">
        <v>88526.003200000006</v>
      </c>
      <c r="E919">
        <v>96822208.309499994</v>
      </c>
      <c r="F919">
        <v>233406501.36750001</v>
      </c>
      <c r="G919">
        <v>3.792782235342</v>
      </c>
    </row>
    <row r="920" spans="1:7">
      <c r="A920" s="1">
        <v>41029</v>
      </c>
      <c r="B920" t="s">
        <v>4</v>
      </c>
      <c r="C920" t="s">
        <v>32</v>
      </c>
      <c r="D920">
        <v>24475.2487</v>
      </c>
      <c r="E920">
        <v>26703506.802999999</v>
      </c>
      <c r="F920">
        <v>202384914.6029</v>
      </c>
      <c r="G920">
        <v>1.2093415533480001</v>
      </c>
    </row>
    <row r="921" spans="1:7">
      <c r="A921" s="1">
        <v>41026</v>
      </c>
      <c r="B921" t="s">
        <v>4</v>
      </c>
      <c r="C921" t="s">
        <v>32</v>
      </c>
      <c r="D921">
        <v>75714.120299999995</v>
      </c>
      <c r="E921">
        <v>82616150.256500006</v>
      </c>
      <c r="F921">
        <v>201010119.75420001</v>
      </c>
      <c r="G921">
        <v>3.766682015442</v>
      </c>
    </row>
    <row r="922" spans="1:7">
      <c r="A922" s="1">
        <v>41025</v>
      </c>
      <c r="B922" t="s">
        <v>4</v>
      </c>
      <c r="C922" t="s">
        <v>32</v>
      </c>
      <c r="D922">
        <v>80204.402799999996</v>
      </c>
      <c r="E922">
        <v>87697424.193599999</v>
      </c>
      <c r="F922">
        <v>200700457.77649999</v>
      </c>
      <c r="G922">
        <v>3.996224208383</v>
      </c>
    </row>
    <row r="923" spans="1:7">
      <c r="A923" s="1">
        <v>41024</v>
      </c>
      <c r="B923" t="s">
        <v>4</v>
      </c>
      <c r="C923" t="s">
        <v>32</v>
      </c>
      <c r="D923">
        <v>84010.0959</v>
      </c>
      <c r="E923">
        <v>92007507.107600003</v>
      </c>
      <c r="F923">
        <v>200686029.8326</v>
      </c>
      <c r="G923">
        <v>4.1861456908620003</v>
      </c>
    </row>
    <row r="924" spans="1:7">
      <c r="A924" s="1">
        <v>41023</v>
      </c>
      <c r="B924" t="s">
        <v>4</v>
      </c>
      <c r="C924" t="s">
        <v>32</v>
      </c>
      <c r="D924">
        <v>64735.445099999997</v>
      </c>
      <c r="E924">
        <v>70751200.335600004</v>
      </c>
      <c r="F924">
        <v>200188749.57710001</v>
      </c>
      <c r="G924">
        <v>3.2337204381740001</v>
      </c>
    </row>
    <row r="925" spans="1:7">
      <c r="A925" s="1">
        <v>41022</v>
      </c>
      <c r="B925" t="s">
        <v>4</v>
      </c>
      <c r="C925" t="s">
        <v>32</v>
      </c>
      <c r="D925">
        <v>62966.027199999997</v>
      </c>
      <c r="E925">
        <v>68656923.368900001</v>
      </c>
      <c r="F925">
        <v>198779222.7114</v>
      </c>
      <c r="G925">
        <v>3.1676362519749999</v>
      </c>
    </row>
    <row r="926" spans="1:7">
      <c r="A926" s="1">
        <v>41019</v>
      </c>
      <c r="B926" t="s">
        <v>4</v>
      </c>
      <c r="C926" t="s">
        <v>32</v>
      </c>
      <c r="D926">
        <v>77924.877200000003</v>
      </c>
      <c r="F926">
        <v>198655982.34630001</v>
      </c>
      <c r="G926">
        <v>3.922604105834</v>
      </c>
    </row>
    <row r="927" spans="1:7">
      <c r="A927" s="1">
        <v>41018</v>
      </c>
      <c r="B927" t="s">
        <v>4</v>
      </c>
      <c r="C927" t="s">
        <v>32</v>
      </c>
      <c r="D927">
        <v>76505.146800000002</v>
      </c>
      <c r="E927">
        <v>83495909.450299993</v>
      </c>
      <c r="F927">
        <v>198635750.9305</v>
      </c>
      <c r="G927">
        <v>3.8515295681469999</v>
      </c>
    </row>
    <row r="928" spans="1:7">
      <c r="A928" s="1">
        <v>41017</v>
      </c>
      <c r="B928" t="s">
        <v>4</v>
      </c>
      <c r="C928" t="s">
        <v>32</v>
      </c>
      <c r="D928">
        <v>89498.640400000004</v>
      </c>
      <c r="E928">
        <v>97845524.059900001</v>
      </c>
      <c r="F928">
        <v>199105711.2256</v>
      </c>
      <c r="G928">
        <v>4.4950313001620001</v>
      </c>
    </row>
    <row r="929" spans="1:7">
      <c r="A929" s="1">
        <v>41016</v>
      </c>
      <c r="B929" t="s">
        <v>4</v>
      </c>
      <c r="C929" t="s">
        <v>32</v>
      </c>
      <c r="D929">
        <v>100458.6076</v>
      </c>
      <c r="E929">
        <v>110008230.69159999</v>
      </c>
      <c r="F929">
        <v>199250044.05219999</v>
      </c>
      <c r="G929">
        <v>5.0418361550619997</v>
      </c>
    </row>
    <row r="930" spans="1:7">
      <c r="A930" s="1">
        <v>41015</v>
      </c>
      <c r="B930" t="s">
        <v>4</v>
      </c>
      <c r="C930" t="s">
        <v>32</v>
      </c>
      <c r="D930">
        <v>78968.244300000006</v>
      </c>
      <c r="E930">
        <v>86233433.492200002</v>
      </c>
      <c r="F930">
        <v>198709690.42820001</v>
      </c>
      <c r="G930">
        <v>3.9740509951899998</v>
      </c>
    </row>
    <row r="931" spans="1:7">
      <c r="A931" s="1">
        <v>41012</v>
      </c>
      <c r="B931" t="s">
        <v>4</v>
      </c>
      <c r="C931" t="s">
        <v>32</v>
      </c>
      <c r="D931">
        <v>79335.982199999999</v>
      </c>
      <c r="E931">
        <v>86769177.454099998</v>
      </c>
      <c r="F931">
        <v>198700856.69580001</v>
      </c>
      <c r="G931">
        <v>3.9927347832960001</v>
      </c>
    </row>
    <row r="932" spans="1:7">
      <c r="A932" s="1">
        <v>41011</v>
      </c>
      <c r="B932" t="s">
        <v>4</v>
      </c>
      <c r="C932" t="s">
        <v>32</v>
      </c>
      <c r="D932">
        <v>95572.639899999995</v>
      </c>
      <c r="E932">
        <v>104952339.6445</v>
      </c>
      <c r="F932">
        <v>198421234.11579999</v>
      </c>
      <c r="G932">
        <v>4.816653838783</v>
      </c>
    </row>
    <row r="933" spans="1:7">
      <c r="A933" s="1">
        <v>41010</v>
      </c>
      <c r="B933" t="s">
        <v>4</v>
      </c>
      <c r="C933" t="s">
        <v>32</v>
      </c>
      <c r="D933">
        <v>88198.680699999997</v>
      </c>
      <c r="E933">
        <v>96621215.856600001</v>
      </c>
      <c r="F933">
        <v>198067548.42449999</v>
      </c>
      <c r="G933">
        <v>4.4529596797439996</v>
      </c>
    </row>
    <row r="934" spans="1:7">
      <c r="A934" s="1">
        <v>41009</v>
      </c>
      <c r="B934" t="s">
        <v>4</v>
      </c>
      <c r="C934" t="s">
        <v>32</v>
      </c>
      <c r="D934">
        <v>64791.866900000001</v>
      </c>
      <c r="E934">
        <v>70756735.404599994</v>
      </c>
      <c r="F934">
        <v>197566520.8664</v>
      </c>
      <c r="G934">
        <v>3.279496273755</v>
      </c>
    </row>
    <row r="935" spans="1:7">
      <c r="A935" s="1">
        <v>41008</v>
      </c>
      <c r="B935" t="s">
        <v>4</v>
      </c>
      <c r="C935" t="s">
        <v>32</v>
      </c>
      <c r="D935">
        <v>41630.644999999997</v>
      </c>
      <c r="E935">
        <v>45644283.807999998</v>
      </c>
      <c r="F935">
        <v>196053408.72549999</v>
      </c>
      <c r="G935">
        <v>2.1234338780759998</v>
      </c>
    </row>
    <row r="936" spans="1:7">
      <c r="A936" s="1">
        <v>41005</v>
      </c>
      <c r="B936" t="s">
        <v>4</v>
      </c>
      <c r="C936" t="s">
        <v>32</v>
      </c>
      <c r="D936">
        <v>-7910.9659000000001</v>
      </c>
      <c r="E936">
        <v>-8683496.9390999991</v>
      </c>
      <c r="F936">
        <v>196207829.75209999</v>
      </c>
      <c r="G936">
        <v>-0.40319318092400003</v>
      </c>
    </row>
    <row r="937" spans="1:7">
      <c r="A937" s="1">
        <v>41004</v>
      </c>
      <c r="B937" t="s">
        <v>4</v>
      </c>
      <c r="C937" t="s">
        <v>32</v>
      </c>
      <c r="D937">
        <v>-29313.309700000002</v>
      </c>
      <c r="E937">
        <v>-32505432.207600001</v>
      </c>
      <c r="F937">
        <v>196972799.11809999</v>
      </c>
      <c r="G937">
        <v>-1.4881907467040001</v>
      </c>
    </row>
    <row r="938" spans="1:7">
      <c r="A938" s="1">
        <v>41003</v>
      </c>
      <c r="B938" t="s">
        <v>4</v>
      </c>
      <c r="C938" t="s">
        <v>32</v>
      </c>
      <c r="D938">
        <v>-26379.277999999998</v>
      </c>
      <c r="E938">
        <v>-29432835.822299998</v>
      </c>
      <c r="F938">
        <v>197142564.32499999</v>
      </c>
      <c r="G938">
        <v>-1.3380813063029999</v>
      </c>
    </row>
    <row r="939" spans="1:7">
      <c r="A939" s="1">
        <v>41002</v>
      </c>
      <c r="B939" t="s">
        <v>4</v>
      </c>
      <c r="C939" t="s">
        <v>32</v>
      </c>
      <c r="D939">
        <v>-26063.605500000001</v>
      </c>
      <c r="E939">
        <v>-29160232.0154</v>
      </c>
      <c r="F939">
        <v>197580940.91999999</v>
      </c>
      <c r="G939">
        <v>-1.3191356098739999</v>
      </c>
    </row>
    <row r="940" spans="1:7">
      <c r="A940" s="1">
        <v>41001</v>
      </c>
      <c r="B940" t="s">
        <v>4</v>
      </c>
      <c r="C940" t="s">
        <v>32</v>
      </c>
      <c r="D940">
        <v>-21412.055</v>
      </c>
      <c r="E940">
        <v>-23751091.9901</v>
      </c>
      <c r="F940">
        <v>196509671.19319999</v>
      </c>
      <c r="G940">
        <v>-1.0896183821380001</v>
      </c>
    </row>
    <row r="941" spans="1:7">
      <c r="A941" s="1">
        <v>40998</v>
      </c>
      <c r="B941" t="s">
        <v>4</v>
      </c>
      <c r="C941" t="s">
        <v>32</v>
      </c>
      <c r="D941">
        <v>-14546.4498</v>
      </c>
      <c r="E941">
        <v>-16163977.941</v>
      </c>
      <c r="F941">
        <v>171751607.8994</v>
      </c>
      <c r="G941">
        <v>-0.84694693563000001</v>
      </c>
    </row>
    <row r="942" spans="1:7">
      <c r="A942" s="1">
        <v>40997</v>
      </c>
      <c r="B942" t="s">
        <v>4</v>
      </c>
      <c r="C942" t="s">
        <v>32</v>
      </c>
      <c r="D942">
        <v>-12951.272800000001</v>
      </c>
      <c r="E942">
        <v>-14323701.0843</v>
      </c>
      <c r="F942">
        <v>170847569.0429</v>
      </c>
      <c r="G942">
        <v>-0.75806011595900002</v>
      </c>
    </row>
    <row r="943" spans="1:7">
      <c r="A943" s="1">
        <v>40996</v>
      </c>
      <c r="B943" t="s">
        <v>4</v>
      </c>
      <c r="C943" t="s">
        <v>32</v>
      </c>
      <c r="D943">
        <v>-13954.039199999999</v>
      </c>
      <c r="E943">
        <v>-15470710.625700001</v>
      </c>
      <c r="F943">
        <v>170782198.81020001</v>
      </c>
      <c r="G943">
        <v>-0.81706637443600005</v>
      </c>
    </row>
    <row r="944" spans="1:7">
      <c r="A944" s="1">
        <v>40995</v>
      </c>
      <c r="B944" t="s">
        <v>4</v>
      </c>
      <c r="C944" t="s">
        <v>32</v>
      </c>
      <c r="D944">
        <v>-28630.5625</v>
      </c>
      <c r="E944">
        <v>-31720181.797800001</v>
      </c>
      <c r="F944">
        <v>170832711.33520001</v>
      </c>
      <c r="G944">
        <v>-1.6759414678969999</v>
      </c>
    </row>
    <row r="945" spans="1:7">
      <c r="A945" s="1">
        <v>40994</v>
      </c>
      <c r="B945" t="s">
        <v>4</v>
      </c>
      <c r="C945" t="s">
        <v>32</v>
      </c>
      <c r="D945">
        <v>-25560.3511</v>
      </c>
      <c r="E945">
        <v>-28465855.569699999</v>
      </c>
      <c r="F945">
        <v>170960814.5598</v>
      </c>
      <c r="G945">
        <v>-1.495099983339</v>
      </c>
    </row>
    <row r="946" spans="1:7">
      <c r="A946" s="1">
        <v>40991</v>
      </c>
      <c r="B946" t="s">
        <v>4</v>
      </c>
      <c r="C946" t="s">
        <v>32</v>
      </c>
      <c r="D946">
        <v>-23079.916499999999</v>
      </c>
      <c r="E946">
        <v>-25688547.9571</v>
      </c>
      <c r="F946">
        <v>171157311.41339999</v>
      </c>
      <c r="G946">
        <v>-1.348462201784</v>
      </c>
    </row>
    <row r="947" spans="1:7">
      <c r="A947" s="1">
        <v>40990</v>
      </c>
      <c r="B947" t="s">
        <v>4</v>
      </c>
      <c r="C947" t="s">
        <v>32</v>
      </c>
      <c r="D947">
        <v>-32574.377799999998</v>
      </c>
      <c r="E947">
        <v>-36368201.269699998</v>
      </c>
      <c r="F947">
        <v>171310380.3107</v>
      </c>
      <c r="G947">
        <v>-1.9014830123499999</v>
      </c>
    </row>
    <row r="948" spans="1:7">
      <c r="A948" s="1">
        <v>40989</v>
      </c>
      <c r="B948" t="s">
        <v>4</v>
      </c>
      <c r="C948" t="s">
        <v>32</v>
      </c>
      <c r="D948">
        <v>-60073.809200000003</v>
      </c>
      <c r="E948">
        <v>-67147883.740700006</v>
      </c>
      <c r="F948">
        <v>171319835.66370001</v>
      </c>
      <c r="G948">
        <v>-3.5065297002690001</v>
      </c>
    </row>
    <row r="949" spans="1:7">
      <c r="A949" s="1">
        <v>40988</v>
      </c>
      <c r="B949" t="s">
        <v>4</v>
      </c>
      <c r="C949" t="s">
        <v>32</v>
      </c>
      <c r="D949">
        <v>-101897.9474</v>
      </c>
      <c r="E949">
        <v>-114680721.65189999</v>
      </c>
      <c r="F949">
        <v>172049730.46079999</v>
      </c>
      <c r="G949">
        <v>-5.9225868664299997</v>
      </c>
    </row>
    <row r="950" spans="1:7">
      <c r="A950" s="1">
        <v>40987</v>
      </c>
      <c r="B950" t="s">
        <v>4</v>
      </c>
      <c r="C950" t="s">
        <v>32</v>
      </c>
      <c r="D950">
        <v>-76957.381599999993</v>
      </c>
      <c r="E950">
        <v>-86572263.391299993</v>
      </c>
      <c r="F950">
        <v>172220452.84290001</v>
      </c>
      <c r="G950">
        <v>-4.4685390341069997</v>
      </c>
    </row>
    <row r="951" spans="1:7">
      <c r="A951" s="1">
        <v>40984</v>
      </c>
      <c r="B951" t="s">
        <v>4</v>
      </c>
      <c r="C951" t="s">
        <v>32</v>
      </c>
      <c r="D951">
        <v>-30945.730500000001</v>
      </c>
      <c r="E951">
        <v>-34552429.150799997</v>
      </c>
      <c r="F951">
        <v>172107442.22139999</v>
      </c>
      <c r="G951">
        <v>-1.798047202409</v>
      </c>
    </row>
    <row r="952" spans="1:7">
      <c r="A952" s="1">
        <v>40983</v>
      </c>
      <c r="B952" t="s">
        <v>4</v>
      </c>
      <c r="C952" t="s">
        <v>32</v>
      </c>
      <c r="D952">
        <v>-14694.2845</v>
      </c>
      <c r="E952">
        <v>-16374581.1381</v>
      </c>
      <c r="F952">
        <v>172185456.0914</v>
      </c>
      <c r="G952">
        <v>-0.85339870355799996</v>
      </c>
    </row>
    <row r="953" spans="1:7">
      <c r="A953" s="1">
        <v>40982</v>
      </c>
      <c r="B953" t="s">
        <v>4</v>
      </c>
      <c r="C953" t="s">
        <v>32</v>
      </c>
      <c r="D953">
        <v>-21401.2785</v>
      </c>
      <c r="E953">
        <v>-23837516.286899999</v>
      </c>
      <c r="F953">
        <v>172012481.95159999</v>
      </c>
      <c r="G953">
        <v>-1.2441700891230001</v>
      </c>
    </row>
    <row r="954" spans="1:7">
      <c r="A954" s="1">
        <v>40981</v>
      </c>
      <c r="B954" t="s">
        <v>4</v>
      </c>
      <c r="C954" t="s">
        <v>32</v>
      </c>
      <c r="D954">
        <v>-4809.3455999999996</v>
      </c>
      <c r="E954">
        <v>-5273852.3838999998</v>
      </c>
      <c r="F954">
        <v>172028819.95320001</v>
      </c>
      <c r="G954">
        <v>-0.27956627275099999</v>
      </c>
    </row>
    <row r="955" spans="1:7">
      <c r="A955" s="1">
        <v>40980</v>
      </c>
      <c r="B955" t="s">
        <v>4</v>
      </c>
      <c r="C955" t="s">
        <v>32</v>
      </c>
      <c r="D955">
        <v>-26444.5478</v>
      </c>
      <c r="E955">
        <v>-28784844.925299998</v>
      </c>
      <c r="F955">
        <v>171385945.0855</v>
      </c>
      <c r="G955">
        <v>-1.5429822898729999</v>
      </c>
    </row>
    <row r="956" spans="1:7">
      <c r="A956" s="1">
        <v>40977</v>
      </c>
      <c r="B956" t="s">
        <v>4</v>
      </c>
      <c r="C956" t="s">
        <v>32</v>
      </c>
      <c r="D956">
        <v>-26291.448899999999</v>
      </c>
      <c r="E956">
        <v>-28619455.274099998</v>
      </c>
      <c r="F956">
        <v>171117809.4777</v>
      </c>
      <c r="G956">
        <v>-1.5364531009510001</v>
      </c>
    </row>
    <row r="957" spans="1:7">
      <c r="A957" s="1">
        <v>40976</v>
      </c>
      <c r="B957" t="s">
        <v>4</v>
      </c>
      <c r="C957" t="s">
        <v>32</v>
      </c>
      <c r="D957">
        <v>-27271.5128</v>
      </c>
      <c r="E957">
        <v>-29610738.649300002</v>
      </c>
      <c r="F957">
        <v>171484244.26429999</v>
      </c>
      <c r="G957">
        <v>-1.590321776616</v>
      </c>
    </row>
    <row r="958" spans="1:7">
      <c r="A958" s="1">
        <v>40975</v>
      </c>
      <c r="B958" t="s">
        <v>4</v>
      </c>
      <c r="C958" t="s">
        <v>32</v>
      </c>
      <c r="D958">
        <v>-33707.148200000003</v>
      </c>
      <c r="E958">
        <v>-34622587.770800002</v>
      </c>
      <c r="F958">
        <v>170830453.17930001</v>
      </c>
      <c r="G958">
        <v>-1.9731346239900001</v>
      </c>
    </row>
    <row r="959" spans="1:7">
      <c r="A959" s="1">
        <v>40974</v>
      </c>
      <c r="B959" t="s">
        <v>4</v>
      </c>
      <c r="C959" t="s">
        <v>32</v>
      </c>
      <c r="D959">
        <v>-41555.807399999998</v>
      </c>
      <c r="E959">
        <v>-44816763.876999997</v>
      </c>
      <c r="F959">
        <v>170087366.68610001</v>
      </c>
      <c r="G959">
        <v>-2.443203643495</v>
      </c>
    </row>
    <row r="960" spans="1:7">
      <c r="A960" s="1">
        <v>40973</v>
      </c>
      <c r="B960" t="s">
        <v>4</v>
      </c>
      <c r="C960" t="s">
        <v>32</v>
      </c>
      <c r="D960">
        <v>-33670.576000000001</v>
      </c>
      <c r="E960">
        <v>-36475856.028700002</v>
      </c>
      <c r="F960">
        <v>170025295.204</v>
      </c>
      <c r="G960">
        <v>-1.9803274541939999</v>
      </c>
    </row>
    <row r="961" spans="1:7">
      <c r="A961" s="1">
        <v>40970</v>
      </c>
      <c r="B961" t="s">
        <v>4</v>
      </c>
      <c r="C961" t="s">
        <v>32</v>
      </c>
      <c r="D961">
        <v>-49918.983699999997</v>
      </c>
      <c r="E961">
        <v>-53961308.9969</v>
      </c>
      <c r="F961">
        <v>170013326.9833</v>
      </c>
      <c r="G961">
        <v>-2.9361806268809998</v>
      </c>
    </row>
    <row r="962" spans="1:7">
      <c r="A962" s="1">
        <v>40969</v>
      </c>
      <c r="B962" t="s">
        <v>4</v>
      </c>
      <c r="C962" t="s">
        <v>32</v>
      </c>
      <c r="D962">
        <v>-30172.190299999998</v>
      </c>
      <c r="E962">
        <v>-32762019.772399999</v>
      </c>
      <c r="F962">
        <v>170143000.45879999</v>
      </c>
      <c r="G962">
        <v>-1.7733430243170001</v>
      </c>
    </row>
    <row r="963" spans="1:7">
      <c r="A963" s="1">
        <v>40968</v>
      </c>
      <c r="B963" t="s">
        <v>4</v>
      </c>
      <c r="C963" t="s">
        <v>32</v>
      </c>
      <c r="D963">
        <v>17579.523499999999</v>
      </c>
      <c r="E963">
        <v>18985638.4221</v>
      </c>
      <c r="F963">
        <v>148816872.09940001</v>
      </c>
      <c r="G963">
        <v>1.1812856467149999</v>
      </c>
    </row>
    <row r="964" spans="1:7">
      <c r="A964" s="1">
        <v>40967</v>
      </c>
      <c r="B964" t="s">
        <v>4</v>
      </c>
      <c r="C964" t="s">
        <v>32</v>
      </c>
      <c r="D964">
        <v>1123.7922000000001</v>
      </c>
      <c r="E964">
        <v>1207992.6324</v>
      </c>
      <c r="F964">
        <v>148171512.7773</v>
      </c>
      <c r="G964">
        <v>7.5844012045999998E-2</v>
      </c>
    </row>
    <row r="965" spans="1:7">
      <c r="A965" s="1">
        <v>40966</v>
      </c>
      <c r="B965" t="s">
        <v>4</v>
      </c>
      <c r="C965" t="s">
        <v>32</v>
      </c>
      <c r="D965">
        <v>707.86360000000002</v>
      </c>
      <c r="E965">
        <v>760460.99089999998</v>
      </c>
      <c r="F965">
        <v>149049902.37450001</v>
      </c>
      <c r="G965">
        <v>4.7491718459999999E-2</v>
      </c>
    </row>
    <row r="966" spans="1:7">
      <c r="A966" s="1">
        <v>40963</v>
      </c>
      <c r="B966" t="s">
        <v>4</v>
      </c>
      <c r="C966" t="s">
        <v>32</v>
      </c>
      <c r="D966">
        <v>7079.9561999999996</v>
      </c>
      <c r="E966">
        <v>7641702.4877000004</v>
      </c>
      <c r="F966">
        <v>148751331.32120001</v>
      </c>
      <c r="G966">
        <v>0.47595918215400002</v>
      </c>
    </row>
    <row r="967" spans="1:7">
      <c r="A967" s="1">
        <v>40962</v>
      </c>
      <c r="B967" t="s">
        <v>4</v>
      </c>
      <c r="C967" t="s">
        <v>32</v>
      </c>
      <c r="D967">
        <v>48845.608200000002</v>
      </c>
      <c r="E967">
        <v>52735716.324100003</v>
      </c>
      <c r="F967">
        <v>148971042.831</v>
      </c>
      <c r="G967">
        <v>3.2788659642670002</v>
      </c>
    </row>
    <row r="968" spans="1:7">
      <c r="A968" s="1">
        <v>40961</v>
      </c>
      <c r="B968" t="s">
        <v>4</v>
      </c>
      <c r="C968" t="s">
        <v>32</v>
      </c>
      <c r="D968">
        <v>91374.464699999997</v>
      </c>
      <c r="E968">
        <v>98699586.791099995</v>
      </c>
      <c r="F968">
        <v>149583062.4885</v>
      </c>
      <c r="G968">
        <v>6.1086103720480001</v>
      </c>
    </row>
    <row r="969" spans="1:7">
      <c r="A969" s="1">
        <v>40960</v>
      </c>
      <c r="B969" t="s">
        <v>4</v>
      </c>
      <c r="C969" t="s">
        <v>32</v>
      </c>
      <c r="D969">
        <v>111889.6905</v>
      </c>
      <c r="E969">
        <v>121302818.31389999</v>
      </c>
      <c r="F969">
        <v>149314552.57609999</v>
      </c>
      <c r="G969">
        <v>7.4935556226489997</v>
      </c>
    </row>
    <row r="970" spans="1:7">
      <c r="A970" s="1">
        <v>40956</v>
      </c>
      <c r="B970" t="s">
        <v>4</v>
      </c>
      <c r="C970" t="s">
        <v>32</v>
      </c>
      <c r="D970">
        <v>97419.038700000005</v>
      </c>
      <c r="E970">
        <v>105229508.50309999</v>
      </c>
      <c r="F970">
        <v>149644136.36300001</v>
      </c>
      <c r="G970">
        <v>6.5100471737619996</v>
      </c>
    </row>
    <row r="971" spans="1:7">
      <c r="A971" s="1">
        <v>40955</v>
      </c>
      <c r="B971" t="s">
        <v>4</v>
      </c>
      <c r="C971" t="s">
        <v>32</v>
      </c>
      <c r="D971">
        <v>83924.562900000004</v>
      </c>
      <c r="E971">
        <v>90532544.162400007</v>
      </c>
      <c r="F971">
        <v>149025769.76879999</v>
      </c>
      <c r="G971">
        <v>5.6315470156740002</v>
      </c>
    </row>
    <row r="972" spans="1:7">
      <c r="A972" s="1">
        <v>40954</v>
      </c>
      <c r="B972" t="s">
        <v>4</v>
      </c>
      <c r="C972" t="s">
        <v>32</v>
      </c>
      <c r="D972">
        <v>120587.8848</v>
      </c>
      <c r="E972">
        <v>129106383.3628</v>
      </c>
      <c r="F972">
        <v>149578024.82699999</v>
      </c>
      <c r="G972">
        <v>8.0618717180859996</v>
      </c>
    </row>
    <row r="973" spans="1:7">
      <c r="A973" s="1">
        <v>40953</v>
      </c>
      <c r="B973" t="s">
        <v>4</v>
      </c>
      <c r="C973" t="s">
        <v>32</v>
      </c>
      <c r="D973">
        <v>-38768.865400000002</v>
      </c>
      <c r="E973">
        <v>-41502444.669299997</v>
      </c>
      <c r="F973">
        <v>149089897.4341</v>
      </c>
      <c r="G973">
        <v>-2.6003683728559999</v>
      </c>
    </row>
    <row r="974" spans="1:7">
      <c r="A974" s="1">
        <v>40952</v>
      </c>
      <c r="B974" t="s">
        <v>4</v>
      </c>
      <c r="C974" t="s">
        <v>32</v>
      </c>
      <c r="D974">
        <v>-16504.5108</v>
      </c>
      <c r="E974">
        <v>-17765518.3039</v>
      </c>
      <c r="F974">
        <v>149215725.89129999</v>
      </c>
      <c r="G974">
        <v>-1.1060838729569999</v>
      </c>
    </row>
    <row r="975" spans="1:7">
      <c r="A975" s="1">
        <v>40949</v>
      </c>
      <c r="B975" t="s">
        <v>4</v>
      </c>
      <c r="C975" t="s">
        <v>32</v>
      </c>
      <c r="D975">
        <v>55225.589099999997</v>
      </c>
      <c r="E975">
        <v>59277561.976999998</v>
      </c>
      <c r="F975">
        <v>148761214.2166</v>
      </c>
      <c r="G975">
        <v>3.7123647713439998</v>
      </c>
    </row>
    <row r="976" spans="1:7">
      <c r="A976" s="1">
        <v>40948</v>
      </c>
      <c r="B976" t="s">
        <v>4</v>
      </c>
      <c r="C976" t="s">
        <v>32</v>
      </c>
      <c r="D976">
        <v>70612.918900000004</v>
      </c>
      <c r="E976">
        <v>76293890.1329</v>
      </c>
      <c r="F976">
        <v>148533211.17480001</v>
      </c>
      <c r="G976">
        <v>4.7540155054550004</v>
      </c>
    </row>
    <row r="977" spans="1:7">
      <c r="A977" s="1">
        <v>40947</v>
      </c>
      <c r="B977" t="s">
        <v>4</v>
      </c>
      <c r="C977" t="s">
        <v>32</v>
      </c>
      <c r="D977">
        <v>34719.919399999999</v>
      </c>
      <c r="E977">
        <v>38116670.899099998</v>
      </c>
      <c r="F977">
        <v>146556381.1038</v>
      </c>
      <c r="G977">
        <v>2.3690486308750001</v>
      </c>
    </row>
    <row r="978" spans="1:7">
      <c r="A978" s="1">
        <v>40946</v>
      </c>
      <c r="B978" t="s">
        <v>4</v>
      </c>
      <c r="C978" t="s">
        <v>32</v>
      </c>
      <c r="D978">
        <v>22708.559499999999</v>
      </c>
      <c r="E978">
        <v>24912286.9509</v>
      </c>
      <c r="F978">
        <v>147493388.48210001</v>
      </c>
      <c r="G978">
        <v>1.539632368183</v>
      </c>
    </row>
    <row r="979" spans="1:7">
      <c r="A979" s="1">
        <v>40945</v>
      </c>
      <c r="B979" t="s">
        <v>4</v>
      </c>
      <c r="C979" t="s">
        <v>32</v>
      </c>
      <c r="D979">
        <v>-19784.748899999999</v>
      </c>
      <c r="E979">
        <v>-21560807.9496</v>
      </c>
      <c r="F979">
        <v>146858286.5941</v>
      </c>
      <c r="G979">
        <v>-1.347200036092</v>
      </c>
    </row>
    <row r="980" spans="1:7">
      <c r="A980" s="1">
        <v>40942</v>
      </c>
      <c r="B980" t="s">
        <v>4</v>
      </c>
      <c r="C980" t="s">
        <v>32</v>
      </c>
      <c r="D980">
        <v>-2345.9025000000001</v>
      </c>
      <c r="E980">
        <v>-2565272.3276999998</v>
      </c>
      <c r="F980">
        <v>146950900.0244</v>
      </c>
      <c r="G980">
        <v>-0.15963852549499999</v>
      </c>
    </row>
    <row r="981" spans="1:7">
      <c r="A981" s="1">
        <v>40941</v>
      </c>
      <c r="B981" t="s">
        <v>4</v>
      </c>
      <c r="C981" t="s">
        <v>32</v>
      </c>
      <c r="D981">
        <v>-61585.147499999999</v>
      </c>
      <c r="E981">
        <v>-66614480.851499997</v>
      </c>
      <c r="F981">
        <v>145326704.2484</v>
      </c>
      <c r="G981">
        <v>-4.2377034433210001</v>
      </c>
    </row>
    <row r="982" spans="1:7">
      <c r="A982" s="1">
        <v>40940</v>
      </c>
      <c r="B982" t="s">
        <v>4</v>
      </c>
      <c r="C982" t="s">
        <v>32</v>
      </c>
      <c r="D982">
        <v>-12557.584199999999</v>
      </c>
      <c r="E982">
        <v>-13592089.9944</v>
      </c>
      <c r="F982">
        <v>146480475.5598</v>
      </c>
      <c r="G982">
        <v>-0.85728723585900002</v>
      </c>
    </row>
    <row r="983" spans="1:7">
      <c r="A983" s="1">
        <v>40939</v>
      </c>
      <c r="B983" t="s">
        <v>4</v>
      </c>
      <c r="C983" t="s">
        <v>32</v>
      </c>
      <c r="D983">
        <v>-14701.649600000001</v>
      </c>
      <c r="E983">
        <v>-15862844.048</v>
      </c>
      <c r="F983">
        <v>110605747.04269999</v>
      </c>
      <c r="G983">
        <v>-1.329194006015</v>
      </c>
    </row>
    <row r="984" spans="1:7">
      <c r="A984" s="1">
        <v>40938</v>
      </c>
      <c r="B984" t="s">
        <v>4</v>
      </c>
      <c r="C984" t="s">
        <v>32</v>
      </c>
      <c r="D984">
        <v>-2958.2901999999999</v>
      </c>
      <c r="E984">
        <v>-3059387.9821000001</v>
      </c>
      <c r="F984">
        <v>110009784.3987</v>
      </c>
      <c r="G984">
        <v>-0.26891155329200001</v>
      </c>
    </row>
    <row r="985" spans="1:7">
      <c r="A985" s="1">
        <v>40935</v>
      </c>
      <c r="B985" t="s">
        <v>4</v>
      </c>
      <c r="C985" t="s">
        <v>32</v>
      </c>
      <c r="D985">
        <v>-8960.5743000000002</v>
      </c>
      <c r="E985">
        <v>-9743188.6183000002</v>
      </c>
      <c r="F985">
        <v>108647006.41670001</v>
      </c>
      <c r="G985">
        <v>-0.82474194140500001</v>
      </c>
    </row>
    <row r="986" spans="1:7">
      <c r="A986" s="1">
        <v>40934</v>
      </c>
      <c r="B986" t="s">
        <v>4</v>
      </c>
      <c r="C986" t="s">
        <v>32</v>
      </c>
      <c r="D986">
        <v>18538.577700000002</v>
      </c>
      <c r="E986">
        <v>20216242.1657</v>
      </c>
      <c r="F986">
        <v>109026252.7061</v>
      </c>
      <c r="G986">
        <v>1.70037740818</v>
      </c>
    </row>
    <row r="987" spans="1:7">
      <c r="A987" s="1">
        <v>40933</v>
      </c>
      <c r="B987" t="s">
        <v>4</v>
      </c>
      <c r="C987" t="s">
        <v>32</v>
      </c>
      <c r="D987">
        <v>24013.816699999999</v>
      </c>
      <c r="E987">
        <v>26331941.248500001</v>
      </c>
      <c r="F987">
        <v>108621648.8345</v>
      </c>
      <c r="G987">
        <v>2.2107763008260002</v>
      </c>
    </row>
    <row r="988" spans="1:7">
      <c r="A988" s="1">
        <v>40932</v>
      </c>
      <c r="B988" t="s">
        <v>4</v>
      </c>
      <c r="C988" t="s">
        <v>32</v>
      </c>
      <c r="D988">
        <v>35999.495999999999</v>
      </c>
      <c r="E988">
        <v>39711262.428099997</v>
      </c>
      <c r="F988">
        <v>108272615.1605</v>
      </c>
      <c r="G988">
        <v>3.3248939213890001</v>
      </c>
    </row>
    <row r="989" spans="1:7">
      <c r="A989" s="1">
        <v>40931</v>
      </c>
      <c r="B989" t="s">
        <v>4</v>
      </c>
      <c r="C989" t="s">
        <v>32</v>
      </c>
      <c r="D989">
        <v>41372.018499999998</v>
      </c>
      <c r="E989">
        <v>45636362.845700003</v>
      </c>
      <c r="F989">
        <v>108289375.652</v>
      </c>
      <c r="G989">
        <v>3.8205057745420001</v>
      </c>
    </row>
    <row r="990" spans="1:7">
      <c r="A990" s="1">
        <v>40928</v>
      </c>
      <c r="B990" t="s">
        <v>4</v>
      </c>
      <c r="C990" t="s">
        <v>32</v>
      </c>
      <c r="D990">
        <v>65152.251400000001</v>
      </c>
      <c r="E990">
        <v>71625250.160099998</v>
      </c>
      <c r="F990">
        <v>108939939.345</v>
      </c>
      <c r="G990">
        <v>5.9805661533989998</v>
      </c>
    </row>
    <row r="991" spans="1:7">
      <c r="A991" s="1">
        <v>40927</v>
      </c>
      <c r="B991" t="s">
        <v>4</v>
      </c>
      <c r="C991" t="s">
        <v>32</v>
      </c>
      <c r="D991">
        <v>82249.542199999996</v>
      </c>
      <c r="E991">
        <v>89949845.327700004</v>
      </c>
      <c r="F991">
        <v>109858445.16159999</v>
      </c>
      <c r="G991">
        <v>7.4868656732770003</v>
      </c>
    </row>
    <row r="992" spans="1:7">
      <c r="A992" s="1">
        <v>40926</v>
      </c>
      <c r="B992" t="s">
        <v>4</v>
      </c>
      <c r="C992" t="s">
        <v>32</v>
      </c>
      <c r="D992">
        <v>57085.093200000003</v>
      </c>
      <c r="E992">
        <v>61980694.106700003</v>
      </c>
      <c r="F992">
        <v>110228834.7973</v>
      </c>
      <c r="G992">
        <v>5.178780425737</v>
      </c>
    </row>
    <row r="993" spans="1:7">
      <c r="A993" s="1">
        <v>40925</v>
      </c>
      <c r="B993" t="s">
        <v>4</v>
      </c>
      <c r="C993" t="s">
        <v>32</v>
      </c>
      <c r="D993">
        <v>35363.959000000003</v>
      </c>
      <c r="E993">
        <v>36531660.277199998</v>
      </c>
      <c r="F993">
        <v>110533542.9518</v>
      </c>
      <c r="G993">
        <v>3.199387086997</v>
      </c>
    </row>
    <row r="994" spans="1:7">
      <c r="A994" s="1">
        <v>40921</v>
      </c>
      <c r="B994" t="s">
        <v>4</v>
      </c>
      <c r="C994" t="s">
        <v>32</v>
      </c>
      <c r="D994">
        <v>34066.099699999999</v>
      </c>
      <c r="E994">
        <v>36842593.265900001</v>
      </c>
      <c r="F994">
        <v>109673800.93700001</v>
      </c>
      <c r="G994">
        <v>3.1061292130810001</v>
      </c>
    </row>
    <row r="995" spans="1:7">
      <c r="A995" s="1">
        <v>40920</v>
      </c>
      <c r="B995" t="s">
        <v>4</v>
      </c>
      <c r="C995" t="s">
        <v>32</v>
      </c>
      <c r="D995">
        <v>44773.6224</v>
      </c>
      <c r="E995">
        <v>48738948.164499998</v>
      </c>
      <c r="F995">
        <v>108201792.11589999</v>
      </c>
      <c r="G995">
        <v>4.1379741984349998</v>
      </c>
    </row>
    <row r="996" spans="1:7">
      <c r="A996" s="1">
        <v>40919</v>
      </c>
      <c r="B996" t="s">
        <v>4</v>
      </c>
      <c r="C996" t="s">
        <v>32</v>
      </c>
      <c r="D996">
        <v>43872.531499999997</v>
      </c>
      <c r="E996">
        <v>47629066.4538</v>
      </c>
      <c r="F996">
        <v>108997327.6469</v>
      </c>
      <c r="G996">
        <v>4.0251015733270004</v>
      </c>
    </row>
    <row r="997" spans="1:7">
      <c r="A997" s="1">
        <v>40918</v>
      </c>
      <c r="B997" t="s">
        <v>4</v>
      </c>
      <c r="C997" t="s">
        <v>32</v>
      </c>
      <c r="D997">
        <v>42890.145100000002</v>
      </c>
      <c r="E997">
        <v>46815225.351400003</v>
      </c>
      <c r="F997">
        <v>108416120.5485</v>
      </c>
      <c r="G997">
        <v>3.9560671312540001</v>
      </c>
    </row>
    <row r="998" spans="1:7">
      <c r="A998" s="1">
        <v>40917</v>
      </c>
      <c r="B998" t="s">
        <v>4</v>
      </c>
      <c r="C998" t="s">
        <v>32</v>
      </c>
      <c r="D998">
        <v>43309.342799999999</v>
      </c>
      <c r="E998">
        <v>47201433.785599999</v>
      </c>
      <c r="F998">
        <v>108332550.4576</v>
      </c>
      <c r="G998">
        <v>3.997814379617</v>
      </c>
    </row>
    <row r="999" spans="1:7">
      <c r="A999" s="1">
        <v>40914</v>
      </c>
      <c r="B999" t="s">
        <v>4</v>
      </c>
      <c r="C999" t="s">
        <v>32</v>
      </c>
      <c r="D999">
        <v>42040.697999999997</v>
      </c>
      <c r="E999">
        <v>45850813.484099999</v>
      </c>
      <c r="F999">
        <v>107020359.9131</v>
      </c>
      <c r="G999">
        <v>3.9282897230149998</v>
      </c>
    </row>
    <row r="1000" spans="1:7">
      <c r="A1000" s="1">
        <v>40913</v>
      </c>
      <c r="B1000" t="s">
        <v>4</v>
      </c>
      <c r="C1000" t="s">
        <v>32</v>
      </c>
      <c r="D1000">
        <v>60795.589599999999</v>
      </c>
      <c r="E1000">
        <v>66507186.907099999</v>
      </c>
      <c r="F1000">
        <v>106699937.4712</v>
      </c>
      <c r="G1000">
        <v>5.6978092996919996</v>
      </c>
    </row>
    <row r="1001" spans="1:7">
      <c r="A1001" s="1">
        <v>40912</v>
      </c>
      <c r="B1001" t="s">
        <v>4</v>
      </c>
      <c r="C1001" t="s">
        <v>32</v>
      </c>
      <c r="D1001">
        <v>72537.239100000006</v>
      </c>
      <c r="E1001">
        <v>79339707.395899996</v>
      </c>
      <c r="F1001">
        <v>108049460.8307</v>
      </c>
      <c r="G1001">
        <v>6.7133365166579999</v>
      </c>
    </row>
    <row r="1002" spans="1:7">
      <c r="A1002" s="1">
        <v>40911</v>
      </c>
      <c r="B1002" t="s">
        <v>4</v>
      </c>
      <c r="C1002" t="s">
        <v>32</v>
      </c>
      <c r="D1002">
        <v>22822.3341</v>
      </c>
      <c r="E1002">
        <v>24889624.224599998</v>
      </c>
      <c r="F1002">
        <v>108215691.0231</v>
      </c>
      <c r="G1002">
        <v>2.108967182507</v>
      </c>
    </row>
    <row r="1003" spans="1:7">
      <c r="A1003" s="1">
        <v>40907</v>
      </c>
      <c r="B1003" t="s">
        <v>4</v>
      </c>
      <c r="C1003" t="s">
        <v>32</v>
      </c>
      <c r="D1003">
        <v>9828.1988999999994</v>
      </c>
      <c r="E1003">
        <v>10637601.441299999</v>
      </c>
      <c r="F1003">
        <v>106126574.38609999</v>
      </c>
      <c r="G1003">
        <v>0.926082741938</v>
      </c>
    </row>
    <row r="1004" spans="1:7">
      <c r="A1004" s="1">
        <v>40906</v>
      </c>
      <c r="B1004" t="s">
        <v>4</v>
      </c>
      <c r="C1004" t="s">
        <v>32</v>
      </c>
      <c r="D1004">
        <v>16328.305200000001</v>
      </c>
      <c r="E1004">
        <v>17709364.500700001</v>
      </c>
      <c r="F1004">
        <v>104432134.7904</v>
      </c>
      <c r="G1004">
        <v>1.5635326456530001</v>
      </c>
    </row>
    <row r="1005" spans="1:7">
      <c r="A1005" s="1">
        <v>40905</v>
      </c>
      <c r="B1005" t="s">
        <v>4</v>
      </c>
      <c r="C1005" t="s">
        <v>32</v>
      </c>
      <c r="D1005">
        <v>13420.3115</v>
      </c>
      <c r="E1005">
        <v>14564859.2095</v>
      </c>
      <c r="F1005">
        <v>104277631.9795</v>
      </c>
      <c r="G1005">
        <v>1.286978927814</v>
      </c>
    </row>
    <row r="1006" spans="1:7">
      <c r="A1006" s="1">
        <v>40904</v>
      </c>
      <c r="B1006" t="s">
        <v>4</v>
      </c>
      <c r="C1006" t="s">
        <v>32</v>
      </c>
      <c r="D1006">
        <v>8279.5660000000007</v>
      </c>
      <c r="E1006">
        <v>9062629.5775000006</v>
      </c>
      <c r="F1006">
        <v>104159260.62909999</v>
      </c>
      <c r="G1006">
        <v>0.79489485140299998</v>
      </c>
    </row>
    <row r="1007" spans="1:7">
      <c r="A1007" s="1">
        <v>40900</v>
      </c>
      <c r="B1007" t="s">
        <v>4</v>
      </c>
      <c r="C1007" t="s">
        <v>32</v>
      </c>
      <c r="D1007">
        <v>13673.8295</v>
      </c>
      <c r="E1007">
        <v>14985939.6285</v>
      </c>
      <c r="F1007">
        <v>104016511.7406</v>
      </c>
      <c r="G1007">
        <v>1.31458258609</v>
      </c>
    </row>
    <row r="1008" spans="1:7">
      <c r="A1008" s="1">
        <v>40899</v>
      </c>
      <c r="B1008" t="s">
        <v>4</v>
      </c>
      <c r="C1008" t="s">
        <v>32</v>
      </c>
      <c r="D1008">
        <v>34572.754300000001</v>
      </c>
      <c r="E1008">
        <v>37623736.864699997</v>
      </c>
      <c r="F1008">
        <v>104278673.41760001</v>
      </c>
      <c r="G1008">
        <v>3.315419458929</v>
      </c>
    </row>
    <row r="1009" spans="1:7">
      <c r="A1009" s="1">
        <v>40898</v>
      </c>
      <c r="B1009" t="s">
        <v>4</v>
      </c>
      <c r="C1009" t="s">
        <v>32</v>
      </c>
      <c r="D1009">
        <v>33708.7183</v>
      </c>
      <c r="E1009">
        <v>36677277.3675</v>
      </c>
      <c r="F1009">
        <v>104155892.1585</v>
      </c>
      <c r="G1009">
        <v>3.2363717118089999</v>
      </c>
    </row>
    <row r="1010" spans="1:7">
      <c r="A1010" s="1">
        <v>40897</v>
      </c>
      <c r="B1010" t="s">
        <v>4</v>
      </c>
      <c r="C1010" t="s">
        <v>32</v>
      </c>
      <c r="D1010">
        <v>33308.685400000002</v>
      </c>
      <c r="E1010">
        <v>36103131.304899998</v>
      </c>
      <c r="F1010">
        <v>104219218.4126</v>
      </c>
      <c r="G1010">
        <v>3.196021415948</v>
      </c>
    </row>
    <row r="1011" spans="1:7">
      <c r="A1011" s="1">
        <v>40896</v>
      </c>
      <c r="B1011" t="s">
        <v>4</v>
      </c>
      <c r="C1011" t="s">
        <v>32</v>
      </c>
      <c r="D1011">
        <v>55328.048300000002</v>
      </c>
      <c r="E1011">
        <v>59389191.691799998</v>
      </c>
      <c r="F1011">
        <v>104644485.77410001</v>
      </c>
      <c r="G1011">
        <v>5.2872397327689997</v>
      </c>
    </row>
    <row r="1012" spans="1:7">
      <c r="A1012" s="1">
        <v>40893</v>
      </c>
      <c r="B1012" t="s">
        <v>4</v>
      </c>
      <c r="C1012" t="s">
        <v>32</v>
      </c>
      <c r="D1012">
        <v>31053.7716</v>
      </c>
      <c r="E1012">
        <v>33414374.170600001</v>
      </c>
      <c r="F1012">
        <v>104313780.8417</v>
      </c>
      <c r="G1012">
        <v>2.9769577278699999</v>
      </c>
    </row>
    <row r="1013" spans="1:7">
      <c r="A1013" s="1">
        <v>40892</v>
      </c>
      <c r="B1013" t="s">
        <v>4</v>
      </c>
      <c r="C1013" t="s">
        <v>32</v>
      </c>
      <c r="D1013">
        <v>21781.5923</v>
      </c>
      <c r="E1013">
        <v>23562417.424600001</v>
      </c>
      <c r="F1013">
        <v>104279666.002</v>
      </c>
      <c r="G1013">
        <v>2.0887669797080002</v>
      </c>
    </row>
    <row r="1014" spans="1:7">
      <c r="A1014" s="1">
        <v>40891</v>
      </c>
      <c r="B1014" t="s">
        <v>4</v>
      </c>
      <c r="C1014" t="s">
        <v>32</v>
      </c>
      <c r="D1014">
        <v>1741.8297</v>
      </c>
      <c r="E1014">
        <v>1880428.6691999999</v>
      </c>
      <c r="F1014">
        <v>104008641.5948</v>
      </c>
      <c r="G1014">
        <v>0.16746970956400001</v>
      </c>
    </row>
    <row r="1015" spans="1:7">
      <c r="A1015" s="1">
        <v>40890</v>
      </c>
      <c r="B1015" t="s">
        <v>4</v>
      </c>
      <c r="C1015" t="s">
        <v>32</v>
      </c>
      <c r="D1015">
        <v>4005.9488000000001</v>
      </c>
      <c r="E1015">
        <v>4343014.6862000003</v>
      </c>
      <c r="F1015">
        <v>104275125.60439999</v>
      </c>
      <c r="G1015">
        <v>0.38417108363899999</v>
      </c>
    </row>
    <row r="1016" spans="1:7">
      <c r="A1016" s="1">
        <v>40889</v>
      </c>
      <c r="B1016" t="s">
        <v>4</v>
      </c>
      <c r="C1016" t="s">
        <v>32</v>
      </c>
      <c r="D1016">
        <v>1755.0539000000001</v>
      </c>
      <c r="E1016">
        <v>1908667.2165000001</v>
      </c>
      <c r="F1016">
        <v>104244126.57430001</v>
      </c>
      <c r="G1016">
        <v>0.168359979375</v>
      </c>
    </row>
    <row r="1017" spans="1:7">
      <c r="A1017" s="1">
        <v>40886</v>
      </c>
      <c r="B1017" t="s">
        <v>4</v>
      </c>
      <c r="C1017" t="s">
        <v>32</v>
      </c>
      <c r="D1017">
        <v>-1347.6475</v>
      </c>
      <c r="E1017">
        <v>-1469986.3176</v>
      </c>
      <c r="F1017">
        <v>104016898.75470001</v>
      </c>
      <c r="G1017">
        <v>-0.129560438365</v>
      </c>
    </row>
    <row r="1018" spans="1:7">
      <c r="A1018" s="1">
        <v>40885</v>
      </c>
      <c r="B1018" t="s">
        <v>4</v>
      </c>
      <c r="C1018" t="s">
        <v>32</v>
      </c>
      <c r="D1018">
        <v>-3592.4865</v>
      </c>
      <c r="E1018">
        <v>-3893497.5877</v>
      </c>
      <c r="F1018">
        <v>104117726.9692</v>
      </c>
      <c r="G1018">
        <v>-0.345040811452</v>
      </c>
    </row>
    <row r="1019" spans="1:7">
      <c r="A1019" s="1">
        <v>40884</v>
      </c>
      <c r="B1019" t="s">
        <v>4</v>
      </c>
      <c r="C1019" t="s">
        <v>32</v>
      </c>
      <c r="D1019">
        <v>-22215.2988</v>
      </c>
      <c r="E1019">
        <v>-24152828.300900001</v>
      </c>
      <c r="F1019">
        <v>103531687.55599999</v>
      </c>
      <c r="G1019">
        <v>-2.1457487388079999</v>
      </c>
    </row>
    <row r="1020" spans="1:7">
      <c r="A1020" s="1">
        <v>40883</v>
      </c>
      <c r="B1020" t="s">
        <v>4</v>
      </c>
      <c r="C1020" t="s">
        <v>32</v>
      </c>
      <c r="D1020">
        <v>7533.0427</v>
      </c>
      <c r="E1020">
        <v>8243411.6961000003</v>
      </c>
      <c r="F1020">
        <v>103642098.0289</v>
      </c>
      <c r="G1020">
        <v>0.72683232424499999</v>
      </c>
    </row>
    <row r="1021" spans="1:7">
      <c r="A1021" s="1">
        <v>40882</v>
      </c>
      <c r="B1021" t="s">
        <v>4</v>
      </c>
      <c r="C1021" t="s">
        <v>32</v>
      </c>
      <c r="D1021">
        <v>-16067.076499999999</v>
      </c>
      <c r="E1021">
        <v>-17524488.8763</v>
      </c>
      <c r="F1021">
        <v>103461377.29719999</v>
      </c>
      <c r="G1021">
        <v>-1.552954051041</v>
      </c>
    </row>
    <row r="1022" spans="1:7">
      <c r="A1022" s="1">
        <v>40879</v>
      </c>
      <c r="B1022" t="s">
        <v>4</v>
      </c>
      <c r="C1022" t="s">
        <v>32</v>
      </c>
      <c r="D1022">
        <v>-13800.4202</v>
      </c>
      <c r="E1022">
        <v>-15032557.2947</v>
      </c>
      <c r="F1022">
        <v>103342966.69760001</v>
      </c>
      <c r="G1022">
        <v>-1.3354000413380001</v>
      </c>
    </row>
    <row r="1023" spans="1:7">
      <c r="A1023" s="1">
        <v>40878</v>
      </c>
      <c r="B1023" t="s">
        <v>4</v>
      </c>
      <c r="C1023" t="s">
        <v>32</v>
      </c>
      <c r="D1023">
        <v>-22276.710800000001</v>
      </c>
      <c r="E1023">
        <v>-24393363.972800002</v>
      </c>
      <c r="F1023">
        <v>103401884.6637</v>
      </c>
      <c r="G1023">
        <v>-2.1543815059510001</v>
      </c>
    </row>
    <row r="1024" spans="1:7">
      <c r="A1024" s="1">
        <v>40877</v>
      </c>
      <c r="B1024" t="s">
        <v>4</v>
      </c>
      <c r="C1024" t="s">
        <v>32</v>
      </c>
      <c r="D1024">
        <v>5352.3438999999998</v>
      </c>
      <c r="E1024">
        <v>5833382.1502</v>
      </c>
      <c r="F1024">
        <v>104310218.3889</v>
      </c>
      <c r="G1024">
        <v>0.51311788841700001</v>
      </c>
    </row>
    <row r="1025" spans="1:7">
      <c r="A1025" s="1">
        <v>40876</v>
      </c>
      <c r="B1025" t="s">
        <v>4</v>
      </c>
      <c r="C1025" t="s">
        <v>32</v>
      </c>
      <c r="D1025">
        <v>12118.0674</v>
      </c>
      <c r="E1025">
        <v>13147522.3441</v>
      </c>
      <c r="F1025">
        <v>104609781.4552</v>
      </c>
      <c r="G1025">
        <v>1.1584067217639999</v>
      </c>
    </row>
    <row r="1026" spans="1:7">
      <c r="A1026" s="1">
        <v>40875</v>
      </c>
      <c r="B1026" t="s">
        <v>4</v>
      </c>
      <c r="C1026" t="s">
        <v>32</v>
      </c>
      <c r="D1026">
        <v>14574.455</v>
      </c>
      <c r="E1026">
        <v>15764625.416999999</v>
      </c>
      <c r="F1026">
        <v>105234282.1234</v>
      </c>
      <c r="G1026">
        <v>1.3849531451079999</v>
      </c>
    </row>
    <row r="1027" spans="1:7">
      <c r="A1027" s="1">
        <v>40872</v>
      </c>
      <c r="B1027" t="s">
        <v>4</v>
      </c>
      <c r="C1027" t="s">
        <v>32</v>
      </c>
      <c r="D1027">
        <v>20981.341400000001</v>
      </c>
      <c r="E1027">
        <v>22685184.061500002</v>
      </c>
      <c r="F1027">
        <v>105574521.52240001</v>
      </c>
      <c r="G1027">
        <v>1.987348945318</v>
      </c>
    </row>
    <row r="1028" spans="1:7">
      <c r="A1028" s="1">
        <v>40870</v>
      </c>
      <c r="B1028" t="s">
        <v>4</v>
      </c>
      <c r="C1028" t="s">
        <v>32</v>
      </c>
      <c r="D1028">
        <v>49199.452100000002</v>
      </c>
      <c r="E1028">
        <v>52809068.650600001</v>
      </c>
      <c r="F1028">
        <v>106100483.1662</v>
      </c>
      <c r="G1028">
        <v>4.6370620219449998</v>
      </c>
    </row>
    <row r="1029" spans="1:7">
      <c r="A1029" s="1">
        <v>40869</v>
      </c>
      <c r="B1029" t="s">
        <v>4</v>
      </c>
      <c r="C1029" t="s">
        <v>32</v>
      </c>
      <c r="D1029">
        <v>23183.979200000002</v>
      </c>
      <c r="E1029">
        <v>24988438.309799999</v>
      </c>
      <c r="F1029">
        <v>105087689.1849</v>
      </c>
      <c r="G1029">
        <v>2.2061555810979998</v>
      </c>
    </row>
    <row r="1030" spans="1:7">
      <c r="A1030" s="1">
        <v>40868</v>
      </c>
      <c r="B1030" t="s">
        <v>4</v>
      </c>
      <c r="C1030" t="s">
        <v>32</v>
      </c>
      <c r="D1030">
        <v>-12134.7304</v>
      </c>
      <c r="E1030">
        <v>-13105362.7072</v>
      </c>
      <c r="F1030">
        <v>105120768.0966</v>
      </c>
      <c r="G1030">
        <v>-1.1543608955410001</v>
      </c>
    </row>
    <row r="1031" spans="1:7">
      <c r="A1031" s="1">
        <v>40865</v>
      </c>
      <c r="B1031" t="s">
        <v>4</v>
      </c>
      <c r="C1031" t="s">
        <v>32</v>
      </c>
      <c r="D1031">
        <v>19714.026000000002</v>
      </c>
      <c r="E1031">
        <v>21359872.993000001</v>
      </c>
      <c r="F1031">
        <v>105003192.90979999</v>
      </c>
      <c r="G1031">
        <v>1.877469194383</v>
      </c>
    </row>
    <row r="1032" spans="1:7">
      <c r="A1032" s="1">
        <v>40864</v>
      </c>
      <c r="B1032" t="s">
        <v>4</v>
      </c>
      <c r="C1032" t="s">
        <v>32</v>
      </c>
      <c r="D1032">
        <v>24841.306400000001</v>
      </c>
      <c r="F1032">
        <v>105186770.1006</v>
      </c>
      <c r="G1032">
        <v>2.3616379109499999</v>
      </c>
    </row>
    <row r="1033" spans="1:7">
      <c r="A1033" s="1">
        <v>40863</v>
      </c>
      <c r="B1033" t="s">
        <v>4</v>
      </c>
      <c r="C1033" t="s">
        <v>32</v>
      </c>
      <c r="D1033">
        <v>3775.7573000000002</v>
      </c>
      <c r="E1033">
        <v>4084849.7516000001</v>
      </c>
      <c r="F1033">
        <v>105117725.55050001</v>
      </c>
      <c r="G1033">
        <v>0.35919320744700001</v>
      </c>
    </row>
    <row r="1034" spans="1:7">
      <c r="A1034" s="1">
        <v>40862</v>
      </c>
      <c r="B1034" t="s">
        <v>4</v>
      </c>
      <c r="C1034" t="s">
        <v>32</v>
      </c>
      <c r="D1034">
        <v>10295.1585</v>
      </c>
      <c r="E1034">
        <v>11167008.506899999</v>
      </c>
      <c r="F1034">
        <v>105125013.1751</v>
      </c>
      <c r="G1034">
        <v>0.97932529938000001</v>
      </c>
    </row>
    <row r="1035" spans="1:7">
      <c r="A1035" s="1">
        <v>40861</v>
      </c>
      <c r="B1035" t="s">
        <v>4</v>
      </c>
      <c r="C1035" t="s">
        <v>32</v>
      </c>
      <c r="D1035">
        <v>46418.6875</v>
      </c>
      <c r="E1035">
        <v>50281504.772</v>
      </c>
      <c r="F1035">
        <v>105092038.3714</v>
      </c>
      <c r="G1035">
        <v>4.4169556723180001</v>
      </c>
    </row>
    <row r="1036" spans="1:7">
      <c r="A1036" s="1">
        <v>40857</v>
      </c>
      <c r="B1036" t="s">
        <v>4</v>
      </c>
      <c r="C1036" t="s">
        <v>32</v>
      </c>
      <c r="D1036">
        <v>54585.772900000004</v>
      </c>
      <c r="E1036">
        <v>59154410.592100002</v>
      </c>
      <c r="F1036">
        <v>105151842.4218</v>
      </c>
      <c r="G1036">
        <v>5.1911380383649997</v>
      </c>
    </row>
    <row r="1037" spans="1:7">
      <c r="A1037" s="1">
        <v>40856</v>
      </c>
      <c r="B1037" t="s">
        <v>4</v>
      </c>
      <c r="C1037" t="s">
        <v>32</v>
      </c>
      <c r="D1037">
        <v>37601.830800000003</v>
      </c>
      <c r="E1037">
        <v>41076120.099399999</v>
      </c>
      <c r="F1037">
        <v>105440688.5801</v>
      </c>
      <c r="G1037">
        <v>3.5661594500530001</v>
      </c>
    </row>
    <row r="1038" spans="1:7">
      <c r="A1038" s="1">
        <v>40855</v>
      </c>
      <c r="B1038" t="s">
        <v>4</v>
      </c>
      <c r="C1038" t="s">
        <v>32</v>
      </c>
      <c r="D1038">
        <v>27895.805199999999</v>
      </c>
      <c r="E1038">
        <v>30698535.7753</v>
      </c>
      <c r="F1038">
        <v>105287173.9826</v>
      </c>
      <c r="G1038">
        <v>2.6494970037479999</v>
      </c>
    </row>
    <row r="1039" spans="1:7">
      <c r="A1039" s="1">
        <v>40854</v>
      </c>
      <c r="B1039" t="s">
        <v>4</v>
      </c>
      <c r="C1039" t="s">
        <v>32</v>
      </c>
      <c r="D1039">
        <v>32573.061300000001</v>
      </c>
      <c r="E1039">
        <v>35639765.465700001</v>
      </c>
      <c r="F1039">
        <v>105325031.43350001</v>
      </c>
      <c r="G1039">
        <v>3.092622983983</v>
      </c>
    </row>
    <row r="1040" spans="1:7">
      <c r="A1040" s="1">
        <v>40851</v>
      </c>
      <c r="B1040" t="s">
        <v>4</v>
      </c>
      <c r="C1040" t="s">
        <v>32</v>
      </c>
      <c r="D1040">
        <v>29920.594799999999</v>
      </c>
      <c r="E1040">
        <v>32844547.465100002</v>
      </c>
      <c r="F1040">
        <v>105288019.442</v>
      </c>
      <c r="G1040">
        <v>2.84178531979</v>
      </c>
    </row>
    <row r="1041" spans="1:7">
      <c r="A1041" s="1">
        <v>40850</v>
      </c>
      <c r="B1041" t="s">
        <v>4</v>
      </c>
      <c r="C1041" t="s">
        <v>32</v>
      </c>
      <c r="D1041">
        <v>25097.190500000001</v>
      </c>
      <c r="E1041">
        <v>27585015.461100001</v>
      </c>
      <c r="F1041">
        <v>105424611.3976</v>
      </c>
      <c r="G1041">
        <v>2.3805817415199999</v>
      </c>
    </row>
    <row r="1042" spans="1:7">
      <c r="A1042" s="1">
        <v>40849</v>
      </c>
      <c r="B1042" t="s">
        <v>4</v>
      </c>
      <c r="C1042" t="s">
        <v>32</v>
      </c>
      <c r="D1042">
        <v>27873.546399999999</v>
      </c>
      <c r="E1042">
        <v>30468278.632599998</v>
      </c>
      <c r="F1042">
        <v>105422457.6488</v>
      </c>
      <c r="G1042">
        <v>2.6439856385109999</v>
      </c>
    </row>
    <row r="1043" spans="1:7">
      <c r="A1043" s="1">
        <v>40848</v>
      </c>
      <c r="B1043" t="s">
        <v>4</v>
      </c>
      <c r="C1043" t="s">
        <v>32</v>
      </c>
      <c r="D1043">
        <v>28640.220799999999</v>
      </c>
      <c r="E1043">
        <v>31311213.195700001</v>
      </c>
      <c r="F1043">
        <v>105321937.35349999</v>
      </c>
      <c r="G1043">
        <v>2.719302504271</v>
      </c>
    </row>
    <row r="1044" spans="1:7">
      <c r="A1044" s="1">
        <v>40847</v>
      </c>
      <c r="B1044" t="s">
        <v>4</v>
      </c>
      <c r="C1044" t="s">
        <v>32</v>
      </c>
      <c r="D1044">
        <v>24525.604599999999</v>
      </c>
      <c r="E1044">
        <v>27163918.672499999</v>
      </c>
      <c r="F1044">
        <v>104103553.0147</v>
      </c>
      <c r="G1044">
        <v>2.3558854515309999</v>
      </c>
    </row>
    <row r="1045" spans="1:7">
      <c r="A1045" s="1">
        <v>40844</v>
      </c>
      <c r="B1045" t="s">
        <v>4</v>
      </c>
      <c r="C1045" t="s">
        <v>32</v>
      </c>
      <c r="D1045">
        <v>14795.712600000001</v>
      </c>
      <c r="E1045">
        <v>16589450.037599999</v>
      </c>
      <c r="F1045">
        <v>103782330.0924</v>
      </c>
      <c r="G1045">
        <v>1.4256485267600001</v>
      </c>
    </row>
    <row r="1046" spans="1:7">
      <c r="A1046" s="1">
        <v>40843</v>
      </c>
      <c r="B1046" t="s">
        <v>4</v>
      </c>
      <c r="C1046" t="s">
        <v>32</v>
      </c>
      <c r="D1046">
        <v>13497.813599999999</v>
      </c>
      <c r="E1046">
        <v>15248468.8027</v>
      </c>
      <c r="F1046">
        <v>103630223.12909999</v>
      </c>
      <c r="G1046">
        <v>1.3024977841830001</v>
      </c>
    </row>
    <row r="1047" spans="1:7">
      <c r="A1047" s="1">
        <v>40842</v>
      </c>
      <c r="B1047" t="s">
        <v>4</v>
      </c>
      <c r="C1047" t="s">
        <v>32</v>
      </c>
      <c r="D1047">
        <v>24019.439900000001</v>
      </c>
      <c r="E1047">
        <v>26681232.7896</v>
      </c>
      <c r="F1047">
        <v>103209353.6657</v>
      </c>
      <c r="G1047">
        <v>2.3272541728920002</v>
      </c>
    </row>
    <row r="1048" spans="1:7">
      <c r="A1048" s="1">
        <v>40841</v>
      </c>
      <c r="B1048" t="s">
        <v>4</v>
      </c>
      <c r="C1048" t="s">
        <v>32</v>
      </c>
      <c r="D1048">
        <v>23216.619900000002</v>
      </c>
      <c r="E1048">
        <v>25619463.2053</v>
      </c>
      <c r="F1048">
        <v>103345541.1584</v>
      </c>
      <c r="G1048">
        <v>2.2465042651829998</v>
      </c>
    </row>
    <row r="1049" spans="1:7">
      <c r="A1049" s="1">
        <v>40840</v>
      </c>
      <c r="B1049" t="s">
        <v>4</v>
      </c>
      <c r="C1049" t="s">
        <v>32</v>
      </c>
      <c r="D1049">
        <v>4904.0081</v>
      </c>
      <c r="E1049">
        <v>5461160.3782000002</v>
      </c>
      <c r="F1049">
        <v>103314281.6441</v>
      </c>
      <c r="G1049">
        <v>0.47466894430899997</v>
      </c>
    </row>
    <row r="1050" spans="1:7">
      <c r="A1050" s="1">
        <v>40837</v>
      </c>
      <c r="B1050" t="s">
        <v>4</v>
      </c>
      <c r="C1050" t="s">
        <v>32</v>
      </c>
      <c r="D1050">
        <v>34301.874600000003</v>
      </c>
      <c r="E1050">
        <v>38087290.410499997</v>
      </c>
      <c r="F1050">
        <v>104132695.9897</v>
      </c>
      <c r="G1050">
        <v>3.2940542136149999</v>
      </c>
    </row>
    <row r="1051" spans="1:7">
      <c r="A1051" s="1">
        <v>40836</v>
      </c>
      <c r="B1051" t="s">
        <v>4</v>
      </c>
      <c r="C1051" t="s">
        <v>32</v>
      </c>
      <c r="D1051">
        <v>40574.765599999999</v>
      </c>
      <c r="E1051">
        <v>44962494.469300002</v>
      </c>
      <c r="F1051">
        <v>104228589.1283</v>
      </c>
      <c r="G1051">
        <v>3.89286336305</v>
      </c>
    </row>
    <row r="1052" spans="1:7">
      <c r="A1052" s="1">
        <v>40835</v>
      </c>
      <c r="B1052" t="s">
        <v>4</v>
      </c>
      <c r="C1052" t="s">
        <v>32</v>
      </c>
      <c r="D1052">
        <v>25405.780299999999</v>
      </c>
      <c r="E1052">
        <v>28077450.5145</v>
      </c>
      <c r="F1052">
        <v>104182129.6399</v>
      </c>
      <c r="G1052">
        <v>2.4385929129889998</v>
      </c>
    </row>
    <row r="1053" spans="1:7">
      <c r="A1053" s="1">
        <v>40834</v>
      </c>
      <c r="B1053" t="s">
        <v>4</v>
      </c>
      <c r="C1053" t="s">
        <v>32</v>
      </c>
      <c r="D1053">
        <v>25320.8289</v>
      </c>
      <c r="E1053">
        <v>27968014.0119</v>
      </c>
      <c r="F1053">
        <v>104096074.64390001</v>
      </c>
      <c r="G1053">
        <v>2.4324480040790002</v>
      </c>
    </row>
    <row r="1054" spans="1:7">
      <c r="A1054" s="1">
        <v>40833</v>
      </c>
      <c r="B1054" t="s">
        <v>4</v>
      </c>
      <c r="C1054" t="s">
        <v>32</v>
      </c>
      <c r="D1054">
        <v>25215.811600000001</v>
      </c>
      <c r="E1054">
        <v>27859626.956799999</v>
      </c>
      <c r="F1054">
        <v>104254211.7562</v>
      </c>
      <c r="G1054">
        <v>2.4186851711049999</v>
      </c>
    </row>
    <row r="1055" spans="1:7">
      <c r="A1055" s="1">
        <v>40830</v>
      </c>
      <c r="B1055" t="s">
        <v>4</v>
      </c>
      <c r="C1055" t="s">
        <v>32</v>
      </c>
      <c r="D1055">
        <v>23241.128100000002</v>
      </c>
      <c r="E1055">
        <v>25831686.411699999</v>
      </c>
      <c r="F1055">
        <v>104334396.3706</v>
      </c>
      <c r="G1055">
        <v>2.2275614666369998</v>
      </c>
    </row>
    <row r="1056" spans="1:7">
      <c r="A1056" s="1">
        <v>40829</v>
      </c>
      <c r="B1056" t="s">
        <v>4</v>
      </c>
      <c r="C1056" t="s">
        <v>32</v>
      </c>
      <c r="D1056">
        <v>24184.7255</v>
      </c>
      <c r="E1056">
        <v>26756954.776900001</v>
      </c>
      <c r="F1056">
        <v>104341639.5464</v>
      </c>
      <c r="G1056">
        <v>2.31784027979</v>
      </c>
    </row>
    <row r="1057" spans="1:7">
      <c r="A1057" s="1">
        <v>40828</v>
      </c>
      <c r="B1057" t="s">
        <v>4</v>
      </c>
      <c r="C1057" t="s">
        <v>32</v>
      </c>
      <c r="D1057">
        <v>22369.101900000001</v>
      </c>
      <c r="E1057">
        <v>24863724.369199999</v>
      </c>
      <c r="F1057">
        <v>104222933.08930001</v>
      </c>
      <c r="G1057">
        <v>2.1462744558179998</v>
      </c>
    </row>
    <row r="1058" spans="1:7">
      <c r="A1058" s="1">
        <v>40827</v>
      </c>
      <c r="B1058" t="s">
        <v>4</v>
      </c>
      <c r="C1058" t="s">
        <v>32</v>
      </c>
      <c r="D1058">
        <v>7253.5765000000001</v>
      </c>
      <c r="E1058">
        <v>8021575.4495000001</v>
      </c>
      <c r="F1058">
        <v>104038293.97220001</v>
      </c>
      <c r="G1058">
        <v>0.697202561005</v>
      </c>
    </row>
    <row r="1059" spans="1:7">
      <c r="A1059" s="1">
        <v>40823</v>
      </c>
      <c r="B1059" t="s">
        <v>4</v>
      </c>
      <c r="C1059" t="s">
        <v>32</v>
      </c>
      <c r="D1059">
        <v>12695.3375</v>
      </c>
      <c r="E1059">
        <v>13914814.902000001</v>
      </c>
      <c r="F1059">
        <v>104096417.3486</v>
      </c>
      <c r="G1059">
        <v>1.2195748733109999</v>
      </c>
    </row>
    <row r="1060" spans="1:7">
      <c r="A1060" s="1">
        <v>40822</v>
      </c>
      <c r="B1060" t="s">
        <v>4</v>
      </c>
      <c r="C1060" t="s">
        <v>32</v>
      </c>
      <c r="D1060">
        <v>15919.254000000001</v>
      </c>
      <c r="E1060">
        <v>17312711.941100001</v>
      </c>
      <c r="F1060">
        <v>104068985.87630001</v>
      </c>
      <c r="G1060">
        <v>1.5296828220200001</v>
      </c>
    </row>
    <row r="1061" spans="1:7">
      <c r="A1061" s="1">
        <v>40821</v>
      </c>
      <c r="B1061" t="s">
        <v>4</v>
      </c>
      <c r="C1061" t="s">
        <v>32</v>
      </c>
      <c r="D1061">
        <v>21235.884300000002</v>
      </c>
      <c r="E1061">
        <v>22893747.131999999</v>
      </c>
      <c r="F1061">
        <v>103983039.77060001</v>
      </c>
      <c r="G1061">
        <v>2.0422449994580001</v>
      </c>
    </row>
    <row r="1062" spans="1:7">
      <c r="A1062" s="1">
        <v>40820</v>
      </c>
      <c r="B1062" t="s">
        <v>4</v>
      </c>
      <c r="C1062" t="s">
        <v>32</v>
      </c>
      <c r="D1062">
        <v>32417.5317</v>
      </c>
      <c r="E1062">
        <v>34583070.3046</v>
      </c>
      <c r="F1062">
        <v>104176851.0979</v>
      </c>
      <c r="G1062">
        <v>3.1117788029070002</v>
      </c>
    </row>
    <row r="1063" spans="1:7">
      <c r="A1063" s="1">
        <v>40819</v>
      </c>
      <c r="B1063" t="s">
        <v>4</v>
      </c>
      <c r="C1063" t="s">
        <v>32</v>
      </c>
      <c r="D1063">
        <v>20629.7307</v>
      </c>
      <c r="E1063">
        <v>21997408.1107</v>
      </c>
      <c r="F1063">
        <v>103887489.97050001</v>
      </c>
      <c r="G1063">
        <v>1.9857762186629999</v>
      </c>
    </row>
    <row r="1064" spans="1:7">
      <c r="A1064" s="1">
        <v>40816</v>
      </c>
      <c r="B1064" t="s">
        <v>4</v>
      </c>
      <c r="C1064" t="s">
        <v>32</v>
      </c>
      <c r="D1064">
        <v>-4886.9512999999997</v>
      </c>
      <c r="E1064">
        <v>-5272586.8811999997</v>
      </c>
      <c r="F1064">
        <v>102993091.08</v>
      </c>
      <c r="G1064">
        <v>-0.47449311878599998</v>
      </c>
    </row>
    <row r="1065" spans="1:7">
      <c r="A1065" s="1">
        <v>40815</v>
      </c>
      <c r="B1065" t="s">
        <v>4</v>
      </c>
      <c r="C1065" t="s">
        <v>32</v>
      </c>
      <c r="D1065">
        <v>1448.3561</v>
      </c>
      <c r="E1065">
        <v>1565619.3622000001</v>
      </c>
      <c r="F1065">
        <v>103687645.41689999</v>
      </c>
      <c r="G1065">
        <v>0.13968453948199999</v>
      </c>
    </row>
    <row r="1066" spans="1:7">
      <c r="A1066" s="1">
        <v>40814</v>
      </c>
      <c r="B1066" t="s">
        <v>4</v>
      </c>
      <c r="C1066" t="s">
        <v>32</v>
      </c>
      <c r="D1066">
        <v>1167.1686999999999</v>
      </c>
      <c r="E1066">
        <v>1265007.9844</v>
      </c>
      <c r="F1066">
        <v>104183352.3127</v>
      </c>
      <c r="G1066">
        <v>0.112030249948</v>
      </c>
    </row>
    <row r="1067" spans="1:7">
      <c r="A1067" s="1">
        <v>40813</v>
      </c>
      <c r="B1067" t="s">
        <v>4</v>
      </c>
      <c r="C1067" t="s">
        <v>32</v>
      </c>
      <c r="D1067">
        <v>1531.7833000000001</v>
      </c>
      <c r="E1067">
        <v>1660931.2157000001</v>
      </c>
      <c r="F1067">
        <v>104380155.45649999</v>
      </c>
      <c r="G1067">
        <v>0.14675043290600001</v>
      </c>
    </row>
    <row r="1068" spans="1:7">
      <c r="A1068" s="1">
        <v>40812</v>
      </c>
      <c r="B1068" t="s">
        <v>4</v>
      </c>
      <c r="C1068" t="s">
        <v>32</v>
      </c>
      <c r="D1068">
        <v>5473.7668999999996</v>
      </c>
      <c r="E1068">
        <v>5875286.0650000004</v>
      </c>
      <c r="F1068">
        <v>104122968.41949999</v>
      </c>
      <c r="G1068">
        <v>0.525702156122</v>
      </c>
    </row>
    <row r="1069" spans="1:7">
      <c r="A1069" s="1">
        <v>40809</v>
      </c>
      <c r="B1069" t="s">
        <v>4</v>
      </c>
      <c r="C1069" t="s">
        <v>32</v>
      </c>
      <c r="D1069">
        <v>10441.8367</v>
      </c>
      <c r="E1069">
        <v>11116102.222100001</v>
      </c>
      <c r="F1069">
        <v>104094385.8594</v>
      </c>
      <c r="G1069">
        <v>1.0031123786160001</v>
      </c>
    </row>
    <row r="1070" spans="1:7">
      <c r="A1070" s="1">
        <v>40808</v>
      </c>
      <c r="B1070" t="s">
        <v>4</v>
      </c>
      <c r="C1070" t="s">
        <v>32</v>
      </c>
      <c r="D1070">
        <v>18556.544999999998</v>
      </c>
      <c r="E1070">
        <v>19578140.599300001</v>
      </c>
      <c r="F1070">
        <v>103480751.3504</v>
      </c>
      <c r="G1070">
        <v>1.7932363997980001</v>
      </c>
    </row>
    <row r="1071" spans="1:7">
      <c r="A1071" s="1">
        <v>40807</v>
      </c>
      <c r="B1071" t="s">
        <v>4</v>
      </c>
      <c r="C1071" t="s">
        <v>32</v>
      </c>
      <c r="D1071">
        <v>11652.5517</v>
      </c>
      <c r="E1071">
        <v>12437262.2289</v>
      </c>
      <c r="F1071">
        <v>104198838.06820001</v>
      </c>
      <c r="G1071">
        <v>1.118299581457</v>
      </c>
    </row>
    <row r="1072" spans="1:7">
      <c r="A1072" s="1">
        <v>40806</v>
      </c>
      <c r="B1072" t="s">
        <v>4</v>
      </c>
      <c r="C1072" t="s">
        <v>32</v>
      </c>
      <c r="D1072">
        <v>35060.308199999999</v>
      </c>
      <c r="E1072">
        <v>37635485.429700002</v>
      </c>
      <c r="F1072">
        <v>105406221.0387</v>
      </c>
      <c r="G1072">
        <v>3.3262086292920001</v>
      </c>
    </row>
    <row r="1073" spans="1:7">
      <c r="A1073" s="1">
        <v>40805</v>
      </c>
      <c r="B1073" t="s">
        <v>4</v>
      </c>
      <c r="C1073" t="s">
        <v>32</v>
      </c>
      <c r="D1073">
        <v>36616.447699999997</v>
      </c>
      <c r="F1073">
        <v>105309678.9445</v>
      </c>
      <c r="G1073">
        <v>3.477025860016</v>
      </c>
    </row>
    <row r="1074" spans="1:7">
      <c r="A1074" s="1">
        <v>40802</v>
      </c>
      <c r="B1074" t="s">
        <v>4</v>
      </c>
      <c r="C1074" t="s">
        <v>32</v>
      </c>
      <c r="D1074">
        <v>11457.3812</v>
      </c>
      <c r="E1074">
        <v>12429268.7272</v>
      </c>
      <c r="F1074">
        <v>105156535.3496</v>
      </c>
      <c r="G1074">
        <v>1.089554839546</v>
      </c>
    </row>
    <row r="1075" spans="1:7">
      <c r="A1075" s="1">
        <v>40801</v>
      </c>
      <c r="B1075" t="s">
        <v>4</v>
      </c>
      <c r="C1075" t="s">
        <v>32</v>
      </c>
      <c r="D1075">
        <v>6567.7389000000003</v>
      </c>
      <c r="E1075">
        <v>7131575.2917999998</v>
      </c>
      <c r="F1075">
        <v>105289794.96070001</v>
      </c>
      <c r="G1075">
        <v>0.62377734731599999</v>
      </c>
    </row>
    <row r="1076" spans="1:7">
      <c r="A1076" s="1">
        <v>40800</v>
      </c>
      <c r="B1076" t="s">
        <v>4</v>
      </c>
      <c r="C1076" t="s">
        <v>32</v>
      </c>
      <c r="D1076">
        <v>-6826.2892000000002</v>
      </c>
      <c r="E1076">
        <v>-7358486.909</v>
      </c>
      <c r="F1076">
        <v>105083218.7289</v>
      </c>
      <c r="G1076">
        <v>-0.64960792813299995</v>
      </c>
    </row>
    <row r="1077" spans="1:7">
      <c r="A1077" s="1">
        <v>40799</v>
      </c>
      <c r="B1077" t="s">
        <v>4</v>
      </c>
      <c r="C1077" t="s">
        <v>32</v>
      </c>
      <c r="D1077">
        <v>9628.8335999999999</v>
      </c>
      <c r="F1077">
        <v>105131350.903</v>
      </c>
      <c r="G1077">
        <v>0.91588603373699995</v>
      </c>
    </row>
    <row r="1078" spans="1:7">
      <c r="A1078" s="1">
        <v>40798</v>
      </c>
      <c r="B1078" t="s">
        <v>4</v>
      </c>
      <c r="C1078" t="s">
        <v>32</v>
      </c>
      <c r="D1078">
        <v>11334.544</v>
      </c>
      <c r="E1078">
        <v>12127923.269300001</v>
      </c>
      <c r="F1078">
        <v>105179567.2958</v>
      </c>
      <c r="G1078">
        <v>1.0776374434139999</v>
      </c>
    </row>
    <row r="1079" spans="1:7">
      <c r="A1079" s="1">
        <v>40795</v>
      </c>
      <c r="B1079" t="s">
        <v>4</v>
      </c>
      <c r="C1079" t="s">
        <v>32</v>
      </c>
      <c r="D1079">
        <v>15615.319299999999</v>
      </c>
      <c r="F1079">
        <v>105134912.2809</v>
      </c>
      <c r="G1079">
        <v>1.4852648812110001</v>
      </c>
    </row>
    <row r="1080" spans="1:7">
      <c r="A1080" s="1">
        <v>40794</v>
      </c>
      <c r="B1080" t="s">
        <v>4</v>
      </c>
      <c r="C1080" t="s">
        <v>32</v>
      </c>
      <c r="D1080">
        <v>19989.6819</v>
      </c>
      <c r="E1080">
        <v>21469399.733100001</v>
      </c>
      <c r="F1080">
        <v>105156248.21950001</v>
      </c>
      <c r="G1080">
        <v>1.9009504654710001</v>
      </c>
    </row>
    <row r="1081" spans="1:7">
      <c r="A1081" s="1">
        <v>40793</v>
      </c>
      <c r="B1081" t="s">
        <v>4</v>
      </c>
      <c r="C1081" t="s">
        <v>32</v>
      </c>
      <c r="D1081">
        <v>16756.324000000001</v>
      </c>
      <c r="E1081">
        <v>18060329.257399999</v>
      </c>
      <c r="F1081">
        <v>105072483.06559999</v>
      </c>
      <c r="G1081">
        <v>1.5947395084910001</v>
      </c>
    </row>
    <row r="1082" spans="1:7">
      <c r="A1082" s="1">
        <v>40792</v>
      </c>
      <c r="B1082" t="s">
        <v>4</v>
      </c>
      <c r="C1082" t="s">
        <v>32</v>
      </c>
      <c r="D1082">
        <v>17921.624199999998</v>
      </c>
      <c r="E1082">
        <v>19225726.574099999</v>
      </c>
      <c r="F1082">
        <v>104934556.92020001</v>
      </c>
      <c r="G1082">
        <v>1.7078858219819999</v>
      </c>
    </row>
    <row r="1083" spans="1:7">
      <c r="A1083" s="1">
        <v>40788</v>
      </c>
      <c r="B1083" t="s">
        <v>4</v>
      </c>
      <c r="C1083" t="s">
        <v>32</v>
      </c>
      <c r="D1083">
        <v>19166.849999999999</v>
      </c>
      <c r="E1083">
        <v>20567384.836399999</v>
      </c>
      <c r="F1083">
        <v>105049638.4773</v>
      </c>
      <c r="G1083">
        <v>1.824551733621</v>
      </c>
    </row>
    <row r="1084" spans="1:7">
      <c r="A1084" s="1">
        <v>40787</v>
      </c>
      <c r="B1084" t="s">
        <v>4</v>
      </c>
      <c r="C1084" t="s">
        <v>32</v>
      </c>
      <c r="D1084">
        <v>16111.88</v>
      </c>
      <c r="E1084">
        <v>17495147.292199999</v>
      </c>
      <c r="F1084">
        <v>105019654.9912</v>
      </c>
      <c r="G1084">
        <v>1.534177578602</v>
      </c>
    </row>
    <row r="1085" spans="1:7">
      <c r="A1085" s="1">
        <v>40786</v>
      </c>
      <c r="B1085" t="s">
        <v>4</v>
      </c>
      <c r="C1085" t="s">
        <v>32</v>
      </c>
      <c r="D1085">
        <v>13168.6191</v>
      </c>
      <c r="E1085">
        <v>14383644.8475</v>
      </c>
      <c r="F1085">
        <v>93984689.740500003</v>
      </c>
      <c r="G1085">
        <v>1.4011451371879999</v>
      </c>
    </row>
    <row r="1086" spans="1:7">
      <c r="A1086" s="1">
        <v>40785</v>
      </c>
      <c r="B1086" t="s">
        <v>4</v>
      </c>
      <c r="C1086" t="s">
        <v>32</v>
      </c>
      <c r="D1086">
        <v>15666.6659</v>
      </c>
      <c r="E1086">
        <v>17047143.031199999</v>
      </c>
      <c r="F1086">
        <v>94244599.257300004</v>
      </c>
      <c r="G1086">
        <v>1.66234097481</v>
      </c>
    </row>
    <row r="1087" spans="1:7">
      <c r="A1087" s="1">
        <v>40784</v>
      </c>
      <c r="B1087" t="s">
        <v>4</v>
      </c>
      <c r="C1087" t="s">
        <v>32</v>
      </c>
      <c r="D1087">
        <v>11710.382100000001</v>
      </c>
      <c r="E1087">
        <v>12848601.4101</v>
      </c>
      <c r="F1087">
        <v>94144258.746700004</v>
      </c>
      <c r="G1087">
        <v>1.2438763930900001</v>
      </c>
    </row>
    <row r="1088" spans="1:7">
      <c r="A1088" s="1">
        <v>40781</v>
      </c>
      <c r="B1088" t="s">
        <v>4</v>
      </c>
      <c r="C1088" t="s">
        <v>32</v>
      </c>
      <c r="D1088">
        <v>12742.304700000001</v>
      </c>
      <c r="E1088">
        <v>13879730.577199999</v>
      </c>
      <c r="F1088">
        <v>94141633.503600001</v>
      </c>
      <c r="G1088">
        <v>1.353524920461</v>
      </c>
    </row>
    <row r="1089" spans="1:7">
      <c r="A1089" s="1">
        <v>40780</v>
      </c>
      <c r="B1089" t="s">
        <v>4</v>
      </c>
      <c r="C1089" t="s">
        <v>32</v>
      </c>
      <c r="D1089">
        <v>107.9713</v>
      </c>
      <c r="E1089">
        <v>117949.8655</v>
      </c>
      <c r="F1089">
        <v>94196688.782399997</v>
      </c>
      <c r="G1089">
        <v>1.1462324354999999E-2</v>
      </c>
    </row>
    <row r="1090" spans="1:7">
      <c r="A1090" s="1">
        <v>40779</v>
      </c>
      <c r="B1090" t="s">
        <v>4</v>
      </c>
      <c r="C1090" t="s">
        <v>32</v>
      </c>
      <c r="D1090">
        <v>14973.444799999999</v>
      </c>
      <c r="E1090">
        <v>16411154.312799999</v>
      </c>
      <c r="F1090">
        <v>94335013.825200006</v>
      </c>
      <c r="G1090">
        <v>1.587262692063</v>
      </c>
    </row>
    <row r="1091" spans="1:7">
      <c r="A1091" s="1">
        <v>40778</v>
      </c>
      <c r="B1091" t="s">
        <v>4</v>
      </c>
      <c r="C1091" t="s">
        <v>32</v>
      </c>
      <c r="D1091">
        <v>14590.1232</v>
      </c>
      <c r="E1091">
        <v>15826645.7369</v>
      </c>
      <c r="F1091">
        <v>94247006.097299993</v>
      </c>
      <c r="G1091">
        <v>1.5480728570769999</v>
      </c>
    </row>
    <row r="1092" spans="1:7">
      <c r="A1092" s="1">
        <v>40777</v>
      </c>
      <c r="B1092" t="s">
        <v>4</v>
      </c>
      <c r="C1092" t="s">
        <v>32</v>
      </c>
      <c r="D1092">
        <v>13008.1607</v>
      </c>
      <c r="E1092">
        <v>14051116.027799999</v>
      </c>
      <c r="F1092">
        <v>94107107.899200007</v>
      </c>
      <c r="G1092">
        <v>1.3822718592030001</v>
      </c>
    </row>
    <row r="1093" spans="1:7">
      <c r="A1093" s="1">
        <v>40774</v>
      </c>
      <c r="B1093" t="s">
        <v>4</v>
      </c>
      <c r="C1093" t="s">
        <v>32</v>
      </c>
      <c r="D1093">
        <v>13648.9136</v>
      </c>
      <c r="E1093">
        <v>14705118.5955</v>
      </c>
      <c r="F1093">
        <v>94333463.701499999</v>
      </c>
      <c r="G1093">
        <v>1.446879300774</v>
      </c>
    </row>
    <row r="1094" spans="1:7">
      <c r="A1094" s="1">
        <v>40773</v>
      </c>
      <c r="B1094" t="s">
        <v>4</v>
      </c>
      <c r="C1094" t="s">
        <v>32</v>
      </c>
      <c r="D1094">
        <v>18983.4234</v>
      </c>
      <c r="E1094">
        <v>20456188.365200002</v>
      </c>
      <c r="F1094">
        <v>94339696.522300005</v>
      </c>
      <c r="G1094">
        <v>2.0122413045409999</v>
      </c>
    </row>
    <row r="1095" spans="1:7">
      <c r="A1095" s="1">
        <v>40772</v>
      </c>
      <c r="B1095" t="s">
        <v>4</v>
      </c>
      <c r="C1095" t="s">
        <v>32</v>
      </c>
      <c r="D1095">
        <v>32989.313199999997</v>
      </c>
      <c r="E1095">
        <v>35765309.204599999</v>
      </c>
      <c r="F1095">
        <v>94145400.434100002</v>
      </c>
      <c r="G1095">
        <v>3.5040812453810002</v>
      </c>
    </row>
    <row r="1096" spans="1:7">
      <c r="A1096" s="1">
        <v>40771</v>
      </c>
      <c r="B1096" t="s">
        <v>4</v>
      </c>
      <c r="C1096" t="s">
        <v>32</v>
      </c>
      <c r="D1096">
        <v>32037.307199999999</v>
      </c>
      <c r="E1096">
        <v>34843620.780199997</v>
      </c>
      <c r="F1096">
        <v>94130477.779899999</v>
      </c>
      <c r="G1096">
        <v>3.4034999030719999</v>
      </c>
    </row>
    <row r="1097" spans="1:7">
      <c r="A1097" s="1">
        <v>40770</v>
      </c>
      <c r="B1097" t="s">
        <v>4</v>
      </c>
      <c r="C1097" t="s">
        <v>32</v>
      </c>
      <c r="D1097">
        <v>26130.782999999999</v>
      </c>
      <c r="E1097">
        <v>28577784.676600002</v>
      </c>
      <c r="F1097">
        <v>94026096.292899996</v>
      </c>
      <c r="G1097">
        <v>2.7790989980699998</v>
      </c>
    </row>
    <row r="1098" spans="1:7">
      <c r="A1098" s="1">
        <v>40767</v>
      </c>
      <c r="B1098" t="s">
        <v>4</v>
      </c>
      <c r="C1098" t="s">
        <v>32</v>
      </c>
      <c r="D1098">
        <v>34163.789900000003</v>
      </c>
      <c r="E1098">
        <v>37178133.477300003</v>
      </c>
      <c r="F1098">
        <v>94037485.090900004</v>
      </c>
      <c r="G1098">
        <v>3.6329969763630001</v>
      </c>
    </row>
    <row r="1099" spans="1:7">
      <c r="A1099" s="1">
        <v>40766</v>
      </c>
      <c r="B1099" t="s">
        <v>4</v>
      </c>
      <c r="C1099" t="s">
        <v>32</v>
      </c>
      <c r="D1099">
        <v>-1302.3361</v>
      </c>
      <c r="E1099">
        <v>-1427093.6235</v>
      </c>
      <c r="F1099">
        <v>94075188.761899993</v>
      </c>
      <c r="G1099">
        <v>-0.138435661638</v>
      </c>
    </row>
    <row r="1100" spans="1:7">
      <c r="A1100" s="1">
        <v>40765</v>
      </c>
      <c r="B1100" t="s">
        <v>4</v>
      </c>
      <c r="C1100" t="s">
        <v>32</v>
      </c>
      <c r="D1100">
        <v>-2054.3395</v>
      </c>
      <c r="E1100">
        <v>-2165470.5386000001</v>
      </c>
      <c r="F1100">
        <v>93984173.947099999</v>
      </c>
      <c r="G1100">
        <v>-0.21858355654200001</v>
      </c>
    </row>
    <row r="1101" spans="1:7">
      <c r="A1101" s="1">
        <v>40764</v>
      </c>
      <c r="B1101" t="s">
        <v>4</v>
      </c>
      <c r="C1101" t="s">
        <v>32</v>
      </c>
      <c r="D1101">
        <v>46042.493900000001</v>
      </c>
      <c r="E1101">
        <v>48751140.412100002</v>
      </c>
      <c r="F1101">
        <v>94124063.191499993</v>
      </c>
      <c r="G1101">
        <v>4.8916815040510002</v>
      </c>
    </row>
    <row r="1102" spans="1:7">
      <c r="A1102" s="1">
        <v>40763</v>
      </c>
      <c r="B1102" t="s">
        <v>4</v>
      </c>
      <c r="C1102" t="s">
        <v>32</v>
      </c>
      <c r="D1102">
        <v>34961.680699999997</v>
      </c>
      <c r="E1102">
        <v>37540581.635200001</v>
      </c>
      <c r="F1102">
        <v>93838427.3301</v>
      </c>
      <c r="G1102">
        <v>3.7257317385570001</v>
      </c>
    </row>
    <row r="1103" spans="1:7">
      <c r="A1103" s="1">
        <v>40760</v>
      </c>
      <c r="B1103" t="s">
        <v>4</v>
      </c>
      <c r="C1103" t="s">
        <v>32</v>
      </c>
      <c r="D1103">
        <v>18229.087899999999</v>
      </c>
      <c r="E1103">
        <v>19938396.460000001</v>
      </c>
      <c r="F1103">
        <v>93050372.4278</v>
      </c>
      <c r="G1103">
        <v>1.9590558774110001</v>
      </c>
    </row>
    <row r="1104" spans="1:7">
      <c r="A1104" s="1">
        <v>40759</v>
      </c>
      <c r="B1104" t="s">
        <v>4</v>
      </c>
      <c r="C1104" t="s">
        <v>32</v>
      </c>
      <c r="D1104">
        <v>29298.036100000001</v>
      </c>
      <c r="E1104">
        <v>31749460.867699999</v>
      </c>
      <c r="F1104">
        <v>93342028.453999996</v>
      </c>
      <c r="G1104">
        <v>3.138782881115</v>
      </c>
    </row>
    <row r="1105" spans="1:7">
      <c r="A1105" s="1">
        <v>40758</v>
      </c>
      <c r="B1105" t="s">
        <v>4</v>
      </c>
      <c r="C1105" t="s">
        <v>32</v>
      </c>
      <c r="D1105">
        <v>10803.512199999999</v>
      </c>
      <c r="E1105">
        <v>11846415.797900001</v>
      </c>
      <c r="F1105">
        <v>93137928.529699996</v>
      </c>
      <c r="G1105">
        <v>1.159947657259</v>
      </c>
    </row>
    <row r="1106" spans="1:7">
      <c r="A1106" s="1">
        <v>40757</v>
      </c>
      <c r="B1106" t="s">
        <v>4</v>
      </c>
      <c r="C1106" t="s">
        <v>32</v>
      </c>
      <c r="D1106">
        <v>11783.3626</v>
      </c>
      <c r="E1106">
        <v>12946626.151699999</v>
      </c>
      <c r="F1106">
        <v>93295738.324499995</v>
      </c>
      <c r="G1106">
        <v>1.26301188153</v>
      </c>
    </row>
    <row r="1107" spans="1:7">
      <c r="A1107" s="1">
        <v>40756</v>
      </c>
      <c r="B1107" t="s">
        <v>4</v>
      </c>
      <c r="C1107" t="s">
        <v>32</v>
      </c>
      <c r="D1107">
        <v>3660.4526000000001</v>
      </c>
      <c r="E1107">
        <v>4058028.1257000002</v>
      </c>
      <c r="F1107">
        <v>93190607.461799994</v>
      </c>
      <c r="G1107">
        <v>0.39279200980599999</v>
      </c>
    </row>
    <row r="1108" spans="1:7">
      <c r="A1108" s="1">
        <v>40753</v>
      </c>
      <c r="B1108" t="s">
        <v>4</v>
      </c>
      <c r="C1108" t="s">
        <v>32</v>
      </c>
      <c r="D1108">
        <v>-503.63240000000002</v>
      </c>
      <c r="E1108">
        <v>-561380.57539999997</v>
      </c>
      <c r="F1108">
        <v>85582587.670499995</v>
      </c>
      <c r="G1108">
        <v>-5.8847531222000003E-2</v>
      </c>
    </row>
    <row r="1109" spans="1:7">
      <c r="A1109" s="1">
        <v>40752</v>
      </c>
      <c r="B1109" t="s">
        <v>4</v>
      </c>
      <c r="C1109" t="s">
        <v>32</v>
      </c>
      <c r="D1109">
        <v>-10128.223400000001</v>
      </c>
      <c r="E1109">
        <v>-11441280.206800001</v>
      </c>
      <c r="F1109">
        <v>86018809.143900007</v>
      </c>
      <c r="G1109">
        <v>-1.1774428756690001</v>
      </c>
    </row>
    <row r="1110" spans="1:7">
      <c r="A1110" s="1">
        <v>40751</v>
      </c>
      <c r="B1110" t="s">
        <v>4</v>
      </c>
      <c r="C1110" t="s">
        <v>32</v>
      </c>
      <c r="D1110">
        <v>-11182.817300000001</v>
      </c>
      <c r="E1110">
        <v>-12663839.672700001</v>
      </c>
      <c r="F1110">
        <v>86174631.529699996</v>
      </c>
      <c r="G1110">
        <v>-1.297692499694</v>
      </c>
    </row>
    <row r="1111" spans="1:7">
      <c r="A1111" s="1">
        <v>40750</v>
      </c>
      <c r="B1111" t="s">
        <v>4</v>
      </c>
      <c r="C1111" t="s">
        <v>32</v>
      </c>
      <c r="D1111">
        <v>-9456.4783000000007</v>
      </c>
      <c r="E1111">
        <v>-10676756.029200001</v>
      </c>
      <c r="F1111">
        <v>86080857.4287</v>
      </c>
      <c r="G1111">
        <v>-1.0985576331919999</v>
      </c>
    </row>
    <row r="1112" spans="1:7">
      <c r="A1112" s="1">
        <v>40749</v>
      </c>
      <c r="B1112" t="s">
        <v>4</v>
      </c>
      <c r="C1112" t="s">
        <v>32</v>
      </c>
      <c r="D1112">
        <v>-10494.854300000001</v>
      </c>
      <c r="E1112">
        <v>-11899321.4539</v>
      </c>
      <c r="F1112">
        <v>86059393.542099997</v>
      </c>
      <c r="G1112">
        <v>-1.219489688231</v>
      </c>
    </row>
    <row r="1113" spans="1:7">
      <c r="A1113" s="1">
        <v>40746</v>
      </c>
      <c r="B1113" t="s">
        <v>4</v>
      </c>
      <c r="C1113" t="s">
        <v>32</v>
      </c>
      <c r="D1113">
        <v>-9746.3315999999995</v>
      </c>
      <c r="E1113">
        <v>-11012498.082</v>
      </c>
      <c r="F1113">
        <v>85974603.941</v>
      </c>
      <c r="G1113">
        <v>-1.133629136191</v>
      </c>
    </row>
    <row r="1114" spans="1:7">
      <c r="A1114" s="1">
        <v>40745</v>
      </c>
      <c r="B1114" t="s">
        <v>4</v>
      </c>
      <c r="C1114" t="s">
        <v>32</v>
      </c>
      <c r="D1114">
        <v>-10021.133900000001</v>
      </c>
      <c r="E1114">
        <v>-11369752.164100001</v>
      </c>
      <c r="F1114">
        <v>85959184.410899997</v>
      </c>
      <c r="G1114">
        <v>-1.1658014171119999</v>
      </c>
    </row>
    <row r="1115" spans="1:7">
      <c r="A1115" s="1">
        <v>40744</v>
      </c>
      <c r="B1115" t="s">
        <v>4</v>
      </c>
      <c r="C1115" t="s">
        <v>32</v>
      </c>
      <c r="D1115">
        <v>-1608.6442</v>
      </c>
      <c r="E1115">
        <v>-1811305.9113</v>
      </c>
      <c r="F1115">
        <v>85856309.639200002</v>
      </c>
      <c r="G1115">
        <v>-0.18736470351000001</v>
      </c>
    </row>
    <row r="1116" spans="1:7">
      <c r="A1116" s="1">
        <v>40743</v>
      </c>
      <c r="B1116" t="s">
        <v>4</v>
      </c>
      <c r="C1116" t="s">
        <v>32</v>
      </c>
      <c r="D1116">
        <v>4174.5720000000001</v>
      </c>
      <c r="E1116">
        <v>4682293.2888000002</v>
      </c>
      <c r="F1116">
        <v>86010726.443100005</v>
      </c>
      <c r="G1116">
        <v>0.48535481243299999</v>
      </c>
    </row>
    <row r="1117" spans="1:7">
      <c r="A1117" s="1">
        <v>40742</v>
      </c>
      <c r="B1117" t="s">
        <v>4</v>
      </c>
      <c r="C1117" t="s">
        <v>32</v>
      </c>
      <c r="D1117">
        <v>9955.7186000000002</v>
      </c>
      <c r="E1117">
        <v>11443778.3956</v>
      </c>
      <c r="F1117">
        <v>85615747.9419</v>
      </c>
      <c r="G1117">
        <v>1.162837309645</v>
      </c>
    </row>
    <row r="1118" spans="1:7">
      <c r="A1118" s="1">
        <v>40739</v>
      </c>
      <c r="B1118" t="s">
        <v>4</v>
      </c>
      <c r="C1118" t="s">
        <v>32</v>
      </c>
      <c r="D1118">
        <v>10463.521699999999</v>
      </c>
      <c r="E1118">
        <v>12027481.729900001</v>
      </c>
      <c r="F1118">
        <v>85360970.216999993</v>
      </c>
      <c r="G1118">
        <v>1.225796950691</v>
      </c>
    </row>
    <row r="1119" spans="1:7">
      <c r="A1119" s="1">
        <v>40738</v>
      </c>
      <c r="B1119" t="s">
        <v>4</v>
      </c>
      <c r="C1119" t="s">
        <v>32</v>
      </c>
      <c r="D1119">
        <v>-5281.4633999999996</v>
      </c>
      <c r="E1119">
        <v>-6070872.3479000004</v>
      </c>
      <c r="F1119">
        <v>85184055.610300004</v>
      </c>
      <c r="G1119">
        <v>-0.62000609881299995</v>
      </c>
    </row>
    <row r="1120" spans="1:7">
      <c r="A1120" s="1">
        <v>40737</v>
      </c>
      <c r="B1120" t="s">
        <v>4</v>
      </c>
      <c r="C1120" t="s">
        <v>32</v>
      </c>
      <c r="D1120">
        <v>18117.512299999999</v>
      </c>
      <c r="E1120">
        <v>20825497.803800002</v>
      </c>
      <c r="F1120">
        <v>84852628.411300004</v>
      </c>
      <c r="G1120">
        <v>2.135173964462</v>
      </c>
    </row>
    <row r="1121" spans="1:7">
      <c r="A1121" s="1">
        <v>40736</v>
      </c>
      <c r="B1121" t="s">
        <v>4</v>
      </c>
      <c r="C1121" t="s">
        <v>32</v>
      </c>
      <c r="D1121">
        <v>19100.002899999999</v>
      </c>
      <c r="E1121">
        <v>21954839.155499998</v>
      </c>
      <c r="F1121">
        <v>84868927.489299998</v>
      </c>
      <c r="G1121">
        <v>2.2505295477440002</v>
      </c>
    </row>
    <row r="1122" spans="1:7">
      <c r="A1122" s="1">
        <v>40735</v>
      </c>
      <c r="B1122" t="s">
        <v>4</v>
      </c>
      <c r="C1122" t="s">
        <v>32</v>
      </c>
      <c r="D1122">
        <v>26629.918900000001</v>
      </c>
      <c r="E1122">
        <v>30610235.466200002</v>
      </c>
      <c r="F1122">
        <v>84859618.5845</v>
      </c>
      <c r="G1122">
        <v>3.138114375742</v>
      </c>
    </row>
    <row r="1123" spans="1:7">
      <c r="A1123" s="1">
        <v>40732</v>
      </c>
      <c r="B1123" t="s">
        <v>4</v>
      </c>
      <c r="C1123" t="s">
        <v>32</v>
      </c>
      <c r="D1123">
        <v>17604.030999999999</v>
      </c>
      <c r="E1123">
        <v>20235267.5612</v>
      </c>
      <c r="F1123">
        <v>84460690.330899999</v>
      </c>
      <c r="G1123">
        <v>2.0842868950079998</v>
      </c>
    </row>
    <row r="1124" spans="1:7">
      <c r="A1124" s="1">
        <v>40731</v>
      </c>
      <c r="B1124" t="s">
        <v>4</v>
      </c>
      <c r="C1124" t="s">
        <v>32</v>
      </c>
      <c r="D1124">
        <v>19931.182100000002</v>
      </c>
      <c r="E1124">
        <v>22910252.9188</v>
      </c>
      <c r="F1124">
        <v>83996787.593999997</v>
      </c>
      <c r="G1124">
        <v>2.3728505185620001</v>
      </c>
    </row>
    <row r="1125" spans="1:7">
      <c r="A1125" s="1">
        <v>40730</v>
      </c>
      <c r="B1125" t="s">
        <v>4</v>
      </c>
      <c r="C1125" t="s">
        <v>32</v>
      </c>
      <c r="D1125">
        <v>17434.810799999999</v>
      </c>
      <c r="E1125">
        <v>20040754.382199999</v>
      </c>
      <c r="F1125">
        <v>84044606.523900002</v>
      </c>
      <c r="G1125">
        <v>2.0744711077970002</v>
      </c>
    </row>
    <row r="1126" spans="1:7">
      <c r="A1126" s="1">
        <v>40729</v>
      </c>
      <c r="B1126" t="s">
        <v>4</v>
      </c>
      <c r="C1126" t="s">
        <v>32</v>
      </c>
      <c r="D1126">
        <v>17117.190200000001</v>
      </c>
      <c r="E1126">
        <v>19675659.7159</v>
      </c>
      <c r="F1126">
        <v>83905108.2271</v>
      </c>
      <c r="G1126">
        <v>2.0400653263769999</v>
      </c>
    </row>
    <row r="1127" spans="1:7">
      <c r="A1127" s="1">
        <v>40725</v>
      </c>
      <c r="B1127" t="s">
        <v>4</v>
      </c>
      <c r="C1127" t="s">
        <v>32</v>
      </c>
      <c r="D1127">
        <v>-560.42280000000005</v>
      </c>
      <c r="E1127">
        <v>-644187.98770000006</v>
      </c>
      <c r="F1127">
        <v>83807395.944299996</v>
      </c>
      <c r="G1127">
        <v>-6.6870327335999999E-2</v>
      </c>
    </row>
    <row r="1128" spans="1:7">
      <c r="A1128" s="1">
        <v>40724</v>
      </c>
      <c r="B1128" t="s">
        <v>4</v>
      </c>
      <c r="C1128" t="s">
        <v>32</v>
      </c>
      <c r="D1128">
        <v>-537.32219999999995</v>
      </c>
      <c r="E1128">
        <v>-615357.35230000003</v>
      </c>
      <c r="F1128">
        <v>74083601.823899999</v>
      </c>
      <c r="G1128">
        <v>-7.2529167963000005E-2</v>
      </c>
    </row>
    <row r="1129" spans="1:7">
      <c r="A1129" s="1">
        <v>40567</v>
      </c>
      <c r="B1129" t="s">
        <v>4</v>
      </c>
      <c r="C1129" t="s">
        <v>32</v>
      </c>
      <c r="D1129">
        <v>57125.054100000001</v>
      </c>
      <c r="F1129">
        <v>47962941.636100002</v>
      </c>
      <c r="G1129">
        <v>11.910248235693</v>
      </c>
    </row>
    <row r="1130" spans="1:7">
      <c r="A1130" s="1">
        <v>40553</v>
      </c>
      <c r="B1130" t="s">
        <v>4</v>
      </c>
      <c r="C1130" t="s">
        <v>32</v>
      </c>
      <c r="D1130">
        <v>37897.440000000002</v>
      </c>
      <c r="F1130">
        <v>47430905.288000003</v>
      </c>
      <c r="G1130">
        <v>7.9900309239059997</v>
      </c>
    </row>
    <row r="1131" spans="1:7">
      <c r="A1131" s="1">
        <v>40546</v>
      </c>
      <c r="B1131" t="s">
        <v>4</v>
      </c>
      <c r="C1131" t="s">
        <v>32</v>
      </c>
      <c r="D1131">
        <v>32470.7896</v>
      </c>
      <c r="F1131">
        <v>47240314.970399998</v>
      </c>
      <c r="G1131">
        <v>6.8735336799400004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9.9978637043366805E-2"/>
  </sheetPr>
  <dimension ref="A2:G1130"/>
  <sheetViews>
    <sheetView topLeftCell="A3" workbookViewId="0">
      <selection activeCell="E43" sqref="E43"/>
    </sheetView>
  </sheetViews>
  <sheetFormatPr defaultRowHeight="12.75"/>
  <cols>
    <col min="1" max="1" width="14.42578125" customWidth="1"/>
    <col min="2" max="2" width="18" customWidth="1"/>
    <col min="3" max="3" width="15" customWidth="1"/>
    <col min="4" max="4" width="12" customWidth="1"/>
    <col min="5" max="5" width="28.5703125" bestFit="1" customWidth="1"/>
    <col min="6" max="7" width="12" customWidth="1"/>
  </cols>
  <sheetData>
    <row r="2" spans="1:7">
      <c r="A2" t="s">
        <v>10</v>
      </c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</row>
    <row r="3" spans="1:7">
      <c r="A3" s="1">
        <v>42369</v>
      </c>
      <c r="B3" t="s">
        <v>4</v>
      </c>
      <c r="C3" t="s">
        <v>33</v>
      </c>
      <c r="D3">
        <v>263946.75260000001</v>
      </c>
      <c r="F3">
        <v>291734001.44999999</v>
      </c>
      <c r="G3">
        <v>9.0475142180240002</v>
      </c>
    </row>
    <row r="4" spans="1:7">
      <c r="A4" s="1">
        <v>42368</v>
      </c>
      <c r="B4" t="s">
        <v>4</v>
      </c>
      <c r="C4" t="s">
        <v>33</v>
      </c>
      <c r="D4">
        <v>261354.50140000001</v>
      </c>
      <c r="F4">
        <v>291410927.08999997</v>
      </c>
      <c r="G4">
        <v>8.9685896136380006</v>
      </c>
    </row>
    <row r="5" spans="1:7">
      <c r="A5" s="1">
        <v>42367</v>
      </c>
      <c r="B5" t="s">
        <v>4</v>
      </c>
      <c r="C5" t="s">
        <v>33</v>
      </c>
      <c r="D5">
        <v>259826.06950000001</v>
      </c>
      <c r="F5">
        <v>291112562.98000002</v>
      </c>
      <c r="G5">
        <v>8.9252784847300006</v>
      </c>
    </row>
    <row r="6" spans="1:7">
      <c r="A6" s="1">
        <v>42366</v>
      </c>
      <c r="B6" t="s">
        <v>4</v>
      </c>
      <c r="C6" t="s">
        <v>33</v>
      </c>
      <c r="D6">
        <v>272073.46240000002</v>
      </c>
      <c r="F6">
        <v>292094392.81999999</v>
      </c>
      <c r="G6">
        <v>9.3145732711020006</v>
      </c>
    </row>
    <row r="7" spans="1:7">
      <c r="A7" s="1">
        <v>42362</v>
      </c>
      <c r="B7" t="s">
        <v>4</v>
      </c>
      <c r="C7" t="s">
        <v>33</v>
      </c>
      <c r="D7">
        <v>271762.41210000002</v>
      </c>
      <c r="F7">
        <v>291631667.02999997</v>
      </c>
      <c r="G7">
        <v>9.3186866456460002</v>
      </c>
    </row>
    <row r="8" spans="1:7">
      <c r="A8" s="1">
        <v>42361</v>
      </c>
      <c r="B8" t="s">
        <v>4</v>
      </c>
      <c r="C8" t="s">
        <v>33</v>
      </c>
      <c r="D8">
        <v>264945.76880000002</v>
      </c>
      <c r="F8">
        <v>291059393.24000001</v>
      </c>
      <c r="G8">
        <v>9.1028077070689992</v>
      </c>
    </row>
    <row r="9" spans="1:7">
      <c r="A9" s="1">
        <v>42360</v>
      </c>
      <c r="B9" t="s">
        <v>4</v>
      </c>
      <c r="C9" t="s">
        <v>33</v>
      </c>
      <c r="D9">
        <v>271640.55219999998</v>
      </c>
      <c r="F9">
        <v>291742145.64999998</v>
      </c>
      <c r="G9">
        <v>9.3109808181740004</v>
      </c>
    </row>
    <row r="10" spans="1:7">
      <c r="A10" s="1">
        <v>42359</v>
      </c>
      <c r="B10" t="s">
        <v>4</v>
      </c>
      <c r="C10" t="s">
        <v>33</v>
      </c>
      <c r="D10">
        <v>280990.90100000001</v>
      </c>
      <c r="F10">
        <v>292316114.18000001</v>
      </c>
      <c r="G10">
        <v>9.6125696589880008</v>
      </c>
    </row>
    <row r="11" spans="1:7">
      <c r="A11" s="1">
        <v>42356</v>
      </c>
      <c r="B11" t="s">
        <v>4</v>
      </c>
      <c r="C11" t="s">
        <v>33</v>
      </c>
      <c r="D11">
        <v>285704.33850000001</v>
      </c>
      <c r="F11">
        <v>292655423.94</v>
      </c>
      <c r="G11">
        <v>9.7624822616839992</v>
      </c>
    </row>
    <row r="12" spans="1:7">
      <c r="A12" s="1">
        <v>42355</v>
      </c>
      <c r="B12" t="s">
        <v>4</v>
      </c>
      <c r="C12" t="s">
        <v>33</v>
      </c>
      <c r="D12">
        <v>281800.0405</v>
      </c>
      <c r="F12">
        <v>292386146.18000001</v>
      </c>
      <c r="G12">
        <v>9.6379409278340002</v>
      </c>
    </row>
    <row r="13" spans="1:7">
      <c r="A13" s="1">
        <v>42354</v>
      </c>
      <c r="B13" t="s">
        <v>4</v>
      </c>
      <c r="C13" t="s">
        <v>33</v>
      </c>
      <c r="D13">
        <v>272047.6139</v>
      </c>
      <c r="F13">
        <v>291567096.01999998</v>
      </c>
      <c r="G13">
        <v>9.3305320666680007</v>
      </c>
    </row>
    <row r="14" spans="1:7">
      <c r="A14" s="1">
        <v>42353</v>
      </c>
      <c r="B14" t="s">
        <v>4</v>
      </c>
      <c r="C14" t="s">
        <v>33</v>
      </c>
      <c r="D14">
        <v>277637.34009999997</v>
      </c>
      <c r="F14">
        <v>291682883.82999998</v>
      </c>
      <c r="G14">
        <v>9.5184652748360001</v>
      </c>
    </row>
    <row r="15" spans="1:7">
      <c r="A15" s="1">
        <v>42352</v>
      </c>
      <c r="B15" t="s">
        <v>4</v>
      </c>
      <c r="C15" t="s">
        <v>33</v>
      </c>
      <c r="D15">
        <v>284600.2819</v>
      </c>
      <c r="F15">
        <v>292077224.98000002</v>
      </c>
      <c r="G15">
        <v>9.7440080074539992</v>
      </c>
    </row>
    <row r="16" spans="1:7">
      <c r="A16" s="1">
        <v>42349</v>
      </c>
      <c r="B16" t="s">
        <v>4</v>
      </c>
      <c r="C16" t="s">
        <v>33</v>
      </c>
      <c r="D16">
        <v>292780.84409999999</v>
      </c>
      <c r="F16">
        <v>292591397</v>
      </c>
      <c r="G16">
        <v>10.006474800761</v>
      </c>
    </row>
    <row r="17" spans="1:7">
      <c r="A17" s="1">
        <v>42348</v>
      </c>
      <c r="B17" t="s">
        <v>4</v>
      </c>
      <c r="C17" t="s">
        <v>33</v>
      </c>
      <c r="D17">
        <v>322549.93849999999</v>
      </c>
      <c r="F17">
        <v>293666114.23000002</v>
      </c>
      <c r="G17">
        <v>10.983559997916</v>
      </c>
    </row>
    <row r="18" spans="1:7">
      <c r="A18" s="1">
        <v>42347</v>
      </c>
      <c r="B18" t="s">
        <v>4</v>
      </c>
      <c r="C18" t="s">
        <v>33</v>
      </c>
      <c r="D18">
        <v>340603.11589999998</v>
      </c>
      <c r="F18">
        <v>294288381.81</v>
      </c>
      <c r="G18">
        <v>11.573787378392</v>
      </c>
    </row>
    <row r="19" spans="1:7">
      <c r="A19" s="1">
        <v>42346</v>
      </c>
      <c r="B19" t="s">
        <v>4</v>
      </c>
      <c r="C19" t="s">
        <v>33</v>
      </c>
      <c r="D19">
        <v>336496.03289999999</v>
      </c>
      <c r="F19">
        <v>294185739.11000001</v>
      </c>
      <c r="G19">
        <v>11.43821702296</v>
      </c>
    </row>
    <row r="20" spans="1:7">
      <c r="A20" s="1">
        <v>42345</v>
      </c>
      <c r="B20" t="s">
        <v>4</v>
      </c>
      <c r="C20" t="s">
        <v>33</v>
      </c>
      <c r="D20">
        <v>346136.04359999998</v>
      </c>
      <c r="F20">
        <v>295006710.44999999</v>
      </c>
      <c r="G20">
        <v>11.733158309247001</v>
      </c>
    </row>
    <row r="21" spans="1:7">
      <c r="A21" s="1">
        <v>42342</v>
      </c>
      <c r="B21" t="s">
        <v>4</v>
      </c>
      <c r="C21" t="s">
        <v>33</v>
      </c>
      <c r="D21">
        <v>332713.07620000001</v>
      </c>
      <c r="F21">
        <v>294520207.44999999</v>
      </c>
      <c r="G21">
        <v>11.29678262421</v>
      </c>
    </row>
    <row r="22" spans="1:7">
      <c r="A22" s="1">
        <v>42341</v>
      </c>
      <c r="B22" t="s">
        <v>4</v>
      </c>
      <c r="C22" t="s">
        <v>33</v>
      </c>
      <c r="D22">
        <v>319510.49310000002</v>
      </c>
      <c r="F22">
        <v>293957788.38999999</v>
      </c>
      <c r="G22">
        <v>10.869264422282001</v>
      </c>
    </row>
    <row r="23" spans="1:7">
      <c r="A23" s="1">
        <v>42340</v>
      </c>
      <c r="B23" t="s">
        <v>4</v>
      </c>
      <c r="C23" t="s">
        <v>33</v>
      </c>
      <c r="D23">
        <v>356804.14880000002</v>
      </c>
      <c r="F23">
        <v>295404570.31999999</v>
      </c>
      <c r="G23">
        <v>12.078491149053001</v>
      </c>
    </row>
    <row r="24" spans="1:7">
      <c r="A24" s="1">
        <v>42339</v>
      </c>
      <c r="B24" t="s">
        <v>4</v>
      </c>
      <c r="C24" t="s">
        <v>33</v>
      </c>
      <c r="D24">
        <v>363512.30290000001</v>
      </c>
      <c r="F24">
        <v>295805136.76999998</v>
      </c>
      <c r="G24">
        <v>12.288911101048001</v>
      </c>
    </row>
    <row r="25" spans="1:7">
      <c r="A25" s="1">
        <v>42338</v>
      </c>
      <c r="B25" t="s">
        <v>4</v>
      </c>
      <c r="C25" t="s">
        <v>33</v>
      </c>
      <c r="D25">
        <v>352578.98469999997</v>
      </c>
      <c r="F25">
        <v>295850378.92000002</v>
      </c>
      <c r="G25">
        <v>11.917476191414</v>
      </c>
    </row>
    <row r="26" spans="1:7">
      <c r="A26" s="1">
        <v>42335</v>
      </c>
      <c r="B26" t="s">
        <v>4</v>
      </c>
      <c r="C26" t="s">
        <v>33</v>
      </c>
      <c r="D26">
        <v>347122.59970000002</v>
      </c>
      <c r="F26">
        <v>295488406.47000003</v>
      </c>
      <c r="G26">
        <v>11.747418582232999</v>
      </c>
    </row>
    <row r="27" spans="1:7">
      <c r="A27" s="1">
        <v>42333</v>
      </c>
      <c r="B27" t="s">
        <v>4</v>
      </c>
      <c r="C27" t="s">
        <v>33</v>
      </c>
      <c r="D27">
        <v>347233.23859999998</v>
      </c>
      <c r="F27">
        <v>295561636.23000002</v>
      </c>
      <c r="G27">
        <v>11.748251330216</v>
      </c>
    </row>
    <row r="28" spans="1:7">
      <c r="A28" s="1">
        <v>42332</v>
      </c>
      <c r="B28" t="s">
        <v>4</v>
      </c>
      <c r="C28" t="s">
        <v>33</v>
      </c>
      <c r="D28">
        <v>344902.46269999997</v>
      </c>
      <c r="F28">
        <v>295396756.19999999</v>
      </c>
      <c r="G28">
        <v>11.675905556203</v>
      </c>
    </row>
    <row r="29" spans="1:7">
      <c r="A29" s="1">
        <v>42331</v>
      </c>
      <c r="B29" t="s">
        <v>4</v>
      </c>
      <c r="C29" t="s">
        <v>33</v>
      </c>
      <c r="D29">
        <v>350313.10800000001</v>
      </c>
      <c r="F29">
        <v>295560440.54000002</v>
      </c>
      <c r="G29">
        <v>11.85250324299</v>
      </c>
    </row>
    <row r="30" spans="1:7">
      <c r="A30" s="1">
        <v>42328</v>
      </c>
      <c r="B30" t="s">
        <v>4</v>
      </c>
      <c r="C30" t="s">
        <v>33</v>
      </c>
      <c r="D30">
        <v>351461.95520000003</v>
      </c>
      <c r="F30">
        <v>295568950.87</v>
      </c>
      <c r="G30">
        <v>11.89103098162</v>
      </c>
    </row>
    <row r="31" spans="1:7">
      <c r="A31" s="1">
        <v>42327</v>
      </c>
      <c r="B31" t="s">
        <v>4</v>
      </c>
      <c r="C31" t="s">
        <v>33</v>
      </c>
      <c r="D31">
        <v>355377.77120000002</v>
      </c>
      <c r="F31">
        <v>295905317.67000002</v>
      </c>
      <c r="G31">
        <v>12.009847406538</v>
      </c>
    </row>
    <row r="32" spans="1:7">
      <c r="A32" s="1">
        <v>42326</v>
      </c>
      <c r="B32" t="s">
        <v>4</v>
      </c>
      <c r="C32" t="s">
        <v>33</v>
      </c>
      <c r="D32">
        <v>346334</v>
      </c>
      <c r="F32">
        <v>295051871.44</v>
      </c>
      <c r="G32">
        <v>11.73807162482</v>
      </c>
    </row>
    <row r="33" spans="1:7">
      <c r="A33" s="1">
        <v>42325</v>
      </c>
      <c r="B33" t="s">
        <v>4</v>
      </c>
      <c r="C33" t="s">
        <v>33</v>
      </c>
      <c r="D33">
        <v>343843.83809999999</v>
      </c>
      <c r="F33">
        <v>294745642.80000001</v>
      </c>
      <c r="G33">
        <v>11.665781886835999</v>
      </c>
    </row>
    <row r="34" spans="1:7">
      <c r="A34" s="1">
        <v>42324</v>
      </c>
      <c r="B34" t="s">
        <v>4</v>
      </c>
      <c r="C34" t="s">
        <v>33</v>
      </c>
      <c r="D34">
        <v>336247.08639999997</v>
      </c>
      <c r="F34">
        <v>294179843.63999999</v>
      </c>
      <c r="G34">
        <v>11.429983857476</v>
      </c>
    </row>
    <row r="35" spans="1:7">
      <c r="A35" s="1">
        <v>42321</v>
      </c>
      <c r="B35" t="s">
        <v>4</v>
      </c>
      <c r="C35" t="s">
        <v>33</v>
      </c>
      <c r="D35">
        <v>336745.34129999997</v>
      </c>
      <c r="F35">
        <v>294110462.72000003</v>
      </c>
      <c r="G35">
        <v>11.449621281260001</v>
      </c>
    </row>
    <row r="36" spans="1:7">
      <c r="A36" s="1">
        <v>42320</v>
      </c>
      <c r="B36" t="s">
        <v>4</v>
      </c>
      <c r="C36" t="s">
        <v>33</v>
      </c>
      <c r="D36">
        <v>329172.84149999998</v>
      </c>
      <c r="F36">
        <v>293852227.91000003</v>
      </c>
      <c r="G36">
        <v>11.20198556401</v>
      </c>
    </row>
    <row r="37" spans="1:7">
      <c r="A37" s="1">
        <v>42318</v>
      </c>
      <c r="B37" t="s">
        <v>4</v>
      </c>
      <c r="C37" t="s">
        <v>33</v>
      </c>
      <c r="D37">
        <v>332011.28980000003</v>
      </c>
      <c r="F37">
        <v>294058550.61000001</v>
      </c>
      <c r="G37">
        <v>11.290652460582001</v>
      </c>
    </row>
    <row r="38" spans="1:7">
      <c r="A38" s="1">
        <v>42317</v>
      </c>
      <c r="B38" t="s">
        <v>4</v>
      </c>
      <c r="C38" t="s">
        <v>33</v>
      </c>
      <c r="D38">
        <v>327955.11229999998</v>
      </c>
      <c r="F38">
        <v>293705378.97000003</v>
      </c>
      <c r="G38">
        <v>11.166125504752999</v>
      </c>
    </row>
    <row r="39" spans="1:7">
      <c r="A39" s="1">
        <v>42314</v>
      </c>
      <c r="B39" t="s">
        <v>4</v>
      </c>
      <c r="C39" t="s">
        <v>33</v>
      </c>
      <c r="D39">
        <v>328585.37910000002</v>
      </c>
      <c r="F39">
        <v>293574144.18000001</v>
      </c>
      <c r="G39">
        <v>11.192585778212999</v>
      </c>
    </row>
    <row r="40" spans="1:7">
      <c r="A40" s="1">
        <v>42313</v>
      </c>
      <c r="B40" t="s">
        <v>4</v>
      </c>
      <c r="C40" t="s">
        <v>33</v>
      </c>
      <c r="D40">
        <v>348827.3285</v>
      </c>
      <c r="F40">
        <v>294689947.54000002</v>
      </c>
      <c r="G40">
        <v>11.837096290930001</v>
      </c>
    </row>
    <row r="41" spans="1:7">
      <c r="A41" s="1">
        <v>42312</v>
      </c>
      <c r="B41" t="s">
        <v>4</v>
      </c>
      <c r="C41" t="s">
        <v>33</v>
      </c>
      <c r="D41">
        <v>352057.6825</v>
      </c>
      <c r="F41">
        <v>295019235.88999999</v>
      </c>
      <c r="G41">
        <v>11.933380595944</v>
      </c>
    </row>
    <row r="42" spans="1:7">
      <c r="A42" s="1">
        <v>42311</v>
      </c>
      <c r="B42" t="s">
        <v>4</v>
      </c>
      <c r="C42" t="s">
        <v>33</v>
      </c>
      <c r="D42">
        <v>347413.64860000001</v>
      </c>
      <c r="F42">
        <v>294274965.5</v>
      </c>
      <c r="G42">
        <v>11.805749361306001</v>
      </c>
    </row>
    <row r="43" spans="1:7">
      <c r="A43" s="1">
        <v>42310</v>
      </c>
      <c r="B43" t="s">
        <v>4</v>
      </c>
      <c r="C43" t="s">
        <v>33</v>
      </c>
      <c r="D43">
        <v>353267.96159999998</v>
      </c>
      <c r="F43">
        <v>294525765.47000003</v>
      </c>
      <c r="G43">
        <v>11.994467140634001</v>
      </c>
    </row>
    <row r="44" spans="1:7">
      <c r="A44" s="1">
        <v>42307</v>
      </c>
      <c r="B44" t="s">
        <v>4</v>
      </c>
      <c r="C44" t="s">
        <v>33</v>
      </c>
      <c r="D44">
        <v>362421.72100000002</v>
      </c>
      <c r="F44">
        <v>295450075.58999997</v>
      </c>
      <c r="G44">
        <v>12.266766907277001</v>
      </c>
    </row>
    <row r="45" spans="1:7">
      <c r="A45" s="1">
        <v>42306</v>
      </c>
      <c r="B45" t="s">
        <v>4</v>
      </c>
      <c r="C45" t="s">
        <v>33</v>
      </c>
      <c r="D45">
        <v>359714.91210000002</v>
      </c>
      <c r="F45">
        <v>295170730.63</v>
      </c>
      <c r="G45">
        <v>12.186672822615</v>
      </c>
    </row>
    <row r="46" spans="1:7">
      <c r="A46" s="1">
        <v>42305</v>
      </c>
      <c r="B46" t="s">
        <v>4</v>
      </c>
      <c r="C46" t="s">
        <v>33</v>
      </c>
      <c r="D46">
        <v>382068.10259999998</v>
      </c>
      <c r="F46">
        <v>296356455.64999998</v>
      </c>
      <c r="G46">
        <v>12.892180862469001</v>
      </c>
    </row>
    <row r="47" spans="1:7">
      <c r="A47" s="1">
        <v>42304</v>
      </c>
      <c r="B47" t="s">
        <v>4</v>
      </c>
      <c r="C47" t="s">
        <v>33</v>
      </c>
      <c r="D47">
        <v>401548.67680000002</v>
      </c>
      <c r="F47">
        <v>296538426.92000002</v>
      </c>
      <c r="G47">
        <v>13.541202095481999</v>
      </c>
    </row>
    <row r="48" spans="1:7">
      <c r="A48" s="1">
        <v>42303</v>
      </c>
      <c r="B48" t="s">
        <v>4</v>
      </c>
      <c r="C48" t="s">
        <v>33</v>
      </c>
      <c r="D48">
        <v>396488.39270000003</v>
      </c>
      <c r="F48">
        <v>296543348.26999998</v>
      </c>
      <c r="G48">
        <v>13.370335062751</v>
      </c>
    </row>
    <row r="49" spans="1:7">
      <c r="A49" s="1">
        <v>42300</v>
      </c>
      <c r="B49" t="s">
        <v>4</v>
      </c>
      <c r="C49" t="s">
        <v>33</v>
      </c>
      <c r="D49">
        <v>386047.15830000001</v>
      </c>
      <c r="F49">
        <v>296083202.49000001</v>
      </c>
      <c r="G49">
        <v>13.038468749778</v>
      </c>
    </row>
    <row r="50" spans="1:7">
      <c r="A50" s="1">
        <v>42299</v>
      </c>
      <c r="B50" t="s">
        <v>4</v>
      </c>
      <c r="C50" t="s">
        <v>33</v>
      </c>
      <c r="D50">
        <v>399204.13030000002</v>
      </c>
      <c r="F50">
        <v>295999396.29000002</v>
      </c>
      <c r="G50">
        <v>13.486653530499</v>
      </c>
    </row>
    <row r="51" spans="1:7">
      <c r="A51" s="1">
        <v>42298</v>
      </c>
      <c r="B51" t="s">
        <v>4</v>
      </c>
      <c r="C51" t="s">
        <v>33</v>
      </c>
      <c r="D51">
        <v>399106.36300000001</v>
      </c>
      <c r="F51">
        <v>296681996.66000003</v>
      </c>
      <c r="G51">
        <v>13.452328334482001</v>
      </c>
    </row>
    <row r="52" spans="1:7">
      <c r="A52" s="1">
        <v>42297</v>
      </c>
      <c r="B52" t="s">
        <v>4</v>
      </c>
      <c r="C52" t="s">
        <v>33</v>
      </c>
      <c r="D52">
        <v>386398.07339999999</v>
      </c>
      <c r="F52">
        <v>296106729.76999998</v>
      </c>
      <c r="G52">
        <v>13.049283739689001</v>
      </c>
    </row>
    <row r="53" spans="1:7">
      <c r="A53" s="1">
        <v>42296</v>
      </c>
      <c r="B53" t="s">
        <v>4</v>
      </c>
      <c r="C53" t="s">
        <v>33</v>
      </c>
      <c r="D53">
        <v>399964.16580000002</v>
      </c>
      <c r="F53">
        <v>296417876.37</v>
      </c>
      <c r="G53">
        <v>13.493253871799</v>
      </c>
    </row>
    <row r="54" spans="1:7">
      <c r="A54" s="1">
        <v>42293</v>
      </c>
      <c r="B54" t="s">
        <v>4</v>
      </c>
      <c r="C54" t="s">
        <v>33</v>
      </c>
      <c r="D54">
        <v>404839.52230000001</v>
      </c>
      <c r="F54">
        <v>296612440.52999997</v>
      </c>
      <c r="G54">
        <v>13.648770819478001</v>
      </c>
    </row>
    <row r="55" spans="1:7">
      <c r="A55" s="1">
        <v>42292</v>
      </c>
      <c r="B55" t="s">
        <v>4</v>
      </c>
      <c r="C55" t="s">
        <v>33</v>
      </c>
      <c r="D55">
        <v>404778.92560000002</v>
      </c>
      <c r="F55">
        <v>296324021.47000003</v>
      </c>
      <c r="G55">
        <v>13.660010538192999</v>
      </c>
    </row>
    <row r="56" spans="1:7">
      <c r="A56" s="1">
        <v>42291</v>
      </c>
      <c r="B56" t="s">
        <v>4</v>
      </c>
      <c r="C56" t="s">
        <v>33</v>
      </c>
      <c r="D56">
        <v>416003.11949999997</v>
      </c>
      <c r="F56">
        <v>296611996.67000002</v>
      </c>
      <c r="G56">
        <v>14.025161631032001</v>
      </c>
    </row>
    <row r="57" spans="1:7">
      <c r="A57" s="1">
        <v>42290</v>
      </c>
      <c r="B57" t="s">
        <v>4</v>
      </c>
      <c r="C57" t="s">
        <v>33</v>
      </c>
      <c r="D57">
        <v>384998.31410000002</v>
      </c>
      <c r="F57">
        <v>295907574.07999998</v>
      </c>
      <c r="G57">
        <v>13.010762407721</v>
      </c>
    </row>
    <row r="58" spans="1:7">
      <c r="A58" s="1">
        <v>42286</v>
      </c>
      <c r="B58" t="s">
        <v>4</v>
      </c>
      <c r="C58" t="s">
        <v>33</v>
      </c>
      <c r="D58">
        <v>375207.46029999998</v>
      </c>
      <c r="F58">
        <v>295593634.82999998</v>
      </c>
      <c r="G58">
        <v>12.693353850997999</v>
      </c>
    </row>
    <row r="59" spans="1:7">
      <c r="A59" s="1">
        <v>42285</v>
      </c>
      <c r="B59" t="s">
        <v>4</v>
      </c>
      <c r="C59" t="s">
        <v>33</v>
      </c>
      <c r="D59">
        <v>372521.75799999997</v>
      </c>
      <c r="F59">
        <v>295119996.67000002</v>
      </c>
      <c r="G59">
        <v>12.622721679431001</v>
      </c>
    </row>
    <row r="60" spans="1:7">
      <c r="A60" s="1">
        <v>42284</v>
      </c>
      <c r="B60" t="s">
        <v>4</v>
      </c>
      <c r="C60" t="s">
        <v>33</v>
      </c>
      <c r="D60">
        <v>401533.59009999997</v>
      </c>
      <c r="F60">
        <v>295664256.22000003</v>
      </c>
      <c r="G60">
        <v>13.580728196012</v>
      </c>
    </row>
    <row r="61" spans="1:7">
      <c r="A61" s="1">
        <v>42283</v>
      </c>
      <c r="B61" t="s">
        <v>4</v>
      </c>
      <c r="C61" t="s">
        <v>33</v>
      </c>
      <c r="D61">
        <v>399752.64140000002</v>
      </c>
      <c r="F61">
        <v>295716932.36000001</v>
      </c>
      <c r="G61">
        <v>13.518084277749001</v>
      </c>
    </row>
    <row r="62" spans="1:7">
      <c r="A62" s="1">
        <v>42282</v>
      </c>
      <c r="B62" t="s">
        <v>4</v>
      </c>
      <c r="C62" t="s">
        <v>33</v>
      </c>
      <c r="D62">
        <v>428414.57689999999</v>
      </c>
      <c r="F62">
        <v>295093393.55000001</v>
      </c>
      <c r="G62">
        <v>14.517931823079</v>
      </c>
    </row>
    <row r="63" spans="1:7">
      <c r="A63" s="1">
        <v>42279</v>
      </c>
      <c r="B63" t="s">
        <v>4</v>
      </c>
      <c r="C63" t="s">
        <v>33</v>
      </c>
      <c r="D63">
        <v>451075.73109999998</v>
      </c>
      <c r="F63">
        <v>295724665.12</v>
      </c>
      <c r="G63">
        <v>15.2532333046</v>
      </c>
    </row>
    <row r="64" spans="1:7">
      <c r="A64" s="1">
        <v>42278</v>
      </c>
      <c r="B64" t="s">
        <v>4</v>
      </c>
      <c r="C64" t="s">
        <v>33</v>
      </c>
      <c r="D64">
        <v>441296.04060000001</v>
      </c>
      <c r="F64">
        <v>296231257.66000003</v>
      </c>
      <c r="G64">
        <v>14.897011344647</v>
      </c>
    </row>
    <row r="65" spans="1:7">
      <c r="A65" s="1">
        <v>42277</v>
      </c>
      <c r="B65" t="s">
        <v>4</v>
      </c>
      <c r="C65" t="s">
        <v>33</v>
      </c>
      <c r="D65">
        <v>493308.00630000001</v>
      </c>
      <c r="F65">
        <v>357449566.72000003</v>
      </c>
      <c r="G65">
        <v>13.800772255137</v>
      </c>
    </row>
    <row r="66" spans="1:7">
      <c r="A66" s="1">
        <v>42276</v>
      </c>
      <c r="B66" t="s">
        <v>4</v>
      </c>
      <c r="C66" t="s">
        <v>33</v>
      </c>
      <c r="D66">
        <v>506160.65789999999</v>
      </c>
      <c r="F66">
        <v>358436337.95999998</v>
      </c>
      <c r="G66">
        <v>14.12135445811</v>
      </c>
    </row>
    <row r="67" spans="1:7">
      <c r="A67" s="1">
        <v>42275</v>
      </c>
      <c r="B67" t="s">
        <v>4</v>
      </c>
      <c r="C67" t="s">
        <v>33</v>
      </c>
      <c r="D67">
        <v>491256.53029999998</v>
      </c>
      <c r="F67">
        <v>358438081.69999999</v>
      </c>
      <c r="G67">
        <v>13.70547816711</v>
      </c>
    </row>
    <row r="68" spans="1:7">
      <c r="A68" s="1">
        <v>42272</v>
      </c>
      <c r="B68" t="s">
        <v>4</v>
      </c>
      <c r="C68" t="s">
        <v>33</v>
      </c>
      <c r="D68">
        <v>462560.74329999997</v>
      </c>
      <c r="F68">
        <v>357707132.41000003</v>
      </c>
      <c r="G68">
        <v>12.931269784406</v>
      </c>
    </row>
    <row r="69" spans="1:7">
      <c r="A69" s="1">
        <v>42271</v>
      </c>
      <c r="B69" t="s">
        <v>4</v>
      </c>
      <c r="C69" t="s">
        <v>33</v>
      </c>
      <c r="D69">
        <v>477095.32900000003</v>
      </c>
      <c r="F69">
        <v>358107483.31999999</v>
      </c>
      <c r="G69">
        <v>13.322685261331999</v>
      </c>
    </row>
    <row r="70" spans="1:7">
      <c r="A70" s="1">
        <v>42270</v>
      </c>
      <c r="B70" t="s">
        <v>4</v>
      </c>
      <c r="C70" t="s">
        <v>33</v>
      </c>
      <c r="D70">
        <v>470046.42090000003</v>
      </c>
      <c r="F70">
        <v>357821868.31</v>
      </c>
      <c r="G70">
        <v>13.136324594135001</v>
      </c>
    </row>
    <row r="71" spans="1:7">
      <c r="A71" s="1">
        <v>42269</v>
      </c>
      <c r="B71" t="s">
        <v>4</v>
      </c>
      <c r="C71" t="s">
        <v>33</v>
      </c>
      <c r="D71">
        <v>465618.33309999999</v>
      </c>
      <c r="F71">
        <v>358309104.43000001</v>
      </c>
      <c r="G71">
        <v>12.99487864928</v>
      </c>
    </row>
    <row r="72" spans="1:7">
      <c r="A72" s="1">
        <v>42268</v>
      </c>
      <c r="B72" t="s">
        <v>4</v>
      </c>
      <c r="C72" t="s">
        <v>33</v>
      </c>
      <c r="D72">
        <v>443221.8995</v>
      </c>
      <c r="F72">
        <v>357401404.61000001</v>
      </c>
      <c r="G72">
        <v>12.401235523504999</v>
      </c>
    </row>
    <row r="73" spans="1:7">
      <c r="A73" s="1">
        <v>42265</v>
      </c>
      <c r="B73" t="s">
        <v>4</v>
      </c>
      <c r="C73" t="s">
        <v>33</v>
      </c>
      <c r="D73">
        <v>463579.72960000002</v>
      </c>
      <c r="F73">
        <v>357919722.51999998</v>
      </c>
      <c r="G73">
        <v>12.95205881185</v>
      </c>
    </row>
    <row r="74" spans="1:7">
      <c r="A74" s="1">
        <v>42264</v>
      </c>
      <c r="B74" t="s">
        <v>4</v>
      </c>
      <c r="C74" t="s">
        <v>33</v>
      </c>
      <c r="D74">
        <v>441578.09159999999</v>
      </c>
      <c r="F74">
        <v>356891758.88</v>
      </c>
      <c r="G74">
        <v>12.372885633049</v>
      </c>
    </row>
    <row r="75" spans="1:7">
      <c r="A75" s="1">
        <v>42263</v>
      </c>
      <c r="B75" t="s">
        <v>4</v>
      </c>
      <c r="C75" t="s">
        <v>33</v>
      </c>
      <c r="D75">
        <v>425257.4779</v>
      </c>
      <c r="F75">
        <v>356220380.42000002</v>
      </c>
      <c r="G75">
        <v>11.938044572256</v>
      </c>
    </row>
    <row r="76" spans="1:7">
      <c r="A76" s="1">
        <v>42262</v>
      </c>
      <c r="B76" t="s">
        <v>4</v>
      </c>
      <c r="C76" t="s">
        <v>33</v>
      </c>
      <c r="D76">
        <v>428602.5318</v>
      </c>
      <c r="F76">
        <v>356447131.61000001</v>
      </c>
      <c r="G76">
        <v>12.024294594940001</v>
      </c>
    </row>
    <row r="77" spans="1:7">
      <c r="A77" s="1">
        <v>42261</v>
      </c>
      <c r="B77" t="s">
        <v>4</v>
      </c>
      <c r="C77" t="s">
        <v>33</v>
      </c>
      <c r="D77">
        <v>455044.53450000001</v>
      </c>
      <c r="F77">
        <v>357563309.54000002</v>
      </c>
      <c r="G77">
        <v>12.726264758132</v>
      </c>
    </row>
    <row r="78" spans="1:7">
      <c r="A78" s="1">
        <v>42258</v>
      </c>
      <c r="B78" t="s">
        <v>4</v>
      </c>
      <c r="C78" t="s">
        <v>33</v>
      </c>
      <c r="D78">
        <v>457994.54340000002</v>
      </c>
      <c r="F78">
        <v>357634520.12</v>
      </c>
      <c r="G78">
        <v>12.806217454801001</v>
      </c>
    </row>
    <row r="79" spans="1:7">
      <c r="A79" s="1">
        <v>42257</v>
      </c>
      <c r="B79" t="s">
        <v>4</v>
      </c>
      <c r="C79" t="s">
        <v>33</v>
      </c>
      <c r="D79">
        <v>455168.78419999999</v>
      </c>
      <c r="F79">
        <v>357155931.85000002</v>
      </c>
      <c r="G79">
        <v>12.744259400714</v>
      </c>
    </row>
    <row r="80" spans="1:7">
      <c r="A80" s="1">
        <v>42256</v>
      </c>
      <c r="B80" t="s">
        <v>4</v>
      </c>
      <c r="C80" t="s">
        <v>33</v>
      </c>
      <c r="D80">
        <v>464192.53840000002</v>
      </c>
      <c r="F80">
        <v>357630209.20999998</v>
      </c>
      <c r="G80">
        <v>12.979679189444999</v>
      </c>
    </row>
    <row r="81" spans="1:7">
      <c r="A81" s="1">
        <v>42255</v>
      </c>
      <c r="B81" t="s">
        <v>4</v>
      </c>
      <c r="C81" t="s">
        <v>33</v>
      </c>
      <c r="D81">
        <v>454189.80239999999</v>
      </c>
      <c r="F81">
        <v>356847927.44999999</v>
      </c>
      <c r="G81">
        <v>12.72782514517</v>
      </c>
    </row>
    <row r="82" spans="1:7">
      <c r="A82" s="1">
        <v>42251</v>
      </c>
      <c r="B82" t="s">
        <v>4</v>
      </c>
      <c r="C82" t="s">
        <v>33</v>
      </c>
      <c r="D82">
        <v>464809.4227</v>
      </c>
      <c r="F82">
        <v>357310349.36000001</v>
      </c>
      <c r="G82">
        <v>13.008563102987001</v>
      </c>
    </row>
    <row r="83" spans="1:7">
      <c r="A83" s="1">
        <v>42250</v>
      </c>
      <c r="B83" t="s">
        <v>4</v>
      </c>
      <c r="C83" t="s">
        <v>33</v>
      </c>
      <c r="D83">
        <v>451221.01299999998</v>
      </c>
      <c r="F83">
        <v>356484604.36000001</v>
      </c>
      <c r="G83">
        <v>12.657517533192999</v>
      </c>
    </row>
    <row r="84" spans="1:7">
      <c r="A84" s="1">
        <v>42249</v>
      </c>
      <c r="B84" t="s">
        <v>4</v>
      </c>
      <c r="C84" t="s">
        <v>33</v>
      </c>
      <c r="D84">
        <v>449725.6053</v>
      </c>
      <c r="F84">
        <v>356526465.25999999</v>
      </c>
      <c r="G84">
        <v>12.614087567722001</v>
      </c>
    </row>
    <row r="85" spans="1:7">
      <c r="A85" s="1">
        <v>42248</v>
      </c>
      <c r="B85" t="s">
        <v>4</v>
      </c>
      <c r="C85" t="s">
        <v>33</v>
      </c>
      <c r="D85">
        <v>459801.1287</v>
      </c>
      <c r="F85">
        <v>357085994.74000001</v>
      </c>
      <c r="G85">
        <v>12.876481729136</v>
      </c>
    </row>
    <row r="86" spans="1:7">
      <c r="A86" s="1">
        <v>42247</v>
      </c>
      <c r="B86" t="s">
        <v>4</v>
      </c>
      <c r="C86" t="s">
        <v>33</v>
      </c>
      <c r="D86">
        <v>453364.62420000002</v>
      </c>
      <c r="F86">
        <v>358104206.48000002</v>
      </c>
      <c r="G86">
        <v>12.6601312131</v>
      </c>
    </row>
    <row r="87" spans="1:7">
      <c r="A87" s="1">
        <v>42244</v>
      </c>
      <c r="B87" t="s">
        <v>4</v>
      </c>
      <c r="C87" t="s">
        <v>33</v>
      </c>
      <c r="D87">
        <v>454638.31890000001</v>
      </c>
      <c r="F87">
        <v>356875997.17000002</v>
      </c>
      <c r="G87">
        <v>12.739391903776999</v>
      </c>
    </row>
    <row r="88" spans="1:7">
      <c r="A88" s="1">
        <v>42243</v>
      </c>
      <c r="B88" t="s">
        <v>4</v>
      </c>
      <c r="C88" t="s">
        <v>33</v>
      </c>
      <c r="D88">
        <v>452423.0932</v>
      </c>
      <c r="F88">
        <v>356544380.56</v>
      </c>
      <c r="G88">
        <v>12.689110188454</v>
      </c>
    </row>
    <row r="89" spans="1:7">
      <c r="A89" s="1">
        <v>42242</v>
      </c>
      <c r="B89" t="s">
        <v>4</v>
      </c>
      <c r="C89" t="s">
        <v>33</v>
      </c>
      <c r="D89">
        <v>453125.80739999999</v>
      </c>
      <c r="F89">
        <v>356496807.75</v>
      </c>
      <c r="G89">
        <v>12.710515144858</v>
      </c>
    </row>
    <row r="90" spans="1:7">
      <c r="A90" s="1">
        <v>42241</v>
      </c>
      <c r="B90" t="s">
        <v>4</v>
      </c>
      <c r="C90" t="s">
        <v>33</v>
      </c>
      <c r="D90">
        <v>465712.49680000002</v>
      </c>
      <c r="F90">
        <v>357221609.98000002</v>
      </c>
      <c r="G90">
        <v>13.037075131767001</v>
      </c>
    </row>
    <row r="91" spans="1:7">
      <c r="A91" s="1">
        <v>42240</v>
      </c>
      <c r="B91" t="s">
        <v>4</v>
      </c>
      <c r="C91" t="s">
        <v>33</v>
      </c>
      <c r="D91">
        <v>553340.32960000006</v>
      </c>
      <c r="F91">
        <v>358687805.12</v>
      </c>
      <c r="G91">
        <v>15.426795160066</v>
      </c>
    </row>
    <row r="92" spans="1:7">
      <c r="A92" s="1">
        <v>42237</v>
      </c>
      <c r="B92" t="s">
        <v>4</v>
      </c>
      <c r="C92" t="s">
        <v>33</v>
      </c>
      <c r="D92">
        <v>538476.32709999999</v>
      </c>
      <c r="F92">
        <v>358984720.20999998</v>
      </c>
      <c r="G92">
        <v>14.999979018188</v>
      </c>
    </row>
    <row r="93" spans="1:7">
      <c r="A93" s="1">
        <v>42236</v>
      </c>
      <c r="B93" t="s">
        <v>4</v>
      </c>
      <c r="C93" t="s">
        <v>33</v>
      </c>
      <c r="D93">
        <v>530558.86459999997</v>
      </c>
      <c r="F93">
        <v>359304961.04000002</v>
      </c>
      <c r="G93">
        <v>14.766254912381999</v>
      </c>
    </row>
    <row r="94" spans="1:7">
      <c r="A94" s="1">
        <v>42235</v>
      </c>
      <c r="B94" t="s">
        <v>4</v>
      </c>
      <c r="C94" t="s">
        <v>33</v>
      </c>
      <c r="D94">
        <v>516595.54859999998</v>
      </c>
      <c r="F94">
        <v>358691570.69</v>
      </c>
      <c r="G94">
        <v>14.402221596851</v>
      </c>
    </row>
    <row r="95" spans="1:7">
      <c r="A95" s="1">
        <v>42234</v>
      </c>
      <c r="B95" t="s">
        <v>4</v>
      </c>
      <c r="C95" t="s">
        <v>33</v>
      </c>
      <c r="D95">
        <v>505536.2121</v>
      </c>
      <c r="F95">
        <v>358115894.31</v>
      </c>
      <c r="G95">
        <v>14.116553331821001</v>
      </c>
    </row>
    <row r="96" spans="1:7">
      <c r="A96" s="1">
        <v>42233</v>
      </c>
      <c r="B96" t="s">
        <v>4</v>
      </c>
      <c r="C96" t="s">
        <v>33</v>
      </c>
      <c r="D96">
        <v>516454.77830000001</v>
      </c>
      <c r="F96">
        <v>358660867.33999997</v>
      </c>
      <c r="G96">
        <v>14.399529620565</v>
      </c>
    </row>
    <row r="97" spans="1:7">
      <c r="A97" s="1">
        <v>42230</v>
      </c>
      <c r="B97" t="s">
        <v>4</v>
      </c>
      <c r="C97" t="s">
        <v>33</v>
      </c>
      <c r="D97">
        <v>510738.57829999999</v>
      </c>
      <c r="F97">
        <v>358235121.18000001</v>
      </c>
      <c r="G97">
        <v>14.257077212800001</v>
      </c>
    </row>
    <row r="98" spans="1:7">
      <c r="A98" s="1">
        <v>42229</v>
      </c>
      <c r="B98" t="s">
        <v>4</v>
      </c>
      <c r="C98" t="s">
        <v>33</v>
      </c>
      <c r="D98">
        <v>512198.69329999998</v>
      </c>
      <c r="F98">
        <v>358085740.81</v>
      </c>
      <c r="G98">
        <v>14.303800317247999</v>
      </c>
    </row>
    <row r="99" spans="1:7">
      <c r="A99" s="1">
        <v>42228</v>
      </c>
      <c r="B99" t="s">
        <v>4</v>
      </c>
      <c r="C99" t="s">
        <v>33</v>
      </c>
      <c r="D99">
        <v>525116.68099999998</v>
      </c>
      <c r="F99">
        <v>358901576.92000002</v>
      </c>
      <c r="G99">
        <v>14.631216878632999</v>
      </c>
    </row>
    <row r="100" spans="1:7">
      <c r="A100" s="1">
        <v>42227</v>
      </c>
      <c r="B100" t="s">
        <v>4</v>
      </c>
      <c r="C100" t="s">
        <v>33</v>
      </c>
      <c r="D100">
        <v>526350.01850000001</v>
      </c>
      <c r="F100">
        <v>358988502.47000003</v>
      </c>
      <c r="G100">
        <v>14.662029978076999</v>
      </c>
    </row>
    <row r="101" spans="1:7">
      <c r="A101" s="1">
        <v>42226</v>
      </c>
      <c r="B101" t="s">
        <v>4</v>
      </c>
      <c r="C101" t="s">
        <v>33</v>
      </c>
      <c r="D101">
        <v>500559.23979999998</v>
      </c>
      <c r="F101">
        <v>357812580.26999998</v>
      </c>
      <c r="G101">
        <v>13.989425397572001</v>
      </c>
    </row>
    <row r="102" spans="1:7">
      <c r="A102" s="1">
        <v>42223</v>
      </c>
      <c r="B102" t="s">
        <v>4</v>
      </c>
      <c r="C102" t="s">
        <v>33</v>
      </c>
      <c r="D102">
        <v>516237.8101</v>
      </c>
      <c r="F102">
        <v>358497275.13999999</v>
      </c>
      <c r="G102">
        <v>14.400048365733999</v>
      </c>
    </row>
    <row r="103" spans="1:7">
      <c r="A103" s="1">
        <v>42222</v>
      </c>
      <c r="B103" t="s">
        <v>4</v>
      </c>
      <c r="C103" t="s">
        <v>33</v>
      </c>
      <c r="D103">
        <v>542836.16170000006</v>
      </c>
      <c r="F103">
        <v>357374398.13999999</v>
      </c>
      <c r="G103">
        <v>15.189564907986</v>
      </c>
    </row>
    <row r="104" spans="1:7">
      <c r="A104" s="1">
        <v>42221</v>
      </c>
      <c r="B104" t="s">
        <v>4</v>
      </c>
      <c r="C104" t="s">
        <v>33</v>
      </c>
      <c r="D104">
        <v>534861.04410000006</v>
      </c>
      <c r="F104">
        <v>356165611.85000002</v>
      </c>
      <c r="G104">
        <v>15.017200602882999</v>
      </c>
    </row>
    <row r="105" spans="1:7">
      <c r="A105" s="1">
        <v>42220</v>
      </c>
      <c r="B105" t="s">
        <v>4</v>
      </c>
      <c r="C105" t="s">
        <v>33</v>
      </c>
      <c r="D105">
        <v>599738.32880000002</v>
      </c>
      <c r="F105">
        <v>356962932.30000001</v>
      </c>
      <c r="G105">
        <v>16.801137444039998</v>
      </c>
    </row>
    <row r="106" spans="1:7">
      <c r="A106" s="1">
        <v>42219</v>
      </c>
      <c r="B106" t="s">
        <v>4</v>
      </c>
      <c r="C106" t="s">
        <v>33</v>
      </c>
      <c r="D106">
        <v>662334.61230000004</v>
      </c>
      <c r="F106">
        <v>358119235.63999999</v>
      </c>
      <c r="G106">
        <v>18.494806935359001</v>
      </c>
    </row>
    <row r="107" spans="1:7">
      <c r="A107" s="1">
        <v>42216</v>
      </c>
      <c r="B107" t="s">
        <v>4</v>
      </c>
      <c r="C107" t="s">
        <v>33</v>
      </c>
      <c r="D107">
        <v>642508.65179999999</v>
      </c>
      <c r="F107">
        <v>358751611.69</v>
      </c>
      <c r="G107">
        <v>17.909568371645001</v>
      </c>
    </row>
    <row r="108" spans="1:7">
      <c r="A108" s="1">
        <v>42215</v>
      </c>
      <c r="B108" t="s">
        <v>4</v>
      </c>
      <c r="C108" t="s">
        <v>33</v>
      </c>
      <c r="D108">
        <v>669385.73549999995</v>
      </c>
      <c r="F108">
        <v>356945450.62</v>
      </c>
      <c r="G108">
        <v>18.753166186522002</v>
      </c>
    </row>
    <row r="109" spans="1:7">
      <c r="A109" s="1">
        <v>42214</v>
      </c>
      <c r="B109" t="s">
        <v>4</v>
      </c>
      <c r="C109" t="s">
        <v>33</v>
      </c>
      <c r="D109">
        <v>639755.96050000004</v>
      </c>
      <c r="F109">
        <v>356958733.74000001</v>
      </c>
      <c r="G109">
        <v>17.922406710631002</v>
      </c>
    </row>
    <row r="110" spans="1:7">
      <c r="A110" s="1">
        <v>42213</v>
      </c>
      <c r="B110" t="s">
        <v>4</v>
      </c>
      <c r="C110" t="s">
        <v>33</v>
      </c>
      <c r="D110">
        <v>653171.88630000001</v>
      </c>
      <c r="F110">
        <v>357800230.44999999</v>
      </c>
      <c r="G110">
        <v>18.255211447977999</v>
      </c>
    </row>
    <row r="111" spans="1:7">
      <c r="A111" s="1">
        <v>42212</v>
      </c>
      <c r="B111" t="s">
        <v>4</v>
      </c>
      <c r="C111" t="s">
        <v>33</v>
      </c>
      <c r="D111">
        <v>660340.59920000006</v>
      </c>
      <c r="F111">
        <v>357945223.33999997</v>
      </c>
      <c r="G111">
        <v>18.448090829047</v>
      </c>
    </row>
    <row r="112" spans="1:7">
      <c r="A112" s="1">
        <v>42209</v>
      </c>
      <c r="B112" t="s">
        <v>4</v>
      </c>
      <c r="C112" t="s">
        <v>33</v>
      </c>
      <c r="D112">
        <v>656855.44539999997</v>
      </c>
      <c r="F112">
        <v>358515445</v>
      </c>
      <c r="G112">
        <v>18.321538292444</v>
      </c>
    </row>
    <row r="113" spans="1:7">
      <c r="A113" s="1">
        <v>42208</v>
      </c>
      <c r="B113" t="s">
        <v>4</v>
      </c>
      <c r="C113" t="s">
        <v>33</v>
      </c>
      <c r="D113">
        <v>685325.19810000004</v>
      </c>
      <c r="F113">
        <v>358574029.95999998</v>
      </c>
      <c r="G113">
        <v>19.112516268299</v>
      </c>
    </row>
    <row r="114" spans="1:7">
      <c r="A114" s="1">
        <v>42207</v>
      </c>
      <c r="B114" t="s">
        <v>4</v>
      </c>
      <c r="C114" t="s">
        <v>33</v>
      </c>
      <c r="D114">
        <v>665040.84160000004</v>
      </c>
      <c r="F114">
        <v>358190799.62</v>
      </c>
      <c r="G114">
        <v>18.566664534809998</v>
      </c>
    </row>
    <row r="115" spans="1:7">
      <c r="A115" s="1">
        <v>42206</v>
      </c>
      <c r="B115" t="s">
        <v>4</v>
      </c>
      <c r="C115" t="s">
        <v>33</v>
      </c>
      <c r="D115">
        <v>654502.86170000001</v>
      </c>
      <c r="F115">
        <v>358023124.69</v>
      </c>
      <c r="G115">
        <v>18.281021994507</v>
      </c>
    </row>
    <row r="116" spans="1:7">
      <c r="A116" s="1">
        <v>42205</v>
      </c>
      <c r="B116" t="s">
        <v>4</v>
      </c>
      <c r="C116" t="s">
        <v>33</v>
      </c>
      <c r="D116">
        <v>593654.74049999996</v>
      </c>
      <c r="F116">
        <v>357505278.31</v>
      </c>
      <c r="G116">
        <v>16.605481835298001</v>
      </c>
    </row>
    <row r="117" spans="1:7">
      <c r="A117" s="1">
        <v>42202</v>
      </c>
      <c r="B117" t="s">
        <v>4</v>
      </c>
      <c r="C117" t="s">
        <v>33</v>
      </c>
      <c r="D117">
        <v>597149.63670000003</v>
      </c>
      <c r="F117">
        <v>357445458.60000002</v>
      </c>
      <c r="G117">
        <v>16.706035070045001</v>
      </c>
    </row>
    <row r="118" spans="1:7">
      <c r="A118" s="1">
        <v>42201</v>
      </c>
      <c r="B118" t="s">
        <v>4</v>
      </c>
      <c r="C118" t="s">
        <v>33</v>
      </c>
      <c r="D118">
        <v>535788.32609999995</v>
      </c>
      <c r="F118">
        <v>357722586.14999998</v>
      </c>
      <c r="G118">
        <v>14.977760612391</v>
      </c>
    </row>
    <row r="119" spans="1:7">
      <c r="A119" s="1">
        <v>42200</v>
      </c>
      <c r="B119" t="s">
        <v>4</v>
      </c>
      <c r="C119" t="s">
        <v>33</v>
      </c>
      <c r="D119">
        <v>534447.35629999998</v>
      </c>
      <c r="F119">
        <v>357829144.41000003</v>
      </c>
      <c r="G119">
        <v>14.935825229698001</v>
      </c>
    </row>
    <row r="120" spans="1:7">
      <c r="A120" s="1">
        <v>42199</v>
      </c>
      <c r="B120" t="s">
        <v>4</v>
      </c>
      <c r="C120" t="s">
        <v>33</v>
      </c>
      <c r="D120">
        <v>524857.70429999998</v>
      </c>
      <c r="F120">
        <v>357640512.27999997</v>
      </c>
      <c r="G120">
        <v>14.675566281738</v>
      </c>
    </row>
    <row r="121" spans="1:7">
      <c r="A121" s="1">
        <v>42198</v>
      </c>
      <c r="B121" t="s">
        <v>4</v>
      </c>
      <c r="C121" t="s">
        <v>33</v>
      </c>
      <c r="D121">
        <v>521393.75550000003</v>
      </c>
      <c r="F121">
        <v>357191857.39999998</v>
      </c>
      <c r="G121">
        <v>14.597022432012</v>
      </c>
    </row>
    <row r="122" spans="1:7">
      <c r="A122" s="1">
        <v>42195</v>
      </c>
      <c r="B122" t="s">
        <v>4</v>
      </c>
      <c r="C122" t="s">
        <v>33</v>
      </c>
      <c r="D122">
        <v>518706.69079999998</v>
      </c>
      <c r="F122">
        <v>356890458.05000001</v>
      </c>
      <c r="G122">
        <v>14.534058815530001</v>
      </c>
    </row>
    <row r="123" spans="1:7">
      <c r="A123" s="1">
        <v>42194</v>
      </c>
      <c r="B123" t="s">
        <v>4</v>
      </c>
      <c r="C123" t="s">
        <v>33</v>
      </c>
      <c r="D123">
        <v>548819.66139999998</v>
      </c>
      <c r="F123">
        <v>357316542.31999999</v>
      </c>
      <c r="G123">
        <v>15.359480919539999</v>
      </c>
    </row>
    <row r="124" spans="1:7">
      <c r="A124" s="1">
        <v>42193</v>
      </c>
      <c r="B124" t="s">
        <v>4</v>
      </c>
      <c r="C124" t="s">
        <v>33</v>
      </c>
      <c r="D124">
        <v>568695.74600000004</v>
      </c>
      <c r="F124">
        <v>357167861.94999999</v>
      </c>
      <c r="G124">
        <v>15.922366108057</v>
      </c>
    </row>
    <row r="125" spans="1:7">
      <c r="A125" s="1">
        <v>42192</v>
      </c>
      <c r="B125" t="s">
        <v>4</v>
      </c>
      <c r="C125" t="s">
        <v>33</v>
      </c>
      <c r="D125">
        <v>559972.43799999997</v>
      </c>
      <c r="F125">
        <v>357179334.63999999</v>
      </c>
      <c r="G125">
        <v>15.677626998337001</v>
      </c>
    </row>
    <row r="126" spans="1:7">
      <c r="A126" s="1">
        <v>42191</v>
      </c>
      <c r="B126" t="s">
        <v>4</v>
      </c>
      <c r="C126" t="s">
        <v>33</v>
      </c>
      <c r="D126">
        <v>552985.8236</v>
      </c>
      <c r="F126">
        <v>357216239.14999998</v>
      </c>
      <c r="G126">
        <v>15.480422304312</v>
      </c>
    </row>
    <row r="127" spans="1:7">
      <c r="A127" s="1">
        <v>42187</v>
      </c>
      <c r="B127" t="s">
        <v>4</v>
      </c>
      <c r="C127" t="s">
        <v>33</v>
      </c>
      <c r="D127">
        <v>522398.17839999998</v>
      </c>
      <c r="F127">
        <v>356929346.43000001</v>
      </c>
      <c r="G127">
        <v>14.635898774506</v>
      </c>
    </row>
    <row r="128" spans="1:7">
      <c r="A128" s="1">
        <v>42186</v>
      </c>
      <c r="B128" t="s">
        <v>4</v>
      </c>
      <c r="C128" t="s">
        <v>33</v>
      </c>
      <c r="D128">
        <v>519819.98469999997</v>
      </c>
      <c r="F128">
        <v>356728164.26999998</v>
      </c>
      <c r="G128">
        <v>14.571879564479</v>
      </c>
    </row>
    <row r="129" spans="1:7">
      <c r="A129" s="1">
        <v>42185</v>
      </c>
      <c r="B129" t="s">
        <v>4</v>
      </c>
      <c r="C129" t="s">
        <v>33</v>
      </c>
      <c r="D129">
        <v>545456.01170000003</v>
      </c>
      <c r="F129">
        <v>381989180.26999998</v>
      </c>
      <c r="G129">
        <v>14.279357632969001</v>
      </c>
    </row>
    <row r="130" spans="1:7">
      <c r="A130" s="1">
        <v>42184</v>
      </c>
      <c r="B130" t="s">
        <v>4</v>
      </c>
      <c r="C130" t="s">
        <v>33</v>
      </c>
      <c r="D130">
        <v>551650.50529999996</v>
      </c>
      <c r="F130">
        <v>382200794.88</v>
      </c>
      <c r="G130">
        <v>14.433525850546999</v>
      </c>
    </row>
    <row r="131" spans="1:7">
      <c r="A131" s="1">
        <v>42181</v>
      </c>
      <c r="B131" t="s">
        <v>4</v>
      </c>
      <c r="C131" t="s">
        <v>33</v>
      </c>
      <c r="D131">
        <v>518196.12609999999</v>
      </c>
      <c r="F131">
        <v>381985954.37</v>
      </c>
      <c r="G131">
        <v>13.565842413097</v>
      </c>
    </row>
    <row r="132" spans="1:7">
      <c r="A132" s="1">
        <v>42180</v>
      </c>
      <c r="B132" t="s">
        <v>4</v>
      </c>
      <c r="C132" t="s">
        <v>33</v>
      </c>
      <c r="D132">
        <v>548038.97349999996</v>
      </c>
      <c r="F132">
        <v>382872183.17000002</v>
      </c>
      <c r="G132">
        <v>14.313888487863</v>
      </c>
    </row>
    <row r="133" spans="1:7">
      <c r="A133" s="1">
        <v>42179</v>
      </c>
      <c r="B133" t="s">
        <v>4</v>
      </c>
      <c r="C133" t="s">
        <v>33</v>
      </c>
      <c r="D133">
        <v>561940.07460000005</v>
      </c>
      <c r="F133">
        <v>383228018.38</v>
      </c>
      <c r="G133">
        <v>14.663334820232</v>
      </c>
    </row>
    <row r="134" spans="1:7">
      <c r="A134" s="1">
        <v>42178</v>
      </c>
      <c r="B134" t="s">
        <v>4</v>
      </c>
      <c r="C134" t="s">
        <v>33</v>
      </c>
      <c r="D134">
        <v>553728.03879999998</v>
      </c>
      <c r="F134">
        <v>382837687.58999997</v>
      </c>
      <c r="G134">
        <v>14.463780780982001</v>
      </c>
    </row>
    <row r="135" spans="1:7">
      <c r="A135" s="1">
        <v>42177</v>
      </c>
      <c r="B135" t="s">
        <v>4</v>
      </c>
      <c r="C135" t="s">
        <v>33</v>
      </c>
      <c r="D135">
        <v>574697.06570000004</v>
      </c>
      <c r="F135">
        <v>384032062.35000002</v>
      </c>
      <c r="G135">
        <v>14.964819921108999</v>
      </c>
    </row>
    <row r="136" spans="1:7">
      <c r="A136" s="1">
        <v>42174</v>
      </c>
      <c r="B136" t="s">
        <v>4</v>
      </c>
      <c r="C136" t="s">
        <v>33</v>
      </c>
      <c r="D136">
        <v>600004.33250000002</v>
      </c>
      <c r="F136">
        <v>384880845.42000002</v>
      </c>
      <c r="G136">
        <v>15.589352903370999</v>
      </c>
    </row>
    <row r="137" spans="1:7">
      <c r="A137" s="1">
        <v>42173</v>
      </c>
      <c r="B137" t="s">
        <v>4</v>
      </c>
      <c r="C137" t="s">
        <v>33</v>
      </c>
      <c r="D137">
        <v>581824.61670000001</v>
      </c>
      <c r="F137">
        <v>383930515.81999999</v>
      </c>
      <c r="G137">
        <v>15.154424895279</v>
      </c>
    </row>
    <row r="138" spans="1:7">
      <c r="A138" s="1">
        <v>42172</v>
      </c>
      <c r="B138" t="s">
        <v>4</v>
      </c>
      <c r="C138" t="s">
        <v>33</v>
      </c>
      <c r="D138">
        <v>591551.57079999999</v>
      </c>
      <c r="F138">
        <v>384553627.29000002</v>
      </c>
      <c r="G138">
        <v>15.382810844062</v>
      </c>
    </row>
    <row r="139" spans="1:7">
      <c r="A139" s="1">
        <v>42171</v>
      </c>
      <c r="B139" t="s">
        <v>4</v>
      </c>
      <c r="C139" t="s">
        <v>33</v>
      </c>
      <c r="D139">
        <v>591466.97609999997</v>
      </c>
      <c r="F139">
        <v>384185122.87</v>
      </c>
      <c r="G139">
        <v>15.395363872540001</v>
      </c>
    </row>
    <row r="140" spans="1:7">
      <c r="A140" s="1">
        <v>42170</v>
      </c>
      <c r="B140" t="s">
        <v>4</v>
      </c>
      <c r="C140" t="s">
        <v>33</v>
      </c>
      <c r="D140">
        <v>588084.96759999997</v>
      </c>
      <c r="F140">
        <v>383401226.39999998</v>
      </c>
      <c r="G140">
        <v>15.338630320041</v>
      </c>
    </row>
    <row r="141" spans="1:7">
      <c r="A141" s="1">
        <v>42167</v>
      </c>
      <c r="B141" t="s">
        <v>4</v>
      </c>
      <c r="C141" t="s">
        <v>33</v>
      </c>
      <c r="D141">
        <v>578648.3885</v>
      </c>
      <c r="F141">
        <v>383070667.82999998</v>
      </c>
      <c r="G141">
        <v>15.105525875367</v>
      </c>
    </row>
    <row r="142" spans="1:7">
      <c r="A142" s="1">
        <v>42166</v>
      </c>
      <c r="B142" t="s">
        <v>4</v>
      </c>
      <c r="C142" t="s">
        <v>33</v>
      </c>
      <c r="D142">
        <v>566218.78480000002</v>
      </c>
      <c r="F142">
        <v>382780516.72000003</v>
      </c>
      <c r="G142">
        <v>14.792257183094</v>
      </c>
    </row>
    <row r="143" spans="1:7">
      <c r="A143" s="1">
        <v>42165</v>
      </c>
      <c r="B143" t="s">
        <v>4</v>
      </c>
      <c r="C143" t="s">
        <v>33</v>
      </c>
      <c r="D143">
        <v>558264.46770000004</v>
      </c>
      <c r="F143">
        <v>382809724.02999997</v>
      </c>
      <c r="G143">
        <v>14.583340825904999</v>
      </c>
    </row>
    <row r="144" spans="1:7">
      <c r="A144" s="1">
        <v>42164</v>
      </c>
      <c r="B144" t="s">
        <v>4</v>
      </c>
      <c r="C144" t="s">
        <v>33</v>
      </c>
      <c r="D144">
        <v>563823.98309999995</v>
      </c>
      <c r="F144">
        <v>383270459.27999997</v>
      </c>
      <c r="G144">
        <v>14.71086459831</v>
      </c>
    </row>
    <row r="145" spans="1:7">
      <c r="A145" s="1">
        <v>42163</v>
      </c>
      <c r="B145" t="s">
        <v>4</v>
      </c>
      <c r="C145" t="s">
        <v>33</v>
      </c>
      <c r="D145">
        <v>552561.92570000002</v>
      </c>
      <c r="F145">
        <v>383258874.85000002</v>
      </c>
      <c r="G145">
        <v>14.417459371716999</v>
      </c>
    </row>
    <row r="146" spans="1:7">
      <c r="A146" s="1">
        <v>42160</v>
      </c>
      <c r="B146" t="s">
        <v>4</v>
      </c>
      <c r="C146" t="s">
        <v>33</v>
      </c>
      <c r="D146">
        <v>550519.04099999997</v>
      </c>
      <c r="F146">
        <v>383226315.44</v>
      </c>
      <c r="G146">
        <v>14.365376771371</v>
      </c>
    </row>
    <row r="147" spans="1:7">
      <c r="A147" s="1">
        <v>42159</v>
      </c>
      <c r="B147" t="s">
        <v>4</v>
      </c>
      <c r="C147" t="s">
        <v>33</v>
      </c>
      <c r="D147">
        <v>564130.84169999999</v>
      </c>
      <c r="F147">
        <v>383709288.5</v>
      </c>
      <c r="G147">
        <v>14.702037678193999</v>
      </c>
    </row>
    <row r="148" spans="1:7">
      <c r="A148" s="1">
        <v>42158</v>
      </c>
      <c r="B148" t="s">
        <v>4</v>
      </c>
      <c r="C148" t="s">
        <v>33</v>
      </c>
      <c r="D148">
        <v>524996.80240000004</v>
      </c>
      <c r="F148">
        <v>382926313.61000001</v>
      </c>
      <c r="G148">
        <v>13.710126040978</v>
      </c>
    </row>
    <row r="149" spans="1:7">
      <c r="A149" s="1">
        <v>42157</v>
      </c>
      <c r="B149" t="s">
        <v>4</v>
      </c>
      <c r="C149" t="s">
        <v>33</v>
      </c>
      <c r="D149">
        <v>539727.37379999994</v>
      </c>
      <c r="F149">
        <v>383432276.79000002</v>
      </c>
      <c r="G149">
        <v>14.076211275651</v>
      </c>
    </row>
    <row r="150" spans="1:7">
      <c r="A150" s="1">
        <v>42156</v>
      </c>
      <c r="B150" t="s">
        <v>4</v>
      </c>
      <c r="C150" t="s">
        <v>33</v>
      </c>
      <c r="D150">
        <v>519867.86259999999</v>
      </c>
      <c r="F150">
        <v>383680924.75999999</v>
      </c>
      <c r="G150">
        <v>13.549484195108001</v>
      </c>
    </row>
    <row r="151" spans="1:7">
      <c r="A151" s="1">
        <v>42153</v>
      </c>
      <c r="B151" t="s">
        <v>4</v>
      </c>
      <c r="C151" t="s">
        <v>33</v>
      </c>
      <c r="D151">
        <v>529520.20689999999</v>
      </c>
      <c r="F151">
        <v>385438708.16549999</v>
      </c>
      <c r="G151">
        <v>13.738116999723999</v>
      </c>
    </row>
    <row r="152" spans="1:7">
      <c r="A152" s="1">
        <v>42152</v>
      </c>
      <c r="B152" t="s">
        <v>4</v>
      </c>
      <c r="C152" t="s">
        <v>33</v>
      </c>
      <c r="D152">
        <v>522052.43459999998</v>
      </c>
      <c r="F152">
        <v>385422084.66909999</v>
      </c>
      <c r="G152">
        <v>13.544953840624</v>
      </c>
    </row>
    <row r="153" spans="1:7">
      <c r="A153" s="1">
        <v>42151</v>
      </c>
      <c r="B153" t="s">
        <v>4</v>
      </c>
      <c r="C153" t="s">
        <v>33</v>
      </c>
      <c r="D153">
        <v>524255.81839999999</v>
      </c>
      <c r="F153">
        <v>385706122.46740001</v>
      </c>
      <c r="G153">
        <v>13.592105177026999</v>
      </c>
    </row>
    <row r="154" spans="1:7">
      <c r="A154" s="1">
        <v>42150</v>
      </c>
      <c r="B154" t="s">
        <v>4</v>
      </c>
      <c r="C154" t="s">
        <v>33</v>
      </c>
      <c r="D154">
        <v>524010.98389999999</v>
      </c>
      <c r="F154">
        <v>385667601.84899998</v>
      </c>
      <c r="G154">
        <v>13.587114431903</v>
      </c>
    </row>
    <row r="155" spans="1:7">
      <c r="A155" s="1">
        <v>42146</v>
      </c>
      <c r="B155" t="s">
        <v>4</v>
      </c>
      <c r="C155" t="s">
        <v>33</v>
      </c>
      <c r="D155">
        <v>489168.99729999999</v>
      </c>
      <c r="F155">
        <v>384089358.99910003</v>
      </c>
      <c r="G155">
        <v>12.735812274902001</v>
      </c>
    </row>
    <row r="156" spans="1:7">
      <c r="A156" s="1">
        <v>42145</v>
      </c>
      <c r="B156" t="s">
        <v>4</v>
      </c>
      <c r="C156" t="s">
        <v>33</v>
      </c>
      <c r="D156">
        <v>489262.11910000001</v>
      </c>
      <c r="F156">
        <v>384296021.68739998</v>
      </c>
      <c r="G156">
        <v>12.731386522079999</v>
      </c>
    </row>
    <row r="157" spans="1:7">
      <c r="A157" s="1">
        <v>42144</v>
      </c>
      <c r="B157" t="s">
        <v>4</v>
      </c>
      <c r="C157" t="s">
        <v>33</v>
      </c>
      <c r="D157">
        <v>488014.52730000002</v>
      </c>
      <c r="F157">
        <v>383974824.51670003</v>
      </c>
      <c r="G157">
        <v>12.709544900873</v>
      </c>
    </row>
    <row r="158" spans="1:7">
      <c r="A158" s="1">
        <v>42143</v>
      </c>
      <c r="B158" t="s">
        <v>4</v>
      </c>
      <c r="C158" t="s">
        <v>33</v>
      </c>
      <c r="D158">
        <v>488720.37890000001</v>
      </c>
      <c r="F158">
        <v>383899701.33200002</v>
      </c>
      <c r="G158">
        <v>12.730418315104</v>
      </c>
    </row>
    <row r="159" spans="1:7">
      <c r="A159" s="1">
        <v>42142</v>
      </c>
      <c r="B159" t="s">
        <v>4</v>
      </c>
      <c r="C159" t="s">
        <v>33</v>
      </c>
      <c r="D159">
        <v>482036.28399999999</v>
      </c>
      <c r="F159">
        <v>383437854.6196</v>
      </c>
      <c r="G159">
        <v>12.571431802897999</v>
      </c>
    </row>
    <row r="160" spans="1:7">
      <c r="A160" s="1">
        <v>42139</v>
      </c>
      <c r="B160" t="s">
        <v>4</v>
      </c>
      <c r="C160" t="s">
        <v>33</v>
      </c>
      <c r="D160">
        <v>491298.55349999998</v>
      </c>
      <c r="F160">
        <v>384944240.99860001</v>
      </c>
      <c r="G160">
        <v>12.762849814962999</v>
      </c>
    </row>
    <row r="161" spans="1:7">
      <c r="A161" s="1">
        <v>42138</v>
      </c>
      <c r="B161" t="s">
        <v>4</v>
      </c>
      <c r="C161" t="s">
        <v>33</v>
      </c>
      <c r="D161">
        <v>476988.16369999998</v>
      </c>
      <c r="F161">
        <v>382982194.2105</v>
      </c>
      <c r="G161">
        <v>12.45457806944</v>
      </c>
    </row>
    <row r="162" spans="1:7">
      <c r="A162" s="1">
        <v>42137</v>
      </c>
      <c r="B162" t="s">
        <v>4</v>
      </c>
      <c r="C162" t="s">
        <v>33</v>
      </c>
      <c r="D162">
        <v>483844.91230000003</v>
      </c>
      <c r="F162">
        <v>383636539.41070002</v>
      </c>
      <c r="G162">
        <v>12.612065395106001</v>
      </c>
    </row>
    <row r="163" spans="1:7">
      <c r="A163" s="1">
        <v>42136</v>
      </c>
      <c r="B163" t="s">
        <v>4</v>
      </c>
      <c r="C163" t="s">
        <v>33</v>
      </c>
      <c r="D163">
        <v>470839.41009999998</v>
      </c>
      <c r="F163">
        <v>384276674.2353</v>
      </c>
      <c r="G163">
        <v>12.252614891002001</v>
      </c>
    </row>
    <row r="164" spans="1:7">
      <c r="A164" s="1">
        <v>42135</v>
      </c>
      <c r="B164" t="s">
        <v>4</v>
      </c>
      <c r="C164" t="s">
        <v>33</v>
      </c>
      <c r="D164">
        <v>466844.6066</v>
      </c>
      <c r="F164">
        <v>383359471.1965</v>
      </c>
      <c r="G164">
        <v>12.17772460774</v>
      </c>
    </row>
    <row r="165" spans="1:7">
      <c r="A165" s="1">
        <v>42132</v>
      </c>
      <c r="B165" t="s">
        <v>4</v>
      </c>
      <c r="C165" t="s">
        <v>33</v>
      </c>
      <c r="D165">
        <v>479293.10609999998</v>
      </c>
      <c r="F165">
        <v>386107357.07889998</v>
      </c>
      <c r="G165">
        <v>12.413467324894</v>
      </c>
    </row>
    <row r="166" spans="1:7">
      <c r="A166" s="1">
        <v>42131</v>
      </c>
      <c r="B166" t="s">
        <v>4</v>
      </c>
      <c r="C166" t="s">
        <v>33</v>
      </c>
      <c r="D166">
        <v>485423.9987</v>
      </c>
      <c r="F166">
        <v>387134574.60829997</v>
      </c>
      <c r="G166">
        <v>12.538895529833001</v>
      </c>
    </row>
    <row r="167" spans="1:7">
      <c r="A167" s="1">
        <v>42130</v>
      </c>
      <c r="B167" t="s">
        <v>4</v>
      </c>
      <c r="C167" t="s">
        <v>33</v>
      </c>
      <c r="D167">
        <v>415378.11249999999</v>
      </c>
      <c r="F167">
        <v>385822024.80589998</v>
      </c>
      <c r="G167">
        <v>10.766054963009999</v>
      </c>
    </row>
    <row r="168" spans="1:7">
      <c r="A168" s="1">
        <v>42129</v>
      </c>
      <c r="B168" t="s">
        <v>4</v>
      </c>
      <c r="C168" t="s">
        <v>33</v>
      </c>
      <c r="D168">
        <v>422168.1679</v>
      </c>
      <c r="F168">
        <v>388123120.55080003</v>
      </c>
      <c r="G168">
        <v>10.877171329058999</v>
      </c>
    </row>
    <row r="169" spans="1:7">
      <c r="A169" s="1">
        <v>42128</v>
      </c>
      <c r="B169" t="s">
        <v>4</v>
      </c>
      <c r="C169" t="s">
        <v>33</v>
      </c>
      <c r="D169">
        <v>378658.31</v>
      </c>
      <c r="F169">
        <v>388644522.6099</v>
      </c>
      <c r="G169">
        <v>9.7430502160990002</v>
      </c>
    </row>
    <row r="170" spans="1:7">
      <c r="A170" s="1">
        <v>42125</v>
      </c>
      <c r="B170" t="s">
        <v>4</v>
      </c>
      <c r="C170" t="s">
        <v>33</v>
      </c>
      <c r="D170">
        <v>360158.49910000002</v>
      </c>
      <c r="F170">
        <v>389319838.48290002</v>
      </c>
      <c r="G170">
        <v>9.2509670327479991</v>
      </c>
    </row>
    <row r="171" spans="1:7">
      <c r="A171" s="1">
        <v>42124</v>
      </c>
      <c r="B171" t="s">
        <v>4</v>
      </c>
      <c r="C171" t="s">
        <v>33</v>
      </c>
      <c r="D171">
        <v>380825.41090000002</v>
      </c>
      <c r="F171">
        <v>390176195.51609999</v>
      </c>
      <c r="G171">
        <v>9.7603445642360001</v>
      </c>
    </row>
    <row r="172" spans="1:7">
      <c r="A172" s="1">
        <v>42123</v>
      </c>
      <c r="B172" t="s">
        <v>4</v>
      </c>
      <c r="C172" t="s">
        <v>33</v>
      </c>
      <c r="D172">
        <v>393364.20899999997</v>
      </c>
      <c r="F172">
        <v>391119355.39749998</v>
      </c>
      <c r="G172">
        <v>10.057395615214</v>
      </c>
    </row>
    <row r="173" spans="1:7">
      <c r="A173" s="1">
        <v>42122</v>
      </c>
      <c r="B173" t="s">
        <v>4</v>
      </c>
      <c r="C173" t="s">
        <v>33</v>
      </c>
      <c r="D173">
        <v>386036.76419999998</v>
      </c>
      <c r="F173">
        <v>392308395.25590003</v>
      </c>
      <c r="G173">
        <v>9.8401351811039994</v>
      </c>
    </row>
    <row r="174" spans="1:7">
      <c r="A174" s="1">
        <v>42121</v>
      </c>
      <c r="B174" t="s">
        <v>4</v>
      </c>
      <c r="C174" t="s">
        <v>33</v>
      </c>
      <c r="D174">
        <v>381950.44679999998</v>
      </c>
      <c r="F174">
        <v>392904328.45279998</v>
      </c>
      <c r="G174">
        <v>9.7212074070060002</v>
      </c>
    </row>
    <row r="175" spans="1:7">
      <c r="A175" s="1">
        <v>42118</v>
      </c>
      <c r="B175" t="s">
        <v>4</v>
      </c>
      <c r="C175" t="s">
        <v>33</v>
      </c>
      <c r="D175">
        <v>373441.511</v>
      </c>
      <c r="F175">
        <v>392198024.76520002</v>
      </c>
      <c r="G175">
        <v>9.5217590966600003</v>
      </c>
    </row>
    <row r="176" spans="1:7">
      <c r="A176" s="1">
        <v>42117</v>
      </c>
      <c r="B176" t="s">
        <v>4</v>
      </c>
      <c r="C176" t="s">
        <v>33</v>
      </c>
      <c r="D176">
        <v>377524.75420000002</v>
      </c>
      <c r="F176">
        <v>392263760.1638</v>
      </c>
      <c r="G176">
        <v>9.6242577709030002</v>
      </c>
    </row>
    <row r="177" spans="1:7">
      <c r="A177" s="1">
        <v>42116</v>
      </c>
      <c r="B177" t="s">
        <v>4</v>
      </c>
      <c r="C177" t="s">
        <v>33</v>
      </c>
      <c r="D177">
        <v>375372.6349</v>
      </c>
      <c r="F177">
        <v>391563290.47100002</v>
      </c>
      <c r="G177">
        <v>9.5865124243000004</v>
      </c>
    </row>
    <row r="178" spans="1:7">
      <c r="A178" s="1">
        <v>42115</v>
      </c>
      <c r="B178" t="s">
        <v>4</v>
      </c>
      <c r="C178" t="s">
        <v>33</v>
      </c>
      <c r="D178">
        <v>373309.72279999999</v>
      </c>
      <c r="F178">
        <v>392610842.75300002</v>
      </c>
      <c r="G178">
        <v>9.5083905523939993</v>
      </c>
    </row>
    <row r="179" spans="1:7">
      <c r="A179" s="1">
        <v>42114</v>
      </c>
      <c r="B179" t="s">
        <v>4</v>
      </c>
      <c r="C179" t="s">
        <v>33</v>
      </c>
      <c r="D179">
        <v>364738.11599999998</v>
      </c>
      <c r="F179">
        <v>392070067.23019999</v>
      </c>
      <c r="G179">
        <v>9.302880951273</v>
      </c>
    </row>
    <row r="180" spans="1:7">
      <c r="A180" s="1">
        <v>42111</v>
      </c>
      <c r="B180" t="s">
        <v>4</v>
      </c>
      <c r="C180" t="s">
        <v>33</v>
      </c>
      <c r="D180">
        <v>361708.93290000001</v>
      </c>
      <c r="F180">
        <v>393296030.55559999</v>
      </c>
      <c r="G180">
        <v>9.1968620275430002</v>
      </c>
    </row>
    <row r="181" spans="1:7">
      <c r="A181" s="1">
        <v>42110</v>
      </c>
      <c r="B181" t="s">
        <v>4</v>
      </c>
      <c r="C181" t="s">
        <v>33</v>
      </c>
      <c r="D181">
        <v>356988.00209999998</v>
      </c>
      <c r="F181">
        <v>391408015.08249998</v>
      </c>
      <c r="G181">
        <v>9.1206104204270009</v>
      </c>
    </row>
    <row r="182" spans="1:7">
      <c r="A182" s="1">
        <v>42109</v>
      </c>
      <c r="B182" t="s">
        <v>4</v>
      </c>
      <c r="C182" t="s">
        <v>33</v>
      </c>
      <c r="D182">
        <v>355365.58740000002</v>
      </c>
      <c r="F182">
        <v>391271851.65060002</v>
      </c>
      <c r="G182">
        <v>9.0823192596369999</v>
      </c>
    </row>
    <row r="183" spans="1:7">
      <c r="A183" s="1">
        <v>42108</v>
      </c>
      <c r="B183" t="s">
        <v>4</v>
      </c>
      <c r="C183" t="s">
        <v>33</v>
      </c>
      <c r="D183">
        <v>357431.9437</v>
      </c>
      <c r="F183">
        <v>391955106.30970001</v>
      </c>
      <c r="G183">
        <v>9.1192062036199992</v>
      </c>
    </row>
    <row r="184" spans="1:7">
      <c r="A184" s="1">
        <v>42107</v>
      </c>
      <c r="B184" t="s">
        <v>4</v>
      </c>
      <c r="C184" t="s">
        <v>33</v>
      </c>
      <c r="D184">
        <v>366328.42859999998</v>
      </c>
      <c r="F184">
        <v>392317200.41850001</v>
      </c>
      <c r="G184">
        <v>9.3375571657119991</v>
      </c>
    </row>
    <row r="185" spans="1:7">
      <c r="A185" s="1">
        <v>42104</v>
      </c>
      <c r="B185" t="s">
        <v>4</v>
      </c>
      <c r="C185" t="s">
        <v>33</v>
      </c>
      <c r="D185">
        <v>366732.76270000002</v>
      </c>
      <c r="F185">
        <v>392618567.3775</v>
      </c>
      <c r="G185">
        <v>9.3406882193469993</v>
      </c>
    </row>
    <row r="186" spans="1:7">
      <c r="A186" s="1">
        <v>42103</v>
      </c>
      <c r="B186" t="s">
        <v>4</v>
      </c>
      <c r="C186" t="s">
        <v>33</v>
      </c>
      <c r="D186">
        <v>383195.09210000001</v>
      </c>
      <c r="F186">
        <v>392253143.046</v>
      </c>
      <c r="G186">
        <v>9.7690763960320002</v>
      </c>
    </row>
    <row r="187" spans="1:7">
      <c r="A187" s="1">
        <v>42102</v>
      </c>
      <c r="B187" t="s">
        <v>4</v>
      </c>
      <c r="C187" t="s">
        <v>33</v>
      </c>
      <c r="D187">
        <v>391896.0294</v>
      </c>
      <c r="F187">
        <v>394868728.43800002</v>
      </c>
      <c r="G187">
        <v>9.9247167774020006</v>
      </c>
    </row>
    <row r="188" spans="1:7">
      <c r="A188" s="1">
        <v>42101</v>
      </c>
      <c r="B188" t="s">
        <v>4</v>
      </c>
      <c r="C188" t="s">
        <v>33</v>
      </c>
      <c r="D188">
        <v>433055.27049999998</v>
      </c>
      <c r="F188">
        <v>394827725.69160002</v>
      </c>
      <c r="G188">
        <v>10.968208216417001</v>
      </c>
    </row>
    <row r="189" spans="1:7">
      <c r="A189" s="1">
        <v>42100</v>
      </c>
      <c r="B189" t="s">
        <v>4</v>
      </c>
      <c r="C189" t="s">
        <v>33</v>
      </c>
      <c r="D189">
        <v>432450.90730000002</v>
      </c>
      <c r="F189">
        <v>393619299.20670003</v>
      </c>
      <c r="G189">
        <v>10.986527036950999</v>
      </c>
    </row>
    <row r="190" spans="1:7">
      <c r="A190" s="1">
        <v>42097</v>
      </c>
      <c r="B190" t="s">
        <v>4</v>
      </c>
      <c r="C190" t="s">
        <v>33</v>
      </c>
      <c r="D190">
        <v>439082.88439999998</v>
      </c>
      <c r="F190">
        <v>395629719.64469999</v>
      </c>
      <c r="G190">
        <v>11.098329134483</v>
      </c>
    </row>
    <row r="191" spans="1:7">
      <c r="A191" s="1">
        <v>42096</v>
      </c>
      <c r="B191" t="s">
        <v>4</v>
      </c>
      <c r="C191" t="s">
        <v>33</v>
      </c>
      <c r="D191">
        <v>438453.2341</v>
      </c>
      <c r="F191">
        <v>395159774.11559999</v>
      </c>
      <c r="G191">
        <v>11.095593803324</v>
      </c>
    </row>
    <row r="192" spans="1:7">
      <c r="A192" s="1">
        <v>42095</v>
      </c>
      <c r="B192" t="s">
        <v>4</v>
      </c>
      <c r="C192" t="s">
        <v>33</v>
      </c>
      <c r="D192">
        <v>437674.87410000002</v>
      </c>
      <c r="F192">
        <v>395785350.36430001</v>
      </c>
      <c r="G192">
        <v>11.058389950440001</v>
      </c>
    </row>
    <row r="193" spans="1:7">
      <c r="A193" s="1">
        <v>42094</v>
      </c>
      <c r="B193" t="s">
        <v>4</v>
      </c>
      <c r="C193" t="s">
        <v>33</v>
      </c>
      <c r="D193">
        <v>430300.32980000001</v>
      </c>
      <c r="F193">
        <v>423216279.91219997</v>
      </c>
      <c r="G193">
        <v>10.167386044063999</v>
      </c>
    </row>
    <row r="194" spans="1:7">
      <c r="A194" s="1">
        <v>42093</v>
      </c>
      <c r="B194" t="s">
        <v>4</v>
      </c>
      <c r="C194" t="s">
        <v>33</v>
      </c>
      <c r="D194">
        <v>436876.47350000002</v>
      </c>
      <c r="F194">
        <v>423930701.59930003</v>
      </c>
      <c r="G194">
        <v>10.305374719308</v>
      </c>
    </row>
    <row r="195" spans="1:7">
      <c r="A195" s="1">
        <v>42090</v>
      </c>
      <c r="B195" t="s">
        <v>4</v>
      </c>
      <c r="C195" t="s">
        <v>33</v>
      </c>
      <c r="D195">
        <v>431817.47480000003</v>
      </c>
      <c r="F195">
        <v>425137062.315</v>
      </c>
      <c r="G195">
        <v>10.157135499987</v>
      </c>
    </row>
    <row r="196" spans="1:7">
      <c r="A196" s="1">
        <v>42089</v>
      </c>
      <c r="B196" t="s">
        <v>4</v>
      </c>
      <c r="C196" t="s">
        <v>33</v>
      </c>
      <c r="D196">
        <v>423696.66489999997</v>
      </c>
      <c r="F196">
        <v>423098471.84289998</v>
      </c>
      <c r="G196">
        <v>10.014138388506</v>
      </c>
    </row>
    <row r="197" spans="1:7">
      <c r="A197" s="1">
        <v>42088</v>
      </c>
      <c r="B197" t="s">
        <v>4</v>
      </c>
      <c r="C197" t="s">
        <v>33</v>
      </c>
      <c r="D197">
        <v>450677.1225</v>
      </c>
      <c r="F197">
        <v>424675186.61500001</v>
      </c>
      <c r="G197">
        <v>10.612278200011</v>
      </c>
    </row>
    <row r="198" spans="1:7">
      <c r="A198" s="1">
        <v>42087</v>
      </c>
      <c r="B198" t="s">
        <v>4</v>
      </c>
      <c r="C198" t="s">
        <v>33</v>
      </c>
      <c r="D198">
        <v>451947.86900000001</v>
      </c>
      <c r="F198">
        <v>424880659.24849999</v>
      </c>
      <c r="G198">
        <v>10.637054409569</v>
      </c>
    </row>
    <row r="199" spans="1:7">
      <c r="A199" s="1">
        <v>42086</v>
      </c>
      <c r="B199" t="s">
        <v>4</v>
      </c>
      <c r="C199" t="s">
        <v>33</v>
      </c>
      <c r="D199">
        <v>447264.89140000002</v>
      </c>
      <c r="F199">
        <v>423893882.27990001</v>
      </c>
      <c r="G199">
        <v>10.551341033619</v>
      </c>
    </row>
    <row r="200" spans="1:7">
      <c r="A200" s="1">
        <v>42083</v>
      </c>
      <c r="B200" t="s">
        <v>4</v>
      </c>
      <c r="C200" t="s">
        <v>33</v>
      </c>
      <c r="D200">
        <v>445947.52429999999</v>
      </c>
      <c r="F200">
        <v>423906120.69800001</v>
      </c>
      <c r="G200">
        <v>10.519959550612</v>
      </c>
    </row>
    <row r="201" spans="1:7">
      <c r="A201" s="1">
        <v>42082</v>
      </c>
      <c r="B201" t="s">
        <v>4</v>
      </c>
      <c r="C201" t="s">
        <v>33</v>
      </c>
      <c r="D201">
        <v>442634.17070000002</v>
      </c>
      <c r="F201">
        <v>423273063.54250002</v>
      </c>
      <c r="G201">
        <v>10.457414109828999</v>
      </c>
    </row>
    <row r="202" spans="1:7">
      <c r="A202" s="1">
        <v>42081</v>
      </c>
      <c r="B202" t="s">
        <v>4</v>
      </c>
      <c r="C202" t="s">
        <v>33</v>
      </c>
      <c r="D202">
        <v>568500.44200000004</v>
      </c>
      <c r="F202">
        <v>422090859.40880001</v>
      </c>
      <c r="G202">
        <v>13.468674559697</v>
      </c>
    </row>
    <row r="203" spans="1:7">
      <c r="A203" s="1">
        <v>42080</v>
      </c>
      <c r="B203" t="s">
        <v>4</v>
      </c>
      <c r="C203" t="s">
        <v>33</v>
      </c>
      <c r="D203">
        <v>566203.13549999997</v>
      </c>
      <c r="F203">
        <v>422073627.45319998</v>
      </c>
      <c r="G203">
        <v>13.414795397581999</v>
      </c>
    </row>
    <row r="204" spans="1:7">
      <c r="A204" s="1">
        <v>42079</v>
      </c>
      <c r="B204" t="s">
        <v>4</v>
      </c>
      <c r="C204" t="s">
        <v>33</v>
      </c>
      <c r="D204">
        <v>555611.94900000002</v>
      </c>
      <c r="F204">
        <v>420279939.79009998</v>
      </c>
      <c r="G204">
        <v>13.220044460782001</v>
      </c>
    </row>
    <row r="205" spans="1:7">
      <c r="A205" s="1">
        <v>42076</v>
      </c>
      <c r="B205" t="s">
        <v>4</v>
      </c>
      <c r="C205" t="s">
        <v>33</v>
      </c>
      <c r="D205">
        <v>554159.74159999995</v>
      </c>
      <c r="F205">
        <v>419862189.57539999</v>
      </c>
      <c r="G205">
        <v>13.198610290686</v>
      </c>
    </row>
    <row r="206" spans="1:7">
      <c r="A206" s="1">
        <v>42075</v>
      </c>
      <c r="B206" t="s">
        <v>4</v>
      </c>
      <c r="C206" t="s">
        <v>33</v>
      </c>
      <c r="D206">
        <v>560816.47519999999</v>
      </c>
      <c r="F206">
        <v>420136028.23049998</v>
      </c>
      <c r="G206">
        <v>13.348449966598</v>
      </c>
    </row>
    <row r="207" spans="1:7">
      <c r="A207" s="1">
        <v>42074</v>
      </c>
      <c r="B207" t="s">
        <v>4</v>
      </c>
      <c r="C207" t="s">
        <v>33</v>
      </c>
      <c r="D207">
        <v>577651.25390000001</v>
      </c>
      <c r="F207">
        <v>419735126.27100003</v>
      </c>
      <c r="G207">
        <v>13.762280489410999</v>
      </c>
    </row>
    <row r="208" spans="1:7">
      <c r="A208" s="1">
        <v>42073</v>
      </c>
      <c r="B208" t="s">
        <v>4</v>
      </c>
      <c r="C208" t="s">
        <v>33</v>
      </c>
      <c r="D208">
        <v>575410.82579999999</v>
      </c>
      <c r="F208">
        <v>419230190.42610002</v>
      </c>
      <c r="G208">
        <v>13.725414794559001</v>
      </c>
    </row>
    <row r="209" spans="1:7">
      <c r="A209" s="1">
        <v>42072</v>
      </c>
      <c r="B209" t="s">
        <v>4</v>
      </c>
      <c r="C209" t="s">
        <v>33</v>
      </c>
      <c r="D209">
        <v>566164.10719999997</v>
      </c>
      <c r="F209">
        <v>417650834.73329997</v>
      </c>
      <c r="G209">
        <v>13.555919445522999</v>
      </c>
    </row>
    <row r="210" spans="1:7">
      <c r="A210" s="1">
        <v>42069</v>
      </c>
      <c r="B210" t="s">
        <v>4</v>
      </c>
      <c r="C210" t="s">
        <v>33</v>
      </c>
      <c r="D210">
        <v>557474.73049999995</v>
      </c>
      <c r="F210">
        <v>416165814.76599997</v>
      </c>
      <c r="G210">
        <v>13.395495514533</v>
      </c>
    </row>
    <row r="211" spans="1:7">
      <c r="A211" s="1">
        <v>42068</v>
      </c>
      <c r="B211" t="s">
        <v>4</v>
      </c>
      <c r="C211" t="s">
        <v>33</v>
      </c>
      <c r="D211">
        <v>575148.81700000004</v>
      </c>
      <c r="F211">
        <v>418374775.87660003</v>
      </c>
      <c r="G211">
        <v>13.747215419354999</v>
      </c>
    </row>
    <row r="212" spans="1:7">
      <c r="A212" s="1">
        <v>42067</v>
      </c>
      <c r="B212" t="s">
        <v>4</v>
      </c>
      <c r="C212" t="s">
        <v>33</v>
      </c>
      <c r="D212">
        <v>574681.93539999996</v>
      </c>
      <c r="F212">
        <v>418316919.95829999</v>
      </c>
      <c r="G212">
        <v>13.737955793356001</v>
      </c>
    </row>
    <row r="213" spans="1:7">
      <c r="A213" s="1">
        <v>42066</v>
      </c>
      <c r="B213" t="s">
        <v>4</v>
      </c>
      <c r="C213" t="s">
        <v>33</v>
      </c>
      <c r="D213">
        <v>575235.91839999997</v>
      </c>
      <c r="F213">
        <v>418571587.2956</v>
      </c>
      <c r="G213">
        <v>13.742832429611999</v>
      </c>
    </row>
    <row r="214" spans="1:7">
      <c r="A214" s="1">
        <v>42065</v>
      </c>
      <c r="B214" t="s">
        <v>4</v>
      </c>
      <c r="C214" t="s">
        <v>33</v>
      </c>
      <c r="D214">
        <v>580688.26919999998</v>
      </c>
      <c r="F214">
        <v>419177976.32419997</v>
      </c>
      <c r="G214">
        <v>13.853024299895001</v>
      </c>
    </row>
    <row r="215" spans="1:7">
      <c r="A215" s="1">
        <v>42062</v>
      </c>
      <c r="B215" t="s">
        <v>4</v>
      </c>
      <c r="C215" t="s">
        <v>33</v>
      </c>
      <c r="D215">
        <v>589389.40949999995</v>
      </c>
      <c r="F215">
        <v>419815546.41790003</v>
      </c>
      <c r="G215">
        <v>14.039246867558999</v>
      </c>
    </row>
    <row r="216" spans="1:7">
      <c r="A216" s="1">
        <v>42061</v>
      </c>
      <c r="B216" t="s">
        <v>4</v>
      </c>
      <c r="C216" t="s">
        <v>33</v>
      </c>
      <c r="D216">
        <v>581828.82330000005</v>
      </c>
      <c r="F216">
        <v>421482278.75749999</v>
      </c>
      <c r="G216">
        <v>13.804348429908</v>
      </c>
    </row>
    <row r="217" spans="1:7">
      <c r="A217" s="1">
        <v>42060</v>
      </c>
      <c r="B217" t="s">
        <v>4</v>
      </c>
      <c r="C217" t="s">
        <v>33</v>
      </c>
      <c r="D217">
        <v>581221.66630000004</v>
      </c>
      <c r="F217">
        <v>421381568.61070001</v>
      </c>
      <c r="G217">
        <v>13.793238945317</v>
      </c>
    </row>
    <row r="218" spans="1:7">
      <c r="A218" s="1">
        <v>42059</v>
      </c>
      <c r="B218" t="s">
        <v>4</v>
      </c>
      <c r="C218" t="s">
        <v>33</v>
      </c>
      <c r="D218">
        <v>575722.06079999998</v>
      </c>
      <c r="F218">
        <v>420694132.16159999</v>
      </c>
      <c r="G218">
        <v>13.685050890579999</v>
      </c>
    </row>
    <row r="219" spans="1:7">
      <c r="A219" s="1">
        <v>42058</v>
      </c>
      <c r="B219" t="s">
        <v>4</v>
      </c>
      <c r="C219" t="s">
        <v>33</v>
      </c>
      <c r="D219">
        <v>581603.87780000002</v>
      </c>
      <c r="F219">
        <v>420405455.72619998</v>
      </c>
      <c r="G219">
        <v>13.834356093104001</v>
      </c>
    </row>
    <row r="220" spans="1:7">
      <c r="A220" s="1">
        <v>42055</v>
      </c>
      <c r="B220" t="s">
        <v>4</v>
      </c>
      <c r="C220" t="s">
        <v>33</v>
      </c>
      <c r="D220">
        <v>573156.76749999996</v>
      </c>
      <c r="F220">
        <v>418401125.1433</v>
      </c>
      <c r="G220">
        <v>13.698738675803</v>
      </c>
    </row>
    <row r="221" spans="1:7">
      <c r="A221" s="1">
        <v>42054</v>
      </c>
      <c r="B221" t="s">
        <v>4</v>
      </c>
      <c r="C221" t="s">
        <v>33</v>
      </c>
      <c r="D221">
        <v>574382.74399999995</v>
      </c>
      <c r="F221">
        <v>418637273.9831</v>
      </c>
      <c r="G221">
        <v>13.720296296960999</v>
      </c>
    </row>
    <row r="222" spans="1:7">
      <c r="A222" s="1">
        <v>42053</v>
      </c>
      <c r="B222" t="s">
        <v>4</v>
      </c>
      <c r="C222" t="s">
        <v>33</v>
      </c>
      <c r="D222">
        <v>573864.05870000005</v>
      </c>
      <c r="F222">
        <v>419234862.05430001</v>
      </c>
      <c r="G222">
        <v>13.688366847356001</v>
      </c>
    </row>
    <row r="223" spans="1:7">
      <c r="A223" s="1">
        <v>42052</v>
      </c>
      <c r="B223" t="s">
        <v>4</v>
      </c>
      <c r="C223" t="s">
        <v>33</v>
      </c>
      <c r="D223">
        <v>570159.0148</v>
      </c>
      <c r="F223">
        <v>418902064.56940001</v>
      </c>
      <c r="G223">
        <v>13.610795052683001</v>
      </c>
    </row>
    <row r="224" spans="1:7">
      <c r="A224" s="1">
        <v>42048</v>
      </c>
      <c r="B224" t="s">
        <v>4</v>
      </c>
      <c r="C224" t="s">
        <v>33</v>
      </c>
      <c r="D224">
        <v>572176.97519999999</v>
      </c>
      <c r="F224">
        <v>419851851.04839998</v>
      </c>
      <c r="G224">
        <v>13.628068419163</v>
      </c>
    </row>
    <row r="225" spans="1:7">
      <c r="A225" s="1">
        <v>42047</v>
      </c>
      <c r="B225" t="s">
        <v>4</v>
      </c>
      <c r="C225" t="s">
        <v>33</v>
      </c>
      <c r="D225">
        <v>576740.02229999995</v>
      </c>
      <c r="F225">
        <v>421027892.8215</v>
      </c>
      <c r="G225">
        <v>13.698380371784999</v>
      </c>
    </row>
    <row r="226" spans="1:7">
      <c r="A226" s="1">
        <v>42046</v>
      </c>
      <c r="B226" t="s">
        <v>4</v>
      </c>
      <c r="C226" t="s">
        <v>33</v>
      </c>
      <c r="D226">
        <v>607770.47069999995</v>
      </c>
      <c r="F226">
        <v>421807409.0223</v>
      </c>
      <c r="G226">
        <v>14.408719659731</v>
      </c>
    </row>
    <row r="227" spans="1:7">
      <c r="A227" s="1">
        <v>42045</v>
      </c>
      <c r="B227" t="s">
        <v>4</v>
      </c>
      <c r="C227" t="s">
        <v>33</v>
      </c>
      <c r="D227">
        <v>605409.23699999996</v>
      </c>
      <c r="F227">
        <v>421507389.4569</v>
      </c>
      <c r="G227">
        <v>14.362956667973</v>
      </c>
    </row>
    <row r="228" spans="1:7">
      <c r="A228" s="1">
        <v>42044</v>
      </c>
      <c r="B228" t="s">
        <v>4</v>
      </c>
      <c r="C228" t="s">
        <v>33</v>
      </c>
      <c r="D228">
        <v>612253.80850000004</v>
      </c>
      <c r="F228">
        <v>421729326.35149997</v>
      </c>
      <c r="G228">
        <v>14.517695835781</v>
      </c>
    </row>
    <row r="229" spans="1:7">
      <c r="A229" s="1">
        <v>42041</v>
      </c>
      <c r="B229" t="s">
        <v>4</v>
      </c>
      <c r="C229" t="s">
        <v>33</v>
      </c>
      <c r="D229">
        <v>615653.43859999999</v>
      </c>
      <c r="F229">
        <v>422092223.67299998</v>
      </c>
      <c r="G229">
        <v>14.585756478587999</v>
      </c>
    </row>
    <row r="230" spans="1:7">
      <c r="A230" s="1">
        <v>42040</v>
      </c>
      <c r="B230" t="s">
        <v>4</v>
      </c>
      <c r="C230" t="s">
        <v>33</v>
      </c>
      <c r="D230">
        <v>614762.78619999997</v>
      </c>
      <c r="F230">
        <v>421306786.35699999</v>
      </c>
      <c r="G230">
        <v>14.591808299975</v>
      </c>
    </row>
    <row r="231" spans="1:7">
      <c r="A231" s="1">
        <v>42039</v>
      </c>
      <c r="B231" t="s">
        <v>4</v>
      </c>
      <c r="C231" t="s">
        <v>33</v>
      </c>
      <c r="D231">
        <v>609606.33539999998</v>
      </c>
      <c r="F231">
        <v>421804129.67860001</v>
      </c>
      <c r="G231">
        <v>14.452355785717</v>
      </c>
    </row>
    <row r="232" spans="1:7">
      <c r="A232" s="1">
        <v>42038</v>
      </c>
      <c r="B232" t="s">
        <v>4</v>
      </c>
      <c r="C232" t="s">
        <v>33</v>
      </c>
      <c r="D232">
        <v>606967.06680000003</v>
      </c>
      <c r="F232">
        <v>420867187.09570003</v>
      </c>
      <c r="G232">
        <v>14.421819647869</v>
      </c>
    </row>
    <row r="233" spans="1:7">
      <c r="A233" s="1">
        <v>42037</v>
      </c>
      <c r="B233" t="s">
        <v>4</v>
      </c>
      <c r="C233" t="s">
        <v>33</v>
      </c>
      <c r="D233">
        <v>618911.19620000001</v>
      </c>
      <c r="F233">
        <v>421786375.68430001</v>
      </c>
      <c r="G233">
        <v>14.673570126486</v>
      </c>
    </row>
    <row r="234" spans="1:7">
      <c r="A234" s="1">
        <v>42034</v>
      </c>
      <c r="B234" t="s">
        <v>4</v>
      </c>
      <c r="C234" t="s">
        <v>33</v>
      </c>
      <c r="D234">
        <v>613006.63630000001</v>
      </c>
      <c r="F234">
        <v>412388831.14829999</v>
      </c>
      <c r="G234">
        <v>14.864773000594999</v>
      </c>
    </row>
    <row r="235" spans="1:7">
      <c r="A235" s="1">
        <v>42033</v>
      </c>
      <c r="B235" t="s">
        <v>4</v>
      </c>
      <c r="C235" t="s">
        <v>33</v>
      </c>
      <c r="D235">
        <v>616117.87089999998</v>
      </c>
      <c r="F235">
        <v>412004614.05519998</v>
      </c>
      <c r="G235">
        <v>14.954149780891999</v>
      </c>
    </row>
    <row r="236" spans="1:7">
      <c r="A236" s="1">
        <v>42032</v>
      </c>
      <c r="B236" t="s">
        <v>4</v>
      </c>
      <c r="C236" t="s">
        <v>33</v>
      </c>
      <c r="D236">
        <v>611668.75760000001</v>
      </c>
      <c r="F236">
        <v>412570599.14590001</v>
      </c>
      <c r="G236">
        <v>14.825796090809</v>
      </c>
    </row>
    <row r="237" spans="1:7">
      <c r="A237" s="1">
        <v>42031</v>
      </c>
      <c r="B237" t="s">
        <v>4</v>
      </c>
      <c r="C237" t="s">
        <v>33</v>
      </c>
      <c r="D237">
        <v>596070.00349999999</v>
      </c>
      <c r="F237">
        <v>411133926.07969999</v>
      </c>
      <c r="G237">
        <v>14.498195495169</v>
      </c>
    </row>
    <row r="238" spans="1:7">
      <c r="A238" s="1">
        <v>42030</v>
      </c>
      <c r="B238" t="s">
        <v>4</v>
      </c>
      <c r="C238" t="s">
        <v>33</v>
      </c>
      <c r="D238">
        <v>603969.39789999998</v>
      </c>
      <c r="F238">
        <v>411526289.50470001</v>
      </c>
      <c r="G238">
        <v>14.676325991881001</v>
      </c>
    </row>
    <row r="239" spans="1:7">
      <c r="A239" s="1">
        <v>42027</v>
      </c>
      <c r="B239" t="s">
        <v>4</v>
      </c>
      <c r="C239" t="s">
        <v>33</v>
      </c>
      <c r="D239">
        <v>607164.93649999995</v>
      </c>
      <c r="F239">
        <v>411745435.49260002</v>
      </c>
      <c r="G239">
        <v>14.746124283651</v>
      </c>
    </row>
    <row r="240" spans="1:7">
      <c r="A240" s="1">
        <v>42026</v>
      </c>
      <c r="B240" t="s">
        <v>4</v>
      </c>
      <c r="C240" t="s">
        <v>33</v>
      </c>
      <c r="D240">
        <v>604711.0662</v>
      </c>
      <c r="F240">
        <v>410388430.73009998</v>
      </c>
      <c r="G240">
        <v>14.735090487911</v>
      </c>
    </row>
    <row r="241" spans="1:7">
      <c r="A241" s="1">
        <v>42025</v>
      </c>
      <c r="B241" t="s">
        <v>4</v>
      </c>
      <c r="C241" t="s">
        <v>33</v>
      </c>
      <c r="D241">
        <v>603754.50890000002</v>
      </c>
      <c r="F241">
        <v>410932526.4946</v>
      </c>
      <c r="G241">
        <v>14.692302749803</v>
      </c>
    </row>
    <row r="242" spans="1:7">
      <c r="A242" s="1">
        <v>42024</v>
      </c>
      <c r="B242" t="s">
        <v>4</v>
      </c>
      <c r="C242" t="s">
        <v>33</v>
      </c>
      <c r="D242">
        <v>614723.48910000001</v>
      </c>
      <c r="F242">
        <v>412131575.32660002</v>
      </c>
      <c r="G242">
        <v>14.915709591357</v>
      </c>
    </row>
    <row r="243" spans="1:7">
      <c r="A243" s="1">
        <v>42020</v>
      </c>
      <c r="B243" t="s">
        <v>4</v>
      </c>
      <c r="C243" t="s">
        <v>33</v>
      </c>
      <c r="D243">
        <v>617266.5503</v>
      </c>
      <c r="F243">
        <v>411805026.97009999</v>
      </c>
      <c r="G243">
        <v>14.989291287715</v>
      </c>
    </row>
    <row r="244" spans="1:7">
      <c r="A244" s="1">
        <v>42019</v>
      </c>
      <c r="B244" t="s">
        <v>4</v>
      </c>
      <c r="C244" t="s">
        <v>33</v>
      </c>
      <c r="D244">
        <v>605245.6054</v>
      </c>
      <c r="F244">
        <v>410211828.72670001</v>
      </c>
      <c r="G244">
        <v>14.754464962131999</v>
      </c>
    </row>
    <row r="245" spans="1:7">
      <c r="A245" s="1">
        <v>42018</v>
      </c>
      <c r="B245" t="s">
        <v>4</v>
      </c>
      <c r="C245" t="s">
        <v>33</v>
      </c>
      <c r="D245">
        <v>611871.66310000001</v>
      </c>
      <c r="F245">
        <v>410585612.10790002</v>
      </c>
      <c r="G245">
        <v>14.902413651532999</v>
      </c>
    </row>
    <row r="246" spans="1:7">
      <c r="A246" s="1">
        <v>42017</v>
      </c>
      <c r="B246" t="s">
        <v>4</v>
      </c>
      <c r="C246" t="s">
        <v>33</v>
      </c>
      <c r="D246">
        <v>609231.9044</v>
      </c>
      <c r="F246">
        <v>411076932.23540002</v>
      </c>
      <c r="G246">
        <v>14.820386565771001</v>
      </c>
    </row>
    <row r="247" spans="1:7">
      <c r="A247" s="1">
        <v>42016</v>
      </c>
      <c r="B247" t="s">
        <v>4</v>
      </c>
      <c r="C247" t="s">
        <v>33</v>
      </c>
      <c r="D247">
        <v>617730.08319999999</v>
      </c>
      <c r="F247">
        <v>411975930.4364</v>
      </c>
      <c r="G247">
        <v>14.994324608858999</v>
      </c>
    </row>
    <row r="248" spans="1:7">
      <c r="A248" s="1">
        <v>42013</v>
      </c>
      <c r="B248" t="s">
        <v>4</v>
      </c>
      <c r="C248" t="s">
        <v>33</v>
      </c>
      <c r="D248">
        <v>622524.37679999997</v>
      </c>
      <c r="F248">
        <v>412421620.83740002</v>
      </c>
      <c r="G248">
        <v>15.094368125900001</v>
      </c>
    </row>
    <row r="249" spans="1:7">
      <c r="A249" s="1">
        <v>42012</v>
      </c>
      <c r="B249" t="s">
        <v>4</v>
      </c>
      <c r="C249" t="s">
        <v>33</v>
      </c>
      <c r="D249">
        <v>621979.5956</v>
      </c>
      <c r="F249">
        <v>412452930.38870001</v>
      </c>
      <c r="G249">
        <v>15.080013979143001</v>
      </c>
    </row>
    <row r="250" spans="1:7">
      <c r="A250" s="1">
        <v>42011</v>
      </c>
      <c r="B250" t="s">
        <v>4</v>
      </c>
      <c r="C250" t="s">
        <v>33</v>
      </c>
      <c r="D250">
        <v>643952.41630000004</v>
      </c>
      <c r="F250">
        <v>414647168.65259999</v>
      </c>
      <c r="G250">
        <v>15.530129348103999</v>
      </c>
    </row>
    <row r="251" spans="1:7">
      <c r="A251" s="1">
        <v>42010</v>
      </c>
      <c r="B251" t="s">
        <v>4</v>
      </c>
      <c r="C251" t="s">
        <v>33</v>
      </c>
      <c r="D251">
        <v>653469.92150000005</v>
      </c>
      <c r="F251">
        <v>415384336.53549999</v>
      </c>
      <c r="G251">
        <v>15.731693856110001</v>
      </c>
    </row>
    <row r="252" spans="1:7">
      <c r="A252" s="1">
        <v>42009</v>
      </c>
      <c r="B252" t="s">
        <v>4</v>
      </c>
      <c r="C252" t="s">
        <v>33</v>
      </c>
      <c r="D252">
        <v>644384.41949999996</v>
      </c>
      <c r="F252">
        <v>414984543.7094</v>
      </c>
      <c r="G252">
        <v>15.527913732403</v>
      </c>
    </row>
    <row r="253" spans="1:7">
      <c r="A253" s="1">
        <v>42006</v>
      </c>
      <c r="B253" t="s">
        <v>4</v>
      </c>
      <c r="C253" t="s">
        <v>33</v>
      </c>
      <c r="D253">
        <v>630485.18350000004</v>
      </c>
      <c r="F253">
        <v>413998151.16390002</v>
      </c>
      <c r="G253">
        <v>15.229178722839</v>
      </c>
    </row>
    <row r="254" spans="1:7">
      <c r="A254" s="1">
        <v>42004</v>
      </c>
      <c r="B254" t="s">
        <v>4</v>
      </c>
      <c r="C254" t="s">
        <v>33</v>
      </c>
      <c r="D254">
        <v>618157.50719999999</v>
      </c>
      <c r="F254">
        <v>426361160.19340003</v>
      </c>
      <c r="G254">
        <v>14.498447910208</v>
      </c>
    </row>
    <row r="255" spans="1:7">
      <c r="A255" s="1">
        <v>42003</v>
      </c>
      <c r="B255" t="s">
        <v>4</v>
      </c>
      <c r="C255" t="s">
        <v>33</v>
      </c>
      <c r="D255">
        <v>615769.01529999997</v>
      </c>
      <c r="F255">
        <v>427270626.71149999</v>
      </c>
      <c r="G255">
        <v>14.411686102536001</v>
      </c>
    </row>
    <row r="256" spans="1:7">
      <c r="A256" s="1">
        <v>42002</v>
      </c>
      <c r="B256" t="s">
        <v>4</v>
      </c>
      <c r="C256" t="s">
        <v>33</v>
      </c>
      <c r="D256">
        <v>614072.20050000004</v>
      </c>
      <c r="F256">
        <v>426705208.64270002</v>
      </c>
      <c r="G256">
        <v>14.391017218967001</v>
      </c>
    </row>
    <row r="257" spans="1:7">
      <c r="A257" s="1">
        <v>41999</v>
      </c>
      <c r="B257" t="s">
        <v>4</v>
      </c>
      <c r="C257" t="s">
        <v>33</v>
      </c>
      <c r="D257">
        <v>608413.61710000003</v>
      </c>
      <c r="F257">
        <v>425915450.912</v>
      </c>
      <c r="G257">
        <v>14.28484493336</v>
      </c>
    </row>
    <row r="258" spans="1:7">
      <c r="A258" s="1">
        <v>41997</v>
      </c>
      <c r="B258" t="s">
        <v>4</v>
      </c>
      <c r="C258" t="s">
        <v>33</v>
      </c>
      <c r="D258">
        <v>610691.05200000003</v>
      </c>
      <c r="F258">
        <v>425347681.24510002</v>
      </c>
      <c r="G258">
        <v>14.35745576918</v>
      </c>
    </row>
    <row r="259" spans="1:7">
      <c r="A259" s="1">
        <v>41996</v>
      </c>
      <c r="B259" t="s">
        <v>4</v>
      </c>
      <c r="C259" t="s">
        <v>33</v>
      </c>
      <c r="D259">
        <v>604829.52659999998</v>
      </c>
      <c r="F259">
        <v>424396976.08969998</v>
      </c>
      <c r="G259">
        <v>14.251504150023999</v>
      </c>
    </row>
    <row r="260" spans="1:7">
      <c r="A260" s="1">
        <v>41995</v>
      </c>
      <c r="B260" t="s">
        <v>4</v>
      </c>
      <c r="C260" t="s">
        <v>33</v>
      </c>
      <c r="D260">
        <v>623258.85149999999</v>
      </c>
      <c r="F260">
        <v>426751861.35619998</v>
      </c>
      <c r="G260">
        <v>14.604713135153</v>
      </c>
    </row>
    <row r="261" spans="1:7">
      <c r="A261" s="1">
        <v>41992</v>
      </c>
      <c r="B261" t="s">
        <v>4</v>
      </c>
      <c r="C261" t="s">
        <v>33</v>
      </c>
      <c r="D261">
        <v>616295.72849999997</v>
      </c>
      <c r="F261">
        <v>425906650.16659999</v>
      </c>
      <c r="G261">
        <v>14.470206752088</v>
      </c>
    </row>
    <row r="262" spans="1:7">
      <c r="A262" s="1">
        <v>41991</v>
      </c>
      <c r="B262" t="s">
        <v>4</v>
      </c>
      <c r="C262" t="s">
        <v>33</v>
      </c>
      <c r="D262">
        <v>609029.34849999996</v>
      </c>
      <c r="F262">
        <v>425166485.14859998</v>
      </c>
      <c r="G262">
        <v>14.32449098821</v>
      </c>
    </row>
    <row r="263" spans="1:7">
      <c r="A263" s="1">
        <v>41990</v>
      </c>
      <c r="B263" t="s">
        <v>4</v>
      </c>
      <c r="C263" t="s">
        <v>33</v>
      </c>
      <c r="D263">
        <v>611575.09349999996</v>
      </c>
      <c r="F263">
        <v>426194937.36260003</v>
      </c>
      <c r="G263">
        <v>14.349656457315</v>
      </c>
    </row>
    <row r="264" spans="1:7">
      <c r="A264" s="1">
        <v>41989</v>
      </c>
      <c r="B264" t="s">
        <v>4</v>
      </c>
      <c r="C264" t="s">
        <v>33</v>
      </c>
      <c r="D264">
        <v>622626.14080000005</v>
      </c>
      <c r="F264">
        <v>427509671.91689998</v>
      </c>
      <c r="G264">
        <v>14.564024668921</v>
      </c>
    </row>
    <row r="265" spans="1:7">
      <c r="A265" s="1">
        <v>41988</v>
      </c>
      <c r="B265" t="s">
        <v>4</v>
      </c>
      <c r="C265" t="s">
        <v>33</v>
      </c>
      <c r="D265">
        <v>618922.87120000005</v>
      </c>
      <c r="F265">
        <v>427122149.1875</v>
      </c>
      <c r="G265">
        <v>14.490535608546001</v>
      </c>
    </row>
    <row r="266" spans="1:7">
      <c r="A266" s="1">
        <v>41985</v>
      </c>
      <c r="B266" t="s">
        <v>4</v>
      </c>
      <c r="C266" t="s">
        <v>33</v>
      </c>
      <c r="D266">
        <v>621520.12760000001</v>
      </c>
      <c r="F266">
        <v>427332643.02630001</v>
      </c>
      <c r="G266">
        <v>14.544176246366</v>
      </c>
    </row>
    <row r="267" spans="1:7">
      <c r="A267" s="1">
        <v>41984</v>
      </c>
      <c r="B267" t="s">
        <v>4</v>
      </c>
      <c r="C267" t="s">
        <v>33</v>
      </c>
      <c r="D267">
        <v>613843.02610000002</v>
      </c>
      <c r="F267">
        <v>426564608.15579998</v>
      </c>
      <c r="G267">
        <v>14.390388099797001</v>
      </c>
    </row>
    <row r="268" spans="1:7">
      <c r="A268" s="1">
        <v>41983</v>
      </c>
      <c r="B268" t="s">
        <v>4</v>
      </c>
      <c r="C268" t="s">
        <v>33</v>
      </c>
      <c r="D268">
        <v>617535.62919999997</v>
      </c>
      <c r="F268">
        <v>426866606.76190001</v>
      </c>
      <c r="G268">
        <v>14.466712069245</v>
      </c>
    </row>
    <row r="269" spans="1:7">
      <c r="A269" s="1">
        <v>41982</v>
      </c>
      <c r="B269" t="s">
        <v>4</v>
      </c>
      <c r="C269" t="s">
        <v>33</v>
      </c>
      <c r="D269">
        <v>611411.1041</v>
      </c>
      <c r="F269">
        <v>426015832.57590002</v>
      </c>
      <c r="G269">
        <v>14.351839939916999</v>
      </c>
    </row>
    <row r="270" spans="1:7">
      <c r="A270" s="1">
        <v>41981</v>
      </c>
      <c r="B270" t="s">
        <v>4</v>
      </c>
      <c r="C270" t="s">
        <v>33</v>
      </c>
      <c r="D270">
        <v>607521.76610000001</v>
      </c>
      <c r="F270">
        <v>425423016.12840003</v>
      </c>
      <c r="G270">
        <v>14.280416034581</v>
      </c>
    </row>
    <row r="271" spans="1:7">
      <c r="A271" s="1">
        <v>41978</v>
      </c>
      <c r="B271" t="s">
        <v>4</v>
      </c>
      <c r="C271" t="s">
        <v>33</v>
      </c>
      <c r="D271">
        <v>603502.11459999997</v>
      </c>
      <c r="F271">
        <v>424327007.03789997</v>
      </c>
      <c r="G271">
        <v>14.222571379863</v>
      </c>
    </row>
    <row r="272" spans="1:7">
      <c r="A272" s="1">
        <v>41977</v>
      </c>
      <c r="B272" t="s">
        <v>4</v>
      </c>
      <c r="C272" t="s">
        <v>33</v>
      </c>
      <c r="D272">
        <v>598054.42099999997</v>
      </c>
      <c r="F272">
        <v>423075842.0966</v>
      </c>
      <c r="G272">
        <v>14.135867886861</v>
      </c>
    </row>
    <row r="273" spans="1:7">
      <c r="A273" s="1">
        <v>41976</v>
      </c>
      <c r="B273" t="s">
        <v>4</v>
      </c>
      <c r="C273" t="s">
        <v>33</v>
      </c>
      <c r="D273">
        <v>591298.23580000002</v>
      </c>
      <c r="F273">
        <v>422067450.42070001</v>
      </c>
      <c r="G273">
        <v>14.009567314670001</v>
      </c>
    </row>
    <row r="274" spans="1:7">
      <c r="A274" s="1">
        <v>41975</v>
      </c>
      <c r="B274" t="s">
        <v>4</v>
      </c>
      <c r="C274" t="s">
        <v>33</v>
      </c>
      <c r="D274">
        <v>585269.76699999999</v>
      </c>
      <c r="F274">
        <v>421046775.64130002</v>
      </c>
      <c r="G274">
        <v>13.900350290263001</v>
      </c>
    </row>
    <row r="275" spans="1:7">
      <c r="A275" s="1">
        <v>41974</v>
      </c>
      <c r="B275" t="s">
        <v>4</v>
      </c>
      <c r="C275" t="s">
        <v>33</v>
      </c>
      <c r="D275">
        <v>588936.63740000001</v>
      </c>
      <c r="F275">
        <v>421834291.09570003</v>
      </c>
      <c r="G275">
        <v>13.961326753931001</v>
      </c>
    </row>
    <row r="276" spans="1:7">
      <c r="A276" s="1">
        <v>41971</v>
      </c>
      <c r="B276" t="s">
        <v>4</v>
      </c>
      <c r="C276" t="s">
        <v>33</v>
      </c>
      <c r="D276">
        <v>594798.71230000001</v>
      </c>
      <c r="F276">
        <v>422650830.41939998</v>
      </c>
      <c r="G276">
        <v>14.073052020501001</v>
      </c>
    </row>
    <row r="277" spans="1:7">
      <c r="A277" s="1">
        <v>41969</v>
      </c>
      <c r="B277" t="s">
        <v>4</v>
      </c>
      <c r="C277" t="s">
        <v>33</v>
      </c>
      <c r="D277">
        <v>603196.32330000005</v>
      </c>
      <c r="F277">
        <v>424383980.76279998</v>
      </c>
      <c r="G277">
        <v>14.213456460251001</v>
      </c>
    </row>
    <row r="278" spans="1:7">
      <c r="A278" s="1">
        <v>41968</v>
      </c>
      <c r="B278" t="s">
        <v>4</v>
      </c>
      <c r="C278" t="s">
        <v>33</v>
      </c>
      <c r="D278">
        <v>599136.53830000001</v>
      </c>
      <c r="F278">
        <v>423504145.29759997</v>
      </c>
      <c r="G278">
        <v>14.147123350563</v>
      </c>
    </row>
    <row r="279" spans="1:7">
      <c r="A279" s="1">
        <v>41967</v>
      </c>
      <c r="B279" t="s">
        <v>4</v>
      </c>
      <c r="C279" t="s">
        <v>33</v>
      </c>
      <c r="D279">
        <v>595883.8713</v>
      </c>
      <c r="F279">
        <v>422892722.57700002</v>
      </c>
      <c r="G279">
        <v>14.090662702088</v>
      </c>
    </row>
    <row r="280" spans="1:7">
      <c r="A280" s="1">
        <v>41964</v>
      </c>
      <c r="B280" t="s">
        <v>4</v>
      </c>
      <c r="C280" t="s">
        <v>33</v>
      </c>
      <c r="D280">
        <v>600277.62589999998</v>
      </c>
      <c r="F280">
        <v>422672215.11870003</v>
      </c>
      <c r="G280">
        <v>14.201965599547</v>
      </c>
    </row>
    <row r="281" spans="1:7">
      <c r="A281" s="1">
        <v>41963</v>
      </c>
      <c r="B281" t="s">
        <v>4</v>
      </c>
      <c r="C281" t="s">
        <v>33</v>
      </c>
      <c r="D281">
        <v>595927.78969999996</v>
      </c>
      <c r="F281">
        <v>421831758.36070001</v>
      </c>
      <c r="G281">
        <v>14.127143769730999</v>
      </c>
    </row>
    <row r="282" spans="1:7">
      <c r="A282" s="1">
        <v>41962</v>
      </c>
      <c r="B282" t="s">
        <v>4</v>
      </c>
      <c r="C282" t="s">
        <v>33</v>
      </c>
      <c r="D282">
        <v>594941.94889999996</v>
      </c>
      <c r="F282">
        <v>421741854.95169997</v>
      </c>
      <c r="G282">
        <v>14.106779820753999</v>
      </c>
    </row>
    <row r="283" spans="1:7">
      <c r="A283" s="1">
        <v>41961</v>
      </c>
      <c r="B283" t="s">
        <v>4</v>
      </c>
      <c r="C283" t="s">
        <v>33</v>
      </c>
      <c r="D283">
        <v>595881.40769999998</v>
      </c>
      <c r="F283">
        <v>422085653.71990001</v>
      </c>
      <c r="G283">
        <v>14.117547053505</v>
      </c>
    </row>
    <row r="284" spans="1:7">
      <c r="A284" s="1">
        <v>41960</v>
      </c>
      <c r="B284" t="s">
        <v>4</v>
      </c>
      <c r="C284" t="s">
        <v>33</v>
      </c>
      <c r="D284">
        <v>590068.26740000001</v>
      </c>
      <c r="F284">
        <v>421353264.54549998</v>
      </c>
      <c r="G284">
        <v>14.004122361233</v>
      </c>
    </row>
    <row r="285" spans="1:7">
      <c r="A285" s="1">
        <v>41957</v>
      </c>
      <c r="B285" t="s">
        <v>4</v>
      </c>
      <c r="C285" t="s">
        <v>33</v>
      </c>
      <c r="D285">
        <v>616595.95019999996</v>
      </c>
      <c r="F285">
        <v>421923362.14200002</v>
      </c>
      <c r="G285">
        <v>14.613932422933001</v>
      </c>
    </row>
    <row r="286" spans="1:7">
      <c r="A286" s="1">
        <v>41956</v>
      </c>
      <c r="B286" t="s">
        <v>4</v>
      </c>
      <c r="C286" t="s">
        <v>33</v>
      </c>
      <c r="D286">
        <v>611840.9534</v>
      </c>
      <c r="F286">
        <v>421515657.8628</v>
      </c>
      <c r="G286">
        <v>14.515260393937</v>
      </c>
    </row>
    <row r="287" spans="1:7">
      <c r="A287" s="1">
        <v>41955</v>
      </c>
      <c r="B287" t="s">
        <v>4</v>
      </c>
      <c r="C287" t="s">
        <v>33</v>
      </c>
      <c r="D287">
        <v>609476.08609999996</v>
      </c>
      <c r="F287">
        <v>421398802.15969998</v>
      </c>
      <c r="G287">
        <v>14.463166078698</v>
      </c>
    </row>
    <row r="288" spans="1:7">
      <c r="A288" s="1">
        <v>41953</v>
      </c>
      <c r="B288" t="s">
        <v>4</v>
      </c>
      <c r="C288" t="s">
        <v>33</v>
      </c>
      <c r="D288">
        <v>607704.87800000003</v>
      </c>
      <c r="F288">
        <v>420911561.19400001</v>
      </c>
      <c r="G288">
        <v>14.437828133685001</v>
      </c>
    </row>
    <row r="289" spans="1:7">
      <c r="A289" s="1">
        <v>41950</v>
      </c>
      <c r="B289" t="s">
        <v>4</v>
      </c>
      <c r="C289" t="s">
        <v>33</v>
      </c>
      <c r="D289">
        <v>617351.28419999999</v>
      </c>
      <c r="F289">
        <v>422161408.87739998</v>
      </c>
      <c r="G289">
        <v>14.623584041981999</v>
      </c>
    </row>
    <row r="290" spans="1:7">
      <c r="A290" s="1">
        <v>41949</v>
      </c>
      <c r="B290" t="s">
        <v>4</v>
      </c>
      <c r="C290" t="s">
        <v>33</v>
      </c>
      <c r="D290">
        <v>614496.71499999997</v>
      </c>
      <c r="F290">
        <v>420913437.8786</v>
      </c>
      <c r="G290">
        <v>14.599123232963001</v>
      </c>
    </row>
    <row r="291" spans="1:7">
      <c r="A291" s="1">
        <v>41948</v>
      </c>
      <c r="B291" t="s">
        <v>4</v>
      </c>
      <c r="C291" t="s">
        <v>33</v>
      </c>
      <c r="D291">
        <v>616848.39210000006</v>
      </c>
      <c r="F291">
        <v>421695031.03960001</v>
      </c>
      <c r="G291">
        <v>14.627831648367</v>
      </c>
    </row>
    <row r="292" spans="1:7">
      <c r="A292" s="1">
        <v>41947</v>
      </c>
      <c r="B292" t="s">
        <v>4</v>
      </c>
      <c r="C292" t="s">
        <v>33</v>
      </c>
      <c r="D292">
        <v>617171.30260000005</v>
      </c>
      <c r="F292">
        <v>421968478.11049998</v>
      </c>
      <c r="G292">
        <v>14.626004894099999</v>
      </c>
    </row>
    <row r="293" spans="1:7">
      <c r="A293" s="1">
        <v>41946</v>
      </c>
      <c r="B293" t="s">
        <v>4</v>
      </c>
      <c r="C293" t="s">
        <v>33</v>
      </c>
      <c r="D293">
        <v>612794.92249999999</v>
      </c>
      <c r="F293">
        <v>421443646.43049997</v>
      </c>
      <c r="G293">
        <v>14.540376339522</v>
      </c>
    </row>
    <row r="294" spans="1:7">
      <c r="A294" s="1">
        <v>41943</v>
      </c>
      <c r="B294" t="s">
        <v>4</v>
      </c>
      <c r="C294" t="s">
        <v>33</v>
      </c>
      <c r="D294">
        <v>609813.93469999998</v>
      </c>
      <c r="F294">
        <v>420439061.47479999</v>
      </c>
      <c r="G294">
        <v>14.504216914597</v>
      </c>
    </row>
    <row r="295" spans="1:7">
      <c r="A295" s="1">
        <v>41942</v>
      </c>
      <c r="B295" t="s">
        <v>4</v>
      </c>
      <c r="C295" t="s">
        <v>33</v>
      </c>
      <c r="D295">
        <v>606150.87430000002</v>
      </c>
      <c r="F295">
        <v>420737273.46780002</v>
      </c>
      <c r="G295">
        <v>14.406873660229</v>
      </c>
    </row>
    <row r="296" spans="1:7">
      <c r="A296" s="1">
        <v>41941</v>
      </c>
      <c r="B296" t="s">
        <v>4</v>
      </c>
      <c r="C296" t="s">
        <v>33</v>
      </c>
      <c r="D296">
        <v>605261.06279999996</v>
      </c>
      <c r="F296">
        <v>420541807.35280001</v>
      </c>
      <c r="G296">
        <v>14.392411223272999</v>
      </c>
    </row>
    <row r="297" spans="1:7">
      <c r="A297" s="1">
        <v>41940</v>
      </c>
      <c r="B297" t="s">
        <v>4</v>
      </c>
      <c r="C297" t="s">
        <v>33</v>
      </c>
      <c r="D297">
        <v>603616.5662</v>
      </c>
      <c r="F297">
        <v>419697268.60509998</v>
      </c>
      <c r="G297">
        <v>14.382189529281</v>
      </c>
    </row>
    <row r="298" spans="1:7">
      <c r="A298" s="1">
        <v>41939</v>
      </c>
      <c r="B298" t="s">
        <v>4</v>
      </c>
      <c r="C298" t="s">
        <v>33</v>
      </c>
      <c r="D298">
        <v>609064.70250000001</v>
      </c>
      <c r="F298">
        <v>419901571.07859999</v>
      </c>
      <c r="G298">
        <v>14.504939834721</v>
      </c>
    </row>
    <row r="299" spans="1:7">
      <c r="A299" s="1">
        <v>41936</v>
      </c>
      <c r="B299" t="s">
        <v>4</v>
      </c>
      <c r="C299" t="s">
        <v>33</v>
      </c>
      <c r="D299">
        <v>604395.00170000002</v>
      </c>
      <c r="F299">
        <v>419323638.17290002</v>
      </c>
      <c r="G299">
        <v>14.413568582337</v>
      </c>
    </row>
    <row r="300" spans="1:7">
      <c r="A300" s="1">
        <v>41935</v>
      </c>
      <c r="B300" t="s">
        <v>4</v>
      </c>
      <c r="C300" t="s">
        <v>33</v>
      </c>
      <c r="D300">
        <v>596676.04229999997</v>
      </c>
      <c r="F300">
        <v>418245742.59600002</v>
      </c>
      <c r="G300">
        <v>14.266159377894001</v>
      </c>
    </row>
    <row r="301" spans="1:7">
      <c r="A301" s="1">
        <v>41934</v>
      </c>
      <c r="B301" t="s">
        <v>4</v>
      </c>
      <c r="C301" t="s">
        <v>33</v>
      </c>
      <c r="D301">
        <v>594396.26009999996</v>
      </c>
      <c r="F301">
        <v>418808134.07929999</v>
      </c>
      <c r="G301">
        <v>14.192567233841</v>
      </c>
    </row>
    <row r="302" spans="1:7">
      <c r="A302" s="1">
        <v>41933</v>
      </c>
      <c r="B302" t="s">
        <v>4</v>
      </c>
      <c r="C302" t="s">
        <v>33</v>
      </c>
      <c r="D302">
        <v>595874.03799999994</v>
      </c>
      <c r="F302">
        <v>419259715.90499997</v>
      </c>
      <c r="G302">
        <v>14.21252782929</v>
      </c>
    </row>
    <row r="303" spans="1:7">
      <c r="A303" s="1">
        <v>41932</v>
      </c>
      <c r="B303" t="s">
        <v>4</v>
      </c>
      <c r="C303" t="s">
        <v>33</v>
      </c>
      <c r="D303">
        <v>600808.86699999997</v>
      </c>
      <c r="F303">
        <v>420275797.0747</v>
      </c>
      <c r="G303">
        <v>14.295585688776001</v>
      </c>
    </row>
    <row r="304" spans="1:7">
      <c r="A304" s="1">
        <v>41929</v>
      </c>
      <c r="B304" t="s">
        <v>4</v>
      </c>
      <c r="C304" t="s">
        <v>33</v>
      </c>
      <c r="D304">
        <v>600011.78500000003</v>
      </c>
      <c r="F304">
        <v>420194807.37889999</v>
      </c>
      <c r="G304">
        <v>14.279371721482001</v>
      </c>
    </row>
    <row r="305" spans="1:7">
      <c r="A305" s="1">
        <v>41928</v>
      </c>
      <c r="B305" t="s">
        <v>4</v>
      </c>
      <c r="C305" t="s">
        <v>33</v>
      </c>
      <c r="D305">
        <v>607894.6618</v>
      </c>
      <c r="F305">
        <v>421188755.20380002</v>
      </c>
      <c r="G305">
        <v>14.432832175348</v>
      </c>
    </row>
    <row r="306" spans="1:7">
      <c r="A306" s="1">
        <v>41927</v>
      </c>
      <c r="B306" t="s">
        <v>4</v>
      </c>
      <c r="C306" t="s">
        <v>33</v>
      </c>
      <c r="D306">
        <v>625777.9889</v>
      </c>
      <c r="F306">
        <v>422384893.65549999</v>
      </c>
      <c r="G306">
        <v>14.815349656193</v>
      </c>
    </row>
    <row r="307" spans="1:7">
      <c r="A307" s="1">
        <v>41926</v>
      </c>
      <c r="B307" t="s">
        <v>4</v>
      </c>
      <c r="C307" t="s">
        <v>33</v>
      </c>
      <c r="D307">
        <v>805150.67740000004</v>
      </c>
      <c r="F307">
        <v>423111805.29890001</v>
      </c>
      <c r="G307">
        <v>19.029265251325999</v>
      </c>
    </row>
    <row r="308" spans="1:7">
      <c r="A308" s="1">
        <v>41922</v>
      </c>
      <c r="B308" t="s">
        <v>4</v>
      </c>
      <c r="C308" t="s">
        <v>33</v>
      </c>
      <c r="D308">
        <v>794818.01260000002</v>
      </c>
      <c r="F308">
        <v>423234609.98369998</v>
      </c>
      <c r="G308">
        <v>18.779608138158</v>
      </c>
    </row>
    <row r="309" spans="1:7">
      <c r="A309" s="1">
        <v>41921</v>
      </c>
      <c r="B309" t="s">
        <v>4</v>
      </c>
      <c r="C309" t="s">
        <v>33</v>
      </c>
      <c r="D309">
        <v>782171.23179999995</v>
      </c>
      <c r="F309">
        <v>422139007.98500001</v>
      </c>
      <c r="G309">
        <v>18.528759887260001</v>
      </c>
    </row>
    <row r="310" spans="1:7">
      <c r="A310" s="1">
        <v>41920</v>
      </c>
      <c r="B310" t="s">
        <v>4</v>
      </c>
      <c r="C310" t="s">
        <v>33</v>
      </c>
      <c r="D310">
        <v>778014.33990000002</v>
      </c>
      <c r="F310">
        <v>422282339.88069999</v>
      </c>
      <c r="G310">
        <v>18.424032132619999</v>
      </c>
    </row>
    <row r="311" spans="1:7">
      <c r="A311" s="1">
        <v>41919</v>
      </c>
      <c r="B311" t="s">
        <v>4</v>
      </c>
      <c r="C311" t="s">
        <v>33</v>
      </c>
      <c r="D311">
        <v>778317.07319999998</v>
      </c>
      <c r="F311">
        <v>422901397.22219998</v>
      </c>
      <c r="G311">
        <v>18.404220896699002</v>
      </c>
    </row>
    <row r="312" spans="1:7">
      <c r="A312" s="1">
        <v>41918</v>
      </c>
      <c r="B312" t="s">
        <v>4</v>
      </c>
      <c r="C312" t="s">
        <v>33</v>
      </c>
      <c r="D312">
        <v>774233.6446</v>
      </c>
      <c r="F312">
        <v>422979325.95660001</v>
      </c>
      <c r="G312">
        <v>18.304290472093999</v>
      </c>
    </row>
    <row r="313" spans="1:7">
      <c r="A313" s="1">
        <v>41915</v>
      </c>
      <c r="B313" t="s">
        <v>4</v>
      </c>
      <c r="C313" t="s">
        <v>33</v>
      </c>
      <c r="D313">
        <v>776176.94380000001</v>
      </c>
      <c r="F313">
        <v>422709033.04220003</v>
      </c>
      <c r="G313">
        <v>18.361967290216999</v>
      </c>
    </row>
    <row r="314" spans="1:7">
      <c r="A314" s="1">
        <v>41914</v>
      </c>
      <c r="B314" t="s">
        <v>4</v>
      </c>
      <c r="C314" t="s">
        <v>33</v>
      </c>
      <c r="D314">
        <v>769417.61710000003</v>
      </c>
      <c r="F314">
        <v>422211890.6365</v>
      </c>
      <c r="G314">
        <v>18.22349474668</v>
      </c>
    </row>
    <row r="315" spans="1:7">
      <c r="A315" s="1">
        <v>41913</v>
      </c>
      <c r="B315" t="s">
        <v>4</v>
      </c>
      <c r="C315" t="s">
        <v>33</v>
      </c>
      <c r="D315">
        <v>776686.36640000006</v>
      </c>
      <c r="F315">
        <v>422894632.87989998</v>
      </c>
      <c r="G315">
        <v>18.365954684995</v>
      </c>
    </row>
    <row r="316" spans="1:7">
      <c r="A316" s="1">
        <v>41912</v>
      </c>
      <c r="B316" t="s">
        <v>4</v>
      </c>
      <c r="C316" t="s">
        <v>33</v>
      </c>
      <c r="D316">
        <v>751038.44499999995</v>
      </c>
      <c r="F316">
        <v>432835778.43970001</v>
      </c>
      <c r="G316">
        <v>17.351579569216</v>
      </c>
    </row>
    <row r="317" spans="1:7">
      <c r="A317" s="1">
        <v>41911</v>
      </c>
      <c r="B317" t="s">
        <v>4</v>
      </c>
      <c r="C317" t="s">
        <v>33</v>
      </c>
      <c r="D317">
        <v>764313.81599999999</v>
      </c>
      <c r="F317">
        <v>434403040.80489999</v>
      </c>
      <c r="G317">
        <v>17.594577942728002</v>
      </c>
    </row>
    <row r="318" spans="1:7">
      <c r="A318" s="1">
        <v>41908</v>
      </c>
      <c r="B318" t="s">
        <v>4</v>
      </c>
      <c r="C318" t="s">
        <v>33</v>
      </c>
      <c r="D318">
        <v>757428.24560000002</v>
      </c>
      <c r="F318">
        <v>434163084.3143</v>
      </c>
      <c r="G318">
        <v>17.445708144354001</v>
      </c>
    </row>
    <row r="319" spans="1:7">
      <c r="A319" s="1">
        <v>41907</v>
      </c>
      <c r="B319" t="s">
        <v>4</v>
      </c>
      <c r="C319" t="s">
        <v>33</v>
      </c>
      <c r="D319">
        <v>755820.02679999999</v>
      </c>
      <c r="F319">
        <v>434119648.8581</v>
      </c>
      <c r="G319">
        <v>17.410408139508998</v>
      </c>
    </row>
    <row r="320" spans="1:7">
      <c r="A320" s="1">
        <v>41906</v>
      </c>
      <c r="B320" t="s">
        <v>4</v>
      </c>
      <c r="C320" t="s">
        <v>33</v>
      </c>
      <c r="D320">
        <v>751747.28020000004</v>
      </c>
      <c r="F320">
        <v>432928427.03130001</v>
      </c>
      <c r="G320">
        <v>17.364239289042001</v>
      </c>
    </row>
    <row r="321" spans="1:7">
      <c r="A321" s="1">
        <v>41905</v>
      </c>
      <c r="B321" t="s">
        <v>4</v>
      </c>
      <c r="C321" t="s">
        <v>33</v>
      </c>
      <c r="D321">
        <v>754407.79449999996</v>
      </c>
      <c r="F321">
        <v>433065008.21359998</v>
      </c>
      <c r="G321">
        <v>17.420197434375002</v>
      </c>
    </row>
    <row r="322" spans="1:7">
      <c r="A322" s="1">
        <v>41904</v>
      </c>
      <c r="B322" t="s">
        <v>4</v>
      </c>
      <c r="C322" t="s">
        <v>33</v>
      </c>
      <c r="D322">
        <v>743506.02229999995</v>
      </c>
      <c r="F322">
        <v>432084460.28399998</v>
      </c>
      <c r="G322">
        <v>17.207423331339001</v>
      </c>
    </row>
    <row r="323" spans="1:7">
      <c r="A323" s="1">
        <v>41901</v>
      </c>
      <c r="B323" t="s">
        <v>4</v>
      </c>
      <c r="C323" t="s">
        <v>33</v>
      </c>
      <c r="D323">
        <v>738901.74190000002</v>
      </c>
      <c r="F323">
        <v>431397448.639</v>
      </c>
      <c r="G323">
        <v>17.128097169585001</v>
      </c>
    </row>
    <row r="324" spans="1:7">
      <c r="A324" s="1">
        <v>41900</v>
      </c>
      <c r="B324" t="s">
        <v>4</v>
      </c>
      <c r="C324" t="s">
        <v>33</v>
      </c>
      <c r="D324">
        <v>719323.35900000005</v>
      </c>
      <c r="F324">
        <v>429857181.05970001</v>
      </c>
      <c r="G324">
        <v>16.734008193760999</v>
      </c>
    </row>
    <row r="325" spans="1:7">
      <c r="A325" s="1">
        <v>41899</v>
      </c>
      <c r="B325" t="s">
        <v>4</v>
      </c>
      <c r="C325" t="s">
        <v>33</v>
      </c>
      <c r="D325">
        <v>719221.66830000002</v>
      </c>
      <c r="F325">
        <v>430029579.04189998</v>
      </c>
      <c r="G325">
        <v>16.724934826633</v>
      </c>
    </row>
    <row r="326" spans="1:7">
      <c r="A326" s="1">
        <v>41898</v>
      </c>
      <c r="B326" t="s">
        <v>4</v>
      </c>
      <c r="C326" t="s">
        <v>33</v>
      </c>
      <c r="D326">
        <v>733750.66749999998</v>
      </c>
      <c r="F326">
        <v>429860077.56830001</v>
      </c>
      <c r="G326">
        <v>17.069523451696</v>
      </c>
    </row>
    <row r="327" spans="1:7">
      <c r="A327" s="1">
        <v>41897</v>
      </c>
      <c r="B327" t="s">
        <v>4</v>
      </c>
      <c r="C327" t="s">
        <v>33</v>
      </c>
      <c r="D327">
        <v>737895.65430000005</v>
      </c>
      <c r="F327">
        <v>429965736.82920003</v>
      </c>
      <c r="G327">
        <v>17.161731531019999</v>
      </c>
    </row>
    <row r="328" spans="1:7">
      <c r="A328" s="1">
        <v>41894</v>
      </c>
      <c r="B328" t="s">
        <v>4</v>
      </c>
      <c r="C328" t="s">
        <v>33</v>
      </c>
      <c r="D328">
        <v>735157.36029999994</v>
      </c>
      <c r="F328">
        <v>429606214.4914</v>
      </c>
      <c r="G328">
        <v>17.112353953500001</v>
      </c>
    </row>
    <row r="329" spans="1:7">
      <c r="A329" s="1">
        <v>41893</v>
      </c>
      <c r="B329" t="s">
        <v>4</v>
      </c>
      <c r="C329" t="s">
        <v>33</v>
      </c>
      <c r="D329">
        <v>751692.59849999996</v>
      </c>
      <c r="F329">
        <v>431754770.54210001</v>
      </c>
      <c r="G329">
        <v>17.410174705334999</v>
      </c>
    </row>
    <row r="330" spans="1:7">
      <c r="A330" s="1">
        <v>41892</v>
      </c>
      <c r="B330" t="s">
        <v>4</v>
      </c>
      <c r="C330" t="s">
        <v>33</v>
      </c>
      <c r="D330">
        <v>752568.24829999998</v>
      </c>
      <c r="F330">
        <v>431950094.84500003</v>
      </c>
      <c r="G330">
        <v>17.422573979757001</v>
      </c>
    </row>
    <row r="331" spans="1:7">
      <c r="A331" s="1">
        <v>41891</v>
      </c>
      <c r="B331" t="s">
        <v>4</v>
      </c>
      <c r="C331" t="s">
        <v>33</v>
      </c>
      <c r="D331">
        <v>766153.29760000005</v>
      </c>
      <c r="F331">
        <v>433458657.34859997</v>
      </c>
      <c r="G331">
        <v>17.675348839182</v>
      </c>
    </row>
    <row r="332" spans="1:7">
      <c r="A332" s="1">
        <v>41890</v>
      </c>
      <c r="B332" t="s">
        <v>4</v>
      </c>
      <c r="C332" t="s">
        <v>33</v>
      </c>
      <c r="D332">
        <v>767527.60580000002</v>
      </c>
      <c r="F332">
        <v>433715031.50709999</v>
      </c>
      <c r="G332">
        <v>17.696587621898999</v>
      </c>
    </row>
    <row r="333" spans="1:7">
      <c r="A333" s="1">
        <v>41887</v>
      </c>
      <c r="B333" t="s">
        <v>4</v>
      </c>
      <c r="C333" t="s">
        <v>33</v>
      </c>
      <c r="D333">
        <v>748711.79689999996</v>
      </c>
      <c r="F333">
        <v>433203050.3064</v>
      </c>
      <c r="G333">
        <v>17.283160780387998</v>
      </c>
    </row>
    <row r="334" spans="1:7">
      <c r="A334" s="1">
        <v>41886</v>
      </c>
      <c r="B334" t="s">
        <v>4</v>
      </c>
      <c r="C334" t="s">
        <v>33</v>
      </c>
      <c r="D334">
        <v>754903.79790000001</v>
      </c>
      <c r="F334">
        <v>432913999.4156</v>
      </c>
      <c r="G334">
        <v>17.437731256532999</v>
      </c>
    </row>
    <row r="335" spans="1:7">
      <c r="A335" s="1">
        <v>41885</v>
      </c>
      <c r="B335" t="s">
        <v>4</v>
      </c>
      <c r="C335" t="s">
        <v>33</v>
      </c>
      <c r="D335">
        <v>763324.28769999999</v>
      </c>
      <c r="F335">
        <v>433248827.10159999</v>
      </c>
      <c r="G335">
        <v>17.618611752663998</v>
      </c>
    </row>
    <row r="336" spans="1:7">
      <c r="A336" s="1">
        <v>41884</v>
      </c>
      <c r="B336" t="s">
        <v>4</v>
      </c>
      <c r="C336" t="s">
        <v>33</v>
      </c>
      <c r="D336">
        <v>752436.6827</v>
      </c>
      <c r="F336">
        <v>432068311.32870001</v>
      </c>
      <c r="G336">
        <v>17.414762040431</v>
      </c>
    </row>
    <row r="337" spans="1:7">
      <c r="A337" s="1">
        <v>41880</v>
      </c>
      <c r="B337" t="s">
        <v>4</v>
      </c>
      <c r="C337" t="s">
        <v>33</v>
      </c>
      <c r="D337">
        <v>758428.66350000002</v>
      </c>
      <c r="F337">
        <v>432129566.94379997</v>
      </c>
      <c r="G337">
        <v>17.550955118946</v>
      </c>
    </row>
    <row r="338" spans="1:7">
      <c r="A338" s="1">
        <v>41879</v>
      </c>
      <c r="B338" t="s">
        <v>4</v>
      </c>
      <c r="C338" t="s">
        <v>33</v>
      </c>
      <c r="D338">
        <v>762864.80779999995</v>
      </c>
      <c r="F338">
        <v>432110301.81620002</v>
      </c>
      <c r="G338">
        <v>17.654399920427998</v>
      </c>
    </row>
    <row r="339" spans="1:7">
      <c r="A339" s="1">
        <v>41878</v>
      </c>
      <c r="B339" t="s">
        <v>4</v>
      </c>
      <c r="C339" t="s">
        <v>33</v>
      </c>
      <c r="D339">
        <v>752354.21979999996</v>
      </c>
      <c r="F339">
        <v>432040610.86089998</v>
      </c>
      <c r="G339">
        <v>17.413969911319999</v>
      </c>
    </row>
    <row r="340" spans="1:7">
      <c r="A340" s="1">
        <v>41877</v>
      </c>
      <c r="B340" t="s">
        <v>4</v>
      </c>
      <c r="C340" t="s">
        <v>33</v>
      </c>
      <c r="D340">
        <v>745271.34629999998</v>
      </c>
      <c r="F340">
        <v>432127407.27420002</v>
      </c>
      <c r="G340">
        <v>17.246565104516002</v>
      </c>
    </row>
    <row r="341" spans="1:7">
      <c r="A341" s="1">
        <v>41876</v>
      </c>
      <c r="B341" t="s">
        <v>4</v>
      </c>
      <c r="C341" t="s">
        <v>33</v>
      </c>
      <c r="D341">
        <v>759604.90419999999</v>
      </c>
      <c r="F341">
        <v>432458662.11189997</v>
      </c>
      <c r="G341">
        <v>17.564797996888</v>
      </c>
    </row>
    <row r="342" spans="1:7">
      <c r="A342" s="1">
        <v>41873</v>
      </c>
      <c r="B342" t="s">
        <v>4</v>
      </c>
      <c r="C342" t="s">
        <v>33</v>
      </c>
      <c r="D342">
        <v>759173.58739999996</v>
      </c>
      <c r="F342">
        <v>432583600.92739999</v>
      </c>
      <c r="G342">
        <v>17.549754215658002</v>
      </c>
    </row>
    <row r="343" spans="1:7">
      <c r="A343" s="1">
        <v>41872</v>
      </c>
      <c r="B343" t="s">
        <v>4</v>
      </c>
      <c r="C343" t="s">
        <v>33</v>
      </c>
      <c r="D343">
        <v>750610.84089999995</v>
      </c>
      <c r="F343">
        <v>431841849.84640002</v>
      </c>
      <c r="G343">
        <v>17.381614152657999</v>
      </c>
    </row>
    <row r="344" spans="1:7">
      <c r="A344" s="1">
        <v>41871</v>
      </c>
      <c r="B344" t="s">
        <v>4</v>
      </c>
      <c r="C344" t="s">
        <v>33</v>
      </c>
      <c r="D344">
        <v>740072.76060000004</v>
      </c>
      <c r="F344">
        <v>431284319.94459999</v>
      </c>
      <c r="G344">
        <v>17.159741877355</v>
      </c>
    </row>
    <row r="345" spans="1:7">
      <c r="A345" s="1">
        <v>41870</v>
      </c>
      <c r="B345" t="s">
        <v>4</v>
      </c>
      <c r="C345" t="s">
        <v>33</v>
      </c>
      <c r="D345">
        <v>718897.49219999998</v>
      </c>
      <c r="F345">
        <v>430913756.95670003</v>
      </c>
      <c r="G345">
        <v>16.683094484548</v>
      </c>
    </row>
    <row r="346" spans="1:7">
      <c r="A346" s="1">
        <v>41869</v>
      </c>
      <c r="B346" t="s">
        <v>4</v>
      </c>
      <c r="C346" t="s">
        <v>33</v>
      </c>
      <c r="D346">
        <v>725807.32499999995</v>
      </c>
      <c r="F346">
        <v>431226950.75770003</v>
      </c>
      <c r="G346">
        <v>16.831214369247999</v>
      </c>
    </row>
    <row r="347" spans="1:7">
      <c r="A347" s="1">
        <v>41866</v>
      </c>
      <c r="B347" t="s">
        <v>4</v>
      </c>
      <c r="C347" t="s">
        <v>33</v>
      </c>
      <c r="D347">
        <v>742292.51699999999</v>
      </c>
      <c r="F347">
        <v>431773462.08289999</v>
      </c>
      <c r="G347">
        <v>17.191712372019001</v>
      </c>
    </row>
    <row r="348" spans="1:7">
      <c r="A348" s="1">
        <v>41865</v>
      </c>
      <c r="B348" t="s">
        <v>4</v>
      </c>
      <c r="C348" t="s">
        <v>33</v>
      </c>
      <c r="D348">
        <v>725460.56969999999</v>
      </c>
      <c r="F348">
        <v>431367225.46149999</v>
      </c>
      <c r="G348">
        <v>16.817702571721</v>
      </c>
    </row>
    <row r="349" spans="1:7">
      <c r="A349" s="1">
        <v>41864</v>
      </c>
      <c r="B349" t="s">
        <v>4</v>
      </c>
      <c r="C349" t="s">
        <v>33</v>
      </c>
      <c r="D349">
        <v>713669.4081</v>
      </c>
      <c r="F349">
        <v>430882088.64740002</v>
      </c>
      <c r="G349">
        <v>16.562986183536001</v>
      </c>
    </row>
    <row r="350" spans="1:7">
      <c r="A350" s="1">
        <v>41863</v>
      </c>
      <c r="B350" t="s">
        <v>4</v>
      </c>
      <c r="C350" t="s">
        <v>33</v>
      </c>
      <c r="D350">
        <v>706120.02930000005</v>
      </c>
      <c r="F350">
        <v>430326605.81840003</v>
      </c>
      <c r="G350">
        <v>16.408932651447</v>
      </c>
    </row>
    <row r="351" spans="1:7">
      <c r="A351" s="1">
        <v>41862</v>
      </c>
      <c r="B351" t="s">
        <v>4</v>
      </c>
      <c r="C351" t="s">
        <v>33</v>
      </c>
      <c r="D351">
        <v>712054.6912</v>
      </c>
      <c r="F351">
        <v>430978958.64649999</v>
      </c>
      <c r="G351">
        <v>16.521797106667002</v>
      </c>
    </row>
    <row r="352" spans="1:7">
      <c r="A352" s="1">
        <v>41859</v>
      </c>
      <c r="B352" t="s">
        <v>4</v>
      </c>
      <c r="C352" t="s">
        <v>33</v>
      </c>
      <c r="D352">
        <v>717314.71499999997</v>
      </c>
      <c r="F352">
        <v>431026969.3574</v>
      </c>
      <c r="G352">
        <v>16.641991476065002</v>
      </c>
    </row>
    <row r="353" spans="1:7">
      <c r="A353" s="1">
        <v>41858</v>
      </c>
      <c r="B353" t="s">
        <v>4</v>
      </c>
      <c r="C353" t="s">
        <v>33</v>
      </c>
      <c r="D353">
        <v>714769.26650000003</v>
      </c>
      <c r="F353">
        <v>431153006.829</v>
      </c>
      <c r="G353">
        <v>16.578088408959999</v>
      </c>
    </row>
    <row r="354" spans="1:7">
      <c r="A354" s="1">
        <v>41857</v>
      </c>
      <c r="B354" t="s">
        <v>4</v>
      </c>
      <c r="C354" t="s">
        <v>33</v>
      </c>
      <c r="D354">
        <v>702185.59600000002</v>
      </c>
      <c r="F354">
        <v>430283666.86790001</v>
      </c>
      <c r="G354">
        <v>16.319132006829999</v>
      </c>
    </row>
    <row r="355" spans="1:7">
      <c r="A355" s="1">
        <v>41856</v>
      </c>
      <c r="B355" t="s">
        <v>4</v>
      </c>
      <c r="C355" t="s">
        <v>33</v>
      </c>
      <c r="D355">
        <v>704602.66370000003</v>
      </c>
      <c r="F355">
        <v>430800440.0395</v>
      </c>
      <c r="G355">
        <v>16.355662580924999</v>
      </c>
    </row>
    <row r="356" spans="1:7">
      <c r="A356" s="1">
        <v>41855</v>
      </c>
      <c r="B356" t="s">
        <v>4</v>
      </c>
      <c r="C356" t="s">
        <v>33</v>
      </c>
      <c r="D356">
        <v>703059.15870000003</v>
      </c>
      <c r="F356">
        <v>430908753.03689998</v>
      </c>
      <c r="G356">
        <v>16.315731665813001</v>
      </c>
    </row>
    <row r="357" spans="1:7">
      <c r="A357" s="1">
        <v>41852</v>
      </c>
      <c r="B357" t="s">
        <v>4</v>
      </c>
      <c r="C357" t="s">
        <v>33</v>
      </c>
      <c r="D357">
        <v>736219.0882</v>
      </c>
      <c r="F357">
        <v>430779834.54860002</v>
      </c>
      <c r="G357">
        <v>17.090379566431</v>
      </c>
    </row>
    <row r="358" spans="1:7">
      <c r="A358" s="1">
        <v>41851</v>
      </c>
      <c r="B358" t="s">
        <v>4</v>
      </c>
      <c r="C358" t="s">
        <v>33</v>
      </c>
      <c r="D358">
        <v>727201.30660000001</v>
      </c>
      <c r="F358">
        <v>421495225.19760001</v>
      </c>
      <c r="G358">
        <v>17.252895480823</v>
      </c>
    </row>
    <row r="359" spans="1:7">
      <c r="A359" s="1">
        <v>41850</v>
      </c>
      <c r="B359" t="s">
        <v>4</v>
      </c>
      <c r="C359" t="s">
        <v>33</v>
      </c>
      <c r="D359">
        <v>717625.38060000003</v>
      </c>
      <c r="F359">
        <v>420303864.94059998</v>
      </c>
      <c r="G359">
        <v>17.073965777150999</v>
      </c>
    </row>
    <row r="360" spans="1:7">
      <c r="A360" s="1">
        <v>41849</v>
      </c>
      <c r="B360" t="s">
        <v>4</v>
      </c>
      <c r="C360" t="s">
        <v>33</v>
      </c>
      <c r="D360">
        <v>738032.10759999999</v>
      </c>
      <c r="F360">
        <v>420845825.24919999</v>
      </c>
      <c r="G360">
        <v>17.536876055809</v>
      </c>
    </row>
    <row r="361" spans="1:7">
      <c r="A361" s="1">
        <v>41848</v>
      </c>
      <c r="B361" t="s">
        <v>4</v>
      </c>
      <c r="C361" t="s">
        <v>33</v>
      </c>
      <c r="D361">
        <v>730337.15049999999</v>
      </c>
      <c r="F361">
        <v>420705764.90429997</v>
      </c>
      <c r="G361">
        <v>17.359808479594999</v>
      </c>
    </row>
    <row r="362" spans="1:7">
      <c r="A362" s="1">
        <v>41845</v>
      </c>
      <c r="B362" t="s">
        <v>4</v>
      </c>
      <c r="C362" t="s">
        <v>33</v>
      </c>
      <c r="D362">
        <v>752941.56909999996</v>
      </c>
      <c r="F362">
        <v>421798075.69940001</v>
      </c>
      <c r="G362">
        <v>17.850758751128001</v>
      </c>
    </row>
    <row r="363" spans="1:7">
      <c r="A363" s="1">
        <v>41844</v>
      </c>
      <c r="B363" t="s">
        <v>4</v>
      </c>
      <c r="C363" t="s">
        <v>33</v>
      </c>
      <c r="D363">
        <v>734793.56400000001</v>
      </c>
      <c r="F363">
        <v>421031043.1049</v>
      </c>
      <c r="G363">
        <v>17.452241967273</v>
      </c>
    </row>
    <row r="364" spans="1:7">
      <c r="A364" s="1">
        <v>41843</v>
      </c>
      <c r="B364" t="s">
        <v>4</v>
      </c>
      <c r="C364" t="s">
        <v>33</v>
      </c>
      <c r="D364">
        <v>750414.18779999996</v>
      </c>
      <c r="F364">
        <v>421895445.42189997</v>
      </c>
      <c r="G364">
        <v>17.786733560243999</v>
      </c>
    </row>
    <row r="365" spans="1:7">
      <c r="A365" s="1">
        <v>41842</v>
      </c>
      <c r="B365" t="s">
        <v>4</v>
      </c>
      <c r="C365" t="s">
        <v>33</v>
      </c>
      <c r="D365">
        <v>754990.79669999995</v>
      </c>
      <c r="F365">
        <v>421822352.1074</v>
      </c>
      <c r="G365">
        <v>17.898311763900001</v>
      </c>
    </row>
    <row r="366" spans="1:7">
      <c r="A366" s="1">
        <v>41841</v>
      </c>
      <c r="B366" t="s">
        <v>4</v>
      </c>
      <c r="C366" t="s">
        <v>33</v>
      </c>
      <c r="D366">
        <v>755123.50190000003</v>
      </c>
      <c r="F366">
        <v>422013375.13340002</v>
      </c>
      <c r="G366">
        <v>17.893354722733999</v>
      </c>
    </row>
    <row r="367" spans="1:7">
      <c r="A367" s="1">
        <v>41838</v>
      </c>
      <c r="B367" t="s">
        <v>4</v>
      </c>
      <c r="C367" t="s">
        <v>33</v>
      </c>
      <c r="D367">
        <v>755163.77930000005</v>
      </c>
      <c r="F367">
        <v>422505623.30779999</v>
      </c>
      <c r="G367">
        <v>17.873461029649999</v>
      </c>
    </row>
    <row r="368" spans="1:7">
      <c r="A368" s="1">
        <v>41837</v>
      </c>
      <c r="B368" t="s">
        <v>4</v>
      </c>
      <c r="C368" t="s">
        <v>33</v>
      </c>
      <c r="D368">
        <v>756970.14650000003</v>
      </c>
      <c r="F368">
        <v>422791976.42729998</v>
      </c>
      <c r="G368">
        <v>17.904080226323</v>
      </c>
    </row>
    <row r="369" spans="1:7">
      <c r="A369" s="1">
        <v>41836</v>
      </c>
      <c r="B369" t="s">
        <v>4</v>
      </c>
      <c r="C369" t="s">
        <v>33</v>
      </c>
      <c r="D369">
        <v>737196.00109999999</v>
      </c>
      <c r="F369">
        <v>422664395.72759998</v>
      </c>
      <c r="G369">
        <v>17.441639479260001</v>
      </c>
    </row>
    <row r="370" spans="1:7">
      <c r="A370" s="1">
        <v>41835</v>
      </c>
      <c r="B370" t="s">
        <v>4</v>
      </c>
      <c r="C370" t="s">
        <v>33</v>
      </c>
      <c r="D370">
        <v>737037.60889999999</v>
      </c>
      <c r="F370">
        <v>422694928.88370001</v>
      </c>
      <c r="G370">
        <v>17.436632392218002</v>
      </c>
    </row>
    <row r="371" spans="1:7">
      <c r="A371" s="1">
        <v>41834</v>
      </c>
      <c r="B371" t="s">
        <v>4</v>
      </c>
      <c r="C371" t="s">
        <v>33</v>
      </c>
      <c r="D371">
        <v>734017.07200000004</v>
      </c>
      <c r="F371">
        <v>422355474.54960001</v>
      </c>
      <c r="G371">
        <v>17.379130051120001</v>
      </c>
    </row>
    <row r="372" spans="1:7">
      <c r="A372" s="1">
        <v>41831</v>
      </c>
      <c r="B372" t="s">
        <v>4</v>
      </c>
      <c r="C372" t="s">
        <v>33</v>
      </c>
      <c r="D372">
        <v>727450.55599999998</v>
      </c>
      <c r="F372">
        <v>422600184.67540002</v>
      </c>
      <c r="G372">
        <v>17.213682870460001</v>
      </c>
    </row>
    <row r="373" spans="1:7">
      <c r="A373" s="1">
        <v>41830</v>
      </c>
      <c r="B373" t="s">
        <v>4</v>
      </c>
      <c r="C373" t="s">
        <v>33</v>
      </c>
      <c r="D373">
        <v>721505.55619999999</v>
      </c>
      <c r="F373">
        <v>422460167.7956</v>
      </c>
      <c r="G373">
        <v>17.078664716837999</v>
      </c>
    </row>
    <row r="374" spans="1:7">
      <c r="A374" s="1">
        <v>41829</v>
      </c>
      <c r="B374" t="s">
        <v>4</v>
      </c>
      <c r="C374" t="s">
        <v>33</v>
      </c>
      <c r="D374">
        <v>738622.59779999999</v>
      </c>
      <c r="F374">
        <v>422656154.77389997</v>
      </c>
      <c r="G374">
        <v>17.475732683819999</v>
      </c>
    </row>
    <row r="375" spans="1:7">
      <c r="A375" s="1">
        <v>41828</v>
      </c>
      <c r="B375" t="s">
        <v>4</v>
      </c>
      <c r="C375" t="s">
        <v>33</v>
      </c>
      <c r="D375">
        <v>738819.27080000006</v>
      </c>
      <c r="F375">
        <v>422156785.2773</v>
      </c>
      <c r="G375">
        <v>17.501063504514999</v>
      </c>
    </row>
    <row r="376" spans="1:7">
      <c r="A376" s="1">
        <v>41827</v>
      </c>
      <c r="B376" t="s">
        <v>4</v>
      </c>
      <c r="C376" t="s">
        <v>33</v>
      </c>
      <c r="D376">
        <v>731721.62190000003</v>
      </c>
      <c r="F376">
        <v>421570605.19870001</v>
      </c>
      <c r="G376">
        <v>17.357036113917999</v>
      </c>
    </row>
    <row r="377" spans="1:7">
      <c r="A377" s="1">
        <v>41823</v>
      </c>
      <c r="B377" t="s">
        <v>4</v>
      </c>
      <c r="C377" t="s">
        <v>33</v>
      </c>
      <c r="D377">
        <v>721487.05819999997</v>
      </c>
      <c r="F377">
        <v>421167000.79619998</v>
      </c>
      <c r="G377">
        <v>17.130664483116</v>
      </c>
    </row>
    <row r="378" spans="1:7">
      <c r="A378" s="1">
        <v>41822</v>
      </c>
      <c r="B378" t="s">
        <v>4</v>
      </c>
      <c r="C378" t="s">
        <v>33</v>
      </c>
      <c r="D378">
        <v>720516.39800000004</v>
      </c>
      <c r="F378">
        <v>420711103.28839999</v>
      </c>
      <c r="G378">
        <v>17.126155986097</v>
      </c>
    </row>
    <row r="379" spans="1:7">
      <c r="A379" s="1">
        <v>41821</v>
      </c>
      <c r="B379" t="s">
        <v>4</v>
      </c>
      <c r="C379" t="s">
        <v>33</v>
      </c>
      <c r="D379">
        <v>732142.58900000004</v>
      </c>
      <c r="F379">
        <v>421274152.14099997</v>
      </c>
      <c r="G379">
        <v>17.379243071977999</v>
      </c>
    </row>
    <row r="380" spans="1:7">
      <c r="A380" s="1">
        <v>41820</v>
      </c>
      <c r="B380" t="s">
        <v>4</v>
      </c>
      <c r="C380" t="s">
        <v>33</v>
      </c>
      <c r="D380">
        <v>778632.48230000003</v>
      </c>
      <c r="F380">
        <v>417480371.4971</v>
      </c>
      <c r="G380">
        <v>18.650756669296999</v>
      </c>
    </row>
    <row r="381" spans="1:7">
      <c r="A381" s="1">
        <v>41817</v>
      </c>
      <c r="B381" t="s">
        <v>4</v>
      </c>
      <c r="C381" t="s">
        <v>33</v>
      </c>
      <c r="D381">
        <v>752655.53500000003</v>
      </c>
      <c r="F381">
        <v>414886596.33850002</v>
      </c>
      <c r="G381">
        <v>18.141235259041999</v>
      </c>
    </row>
    <row r="382" spans="1:7">
      <c r="A382" s="1">
        <v>41816</v>
      </c>
      <c r="B382" t="s">
        <v>4</v>
      </c>
      <c r="C382" t="s">
        <v>33</v>
      </c>
      <c r="D382">
        <v>755034.82770000002</v>
      </c>
      <c r="F382">
        <v>414997106.57440001</v>
      </c>
      <c r="G382">
        <v>18.193737154758999</v>
      </c>
    </row>
    <row r="383" spans="1:7">
      <c r="A383" s="1">
        <v>41815</v>
      </c>
      <c r="B383" t="s">
        <v>4</v>
      </c>
      <c r="C383" t="s">
        <v>33</v>
      </c>
      <c r="D383">
        <v>747257.28610000003</v>
      </c>
      <c r="F383">
        <v>414786430.5388</v>
      </c>
      <c r="G383">
        <v>18.015470880504001</v>
      </c>
    </row>
    <row r="384" spans="1:7">
      <c r="A384" s="1">
        <v>41814</v>
      </c>
      <c r="B384" t="s">
        <v>4</v>
      </c>
      <c r="C384" t="s">
        <v>33</v>
      </c>
      <c r="D384">
        <v>754892.94389999995</v>
      </c>
      <c r="F384">
        <v>414496748.87660003</v>
      </c>
      <c r="G384">
        <v>18.212276596763999</v>
      </c>
    </row>
    <row r="385" spans="1:7">
      <c r="A385" s="1">
        <v>41813</v>
      </c>
      <c r="B385" t="s">
        <v>4</v>
      </c>
      <c r="C385" t="s">
        <v>33</v>
      </c>
      <c r="D385">
        <v>748793.56610000005</v>
      </c>
      <c r="F385">
        <v>414540016.38700002</v>
      </c>
      <c r="G385">
        <v>18.063239651174001</v>
      </c>
    </row>
    <row r="386" spans="1:7">
      <c r="A386" s="1">
        <v>41810</v>
      </c>
      <c r="B386" t="s">
        <v>4</v>
      </c>
      <c r="C386" t="s">
        <v>33</v>
      </c>
      <c r="D386">
        <v>743813.06090000004</v>
      </c>
      <c r="F386">
        <v>413832538.83600003</v>
      </c>
      <c r="G386">
        <v>17.973769365553999</v>
      </c>
    </row>
    <row r="387" spans="1:7">
      <c r="A387" s="1">
        <v>41809</v>
      </c>
      <c r="B387" t="s">
        <v>4</v>
      </c>
      <c r="C387" t="s">
        <v>33</v>
      </c>
      <c r="D387">
        <v>731207.8358</v>
      </c>
      <c r="F387">
        <v>413183801.69510001</v>
      </c>
      <c r="G387">
        <v>17.696914370801</v>
      </c>
    </row>
    <row r="388" spans="1:7">
      <c r="A388" s="1">
        <v>41808</v>
      </c>
      <c r="B388" t="s">
        <v>4</v>
      </c>
      <c r="C388" t="s">
        <v>33</v>
      </c>
      <c r="D388">
        <v>732600.58739999996</v>
      </c>
      <c r="F388">
        <v>412726628.51550001</v>
      </c>
      <c r="G388">
        <v>17.750262202247999</v>
      </c>
    </row>
    <row r="389" spans="1:7">
      <c r="A389" s="1">
        <v>41807</v>
      </c>
      <c r="B389" t="s">
        <v>4</v>
      </c>
      <c r="C389" t="s">
        <v>33</v>
      </c>
      <c r="D389">
        <v>721726.33360000001</v>
      </c>
      <c r="F389">
        <v>412001327.4612</v>
      </c>
      <c r="G389">
        <v>17.517573014808999</v>
      </c>
    </row>
    <row r="390" spans="1:7">
      <c r="A390" s="1">
        <v>41806</v>
      </c>
      <c r="B390" t="s">
        <v>4</v>
      </c>
      <c r="C390" t="s">
        <v>33</v>
      </c>
      <c r="D390">
        <v>733064.804</v>
      </c>
      <c r="F390">
        <v>412058502.4404</v>
      </c>
      <c r="G390">
        <v>17.790308892024999</v>
      </c>
    </row>
    <row r="391" spans="1:7">
      <c r="A391" s="1">
        <v>41803</v>
      </c>
      <c r="B391" t="s">
        <v>4</v>
      </c>
      <c r="C391" t="s">
        <v>33</v>
      </c>
      <c r="D391">
        <v>726388.41299999994</v>
      </c>
      <c r="F391">
        <v>411568108.50629997</v>
      </c>
      <c r="G391">
        <v>17.649288124784</v>
      </c>
    </row>
    <row r="392" spans="1:7">
      <c r="A392" s="1">
        <v>41802</v>
      </c>
      <c r="B392" t="s">
        <v>4</v>
      </c>
      <c r="C392" t="s">
        <v>33</v>
      </c>
      <c r="D392">
        <v>764162.47820000001</v>
      </c>
      <c r="F392">
        <v>411509357.14670002</v>
      </c>
      <c r="G392">
        <v>18.569747319927</v>
      </c>
    </row>
    <row r="393" spans="1:7">
      <c r="A393" s="1">
        <v>41801</v>
      </c>
      <c r="B393" t="s">
        <v>4</v>
      </c>
      <c r="C393" t="s">
        <v>33</v>
      </c>
      <c r="D393">
        <v>741380.25170000002</v>
      </c>
      <c r="F393">
        <v>409626636.56050003</v>
      </c>
      <c r="G393">
        <v>18.098926816018</v>
      </c>
    </row>
    <row r="394" spans="1:7">
      <c r="A394" s="1">
        <v>41800</v>
      </c>
      <c r="B394" t="s">
        <v>4</v>
      </c>
      <c r="C394" t="s">
        <v>33</v>
      </c>
      <c r="D394">
        <v>744485.14749999996</v>
      </c>
      <c r="F394">
        <v>409832807.02590001</v>
      </c>
      <c r="G394">
        <v>18.165582030941</v>
      </c>
    </row>
    <row r="395" spans="1:7">
      <c r="A395" s="1">
        <v>41799</v>
      </c>
      <c r="B395" t="s">
        <v>4</v>
      </c>
      <c r="C395" t="s">
        <v>33</v>
      </c>
      <c r="D395">
        <v>748473.5037</v>
      </c>
      <c r="F395">
        <v>409921460.3973</v>
      </c>
      <c r="G395">
        <v>18.258948994145999</v>
      </c>
    </row>
    <row r="396" spans="1:7">
      <c r="A396" s="1">
        <v>41796</v>
      </c>
      <c r="B396" t="s">
        <v>4</v>
      </c>
      <c r="C396" t="s">
        <v>33</v>
      </c>
      <c r="D396">
        <v>744084.64989999996</v>
      </c>
      <c r="F396">
        <v>410085536.18970001</v>
      </c>
      <c r="G396">
        <v>18.144620676302001</v>
      </c>
    </row>
    <row r="397" spans="1:7">
      <c r="A397" s="1">
        <v>41795</v>
      </c>
      <c r="B397" t="s">
        <v>4</v>
      </c>
      <c r="C397" t="s">
        <v>33</v>
      </c>
      <c r="D397">
        <v>757085.3922</v>
      </c>
      <c r="F397">
        <v>410970541.31910002</v>
      </c>
      <c r="G397">
        <v>18.421889553688001</v>
      </c>
    </row>
    <row r="398" spans="1:7">
      <c r="A398" s="1">
        <v>41794</v>
      </c>
      <c r="B398" t="s">
        <v>4</v>
      </c>
      <c r="C398" t="s">
        <v>33</v>
      </c>
      <c r="D398">
        <v>762981.16240000003</v>
      </c>
      <c r="F398">
        <v>410807519.04140002</v>
      </c>
      <c r="G398">
        <v>18.572716589521001</v>
      </c>
    </row>
    <row r="399" spans="1:7">
      <c r="A399" s="1">
        <v>41793</v>
      </c>
      <c r="B399" t="s">
        <v>4</v>
      </c>
      <c r="C399" t="s">
        <v>33</v>
      </c>
      <c r="D399">
        <v>756748.77379999997</v>
      </c>
      <c r="F399">
        <v>410940331.89749998</v>
      </c>
      <c r="G399">
        <v>18.415052382561999</v>
      </c>
    </row>
    <row r="400" spans="1:7">
      <c r="A400" s="1">
        <v>41792</v>
      </c>
      <c r="B400" t="s">
        <v>4</v>
      </c>
      <c r="C400" t="s">
        <v>33</v>
      </c>
      <c r="D400">
        <v>779103.03700000001</v>
      </c>
      <c r="F400">
        <v>411974436.08469999</v>
      </c>
      <c r="G400">
        <v>18.911441311853999</v>
      </c>
    </row>
    <row r="401" spans="1:7">
      <c r="A401" s="1">
        <v>41789</v>
      </c>
      <c r="B401" t="s">
        <v>4</v>
      </c>
      <c r="C401" t="s">
        <v>33</v>
      </c>
      <c r="D401">
        <v>805874.88939999999</v>
      </c>
      <c r="F401">
        <v>412541981.54369998</v>
      </c>
      <c r="G401">
        <v>19.534372874839999</v>
      </c>
    </row>
    <row r="402" spans="1:7">
      <c r="A402" s="1">
        <v>41788</v>
      </c>
      <c r="B402" t="s">
        <v>4</v>
      </c>
      <c r="C402" t="s">
        <v>33</v>
      </c>
      <c r="D402">
        <v>814469.99320000003</v>
      </c>
      <c r="F402">
        <v>414173730.3556</v>
      </c>
      <c r="G402">
        <v>19.66493607648</v>
      </c>
    </row>
    <row r="403" spans="1:7">
      <c r="A403" s="1">
        <v>41787</v>
      </c>
      <c r="B403" t="s">
        <v>4</v>
      </c>
      <c r="C403" t="s">
        <v>33</v>
      </c>
      <c r="D403">
        <v>820547.06539999996</v>
      </c>
      <c r="F403">
        <v>414423898.14649999</v>
      </c>
      <c r="G403">
        <v>19.799704338236001</v>
      </c>
    </row>
    <row r="404" spans="1:7">
      <c r="A404" s="1">
        <v>41786</v>
      </c>
      <c r="B404" t="s">
        <v>4</v>
      </c>
      <c r="C404" t="s">
        <v>33</v>
      </c>
      <c r="D404">
        <v>783219.94850000006</v>
      </c>
      <c r="F404">
        <v>413400482.27020001</v>
      </c>
      <c r="G404">
        <v>18.945791843273</v>
      </c>
    </row>
    <row r="405" spans="1:7">
      <c r="A405" s="1">
        <v>41782</v>
      </c>
      <c r="B405" t="s">
        <v>4</v>
      </c>
      <c r="C405" t="s">
        <v>33</v>
      </c>
      <c r="D405">
        <v>783172.50560000003</v>
      </c>
      <c r="F405">
        <v>412747740.09920001</v>
      </c>
      <c r="G405">
        <v>18.974604328826999</v>
      </c>
    </row>
    <row r="406" spans="1:7">
      <c r="A406" s="1">
        <v>41781</v>
      </c>
      <c r="B406" t="s">
        <v>4</v>
      </c>
      <c r="C406" t="s">
        <v>33</v>
      </c>
      <c r="D406">
        <v>774059.22120000003</v>
      </c>
      <c r="F406">
        <v>411857235.91850001</v>
      </c>
      <c r="G406">
        <v>18.794357697121001</v>
      </c>
    </row>
    <row r="407" spans="1:7">
      <c r="A407" s="1">
        <v>41780</v>
      </c>
      <c r="B407" t="s">
        <v>4</v>
      </c>
      <c r="C407" t="s">
        <v>33</v>
      </c>
      <c r="D407">
        <v>777861.43209999998</v>
      </c>
      <c r="F407">
        <v>411996537.82200003</v>
      </c>
      <c r="G407">
        <v>18.880290504676001</v>
      </c>
    </row>
    <row r="408" spans="1:7">
      <c r="A408" s="1">
        <v>41779</v>
      </c>
      <c r="B408" t="s">
        <v>4</v>
      </c>
      <c r="C408" t="s">
        <v>33</v>
      </c>
      <c r="D408">
        <v>815852.93889999995</v>
      </c>
      <c r="F408">
        <v>411266528.27539998</v>
      </c>
      <c r="G408">
        <v>19.837572056281999</v>
      </c>
    </row>
    <row r="409" spans="1:7">
      <c r="A409" s="1">
        <v>41778</v>
      </c>
      <c r="B409" t="s">
        <v>4</v>
      </c>
      <c r="C409" t="s">
        <v>33</v>
      </c>
      <c r="D409">
        <v>801680.76060000004</v>
      </c>
      <c r="F409">
        <v>410117131.26770002</v>
      </c>
      <c r="G409">
        <v>19.547604805532998</v>
      </c>
    </row>
    <row r="410" spans="1:7">
      <c r="A410" s="1">
        <v>41775</v>
      </c>
      <c r="B410" t="s">
        <v>4</v>
      </c>
      <c r="C410" t="s">
        <v>33</v>
      </c>
      <c r="D410">
        <v>813981.60360000003</v>
      </c>
      <c r="F410">
        <v>410034904.87720001</v>
      </c>
      <c r="G410">
        <v>19.851519807656</v>
      </c>
    </row>
    <row r="411" spans="1:7">
      <c r="A411" s="1">
        <v>41774</v>
      </c>
      <c r="B411" t="s">
        <v>4</v>
      </c>
      <c r="C411" t="s">
        <v>33</v>
      </c>
      <c r="D411">
        <v>828376.57669999998</v>
      </c>
      <c r="F411">
        <v>410074524.11220002</v>
      </c>
      <c r="G411">
        <v>20.200634957595</v>
      </c>
    </row>
    <row r="412" spans="1:7">
      <c r="A412" s="1">
        <v>41773</v>
      </c>
      <c r="B412" t="s">
        <v>4</v>
      </c>
      <c r="C412" t="s">
        <v>33</v>
      </c>
      <c r="D412">
        <v>821599.37899999996</v>
      </c>
      <c r="F412">
        <v>409850860.90390003</v>
      </c>
      <c r="G412">
        <v>20.046301163990002</v>
      </c>
    </row>
    <row r="413" spans="1:7">
      <c r="A413" s="1">
        <v>41772</v>
      </c>
      <c r="B413" t="s">
        <v>4</v>
      </c>
      <c r="C413" t="s">
        <v>33</v>
      </c>
      <c r="D413">
        <v>806644.84809999994</v>
      </c>
      <c r="F413">
        <v>408834709.97920001</v>
      </c>
      <c r="G413">
        <v>19.730341588194001</v>
      </c>
    </row>
    <row r="414" spans="1:7">
      <c r="A414" s="1">
        <v>41771</v>
      </c>
      <c r="B414" t="s">
        <v>4</v>
      </c>
      <c r="C414" t="s">
        <v>33</v>
      </c>
      <c r="D414">
        <v>802425.20460000006</v>
      </c>
      <c r="F414">
        <v>407519893.42629999</v>
      </c>
      <c r="G414">
        <v>19.690454810769001</v>
      </c>
    </row>
    <row r="415" spans="1:7">
      <c r="A415" s="1">
        <v>41768</v>
      </c>
      <c r="B415" t="s">
        <v>4</v>
      </c>
      <c r="C415" t="s">
        <v>33</v>
      </c>
      <c r="D415">
        <v>806699.04949999996</v>
      </c>
      <c r="F415">
        <v>407430940.97039998</v>
      </c>
      <c r="G415">
        <v>19.799651140354001</v>
      </c>
    </row>
    <row r="416" spans="1:7">
      <c r="A416" s="1">
        <v>41767</v>
      </c>
      <c r="B416" t="s">
        <v>4</v>
      </c>
      <c r="C416" t="s">
        <v>33</v>
      </c>
      <c r="D416">
        <v>818692.46470000001</v>
      </c>
      <c r="F416">
        <v>407684467.22030002</v>
      </c>
      <c r="G416">
        <v>20.081522121313</v>
      </c>
    </row>
    <row r="417" spans="1:7">
      <c r="A417" s="1">
        <v>41766</v>
      </c>
      <c r="B417" t="s">
        <v>4</v>
      </c>
      <c r="C417" t="s">
        <v>33</v>
      </c>
      <c r="D417">
        <v>819475.18680000002</v>
      </c>
      <c r="F417">
        <v>407730194.02209997</v>
      </c>
      <c r="G417">
        <v>20.098467045479001</v>
      </c>
    </row>
    <row r="418" spans="1:7">
      <c r="A418" s="1">
        <v>41765</v>
      </c>
      <c r="B418" t="s">
        <v>4</v>
      </c>
      <c r="C418" t="s">
        <v>33</v>
      </c>
      <c r="D418">
        <v>855078.90670000005</v>
      </c>
      <c r="F418">
        <v>407570143.54369998</v>
      </c>
      <c r="G418">
        <v>20.979920149826</v>
      </c>
    </row>
    <row r="419" spans="1:7">
      <c r="A419" s="1">
        <v>41764</v>
      </c>
      <c r="B419" t="s">
        <v>4</v>
      </c>
      <c r="C419" t="s">
        <v>33</v>
      </c>
      <c r="D419">
        <v>843684.70160000003</v>
      </c>
      <c r="F419">
        <v>406945446.96289998</v>
      </c>
      <c r="G419">
        <v>20.732132719424001</v>
      </c>
    </row>
    <row r="420" spans="1:7">
      <c r="A420" s="1">
        <v>41761</v>
      </c>
      <c r="B420" t="s">
        <v>4</v>
      </c>
      <c r="C420" t="s">
        <v>33</v>
      </c>
      <c r="D420">
        <v>851991.62520000001</v>
      </c>
      <c r="F420">
        <v>406898653.13150001</v>
      </c>
      <c r="G420">
        <v>20.938669092243</v>
      </c>
    </row>
    <row r="421" spans="1:7">
      <c r="A421" s="1">
        <v>41760</v>
      </c>
      <c r="B421" t="s">
        <v>4</v>
      </c>
      <c r="C421" t="s">
        <v>33</v>
      </c>
      <c r="D421">
        <v>840432.35349999997</v>
      </c>
      <c r="F421">
        <v>406470642.89950001</v>
      </c>
      <c r="G421">
        <v>20.676335872743</v>
      </c>
    </row>
    <row r="422" spans="1:7">
      <c r="A422" s="1">
        <v>41759</v>
      </c>
      <c r="B422" t="s">
        <v>4</v>
      </c>
      <c r="C422" t="s">
        <v>33</v>
      </c>
      <c r="D422">
        <v>825214.1054</v>
      </c>
      <c r="F422">
        <v>396559845.32630002</v>
      </c>
      <c r="G422">
        <v>20.809320840868001</v>
      </c>
    </row>
    <row r="423" spans="1:7">
      <c r="A423" s="1">
        <v>41758</v>
      </c>
      <c r="B423" t="s">
        <v>4</v>
      </c>
      <c r="C423" t="s">
        <v>33</v>
      </c>
      <c r="D423">
        <v>788062.81510000001</v>
      </c>
      <c r="F423">
        <v>392214730.40030003</v>
      </c>
      <c r="G423">
        <v>20.092636864905</v>
      </c>
    </row>
    <row r="424" spans="1:7">
      <c r="A424" s="1">
        <v>41757</v>
      </c>
      <c r="B424" t="s">
        <v>4</v>
      </c>
      <c r="C424" t="s">
        <v>33</v>
      </c>
      <c r="D424">
        <v>792387.12699999998</v>
      </c>
      <c r="F424">
        <v>392161087.78490001</v>
      </c>
      <c r="G424">
        <v>20.205654045784001</v>
      </c>
    </row>
    <row r="425" spans="1:7">
      <c r="A425" s="1">
        <v>41754</v>
      </c>
      <c r="B425" t="s">
        <v>4</v>
      </c>
      <c r="C425" t="s">
        <v>33</v>
      </c>
      <c r="D425">
        <v>796402.98620000004</v>
      </c>
      <c r="F425">
        <v>392283828.56169999</v>
      </c>
      <c r="G425">
        <v>20.301703211166998</v>
      </c>
    </row>
    <row r="426" spans="1:7">
      <c r="A426" s="1">
        <v>41753</v>
      </c>
      <c r="B426" t="s">
        <v>4</v>
      </c>
      <c r="C426" t="s">
        <v>33</v>
      </c>
      <c r="D426">
        <v>800735.94400000002</v>
      </c>
      <c r="F426">
        <v>391806639.96249998</v>
      </c>
      <c r="G426">
        <v>20.437018220942999</v>
      </c>
    </row>
    <row r="427" spans="1:7">
      <c r="A427" s="1">
        <v>41752</v>
      </c>
      <c r="B427" t="s">
        <v>4</v>
      </c>
      <c r="C427" t="s">
        <v>33</v>
      </c>
      <c r="D427">
        <v>799466.94689999998</v>
      </c>
      <c r="F427">
        <v>391863960.95639998</v>
      </c>
      <c r="G427">
        <v>20.401645125742</v>
      </c>
    </row>
    <row r="428" spans="1:7">
      <c r="A428" s="1">
        <v>41751</v>
      </c>
      <c r="B428" t="s">
        <v>4</v>
      </c>
      <c r="C428" t="s">
        <v>33</v>
      </c>
      <c r="D428">
        <v>784740.27099999995</v>
      </c>
      <c r="F428">
        <v>390870568.1742</v>
      </c>
      <c r="G428">
        <v>20.076729610664</v>
      </c>
    </row>
    <row r="429" spans="1:7">
      <c r="A429" s="1">
        <v>41750</v>
      </c>
      <c r="B429" t="s">
        <v>4</v>
      </c>
      <c r="C429" t="s">
        <v>33</v>
      </c>
      <c r="D429">
        <v>779256.80870000005</v>
      </c>
      <c r="F429">
        <v>390525722.54460001</v>
      </c>
      <c r="G429">
        <v>19.954045629119999</v>
      </c>
    </row>
    <row r="430" spans="1:7">
      <c r="A430" s="1">
        <v>41746</v>
      </c>
      <c r="B430" t="s">
        <v>4</v>
      </c>
      <c r="C430" t="s">
        <v>33</v>
      </c>
      <c r="D430">
        <v>781879.06599999999</v>
      </c>
      <c r="F430">
        <v>390447453.71810001</v>
      </c>
      <c r="G430">
        <v>20.025205915788</v>
      </c>
    </row>
    <row r="431" spans="1:7">
      <c r="A431" s="1">
        <v>41745</v>
      </c>
      <c r="B431" t="s">
        <v>4</v>
      </c>
      <c r="C431" t="s">
        <v>33</v>
      </c>
      <c r="D431">
        <v>798034.73309999995</v>
      </c>
      <c r="F431">
        <v>391079060.78850001</v>
      </c>
      <c r="G431">
        <v>20.405969357985999</v>
      </c>
    </row>
    <row r="432" spans="1:7">
      <c r="A432" s="1">
        <v>41744</v>
      </c>
      <c r="B432" t="s">
        <v>4</v>
      </c>
      <c r="C432" t="s">
        <v>33</v>
      </c>
      <c r="D432">
        <v>798896.03049999999</v>
      </c>
      <c r="F432">
        <v>391323942.74559999</v>
      </c>
      <c r="G432">
        <v>20.415209580450998</v>
      </c>
    </row>
    <row r="433" spans="1:7">
      <c r="A433" s="1">
        <v>41743</v>
      </c>
      <c r="B433" t="s">
        <v>4</v>
      </c>
      <c r="C433" t="s">
        <v>33</v>
      </c>
      <c r="D433">
        <v>796126.98080000002</v>
      </c>
      <c r="F433">
        <v>391758819.7863</v>
      </c>
      <c r="G433">
        <v>20.321864897242001</v>
      </c>
    </row>
    <row r="434" spans="1:7">
      <c r="A434" s="1">
        <v>41740</v>
      </c>
      <c r="B434" t="s">
        <v>4</v>
      </c>
      <c r="C434" t="s">
        <v>33</v>
      </c>
      <c r="D434">
        <v>801791.47389999998</v>
      </c>
      <c r="F434">
        <v>391721347.6092</v>
      </c>
      <c r="G434">
        <v>20.468414059983999</v>
      </c>
    </row>
    <row r="435" spans="1:7">
      <c r="A435" s="1">
        <v>41739</v>
      </c>
      <c r="B435" t="s">
        <v>4</v>
      </c>
      <c r="C435" t="s">
        <v>33</v>
      </c>
      <c r="D435">
        <v>821274.17139999999</v>
      </c>
      <c r="F435">
        <v>391251228.49409997</v>
      </c>
      <c r="G435">
        <v>20.990967224845001</v>
      </c>
    </row>
    <row r="436" spans="1:7">
      <c r="A436" s="1">
        <v>41738</v>
      </c>
      <c r="B436" t="s">
        <v>4</v>
      </c>
      <c r="C436" t="s">
        <v>33</v>
      </c>
      <c r="D436">
        <v>764708.16009999998</v>
      </c>
      <c r="F436">
        <v>390573670.52380002</v>
      </c>
      <c r="G436">
        <v>19.579101660244</v>
      </c>
    </row>
    <row r="437" spans="1:7">
      <c r="A437" s="1">
        <v>41737</v>
      </c>
      <c r="B437" t="s">
        <v>4</v>
      </c>
      <c r="C437" t="s">
        <v>33</v>
      </c>
      <c r="D437">
        <v>770195.12430000002</v>
      </c>
      <c r="F437">
        <v>390349125.37849998</v>
      </c>
      <c r="G437">
        <v>19.730929934919001</v>
      </c>
    </row>
    <row r="438" spans="1:7">
      <c r="A438" s="1">
        <v>41736</v>
      </c>
      <c r="B438" t="s">
        <v>4</v>
      </c>
      <c r="C438" t="s">
        <v>33</v>
      </c>
      <c r="D438">
        <v>761408.80810000002</v>
      </c>
      <c r="F438">
        <v>390105758.46619999</v>
      </c>
      <c r="G438">
        <v>19.518009964623001</v>
      </c>
    </row>
    <row r="439" spans="1:7">
      <c r="A439" s="1">
        <v>41733</v>
      </c>
      <c r="B439" t="s">
        <v>4</v>
      </c>
      <c r="C439" t="s">
        <v>33</v>
      </c>
      <c r="D439">
        <v>756959.60560000001</v>
      </c>
      <c r="F439">
        <v>389948356.38</v>
      </c>
      <c r="G439">
        <v>19.411791156835999</v>
      </c>
    </row>
    <row r="440" spans="1:7">
      <c r="A440" s="1">
        <v>41732</v>
      </c>
      <c r="B440" t="s">
        <v>4</v>
      </c>
      <c r="C440" t="s">
        <v>33</v>
      </c>
      <c r="D440">
        <v>749238.28610000003</v>
      </c>
      <c r="F440">
        <v>389073429.17150003</v>
      </c>
      <c r="G440">
        <v>19.256989296221999</v>
      </c>
    </row>
    <row r="441" spans="1:7">
      <c r="A441" s="1">
        <v>41731</v>
      </c>
      <c r="B441" t="s">
        <v>4</v>
      </c>
      <c r="C441" t="s">
        <v>33</v>
      </c>
      <c r="D441">
        <v>743012.34869999997</v>
      </c>
      <c r="F441">
        <v>388676277.86720002</v>
      </c>
      <c r="G441">
        <v>19.116483073708</v>
      </c>
    </row>
    <row r="442" spans="1:7">
      <c r="A442" s="1">
        <v>41730</v>
      </c>
      <c r="B442" t="s">
        <v>4</v>
      </c>
      <c r="C442" t="s">
        <v>33</v>
      </c>
      <c r="D442">
        <v>747086.82900000003</v>
      </c>
      <c r="F442">
        <v>389371321.1207</v>
      </c>
      <c r="G442">
        <v>19.187001930438001</v>
      </c>
    </row>
    <row r="443" spans="1:7">
      <c r="A443" s="1">
        <v>41729</v>
      </c>
      <c r="B443" t="s">
        <v>4</v>
      </c>
      <c r="C443" t="s">
        <v>33</v>
      </c>
      <c r="D443">
        <v>759308.32889999996</v>
      </c>
      <c r="F443">
        <v>410338110.13789999</v>
      </c>
      <c r="G443">
        <v>18.504455475627999</v>
      </c>
    </row>
    <row r="444" spans="1:7">
      <c r="A444" s="1">
        <v>41726</v>
      </c>
      <c r="B444" t="s">
        <v>4</v>
      </c>
      <c r="C444" t="s">
        <v>33</v>
      </c>
      <c r="D444">
        <v>770721.66599999997</v>
      </c>
      <c r="F444">
        <v>408419119.55220002</v>
      </c>
      <c r="G444">
        <v>18.870851757503999</v>
      </c>
    </row>
    <row r="445" spans="1:7">
      <c r="A445" s="1">
        <v>41725</v>
      </c>
      <c r="B445" t="s">
        <v>4</v>
      </c>
      <c r="C445" t="s">
        <v>33</v>
      </c>
      <c r="D445">
        <v>778961.36430000002</v>
      </c>
      <c r="F445">
        <v>409118673.87510002</v>
      </c>
      <c r="G445">
        <v>19.039985560224</v>
      </c>
    </row>
    <row r="446" spans="1:7">
      <c r="A446" s="1">
        <v>41724</v>
      </c>
      <c r="B446" t="s">
        <v>4</v>
      </c>
      <c r="C446" t="s">
        <v>33</v>
      </c>
      <c r="D446">
        <v>770843.15009999997</v>
      </c>
      <c r="F446">
        <v>408736908.11949998</v>
      </c>
      <c r="G446">
        <v>18.859152055694</v>
      </c>
    </row>
    <row r="447" spans="1:7">
      <c r="A447" s="1">
        <v>41723</v>
      </c>
      <c r="B447" t="s">
        <v>4</v>
      </c>
      <c r="C447" t="s">
        <v>33</v>
      </c>
      <c r="D447">
        <v>777724.06330000004</v>
      </c>
      <c r="F447">
        <v>408117358.6444</v>
      </c>
      <c r="G447">
        <v>19.056382847407001</v>
      </c>
    </row>
    <row r="448" spans="1:7">
      <c r="A448" s="1">
        <v>41722</v>
      </c>
      <c r="B448" t="s">
        <v>4</v>
      </c>
      <c r="C448" t="s">
        <v>33</v>
      </c>
      <c r="D448">
        <v>778189.47770000005</v>
      </c>
      <c r="F448">
        <v>408055933.77209997</v>
      </c>
      <c r="G448">
        <v>19.070657066700999</v>
      </c>
    </row>
    <row r="449" spans="1:7">
      <c r="A449" s="1">
        <v>41719</v>
      </c>
      <c r="B449" t="s">
        <v>4</v>
      </c>
      <c r="C449" t="s">
        <v>33</v>
      </c>
      <c r="D449">
        <v>770357.13619999995</v>
      </c>
      <c r="F449">
        <v>407147259.51440001</v>
      </c>
      <c r="G449">
        <v>18.920847879924001</v>
      </c>
    </row>
    <row r="450" spans="1:7">
      <c r="A450" s="1">
        <v>41718</v>
      </c>
      <c r="B450" t="s">
        <v>4</v>
      </c>
      <c r="C450" t="s">
        <v>33</v>
      </c>
      <c r="D450">
        <v>754134.61289999995</v>
      </c>
      <c r="F450">
        <v>406471515.014</v>
      </c>
      <c r="G450">
        <v>18.553197088707002</v>
      </c>
    </row>
    <row r="451" spans="1:7">
      <c r="A451" s="1">
        <v>41717</v>
      </c>
      <c r="B451" t="s">
        <v>4</v>
      </c>
      <c r="C451" t="s">
        <v>33</v>
      </c>
      <c r="D451">
        <v>752383.03390000004</v>
      </c>
      <c r="F451">
        <v>406750630.50489998</v>
      </c>
      <c r="G451">
        <v>18.497403014865998</v>
      </c>
    </row>
    <row r="452" spans="1:7">
      <c r="A452" s="1">
        <v>41716</v>
      </c>
      <c r="B452" t="s">
        <v>4</v>
      </c>
      <c r="C452" t="s">
        <v>33</v>
      </c>
      <c r="D452">
        <v>760070.72080000001</v>
      </c>
      <c r="F452">
        <v>407764587.60280001</v>
      </c>
      <c r="G452">
        <v>18.639939413777</v>
      </c>
    </row>
    <row r="453" spans="1:7">
      <c r="A453" s="1">
        <v>41715</v>
      </c>
      <c r="B453" t="s">
        <v>4</v>
      </c>
      <c r="C453" t="s">
        <v>33</v>
      </c>
      <c r="D453">
        <v>756388.91059999994</v>
      </c>
      <c r="F453">
        <v>407287871.00620002</v>
      </c>
      <c r="G453">
        <v>18.571358600278</v>
      </c>
    </row>
    <row r="454" spans="1:7">
      <c r="A454" s="1">
        <v>41712</v>
      </c>
      <c r="B454" t="s">
        <v>4</v>
      </c>
      <c r="C454" t="s">
        <v>33</v>
      </c>
      <c r="D454">
        <v>774728.30940000003</v>
      </c>
      <c r="F454">
        <v>408536000.66180003</v>
      </c>
      <c r="G454">
        <v>18.963526057557001</v>
      </c>
    </row>
    <row r="455" spans="1:7">
      <c r="A455" s="1">
        <v>41711</v>
      </c>
      <c r="B455" t="s">
        <v>4</v>
      </c>
      <c r="C455" t="s">
        <v>33</v>
      </c>
      <c r="D455">
        <v>749331.67539999995</v>
      </c>
      <c r="F455">
        <v>408119542.58459997</v>
      </c>
      <c r="G455">
        <v>18.360592846266002</v>
      </c>
    </row>
    <row r="456" spans="1:7">
      <c r="A456" s="1">
        <v>41710</v>
      </c>
      <c r="B456" t="s">
        <v>4</v>
      </c>
      <c r="C456" t="s">
        <v>33</v>
      </c>
      <c r="D456">
        <v>732867.45319999999</v>
      </c>
      <c r="F456">
        <v>407198280.15259999</v>
      </c>
      <c r="G456">
        <v>17.997803255095999</v>
      </c>
    </row>
    <row r="457" spans="1:7">
      <c r="A457" s="1">
        <v>41709</v>
      </c>
      <c r="B457" t="s">
        <v>4</v>
      </c>
      <c r="C457" t="s">
        <v>33</v>
      </c>
      <c r="D457">
        <v>719705.11069999996</v>
      </c>
      <c r="F457">
        <v>406287642.53750002</v>
      </c>
      <c r="G457">
        <v>17.714176739538999</v>
      </c>
    </row>
    <row r="458" spans="1:7">
      <c r="A458" s="1">
        <v>41708</v>
      </c>
      <c r="B458" t="s">
        <v>4</v>
      </c>
      <c r="C458" t="s">
        <v>33</v>
      </c>
      <c r="D458">
        <v>716033.41260000004</v>
      </c>
      <c r="F458">
        <v>405920628.76010001</v>
      </c>
      <c r="G458">
        <v>17.639739443328001</v>
      </c>
    </row>
    <row r="459" spans="1:7">
      <c r="A459" s="1">
        <v>41705</v>
      </c>
      <c r="B459" t="s">
        <v>4</v>
      </c>
      <c r="C459" t="s">
        <v>33</v>
      </c>
      <c r="D459">
        <v>714138.62199999997</v>
      </c>
      <c r="F459">
        <v>405435470.72359997</v>
      </c>
      <c r="G459">
        <v>17.614113060346</v>
      </c>
    </row>
    <row r="460" spans="1:7">
      <c r="A460" s="1">
        <v>41704</v>
      </c>
      <c r="B460" t="s">
        <v>4</v>
      </c>
      <c r="C460" t="s">
        <v>33</v>
      </c>
      <c r="D460">
        <v>718958.26639999996</v>
      </c>
      <c r="F460">
        <v>405607079.78030002</v>
      </c>
      <c r="G460">
        <v>17.725486122911001</v>
      </c>
    </row>
    <row r="461" spans="1:7">
      <c r="A461" s="1">
        <v>41703</v>
      </c>
      <c r="B461" t="s">
        <v>4</v>
      </c>
      <c r="C461" t="s">
        <v>33</v>
      </c>
      <c r="D461">
        <v>722973.13600000006</v>
      </c>
      <c r="F461">
        <v>404400889.78320003</v>
      </c>
      <c r="G461">
        <v>17.877634650794</v>
      </c>
    </row>
    <row r="462" spans="1:7">
      <c r="A462" s="1">
        <v>41702</v>
      </c>
      <c r="B462" t="s">
        <v>4</v>
      </c>
      <c r="C462" t="s">
        <v>33</v>
      </c>
      <c r="D462">
        <v>724101.25349999999</v>
      </c>
      <c r="F462">
        <v>403975801.76660001</v>
      </c>
      <c r="G462">
        <v>17.924371963209001</v>
      </c>
    </row>
    <row r="463" spans="1:7">
      <c r="A463" s="1">
        <v>41701</v>
      </c>
      <c r="B463" t="s">
        <v>4</v>
      </c>
      <c r="C463" t="s">
        <v>33</v>
      </c>
      <c r="D463">
        <v>745571.26100000006</v>
      </c>
      <c r="F463">
        <v>405454138.40380001</v>
      </c>
      <c r="G463">
        <v>18.388547319684001</v>
      </c>
    </row>
    <row r="464" spans="1:7">
      <c r="A464" s="1">
        <v>41698</v>
      </c>
      <c r="B464" t="s">
        <v>4</v>
      </c>
      <c r="C464" t="s">
        <v>33</v>
      </c>
      <c r="D464">
        <v>734923.12560000003</v>
      </c>
      <c r="F464">
        <v>404550334.14929998</v>
      </c>
      <c r="G464">
        <v>18.16641993747</v>
      </c>
    </row>
    <row r="465" spans="1:7">
      <c r="A465" s="1">
        <v>41697</v>
      </c>
      <c r="B465" t="s">
        <v>4</v>
      </c>
      <c r="C465" t="s">
        <v>33</v>
      </c>
      <c r="D465">
        <v>735739.66529999999</v>
      </c>
      <c r="F465">
        <v>403030992.52359998</v>
      </c>
      <c r="G465">
        <v>18.255163472494001</v>
      </c>
    </row>
    <row r="466" spans="1:7">
      <c r="A466" s="1">
        <v>41696</v>
      </c>
      <c r="B466" t="s">
        <v>4</v>
      </c>
      <c r="C466" t="s">
        <v>33</v>
      </c>
      <c r="D466">
        <v>796966.03029999998</v>
      </c>
      <c r="F466">
        <v>402333774.26130003</v>
      </c>
      <c r="G466">
        <v>19.80857887865</v>
      </c>
    </row>
    <row r="467" spans="1:7">
      <c r="A467" s="1">
        <v>41695</v>
      </c>
      <c r="B467" t="s">
        <v>4</v>
      </c>
      <c r="C467" t="s">
        <v>33</v>
      </c>
      <c r="D467">
        <v>787151.51049999997</v>
      </c>
      <c r="F467">
        <v>401664966.43290001</v>
      </c>
      <c r="G467">
        <v>19.597215995473</v>
      </c>
    </row>
    <row r="468" spans="1:7">
      <c r="A468" s="1">
        <v>41694</v>
      </c>
      <c r="B468" t="s">
        <v>4</v>
      </c>
      <c r="C468" t="s">
        <v>33</v>
      </c>
      <c r="D468">
        <v>756280.76100000006</v>
      </c>
      <c r="F468">
        <v>400469361.73900002</v>
      </c>
      <c r="G468">
        <v>18.884859448821</v>
      </c>
    </row>
    <row r="469" spans="1:7">
      <c r="A469" s="1">
        <v>41691</v>
      </c>
      <c r="B469" t="s">
        <v>4</v>
      </c>
      <c r="C469" t="s">
        <v>33</v>
      </c>
      <c r="D469">
        <v>786690.52229999995</v>
      </c>
      <c r="F469">
        <v>400581297.39660001</v>
      </c>
      <c r="G469">
        <v>19.638723210813001</v>
      </c>
    </row>
    <row r="470" spans="1:7">
      <c r="A470" s="1">
        <v>41690</v>
      </c>
      <c r="B470" t="s">
        <v>4</v>
      </c>
      <c r="C470" t="s">
        <v>33</v>
      </c>
      <c r="D470">
        <v>776763.21750000003</v>
      </c>
      <c r="F470">
        <v>399787604.38789999</v>
      </c>
      <c r="G470">
        <v>19.429397234296001</v>
      </c>
    </row>
    <row r="471" spans="1:7">
      <c r="A471" s="1">
        <v>41689</v>
      </c>
      <c r="B471" t="s">
        <v>4</v>
      </c>
      <c r="C471" t="s">
        <v>33</v>
      </c>
      <c r="D471">
        <v>772523.65469999996</v>
      </c>
      <c r="F471">
        <v>399756383.14240003</v>
      </c>
      <c r="G471">
        <v>19.324861022290001</v>
      </c>
    </row>
    <row r="472" spans="1:7">
      <c r="A472" s="1">
        <v>41688</v>
      </c>
      <c r="B472" t="s">
        <v>4</v>
      </c>
      <c r="C472" t="s">
        <v>33</v>
      </c>
      <c r="D472">
        <v>776076.65500000003</v>
      </c>
      <c r="F472">
        <v>399893830.23820001</v>
      </c>
      <c r="G472">
        <v>19.40706748433</v>
      </c>
    </row>
    <row r="473" spans="1:7">
      <c r="A473" s="1">
        <v>41684</v>
      </c>
      <c r="B473" t="s">
        <v>4</v>
      </c>
      <c r="C473" t="s">
        <v>33</v>
      </c>
      <c r="D473">
        <v>769956.22790000006</v>
      </c>
      <c r="F473">
        <v>399315976.48280001</v>
      </c>
      <c r="G473">
        <v>19.281878843963</v>
      </c>
    </row>
    <row r="474" spans="1:7">
      <c r="A474" s="1">
        <v>41683</v>
      </c>
      <c r="B474" t="s">
        <v>4</v>
      </c>
      <c r="C474" t="s">
        <v>33</v>
      </c>
      <c r="D474">
        <v>778150.04559999995</v>
      </c>
      <c r="F474">
        <v>399377955.00370002</v>
      </c>
      <c r="G474">
        <v>19.484051031128999</v>
      </c>
    </row>
    <row r="475" spans="1:7">
      <c r="A475" s="1">
        <v>41682</v>
      </c>
      <c r="B475" t="s">
        <v>4</v>
      </c>
      <c r="C475" t="s">
        <v>33</v>
      </c>
      <c r="D475">
        <v>768889.48250000004</v>
      </c>
      <c r="F475">
        <v>398847344.01800001</v>
      </c>
      <c r="G475">
        <v>19.277788708687002</v>
      </c>
    </row>
    <row r="476" spans="1:7">
      <c r="A476" s="1">
        <v>41681</v>
      </c>
      <c r="B476" t="s">
        <v>4</v>
      </c>
      <c r="C476" t="s">
        <v>33</v>
      </c>
      <c r="D476">
        <v>772572.9388</v>
      </c>
      <c r="F476">
        <v>398189183.20569998</v>
      </c>
      <c r="G476">
        <v>19.402157853216</v>
      </c>
    </row>
    <row r="477" spans="1:7">
      <c r="A477" s="1">
        <v>41680</v>
      </c>
      <c r="B477" t="s">
        <v>4</v>
      </c>
      <c r="C477" t="s">
        <v>33</v>
      </c>
      <c r="D477">
        <v>783209.44629999995</v>
      </c>
      <c r="F477">
        <v>399109608.17650002</v>
      </c>
      <c r="G477">
        <v>19.623918599164</v>
      </c>
    </row>
    <row r="478" spans="1:7">
      <c r="A478" s="1">
        <v>41677</v>
      </c>
      <c r="B478" t="s">
        <v>4</v>
      </c>
      <c r="C478" t="s">
        <v>33</v>
      </c>
      <c r="D478">
        <v>783386.95620000002</v>
      </c>
      <c r="F478">
        <v>398705079.7421</v>
      </c>
      <c r="G478">
        <v>19.648281298716999</v>
      </c>
    </row>
    <row r="479" spans="1:7">
      <c r="A479" s="1">
        <v>41676</v>
      </c>
      <c r="B479" t="s">
        <v>4</v>
      </c>
      <c r="C479" t="s">
        <v>33</v>
      </c>
      <c r="D479">
        <v>756205.54929999996</v>
      </c>
      <c r="F479">
        <v>396229798.84109998</v>
      </c>
      <c r="G479">
        <v>19.085024687991002</v>
      </c>
    </row>
    <row r="480" spans="1:7">
      <c r="A480" s="1">
        <v>41675</v>
      </c>
      <c r="B480" t="s">
        <v>4</v>
      </c>
      <c r="C480" t="s">
        <v>33</v>
      </c>
      <c r="D480">
        <v>760707.44149999996</v>
      </c>
      <c r="F480">
        <v>395843318.42769998</v>
      </c>
      <c r="G480">
        <v>19.217387438079001</v>
      </c>
    </row>
    <row r="481" spans="1:7">
      <c r="A481" s="1">
        <v>41674</v>
      </c>
      <c r="B481" t="s">
        <v>4</v>
      </c>
      <c r="C481" t="s">
        <v>33</v>
      </c>
      <c r="D481">
        <v>776590.9791</v>
      </c>
      <c r="F481">
        <v>396282747.00870001</v>
      </c>
      <c r="G481">
        <v>19.596890981552999</v>
      </c>
    </row>
    <row r="482" spans="1:7">
      <c r="A482" s="1">
        <v>41673</v>
      </c>
      <c r="B482" t="s">
        <v>4</v>
      </c>
      <c r="C482" t="s">
        <v>33</v>
      </c>
      <c r="D482">
        <v>800259.16810000001</v>
      </c>
      <c r="F482">
        <v>397068818.57410002</v>
      </c>
      <c r="G482">
        <v>20.154168009812</v>
      </c>
    </row>
    <row r="483" spans="1:7">
      <c r="A483" s="1">
        <v>41670</v>
      </c>
      <c r="B483" t="s">
        <v>4</v>
      </c>
      <c r="C483" t="s">
        <v>33</v>
      </c>
      <c r="D483">
        <v>777411.97259999998</v>
      </c>
      <c r="F483">
        <v>396771143.236</v>
      </c>
      <c r="G483">
        <v>19.593460508734001</v>
      </c>
    </row>
    <row r="484" spans="1:7">
      <c r="A484" s="1">
        <v>41669</v>
      </c>
      <c r="B484" t="s">
        <v>4</v>
      </c>
      <c r="C484" t="s">
        <v>33</v>
      </c>
      <c r="D484">
        <v>772497.58019999997</v>
      </c>
      <c r="F484">
        <v>396435382.79979998</v>
      </c>
      <c r="G484">
        <v>19.486090639646999</v>
      </c>
    </row>
    <row r="485" spans="1:7">
      <c r="A485" s="1">
        <v>41668</v>
      </c>
      <c r="B485" t="s">
        <v>4</v>
      </c>
      <c r="C485" t="s">
        <v>33</v>
      </c>
      <c r="D485">
        <v>787850.34900000005</v>
      </c>
      <c r="F485">
        <v>396408629.08319998</v>
      </c>
      <c r="G485">
        <v>19.874702294500999</v>
      </c>
    </row>
    <row r="486" spans="1:7">
      <c r="A486" s="1">
        <v>41667</v>
      </c>
      <c r="B486" t="s">
        <v>4</v>
      </c>
      <c r="C486" t="s">
        <v>33</v>
      </c>
      <c r="D486">
        <v>771522.59149999998</v>
      </c>
      <c r="F486">
        <v>395539949.41579998</v>
      </c>
      <c r="G486">
        <v>19.505554183326002</v>
      </c>
    </row>
    <row r="487" spans="1:7">
      <c r="A487" s="1">
        <v>41666</v>
      </c>
      <c r="B487" t="s">
        <v>4</v>
      </c>
      <c r="C487" t="s">
        <v>33</v>
      </c>
      <c r="D487">
        <v>780740.8051</v>
      </c>
      <c r="F487">
        <v>395710740.00309998</v>
      </c>
      <c r="G487">
        <v>19.730088829378001</v>
      </c>
    </row>
    <row r="488" spans="1:7">
      <c r="A488" s="1">
        <v>41663</v>
      </c>
      <c r="B488" t="s">
        <v>4</v>
      </c>
      <c r="C488" t="s">
        <v>33</v>
      </c>
      <c r="D488">
        <v>788776.93279999995</v>
      </c>
      <c r="F488">
        <v>395871098.42930001</v>
      </c>
      <c r="G488">
        <v>19.925095212296</v>
      </c>
    </row>
    <row r="489" spans="1:7">
      <c r="A489" s="1">
        <v>41662</v>
      </c>
      <c r="B489" t="s">
        <v>4</v>
      </c>
      <c r="C489" t="s">
        <v>33</v>
      </c>
      <c r="D489">
        <v>777305.99289999995</v>
      </c>
      <c r="F489">
        <v>395572490.27039999</v>
      </c>
      <c r="G489">
        <v>19.650152930722001</v>
      </c>
    </row>
    <row r="490" spans="1:7">
      <c r="A490" s="1">
        <v>41661</v>
      </c>
      <c r="B490" t="s">
        <v>4</v>
      </c>
      <c r="C490" t="s">
        <v>33</v>
      </c>
      <c r="D490">
        <v>753764.01159999997</v>
      </c>
      <c r="F490">
        <v>393751157.34189999</v>
      </c>
      <c r="G490">
        <v>19.143156725899001</v>
      </c>
    </row>
    <row r="491" spans="1:7">
      <c r="A491" s="1">
        <v>41660</v>
      </c>
      <c r="B491" t="s">
        <v>4</v>
      </c>
      <c r="C491" t="s">
        <v>33</v>
      </c>
      <c r="D491">
        <v>759026.77379999997</v>
      </c>
      <c r="F491">
        <v>393632754.54040003</v>
      </c>
      <c r="G491">
        <v>19.282612156761001</v>
      </c>
    </row>
    <row r="492" spans="1:7">
      <c r="A492" s="1">
        <v>41656</v>
      </c>
      <c r="B492" t="s">
        <v>4</v>
      </c>
      <c r="C492" t="s">
        <v>33</v>
      </c>
      <c r="D492">
        <v>753771.61690000002</v>
      </c>
      <c r="F492">
        <v>393374081.23049998</v>
      </c>
      <c r="G492">
        <v>19.161700093259</v>
      </c>
    </row>
    <row r="493" spans="1:7">
      <c r="A493" s="1">
        <v>41655</v>
      </c>
      <c r="B493" t="s">
        <v>4</v>
      </c>
      <c r="C493" t="s">
        <v>33</v>
      </c>
      <c r="D493">
        <v>746207.86990000005</v>
      </c>
      <c r="F493">
        <v>393005088.66170001</v>
      </c>
      <c r="G493">
        <v>18.987231754201002</v>
      </c>
    </row>
    <row r="494" spans="1:7">
      <c r="A494" s="1">
        <v>41654</v>
      </c>
      <c r="B494" t="s">
        <v>4</v>
      </c>
      <c r="C494" t="s">
        <v>33</v>
      </c>
      <c r="D494">
        <v>737278.82189999998</v>
      </c>
      <c r="F494">
        <v>392606039.25150001</v>
      </c>
      <c r="G494">
        <v>18.779100375165001</v>
      </c>
    </row>
    <row r="495" spans="1:7">
      <c r="A495" s="1">
        <v>41653</v>
      </c>
      <c r="B495" t="s">
        <v>4</v>
      </c>
      <c r="C495" t="s">
        <v>33</v>
      </c>
      <c r="D495">
        <v>740417.95319999999</v>
      </c>
      <c r="F495">
        <v>392634821.16420001</v>
      </c>
      <c r="G495">
        <v>18.857674187036999</v>
      </c>
    </row>
    <row r="496" spans="1:7">
      <c r="A496" s="1">
        <v>41652</v>
      </c>
      <c r="B496" t="s">
        <v>4</v>
      </c>
      <c r="C496" t="s">
        <v>33</v>
      </c>
      <c r="D496">
        <v>754144.43169999996</v>
      </c>
      <c r="F496">
        <v>393389486.18510002</v>
      </c>
      <c r="G496">
        <v>19.170426719161</v>
      </c>
    </row>
    <row r="497" spans="1:7">
      <c r="A497" s="1">
        <v>41649</v>
      </c>
      <c r="B497" t="s">
        <v>4</v>
      </c>
      <c r="C497" t="s">
        <v>33</v>
      </c>
      <c r="D497">
        <v>665448.22609999997</v>
      </c>
      <c r="F497">
        <v>392486053.89130002</v>
      </c>
      <c r="G497">
        <v>16.954697358095</v>
      </c>
    </row>
    <row r="498" spans="1:7">
      <c r="A498" s="1">
        <v>41648</v>
      </c>
      <c r="B498" t="s">
        <v>4</v>
      </c>
      <c r="C498" t="s">
        <v>33</v>
      </c>
      <c r="D498">
        <v>640297.46349999995</v>
      </c>
      <c r="F498">
        <v>391026195.54909998</v>
      </c>
      <c r="G498">
        <v>16.374797156513999</v>
      </c>
    </row>
    <row r="499" spans="1:7">
      <c r="A499" s="1">
        <v>41647</v>
      </c>
      <c r="B499" t="s">
        <v>4</v>
      </c>
      <c r="C499" t="s">
        <v>33</v>
      </c>
      <c r="D499">
        <v>738524.55810000002</v>
      </c>
      <c r="F499">
        <v>390560782.82169998</v>
      </c>
      <c r="G499">
        <v>18.909337306329999</v>
      </c>
    </row>
    <row r="500" spans="1:7">
      <c r="A500" s="1">
        <v>41646</v>
      </c>
      <c r="B500" t="s">
        <v>4</v>
      </c>
      <c r="C500" t="s">
        <v>33</v>
      </c>
      <c r="D500">
        <v>741221.44290000002</v>
      </c>
      <c r="F500">
        <v>390895235.13120002</v>
      </c>
      <c r="G500">
        <v>18.962150885549001</v>
      </c>
    </row>
    <row r="501" spans="1:7">
      <c r="A501" s="1">
        <v>41645</v>
      </c>
      <c r="B501" t="s">
        <v>4</v>
      </c>
      <c r="C501" t="s">
        <v>33</v>
      </c>
      <c r="D501">
        <v>728466.99639999995</v>
      </c>
      <c r="F501">
        <v>389141063.86699998</v>
      </c>
      <c r="G501">
        <v>18.719869580480999</v>
      </c>
    </row>
    <row r="502" spans="1:7">
      <c r="A502" s="1">
        <v>41642</v>
      </c>
      <c r="B502" t="s">
        <v>4</v>
      </c>
      <c r="C502" t="s">
        <v>33</v>
      </c>
      <c r="D502">
        <v>723984.95539999998</v>
      </c>
      <c r="F502">
        <v>388861227.65069997</v>
      </c>
      <c r="G502">
        <v>18.618080279537001</v>
      </c>
    </row>
    <row r="503" spans="1:7">
      <c r="A503" s="1">
        <v>41641</v>
      </c>
      <c r="B503" t="s">
        <v>4</v>
      </c>
      <c r="C503" t="s">
        <v>33</v>
      </c>
      <c r="D503">
        <v>723835.08730000001</v>
      </c>
      <c r="F503">
        <v>388745546.50870001</v>
      </c>
      <c r="G503">
        <v>18.619765391544998</v>
      </c>
    </row>
    <row r="504" spans="1:7">
      <c r="A504" s="1">
        <v>41639</v>
      </c>
      <c r="B504" t="s">
        <v>4</v>
      </c>
      <c r="C504" t="s">
        <v>33</v>
      </c>
      <c r="D504">
        <v>731695.35730000003</v>
      </c>
      <c r="F504">
        <v>420467026.76179999</v>
      </c>
      <c r="G504">
        <v>17.401967591491999</v>
      </c>
    </row>
    <row r="505" spans="1:7">
      <c r="A505" s="1">
        <v>41638</v>
      </c>
      <c r="B505" t="s">
        <v>4</v>
      </c>
      <c r="C505" t="s">
        <v>33</v>
      </c>
      <c r="D505">
        <v>733072.37280000001</v>
      </c>
      <c r="F505">
        <v>419602782.00419998</v>
      </c>
      <c r="G505">
        <v>17.470627084465999</v>
      </c>
    </row>
    <row r="506" spans="1:7">
      <c r="A506" s="1">
        <v>41635</v>
      </c>
      <c r="B506" t="s">
        <v>4</v>
      </c>
      <c r="C506" t="s">
        <v>33</v>
      </c>
      <c r="D506">
        <v>719764.04870000004</v>
      </c>
      <c r="F506">
        <v>418898634.2062</v>
      </c>
      <c r="G506">
        <v>17.182296382129</v>
      </c>
    </row>
    <row r="507" spans="1:7">
      <c r="A507" s="1">
        <v>41634</v>
      </c>
      <c r="B507" t="s">
        <v>4</v>
      </c>
      <c r="C507" t="s">
        <v>33</v>
      </c>
      <c r="D507">
        <v>720973.06270000001</v>
      </c>
      <c r="F507">
        <v>418813331.35170001</v>
      </c>
      <c r="G507">
        <v>17.214663639600001</v>
      </c>
    </row>
    <row r="508" spans="1:7">
      <c r="A508" s="1">
        <v>41632</v>
      </c>
      <c r="B508" t="s">
        <v>4</v>
      </c>
      <c r="C508" t="s">
        <v>33</v>
      </c>
      <c r="D508">
        <v>738588.70629999996</v>
      </c>
      <c r="F508">
        <v>418842795.75639999</v>
      </c>
      <c r="G508">
        <v>17.634031521687</v>
      </c>
    </row>
    <row r="509" spans="1:7">
      <c r="A509" s="1">
        <v>41631</v>
      </c>
      <c r="B509" t="s">
        <v>4</v>
      </c>
      <c r="C509" t="s">
        <v>33</v>
      </c>
      <c r="D509">
        <v>738264.73190000001</v>
      </c>
      <c r="F509">
        <v>419814439.15609998</v>
      </c>
      <c r="G509">
        <v>17.585501189144999</v>
      </c>
    </row>
    <row r="510" spans="1:7">
      <c r="A510" s="1">
        <v>41628</v>
      </c>
      <c r="B510" t="s">
        <v>4</v>
      </c>
      <c r="C510" t="s">
        <v>33</v>
      </c>
      <c r="D510">
        <v>760499.84089999995</v>
      </c>
      <c r="F510">
        <v>422011317.65359998</v>
      </c>
      <c r="G510">
        <v>18.020839941649001</v>
      </c>
    </row>
    <row r="511" spans="1:7">
      <c r="A511" s="1">
        <v>41627</v>
      </c>
      <c r="B511" t="s">
        <v>4</v>
      </c>
      <c r="C511" t="s">
        <v>33</v>
      </c>
      <c r="D511">
        <v>733044.95039999997</v>
      </c>
      <c r="F511">
        <v>420081732.07440001</v>
      </c>
      <c r="G511">
        <v>17.450055416125</v>
      </c>
    </row>
    <row r="512" spans="1:7">
      <c r="A512" s="1">
        <v>41626</v>
      </c>
      <c r="B512" t="s">
        <v>4</v>
      </c>
      <c r="C512" t="s">
        <v>33</v>
      </c>
      <c r="D512">
        <v>739384.75269999995</v>
      </c>
      <c r="F512">
        <v>419959951.27539998</v>
      </c>
      <c r="G512">
        <v>17.606077685611002</v>
      </c>
    </row>
    <row r="513" spans="1:7">
      <c r="A513" s="1">
        <v>41625</v>
      </c>
      <c r="B513" t="s">
        <v>4</v>
      </c>
      <c r="C513" t="s">
        <v>33</v>
      </c>
      <c r="D513">
        <v>749894.37549999997</v>
      </c>
      <c r="F513">
        <v>420214647.68040001</v>
      </c>
      <c r="G513">
        <v>17.845507757509999</v>
      </c>
    </row>
    <row r="514" spans="1:7">
      <c r="A514" s="1">
        <v>41624</v>
      </c>
      <c r="B514" t="s">
        <v>4</v>
      </c>
      <c r="C514" t="s">
        <v>33</v>
      </c>
      <c r="D514">
        <v>747136.50930000003</v>
      </c>
      <c r="F514">
        <v>419155652.19809997</v>
      </c>
      <c r="G514">
        <v>17.824798625090999</v>
      </c>
    </row>
    <row r="515" spans="1:7">
      <c r="A515" s="1">
        <v>41621</v>
      </c>
      <c r="B515" t="s">
        <v>4</v>
      </c>
      <c r="C515" t="s">
        <v>33</v>
      </c>
      <c r="D515">
        <v>752666.72519999999</v>
      </c>
      <c r="F515">
        <v>419110626.62159997</v>
      </c>
      <c r="G515">
        <v>17.958664786602</v>
      </c>
    </row>
    <row r="516" spans="1:7">
      <c r="A516" s="1">
        <v>41620</v>
      </c>
      <c r="B516" t="s">
        <v>4</v>
      </c>
      <c r="C516" t="s">
        <v>33</v>
      </c>
      <c r="D516">
        <v>716449.56790000002</v>
      </c>
      <c r="F516">
        <v>418490155.41790003</v>
      </c>
      <c r="G516">
        <v>17.119866707128999</v>
      </c>
    </row>
    <row r="517" spans="1:7">
      <c r="A517" s="1">
        <v>41619</v>
      </c>
      <c r="B517" t="s">
        <v>4</v>
      </c>
      <c r="C517" t="s">
        <v>33</v>
      </c>
      <c r="D517">
        <v>663173.67819999997</v>
      </c>
      <c r="F517">
        <v>418067632.83270001</v>
      </c>
      <c r="G517">
        <v>15.862832377301</v>
      </c>
    </row>
    <row r="518" spans="1:7">
      <c r="A518" s="1">
        <v>41618</v>
      </c>
      <c r="B518" t="s">
        <v>4</v>
      </c>
      <c r="C518" t="s">
        <v>33</v>
      </c>
      <c r="D518">
        <v>675121.26359999995</v>
      </c>
      <c r="F518">
        <v>419110898.50489998</v>
      </c>
      <c r="G518">
        <v>16.108415839540001</v>
      </c>
    </row>
    <row r="519" spans="1:7">
      <c r="A519" s="1">
        <v>41617</v>
      </c>
      <c r="B519" t="s">
        <v>4</v>
      </c>
      <c r="C519" t="s">
        <v>33</v>
      </c>
      <c r="D519">
        <v>652714.35950000002</v>
      </c>
      <c r="F519">
        <v>416852539.98890001</v>
      </c>
      <c r="G519">
        <v>15.658159586058</v>
      </c>
    </row>
    <row r="520" spans="1:7">
      <c r="A520" s="1">
        <v>41614</v>
      </c>
      <c r="B520" t="s">
        <v>4</v>
      </c>
      <c r="C520" t="s">
        <v>33</v>
      </c>
      <c r="D520">
        <v>643063.14029999997</v>
      </c>
      <c r="F520">
        <v>415965731.236</v>
      </c>
      <c r="G520">
        <v>15.459522071426001</v>
      </c>
    </row>
    <row r="521" spans="1:7">
      <c r="A521" s="1">
        <v>41613</v>
      </c>
      <c r="B521" t="s">
        <v>4</v>
      </c>
      <c r="C521" t="s">
        <v>33</v>
      </c>
      <c r="D521">
        <v>672523.67070000002</v>
      </c>
      <c r="F521">
        <v>413957693.26069999</v>
      </c>
      <c r="G521">
        <v>16.246193310302001</v>
      </c>
    </row>
    <row r="522" spans="1:7">
      <c r="A522" s="1">
        <v>41612</v>
      </c>
      <c r="B522" t="s">
        <v>4</v>
      </c>
      <c r="C522" t="s">
        <v>33</v>
      </c>
      <c r="D522">
        <v>658359.2378</v>
      </c>
      <c r="F522">
        <v>412149192.36070001</v>
      </c>
      <c r="G522">
        <v>15.973808756704001</v>
      </c>
    </row>
    <row r="523" spans="1:7">
      <c r="A523" s="1">
        <v>41611</v>
      </c>
      <c r="B523" t="s">
        <v>4</v>
      </c>
      <c r="C523" t="s">
        <v>33</v>
      </c>
      <c r="D523">
        <v>658545.14899999998</v>
      </c>
      <c r="F523">
        <v>412622042.4059</v>
      </c>
      <c r="G523">
        <v>15.960008950568</v>
      </c>
    </row>
    <row r="524" spans="1:7">
      <c r="A524" s="1">
        <v>41610</v>
      </c>
      <c r="B524" t="s">
        <v>4</v>
      </c>
      <c r="C524" t="s">
        <v>33</v>
      </c>
      <c r="D524">
        <v>654490.93119999999</v>
      </c>
      <c r="F524">
        <v>412251655.16109997</v>
      </c>
      <c r="G524">
        <v>15.876004935486</v>
      </c>
    </row>
    <row r="525" spans="1:7">
      <c r="A525" s="1">
        <v>41607</v>
      </c>
      <c r="B525" t="s">
        <v>4</v>
      </c>
      <c r="C525" t="s">
        <v>33</v>
      </c>
      <c r="D525">
        <v>683472.50490000006</v>
      </c>
      <c r="F525">
        <v>415409094.22009999</v>
      </c>
      <c r="G525">
        <v>16.452998126657999</v>
      </c>
    </row>
    <row r="526" spans="1:7">
      <c r="A526" s="1">
        <v>41605</v>
      </c>
      <c r="B526" t="s">
        <v>4</v>
      </c>
      <c r="C526" t="s">
        <v>33</v>
      </c>
      <c r="D526">
        <v>658301.59699999995</v>
      </c>
      <c r="F526">
        <v>413162060.34930003</v>
      </c>
      <c r="G526">
        <v>15.933253804655999</v>
      </c>
    </row>
    <row r="527" spans="1:7">
      <c r="A527" s="1">
        <v>41604</v>
      </c>
      <c r="B527" t="s">
        <v>4</v>
      </c>
      <c r="C527" t="s">
        <v>33</v>
      </c>
      <c r="D527">
        <v>671000.09510000004</v>
      </c>
      <c r="F527">
        <v>413878084.25880003</v>
      </c>
      <c r="G527">
        <v>16.212506064477001</v>
      </c>
    </row>
    <row r="528" spans="1:7">
      <c r="A528" s="1">
        <v>41603</v>
      </c>
      <c r="B528" t="s">
        <v>4</v>
      </c>
      <c r="C528" t="s">
        <v>33</v>
      </c>
      <c r="D528">
        <v>668899.65319999994</v>
      </c>
      <c r="F528">
        <v>413228303.73189998</v>
      </c>
      <c r="G528">
        <v>16.187169348253999</v>
      </c>
    </row>
    <row r="529" spans="1:7">
      <c r="A529" s="1">
        <v>41600</v>
      </c>
      <c r="B529" t="s">
        <v>4</v>
      </c>
      <c r="C529" t="s">
        <v>33</v>
      </c>
      <c r="D529">
        <v>680791.56409999996</v>
      </c>
      <c r="F529">
        <v>413107627.00459999</v>
      </c>
      <c r="G529">
        <v>16.479762647723</v>
      </c>
    </row>
    <row r="530" spans="1:7">
      <c r="A530" s="1">
        <v>41599</v>
      </c>
      <c r="B530" t="s">
        <v>4</v>
      </c>
      <c r="C530" t="s">
        <v>33</v>
      </c>
      <c r="D530">
        <v>779398.22459999996</v>
      </c>
      <c r="F530">
        <v>413532779.28560001</v>
      </c>
      <c r="G530">
        <v>18.847314255147001</v>
      </c>
    </row>
    <row r="531" spans="1:7">
      <c r="A531" s="1">
        <v>41598</v>
      </c>
      <c r="B531" t="s">
        <v>4</v>
      </c>
      <c r="C531" t="s">
        <v>33</v>
      </c>
      <c r="D531">
        <v>799395.78740000003</v>
      </c>
      <c r="F531">
        <v>416135730.85170001</v>
      </c>
      <c r="G531">
        <v>19.209977133275</v>
      </c>
    </row>
    <row r="532" spans="1:7">
      <c r="A532" s="1">
        <v>41597</v>
      </c>
      <c r="B532" t="s">
        <v>4</v>
      </c>
      <c r="C532" t="s">
        <v>33</v>
      </c>
      <c r="D532">
        <v>824510.3922</v>
      </c>
      <c r="F532">
        <v>416863920.8689</v>
      </c>
      <c r="G532">
        <v>19.778885888743002</v>
      </c>
    </row>
    <row r="533" spans="1:7">
      <c r="A533" s="1">
        <v>41596</v>
      </c>
      <c r="B533" t="s">
        <v>4</v>
      </c>
      <c r="C533" t="s">
        <v>33</v>
      </c>
      <c r="D533">
        <v>825983.47050000005</v>
      </c>
      <c r="F533">
        <v>416304747.05500001</v>
      </c>
      <c r="G533">
        <v>19.840837183413001</v>
      </c>
    </row>
    <row r="534" spans="1:7">
      <c r="A534" s="1">
        <v>41593</v>
      </c>
      <c r="B534" t="s">
        <v>4</v>
      </c>
      <c r="C534" t="s">
        <v>33</v>
      </c>
      <c r="D534">
        <v>814342.0429</v>
      </c>
      <c r="F534">
        <v>415444360.50370002</v>
      </c>
      <c r="G534">
        <v>19.601711331756999</v>
      </c>
    </row>
    <row r="535" spans="1:7">
      <c r="A535" s="1">
        <v>41592</v>
      </c>
      <c r="B535" t="s">
        <v>4</v>
      </c>
      <c r="C535" t="s">
        <v>33</v>
      </c>
      <c r="D535">
        <v>711738.39910000004</v>
      </c>
      <c r="F535">
        <v>414762796.829</v>
      </c>
      <c r="G535">
        <v>17.160131153070999</v>
      </c>
    </row>
    <row r="536" spans="1:7">
      <c r="A536" s="1">
        <v>41591</v>
      </c>
      <c r="B536" t="s">
        <v>4</v>
      </c>
      <c r="C536" t="s">
        <v>33</v>
      </c>
      <c r="D536">
        <v>702310.1531</v>
      </c>
      <c r="F536">
        <v>413983140.35170001</v>
      </c>
      <c r="G536">
        <v>16.964704226925001</v>
      </c>
    </row>
    <row r="537" spans="1:7">
      <c r="A537" s="1">
        <v>41590</v>
      </c>
      <c r="B537" t="s">
        <v>4</v>
      </c>
      <c r="C537" t="s">
        <v>33</v>
      </c>
      <c r="D537">
        <v>697358.4057</v>
      </c>
      <c r="F537">
        <v>413766650.79009998</v>
      </c>
      <c r="G537">
        <v>16.853905561706998</v>
      </c>
    </row>
    <row r="538" spans="1:7">
      <c r="A538" s="1">
        <v>41586</v>
      </c>
      <c r="B538" t="s">
        <v>4</v>
      </c>
      <c r="C538" t="s">
        <v>33</v>
      </c>
      <c r="D538">
        <v>682643.34019999998</v>
      </c>
      <c r="F538">
        <v>412884452.33660001</v>
      </c>
      <c r="G538">
        <v>16.533520124984001</v>
      </c>
    </row>
    <row r="539" spans="1:7">
      <c r="A539" s="1">
        <v>41585</v>
      </c>
      <c r="B539" t="s">
        <v>4</v>
      </c>
      <c r="C539" t="s">
        <v>33</v>
      </c>
      <c r="D539">
        <v>724027.15229999996</v>
      </c>
      <c r="F539">
        <v>415520505.22509998</v>
      </c>
      <c r="G539">
        <v>17.424582979552</v>
      </c>
    </row>
    <row r="540" spans="1:7">
      <c r="A540" s="1">
        <v>41584</v>
      </c>
      <c r="B540" t="s">
        <v>4</v>
      </c>
      <c r="C540" t="s">
        <v>33</v>
      </c>
      <c r="D540">
        <v>708104.29330000002</v>
      </c>
      <c r="F540">
        <v>413998468.25550002</v>
      </c>
      <c r="G540">
        <v>17.104031719822</v>
      </c>
    </row>
    <row r="541" spans="1:7">
      <c r="A541" s="1">
        <v>41583</v>
      </c>
      <c r="B541" t="s">
        <v>4</v>
      </c>
      <c r="C541" t="s">
        <v>33</v>
      </c>
      <c r="D541">
        <v>693796.91110000003</v>
      </c>
      <c r="F541">
        <v>411556276.40270001</v>
      </c>
      <c r="G541">
        <v>16.857886779526002</v>
      </c>
    </row>
    <row r="542" spans="1:7">
      <c r="A542" s="1">
        <v>41582</v>
      </c>
      <c r="B542" t="s">
        <v>4</v>
      </c>
      <c r="C542" t="s">
        <v>33</v>
      </c>
      <c r="D542">
        <v>712777.25710000005</v>
      </c>
      <c r="F542">
        <v>412061683.03250003</v>
      </c>
      <c r="G542">
        <v>17.297829098169</v>
      </c>
    </row>
    <row r="543" spans="1:7">
      <c r="A543" s="1">
        <v>41579</v>
      </c>
      <c r="B543" t="s">
        <v>4</v>
      </c>
      <c r="C543" t="s">
        <v>33</v>
      </c>
      <c r="D543">
        <v>705871.98010000004</v>
      </c>
      <c r="F543">
        <v>411179617.28839999</v>
      </c>
      <c r="G543">
        <v>17.166998324358001</v>
      </c>
    </row>
    <row r="544" spans="1:7">
      <c r="A544" s="1">
        <v>41578</v>
      </c>
      <c r="B544" t="s">
        <v>4</v>
      </c>
      <c r="C544" t="s">
        <v>33</v>
      </c>
      <c r="D544">
        <v>744065.31469999999</v>
      </c>
      <c r="F544">
        <v>404256697.73680001</v>
      </c>
      <c r="G544">
        <v>18.405763438567</v>
      </c>
    </row>
    <row r="545" spans="1:7">
      <c r="A545" s="1">
        <v>41577</v>
      </c>
      <c r="B545" t="s">
        <v>4</v>
      </c>
      <c r="C545" t="s">
        <v>33</v>
      </c>
      <c r="D545">
        <v>736864.27139999997</v>
      </c>
      <c r="F545">
        <v>401836052.86540002</v>
      </c>
      <c r="G545">
        <v>18.337435532367</v>
      </c>
    </row>
    <row r="546" spans="1:7">
      <c r="A546" s="1">
        <v>41576</v>
      </c>
      <c r="B546" t="s">
        <v>4</v>
      </c>
      <c r="C546" t="s">
        <v>33</v>
      </c>
      <c r="D546">
        <v>738840.09199999995</v>
      </c>
      <c r="F546">
        <v>401930984.62099999</v>
      </c>
      <c r="G546">
        <v>18.382262633886999</v>
      </c>
    </row>
    <row r="547" spans="1:7">
      <c r="A547" s="1">
        <v>41575</v>
      </c>
      <c r="B547" t="s">
        <v>4</v>
      </c>
      <c r="C547" t="s">
        <v>33</v>
      </c>
      <c r="D547">
        <v>742497.95880000002</v>
      </c>
      <c r="F547">
        <v>402037048.7317</v>
      </c>
      <c r="G547">
        <v>18.468396411284999</v>
      </c>
    </row>
    <row r="548" spans="1:7">
      <c r="A548" s="1">
        <v>41572</v>
      </c>
      <c r="B548" t="s">
        <v>4</v>
      </c>
      <c r="C548" t="s">
        <v>33</v>
      </c>
      <c r="D548">
        <v>756580.90460000001</v>
      </c>
      <c r="F548">
        <v>402697409.26450002</v>
      </c>
      <c r="G548">
        <v>18.787826472035999</v>
      </c>
    </row>
    <row r="549" spans="1:7">
      <c r="A549" s="1">
        <v>41571</v>
      </c>
      <c r="B549" t="s">
        <v>4</v>
      </c>
      <c r="C549" t="s">
        <v>33</v>
      </c>
      <c r="D549">
        <v>763839.23089999997</v>
      </c>
      <c r="F549">
        <v>402769478.60600001</v>
      </c>
      <c r="G549">
        <v>18.964675117481001</v>
      </c>
    </row>
    <row r="550" spans="1:7">
      <c r="A550" s="1">
        <v>41570</v>
      </c>
      <c r="B550" t="s">
        <v>4</v>
      </c>
      <c r="C550" t="s">
        <v>33</v>
      </c>
      <c r="D550">
        <v>774392.91040000005</v>
      </c>
      <c r="F550">
        <v>403385224.7245</v>
      </c>
      <c r="G550">
        <v>19.19735436341</v>
      </c>
    </row>
    <row r="551" spans="1:7">
      <c r="A551" s="1">
        <v>41569</v>
      </c>
      <c r="B551" t="s">
        <v>4</v>
      </c>
      <c r="C551" t="s">
        <v>33</v>
      </c>
      <c r="D551">
        <v>788708.32350000006</v>
      </c>
      <c r="F551">
        <v>403095469.14660001</v>
      </c>
      <c r="G551">
        <v>19.566290962530001</v>
      </c>
    </row>
    <row r="552" spans="1:7">
      <c r="A552" s="1">
        <v>41568</v>
      </c>
      <c r="B552" t="s">
        <v>4</v>
      </c>
      <c r="C552" t="s">
        <v>33</v>
      </c>
      <c r="D552">
        <v>786578.19079999998</v>
      </c>
      <c r="F552">
        <v>401861379.06330001</v>
      </c>
      <c r="G552">
        <v>19.573371112035002</v>
      </c>
    </row>
    <row r="553" spans="1:7">
      <c r="A553" s="1">
        <v>41565</v>
      </c>
      <c r="B553" t="s">
        <v>4</v>
      </c>
      <c r="C553" t="s">
        <v>33</v>
      </c>
      <c r="D553">
        <v>792461.48100000003</v>
      </c>
      <c r="F553">
        <v>402150648.15390003</v>
      </c>
      <c r="G553">
        <v>19.705587561224998</v>
      </c>
    </row>
    <row r="554" spans="1:7">
      <c r="A554" s="1">
        <v>41564</v>
      </c>
      <c r="B554" t="s">
        <v>4</v>
      </c>
      <c r="C554" t="s">
        <v>33</v>
      </c>
      <c r="D554">
        <v>794658.25360000005</v>
      </c>
      <c r="F554">
        <v>402415785.35079998</v>
      </c>
      <c r="G554">
        <v>19.747193885729001</v>
      </c>
    </row>
    <row r="555" spans="1:7">
      <c r="A555" s="1">
        <v>41563</v>
      </c>
      <c r="B555" t="s">
        <v>4</v>
      </c>
      <c r="C555" t="s">
        <v>33</v>
      </c>
      <c r="D555">
        <v>843194.86950000003</v>
      </c>
      <c r="F555">
        <v>400562615.83810002</v>
      </c>
      <c r="G555">
        <v>21.050263708104001</v>
      </c>
    </row>
    <row r="556" spans="1:7">
      <c r="A556" s="1">
        <v>41562</v>
      </c>
      <c r="B556" t="s">
        <v>4</v>
      </c>
      <c r="C556" t="s">
        <v>33</v>
      </c>
      <c r="D556">
        <v>829913.24100000004</v>
      </c>
      <c r="F556">
        <v>400317862.62</v>
      </c>
      <c r="G556">
        <v>20.731356716594998</v>
      </c>
    </row>
    <row r="557" spans="1:7">
      <c r="A557" s="1">
        <v>41558</v>
      </c>
      <c r="B557" t="s">
        <v>4</v>
      </c>
      <c r="C557" t="s">
        <v>33</v>
      </c>
      <c r="D557">
        <v>852286.1618</v>
      </c>
      <c r="F557">
        <v>401556116.7586</v>
      </c>
      <c r="G557">
        <v>21.224584217014002</v>
      </c>
    </row>
    <row r="558" spans="1:7">
      <c r="A558" s="1">
        <v>41557</v>
      </c>
      <c r="B558" t="s">
        <v>4</v>
      </c>
      <c r="C558" t="s">
        <v>33</v>
      </c>
      <c r="D558">
        <v>856330.45200000005</v>
      </c>
      <c r="F558">
        <v>401720677.07520002</v>
      </c>
      <c r="G558">
        <v>21.316563992540001</v>
      </c>
    </row>
    <row r="559" spans="1:7">
      <c r="A559" s="1">
        <v>41556</v>
      </c>
      <c r="B559" t="s">
        <v>4</v>
      </c>
      <c r="C559" t="s">
        <v>33</v>
      </c>
      <c r="D559">
        <v>861259.11100000003</v>
      </c>
      <c r="F559">
        <v>402015640.75080001</v>
      </c>
      <c r="G559">
        <v>21.423522462746</v>
      </c>
    </row>
    <row r="560" spans="1:7">
      <c r="A560" s="1">
        <v>41555</v>
      </c>
      <c r="B560" t="s">
        <v>4</v>
      </c>
      <c r="C560" t="s">
        <v>33</v>
      </c>
      <c r="D560">
        <v>929688.0159</v>
      </c>
      <c r="F560">
        <v>402737506.04939997</v>
      </c>
      <c r="G560">
        <v>23.084217435313001</v>
      </c>
    </row>
    <row r="561" spans="1:7">
      <c r="A561" s="1">
        <v>41554</v>
      </c>
      <c r="B561" t="s">
        <v>4</v>
      </c>
      <c r="C561" t="s">
        <v>33</v>
      </c>
      <c r="D561">
        <v>919891.23450000002</v>
      </c>
      <c r="F561">
        <v>401703449.97039998</v>
      </c>
      <c r="G561">
        <v>22.89975937642</v>
      </c>
    </row>
    <row r="562" spans="1:7">
      <c r="A562" s="1">
        <v>41551</v>
      </c>
      <c r="B562" t="s">
        <v>4</v>
      </c>
      <c r="C562" t="s">
        <v>33</v>
      </c>
      <c r="D562">
        <v>884024.13219999999</v>
      </c>
      <c r="F562">
        <v>397306644.41930002</v>
      </c>
      <c r="G562">
        <v>22.250424064568001</v>
      </c>
    </row>
    <row r="563" spans="1:7">
      <c r="A563" s="1">
        <v>41550</v>
      </c>
      <c r="B563" t="s">
        <v>4</v>
      </c>
      <c r="C563" t="s">
        <v>33</v>
      </c>
      <c r="D563">
        <v>893224.98759999999</v>
      </c>
      <c r="F563">
        <v>397396750.77039999</v>
      </c>
      <c r="G563">
        <v>22.476907168173</v>
      </c>
    </row>
    <row r="564" spans="1:7">
      <c r="A564" s="1">
        <v>41549</v>
      </c>
      <c r="B564" t="s">
        <v>4</v>
      </c>
      <c r="C564" t="s">
        <v>33</v>
      </c>
      <c r="D564">
        <v>891384.38760000002</v>
      </c>
      <c r="F564">
        <v>397465084.00650001</v>
      </c>
      <c r="G564">
        <v>22.426734409341002</v>
      </c>
    </row>
    <row r="565" spans="1:7">
      <c r="A565" s="1">
        <v>41548</v>
      </c>
      <c r="B565" t="s">
        <v>4</v>
      </c>
      <c r="C565" t="s">
        <v>33</v>
      </c>
      <c r="D565">
        <v>894471.03570000001</v>
      </c>
      <c r="F565">
        <v>397343160.15350002</v>
      </c>
      <c r="G565">
        <v>22.511298177486001</v>
      </c>
    </row>
    <row r="566" spans="1:7">
      <c r="A566" s="1">
        <v>41547</v>
      </c>
      <c r="B566" t="s">
        <v>4</v>
      </c>
      <c r="C566" t="s">
        <v>33</v>
      </c>
      <c r="D566">
        <v>907708.7513</v>
      </c>
      <c r="F566">
        <v>400256010.00880003</v>
      </c>
      <c r="G566">
        <v>22.678204164381</v>
      </c>
    </row>
    <row r="567" spans="1:7">
      <c r="A567" s="1">
        <v>41544</v>
      </c>
      <c r="B567" t="s">
        <v>4</v>
      </c>
      <c r="C567" t="s">
        <v>33</v>
      </c>
      <c r="D567">
        <v>897087.18900000001</v>
      </c>
      <c r="F567">
        <v>399782564.47670001</v>
      </c>
      <c r="G567">
        <v>22.439377519484001</v>
      </c>
    </row>
    <row r="568" spans="1:7">
      <c r="A568" s="1">
        <v>41543</v>
      </c>
      <c r="B568" t="s">
        <v>4</v>
      </c>
      <c r="C568" t="s">
        <v>33</v>
      </c>
      <c r="D568">
        <v>925448.09759999998</v>
      </c>
      <c r="F568">
        <v>398340836.36699998</v>
      </c>
      <c r="G568">
        <v>23.232569024065</v>
      </c>
    </row>
    <row r="569" spans="1:7">
      <c r="A569" s="1">
        <v>41542</v>
      </c>
      <c r="B569" t="s">
        <v>4</v>
      </c>
      <c r="C569" t="s">
        <v>33</v>
      </c>
      <c r="D569">
        <v>928901.9179</v>
      </c>
      <c r="F569">
        <v>397606445.82980001</v>
      </c>
      <c r="G569">
        <v>23.362345546520999</v>
      </c>
    </row>
    <row r="570" spans="1:7">
      <c r="A570" s="1">
        <v>41541</v>
      </c>
      <c r="B570" t="s">
        <v>4</v>
      </c>
      <c r="C570" t="s">
        <v>33</v>
      </c>
      <c r="D570">
        <v>918409.23340000003</v>
      </c>
      <c r="F570">
        <v>396374115.61790001</v>
      </c>
      <c r="G570">
        <v>23.170262567936</v>
      </c>
    </row>
    <row r="571" spans="1:7">
      <c r="A571" s="1">
        <v>41540</v>
      </c>
      <c r="B571" t="s">
        <v>4</v>
      </c>
      <c r="C571" t="s">
        <v>33</v>
      </c>
      <c r="D571">
        <v>924955.478</v>
      </c>
      <c r="F571">
        <v>396124639.25019997</v>
      </c>
      <c r="G571">
        <v>23.350112221012001</v>
      </c>
    </row>
    <row r="572" spans="1:7">
      <c r="A572" s="1">
        <v>41537</v>
      </c>
      <c r="B572" t="s">
        <v>4</v>
      </c>
      <c r="C572" t="s">
        <v>33</v>
      </c>
      <c r="D572">
        <v>972888.47470000002</v>
      </c>
      <c r="F572">
        <v>396687820.26050001</v>
      </c>
      <c r="G572">
        <v>24.525292308221999</v>
      </c>
    </row>
    <row r="573" spans="1:7">
      <c r="A573" s="1">
        <v>41536</v>
      </c>
      <c r="B573" t="s">
        <v>4</v>
      </c>
      <c r="C573" t="s">
        <v>33</v>
      </c>
      <c r="D573">
        <v>895741.18370000005</v>
      </c>
      <c r="F573">
        <v>394628910.2105</v>
      </c>
      <c r="G573">
        <v>22.698316330200001</v>
      </c>
    </row>
    <row r="574" spans="1:7">
      <c r="A574" s="1">
        <v>41535</v>
      </c>
      <c r="B574" t="s">
        <v>4</v>
      </c>
      <c r="C574" t="s">
        <v>33</v>
      </c>
      <c r="D574">
        <v>927227.00179999997</v>
      </c>
      <c r="F574">
        <v>396391458.204</v>
      </c>
      <c r="G574">
        <v>23.391699861574999</v>
      </c>
    </row>
    <row r="575" spans="1:7">
      <c r="A575" s="1">
        <v>41534</v>
      </c>
      <c r="B575" t="s">
        <v>4</v>
      </c>
      <c r="C575" t="s">
        <v>33</v>
      </c>
      <c r="D575">
        <v>966860.33490000002</v>
      </c>
      <c r="F575">
        <v>400096715.85479999</v>
      </c>
      <c r="G575">
        <v>24.165665365043999</v>
      </c>
    </row>
    <row r="576" spans="1:7">
      <c r="A576" s="1">
        <v>41533</v>
      </c>
      <c r="B576" t="s">
        <v>4</v>
      </c>
      <c r="C576" t="s">
        <v>33</v>
      </c>
      <c r="D576">
        <v>963153.67749999999</v>
      </c>
      <c r="F576">
        <v>400254747.35750002</v>
      </c>
      <c r="G576">
        <v>24.063516644307001</v>
      </c>
    </row>
    <row r="577" spans="1:7">
      <c r="A577" s="1">
        <v>41530</v>
      </c>
      <c r="B577" t="s">
        <v>4</v>
      </c>
      <c r="C577" t="s">
        <v>33</v>
      </c>
      <c r="D577">
        <v>965324.91139999998</v>
      </c>
      <c r="F577">
        <v>401415232.39310002</v>
      </c>
      <c r="G577">
        <v>24.048038875980001</v>
      </c>
    </row>
    <row r="578" spans="1:7">
      <c r="A578" s="1">
        <v>41529</v>
      </c>
      <c r="B578" t="s">
        <v>4</v>
      </c>
      <c r="C578" t="s">
        <v>33</v>
      </c>
      <c r="D578">
        <v>958497.27879999997</v>
      </c>
      <c r="F578">
        <v>400966108.84460002</v>
      </c>
      <c r="G578">
        <v>23.904695625321999</v>
      </c>
    </row>
    <row r="579" spans="1:7">
      <c r="A579" s="1">
        <v>41528</v>
      </c>
      <c r="B579" t="s">
        <v>4</v>
      </c>
      <c r="C579" t="s">
        <v>33</v>
      </c>
      <c r="D579">
        <v>817237.90989999997</v>
      </c>
      <c r="F579">
        <v>400599084.65439999</v>
      </c>
      <c r="G579">
        <v>20.400393840265998</v>
      </c>
    </row>
    <row r="580" spans="1:7">
      <c r="A580" s="1">
        <v>41527</v>
      </c>
      <c r="B580" t="s">
        <v>4</v>
      </c>
      <c r="C580" t="s">
        <v>33</v>
      </c>
      <c r="D580">
        <v>812228.05689999997</v>
      </c>
      <c r="F580">
        <v>401030718.50639999</v>
      </c>
      <c r="G580">
        <v>20.253512247766999</v>
      </c>
    </row>
    <row r="581" spans="1:7">
      <c r="A581" s="1">
        <v>41526</v>
      </c>
      <c r="B581" t="s">
        <v>4</v>
      </c>
      <c r="C581" t="s">
        <v>33</v>
      </c>
      <c r="D581">
        <v>819442.04229999997</v>
      </c>
      <c r="F581">
        <v>400039685.44029999</v>
      </c>
      <c r="G581">
        <v>20.484018764241</v>
      </c>
    </row>
    <row r="582" spans="1:7">
      <c r="A582" s="1">
        <v>41523</v>
      </c>
      <c r="B582" t="s">
        <v>4</v>
      </c>
      <c r="C582" t="s">
        <v>33</v>
      </c>
      <c r="D582">
        <v>796077.83420000004</v>
      </c>
      <c r="F582">
        <v>398907204.77630001</v>
      </c>
      <c r="G582">
        <v>19.956466683685001</v>
      </c>
    </row>
    <row r="583" spans="1:7">
      <c r="A583" s="1">
        <v>41522</v>
      </c>
      <c r="B583" t="s">
        <v>4</v>
      </c>
      <c r="C583" t="s">
        <v>33</v>
      </c>
      <c r="D583">
        <v>690041.821</v>
      </c>
      <c r="F583">
        <v>396442078.89069998</v>
      </c>
      <c r="G583">
        <v>17.405867281567001</v>
      </c>
    </row>
    <row r="584" spans="1:7">
      <c r="A584" s="1">
        <v>41521</v>
      </c>
      <c r="B584" t="s">
        <v>4</v>
      </c>
      <c r="C584" t="s">
        <v>33</v>
      </c>
      <c r="D584">
        <v>793325.05740000005</v>
      </c>
      <c r="F584">
        <v>395029018.17400002</v>
      </c>
      <c r="G584">
        <v>20.082703318027001</v>
      </c>
    </row>
    <row r="585" spans="1:7">
      <c r="A585" s="1">
        <v>41520</v>
      </c>
      <c r="B585" t="s">
        <v>4</v>
      </c>
      <c r="C585" t="s">
        <v>33</v>
      </c>
      <c r="D585">
        <v>798115.78960000002</v>
      </c>
      <c r="F585">
        <v>393777303.9127</v>
      </c>
      <c r="G585">
        <v>20.268201891516998</v>
      </c>
    </row>
    <row r="586" spans="1:7">
      <c r="A586" s="1">
        <v>41516</v>
      </c>
      <c r="B586" t="s">
        <v>4</v>
      </c>
      <c r="C586" t="s">
        <v>33</v>
      </c>
      <c r="D586">
        <v>855496.20759999997</v>
      </c>
      <c r="F586">
        <v>392148070.88859999</v>
      </c>
      <c r="G586">
        <v>21.815642383793001</v>
      </c>
    </row>
    <row r="587" spans="1:7">
      <c r="A587" s="1">
        <v>41515</v>
      </c>
      <c r="B587" t="s">
        <v>4</v>
      </c>
      <c r="C587" t="s">
        <v>33</v>
      </c>
      <c r="D587">
        <v>787502.78879999998</v>
      </c>
      <c r="F587">
        <v>388132635.93910003</v>
      </c>
      <c r="G587">
        <v>20.289527751116001</v>
      </c>
    </row>
    <row r="588" spans="1:7">
      <c r="A588" s="1">
        <v>41514</v>
      </c>
      <c r="B588" t="s">
        <v>4</v>
      </c>
      <c r="C588" t="s">
        <v>33</v>
      </c>
      <c r="D588">
        <v>772663.08680000005</v>
      </c>
      <c r="F588">
        <v>388043849.14109999</v>
      </c>
      <c r="G588">
        <v>19.911746791251002</v>
      </c>
    </row>
    <row r="589" spans="1:7">
      <c r="A589" s="1">
        <v>41513</v>
      </c>
      <c r="B589" t="s">
        <v>4</v>
      </c>
      <c r="C589" t="s">
        <v>33</v>
      </c>
      <c r="D589">
        <v>785937.65159999998</v>
      </c>
      <c r="F589">
        <v>387702763.77789998</v>
      </c>
      <c r="G589">
        <v>20.271654603169999</v>
      </c>
    </row>
    <row r="590" spans="1:7">
      <c r="A590" s="1">
        <v>41512</v>
      </c>
      <c r="B590" t="s">
        <v>4</v>
      </c>
      <c r="C590" t="s">
        <v>33</v>
      </c>
      <c r="D590">
        <v>786323.19880000001</v>
      </c>
      <c r="F590">
        <v>387426640.18709999</v>
      </c>
      <c r="G590">
        <v>20.296053942503001</v>
      </c>
    </row>
    <row r="591" spans="1:7">
      <c r="A591" s="1">
        <v>41509</v>
      </c>
      <c r="B591" t="s">
        <v>4</v>
      </c>
      <c r="C591" t="s">
        <v>33</v>
      </c>
      <c r="D591">
        <v>805382.35490000003</v>
      </c>
      <c r="F591">
        <v>387184415.76550001</v>
      </c>
      <c r="G591">
        <v>20.801001334407999</v>
      </c>
    </row>
    <row r="592" spans="1:7">
      <c r="A592" s="1">
        <v>41508</v>
      </c>
      <c r="B592" t="s">
        <v>4</v>
      </c>
      <c r="C592" t="s">
        <v>33</v>
      </c>
      <c r="D592">
        <v>735359.1361</v>
      </c>
      <c r="F592">
        <v>386455297.86360002</v>
      </c>
      <c r="G592">
        <v>19.028310393601</v>
      </c>
    </row>
    <row r="593" spans="1:7">
      <c r="A593" s="1">
        <v>41507</v>
      </c>
      <c r="B593" t="s">
        <v>4</v>
      </c>
      <c r="C593" t="s">
        <v>33</v>
      </c>
      <c r="D593">
        <v>738757.46429999999</v>
      </c>
      <c r="F593">
        <v>385894298.82499999</v>
      </c>
      <c r="G593">
        <v>19.144036762123999</v>
      </c>
    </row>
    <row r="594" spans="1:7">
      <c r="A594" s="1">
        <v>41506</v>
      </c>
      <c r="B594" t="s">
        <v>4</v>
      </c>
      <c r="C594" t="s">
        <v>33</v>
      </c>
      <c r="D594">
        <v>713943.7</v>
      </c>
      <c r="F594">
        <v>385680414.76539999</v>
      </c>
      <c r="G594">
        <v>18.511277022824</v>
      </c>
    </row>
    <row r="595" spans="1:7">
      <c r="A595" s="1">
        <v>41505</v>
      </c>
      <c r="B595" t="s">
        <v>4</v>
      </c>
      <c r="C595" t="s">
        <v>33</v>
      </c>
      <c r="D595">
        <v>699576.39269999997</v>
      </c>
      <c r="F595">
        <v>386191252.66750002</v>
      </c>
      <c r="G595">
        <v>18.114765362185</v>
      </c>
    </row>
    <row r="596" spans="1:7">
      <c r="A596" s="1">
        <v>41502</v>
      </c>
      <c r="B596" t="s">
        <v>4</v>
      </c>
      <c r="C596" t="s">
        <v>33</v>
      </c>
      <c r="D596">
        <v>688380.88150000002</v>
      </c>
      <c r="F596">
        <v>386849821.30440003</v>
      </c>
      <c r="G596">
        <v>17.794524996260002</v>
      </c>
    </row>
    <row r="597" spans="1:7">
      <c r="A597" s="1">
        <v>41501</v>
      </c>
      <c r="B597" t="s">
        <v>4</v>
      </c>
      <c r="C597" t="s">
        <v>33</v>
      </c>
      <c r="D597">
        <v>649442.24199999997</v>
      </c>
      <c r="F597">
        <v>388218564.42309999</v>
      </c>
      <c r="G597">
        <v>16.728778618947999</v>
      </c>
    </row>
    <row r="598" spans="1:7">
      <c r="A598" s="1">
        <v>41500</v>
      </c>
      <c r="B598" t="s">
        <v>4</v>
      </c>
      <c r="C598" t="s">
        <v>33</v>
      </c>
      <c r="D598">
        <v>650192.27289999998</v>
      </c>
      <c r="F598">
        <v>390485382.48610002</v>
      </c>
      <c r="G598">
        <v>16.650873555379</v>
      </c>
    </row>
    <row r="599" spans="1:7">
      <c r="A599" s="1">
        <v>41499</v>
      </c>
      <c r="B599" t="s">
        <v>4</v>
      </c>
      <c r="C599" t="s">
        <v>33</v>
      </c>
      <c r="D599">
        <v>647093.71120000002</v>
      </c>
      <c r="F599">
        <v>390328990.9659</v>
      </c>
      <c r="G599">
        <v>16.578161657906001</v>
      </c>
    </row>
    <row r="600" spans="1:7">
      <c r="A600" s="1">
        <v>41498</v>
      </c>
      <c r="B600" t="s">
        <v>4</v>
      </c>
      <c r="C600" t="s">
        <v>33</v>
      </c>
      <c r="D600">
        <v>631455.08550000004</v>
      </c>
      <c r="F600">
        <v>391299753.59939998</v>
      </c>
      <c r="G600">
        <v>16.137374984049998</v>
      </c>
    </row>
    <row r="601" spans="1:7">
      <c r="A601" s="1">
        <v>41495</v>
      </c>
      <c r="B601" t="s">
        <v>4</v>
      </c>
      <c r="C601" t="s">
        <v>33</v>
      </c>
      <c r="D601">
        <v>622899.32609999995</v>
      </c>
      <c r="F601">
        <v>391049263.50040001</v>
      </c>
      <c r="G601">
        <v>15.928922113911</v>
      </c>
    </row>
    <row r="602" spans="1:7">
      <c r="A602" s="1">
        <v>41494</v>
      </c>
      <c r="B602" t="s">
        <v>4</v>
      </c>
      <c r="C602" t="s">
        <v>33</v>
      </c>
      <c r="D602">
        <v>614330.03410000005</v>
      </c>
      <c r="F602">
        <v>390282818.72729999</v>
      </c>
      <c r="G602">
        <v>15.740637420404999</v>
      </c>
    </row>
    <row r="603" spans="1:7">
      <c r="A603" s="1">
        <v>41493</v>
      </c>
      <c r="B603" t="s">
        <v>4</v>
      </c>
      <c r="C603" t="s">
        <v>33</v>
      </c>
      <c r="D603">
        <v>621490.60519999999</v>
      </c>
      <c r="F603">
        <v>390116015.2719</v>
      </c>
      <c r="G603">
        <v>15.930917493014</v>
      </c>
    </row>
    <row r="604" spans="1:7">
      <c r="A604" s="1">
        <v>41492</v>
      </c>
      <c r="B604" t="s">
        <v>4</v>
      </c>
      <c r="C604" t="s">
        <v>33</v>
      </c>
      <c r="D604">
        <v>598546.37069999997</v>
      </c>
      <c r="F604">
        <v>388189385.1825</v>
      </c>
      <c r="G604">
        <v>15.418926780252001</v>
      </c>
    </row>
    <row r="605" spans="1:7">
      <c r="A605" s="1">
        <v>41491</v>
      </c>
      <c r="B605" t="s">
        <v>4</v>
      </c>
      <c r="C605" t="s">
        <v>33</v>
      </c>
      <c r="D605">
        <v>617119.81640000001</v>
      </c>
      <c r="F605">
        <v>390096348.70649999</v>
      </c>
      <c r="G605">
        <v>15.819676816927</v>
      </c>
    </row>
    <row r="606" spans="1:7">
      <c r="A606" s="1">
        <v>41488</v>
      </c>
      <c r="B606" t="s">
        <v>4</v>
      </c>
      <c r="C606" t="s">
        <v>33</v>
      </c>
      <c r="D606">
        <v>623942.6825</v>
      </c>
      <c r="F606">
        <v>389802126.78289998</v>
      </c>
      <c r="G606">
        <v>16.006651570875</v>
      </c>
    </row>
    <row r="607" spans="1:7">
      <c r="A607" s="1">
        <v>41487</v>
      </c>
      <c r="B607" t="s">
        <v>4</v>
      </c>
      <c r="C607" t="s">
        <v>33</v>
      </c>
      <c r="D607">
        <v>586692.78619999997</v>
      </c>
      <c r="F607">
        <v>387501861.58859998</v>
      </c>
      <c r="G607">
        <v>15.140386262786</v>
      </c>
    </row>
    <row r="608" spans="1:7">
      <c r="A608" s="1">
        <v>41486</v>
      </c>
      <c r="B608" t="s">
        <v>4</v>
      </c>
      <c r="C608" t="s">
        <v>33</v>
      </c>
      <c r="D608">
        <v>616906.32960000006</v>
      </c>
      <c r="F608">
        <v>351818189.01490003</v>
      </c>
      <c r="G608">
        <v>17.534804875420001</v>
      </c>
    </row>
    <row r="609" spans="1:7">
      <c r="A609" s="1">
        <v>41485</v>
      </c>
      <c r="B609" t="s">
        <v>4</v>
      </c>
      <c r="C609" t="s">
        <v>33</v>
      </c>
      <c r="D609">
        <v>564364.27179999999</v>
      </c>
      <c r="F609">
        <v>349852022.26990002</v>
      </c>
      <c r="G609">
        <v>16.131513779405999</v>
      </c>
    </row>
    <row r="610" spans="1:7">
      <c r="A610" s="1">
        <v>41484</v>
      </c>
      <c r="B610" t="s">
        <v>4</v>
      </c>
      <c r="C610" t="s">
        <v>33</v>
      </c>
      <c r="D610">
        <v>564300.85900000005</v>
      </c>
      <c r="F610">
        <v>348773059.43769997</v>
      </c>
      <c r="G610">
        <v>16.179599992894001</v>
      </c>
    </row>
    <row r="611" spans="1:7">
      <c r="A611" s="1">
        <v>41481</v>
      </c>
      <c r="B611" t="s">
        <v>4</v>
      </c>
      <c r="C611" t="s">
        <v>33</v>
      </c>
      <c r="D611">
        <v>566606.49049999996</v>
      </c>
      <c r="F611">
        <v>348767910.01499999</v>
      </c>
      <c r="G611">
        <v>16.245946780930002</v>
      </c>
    </row>
    <row r="612" spans="1:7">
      <c r="A612" s="1">
        <v>41480</v>
      </c>
      <c r="B612" t="s">
        <v>4</v>
      </c>
      <c r="C612" t="s">
        <v>33</v>
      </c>
      <c r="D612">
        <v>578434.61930000002</v>
      </c>
      <c r="F612">
        <v>347771795.73970002</v>
      </c>
      <c r="G612">
        <v>16.632591440306001</v>
      </c>
    </row>
    <row r="613" spans="1:7">
      <c r="A613" s="1">
        <v>41479</v>
      </c>
      <c r="B613" t="s">
        <v>4</v>
      </c>
      <c r="C613" t="s">
        <v>33</v>
      </c>
      <c r="D613">
        <v>560404.58360000001</v>
      </c>
      <c r="F613">
        <v>348720209.10759997</v>
      </c>
      <c r="G613">
        <v>16.070321391299</v>
      </c>
    </row>
    <row r="614" spans="1:7">
      <c r="A614" s="1">
        <v>41478</v>
      </c>
      <c r="B614" t="s">
        <v>4</v>
      </c>
      <c r="C614" t="s">
        <v>33</v>
      </c>
      <c r="D614">
        <v>590495.15110000002</v>
      </c>
      <c r="F614">
        <v>349404810.00099999</v>
      </c>
      <c r="G614">
        <v>16.900029255416001</v>
      </c>
    </row>
    <row r="615" spans="1:7">
      <c r="A615" s="1">
        <v>41477</v>
      </c>
      <c r="B615" t="s">
        <v>4</v>
      </c>
      <c r="C615" t="s">
        <v>33</v>
      </c>
      <c r="D615">
        <v>600399.88009999995</v>
      </c>
      <c r="F615">
        <v>349588720.0959</v>
      </c>
      <c r="G615">
        <v>17.17446375087</v>
      </c>
    </row>
    <row r="616" spans="1:7">
      <c r="A616" s="1">
        <v>41474</v>
      </c>
      <c r="B616" t="s">
        <v>4</v>
      </c>
      <c r="C616" t="s">
        <v>33</v>
      </c>
      <c r="D616">
        <v>595505.02529999998</v>
      </c>
      <c r="F616">
        <v>349204783.2766</v>
      </c>
      <c r="G616">
        <v>17.053174922530001</v>
      </c>
    </row>
    <row r="617" spans="1:7">
      <c r="A617" s="1">
        <v>41473</v>
      </c>
      <c r="B617" t="s">
        <v>4</v>
      </c>
      <c r="C617" t="s">
        <v>33</v>
      </c>
      <c r="D617">
        <v>572941.36380000005</v>
      </c>
      <c r="F617">
        <v>348129736.18349999</v>
      </c>
      <c r="G617">
        <v>16.457696779397999</v>
      </c>
    </row>
    <row r="618" spans="1:7">
      <c r="A618" s="1">
        <v>41472</v>
      </c>
      <c r="B618" t="s">
        <v>4</v>
      </c>
      <c r="C618" t="s">
        <v>33</v>
      </c>
      <c r="D618">
        <v>679586.19920000003</v>
      </c>
      <c r="F618">
        <v>349255010.07740003</v>
      </c>
      <c r="G618">
        <v>19.458166084700999</v>
      </c>
    </row>
    <row r="619" spans="1:7">
      <c r="A619" s="1">
        <v>41471</v>
      </c>
      <c r="B619" t="s">
        <v>4</v>
      </c>
      <c r="C619" t="s">
        <v>33</v>
      </c>
      <c r="D619">
        <v>683163.5416</v>
      </c>
      <c r="F619">
        <v>350075946.14609998</v>
      </c>
      <c r="G619">
        <v>19.514723851231999</v>
      </c>
    </row>
    <row r="620" spans="1:7">
      <c r="A620" s="1">
        <v>41470</v>
      </c>
      <c r="B620" t="s">
        <v>4</v>
      </c>
      <c r="C620" t="s">
        <v>33</v>
      </c>
      <c r="D620">
        <v>621753.58039999998</v>
      </c>
      <c r="F620">
        <v>351659816.36580002</v>
      </c>
      <c r="G620">
        <v>17.680541007654998</v>
      </c>
    </row>
    <row r="621" spans="1:7">
      <c r="A621" s="1">
        <v>41467</v>
      </c>
      <c r="B621" t="s">
        <v>4</v>
      </c>
      <c r="C621" t="s">
        <v>33</v>
      </c>
      <c r="D621">
        <v>619802.21660000004</v>
      </c>
      <c r="F621">
        <v>350570373.55320001</v>
      </c>
      <c r="G621">
        <v>17.679823035758002</v>
      </c>
    </row>
    <row r="622" spans="1:7">
      <c r="A622" s="1">
        <v>41466</v>
      </c>
      <c r="B622" t="s">
        <v>4</v>
      </c>
      <c r="C622" t="s">
        <v>33</v>
      </c>
      <c r="D622">
        <v>722202.89190000005</v>
      </c>
      <c r="F622">
        <v>348049580.09210002</v>
      </c>
      <c r="G622">
        <v>20.750000379511999</v>
      </c>
    </row>
    <row r="623" spans="1:7">
      <c r="A623" s="1">
        <v>41465</v>
      </c>
      <c r="B623" t="s">
        <v>4</v>
      </c>
      <c r="C623" t="s">
        <v>33</v>
      </c>
      <c r="D623">
        <v>663091.65789999999</v>
      </c>
      <c r="F623">
        <v>343685835.34530002</v>
      </c>
      <c r="G623">
        <v>19.293540486874999</v>
      </c>
    </row>
    <row r="624" spans="1:7">
      <c r="A624" s="1">
        <v>41464</v>
      </c>
      <c r="B624" t="s">
        <v>4</v>
      </c>
      <c r="C624" t="s">
        <v>33</v>
      </c>
      <c r="D624">
        <v>688301.21990000003</v>
      </c>
      <c r="F624">
        <v>344007551.11519998</v>
      </c>
      <c r="G624">
        <v>20.008317191545999</v>
      </c>
    </row>
    <row r="625" spans="1:7">
      <c r="A625" s="1">
        <v>41463</v>
      </c>
      <c r="B625" t="s">
        <v>4</v>
      </c>
      <c r="C625" t="s">
        <v>33</v>
      </c>
      <c r="D625">
        <v>664113.951</v>
      </c>
      <c r="F625">
        <v>341100943.05489999</v>
      </c>
      <c r="G625">
        <v>19.469718994389002</v>
      </c>
    </row>
    <row r="626" spans="1:7">
      <c r="A626" s="1">
        <v>41460</v>
      </c>
      <c r="B626" t="s">
        <v>4</v>
      </c>
      <c r="C626" t="s">
        <v>33</v>
      </c>
      <c r="D626">
        <v>626791.2121</v>
      </c>
      <c r="F626">
        <v>338467283.0262</v>
      </c>
      <c r="G626">
        <v>18.518516959627998</v>
      </c>
    </row>
    <row r="627" spans="1:7">
      <c r="A627" s="1">
        <v>41458</v>
      </c>
      <c r="B627" t="s">
        <v>4</v>
      </c>
      <c r="C627" t="s">
        <v>33</v>
      </c>
      <c r="D627">
        <v>720564.78670000006</v>
      </c>
      <c r="F627">
        <v>344468398.8197</v>
      </c>
      <c r="G627">
        <v>20.918168086506</v>
      </c>
    </row>
    <row r="628" spans="1:7">
      <c r="A628" s="1">
        <v>41457</v>
      </c>
      <c r="B628" t="s">
        <v>4</v>
      </c>
      <c r="C628" t="s">
        <v>33</v>
      </c>
      <c r="D628">
        <v>735140.15099999995</v>
      </c>
      <c r="F628">
        <v>344477964.7252</v>
      </c>
      <c r="G628">
        <v>21.340701765538</v>
      </c>
    </row>
    <row r="629" spans="1:7">
      <c r="A629" s="1">
        <v>41456</v>
      </c>
      <c r="B629" t="s">
        <v>4</v>
      </c>
      <c r="C629" t="s">
        <v>33</v>
      </c>
      <c r="D629">
        <v>739207.57559999998</v>
      </c>
      <c r="F629">
        <v>344115414.54820001</v>
      </c>
      <c r="G629">
        <v>21.481385150110999</v>
      </c>
    </row>
    <row r="630" spans="1:7">
      <c r="A630" s="1">
        <v>41453</v>
      </c>
      <c r="B630" t="s">
        <v>4</v>
      </c>
      <c r="C630" t="s">
        <v>33</v>
      </c>
      <c r="D630">
        <v>725250.46109999996</v>
      </c>
      <c r="F630">
        <v>384584336.54350001</v>
      </c>
      <c r="G630">
        <v>18.858034303172001</v>
      </c>
    </row>
    <row r="631" spans="1:7">
      <c r="A631" s="1">
        <v>41452</v>
      </c>
      <c r="B631" t="s">
        <v>4</v>
      </c>
      <c r="C631" t="s">
        <v>33</v>
      </c>
      <c r="D631">
        <v>731923.16890000005</v>
      </c>
      <c r="F631">
        <v>382371772.8488</v>
      </c>
      <c r="G631">
        <v>19.141663189386001</v>
      </c>
    </row>
    <row r="632" spans="1:7">
      <c r="A632" s="1">
        <v>41451</v>
      </c>
      <c r="B632" t="s">
        <v>4</v>
      </c>
      <c r="C632" t="s">
        <v>33</v>
      </c>
      <c r="D632">
        <v>700889.87280000001</v>
      </c>
      <c r="F632">
        <v>381119741.26539999</v>
      </c>
      <c r="G632">
        <v>18.390279928110999</v>
      </c>
    </row>
    <row r="633" spans="1:7">
      <c r="A633" s="1">
        <v>41450</v>
      </c>
      <c r="B633" t="s">
        <v>4</v>
      </c>
      <c r="C633" t="s">
        <v>33</v>
      </c>
      <c r="D633">
        <v>671647.32700000005</v>
      </c>
      <c r="F633">
        <v>380653690.23769999</v>
      </c>
      <c r="G633">
        <v>17.644576795790002</v>
      </c>
    </row>
    <row r="634" spans="1:7">
      <c r="A634" s="1">
        <v>41449</v>
      </c>
      <c r="B634" t="s">
        <v>4</v>
      </c>
      <c r="C634" t="s">
        <v>33</v>
      </c>
      <c r="D634">
        <v>774385.79480000003</v>
      </c>
      <c r="F634">
        <v>380707212.04070002</v>
      </c>
      <c r="G634">
        <v>20.340717756541999</v>
      </c>
    </row>
    <row r="635" spans="1:7">
      <c r="A635" s="1">
        <v>41446</v>
      </c>
      <c r="B635" t="s">
        <v>4</v>
      </c>
      <c r="C635" t="s">
        <v>33</v>
      </c>
      <c r="D635">
        <v>778376.10259999998</v>
      </c>
      <c r="F635">
        <v>380293011.25209999</v>
      </c>
      <c r="G635">
        <v>20.467799290795</v>
      </c>
    </row>
    <row r="636" spans="1:7">
      <c r="A636" s="1">
        <v>41445</v>
      </c>
      <c r="B636" t="s">
        <v>4</v>
      </c>
      <c r="C636" t="s">
        <v>33</v>
      </c>
      <c r="D636">
        <v>786961.44079999998</v>
      </c>
      <c r="F636">
        <v>380719931.64719999</v>
      </c>
      <c r="G636">
        <v>20.670350443570999</v>
      </c>
    </row>
    <row r="637" spans="1:7">
      <c r="A637" s="1">
        <v>41444</v>
      </c>
      <c r="B637" t="s">
        <v>4</v>
      </c>
      <c r="C637" t="s">
        <v>33</v>
      </c>
      <c r="D637">
        <v>816469.85160000005</v>
      </c>
      <c r="F637">
        <v>380749352.53570002</v>
      </c>
      <c r="G637">
        <v>21.443762048772999</v>
      </c>
    </row>
    <row r="638" spans="1:7">
      <c r="A638" s="1">
        <v>41443</v>
      </c>
      <c r="B638" t="s">
        <v>4</v>
      </c>
      <c r="C638" t="s">
        <v>33</v>
      </c>
      <c r="D638">
        <v>802414.25749999995</v>
      </c>
      <c r="F638">
        <v>381855100.62730002</v>
      </c>
      <c r="G638">
        <v>21.013579658405</v>
      </c>
    </row>
    <row r="639" spans="1:7">
      <c r="A639" s="1">
        <v>41442</v>
      </c>
      <c r="B639" t="s">
        <v>4</v>
      </c>
      <c r="C639" t="s">
        <v>33</v>
      </c>
      <c r="D639">
        <v>797492.76040000003</v>
      </c>
      <c r="F639">
        <v>381037161.64139998</v>
      </c>
      <c r="G639">
        <v>20.929527108711</v>
      </c>
    </row>
    <row r="640" spans="1:7">
      <c r="A640" s="1">
        <v>41439</v>
      </c>
      <c r="B640" t="s">
        <v>4</v>
      </c>
      <c r="C640" t="s">
        <v>33</v>
      </c>
      <c r="D640">
        <v>741973.66610000003</v>
      </c>
      <c r="F640">
        <v>383333184.93400002</v>
      </c>
      <c r="G640">
        <v>19.355842261027998</v>
      </c>
    </row>
    <row r="641" spans="1:7">
      <c r="A641" s="1">
        <v>41438</v>
      </c>
      <c r="B641" t="s">
        <v>4</v>
      </c>
      <c r="C641" t="s">
        <v>33</v>
      </c>
      <c r="D641">
        <v>685514.13789999997</v>
      </c>
      <c r="F641">
        <v>381904039.21569997</v>
      </c>
      <c r="G641">
        <v>17.949905408380001</v>
      </c>
    </row>
    <row r="642" spans="1:7">
      <c r="A642" s="1">
        <v>41437</v>
      </c>
      <c r="B642" t="s">
        <v>4</v>
      </c>
      <c r="C642" t="s">
        <v>33</v>
      </c>
      <c r="D642">
        <v>660263.49780000001</v>
      </c>
      <c r="F642">
        <v>379662493.10659999</v>
      </c>
      <c r="G642">
        <v>17.39080129821</v>
      </c>
    </row>
    <row r="643" spans="1:7">
      <c r="A643" s="1">
        <v>41436</v>
      </c>
      <c r="B643" t="s">
        <v>4</v>
      </c>
      <c r="C643" t="s">
        <v>33</v>
      </c>
      <c r="D643">
        <v>677431.17660000001</v>
      </c>
      <c r="F643">
        <v>380684752.77109998</v>
      </c>
      <c r="G643">
        <v>17.795069848971</v>
      </c>
    </row>
    <row r="644" spans="1:7">
      <c r="A644" s="1">
        <v>41435</v>
      </c>
      <c r="B644" t="s">
        <v>4</v>
      </c>
      <c r="C644" t="s">
        <v>33</v>
      </c>
      <c r="D644">
        <v>671766.3824</v>
      </c>
      <c r="F644">
        <v>378999586.79979998</v>
      </c>
      <c r="G644">
        <v>17.724725983799999</v>
      </c>
    </row>
    <row r="645" spans="1:7">
      <c r="A645" s="1">
        <v>41432</v>
      </c>
      <c r="B645" t="s">
        <v>4</v>
      </c>
      <c r="C645" t="s">
        <v>33</v>
      </c>
      <c r="D645">
        <v>680829.65130000003</v>
      </c>
      <c r="F645">
        <v>379221370.36500001</v>
      </c>
      <c r="G645">
        <v>17.953356654048999</v>
      </c>
    </row>
    <row r="646" spans="1:7">
      <c r="A646" s="1">
        <v>41431</v>
      </c>
      <c r="B646" t="s">
        <v>4</v>
      </c>
      <c r="C646" t="s">
        <v>33</v>
      </c>
      <c r="D646">
        <v>686305.34710000001</v>
      </c>
      <c r="F646">
        <v>378941420.45910001</v>
      </c>
      <c r="G646">
        <v>18.111119820803001</v>
      </c>
    </row>
    <row r="647" spans="1:7">
      <c r="A647" s="1">
        <v>41430</v>
      </c>
      <c r="B647" t="s">
        <v>4</v>
      </c>
      <c r="C647" t="s">
        <v>33</v>
      </c>
      <c r="D647">
        <v>680306.17550000001</v>
      </c>
      <c r="F647">
        <v>378415332.43110001</v>
      </c>
      <c r="G647">
        <v>17.977764567028</v>
      </c>
    </row>
    <row r="648" spans="1:7">
      <c r="A648" s="1">
        <v>41429</v>
      </c>
      <c r="B648" t="s">
        <v>4</v>
      </c>
      <c r="C648" t="s">
        <v>33</v>
      </c>
      <c r="D648">
        <v>669503.15890000004</v>
      </c>
      <c r="F648">
        <v>378168298.53920001</v>
      </c>
      <c r="G648">
        <v>17.703841424206999</v>
      </c>
    </row>
    <row r="649" spans="1:7">
      <c r="A649" s="1">
        <v>41428</v>
      </c>
      <c r="B649" t="s">
        <v>4</v>
      </c>
      <c r="C649" t="s">
        <v>33</v>
      </c>
      <c r="D649">
        <v>684941.84950000001</v>
      </c>
      <c r="F649">
        <v>379587468.71969998</v>
      </c>
      <c r="G649">
        <v>18.044374642034999</v>
      </c>
    </row>
    <row r="650" spans="1:7">
      <c r="A650" s="1">
        <v>41425</v>
      </c>
      <c r="B650" t="s">
        <v>4</v>
      </c>
      <c r="C650" t="s">
        <v>33</v>
      </c>
      <c r="D650">
        <v>692067.0784</v>
      </c>
      <c r="F650">
        <v>381109937.89459997</v>
      </c>
      <c r="G650">
        <v>18.159250378597999</v>
      </c>
    </row>
    <row r="651" spans="1:7">
      <c r="A651" s="1">
        <v>41424</v>
      </c>
      <c r="B651" t="s">
        <v>4</v>
      </c>
      <c r="C651" t="s">
        <v>33</v>
      </c>
      <c r="D651">
        <v>738304.63679999998</v>
      </c>
      <c r="F651">
        <v>380215014.83990002</v>
      </c>
      <c r="G651">
        <v>19.418082084708999</v>
      </c>
    </row>
    <row r="652" spans="1:7">
      <c r="A652" s="1">
        <v>41423</v>
      </c>
      <c r="B652" t="s">
        <v>4</v>
      </c>
      <c r="C652" t="s">
        <v>33</v>
      </c>
      <c r="D652">
        <v>813803.52859999996</v>
      </c>
      <c r="F652">
        <v>381016894.62330002</v>
      </c>
      <c r="G652">
        <v>21.358725560046</v>
      </c>
    </row>
    <row r="653" spans="1:7">
      <c r="A653" s="1">
        <v>41422</v>
      </c>
      <c r="B653" t="s">
        <v>4</v>
      </c>
      <c r="C653" t="s">
        <v>33</v>
      </c>
      <c r="D653">
        <v>797306.55200000003</v>
      </c>
      <c r="F653">
        <v>380548184.14999998</v>
      </c>
      <c r="G653">
        <v>20.951526907976</v>
      </c>
    </row>
    <row r="654" spans="1:7">
      <c r="A654" s="1">
        <v>41418</v>
      </c>
      <c r="B654" t="s">
        <v>4</v>
      </c>
      <c r="C654" t="s">
        <v>33</v>
      </c>
      <c r="D654">
        <v>847080.63529999997</v>
      </c>
      <c r="F654">
        <v>378112559.19679999</v>
      </c>
      <c r="G654">
        <v>22.402869587283998</v>
      </c>
    </row>
    <row r="655" spans="1:7">
      <c r="A655" s="1">
        <v>41417</v>
      </c>
      <c r="B655" t="s">
        <v>4</v>
      </c>
      <c r="C655" t="s">
        <v>33</v>
      </c>
      <c r="D655">
        <v>841033.43830000004</v>
      </c>
      <c r="F655">
        <v>377639443.64319998</v>
      </c>
      <c r="G655">
        <v>22.270804929333998</v>
      </c>
    </row>
    <row r="656" spans="1:7">
      <c r="A656" s="1">
        <v>41416</v>
      </c>
      <c r="B656" t="s">
        <v>4</v>
      </c>
      <c r="C656" t="s">
        <v>33</v>
      </c>
      <c r="D656">
        <v>840991.2156</v>
      </c>
      <c r="F656">
        <v>376547846.78799999</v>
      </c>
      <c r="G656">
        <v>22.334245774442</v>
      </c>
    </row>
    <row r="657" spans="1:7">
      <c r="A657" s="1">
        <v>41415</v>
      </c>
      <c r="B657" t="s">
        <v>4</v>
      </c>
      <c r="C657" t="s">
        <v>33</v>
      </c>
      <c r="D657">
        <v>894183.76150000002</v>
      </c>
      <c r="F657">
        <v>375331010.07679999</v>
      </c>
      <c r="G657">
        <v>23.823871129566999</v>
      </c>
    </row>
    <row r="658" spans="1:7">
      <c r="A658" s="1">
        <v>41414</v>
      </c>
      <c r="B658" t="s">
        <v>4</v>
      </c>
      <c r="C658" t="s">
        <v>33</v>
      </c>
      <c r="D658">
        <v>864346.82849999995</v>
      </c>
      <c r="F658">
        <v>375541665.99760002</v>
      </c>
      <c r="G658">
        <v>23.016003462730001</v>
      </c>
    </row>
    <row r="659" spans="1:7">
      <c r="A659" s="1">
        <v>41411</v>
      </c>
      <c r="B659" t="s">
        <v>4</v>
      </c>
      <c r="C659" t="s">
        <v>33</v>
      </c>
      <c r="D659">
        <v>878355.74890000001</v>
      </c>
      <c r="F659">
        <v>376102304.69889998</v>
      </c>
      <c r="G659">
        <v>23.354170871226</v>
      </c>
    </row>
    <row r="660" spans="1:7">
      <c r="A660" s="1">
        <v>41410</v>
      </c>
      <c r="B660" t="s">
        <v>4</v>
      </c>
      <c r="C660" t="s">
        <v>33</v>
      </c>
      <c r="D660">
        <v>937010.20990000002</v>
      </c>
      <c r="F660">
        <v>375985811.93419999</v>
      </c>
      <c r="G660">
        <v>24.921424696311998</v>
      </c>
    </row>
    <row r="661" spans="1:7">
      <c r="A661" s="1">
        <v>41409</v>
      </c>
      <c r="B661" t="s">
        <v>4</v>
      </c>
      <c r="C661" t="s">
        <v>33</v>
      </c>
      <c r="D661">
        <v>875066.11800000002</v>
      </c>
      <c r="F661">
        <v>378353714.99309999</v>
      </c>
      <c r="G661">
        <v>23.128254945664999</v>
      </c>
    </row>
    <row r="662" spans="1:7">
      <c r="A662" s="1">
        <v>41408</v>
      </c>
      <c r="B662" t="s">
        <v>4</v>
      </c>
      <c r="C662" t="s">
        <v>33</v>
      </c>
      <c r="D662">
        <v>846398.61919999996</v>
      </c>
      <c r="F662">
        <v>379066511.33410001</v>
      </c>
      <c r="G662">
        <v>22.328498928095001</v>
      </c>
    </row>
    <row r="663" spans="1:7">
      <c r="A663" s="1">
        <v>41407</v>
      </c>
      <c r="B663" t="s">
        <v>4</v>
      </c>
      <c r="C663" t="s">
        <v>33</v>
      </c>
      <c r="D663">
        <v>851882.92520000006</v>
      </c>
      <c r="F663">
        <v>379585401.33200002</v>
      </c>
      <c r="G663">
        <v>22.442457539479999</v>
      </c>
    </row>
    <row r="664" spans="1:7">
      <c r="A664" s="1">
        <v>41404</v>
      </c>
      <c r="B664" t="s">
        <v>4</v>
      </c>
      <c r="C664" t="s">
        <v>33</v>
      </c>
      <c r="D664">
        <v>873646.21100000001</v>
      </c>
      <c r="F664">
        <v>381614206.5363</v>
      </c>
      <c r="G664">
        <v>22.893440444202</v>
      </c>
    </row>
    <row r="665" spans="1:7">
      <c r="A665" s="1">
        <v>41403</v>
      </c>
      <c r="B665" t="s">
        <v>4</v>
      </c>
      <c r="C665" t="s">
        <v>33</v>
      </c>
      <c r="D665">
        <v>925534.42020000005</v>
      </c>
      <c r="F665">
        <v>382061743.33240002</v>
      </c>
      <c r="G665">
        <v>24.224734257017001</v>
      </c>
    </row>
    <row r="666" spans="1:7">
      <c r="A666" s="1">
        <v>41402</v>
      </c>
      <c r="B666" t="s">
        <v>4</v>
      </c>
      <c r="C666" t="s">
        <v>33</v>
      </c>
      <c r="D666">
        <v>932971.88659999997</v>
      </c>
      <c r="F666">
        <v>383050190.13419998</v>
      </c>
      <c r="G666">
        <v>24.356387508205</v>
      </c>
    </row>
    <row r="667" spans="1:7">
      <c r="A667" s="1">
        <v>41401</v>
      </c>
      <c r="B667" t="s">
        <v>4</v>
      </c>
      <c r="C667" t="s">
        <v>33</v>
      </c>
      <c r="D667">
        <v>913033.83990000002</v>
      </c>
      <c r="F667">
        <v>383564912.88950002</v>
      </c>
      <c r="G667">
        <v>23.803893662271001</v>
      </c>
    </row>
    <row r="668" spans="1:7">
      <c r="A668" s="1">
        <v>41400</v>
      </c>
      <c r="B668" t="s">
        <v>4</v>
      </c>
      <c r="C668" t="s">
        <v>33</v>
      </c>
      <c r="D668">
        <v>921724.23910000001</v>
      </c>
      <c r="F668">
        <v>385146009.82450002</v>
      </c>
      <c r="G668">
        <v>23.931813275698001</v>
      </c>
    </row>
    <row r="669" spans="1:7">
      <c r="A669" s="1">
        <v>41397</v>
      </c>
      <c r="B669" t="s">
        <v>4</v>
      </c>
      <c r="C669" t="s">
        <v>33</v>
      </c>
      <c r="D669">
        <v>963936.15870000003</v>
      </c>
      <c r="F669">
        <v>387624879.59960002</v>
      </c>
      <c r="G669">
        <v>24.867757706772998</v>
      </c>
    </row>
    <row r="670" spans="1:7">
      <c r="A670" s="1">
        <v>41396</v>
      </c>
      <c r="B670" t="s">
        <v>4</v>
      </c>
      <c r="C670" t="s">
        <v>33</v>
      </c>
      <c r="D670">
        <v>1001731.4089</v>
      </c>
      <c r="F670">
        <v>388579138.87029999</v>
      </c>
      <c r="G670">
        <v>25.779340903691001</v>
      </c>
    </row>
    <row r="671" spans="1:7">
      <c r="A671" s="1">
        <v>41395</v>
      </c>
      <c r="B671" t="s">
        <v>4</v>
      </c>
      <c r="C671" t="s">
        <v>33</v>
      </c>
      <c r="D671">
        <v>994911.39789999998</v>
      </c>
      <c r="F671">
        <v>387291085.45469999</v>
      </c>
      <c r="G671">
        <v>25.688982660985001</v>
      </c>
    </row>
    <row r="672" spans="1:7">
      <c r="A672" s="1">
        <v>41394</v>
      </c>
      <c r="B672" t="s">
        <v>4</v>
      </c>
      <c r="C672" t="s">
        <v>33</v>
      </c>
      <c r="D672">
        <v>981658.47169999999</v>
      </c>
      <c r="F672">
        <v>377307185.39179999</v>
      </c>
      <c r="G672">
        <v>26.017486804038001</v>
      </c>
    </row>
    <row r="673" spans="1:7">
      <c r="A673" s="1">
        <v>41393</v>
      </c>
      <c r="B673" t="s">
        <v>4</v>
      </c>
      <c r="C673" t="s">
        <v>33</v>
      </c>
      <c r="D673">
        <v>978422.5588</v>
      </c>
      <c r="F673">
        <v>378312566.162</v>
      </c>
      <c r="G673">
        <v>25.862808860043</v>
      </c>
    </row>
    <row r="674" spans="1:7">
      <c r="A674" s="1">
        <v>41390</v>
      </c>
      <c r="B674" t="s">
        <v>4</v>
      </c>
      <c r="C674" t="s">
        <v>33</v>
      </c>
      <c r="D674">
        <v>973940.00360000005</v>
      </c>
      <c r="F674">
        <v>378634941.86930001</v>
      </c>
      <c r="G674">
        <v>25.722401603817001</v>
      </c>
    </row>
    <row r="675" spans="1:7">
      <c r="A675" s="1">
        <v>41389</v>
      </c>
      <c r="B675" t="s">
        <v>4</v>
      </c>
      <c r="C675" t="s">
        <v>33</v>
      </c>
      <c r="D675">
        <v>949035.42229999998</v>
      </c>
      <c r="F675">
        <v>377717896.11199999</v>
      </c>
      <c r="G675">
        <v>25.125508536101002</v>
      </c>
    </row>
    <row r="676" spans="1:7">
      <c r="A676" s="1">
        <v>41388</v>
      </c>
      <c r="B676" t="s">
        <v>4</v>
      </c>
      <c r="C676" t="s">
        <v>33</v>
      </c>
      <c r="D676">
        <v>996791.61549999996</v>
      </c>
      <c r="F676">
        <v>380212818.0298</v>
      </c>
      <c r="G676">
        <v>26.216675720329999</v>
      </c>
    </row>
    <row r="677" spans="1:7">
      <c r="A677" s="1">
        <v>41387</v>
      </c>
      <c r="B677" t="s">
        <v>4</v>
      </c>
      <c r="C677" t="s">
        <v>33</v>
      </c>
      <c r="D677">
        <v>995821.94090000005</v>
      </c>
      <c r="F677">
        <v>380300120.8229</v>
      </c>
      <c r="G677">
        <v>26.185159729774</v>
      </c>
    </row>
    <row r="678" spans="1:7">
      <c r="A678" s="1">
        <v>41386</v>
      </c>
      <c r="B678" t="s">
        <v>4</v>
      </c>
      <c r="C678" t="s">
        <v>33</v>
      </c>
      <c r="D678">
        <v>994418.56900000002</v>
      </c>
      <c r="F678">
        <v>380310022.40369999</v>
      </c>
      <c r="G678">
        <v>26.147577250657001</v>
      </c>
    </row>
    <row r="679" spans="1:7">
      <c r="A679" s="1">
        <v>41383</v>
      </c>
      <c r="B679" t="s">
        <v>4</v>
      </c>
      <c r="C679" t="s">
        <v>33</v>
      </c>
      <c r="D679">
        <v>992170.57929999998</v>
      </c>
      <c r="F679">
        <v>380351915.94880003</v>
      </c>
      <c r="G679">
        <v>26.085594358714001</v>
      </c>
    </row>
    <row r="680" spans="1:7">
      <c r="A680" s="1">
        <v>41382</v>
      </c>
      <c r="B680" t="s">
        <v>4</v>
      </c>
      <c r="C680" t="s">
        <v>33</v>
      </c>
      <c r="D680">
        <v>999962.23329999996</v>
      </c>
      <c r="F680">
        <v>380717376.52139997</v>
      </c>
      <c r="G680">
        <v>26.265211281833999</v>
      </c>
    </row>
    <row r="681" spans="1:7">
      <c r="A681" s="1">
        <v>41381</v>
      </c>
      <c r="B681" t="s">
        <v>4</v>
      </c>
      <c r="C681" t="s">
        <v>33</v>
      </c>
      <c r="D681">
        <v>986017.81610000005</v>
      </c>
      <c r="F681">
        <v>379875256.505</v>
      </c>
      <c r="G681">
        <v>25.956358020570999</v>
      </c>
    </row>
    <row r="682" spans="1:7">
      <c r="A682" s="1">
        <v>41380</v>
      </c>
      <c r="B682" t="s">
        <v>4</v>
      </c>
      <c r="C682" t="s">
        <v>33</v>
      </c>
      <c r="D682">
        <v>1017161.1621</v>
      </c>
      <c r="F682">
        <v>379116935.42650002</v>
      </c>
      <c r="G682">
        <v>26.829747422274998</v>
      </c>
    </row>
    <row r="683" spans="1:7">
      <c r="A683" s="1">
        <v>41379</v>
      </c>
      <c r="B683" t="s">
        <v>4</v>
      </c>
      <c r="C683" t="s">
        <v>33</v>
      </c>
      <c r="D683">
        <v>1027326.3186</v>
      </c>
      <c r="F683">
        <v>379634406.25400001</v>
      </c>
      <c r="G683">
        <v>27.060938146702998</v>
      </c>
    </row>
    <row r="684" spans="1:7">
      <c r="A684" s="1">
        <v>41376</v>
      </c>
      <c r="B684" t="s">
        <v>4</v>
      </c>
      <c r="C684" t="s">
        <v>33</v>
      </c>
      <c r="D684">
        <v>1017931.638</v>
      </c>
      <c r="F684">
        <v>379472703.13120002</v>
      </c>
      <c r="G684">
        <v>26.824897538098998</v>
      </c>
    </row>
    <row r="685" spans="1:7">
      <c r="A685" s="1">
        <v>41375</v>
      </c>
      <c r="B685" t="s">
        <v>4</v>
      </c>
      <c r="C685" t="s">
        <v>33</v>
      </c>
      <c r="D685">
        <v>976623.85649999999</v>
      </c>
      <c r="F685">
        <v>377648109.27880001</v>
      </c>
      <c r="G685">
        <v>25.860684391220001</v>
      </c>
    </row>
    <row r="686" spans="1:7">
      <c r="A686" s="1">
        <v>41374</v>
      </c>
      <c r="B686" t="s">
        <v>4</v>
      </c>
      <c r="C686" t="s">
        <v>33</v>
      </c>
      <c r="D686">
        <v>988597.1202</v>
      </c>
      <c r="F686">
        <v>379388032.73049998</v>
      </c>
      <c r="G686">
        <v>26.057678021232</v>
      </c>
    </row>
    <row r="687" spans="1:7">
      <c r="A687" s="1">
        <v>41373</v>
      </c>
      <c r="B687" t="s">
        <v>4</v>
      </c>
      <c r="C687" t="s">
        <v>33</v>
      </c>
      <c r="D687">
        <v>1026834.1073</v>
      </c>
      <c r="F687">
        <v>380141972.30839998</v>
      </c>
      <c r="G687">
        <v>27.011858255602998</v>
      </c>
    </row>
    <row r="688" spans="1:7">
      <c r="A688" s="1">
        <v>41372</v>
      </c>
      <c r="B688" t="s">
        <v>4</v>
      </c>
      <c r="C688" t="s">
        <v>33</v>
      </c>
      <c r="D688">
        <v>1039404.4948</v>
      </c>
      <c r="F688">
        <v>380401986.33329999</v>
      </c>
      <c r="G688">
        <v>27.323845093945</v>
      </c>
    </row>
    <row r="689" spans="1:7">
      <c r="A689" s="1">
        <v>41369</v>
      </c>
      <c r="B689" t="s">
        <v>4</v>
      </c>
      <c r="C689" t="s">
        <v>33</v>
      </c>
      <c r="D689">
        <v>1077120.9234</v>
      </c>
      <c r="F689">
        <v>381364569.1566</v>
      </c>
      <c r="G689">
        <v>28.243864546255001</v>
      </c>
    </row>
    <row r="690" spans="1:7">
      <c r="A690" s="1">
        <v>41368</v>
      </c>
      <c r="B690" t="s">
        <v>4</v>
      </c>
      <c r="C690" t="s">
        <v>33</v>
      </c>
      <c r="D690">
        <v>1049343.9210999999</v>
      </c>
      <c r="F690">
        <v>381738037.56809998</v>
      </c>
      <c r="G690">
        <v>27.488586879761002</v>
      </c>
    </row>
    <row r="691" spans="1:7">
      <c r="A691" s="1">
        <v>41367</v>
      </c>
      <c r="B691" t="s">
        <v>4</v>
      </c>
      <c r="C691" t="s">
        <v>33</v>
      </c>
      <c r="D691">
        <v>1028480.0118</v>
      </c>
      <c r="F691">
        <v>382671142.84869999</v>
      </c>
      <c r="G691">
        <v>26.876340978934</v>
      </c>
    </row>
    <row r="692" spans="1:7">
      <c r="A692" s="1">
        <v>41366</v>
      </c>
      <c r="B692" t="s">
        <v>4</v>
      </c>
      <c r="C692" t="s">
        <v>33</v>
      </c>
      <c r="D692">
        <v>1008424.137</v>
      </c>
      <c r="F692">
        <v>382682366.49650002</v>
      </c>
      <c r="G692">
        <v>26.351466001222999</v>
      </c>
    </row>
    <row r="693" spans="1:7">
      <c r="A693" s="1">
        <v>41365</v>
      </c>
      <c r="B693" t="s">
        <v>4</v>
      </c>
      <c r="C693" t="s">
        <v>33</v>
      </c>
      <c r="D693">
        <v>1027539.6848</v>
      </c>
      <c r="F693">
        <v>383781043.10549998</v>
      </c>
      <c r="G693">
        <v>26.774112563906002</v>
      </c>
    </row>
    <row r="694" spans="1:7">
      <c r="A694" s="1">
        <v>41361</v>
      </c>
      <c r="B694" t="s">
        <v>4</v>
      </c>
      <c r="C694" t="s">
        <v>33</v>
      </c>
      <c r="D694">
        <v>1003922.836</v>
      </c>
      <c r="F694">
        <v>400871802.22049999</v>
      </c>
      <c r="G694">
        <v>25.04348847784</v>
      </c>
    </row>
    <row r="695" spans="1:7">
      <c r="A695" s="1">
        <v>41360</v>
      </c>
      <c r="B695" t="s">
        <v>4</v>
      </c>
      <c r="C695" t="s">
        <v>33</v>
      </c>
      <c r="D695">
        <v>1015285.0122999999</v>
      </c>
      <c r="F695">
        <v>401405274.70899999</v>
      </c>
      <c r="G695">
        <v>25.293265342266</v>
      </c>
    </row>
    <row r="696" spans="1:7">
      <c r="A696" s="1">
        <v>41359</v>
      </c>
      <c r="B696" t="s">
        <v>4</v>
      </c>
      <c r="C696" t="s">
        <v>33</v>
      </c>
      <c r="D696">
        <v>984587.34349999996</v>
      </c>
      <c r="F696">
        <v>400537591.4673</v>
      </c>
      <c r="G696">
        <v>24.581646379136</v>
      </c>
    </row>
    <row r="697" spans="1:7">
      <c r="A697" s="1">
        <v>41358</v>
      </c>
      <c r="B697" t="s">
        <v>4</v>
      </c>
      <c r="C697" t="s">
        <v>33</v>
      </c>
      <c r="D697">
        <v>989120.89540000004</v>
      </c>
      <c r="F697">
        <v>400552432.24239999</v>
      </c>
      <c r="G697">
        <v>24.693918093634998</v>
      </c>
    </row>
    <row r="698" spans="1:7">
      <c r="A698" s="1">
        <v>41355</v>
      </c>
      <c r="B698" t="s">
        <v>4</v>
      </c>
      <c r="C698" t="s">
        <v>33</v>
      </c>
      <c r="D698">
        <v>1006068.688</v>
      </c>
      <c r="F698">
        <v>400545321.35540003</v>
      </c>
      <c r="G698">
        <v>25.117474461954998</v>
      </c>
    </row>
    <row r="699" spans="1:7">
      <c r="A699" s="1">
        <v>41354</v>
      </c>
      <c r="B699" t="s">
        <v>4</v>
      </c>
      <c r="C699" t="s">
        <v>33</v>
      </c>
      <c r="D699">
        <v>968679.81499999994</v>
      </c>
      <c r="F699">
        <v>399667458.935</v>
      </c>
      <c r="G699">
        <v>24.237144990019001</v>
      </c>
    </row>
    <row r="700" spans="1:7">
      <c r="A700" s="1">
        <v>41353</v>
      </c>
      <c r="B700" t="s">
        <v>4</v>
      </c>
      <c r="C700" t="s">
        <v>33</v>
      </c>
      <c r="D700">
        <v>916447.37349999999</v>
      </c>
      <c r="F700">
        <v>399705916.31349999</v>
      </c>
      <c r="G700">
        <v>22.928041244734001</v>
      </c>
    </row>
    <row r="701" spans="1:7">
      <c r="A701" s="1">
        <v>41352</v>
      </c>
      <c r="B701" t="s">
        <v>4</v>
      </c>
      <c r="C701" t="s">
        <v>33</v>
      </c>
      <c r="D701">
        <v>895284.13009999995</v>
      </c>
      <c r="F701">
        <v>399982507.25919998</v>
      </c>
      <c r="G701">
        <v>22.383082106134001</v>
      </c>
    </row>
    <row r="702" spans="1:7">
      <c r="A702" s="1">
        <v>41351</v>
      </c>
      <c r="B702" t="s">
        <v>4</v>
      </c>
      <c r="C702" t="s">
        <v>33</v>
      </c>
      <c r="D702">
        <v>865543.85660000006</v>
      </c>
      <c r="F702">
        <v>399387818.17559999</v>
      </c>
      <c r="G702">
        <v>21.671764065158001</v>
      </c>
    </row>
    <row r="703" spans="1:7">
      <c r="A703" s="1">
        <v>41348</v>
      </c>
      <c r="B703" t="s">
        <v>4</v>
      </c>
      <c r="C703" t="s">
        <v>33</v>
      </c>
      <c r="D703">
        <v>844913.98840000003</v>
      </c>
      <c r="F703">
        <v>398999666.28250003</v>
      </c>
      <c r="G703">
        <v>21.175806894078999</v>
      </c>
    </row>
    <row r="704" spans="1:7">
      <c r="A704" s="1">
        <v>41347</v>
      </c>
      <c r="B704" t="s">
        <v>4</v>
      </c>
      <c r="C704" t="s">
        <v>33</v>
      </c>
      <c r="D704">
        <v>824536.973</v>
      </c>
      <c r="F704">
        <v>397958235.76300001</v>
      </c>
      <c r="G704">
        <v>20.719183544955001</v>
      </c>
    </row>
    <row r="705" spans="1:7">
      <c r="A705" s="1">
        <v>41346</v>
      </c>
      <c r="B705" t="s">
        <v>4</v>
      </c>
      <c r="C705" t="s">
        <v>33</v>
      </c>
      <c r="D705">
        <v>830072.81279999996</v>
      </c>
      <c r="F705">
        <v>397940386.33710003</v>
      </c>
      <c r="G705">
        <v>20.859225182961001</v>
      </c>
    </row>
    <row r="706" spans="1:7">
      <c r="A706" s="1">
        <v>41345</v>
      </c>
      <c r="B706" t="s">
        <v>4</v>
      </c>
      <c r="C706" t="s">
        <v>33</v>
      </c>
      <c r="D706">
        <v>825282.52989999996</v>
      </c>
      <c r="F706">
        <v>397677416.92970002</v>
      </c>
      <c r="G706">
        <v>20.75256212112</v>
      </c>
    </row>
    <row r="707" spans="1:7">
      <c r="A707" s="1">
        <v>41344</v>
      </c>
      <c r="B707" t="s">
        <v>4</v>
      </c>
      <c r="C707" t="s">
        <v>33</v>
      </c>
      <c r="D707">
        <v>805119.48149999999</v>
      </c>
      <c r="F707">
        <v>397086370.03969997</v>
      </c>
      <c r="G707">
        <v>20.275676584404</v>
      </c>
    </row>
    <row r="708" spans="1:7">
      <c r="A708" s="1">
        <v>41341</v>
      </c>
      <c r="B708" t="s">
        <v>4</v>
      </c>
      <c r="C708" t="s">
        <v>33</v>
      </c>
      <c r="D708">
        <v>802508.36789999995</v>
      </c>
      <c r="F708">
        <v>396693721.6268</v>
      </c>
      <c r="G708">
        <v>20.229923594681001</v>
      </c>
    </row>
    <row r="709" spans="1:7">
      <c r="A709" s="1">
        <v>41340</v>
      </c>
      <c r="B709" t="s">
        <v>4</v>
      </c>
      <c r="C709" t="s">
        <v>33</v>
      </c>
      <c r="D709">
        <v>820822.04669999995</v>
      </c>
      <c r="F709">
        <v>397454894.21289998</v>
      </c>
      <c r="G709">
        <v>20.651954690997002</v>
      </c>
    </row>
    <row r="710" spans="1:7">
      <c r="A710" s="1">
        <v>41339</v>
      </c>
      <c r="B710" t="s">
        <v>4</v>
      </c>
      <c r="C710" t="s">
        <v>33</v>
      </c>
      <c r="D710">
        <v>849418.04150000005</v>
      </c>
      <c r="F710">
        <v>398017422.95609999</v>
      </c>
      <c r="G710">
        <v>21.341227607356998</v>
      </c>
    </row>
    <row r="711" spans="1:7">
      <c r="A711" s="1">
        <v>41338</v>
      </c>
      <c r="B711" t="s">
        <v>4</v>
      </c>
      <c r="C711" t="s">
        <v>33</v>
      </c>
      <c r="D711">
        <v>890475.14599999995</v>
      </c>
      <c r="F711">
        <v>398715397.03140002</v>
      </c>
      <c r="G711">
        <v>22.333603182369</v>
      </c>
    </row>
    <row r="712" spans="1:7">
      <c r="A712" s="1">
        <v>41337</v>
      </c>
      <c r="B712" t="s">
        <v>4</v>
      </c>
      <c r="C712" t="s">
        <v>33</v>
      </c>
      <c r="D712">
        <v>894893.86049999995</v>
      </c>
      <c r="F712">
        <v>398138654.52899998</v>
      </c>
      <c r="G712">
        <v>22.476939888156998</v>
      </c>
    </row>
    <row r="713" spans="1:7">
      <c r="A713" s="1">
        <v>41334</v>
      </c>
      <c r="B713" t="s">
        <v>4</v>
      </c>
      <c r="C713" t="s">
        <v>33</v>
      </c>
      <c r="D713">
        <v>903184.0845</v>
      </c>
      <c r="F713">
        <v>398206380.42430001</v>
      </c>
      <c r="G713">
        <v>22.681306199504998</v>
      </c>
    </row>
    <row r="714" spans="1:7">
      <c r="A714" s="1">
        <v>41333</v>
      </c>
      <c r="B714" t="s">
        <v>4</v>
      </c>
      <c r="C714" t="s">
        <v>33</v>
      </c>
      <c r="D714">
        <v>895593.41359999997</v>
      </c>
      <c r="F714">
        <v>398593497.2044</v>
      </c>
      <c r="G714">
        <v>22.468841561173999</v>
      </c>
    </row>
    <row r="715" spans="1:7">
      <c r="A715" s="1">
        <v>41332</v>
      </c>
      <c r="B715" t="s">
        <v>4</v>
      </c>
      <c r="C715" t="s">
        <v>33</v>
      </c>
      <c r="D715">
        <v>900897.22499999998</v>
      </c>
      <c r="F715">
        <v>396341593.56129998</v>
      </c>
      <c r="G715">
        <v>22.730322520658</v>
      </c>
    </row>
    <row r="716" spans="1:7">
      <c r="A716" s="1">
        <v>41331</v>
      </c>
      <c r="B716" t="s">
        <v>4</v>
      </c>
      <c r="C716" t="s">
        <v>33</v>
      </c>
      <c r="D716">
        <v>939895.79390000005</v>
      </c>
      <c r="F716">
        <v>396823011.71969998</v>
      </c>
      <c r="G716">
        <v>23.685516367279</v>
      </c>
    </row>
    <row r="717" spans="1:7">
      <c r="A717" s="1">
        <v>41330</v>
      </c>
      <c r="B717" t="s">
        <v>4</v>
      </c>
      <c r="C717" t="s">
        <v>33</v>
      </c>
      <c r="D717">
        <v>927358.17590000003</v>
      </c>
      <c r="F717">
        <v>396579030.80779999</v>
      </c>
      <c r="G717">
        <v>23.383943775620999</v>
      </c>
    </row>
    <row r="718" spans="1:7">
      <c r="A718" s="1">
        <v>41327</v>
      </c>
      <c r="B718" t="s">
        <v>4</v>
      </c>
      <c r="C718" t="s">
        <v>33</v>
      </c>
      <c r="D718">
        <v>900545.245</v>
      </c>
      <c r="F718">
        <v>395702493.49260002</v>
      </c>
      <c r="G718">
        <v>22.758139253848999</v>
      </c>
    </row>
    <row r="719" spans="1:7">
      <c r="A719" s="1">
        <v>41326</v>
      </c>
      <c r="B719" t="s">
        <v>4</v>
      </c>
      <c r="C719" t="s">
        <v>33</v>
      </c>
      <c r="D719">
        <v>894830.34019999998</v>
      </c>
      <c r="F719">
        <v>395227888.73390001</v>
      </c>
      <c r="G719">
        <v>22.640870386616001</v>
      </c>
    </row>
    <row r="720" spans="1:7">
      <c r="A720" s="1">
        <v>41325</v>
      </c>
      <c r="B720" t="s">
        <v>4</v>
      </c>
      <c r="C720" t="s">
        <v>33</v>
      </c>
      <c r="D720">
        <v>880040.63870000001</v>
      </c>
      <c r="F720">
        <v>394850596.46640003</v>
      </c>
      <c r="G720">
        <v>22.287939959460001</v>
      </c>
    </row>
    <row r="721" spans="1:7">
      <c r="A721" s="1">
        <v>41324</v>
      </c>
      <c r="B721" t="s">
        <v>4</v>
      </c>
      <c r="C721" t="s">
        <v>33</v>
      </c>
      <c r="D721">
        <v>876959.41319999995</v>
      </c>
      <c r="F721">
        <v>394745480.48720002</v>
      </c>
      <c r="G721">
        <v>22.215818965619</v>
      </c>
    </row>
    <row r="722" spans="1:7">
      <c r="A722" s="1">
        <v>41320</v>
      </c>
      <c r="B722" t="s">
        <v>4</v>
      </c>
      <c r="C722" t="s">
        <v>33</v>
      </c>
      <c r="D722">
        <v>888682.75219999999</v>
      </c>
      <c r="F722">
        <v>395272327</v>
      </c>
      <c r="G722">
        <v>22.482797086880002</v>
      </c>
    </row>
    <row r="723" spans="1:7">
      <c r="A723" s="1">
        <v>41319</v>
      </c>
      <c r="B723" t="s">
        <v>4</v>
      </c>
      <c r="C723" t="s">
        <v>33</v>
      </c>
      <c r="D723">
        <v>862664.51989999996</v>
      </c>
      <c r="F723">
        <v>395412383.70060003</v>
      </c>
      <c r="G723">
        <v>21.816831122648999</v>
      </c>
    </row>
    <row r="724" spans="1:7">
      <c r="A724" s="1">
        <v>41318</v>
      </c>
      <c r="B724" t="s">
        <v>4</v>
      </c>
      <c r="C724" t="s">
        <v>33</v>
      </c>
      <c r="D724">
        <v>840174.40850000002</v>
      </c>
      <c r="F724">
        <v>394793830.09020001</v>
      </c>
      <c r="G724">
        <v>21.281345970074</v>
      </c>
    </row>
    <row r="725" spans="1:7">
      <c r="A725" s="1">
        <v>41317</v>
      </c>
      <c r="B725" t="s">
        <v>4</v>
      </c>
      <c r="C725" t="s">
        <v>33</v>
      </c>
      <c r="D725">
        <v>850853.54260000004</v>
      </c>
      <c r="F725">
        <v>395268929.47140002</v>
      </c>
      <c r="G725">
        <v>21.525940420813001</v>
      </c>
    </row>
    <row r="726" spans="1:7">
      <c r="A726" s="1">
        <v>41316</v>
      </c>
      <c r="B726" t="s">
        <v>4</v>
      </c>
      <c r="C726" t="s">
        <v>33</v>
      </c>
      <c r="D726">
        <v>874530.99939999997</v>
      </c>
      <c r="F726">
        <v>395671120.18769997</v>
      </c>
      <c r="G726">
        <v>22.102472350904002</v>
      </c>
    </row>
    <row r="727" spans="1:7">
      <c r="A727" s="1">
        <v>41313</v>
      </c>
      <c r="B727" t="s">
        <v>4</v>
      </c>
      <c r="C727" t="s">
        <v>33</v>
      </c>
      <c r="D727">
        <v>879211.24479999999</v>
      </c>
      <c r="F727">
        <v>396287186.23299998</v>
      </c>
      <c r="G727">
        <v>22.186214324958001</v>
      </c>
    </row>
    <row r="728" spans="1:7">
      <c r="A728" s="1">
        <v>41312</v>
      </c>
      <c r="B728" t="s">
        <v>4</v>
      </c>
      <c r="C728" t="s">
        <v>33</v>
      </c>
      <c r="D728">
        <v>879100.32250000001</v>
      </c>
      <c r="F728">
        <v>396179082.00120002</v>
      </c>
      <c r="G728">
        <v>22.189468410585</v>
      </c>
    </row>
    <row r="729" spans="1:7">
      <c r="A729" s="1">
        <v>41311</v>
      </c>
      <c r="B729" t="s">
        <v>4</v>
      </c>
      <c r="C729" t="s">
        <v>33</v>
      </c>
      <c r="D729">
        <v>868806.40859999997</v>
      </c>
      <c r="F729">
        <v>396006734.26859999</v>
      </c>
      <c r="G729">
        <v>21.939182680937002</v>
      </c>
    </row>
    <row r="730" spans="1:7">
      <c r="A730" s="1">
        <v>41310</v>
      </c>
      <c r="B730" t="s">
        <v>4</v>
      </c>
      <c r="C730" t="s">
        <v>33</v>
      </c>
      <c r="D730">
        <v>856379.01410000003</v>
      </c>
      <c r="F730">
        <v>394013886.18940002</v>
      </c>
      <c r="G730">
        <v>21.734741949890001</v>
      </c>
    </row>
    <row r="731" spans="1:7">
      <c r="A731" s="1">
        <v>41309</v>
      </c>
      <c r="B731" t="s">
        <v>4</v>
      </c>
      <c r="C731" t="s">
        <v>33</v>
      </c>
      <c r="D731">
        <v>873879.6298</v>
      </c>
      <c r="F731">
        <v>393981930.47909999</v>
      </c>
      <c r="G731">
        <v>22.180703280917999</v>
      </c>
    </row>
    <row r="732" spans="1:7">
      <c r="A732" s="1">
        <v>41306</v>
      </c>
      <c r="B732" t="s">
        <v>4</v>
      </c>
      <c r="C732" t="s">
        <v>33</v>
      </c>
      <c r="D732">
        <v>848858.34649999999</v>
      </c>
      <c r="F732">
        <v>392845190.6789</v>
      </c>
      <c r="G732">
        <v>21.607960760141999</v>
      </c>
    </row>
    <row r="733" spans="1:7">
      <c r="A733" s="1">
        <v>41305</v>
      </c>
      <c r="B733" t="s">
        <v>4</v>
      </c>
      <c r="C733" t="s">
        <v>33</v>
      </c>
      <c r="D733">
        <v>872843.39399999997</v>
      </c>
      <c r="F733">
        <v>387061190.00730002</v>
      </c>
      <c r="G733">
        <v>22.550527320591002</v>
      </c>
    </row>
    <row r="734" spans="1:7">
      <c r="A734" s="1">
        <v>41304</v>
      </c>
      <c r="B734" t="s">
        <v>4</v>
      </c>
      <c r="C734" t="s">
        <v>33</v>
      </c>
      <c r="D734">
        <v>860705.8162</v>
      </c>
      <c r="F734">
        <v>385412853.61220002</v>
      </c>
      <c r="G734">
        <v>22.332047520814001</v>
      </c>
    </row>
    <row r="735" spans="1:7">
      <c r="A735" s="1">
        <v>41303</v>
      </c>
      <c r="B735" t="s">
        <v>4</v>
      </c>
      <c r="C735" t="s">
        <v>33</v>
      </c>
      <c r="D735">
        <v>896799.39599999995</v>
      </c>
      <c r="F735">
        <v>385567321.12919998</v>
      </c>
      <c r="G735">
        <v>23.259216921537</v>
      </c>
    </row>
    <row r="736" spans="1:7">
      <c r="A736" s="1">
        <v>41302</v>
      </c>
      <c r="B736" t="s">
        <v>4</v>
      </c>
      <c r="C736" t="s">
        <v>33</v>
      </c>
      <c r="D736">
        <v>908228.75800000003</v>
      </c>
      <c r="F736">
        <v>385668252.85339999</v>
      </c>
      <c r="G736">
        <v>23.549482003779001</v>
      </c>
    </row>
    <row r="737" spans="1:7">
      <c r="A737" s="1">
        <v>41299</v>
      </c>
      <c r="B737" t="s">
        <v>4</v>
      </c>
      <c r="C737" t="s">
        <v>33</v>
      </c>
      <c r="D737">
        <v>865331.04539999994</v>
      </c>
      <c r="F737">
        <v>385971756.70590001</v>
      </c>
      <c r="G737">
        <v>22.419543149612998</v>
      </c>
    </row>
    <row r="738" spans="1:7">
      <c r="A738" s="1">
        <v>41298</v>
      </c>
      <c r="B738" t="s">
        <v>4</v>
      </c>
      <c r="C738" t="s">
        <v>33</v>
      </c>
      <c r="D738">
        <v>925710.62049999996</v>
      </c>
      <c r="F738">
        <v>386503437.4558</v>
      </c>
      <c r="G738">
        <v>23.950902651566999</v>
      </c>
    </row>
    <row r="739" spans="1:7">
      <c r="A739" s="1">
        <v>41297</v>
      </c>
      <c r="B739" t="s">
        <v>4</v>
      </c>
      <c r="C739" t="s">
        <v>33</v>
      </c>
      <c r="D739">
        <v>1011730.1854</v>
      </c>
      <c r="F739">
        <v>386514055.72100002</v>
      </c>
      <c r="G739">
        <v>26.175766972114999</v>
      </c>
    </row>
    <row r="740" spans="1:7">
      <c r="A740" s="1">
        <v>41296</v>
      </c>
      <c r="B740" t="s">
        <v>4</v>
      </c>
      <c r="C740" t="s">
        <v>33</v>
      </c>
      <c r="D740">
        <v>994939.9852</v>
      </c>
      <c r="F740">
        <v>386442660.37480003</v>
      </c>
      <c r="G740">
        <v>25.746121927508</v>
      </c>
    </row>
    <row r="741" spans="1:7">
      <c r="A741" s="1">
        <v>41292</v>
      </c>
      <c r="B741" t="s">
        <v>4</v>
      </c>
      <c r="C741" t="s">
        <v>33</v>
      </c>
      <c r="D741">
        <v>1019590.5905</v>
      </c>
      <c r="F741">
        <v>386201033.7277</v>
      </c>
      <c r="G741">
        <v>26.400514277724</v>
      </c>
    </row>
    <row r="742" spans="1:7">
      <c r="A742" s="1">
        <v>41291</v>
      </c>
      <c r="B742" t="s">
        <v>4</v>
      </c>
      <c r="C742" t="s">
        <v>33</v>
      </c>
      <c r="D742">
        <v>997247.40179999999</v>
      </c>
      <c r="F742">
        <v>385761465.03860003</v>
      </c>
      <c r="G742">
        <v>25.851400209200001</v>
      </c>
    </row>
    <row r="743" spans="1:7">
      <c r="A743" s="1">
        <v>41290</v>
      </c>
      <c r="B743" t="s">
        <v>4</v>
      </c>
      <c r="C743" t="s">
        <v>33</v>
      </c>
      <c r="D743">
        <v>970597.56980000006</v>
      </c>
      <c r="F743">
        <v>385884423.54570001</v>
      </c>
      <c r="G743">
        <v>25.152545958752999</v>
      </c>
    </row>
    <row r="744" spans="1:7">
      <c r="A744" s="1">
        <v>41289</v>
      </c>
      <c r="B744" t="s">
        <v>4</v>
      </c>
      <c r="C744" t="s">
        <v>33</v>
      </c>
      <c r="D744">
        <v>963455.27130000002</v>
      </c>
      <c r="F744">
        <v>385790003.25330001</v>
      </c>
      <c r="G744">
        <v>24.973567567208999</v>
      </c>
    </row>
    <row r="745" spans="1:7">
      <c r="A745" s="1">
        <v>41288</v>
      </c>
      <c r="B745" t="s">
        <v>4</v>
      </c>
      <c r="C745" t="s">
        <v>33</v>
      </c>
      <c r="D745">
        <v>943409.76430000004</v>
      </c>
      <c r="F745">
        <v>385541435.59130001</v>
      </c>
      <c r="G745">
        <v>24.469737289148</v>
      </c>
    </row>
    <row r="746" spans="1:7">
      <c r="A746" s="1">
        <v>41285</v>
      </c>
      <c r="B746" t="s">
        <v>4</v>
      </c>
      <c r="C746" t="s">
        <v>33</v>
      </c>
      <c r="D746">
        <v>923068.45810000005</v>
      </c>
      <c r="F746">
        <v>385235035.91790003</v>
      </c>
      <c r="G746">
        <v>23.961176218060999</v>
      </c>
    </row>
    <row r="747" spans="1:7">
      <c r="A747" s="1">
        <v>41284</v>
      </c>
      <c r="B747" t="s">
        <v>4</v>
      </c>
      <c r="C747" t="s">
        <v>33</v>
      </c>
      <c r="D747">
        <v>857509.93519999995</v>
      </c>
      <c r="F747">
        <v>384999971.98559999</v>
      </c>
      <c r="G747">
        <v>22.272986950557002</v>
      </c>
    </row>
    <row r="748" spans="1:7">
      <c r="A748" s="1">
        <v>41283</v>
      </c>
      <c r="B748" t="s">
        <v>4</v>
      </c>
      <c r="C748" t="s">
        <v>33</v>
      </c>
      <c r="D748">
        <v>886152.99089999998</v>
      </c>
      <c r="F748">
        <v>386010535.28570002</v>
      </c>
      <c r="G748">
        <v>22.956704801958999</v>
      </c>
    </row>
    <row r="749" spans="1:7">
      <c r="A749" s="1">
        <v>41282</v>
      </c>
      <c r="B749" t="s">
        <v>4</v>
      </c>
      <c r="C749" t="s">
        <v>33</v>
      </c>
      <c r="D749">
        <v>861987.73289999994</v>
      </c>
      <c r="F749">
        <v>385858451.25120002</v>
      </c>
      <c r="G749">
        <v>22.339480452090001</v>
      </c>
    </row>
    <row r="750" spans="1:7">
      <c r="A750" s="1">
        <v>41281</v>
      </c>
      <c r="B750" t="s">
        <v>4</v>
      </c>
      <c r="C750" t="s">
        <v>33</v>
      </c>
      <c r="D750">
        <v>780452.08400000003</v>
      </c>
      <c r="F750">
        <v>384207334.2992</v>
      </c>
      <c r="G750">
        <v>20.31330519558</v>
      </c>
    </row>
    <row r="751" spans="1:7">
      <c r="A751" s="1">
        <v>41278</v>
      </c>
      <c r="B751" t="s">
        <v>4</v>
      </c>
      <c r="C751" t="s">
        <v>33</v>
      </c>
      <c r="D751">
        <v>784714.56110000005</v>
      </c>
      <c r="F751">
        <v>384335086.76910001</v>
      </c>
      <c r="G751">
        <v>20.417458309535998</v>
      </c>
    </row>
    <row r="752" spans="1:7">
      <c r="A752" s="1">
        <v>41277</v>
      </c>
      <c r="B752" t="s">
        <v>4</v>
      </c>
      <c r="C752" t="s">
        <v>33</v>
      </c>
      <c r="D752">
        <v>781905.54410000006</v>
      </c>
      <c r="F752">
        <v>384437442.9364</v>
      </c>
      <c r="G752">
        <v>20.338953930389</v>
      </c>
    </row>
    <row r="753" spans="1:7">
      <c r="A753" s="1">
        <v>41276</v>
      </c>
      <c r="B753" t="s">
        <v>4</v>
      </c>
      <c r="C753" t="s">
        <v>33</v>
      </c>
      <c r="D753">
        <v>792030.29590000003</v>
      </c>
      <c r="F753">
        <v>384353548.92750001</v>
      </c>
      <c r="G753">
        <v>20.606816253163</v>
      </c>
    </row>
    <row r="754" spans="1:7">
      <c r="A754" s="1">
        <v>41274</v>
      </c>
      <c r="B754" t="s">
        <v>4</v>
      </c>
      <c r="C754" t="s">
        <v>33</v>
      </c>
      <c r="D754">
        <v>826100.93070000003</v>
      </c>
      <c r="F754">
        <v>399884722.51959997</v>
      </c>
      <c r="G754">
        <v>20.658476910417999</v>
      </c>
    </row>
    <row r="755" spans="1:7">
      <c r="A755" s="1">
        <v>41271</v>
      </c>
      <c r="B755" t="s">
        <v>4</v>
      </c>
      <c r="C755" t="s">
        <v>33</v>
      </c>
      <c r="D755">
        <v>817627.42330000002</v>
      </c>
      <c r="F755">
        <v>398364083.37870002</v>
      </c>
      <c r="G755">
        <v>20.524627028756001</v>
      </c>
    </row>
    <row r="756" spans="1:7">
      <c r="A756" s="1">
        <v>41270</v>
      </c>
      <c r="B756" t="s">
        <v>4</v>
      </c>
      <c r="C756" t="s">
        <v>33</v>
      </c>
      <c r="D756">
        <v>817001.7757</v>
      </c>
      <c r="F756">
        <v>398254031.68000001</v>
      </c>
      <c r="G756">
        <v>20.514588948505001</v>
      </c>
    </row>
    <row r="757" spans="1:7">
      <c r="A757" s="1">
        <v>41269</v>
      </c>
      <c r="B757" t="s">
        <v>4</v>
      </c>
      <c r="C757" t="s">
        <v>33</v>
      </c>
      <c r="D757">
        <v>803797.48750000005</v>
      </c>
      <c r="F757">
        <v>397905810.53439999</v>
      </c>
      <c r="G757">
        <v>20.200697406768001</v>
      </c>
    </row>
    <row r="758" spans="1:7">
      <c r="A758" s="1">
        <v>41267</v>
      </c>
      <c r="B758" t="s">
        <v>4</v>
      </c>
      <c r="C758" t="s">
        <v>33</v>
      </c>
      <c r="D758">
        <v>805343.19079999998</v>
      </c>
      <c r="F758">
        <v>397745988.85140002</v>
      </c>
      <c r="G758">
        <v>20.247675988528002</v>
      </c>
    </row>
    <row r="759" spans="1:7">
      <c r="A759" s="1">
        <v>41264</v>
      </c>
      <c r="B759" t="s">
        <v>4</v>
      </c>
      <c r="C759" t="s">
        <v>33</v>
      </c>
      <c r="D759">
        <v>815481.60560000001</v>
      </c>
      <c r="F759">
        <v>397805795.75510001</v>
      </c>
      <c r="G759">
        <v>20.49949031165</v>
      </c>
    </row>
    <row r="760" spans="1:7">
      <c r="A760" s="1">
        <v>41263</v>
      </c>
      <c r="B760" t="s">
        <v>4</v>
      </c>
      <c r="C760" t="s">
        <v>33</v>
      </c>
      <c r="D760">
        <v>797840.66159999999</v>
      </c>
      <c r="F760">
        <v>397169672.26289999</v>
      </c>
      <c r="G760">
        <v>20.088156707793001</v>
      </c>
    </row>
    <row r="761" spans="1:7">
      <c r="A761" s="1">
        <v>41262</v>
      </c>
      <c r="B761" t="s">
        <v>4</v>
      </c>
      <c r="C761" t="s">
        <v>33</v>
      </c>
      <c r="D761">
        <v>793985.9743</v>
      </c>
      <c r="F761">
        <v>397269137.52630001</v>
      </c>
      <c r="G761">
        <v>19.986097567104</v>
      </c>
    </row>
    <row r="762" spans="1:7">
      <c r="A762" s="1">
        <v>41261</v>
      </c>
      <c r="B762" t="s">
        <v>4</v>
      </c>
      <c r="C762" t="s">
        <v>33</v>
      </c>
      <c r="D762">
        <v>776227.51399999997</v>
      </c>
      <c r="F762">
        <v>396587588.57169998</v>
      </c>
      <c r="G762">
        <v>19.572662795513999</v>
      </c>
    </row>
    <row r="763" spans="1:7">
      <c r="A763" s="1">
        <v>41260</v>
      </c>
      <c r="B763" t="s">
        <v>4</v>
      </c>
      <c r="C763" t="s">
        <v>33</v>
      </c>
      <c r="D763">
        <v>802235.30519999994</v>
      </c>
      <c r="F763">
        <v>397383399.0966</v>
      </c>
      <c r="G763">
        <v>20.187942098834</v>
      </c>
    </row>
    <row r="764" spans="1:7">
      <c r="A764" s="1">
        <v>41257</v>
      </c>
      <c r="B764" t="s">
        <v>4</v>
      </c>
      <c r="C764" t="s">
        <v>33</v>
      </c>
      <c r="D764">
        <v>745649.95519999997</v>
      </c>
      <c r="F764">
        <v>397716423.1031</v>
      </c>
      <c r="G764">
        <v>18.748281737580999</v>
      </c>
    </row>
    <row r="765" spans="1:7">
      <c r="A765" s="1">
        <v>41256</v>
      </c>
      <c r="B765" t="s">
        <v>4</v>
      </c>
      <c r="C765" t="s">
        <v>33</v>
      </c>
      <c r="D765">
        <v>738840.97609999997</v>
      </c>
      <c r="F765">
        <v>397170306.31440002</v>
      </c>
      <c r="G765">
        <v>18.602623719688001</v>
      </c>
    </row>
    <row r="766" spans="1:7">
      <c r="A766" s="1">
        <v>41255</v>
      </c>
      <c r="B766" t="s">
        <v>4</v>
      </c>
      <c r="C766" t="s">
        <v>33</v>
      </c>
      <c r="D766">
        <v>740892.68</v>
      </c>
      <c r="F766">
        <v>397002795.47920001</v>
      </c>
      <c r="G766">
        <v>18.66215272126</v>
      </c>
    </row>
    <row r="767" spans="1:7">
      <c r="A767" s="1">
        <v>41254</v>
      </c>
      <c r="B767" t="s">
        <v>4</v>
      </c>
      <c r="C767" t="s">
        <v>33</v>
      </c>
      <c r="D767">
        <v>745507.95160000003</v>
      </c>
      <c r="F767">
        <v>397170891.3452</v>
      </c>
      <c r="G767">
        <v>18.770457952621001</v>
      </c>
    </row>
    <row r="768" spans="1:7">
      <c r="A768" s="1">
        <v>41253</v>
      </c>
      <c r="B768" t="s">
        <v>4</v>
      </c>
      <c r="C768" t="s">
        <v>33</v>
      </c>
      <c r="D768">
        <v>738075.31530000002</v>
      </c>
      <c r="F768">
        <v>397003257.13010001</v>
      </c>
      <c r="G768">
        <v>18.591165237169001</v>
      </c>
    </row>
    <row r="769" spans="1:7">
      <c r="A769" s="1">
        <v>41250</v>
      </c>
      <c r="B769" t="s">
        <v>4</v>
      </c>
      <c r="C769" t="s">
        <v>33</v>
      </c>
      <c r="D769">
        <v>703764.45129999996</v>
      </c>
      <c r="F769">
        <v>396815473.04509997</v>
      </c>
      <c r="G769">
        <v>17.735307696029</v>
      </c>
    </row>
    <row r="770" spans="1:7">
      <c r="A770" s="1">
        <v>41249</v>
      </c>
      <c r="B770" t="s">
        <v>4</v>
      </c>
      <c r="C770" t="s">
        <v>33</v>
      </c>
      <c r="D770">
        <v>757382.64890000003</v>
      </c>
      <c r="F770">
        <v>396092875.0341</v>
      </c>
      <c r="G770">
        <v>19.121339883602001</v>
      </c>
    </row>
    <row r="771" spans="1:7">
      <c r="A771" s="1">
        <v>41248</v>
      </c>
      <c r="B771" t="s">
        <v>4</v>
      </c>
      <c r="C771" t="s">
        <v>33</v>
      </c>
      <c r="D771">
        <v>762098.91159999999</v>
      </c>
      <c r="F771">
        <v>396235921.67409998</v>
      </c>
      <c r="G771">
        <v>19.233463447234001</v>
      </c>
    </row>
    <row r="772" spans="1:7">
      <c r="A772" s="1">
        <v>41247</v>
      </c>
      <c r="B772" t="s">
        <v>4</v>
      </c>
      <c r="C772" t="s">
        <v>33</v>
      </c>
      <c r="D772">
        <v>773201.76939999999</v>
      </c>
      <c r="F772">
        <v>396897465.71880001</v>
      </c>
      <c r="G772">
        <v>19.481146547502</v>
      </c>
    </row>
    <row r="773" spans="1:7">
      <c r="A773" s="1">
        <v>41246</v>
      </c>
      <c r="B773" t="s">
        <v>4</v>
      </c>
      <c r="C773" t="s">
        <v>33</v>
      </c>
      <c r="D773">
        <v>713359.72279999999</v>
      </c>
      <c r="F773">
        <v>397215487.329</v>
      </c>
      <c r="G773">
        <v>17.959010802847999</v>
      </c>
    </row>
    <row r="774" spans="1:7">
      <c r="A774" s="1">
        <v>41243</v>
      </c>
      <c r="B774" t="s">
        <v>4</v>
      </c>
      <c r="C774" t="s">
        <v>33</v>
      </c>
      <c r="D774">
        <v>706942.13540000003</v>
      </c>
      <c r="F774">
        <v>395462386.07779998</v>
      </c>
      <c r="G774">
        <v>17.876343244966002</v>
      </c>
    </row>
    <row r="775" spans="1:7">
      <c r="A775" s="1">
        <v>41242</v>
      </c>
      <c r="B775" t="s">
        <v>4</v>
      </c>
      <c r="C775" t="s">
        <v>33</v>
      </c>
      <c r="D775">
        <v>702179.43110000005</v>
      </c>
      <c r="F775">
        <v>395336539.46810001</v>
      </c>
      <c r="G775">
        <v>17.761561631635001</v>
      </c>
    </row>
    <row r="776" spans="1:7">
      <c r="A776" s="1">
        <v>41241</v>
      </c>
      <c r="B776" t="s">
        <v>4</v>
      </c>
      <c r="C776" t="s">
        <v>33</v>
      </c>
      <c r="D776">
        <v>711358.48089999997</v>
      </c>
      <c r="F776">
        <v>395709080.81129998</v>
      </c>
      <c r="G776">
        <v>17.976804561611999</v>
      </c>
    </row>
    <row r="777" spans="1:7">
      <c r="A777" s="1">
        <v>41240</v>
      </c>
      <c r="B777" t="s">
        <v>4</v>
      </c>
      <c r="C777" t="s">
        <v>33</v>
      </c>
      <c r="D777">
        <v>707153.94510000001</v>
      </c>
      <c r="F777">
        <v>395833863.5122</v>
      </c>
      <c r="G777">
        <v>17.864917842690001</v>
      </c>
    </row>
    <row r="778" spans="1:7">
      <c r="A778" s="1">
        <v>41239</v>
      </c>
      <c r="B778" t="s">
        <v>4</v>
      </c>
      <c r="C778" t="s">
        <v>33</v>
      </c>
      <c r="D778">
        <v>692713.14110000001</v>
      </c>
      <c r="F778">
        <v>395957975.03890002</v>
      </c>
      <c r="G778">
        <v>17.494612680347</v>
      </c>
    </row>
    <row r="779" spans="1:7">
      <c r="A779" s="1">
        <v>41236</v>
      </c>
      <c r="B779" t="s">
        <v>4</v>
      </c>
      <c r="C779" t="s">
        <v>33</v>
      </c>
      <c r="D779">
        <v>673439.46699999995</v>
      </c>
      <c r="F779">
        <v>395916989.01770002</v>
      </c>
      <c r="G779">
        <v>17.009612764303</v>
      </c>
    </row>
    <row r="780" spans="1:7">
      <c r="A780" s="1">
        <v>41234</v>
      </c>
      <c r="B780" t="s">
        <v>4</v>
      </c>
      <c r="C780" t="s">
        <v>33</v>
      </c>
      <c r="D780">
        <v>672606.10660000006</v>
      </c>
      <c r="F780">
        <v>395562245.22079998</v>
      </c>
      <c r="G780">
        <v>17.003799395074999</v>
      </c>
    </row>
    <row r="781" spans="1:7">
      <c r="A781" s="1">
        <v>41233</v>
      </c>
      <c r="B781" t="s">
        <v>4</v>
      </c>
      <c r="C781" t="s">
        <v>33</v>
      </c>
      <c r="D781">
        <v>685836.43590000004</v>
      </c>
      <c r="F781">
        <v>395094725.42729998</v>
      </c>
      <c r="G781">
        <v>17.358784913118001</v>
      </c>
    </row>
    <row r="782" spans="1:7">
      <c r="A782" s="1">
        <v>41232</v>
      </c>
      <c r="B782" t="s">
        <v>4</v>
      </c>
      <c r="C782" t="s">
        <v>33</v>
      </c>
      <c r="D782">
        <v>784724.33559999999</v>
      </c>
      <c r="F782">
        <v>394565391.7647</v>
      </c>
      <c r="G782">
        <v>19.888321479243</v>
      </c>
    </row>
    <row r="783" spans="1:7">
      <c r="A783" s="1">
        <v>41229</v>
      </c>
      <c r="B783" t="s">
        <v>4</v>
      </c>
      <c r="C783" t="s">
        <v>33</v>
      </c>
      <c r="D783">
        <v>800287.89890000003</v>
      </c>
      <c r="F783">
        <v>394917536.14300001</v>
      </c>
      <c r="G783">
        <v>20.264683779710001</v>
      </c>
    </row>
    <row r="784" spans="1:7">
      <c r="A784" s="1">
        <v>41228</v>
      </c>
      <c r="B784" t="s">
        <v>4</v>
      </c>
      <c r="C784" t="s">
        <v>33</v>
      </c>
      <c r="D784">
        <v>801470.01890000002</v>
      </c>
      <c r="F784">
        <v>394775170.43989998</v>
      </c>
      <c r="G784">
        <v>20.301935859008999</v>
      </c>
    </row>
    <row r="785" spans="1:7">
      <c r="A785" s="1">
        <v>41227</v>
      </c>
      <c r="B785" t="s">
        <v>4</v>
      </c>
      <c r="C785" t="s">
        <v>33</v>
      </c>
      <c r="D785">
        <v>820788.14690000005</v>
      </c>
      <c r="F785">
        <v>395843089.66790003</v>
      </c>
      <c r="G785">
        <v>20.735189480978999</v>
      </c>
    </row>
    <row r="786" spans="1:7">
      <c r="A786" s="1">
        <v>41226</v>
      </c>
      <c r="B786" t="s">
        <v>4</v>
      </c>
      <c r="C786" t="s">
        <v>33</v>
      </c>
      <c r="D786">
        <v>851900.71169999999</v>
      </c>
      <c r="F786">
        <v>397391025.11229998</v>
      </c>
      <c r="G786">
        <v>21.437341506625</v>
      </c>
    </row>
    <row r="787" spans="1:7">
      <c r="A787" s="1">
        <v>41222</v>
      </c>
      <c r="B787" t="s">
        <v>4</v>
      </c>
      <c r="C787" t="s">
        <v>33</v>
      </c>
      <c r="D787">
        <v>832915.58120000002</v>
      </c>
      <c r="F787">
        <v>398855991.46789998</v>
      </c>
      <c r="G787">
        <v>20.882614252193001</v>
      </c>
    </row>
    <row r="788" spans="1:7">
      <c r="A788" s="1">
        <v>41221</v>
      </c>
      <c r="B788" t="s">
        <v>4</v>
      </c>
      <c r="C788" t="s">
        <v>33</v>
      </c>
      <c r="D788">
        <v>829378.25360000005</v>
      </c>
      <c r="F788">
        <v>399126541.03780001</v>
      </c>
      <c r="G788">
        <v>20.779832166597</v>
      </c>
    </row>
    <row r="789" spans="1:7">
      <c r="A789" s="1">
        <v>41220</v>
      </c>
      <c r="B789" t="s">
        <v>4</v>
      </c>
      <c r="C789" t="s">
        <v>33</v>
      </c>
      <c r="D789">
        <v>823557.44790000003</v>
      </c>
      <c r="F789">
        <v>399897344.61799997</v>
      </c>
      <c r="G789">
        <v>20.594221466678999</v>
      </c>
    </row>
    <row r="790" spans="1:7">
      <c r="A790" s="1">
        <v>41219</v>
      </c>
      <c r="B790" t="s">
        <v>4</v>
      </c>
      <c r="C790" t="s">
        <v>33</v>
      </c>
      <c r="D790">
        <v>740108.93929999997</v>
      </c>
      <c r="F790">
        <v>397742700.7859</v>
      </c>
      <c r="G790">
        <v>18.607731526879999</v>
      </c>
    </row>
    <row r="791" spans="1:7">
      <c r="A791" s="1">
        <v>41218</v>
      </c>
      <c r="B791" t="s">
        <v>4</v>
      </c>
      <c r="C791" t="s">
        <v>33</v>
      </c>
      <c r="D791">
        <v>805212.14939999999</v>
      </c>
      <c r="F791">
        <v>399600367.34130001</v>
      </c>
      <c r="G791">
        <v>20.150435665446999</v>
      </c>
    </row>
    <row r="792" spans="1:7">
      <c r="A792" s="1">
        <v>41215</v>
      </c>
      <c r="B792" t="s">
        <v>4</v>
      </c>
      <c r="C792" t="s">
        <v>33</v>
      </c>
      <c r="D792">
        <v>777079.56220000004</v>
      </c>
      <c r="F792">
        <v>398338423.12260002</v>
      </c>
      <c r="G792">
        <v>19.508024260086</v>
      </c>
    </row>
    <row r="793" spans="1:7">
      <c r="A793" s="1">
        <v>41214</v>
      </c>
      <c r="B793" t="s">
        <v>4</v>
      </c>
      <c r="C793" t="s">
        <v>33</v>
      </c>
      <c r="D793">
        <v>762389.93669999996</v>
      </c>
      <c r="F793">
        <v>397772268.4479</v>
      </c>
      <c r="G793">
        <v>19.166492920052999</v>
      </c>
    </row>
    <row r="794" spans="1:7">
      <c r="A794" s="1">
        <v>41213</v>
      </c>
      <c r="B794" t="s">
        <v>4</v>
      </c>
      <c r="C794" t="s">
        <v>33</v>
      </c>
      <c r="D794">
        <v>781979.28890000004</v>
      </c>
      <c r="F794">
        <v>394653031.38789999</v>
      </c>
      <c r="G794">
        <v>19.814348977630999</v>
      </c>
    </row>
    <row r="795" spans="1:7">
      <c r="A795" s="1">
        <v>41211</v>
      </c>
      <c r="B795" t="s">
        <v>4</v>
      </c>
      <c r="C795" t="s">
        <v>33</v>
      </c>
      <c r="D795">
        <v>775302.09180000005</v>
      </c>
      <c r="F795">
        <v>394182809.46219999</v>
      </c>
      <c r="G795">
        <v>19.668592165593999</v>
      </c>
    </row>
    <row r="796" spans="1:7">
      <c r="A796" s="1">
        <v>41208</v>
      </c>
      <c r="B796" t="s">
        <v>4</v>
      </c>
      <c r="C796" t="s">
        <v>33</v>
      </c>
      <c r="D796">
        <v>757988.99990000005</v>
      </c>
      <c r="F796">
        <v>394058479.63990003</v>
      </c>
      <c r="G796">
        <v>19.235444459732999</v>
      </c>
    </row>
    <row r="797" spans="1:7">
      <c r="A797" s="1">
        <v>41207</v>
      </c>
      <c r="B797" t="s">
        <v>4</v>
      </c>
      <c r="C797" t="s">
        <v>33</v>
      </c>
      <c r="D797">
        <v>733852.48030000005</v>
      </c>
      <c r="F797">
        <v>392744289.66299999</v>
      </c>
      <c r="G797">
        <v>18.685248891326001</v>
      </c>
    </row>
    <row r="798" spans="1:7">
      <c r="A798" s="1">
        <v>41206</v>
      </c>
      <c r="B798" t="s">
        <v>4</v>
      </c>
      <c r="C798" t="s">
        <v>33</v>
      </c>
      <c r="D798">
        <v>756078.42130000005</v>
      </c>
      <c r="F798">
        <v>393246882.70370001</v>
      </c>
      <c r="G798">
        <v>19.226558545149</v>
      </c>
    </row>
    <row r="799" spans="1:7">
      <c r="A799" s="1">
        <v>41205</v>
      </c>
      <c r="B799" t="s">
        <v>4</v>
      </c>
      <c r="C799" t="s">
        <v>33</v>
      </c>
      <c r="D799">
        <v>769051.75859999994</v>
      </c>
      <c r="F799">
        <v>393256720.3466</v>
      </c>
      <c r="G799">
        <v>19.555972442687999</v>
      </c>
    </row>
    <row r="800" spans="1:7">
      <c r="A800" s="1">
        <v>41204</v>
      </c>
      <c r="B800" t="s">
        <v>4</v>
      </c>
      <c r="C800" t="s">
        <v>33</v>
      </c>
      <c r="D800">
        <v>755213.23800000001</v>
      </c>
      <c r="F800">
        <v>393058590.34179997</v>
      </c>
      <c r="G800">
        <v>19.213757352136</v>
      </c>
    </row>
    <row r="801" spans="1:7">
      <c r="A801" s="1">
        <v>41201</v>
      </c>
      <c r="B801" t="s">
        <v>4</v>
      </c>
      <c r="C801" t="s">
        <v>33</v>
      </c>
      <c r="D801">
        <v>772885.2672</v>
      </c>
      <c r="F801">
        <v>392581695.82859999</v>
      </c>
      <c r="G801">
        <v>19.687246639676001</v>
      </c>
    </row>
    <row r="802" spans="1:7">
      <c r="A802" s="1">
        <v>41200</v>
      </c>
      <c r="B802" t="s">
        <v>4</v>
      </c>
      <c r="C802" t="s">
        <v>33</v>
      </c>
      <c r="D802">
        <v>741076.53009999997</v>
      </c>
      <c r="F802">
        <v>391733262.63810003</v>
      </c>
      <c r="G802">
        <v>18.917886245076001</v>
      </c>
    </row>
    <row r="803" spans="1:7">
      <c r="A803" s="1">
        <v>41199</v>
      </c>
      <c r="B803" t="s">
        <v>4</v>
      </c>
      <c r="C803" t="s">
        <v>33</v>
      </c>
      <c r="D803">
        <v>749953.73739999998</v>
      </c>
      <c r="F803">
        <v>391721535.52020001</v>
      </c>
      <c r="G803">
        <v>19.145072950968999</v>
      </c>
    </row>
    <row r="804" spans="1:7">
      <c r="A804" s="1">
        <v>41198</v>
      </c>
      <c r="B804" t="s">
        <v>4</v>
      </c>
      <c r="C804" t="s">
        <v>33</v>
      </c>
      <c r="D804">
        <v>812507.01300000004</v>
      </c>
      <c r="F804">
        <v>392745476.67549998</v>
      </c>
      <c r="G804">
        <v>20.687877041326999</v>
      </c>
    </row>
    <row r="805" spans="1:7">
      <c r="A805" s="1">
        <v>41197</v>
      </c>
      <c r="B805" t="s">
        <v>4</v>
      </c>
      <c r="C805" t="s">
        <v>33</v>
      </c>
      <c r="D805">
        <v>797659.22219999996</v>
      </c>
      <c r="F805">
        <v>393895218.36860001</v>
      </c>
      <c r="G805">
        <v>20.250543418721001</v>
      </c>
    </row>
    <row r="806" spans="1:7">
      <c r="A806" s="1">
        <v>41194</v>
      </c>
      <c r="B806" t="s">
        <v>4</v>
      </c>
      <c r="C806" t="s">
        <v>33</v>
      </c>
      <c r="D806">
        <v>808282.50309999997</v>
      </c>
      <c r="F806">
        <v>393658313.58399999</v>
      </c>
      <c r="G806">
        <v>20.532590706419999</v>
      </c>
    </row>
    <row r="807" spans="1:7">
      <c r="A807" s="1">
        <v>41193</v>
      </c>
      <c r="B807" t="s">
        <v>4</v>
      </c>
      <c r="C807" t="s">
        <v>33</v>
      </c>
      <c r="D807">
        <v>792831.92279999994</v>
      </c>
      <c r="F807">
        <v>393836830.45420003</v>
      </c>
      <c r="G807">
        <v>20.13097459386</v>
      </c>
    </row>
    <row r="808" spans="1:7">
      <c r="A808" s="1">
        <v>41192</v>
      </c>
      <c r="B808" t="s">
        <v>4</v>
      </c>
      <c r="C808" t="s">
        <v>33</v>
      </c>
      <c r="D808">
        <v>815900.60600000003</v>
      </c>
      <c r="F808">
        <v>392962369.28619999</v>
      </c>
      <c r="G808">
        <v>20.762817759931</v>
      </c>
    </row>
    <row r="809" spans="1:7">
      <c r="A809" s="1">
        <v>41191</v>
      </c>
      <c r="B809" t="s">
        <v>4</v>
      </c>
      <c r="C809" t="s">
        <v>33</v>
      </c>
      <c r="D809">
        <v>805639.11320000002</v>
      </c>
      <c r="F809">
        <v>392928484.48830003</v>
      </c>
      <c r="G809">
        <v>20.503454063635999</v>
      </c>
    </row>
    <row r="810" spans="1:7">
      <c r="A810" s="1">
        <v>41187</v>
      </c>
      <c r="B810" t="s">
        <v>4</v>
      </c>
      <c r="C810" t="s">
        <v>33</v>
      </c>
      <c r="D810">
        <v>780890.85629999998</v>
      </c>
      <c r="F810">
        <v>390311738.37159997</v>
      </c>
      <c r="G810">
        <v>20.006850410338998</v>
      </c>
    </row>
    <row r="811" spans="1:7">
      <c r="A811" s="1">
        <v>41186</v>
      </c>
      <c r="B811" t="s">
        <v>4</v>
      </c>
      <c r="C811" t="s">
        <v>33</v>
      </c>
      <c r="D811">
        <v>799507.0673</v>
      </c>
      <c r="F811">
        <v>391598188.75989997</v>
      </c>
      <c r="G811">
        <v>20.416515965813002</v>
      </c>
    </row>
    <row r="812" spans="1:7">
      <c r="A812" s="1">
        <v>41185</v>
      </c>
      <c r="B812" t="s">
        <v>4</v>
      </c>
      <c r="C812" t="s">
        <v>33</v>
      </c>
      <c r="D812">
        <v>842134.29740000004</v>
      </c>
      <c r="F812">
        <v>391997115.77920002</v>
      </c>
      <c r="G812">
        <v>21.483175857711</v>
      </c>
    </row>
    <row r="813" spans="1:7">
      <c r="A813" s="1">
        <v>41184</v>
      </c>
      <c r="B813" t="s">
        <v>4</v>
      </c>
      <c r="C813" t="s">
        <v>33</v>
      </c>
      <c r="D813">
        <v>856940.58349999995</v>
      </c>
      <c r="F813">
        <v>392017795.64060003</v>
      </c>
      <c r="G813">
        <v>21.859736803520999</v>
      </c>
    </row>
    <row r="814" spans="1:7">
      <c r="A814" s="1">
        <v>41183</v>
      </c>
      <c r="B814" t="s">
        <v>4</v>
      </c>
      <c r="C814" t="s">
        <v>33</v>
      </c>
      <c r="D814">
        <v>842228.91879999998</v>
      </c>
      <c r="F814">
        <v>391898669.37419999</v>
      </c>
      <c r="G814">
        <v>21.490986946827999</v>
      </c>
    </row>
    <row r="815" spans="1:7">
      <c r="A815" s="1">
        <v>41180</v>
      </c>
      <c r="B815" t="s">
        <v>4</v>
      </c>
      <c r="C815" t="s">
        <v>33</v>
      </c>
      <c r="D815">
        <v>850936.77899999998</v>
      </c>
      <c r="F815">
        <v>384906532.58569998</v>
      </c>
      <c r="G815">
        <v>22.107621122552001</v>
      </c>
    </row>
    <row r="816" spans="1:7">
      <c r="A816" s="1">
        <v>41179</v>
      </c>
      <c r="B816" t="s">
        <v>4</v>
      </c>
      <c r="C816" t="s">
        <v>33</v>
      </c>
      <c r="D816">
        <v>817358.36089999997</v>
      </c>
      <c r="F816">
        <v>382763232.25749999</v>
      </c>
      <c r="G816">
        <v>21.354150347181999</v>
      </c>
    </row>
    <row r="817" spans="1:7">
      <c r="A817" s="1">
        <v>41178</v>
      </c>
      <c r="B817" t="s">
        <v>4</v>
      </c>
      <c r="C817" t="s">
        <v>33</v>
      </c>
      <c r="D817">
        <v>856640.85560000001</v>
      </c>
      <c r="F817">
        <v>381878438.11570001</v>
      </c>
      <c r="G817">
        <v>22.432291800158001</v>
      </c>
    </row>
    <row r="818" spans="1:7">
      <c r="A818" s="1">
        <v>41177</v>
      </c>
      <c r="B818" t="s">
        <v>4</v>
      </c>
      <c r="C818" t="s">
        <v>33</v>
      </c>
      <c r="D818">
        <v>872675.99199999997</v>
      </c>
      <c r="F818">
        <v>380208269.11839998</v>
      </c>
      <c r="G818">
        <v>22.952577912719001</v>
      </c>
    </row>
    <row r="819" spans="1:7">
      <c r="A819" s="1">
        <v>41176</v>
      </c>
      <c r="B819" t="s">
        <v>4</v>
      </c>
      <c r="C819" t="s">
        <v>33</v>
      </c>
      <c r="D819">
        <v>967079.84219999996</v>
      </c>
      <c r="F819">
        <v>380182345.92570001</v>
      </c>
      <c r="G819">
        <v>25.437263264954002</v>
      </c>
    </row>
    <row r="820" spans="1:7">
      <c r="A820" s="1">
        <v>41173</v>
      </c>
      <c r="B820" t="s">
        <v>4</v>
      </c>
      <c r="C820" t="s">
        <v>33</v>
      </c>
      <c r="D820">
        <v>974640.93790000002</v>
      </c>
      <c r="F820">
        <v>380539522.57700002</v>
      </c>
      <c r="G820">
        <v>25.612081796386999</v>
      </c>
    </row>
    <row r="821" spans="1:7">
      <c r="A821" s="1">
        <v>41172</v>
      </c>
      <c r="B821" t="s">
        <v>4</v>
      </c>
      <c r="C821" t="s">
        <v>33</v>
      </c>
      <c r="D821">
        <v>966888.74410000001</v>
      </c>
      <c r="F821">
        <v>382116370.9465</v>
      </c>
      <c r="G821">
        <v>25.303515306215001</v>
      </c>
    </row>
    <row r="822" spans="1:7">
      <c r="A822" s="1">
        <v>41171</v>
      </c>
      <c r="B822" t="s">
        <v>4</v>
      </c>
      <c r="C822" t="s">
        <v>33</v>
      </c>
      <c r="D822">
        <v>1012948.2182</v>
      </c>
      <c r="F822">
        <v>382743243.32730001</v>
      </c>
      <c r="G822">
        <v>26.465476160836999</v>
      </c>
    </row>
    <row r="823" spans="1:7">
      <c r="A823" s="1">
        <v>41170</v>
      </c>
      <c r="B823" t="s">
        <v>4</v>
      </c>
      <c r="C823" t="s">
        <v>33</v>
      </c>
      <c r="D823">
        <v>1041048.7911</v>
      </c>
      <c r="F823">
        <v>383224206.4939</v>
      </c>
      <c r="G823">
        <v>27.165527997944</v>
      </c>
    </row>
    <row r="824" spans="1:7">
      <c r="A824" s="1">
        <v>41169</v>
      </c>
      <c r="B824" t="s">
        <v>4</v>
      </c>
      <c r="C824" t="s">
        <v>33</v>
      </c>
      <c r="D824">
        <v>1071073.7227</v>
      </c>
      <c r="F824">
        <v>382775291.98220003</v>
      </c>
      <c r="G824">
        <v>27.98178840524</v>
      </c>
    </row>
    <row r="825" spans="1:7">
      <c r="A825" s="1">
        <v>41166</v>
      </c>
      <c r="B825" t="s">
        <v>4</v>
      </c>
      <c r="C825" t="s">
        <v>33</v>
      </c>
      <c r="D825">
        <v>1100280.5723000001</v>
      </c>
      <c r="F825">
        <v>381849724.97039998</v>
      </c>
      <c r="G825">
        <v>28.814491679555001</v>
      </c>
    </row>
    <row r="826" spans="1:7">
      <c r="A826" s="1">
        <v>41165</v>
      </c>
      <c r="B826" t="s">
        <v>4</v>
      </c>
      <c r="C826" t="s">
        <v>33</v>
      </c>
      <c r="D826">
        <v>1126089.1762999999</v>
      </c>
      <c r="F826">
        <v>381252923.48290002</v>
      </c>
      <c r="G826">
        <v>29.536538789335001</v>
      </c>
    </row>
    <row r="827" spans="1:7">
      <c r="A827" s="1">
        <v>41164</v>
      </c>
      <c r="B827" t="s">
        <v>4</v>
      </c>
      <c r="C827" t="s">
        <v>33</v>
      </c>
      <c r="D827">
        <v>1069825.8160000001</v>
      </c>
      <c r="F827">
        <v>384469049.08219999</v>
      </c>
      <c r="G827">
        <v>27.826058262787999</v>
      </c>
    </row>
    <row r="828" spans="1:7">
      <c r="A828" s="1">
        <v>41163</v>
      </c>
      <c r="B828" t="s">
        <v>4</v>
      </c>
      <c r="C828" t="s">
        <v>33</v>
      </c>
      <c r="D828">
        <v>1116796.4182</v>
      </c>
      <c r="F828">
        <v>384302996.9443</v>
      </c>
      <c r="G828">
        <v>29.06030988777</v>
      </c>
    </row>
    <row r="829" spans="1:7">
      <c r="A829" s="1">
        <v>41162</v>
      </c>
      <c r="B829" t="s">
        <v>4</v>
      </c>
      <c r="C829" t="s">
        <v>33</v>
      </c>
      <c r="D829">
        <v>1126582.5138000001</v>
      </c>
      <c r="F829">
        <v>384628241.15450001</v>
      </c>
      <c r="G829">
        <v>29.290166276362001</v>
      </c>
    </row>
    <row r="830" spans="1:7">
      <c r="A830" s="1">
        <v>41159</v>
      </c>
      <c r="B830" t="s">
        <v>4</v>
      </c>
      <c r="C830" t="s">
        <v>33</v>
      </c>
      <c r="D830">
        <v>1096853.6348999999</v>
      </c>
      <c r="F830">
        <v>381774650.66659999</v>
      </c>
      <c r="G830">
        <v>28.730394566135999</v>
      </c>
    </row>
    <row r="831" spans="1:7">
      <c r="A831" s="1">
        <v>41158</v>
      </c>
      <c r="B831" t="s">
        <v>4</v>
      </c>
      <c r="C831" t="s">
        <v>33</v>
      </c>
      <c r="D831">
        <v>1103512.5714</v>
      </c>
      <c r="F831">
        <v>383029250.77990001</v>
      </c>
      <c r="G831">
        <v>28.810138368103999</v>
      </c>
    </row>
    <row r="832" spans="1:7">
      <c r="A832" s="1">
        <v>41157</v>
      </c>
      <c r="B832" t="s">
        <v>4</v>
      </c>
      <c r="C832" t="s">
        <v>33</v>
      </c>
      <c r="D832">
        <v>1137486.9317999999</v>
      </c>
      <c r="F832">
        <v>382681561.58939999</v>
      </c>
      <c r="G832">
        <v>29.724111270887001</v>
      </c>
    </row>
    <row r="833" spans="1:7">
      <c r="A833" s="1">
        <v>41156</v>
      </c>
      <c r="B833" t="s">
        <v>4</v>
      </c>
      <c r="C833" t="s">
        <v>33</v>
      </c>
      <c r="D833">
        <v>1144335.7949000001</v>
      </c>
      <c r="F833">
        <v>382466999.09119999</v>
      </c>
      <c r="G833">
        <v>29.919857075751001</v>
      </c>
    </row>
    <row r="834" spans="1:7">
      <c r="A834" s="1">
        <v>41152</v>
      </c>
      <c r="B834" t="s">
        <v>4</v>
      </c>
      <c r="C834" t="s">
        <v>33</v>
      </c>
      <c r="D834">
        <v>1152664.0392</v>
      </c>
      <c r="F834">
        <v>372101832.9465</v>
      </c>
      <c r="G834">
        <v>30.977112638026998</v>
      </c>
    </row>
    <row r="835" spans="1:7">
      <c r="A835" s="1">
        <v>41150</v>
      </c>
      <c r="B835" t="s">
        <v>4</v>
      </c>
      <c r="C835" t="s">
        <v>33</v>
      </c>
      <c r="D835">
        <v>1110024.6398</v>
      </c>
      <c r="F835">
        <v>370446312.2335</v>
      </c>
      <c r="G835">
        <v>29.964521258354999</v>
      </c>
    </row>
    <row r="836" spans="1:7">
      <c r="A836" s="1">
        <v>41149</v>
      </c>
      <c r="B836" t="s">
        <v>4</v>
      </c>
      <c r="C836" t="s">
        <v>33</v>
      </c>
      <c r="D836">
        <v>1140949.2682</v>
      </c>
      <c r="F836">
        <v>369685064.89279997</v>
      </c>
      <c r="G836">
        <v>30.862736327497</v>
      </c>
    </row>
    <row r="837" spans="1:7">
      <c r="A837" s="1">
        <v>41148</v>
      </c>
      <c r="B837" t="s">
        <v>4</v>
      </c>
      <c r="C837" t="s">
        <v>33</v>
      </c>
      <c r="D837">
        <v>1124082.9177999999</v>
      </c>
      <c r="F837">
        <v>370598606.82849997</v>
      </c>
      <c r="G837">
        <v>30.331547315291999</v>
      </c>
    </row>
    <row r="838" spans="1:7">
      <c r="A838" s="1">
        <v>41145</v>
      </c>
      <c r="B838" t="s">
        <v>4</v>
      </c>
      <c r="C838" t="s">
        <v>33</v>
      </c>
      <c r="D838">
        <v>1098241.4872000001</v>
      </c>
      <c r="F838">
        <v>370508107.2094</v>
      </c>
      <c r="G838">
        <v>29.641496794003999</v>
      </c>
    </row>
    <row r="839" spans="1:7">
      <c r="A839" s="1">
        <v>41144</v>
      </c>
      <c r="B839" t="s">
        <v>4</v>
      </c>
      <c r="C839" t="s">
        <v>33</v>
      </c>
      <c r="D839">
        <v>1106386.7919000001</v>
      </c>
      <c r="F839">
        <v>369970855.9756</v>
      </c>
      <c r="G839">
        <v>29.904701249575002</v>
      </c>
    </row>
    <row r="840" spans="1:7">
      <c r="A840" s="1">
        <v>41143</v>
      </c>
      <c r="B840" t="s">
        <v>4</v>
      </c>
      <c r="C840" t="s">
        <v>33</v>
      </c>
      <c r="D840">
        <v>1039282.458</v>
      </c>
      <c r="F840">
        <v>370673213.99180001</v>
      </c>
      <c r="G840">
        <v>28.037700561308998</v>
      </c>
    </row>
    <row r="841" spans="1:7">
      <c r="A841" s="1">
        <v>41142</v>
      </c>
      <c r="B841" t="s">
        <v>4</v>
      </c>
      <c r="C841" t="s">
        <v>33</v>
      </c>
      <c r="D841">
        <v>988809.53009999997</v>
      </c>
      <c r="F841">
        <v>371557827.69840002</v>
      </c>
      <c r="G841">
        <v>26.612533941894</v>
      </c>
    </row>
    <row r="842" spans="1:7">
      <c r="A842" s="1">
        <v>41141</v>
      </c>
      <c r="B842" t="s">
        <v>4</v>
      </c>
      <c r="C842" t="s">
        <v>33</v>
      </c>
      <c r="D842">
        <v>957665.82889999996</v>
      </c>
      <c r="F842">
        <v>371246091.74830002</v>
      </c>
      <c r="G842">
        <v>25.795984124440999</v>
      </c>
    </row>
    <row r="843" spans="1:7">
      <c r="A843" s="1">
        <v>41138</v>
      </c>
      <c r="B843" t="s">
        <v>4</v>
      </c>
      <c r="C843" t="s">
        <v>33</v>
      </c>
      <c r="D843">
        <v>952976.59699999995</v>
      </c>
      <c r="F843">
        <v>371743159.29110003</v>
      </c>
      <c r="G843">
        <v>25.635349923244998</v>
      </c>
    </row>
    <row r="844" spans="1:7">
      <c r="A844" s="1">
        <v>41137</v>
      </c>
      <c r="B844" t="s">
        <v>4</v>
      </c>
      <c r="C844" t="s">
        <v>33</v>
      </c>
      <c r="D844">
        <v>946626.79700000002</v>
      </c>
      <c r="F844">
        <v>371658516.55599999</v>
      </c>
      <c r="G844">
        <v>25.470337819028</v>
      </c>
    </row>
    <row r="845" spans="1:7">
      <c r="A845" s="1">
        <v>41136</v>
      </c>
      <c r="B845" t="s">
        <v>4</v>
      </c>
      <c r="C845" t="s">
        <v>33</v>
      </c>
      <c r="D845">
        <v>957825.64879999997</v>
      </c>
      <c r="F845">
        <v>370856494.19630003</v>
      </c>
      <c r="G845">
        <v>25.827393177400001</v>
      </c>
    </row>
    <row r="846" spans="1:7">
      <c r="A846" s="1">
        <v>41135</v>
      </c>
      <c r="B846" t="s">
        <v>4</v>
      </c>
      <c r="C846" t="s">
        <v>33</v>
      </c>
      <c r="D846">
        <v>994172.42350000003</v>
      </c>
      <c r="F846">
        <v>369770311.611</v>
      </c>
      <c r="G846">
        <v>26.886215368904001</v>
      </c>
    </row>
    <row r="847" spans="1:7">
      <c r="A847" s="1">
        <v>41134</v>
      </c>
      <c r="B847" t="s">
        <v>4</v>
      </c>
      <c r="C847" t="s">
        <v>33</v>
      </c>
      <c r="D847">
        <v>1013086.4949</v>
      </c>
      <c r="F847">
        <v>369582354.94739997</v>
      </c>
      <c r="G847">
        <v>27.411657546371998</v>
      </c>
    </row>
    <row r="848" spans="1:7">
      <c r="A848" s="1">
        <v>41131</v>
      </c>
      <c r="B848" t="s">
        <v>4</v>
      </c>
      <c r="C848" t="s">
        <v>33</v>
      </c>
      <c r="D848">
        <v>849937.09369999997</v>
      </c>
      <c r="F848">
        <v>369673872.06599998</v>
      </c>
      <c r="G848">
        <v>22.991538161729999</v>
      </c>
    </row>
    <row r="849" spans="1:7">
      <c r="A849" s="1">
        <v>41130</v>
      </c>
      <c r="B849" t="s">
        <v>4</v>
      </c>
      <c r="C849" t="s">
        <v>33</v>
      </c>
      <c r="D849">
        <v>762875.57220000005</v>
      </c>
      <c r="F849">
        <v>369620820.94639999</v>
      </c>
      <c r="G849">
        <v>20.639410145962</v>
      </c>
    </row>
    <row r="850" spans="1:7">
      <c r="A850" s="1">
        <v>41129</v>
      </c>
      <c r="B850" t="s">
        <v>4</v>
      </c>
      <c r="C850" t="s">
        <v>33</v>
      </c>
      <c r="D850">
        <v>679713.49490000005</v>
      </c>
      <c r="F850">
        <v>369875634.16070002</v>
      </c>
      <c r="G850">
        <v>18.376811882793</v>
      </c>
    </row>
    <row r="851" spans="1:7">
      <c r="A851" s="1">
        <v>41128</v>
      </c>
      <c r="B851" t="s">
        <v>4</v>
      </c>
      <c r="C851" t="s">
        <v>33</v>
      </c>
      <c r="D851">
        <v>851291.94609999994</v>
      </c>
      <c r="F851">
        <v>369556402.3901</v>
      </c>
      <c r="G851">
        <v>23.035507992671</v>
      </c>
    </row>
    <row r="852" spans="1:7">
      <c r="A852" s="1">
        <v>41127</v>
      </c>
      <c r="B852" t="s">
        <v>4</v>
      </c>
      <c r="C852" t="s">
        <v>33</v>
      </c>
      <c r="D852">
        <v>790949.65899999999</v>
      </c>
      <c r="F852">
        <v>361758409.63080001</v>
      </c>
      <c r="G852">
        <v>21.864029638101002</v>
      </c>
    </row>
    <row r="853" spans="1:7">
      <c r="A853" s="1">
        <v>41124</v>
      </c>
      <c r="B853" t="s">
        <v>4</v>
      </c>
      <c r="C853" t="s">
        <v>33</v>
      </c>
      <c r="D853">
        <v>802076.87589999998</v>
      </c>
      <c r="F853">
        <v>361362943.3897</v>
      </c>
      <c r="G853">
        <v>22.195880639455002</v>
      </c>
    </row>
    <row r="854" spans="1:7">
      <c r="A854" s="1">
        <v>41123</v>
      </c>
      <c r="B854" t="s">
        <v>4</v>
      </c>
      <c r="C854" t="s">
        <v>33</v>
      </c>
      <c r="D854">
        <v>805113.9595</v>
      </c>
      <c r="F854">
        <v>360596794.97869998</v>
      </c>
      <c r="G854">
        <v>22.327263323223999</v>
      </c>
    </row>
    <row r="855" spans="1:7">
      <c r="A855" s="1">
        <v>41122</v>
      </c>
      <c r="B855" t="s">
        <v>4</v>
      </c>
      <c r="C855" t="s">
        <v>33</v>
      </c>
      <c r="D855">
        <v>785154.80229999998</v>
      </c>
      <c r="F855">
        <v>360385275.91100001</v>
      </c>
      <c r="G855">
        <v>21.786539428262</v>
      </c>
    </row>
    <row r="856" spans="1:7">
      <c r="A856" s="1">
        <v>41121</v>
      </c>
      <c r="B856" t="s">
        <v>4</v>
      </c>
      <c r="C856" t="s">
        <v>33</v>
      </c>
      <c r="D856">
        <v>778467.03009999997</v>
      </c>
      <c r="F856">
        <v>272196391.19419998</v>
      </c>
      <c r="G856">
        <v>28.599461832856999</v>
      </c>
    </row>
    <row r="857" spans="1:7">
      <c r="A857" s="1">
        <v>41120</v>
      </c>
      <c r="B857" t="s">
        <v>4</v>
      </c>
      <c r="C857" t="s">
        <v>33</v>
      </c>
      <c r="D857">
        <v>805163.79240000003</v>
      </c>
      <c r="F857">
        <v>265377444.73140001</v>
      </c>
      <c r="G857">
        <v>30.340325011981999</v>
      </c>
    </row>
    <row r="858" spans="1:7">
      <c r="A858" s="1">
        <v>41117</v>
      </c>
      <c r="B858" t="s">
        <v>4</v>
      </c>
      <c r="C858" t="s">
        <v>33</v>
      </c>
      <c r="D858">
        <v>793170.82070000004</v>
      </c>
      <c r="F858">
        <v>267568670.1284</v>
      </c>
      <c r="G858">
        <v>29.643635793360001</v>
      </c>
    </row>
    <row r="859" spans="1:7">
      <c r="A859" s="1">
        <v>41116</v>
      </c>
      <c r="B859" t="s">
        <v>4</v>
      </c>
      <c r="C859" t="s">
        <v>33</v>
      </c>
      <c r="D859">
        <v>703503.47360000003</v>
      </c>
      <c r="F859">
        <v>265002938.07449999</v>
      </c>
      <c r="G859">
        <v>26.547006561951001</v>
      </c>
    </row>
    <row r="860" spans="1:7">
      <c r="A860" s="1">
        <v>41115</v>
      </c>
      <c r="B860" t="s">
        <v>4</v>
      </c>
      <c r="C860" t="s">
        <v>33</v>
      </c>
      <c r="D860">
        <v>708576.97930000001</v>
      </c>
      <c r="F860">
        <v>264923377.82859999</v>
      </c>
      <c r="G860">
        <v>26.746487422428999</v>
      </c>
    </row>
    <row r="861" spans="1:7">
      <c r="A861" s="1">
        <v>41114</v>
      </c>
      <c r="B861" t="s">
        <v>4</v>
      </c>
      <c r="C861" t="s">
        <v>33</v>
      </c>
      <c r="D861">
        <v>708628.84510000004</v>
      </c>
      <c r="F861">
        <v>264599861.24759999</v>
      </c>
      <c r="G861">
        <v>26.781149534954</v>
      </c>
    </row>
    <row r="862" spans="1:7">
      <c r="A862" s="1">
        <v>41113</v>
      </c>
      <c r="B862" t="s">
        <v>4</v>
      </c>
      <c r="C862" t="s">
        <v>33</v>
      </c>
      <c r="D862">
        <v>703086.32319999998</v>
      </c>
      <c r="F862">
        <v>264707081.60530001</v>
      </c>
      <c r="G862">
        <v>26.560918541966</v>
      </c>
    </row>
    <row r="863" spans="1:7">
      <c r="A863" s="1">
        <v>41110</v>
      </c>
      <c r="B863" t="s">
        <v>4</v>
      </c>
      <c r="C863" t="s">
        <v>33</v>
      </c>
      <c r="D863">
        <v>695474.4362</v>
      </c>
      <c r="F863">
        <v>265328213.68259999</v>
      </c>
      <c r="G863">
        <v>26.211853860063002</v>
      </c>
    </row>
    <row r="864" spans="1:7">
      <c r="A864" s="1">
        <v>41109</v>
      </c>
      <c r="B864" t="s">
        <v>4</v>
      </c>
      <c r="C864" t="s">
        <v>33</v>
      </c>
      <c r="D864">
        <v>731978.21640000003</v>
      </c>
      <c r="F864">
        <v>264535858.067</v>
      </c>
      <c r="G864">
        <v>27.670283406894999</v>
      </c>
    </row>
    <row r="865" spans="1:7">
      <c r="A865" s="1">
        <v>41108</v>
      </c>
      <c r="B865" t="s">
        <v>4</v>
      </c>
      <c r="C865" t="s">
        <v>33</v>
      </c>
      <c r="D865">
        <v>712298.66729999997</v>
      </c>
      <c r="F865">
        <v>265183789.389</v>
      </c>
      <c r="G865">
        <v>26.860565984866</v>
      </c>
    </row>
    <row r="866" spans="1:7">
      <c r="A866" s="1">
        <v>41107</v>
      </c>
      <c r="B866" t="s">
        <v>4</v>
      </c>
      <c r="C866" t="s">
        <v>33</v>
      </c>
      <c r="D866">
        <v>718695.8334</v>
      </c>
      <c r="F866">
        <v>264447843.94209999</v>
      </c>
      <c r="G866">
        <v>27.177224162106</v>
      </c>
    </row>
    <row r="867" spans="1:7">
      <c r="A867" s="1">
        <v>41106</v>
      </c>
      <c r="B867" t="s">
        <v>4</v>
      </c>
      <c r="C867" t="s">
        <v>33</v>
      </c>
      <c r="D867">
        <v>731186.29139999999</v>
      </c>
      <c r="F867">
        <v>265020513.00999999</v>
      </c>
      <c r="G867">
        <v>27.589799864753001</v>
      </c>
    </row>
    <row r="868" spans="1:7">
      <c r="A868" s="1">
        <v>41103</v>
      </c>
      <c r="B868" t="s">
        <v>4</v>
      </c>
      <c r="C868" t="s">
        <v>33</v>
      </c>
      <c r="D868">
        <v>729269.75309999997</v>
      </c>
      <c r="F868">
        <v>264806326.3348</v>
      </c>
      <c r="G868">
        <v>27.539740579233001</v>
      </c>
    </row>
    <row r="869" spans="1:7">
      <c r="A869" s="1">
        <v>41102</v>
      </c>
      <c r="B869" t="s">
        <v>4</v>
      </c>
      <c r="C869" t="s">
        <v>33</v>
      </c>
      <c r="D869">
        <v>858037.18870000006</v>
      </c>
      <c r="F869">
        <v>264538374.8048</v>
      </c>
      <c r="G869">
        <v>32.435263478621003</v>
      </c>
    </row>
    <row r="870" spans="1:7">
      <c r="A870" s="1">
        <v>41101</v>
      </c>
      <c r="B870" t="s">
        <v>4</v>
      </c>
      <c r="C870" t="s">
        <v>33</v>
      </c>
      <c r="D870">
        <v>874062.70389999996</v>
      </c>
      <c r="F870">
        <v>263716157.40470001</v>
      </c>
      <c r="G870">
        <v>33.144070977746999</v>
      </c>
    </row>
    <row r="871" spans="1:7">
      <c r="A871" s="1">
        <v>41100</v>
      </c>
      <c r="B871" t="s">
        <v>4</v>
      </c>
      <c r="C871" t="s">
        <v>33</v>
      </c>
      <c r="D871">
        <v>858477.59759999998</v>
      </c>
      <c r="F871">
        <v>264106073.86840001</v>
      </c>
      <c r="G871">
        <v>32.505030460896002</v>
      </c>
    </row>
    <row r="872" spans="1:7">
      <c r="A872" s="1">
        <v>41099</v>
      </c>
      <c r="B872" t="s">
        <v>4</v>
      </c>
      <c r="C872" t="s">
        <v>33</v>
      </c>
      <c r="D872">
        <v>839984.44160000002</v>
      </c>
      <c r="F872">
        <v>264294764.92660001</v>
      </c>
      <c r="G872">
        <v>31.782106688087001</v>
      </c>
    </row>
    <row r="873" spans="1:7">
      <c r="A873" s="1">
        <v>41096</v>
      </c>
      <c r="B873" t="s">
        <v>4</v>
      </c>
      <c r="C873" t="s">
        <v>33</v>
      </c>
      <c r="D873">
        <v>808190.36930000002</v>
      </c>
      <c r="F873">
        <v>262310612.655</v>
      </c>
      <c r="G873">
        <v>30.810433520773</v>
      </c>
    </row>
    <row r="874" spans="1:7">
      <c r="A874" s="1">
        <v>41095</v>
      </c>
      <c r="B874" t="s">
        <v>4</v>
      </c>
      <c r="C874" t="s">
        <v>33</v>
      </c>
      <c r="D874">
        <v>807046.35580000002</v>
      </c>
      <c r="F874">
        <v>261864280.5174</v>
      </c>
      <c r="G874">
        <v>30.819260809660999</v>
      </c>
    </row>
    <row r="875" spans="1:7">
      <c r="A875" s="1">
        <v>41093</v>
      </c>
      <c r="B875" t="s">
        <v>4</v>
      </c>
      <c r="C875" t="s">
        <v>33</v>
      </c>
      <c r="D875">
        <v>791829.99419999996</v>
      </c>
      <c r="F875">
        <v>261261238.5086</v>
      </c>
      <c r="G875">
        <v>30.307978279522999</v>
      </c>
    </row>
    <row r="876" spans="1:7">
      <c r="A876" s="1">
        <v>41092</v>
      </c>
      <c r="B876" t="s">
        <v>4</v>
      </c>
      <c r="C876" t="s">
        <v>33</v>
      </c>
      <c r="D876">
        <v>810351.47010000004</v>
      </c>
      <c r="F876">
        <v>261760005.4181</v>
      </c>
      <c r="G876">
        <v>30.957803076358001</v>
      </c>
    </row>
    <row r="877" spans="1:7">
      <c r="A877" s="1">
        <v>41089</v>
      </c>
      <c r="B877" t="s">
        <v>4</v>
      </c>
      <c r="C877" t="s">
        <v>33</v>
      </c>
      <c r="D877">
        <v>794991.74280000001</v>
      </c>
      <c r="F877">
        <v>247732927.91819999</v>
      </c>
      <c r="G877">
        <v>32.090677225698002</v>
      </c>
    </row>
    <row r="878" spans="1:7">
      <c r="A878" s="1">
        <v>41088</v>
      </c>
      <c r="B878" t="s">
        <v>4</v>
      </c>
      <c r="C878" t="s">
        <v>33</v>
      </c>
      <c r="D878">
        <v>807425.53419999999</v>
      </c>
      <c r="F878">
        <v>246452932.7762</v>
      </c>
      <c r="G878">
        <v>32.761855381661</v>
      </c>
    </row>
    <row r="879" spans="1:7">
      <c r="A879" s="1">
        <v>41087</v>
      </c>
      <c r="B879" t="s">
        <v>4</v>
      </c>
      <c r="C879" t="s">
        <v>33</v>
      </c>
      <c r="D879">
        <v>789062.74380000005</v>
      </c>
      <c r="F879">
        <v>246341924.36970001</v>
      </c>
      <c r="G879">
        <v>32.031199959931001</v>
      </c>
    </row>
    <row r="880" spans="1:7">
      <c r="A880" s="1">
        <v>41086</v>
      </c>
      <c r="B880" t="s">
        <v>4</v>
      </c>
      <c r="C880" t="s">
        <v>33</v>
      </c>
      <c r="D880">
        <v>771614.69949999999</v>
      </c>
      <c r="F880">
        <v>245840503.3186</v>
      </c>
      <c r="G880">
        <v>31.386801161076999</v>
      </c>
    </row>
    <row r="881" spans="1:7">
      <c r="A881" s="1">
        <v>41085</v>
      </c>
      <c r="B881" t="s">
        <v>4</v>
      </c>
      <c r="C881" t="s">
        <v>33</v>
      </c>
      <c r="D881">
        <v>827965.97129999998</v>
      </c>
      <c r="F881">
        <v>216143055.12329999</v>
      </c>
      <c r="G881">
        <v>38.306387907198001</v>
      </c>
    </row>
    <row r="882" spans="1:7">
      <c r="A882" s="1">
        <v>41082</v>
      </c>
      <c r="B882" t="s">
        <v>4</v>
      </c>
      <c r="C882" t="s">
        <v>33</v>
      </c>
      <c r="D882">
        <v>774337.89569999999</v>
      </c>
      <c r="F882">
        <v>244978298.99419999</v>
      </c>
      <c r="G882">
        <v>31.608428129315001</v>
      </c>
    </row>
    <row r="883" spans="1:7">
      <c r="A883" s="1">
        <v>41081</v>
      </c>
      <c r="B883" t="s">
        <v>4</v>
      </c>
      <c r="C883" t="s">
        <v>33</v>
      </c>
      <c r="D883">
        <v>795794.39469999995</v>
      </c>
      <c r="F883">
        <v>245061764.24070001</v>
      </c>
      <c r="G883">
        <v>32.473217401568</v>
      </c>
    </row>
    <row r="884" spans="1:7">
      <c r="A884" s="1">
        <v>41080</v>
      </c>
      <c r="B884" t="s">
        <v>4</v>
      </c>
      <c r="C884" t="s">
        <v>33</v>
      </c>
      <c r="D884">
        <v>783106.83970000001</v>
      </c>
      <c r="F884">
        <v>244763754.96250001</v>
      </c>
      <c r="G884">
        <v>31.994395568085</v>
      </c>
    </row>
    <row r="885" spans="1:7">
      <c r="A885" s="1">
        <v>41079</v>
      </c>
      <c r="B885" t="s">
        <v>4</v>
      </c>
      <c r="C885" t="s">
        <v>33</v>
      </c>
      <c r="D885">
        <v>801783.96230000001</v>
      </c>
      <c r="F885">
        <v>244233878.97009999</v>
      </c>
      <c r="G885">
        <v>32.828531638648997</v>
      </c>
    </row>
    <row r="886" spans="1:7">
      <c r="A886" s="1">
        <v>41078</v>
      </c>
      <c r="B886" t="s">
        <v>4</v>
      </c>
      <c r="C886" t="s">
        <v>33</v>
      </c>
      <c r="D886">
        <v>809346.47270000004</v>
      </c>
      <c r="F886">
        <v>215850339.3567</v>
      </c>
      <c r="G886">
        <v>37.495723894255001</v>
      </c>
    </row>
    <row r="887" spans="1:7">
      <c r="A887" s="1">
        <v>41075</v>
      </c>
      <c r="B887" t="s">
        <v>4</v>
      </c>
      <c r="C887" t="s">
        <v>33</v>
      </c>
      <c r="D887">
        <v>849654.54559999995</v>
      </c>
      <c r="F887">
        <v>244106585.64840001</v>
      </c>
      <c r="G887">
        <v>34.806703118767999</v>
      </c>
    </row>
    <row r="888" spans="1:7">
      <c r="A888" s="1">
        <v>41074</v>
      </c>
      <c r="B888" t="s">
        <v>4</v>
      </c>
      <c r="C888" t="s">
        <v>33</v>
      </c>
      <c r="D888">
        <v>845047.6679</v>
      </c>
      <c r="F888">
        <v>243534745.70159999</v>
      </c>
      <c r="G888">
        <v>34.699265004897001</v>
      </c>
    </row>
    <row r="889" spans="1:7">
      <c r="A889" s="1">
        <v>41073</v>
      </c>
      <c r="B889" t="s">
        <v>4</v>
      </c>
      <c r="C889" t="s">
        <v>33</v>
      </c>
      <c r="D889">
        <v>772459.51690000005</v>
      </c>
      <c r="F889">
        <v>233469243.4215</v>
      </c>
      <c r="G889">
        <v>33.086136125666002</v>
      </c>
    </row>
    <row r="890" spans="1:7">
      <c r="A890" s="1">
        <v>41072</v>
      </c>
      <c r="B890" t="s">
        <v>4</v>
      </c>
      <c r="C890" t="s">
        <v>33</v>
      </c>
      <c r="D890">
        <v>717534.52879999997</v>
      </c>
      <c r="F890">
        <v>243828914.37599999</v>
      </c>
      <c r="G890">
        <v>29.427786718253</v>
      </c>
    </row>
    <row r="891" spans="1:7">
      <c r="A891" s="1">
        <v>41071</v>
      </c>
      <c r="B891" t="s">
        <v>4</v>
      </c>
      <c r="C891" t="s">
        <v>33</v>
      </c>
      <c r="D891">
        <v>734020.83940000006</v>
      </c>
      <c r="F891">
        <v>244078747.03870001</v>
      </c>
      <c r="G891">
        <v>30.073115677033002</v>
      </c>
    </row>
    <row r="892" spans="1:7">
      <c r="A892" s="1">
        <v>41068</v>
      </c>
      <c r="B892" t="s">
        <v>4</v>
      </c>
      <c r="C892" t="s">
        <v>33</v>
      </c>
      <c r="D892">
        <v>712415.99919999996</v>
      </c>
      <c r="F892">
        <v>244454311.3617</v>
      </c>
      <c r="G892">
        <v>29.143114524411001</v>
      </c>
    </row>
    <row r="893" spans="1:7">
      <c r="A893" s="1">
        <v>41067</v>
      </c>
      <c r="B893" t="s">
        <v>4</v>
      </c>
      <c r="C893" t="s">
        <v>33</v>
      </c>
      <c r="D893">
        <v>757256.6102</v>
      </c>
      <c r="F893">
        <v>243737394.26789999</v>
      </c>
      <c r="G893">
        <v>31.068544589742999</v>
      </c>
    </row>
    <row r="894" spans="1:7">
      <c r="A894" s="1">
        <v>41066</v>
      </c>
      <c r="B894" t="s">
        <v>4</v>
      </c>
      <c r="C894" t="s">
        <v>33</v>
      </c>
      <c r="D894">
        <v>747062.8959</v>
      </c>
      <c r="F894">
        <v>241644410.66</v>
      </c>
      <c r="G894">
        <v>30.915794570193</v>
      </c>
    </row>
    <row r="895" spans="1:7">
      <c r="A895" s="1">
        <v>41065</v>
      </c>
      <c r="B895" t="s">
        <v>4</v>
      </c>
      <c r="C895" t="s">
        <v>33</v>
      </c>
      <c r="D895">
        <v>774033.49910000002</v>
      </c>
      <c r="F895">
        <v>243478649.49079999</v>
      </c>
      <c r="G895">
        <v>31.790610828456</v>
      </c>
    </row>
    <row r="896" spans="1:7">
      <c r="A896" s="1">
        <v>41064</v>
      </c>
      <c r="B896" t="s">
        <v>4</v>
      </c>
      <c r="C896" t="s">
        <v>33</v>
      </c>
      <c r="D896">
        <v>786241.72329999995</v>
      </c>
      <c r="F896">
        <v>243399422.05090001</v>
      </c>
      <c r="G896">
        <v>32.302530411744002</v>
      </c>
    </row>
    <row r="897" spans="1:7">
      <c r="A897" s="1">
        <v>41061</v>
      </c>
      <c r="B897" t="s">
        <v>4</v>
      </c>
      <c r="C897" t="s">
        <v>33</v>
      </c>
      <c r="D897">
        <v>928996.09959999996</v>
      </c>
      <c r="F897">
        <v>241584428.6094</v>
      </c>
      <c r="G897">
        <v>38.454303737516</v>
      </c>
    </row>
    <row r="898" spans="1:7">
      <c r="A898" s="1">
        <v>41060</v>
      </c>
      <c r="B898" t="s">
        <v>4</v>
      </c>
      <c r="C898" t="s">
        <v>33</v>
      </c>
      <c r="D898">
        <v>900913.87509999995</v>
      </c>
      <c r="F898">
        <v>242139325.49959999</v>
      </c>
      <c r="G898">
        <v>37.206425401621999</v>
      </c>
    </row>
    <row r="899" spans="1:7">
      <c r="A899" s="1">
        <v>41059</v>
      </c>
      <c r="B899" t="s">
        <v>4</v>
      </c>
      <c r="C899" t="s">
        <v>33</v>
      </c>
      <c r="D899">
        <v>857776.15839999996</v>
      </c>
      <c r="F899">
        <v>239948382.4149</v>
      </c>
      <c r="G899">
        <v>35.748361783777</v>
      </c>
    </row>
    <row r="900" spans="1:7">
      <c r="A900" s="1">
        <v>41058</v>
      </c>
      <c r="B900" t="s">
        <v>4</v>
      </c>
      <c r="C900" t="s">
        <v>33</v>
      </c>
      <c r="D900">
        <v>771709.12679999997</v>
      </c>
      <c r="F900">
        <v>239427140.50009999</v>
      </c>
      <c r="G900">
        <v>32.231480741410998</v>
      </c>
    </row>
    <row r="901" spans="1:7">
      <c r="A901" s="1">
        <v>41054</v>
      </c>
      <c r="B901" t="s">
        <v>4</v>
      </c>
      <c r="C901" t="s">
        <v>33</v>
      </c>
      <c r="D901">
        <v>790163.68019999994</v>
      </c>
      <c r="F901">
        <v>238927045.99439999</v>
      </c>
      <c r="G901">
        <v>33.071336771916997</v>
      </c>
    </row>
    <row r="902" spans="1:7">
      <c r="A902" s="1">
        <v>41053</v>
      </c>
      <c r="B902" t="s">
        <v>4</v>
      </c>
      <c r="C902" t="s">
        <v>33</v>
      </c>
      <c r="D902">
        <v>791203.24780000001</v>
      </c>
      <c r="F902">
        <v>238155268.68920001</v>
      </c>
      <c r="G902">
        <v>33.222160154371998</v>
      </c>
    </row>
    <row r="903" spans="1:7">
      <c r="A903" s="1">
        <v>41052</v>
      </c>
      <c r="B903" t="s">
        <v>4</v>
      </c>
      <c r="C903" t="s">
        <v>33</v>
      </c>
      <c r="D903">
        <v>831157.29220000003</v>
      </c>
      <c r="F903">
        <v>238158594.62869999</v>
      </c>
      <c r="G903">
        <v>34.899319652763999</v>
      </c>
    </row>
    <row r="904" spans="1:7">
      <c r="A904" s="1">
        <v>41051</v>
      </c>
      <c r="B904" t="s">
        <v>4</v>
      </c>
      <c r="C904" t="s">
        <v>33</v>
      </c>
      <c r="D904">
        <v>802193.40449999995</v>
      </c>
      <c r="F904">
        <v>237123802.18309999</v>
      </c>
      <c r="G904">
        <v>33.830151048293999</v>
      </c>
    </row>
    <row r="905" spans="1:7">
      <c r="A905" s="1">
        <v>41050</v>
      </c>
      <c r="B905" t="s">
        <v>4</v>
      </c>
      <c r="C905" t="s">
        <v>33</v>
      </c>
      <c r="D905">
        <v>840730.58979999996</v>
      </c>
      <c r="F905">
        <v>237906749.8603</v>
      </c>
      <c r="G905">
        <v>35.338660643033002</v>
      </c>
    </row>
    <row r="906" spans="1:7">
      <c r="A906" s="1">
        <v>41047</v>
      </c>
      <c r="B906" t="s">
        <v>4</v>
      </c>
      <c r="C906" t="s">
        <v>33</v>
      </c>
      <c r="D906">
        <v>874558.50919999997</v>
      </c>
      <c r="F906">
        <v>236335755.0772</v>
      </c>
      <c r="G906">
        <v>37.004917386043999</v>
      </c>
    </row>
    <row r="907" spans="1:7">
      <c r="A907" s="1">
        <v>41046</v>
      </c>
      <c r="B907" t="s">
        <v>4</v>
      </c>
      <c r="C907" t="s">
        <v>33</v>
      </c>
      <c r="D907">
        <v>858871.84550000005</v>
      </c>
      <c r="F907">
        <v>236046463.29499999</v>
      </c>
      <c r="G907">
        <v>36.385711249849003</v>
      </c>
    </row>
    <row r="908" spans="1:7">
      <c r="A908" s="1">
        <v>41045</v>
      </c>
      <c r="B908" t="s">
        <v>4</v>
      </c>
      <c r="C908" t="s">
        <v>33</v>
      </c>
      <c r="D908">
        <v>831179.67039999994</v>
      </c>
      <c r="F908">
        <v>236857319.34830001</v>
      </c>
      <c r="G908">
        <v>35.091998536795998</v>
      </c>
    </row>
    <row r="909" spans="1:7">
      <c r="A909" s="1">
        <v>41044</v>
      </c>
      <c r="B909" t="s">
        <v>4</v>
      </c>
      <c r="C909" t="s">
        <v>33</v>
      </c>
      <c r="D909">
        <v>827902.38080000004</v>
      </c>
      <c r="F909">
        <v>236731671.01719999</v>
      </c>
      <c r="G909">
        <v>34.972185058409003</v>
      </c>
    </row>
    <row r="910" spans="1:7">
      <c r="A910" s="1">
        <v>41043</v>
      </c>
      <c r="B910" t="s">
        <v>4</v>
      </c>
      <c r="C910" t="s">
        <v>33</v>
      </c>
      <c r="D910">
        <v>823600.94440000004</v>
      </c>
      <c r="F910">
        <v>236434971.38159999</v>
      </c>
      <c r="G910">
        <v>34.834142326209999</v>
      </c>
    </row>
    <row r="911" spans="1:7">
      <c r="A911" s="1">
        <v>41040</v>
      </c>
      <c r="B911" t="s">
        <v>4</v>
      </c>
      <c r="C911" t="s">
        <v>33</v>
      </c>
      <c r="D911">
        <v>800014.94270000001</v>
      </c>
      <c r="F911">
        <v>235796669.36449999</v>
      </c>
      <c r="G911">
        <v>33.928169759825003</v>
      </c>
    </row>
    <row r="912" spans="1:7">
      <c r="A912" s="1">
        <v>41039</v>
      </c>
      <c r="B912" t="s">
        <v>4</v>
      </c>
      <c r="C912" t="s">
        <v>33</v>
      </c>
      <c r="D912">
        <v>775491.39049999998</v>
      </c>
      <c r="F912">
        <v>235077513.89590001</v>
      </c>
      <c r="G912">
        <v>32.988752418209003</v>
      </c>
    </row>
    <row r="913" spans="1:7">
      <c r="A913" s="1">
        <v>41038</v>
      </c>
      <c r="B913" t="s">
        <v>4</v>
      </c>
      <c r="C913" t="s">
        <v>33</v>
      </c>
      <c r="D913">
        <v>741147.72649999999</v>
      </c>
      <c r="F913">
        <v>235399932.4068</v>
      </c>
      <c r="G913">
        <v>31.484619342167001</v>
      </c>
    </row>
    <row r="914" spans="1:7">
      <c r="A914" s="1">
        <v>41037</v>
      </c>
      <c r="B914" t="s">
        <v>4</v>
      </c>
      <c r="C914" t="s">
        <v>33</v>
      </c>
      <c r="D914">
        <v>721588.58270000003</v>
      </c>
      <c r="F914">
        <v>236457207.9894</v>
      </c>
      <c r="G914">
        <v>30.516666792934</v>
      </c>
    </row>
    <row r="915" spans="1:7">
      <c r="A915" s="1">
        <v>41036</v>
      </c>
      <c r="B915" t="s">
        <v>4</v>
      </c>
      <c r="C915" t="s">
        <v>33</v>
      </c>
      <c r="D915">
        <v>713955.87800000003</v>
      </c>
      <c r="F915">
        <v>235865146.92820001</v>
      </c>
      <c r="G915">
        <v>30.269664140642998</v>
      </c>
    </row>
    <row r="916" spans="1:7">
      <c r="A916" s="1">
        <v>41033</v>
      </c>
      <c r="B916" t="s">
        <v>4</v>
      </c>
      <c r="C916" t="s">
        <v>33</v>
      </c>
      <c r="D916">
        <v>733451.41299999994</v>
      </c>
      <c r="F916">
        <v>235288756.73089999</v>
      </c>
      <c r="G916">
        <v>31.17239528104</v>
      </c>
    </row>
    <row r="917" spans="1:7">
      <c r="A917" s="1">
        <v>41032</v>
      </c>
      <c r="B917" t="s">
        <v>4</v>
      </c>
      <c r="C917" t="s">
        <v>33</v>
      </c>
      <c r="D917">
        <v>719282.13939999999</v>
      </c>
      <c r="F917">
        <v>234856201.7137</v>
      </c>
      <c r="G917">
        <v>30.626491195528999</v>
      </c>
    </row>
    <row r="918" spans="1:7">
      <c r="A918" s="1">
        <v>41031</v>
      </c>
      <c r="B918" t="s">
        <v>4</v>
      </c>
      <c r="C918" t="s">
        <v>33</v>
      </c>
      <c r="D918">
        <v>718739.94739999995</v>
      </c>
      <c r="F918">
        <v>234118343.47049999</v>
      </c>
      <c r="G918">
        <v>30.699856181520001</v>
      </c>
    </row>
    <row r="919" spans="1:7">
      <c r="A919" s="1">
        <v>41030</v>
      </c>
      <c r="B919" t="s">
        <v>4</v>
      </c>
      <c r="C919" t="s">
        <v>33</v>
      </c>
      <c r="D919">
        <v>706522.75060000003</v>
      </c>
      <c r="F919">
        <v>233406501.36750001</v>
      </c>
      <c r="G919">
        <v>30.270054452663999</v>
      </c>
    </row>
    <row r="920" spans="1:7">
      <c r="A920" s="1">
        <v>41029</v>
      </c>
      <c r="B920" t="s">
        <v>4</v>
      </c>
      <c r="C920" t="s">
        <v>33</v>
      </c>
      <c r="D920">
        <v>686417.04850000003</v>
      </c>
      <c r="F920">
        <v>202384914.6029</v>
      </c>
      <c r="G920">
        <v>33.916413673756999</v>
      </c>
    </row>
    <row r="921" spans="1:7">
      <c r="A921" s="1">
        <v>41026</v>
      </c>
      <c r="B921" t="s">
        <v>4</v>
      </c>
      <c r="C921" t="s">
        <v>33</v>
      </c>
      <c r="D921">
        <v>665327.45589999994</v>
      </c>
      <c r="F921">
        <v>201010119.75420001</v>
      </c>
      <c r="G921">
        <v>33.099202006026999</v>
      </c>
    </row>
    <row r="922" spans="1:7">
      <c r="A922" s="1">
        <v>41025</v>
      </c>
      <c r="B922" t="s">
        <v>4</v>
      </c>
      <c r="C922" t="s">
        <v>33</v>
      </c>
      <c r="D922">
        <v>695602.33369999996</v>
      </c>
      <c r="F922">
        <v>200700457.77649999</v>
      </c>
      <c r="G922">
        <v>34.658731793956001</v>
      </c>
    </row>
    <row r="923" spans="1:7">
      <c r="A923" s="1">
        <v>41024</v>
      </c>
      <c r="B923" t="s">
        <v>4</v>
      </c>
      <c r="C923" t="s">
        <v>33</v>
      </c>
      <c r="D923">
        <v>663123.42960000003</v>
      </c>
      <c r="F923">
        <v>200686029.8326</v>
      </c>
      <c r="G923">
        <v>33.042829645547997</v>
      </c>
    </row>
    <row r="924" spans="1:7">
      <c r="A924" s="1">
        <v>41023</v>
      </c>
      <c r="B924" t="s">
        <v>4</v>
      </c>
      <c r="C924" t="s">
        <v>33</v>
      </c>
      <c r="D924">
        <v>656267.64450000005</v>
      </c>
      <c r="F924">
        <v>200188749.57710001</v>
      </c>
      <c r="G924">
        <v>32.782443862923003</v>
      </c>
    </row>
    <row r="925" spans="1:7">
      <c r="A925" s="1">
        <v>41022</v>
      </c>
      <c r="B925" t="s">
        <v>4</v>
      </c>
      <c r="C925" t="s">
        <v>33</v>
      </c>
      <c r="D925">
        <v>700084.09100000001</v>
      </c>
      <c r="F925">
        <v>198779222.7114</v>
      </c>
      <c r="G925">
        <v>35.219178415664999</v>
      </c>
    </row>
    <row r="926" spans="1:7">
      <c r="A926" s="1">
        <v>41019</v>
      </c>
      <c r="B926" t="s">
        <v>4</v>
      </c>
      <c r="C926" t="s">
        <v>33</v>
      </c>
      <c r="D926">
        <v>680602.14950000006</v>
      </c>
      <c r="F926">
        <v>198655982.34630001</v>
      </c>
      <c r="G926">
        <v>34.260339983800002</v>
      </c>
    </row>
    <row r="927" spans="1:7">
      <c r="A927" s="1">
        <v>41018</v>
      </c>
      <c r="B927" t="s">
        <v>4</v>
      </c>
      <c r="C927" t="s">
        <v>33</v>
      </c>
      <c r="D927">
        <v>683740.09939999995</v>
      </c>
      <c r="F927">
        <v>198635750.9305</v>
      </c>
      <c r="G927">
        <v>34.421804544098997</v>
      </c>
    </row>
    <row r="928" spans="1:7">
      <c r="A928" s="1">
        <v>41017</v>
      </c>
      <c r="B928" t="s">
        <v>4</v>
      </c>
      <c r="C928" t="s">
        <v>33</v>
      </c>
      <c r="D928">
        <v>665775.08770000003</v>
      </c>
      <c r="F928">
        <v>199105711.2256</v>
      </c>
      <c r="G928">
        <v>33.438271740262998</v>
      </c>
    </row>
    <row r="929" spans="1:7">
      <c r="A929" s="1">
        <v>41016</v>
      </c>
      <c r="B929" t="s">
        <v>4</v>
      </c>
      <c r="C929" t="s">
        <v>33</v>
      </c>
      <c r="D929">
        <v>649396.41749999998</v>
      </c>
      <c r="F929">
        <v>199250044.05219999</v>
      </c>
      <c r="G929">
        <v>32.592033823083</v>
      </c>
    </row>
    <row r="930" spans="1:7">
      <c r="A930" s="1">
        <v>41015</v>
      </c>
      <c r="B930" t="s">
        <v>4</v>
      </c>
      <c r="C930" t="s">
        <v>33</v>
      </c>
      <c r="D930">
        <v>613645.87289999996</v>
      </c>
      <c r="F930">
        <v>198709690.42820001</v>
      </c>
      <c r="G930">
        <v>30.881527296310999</v>
      </c>
    </row>
    <row r="931" spans="1:7">
      <c r="A931" s="1">
        <v>41012</v>
      </c>
      <c r="B931" t="s">
        <v>4</v>
      </c>
      <c r="C931" t="s">
        <v>33</v>
      </c>
      <c r="D931">
        <v>605053.12120000005</v>
      </c>
      <c r="F931">
        <v>198700856.69580001</v>
      </c>
      <c r="G931">
        <v>30.450453574354999</v>
      </c>
    </row>
    <row r="932" spans="1:7">
      <c r="A932" s="1">
        <v>41011</v>
      </c>
      <c r="B932" t="s">
        <v>4</v>
      </c>
      <c r="C932" t="s">
        <v>33</v>
      </c>
      <c r="D932">
        <v>570332.65289999999</v>
      </c>
      <c r="F932">
        <v>198421234.11579999</v>
      </c>
      <c r="G932">
        <v>28.743529161156001</v>
      </c>
    </row>
    <row r="933" spans="1:7">
      <c r="A933" s="1">
        <v>41010</v>
      </c>
      <c r="B933" t="s">
        <v>4</v>
      </c>
      <c r="C933" t="s">
        <v>33</v>
      </c>
      <c r="D933">
        <v>570400.55420000001</v>
      </c>
      <c r="F933">
        <v>198067548.42449999</v>
      </c>
      <c r="G933">
        <v>28.798284157964002</v>
      </c>
    </row>
    <row r="934" spans="1:7">
      <c r="A934" s="1">
        <v>41009</v>
      </c>
      <c r="B934" t="s">
        <v>4</v>
      </c>
      <c r="C934" t="s">
        <v>33</v>
      </c>
      <c r="D934">
        <v>568288.63280000002</v>
      </c>
      <c r="F934">
        <v>197566520.8664</v>
      </c>
      <c r="G934">
        <v>28.764419715843001</v>
      </c>
    </row>
    <row r="935" spans="1:7">
      <c r="A935" s="1">
        <v>41008</v>
      </c>
      <c r="B935" t="s">
        <v>4</v>
      </c>
      <c r="C935" t="s">
        <v>33</v>
      </c>
      <c r="D935">
        <v>549861.63159999996</v>
      </c>
      <c r="F935">
        <v>196053408.72549999</v>
      </c>
      <c r="G935">
        <v>28.046522382576001</v>
      </c>
    </row>
    <row r="936" spans="1:7">
      <c r="A936" s="1">
        <v>41005</v>
      </c>
      <c r="B936" t="s">
        <v>4</v>
      </c>
      <c r="C936" t="s">
        <v>33</v>
      </c>
      <c r="D936">
        <v>538196.67189999996</v>
      </c>
      <c r="F936">
        <v>196207829.75209999</v>
      </c>
      <c r="G936">
        <v>27.429928386648999</v>
      </c>
    </row>
    <row r="937" spans="1:7">
      <c r="A937" s="1">
        <v>41004</v>
      </c>
      <c r="B937" t="s">
        <v>4</v>
      </c>
      <c r="C937" t="s">
        <v>33</v>
      </c>
      <c r="D937">
        <v>506822.12640000001</v>
      </c>
      <c r="F937">
        <v>196972799.11809999</v>
      </c>
      <c r="G937">
        <v>25.730564254008002</v>
      </c>
    </row>
    <row r="938" spans="1:7">
      <c r="A938" s="1">
        <v>41003</v>
      </c>
      <c r="B938" t="s">
        <v>4</v>
      </c>
      <c r="C938" t="s">
        <v>33</v>
      </c>
      <c r="D938">
        <v>443663.34399999998</v>
      </c>
      <c r="F938">
        <v>197142564.32499999</v>
      </c>
      <c r="G938">
        <v>22.504695803215998</v>
      </c>
    </row>
    <row r="939" spans="1:7">
      <c r="A939" s="1">
        <v>41002</v>
      </c>
      <c r="B939" t="s">
        <v>4</v>
      </c>
      <c r="C939" t="s">
        <v>33</v>
      </c>
      <c r="D939">
        <v>430828.63390000002</v>
      </c>
      <c r="F939">
        <v>197580940.91999999</v>
      </c>
      <c r="G939">
        <v>21.805171687811999</v>
      </c>
    </row>
    <row r="940" spans="1:7">
      <c r="A940" s="1">
        <v>41001</v>
      </c>
      <c r="B940" t="s">
        <v>4</v>
      </c>
      <c r="C940" t="s">
        <v>33</v>
      </c>
      <c r="D940">
        <v>501183.17839999998</v>
      </c>
      <c r="F940">
        <v>196509671.19319999</v>
      </c>
      <c r="G940">
        <v>25.504250012574001</v>
      </c>
    </row>
    <row r="941" spans="1:7">
      <c r="A941" s="1">
        <v>40998</v>
      </c>
      <c r="B941" t="s">
        <v>4</v>
      </c>
      <c r="C941" t="s">
        <v>33</v>
      </c>
      <c r="D941">
        <v>467480.91710000002</v>
      </c>
      <c r="F941">
        <v>171751607.8994</v>
      </c>
      <c r="G941">
        <v>27.218430314422999</v>
      </c>
    </row>
    <row r="942" spans="1:7">
      <c r="A942" s="1">
        <v>40997</v>
      </c>
      <c r="B942" t="s">
        <v>4</v>
      </c>
      <c r="C942" t="s">
        <v>33</v>
      </c>
      <c r="D942">
        <v>480128.1018</v>
      </c>
      <c r="F942">
        <v>170847569.0429</v>
      </c>
      <c r="G942">
        <v>28.102717790467</v>
      </c>
    </row>
    <row r="943" spans="1:7">
      <c r="A943" s="1">
        <v>40996</v>
      </c>
      <c r="B943" t="s">
        <v>4</v>
      </c>
      <c r="C943" t="s">
        <v>33</v>
      </c>
      <c r="D943">
        <v>469940.51770000003</v>
      </c>
      <c r="F943">
        <v>170782198.81020001</v>
      </c>
      <c r="G943">
        <v>27.516949715717999</v>
      </c>
    </row>
    <row r="944" spans="1:7">
      <c r="A944" s="1">
        <v>40995</v>
      </c>
      <c r="B944" t="s">
        <v>4</v>
      </c>
      <c r="C944" t="s">
        <v>33</v>
      </c>
      <c r="D944">
        <v>474940.0722</v>
      </c>
      <c r="F944">
        <v>170832711.33520001</v>
      </c>
      <c r="G944">
        <v>27.801471304174999</v>
      </c>
    </row>
    <row r="945" spans="1:7">
      <c r="A945" s="1">
        <v>40994</v>
      </c>
      <c r="B945" t="s">
        <v>4</v>
      </c>
      <c r="C945" t="s">
        <v>33</v>
      </c>
      <c r="D945">
        <v>457587.36839999998</v>
      </c>
      <c r="F945">
        <v>170960814.5598</v>
      </c>
      <c r="G945">
        <v>26.765628695570999</v>
      </c>
    </row>
    <row r="946" spans="1:7">
      <c r="A946" s="1">
        <v>40991</v>
      </c>
      <c r="B946" t="s">
        <v>4</v>
      </c>
      <c r="C946" t="s">
        <v>33</v>
      </c>
      <c r="D946">
        <v>454777.2758</v>
      </c>
      <c r="F946">
        <v>171157311.41339999</v>
      </c>
      <c r="G946">
        <v>26.570718600595999</v>
      </c>
    </row>
    <row r="947" spans="1:7">
      <c r="A947" s="1">
        <v>40990</v>
      </c>
      <c r="B947" t="s">
        <v>4</v>
      </c>
      <c r="C947" t="s">
        <v>33</v>
      </c>
      <c r="D947">
        <v>447502.19069999998</v>
      </c>
      <c r="F947">
        <v>171310380.3107</v>
      </c>
      <c r="G947">
        <v>26.122304432947001</v>
      </c>
    </row>
    <row r="948" spans="1:7">
      <c r="A948" s="1">
        <v>40989</v>
      </c>
      <c r="B948" t="s">
        <v>4</v>
      </c>
      <c r="C948" t="s">
        <v>33</v>
      </c>
      <c r="D948">
        <v>432110.1067</v>
      </c>
      <c r="F948">
        <v>171319835.66370001</v>
      </c>
      <c r="G948">
        <v>25.222421269901002</v>
      </c>
    </row>
    <row r="949" spans="1:7">
      <c r="A949" s="1">
        <v>40988</v>
      </c>
      <c r="B949" t="s">
        <v>4</v>
      </c>
      <c r="C949" t="s">
        <v>33</v>
      </c>
      <c r="D949">
        <v>414350.43780000001</v>
      </c>
      <c r="F949">
        <v>172049730.46079999</v>
      </c>
      <c r="G949">
        <v>24.083178549029999</v>
      </c>
    </row>
    <row r="950" spans="1:7">
      <c r="A950" s="1">
        <v>40987</v>
      </c>
      <c r="B950" t="s">
        <v>4</v>
      </c>
      <c r="C950" t="s">
        <v>33</v>
      </c>
      <c r="D950">
        <v>409148.20309999998</v>
      </c>
      <c r="F950">
        <v>172220452.84290001</v>
      </c>
      <c r="G950">
        <v>23.757236515527001</v>
      </c>
    </row>
    <row r="951" spans="1:7">
      <c r="A951" s="1">
        <v>40984</v>
      </c>
      <c r="B951" t="s">
        <v>4</v>
      </c>
      <c r="C951" t="s">
        <v>33</v>
      </c>
      <c r="D951">
        <v>431667.08169999998</v>
      </c>
      <c r="F951">
        <v>172107442.22139999</v>
      </c>
      <c r="G951">
        <v>25.081255995002</v>
      </c>
    </row>
    <row r="952" spans="1:7">
      <c r="A952" s="1">
        <v>40983</v>
      </c>
      <c r="B952" t="s">
        <v>4</v>
      </c>
      <c r="C952" t="s">
        <v>33</v>
      </c>
      <c r="D952">
        <v>428323.38870000001</v>
      </c>
      <c r="F952">
        <v>172185456.0914</v>
      </c>
      <c r="G952">
        <v>24.875700795115002</v>
      </c>
    </row>
    <row r="953" spans="1:7">
      <c r="A953" s="1">
        <v>40982</v>
      </c>
      <c r="B953" t="s">
        <v>4</v>
      </c>
      <c r="C953" t="s">
        <v>33</v>
      </c>
      <c r="D953">
        <v>429817.85269999999</v>
      </c>
      <c r="F953">
        <v>172012481.95159999</v>
      </c>
      <c r="G953">
        <v>24.987596703647</v>
      </c>
    </row>
    <row r="954" spans="1:7">
      <c r="A954" s="1">
        <v>40981</v>
      </c>
      <c r="B954" t="s">
        <v>4</v>
      </c>
      <c r="C954" t="s">
        <v>33</v>
      </c>
      <c r="D954">
        <v>465571.7401</v>
      </c>
      <c r="F954">
        <v>172028819.95320001</v>
      </c>
      <c r="G954">
        <v>27.063589707041999</v>
      </c>
    </row>
    <row r="955" spans="1:7">
      <c r="A955" s="1">
        <v>40980</v>
      </c>
      <c r="B955" t="s">
        <v>4</v>
      </c>
      <c r="C955" t="s">
        <v>33</v>
      </c>
      <c r="D955">
        <v>489797.5612</v>
      </c>
      <c r="F955">
        <v>171385945.0855</v>
      </c>
      <c r="G955">
        <v>28.578630584652</v>
      </c>
    </row>
    <row r="956" spans="1:7">
      <c r="A956" s="1">
        <v>40977</v>
      </c>
      <c r="B956" t="s">
        <v>4</v>
      </c>
      <c r="C956" t="s">
        <v>33</v>
      </c>
      <c r="D956">
        <v>467269.96460000001</v>
      </c>
      <c r="F956">
        <v>171117809.4777</v>
      </c>
      <c r="G956">
        <v>27.306915979479001</v>
      </c>
    </row>
    <row r="957" spans="1:7">
      <c r="A957" s="1">
        <v>40976</v>
      </c>
      <c r="B957" t="s">
        <v>4</v>
      </c>
      <c r="C957" t="s">
        <v>33</v>
      </c>
      <c r="D957">
        <v>466486.7439</v>
      </c>
      <c r="F957">
        <v>171484244.26429999</v>
      </c>
      <c r="G957">
        <v>27.202892364912</v>
      </c>
    </row>
    <row r="958" spans="1:7">
      <c r="A958" s="1">
        <v>40975</v>
      </c>
      <c r="B958" t="s">
        <v>4</v>
      </c>
      <c r="C958" t="s">
        <v>33</v>
      </c>
      <c r="D958">
        <v>480523.84700000001</v>
      </c>
      <c r="F958">
        <v>170830453.17930001</v>
      </c>
      <c r="G958">
        <v>28.128699424314998</v>
      </c>
    </row>
    <row r="959" spans="1:7">
      <c r="A959" s="1">
        <v>40974</v>
      </c>
      <c r="B959" t="s">
        <v>4</v>
      </c>
      <c r="C959" t="s">
        <v>33</v>
      </c>
      <c r="D959">
        <v>492472.93290000001</v>
      </c>
      <c r="F959">
        <v>170087366.68610001</v>
      </c>
      <c r="G959">
        <v>28.954115904967001</v>
      </c>
    </row>
    <row r="960" spans="1:7">
      <c r="A960" s="1">
        <v>40973</v>
      </c>
      <c r="B960" t="s">
        <v>4</v>
      </c>
      <c r="C960" t="s">
        <v>33</v>
      </c>
      <c r="D960">
        <v>492852.30109999998</v>
      </c>
      <c r="F960">
        <v>170025295.204</v>
      </c>
      <c r="G960">
        <v>28.986998699733</v>
      </c>
    </row>
    <row r="961" spans="1:7">
      <c r="A961" s="1">
        <v>40970</v>
      </c>
      <c r="B961" t="s">
        <v>4</v>
      </c>
      <c r="C961" t="s">
        <v>33</v>
      </c>
      <c r="D961">
        <v>483829.9705</v>
      </c>
      <c r="F961">
        <v>170013326.9833</v>
      </c>
      <c r="G961">
        <v>28.458355535123999</v>
      </c>
    </row>
    <row r="962" spans="1:7">
      <c r="A962" s="1">
        <v>40969</v>
      </c>
      <c r="B962" t="s">
        <v>4</v>
      </c>
      <c r="C962" t="s">
        <v>33</v>
      </c>
      <c r="D962">
        <v>469887.10090000002</v>
      </c>
      <c r="F962">
        <v>170143000.45879999</v>
      </c>
      <c r="G962">
        <v>27.617186697832</v>
      </c>
    </row>
    <row r="963" spans="1:7">
      <c r="A963" s="1">
        <v>40968</v>
      </c>
      <c r="B963" t="s">
        <v>4</v>
      </c>
      <c r="C963" t="s">
        <v>33</v>
      </c>
      <c r="D963">
        <v>415409.52240000002</v>
      </c>
      <c r="F963">
        <v>148816872.09940001</v>
      </c>
      <c r="G963">
        <v>27.914141490794002</v>
      </c>
    </row>
    <row r="964" spans="1:7">
      <c r="A964" s="1">
        <v>40967</v>
      </c>
      <c r="B964" t="s">
        <v>4</v>
      </c>
      <c r="C964" t="s">
        <v>33</v>
      </c>
      <c r="D964">
        <v>442339.50429999997</v>
      </c>
      <c r="F964">
        <v>148171512.7773</v>
      </c>
      <c r="G964">
        <v>29.853208353540001</v>
      </c>
    </row>
    <row r="965" spans="1:7">
      <c r="A965" s="1">
        <v>40966</v>
      </c>
      <c r="B965" t="s">
        <v>4</v>
      </c>
      <c r="C965" t="s">
        <v>33</v>
      </c>
      <c r="D965">
        <v>448009.11170000001</v>
      </c>
      <c r="F965">
        <v>149049902.37450001</v>
      </c>
      <c r="G965">
        <v>30.057658848668002</v>
      </c>
    </row>
    <row r="966" spans="1:7">
      <c r="A966" s="1">
        <v>40963</v>
      </c>
      <c r="B966" t="s">
        <v>4</v>
      </c>
      <c r="C966" t="s">
        <v>33</v>
      </c>
      <c r="D966">
        <v>435546.92229999998</v>
      </c>
      <c r="F966">
        <v>148751331.32120001</v>
      </c>
      <c r="G966">
        <v>29.280203305173998</v>
      </c>
    </row>
    <row r="967" spans="1:7">
      <c r="A967" s="1">
        <v>40962</v>
      </c>
      <c r="B967" t="s">
        <v>4</v>
      </c>
      <c r="C967" t="s">
        <v>33</v>
      </c>
      <c r="D967">
        <v>440147.72720000002</v>
      </c>
      <c r="F967">
        <v>148971042.831</v>
      </c>
      <c r="G967">
        <v>29.545857962431</v>
      </c>
    </row>
    <row r="968" spans="1:7">
      <c r="A968" s="1">
        <v>40961</v>
      </c>
      <c r="B968" t="s">
        <v>4</v>
      </c>
      <c r="C968" t="s">
        <v>33</v>
      </c>
      <c r="D968">
        <v>427140.3959</v>
      </c>
      <c r="F968">
        <v>149583062.4885</v>
      </c>
      <c r="G968">
        <v>28.555398505285002</v>
      </c>
    </row>
    <row r="969" spans="1:7">
      <c r="A969" s="1">
        <v>40960</v>
      </c>
      <c r="B969" t="s">
        <v>4</v>
      </c>
      <c r="C969" t="s">
        <v>33</v>
      </c>
      <c r="D969">
        <v>401946.40610000002</v>
      </c>
      <c r="F969">
        <v>149314552.57609999</v>
      </c>
      <c r="G969">
        <v>26.919439476278999</v>
      </c>
    </row>
    <row r="970" spans="1:7">
      <c r="A970" s="1">
        <v>40956</v>
      </c>
      <c r="B970" t="s">
        <v>4</v>
      </c>
      <c r="C970" t="s">
        <v>33</v>
      </c>
      <c r="D970">
        <v>438940.83740000002</v>
      </c>
      <c r="F970">
        <v>149644136.36300001</v>
      </c>
      <c r="G970">
        <v>29.332311179586998</v>
      </c>
    </row>
    <row r="971" spans="1:7">
      <c r="A971" s="1">
        <v>40955</v>
      </c>
      <c r="B971" t="s">
        <v>4</v>
      </c>
      <c r="C971" t="s">
        <v>33</v>
      </c>
      <c r="D971">
        <v>452540.95360000001</v>
      </c>
      <c r="F971">
        <v>149025769.76879999</v>
      </c>
      <c r="G971">
        <v>30.366624128302</v>
      </c>
    </row>
    <row r="972" spans="1:7">
      <c r="A972" s="1">
        <v>40954</v>
      </c>
      <c r="B972" t="s">
        <v>4</v>
      </c>
      <c r="C972" t="s">
        <v>33</v>
      </c>
      <c r="D972">
        <v>500113.5552</v>
      </c>
      <c r="F972">
        <v>149578024.82699999</v>
      </c>
      <c r="G972">
        <v>33.434961838707999</v>
      </c>
    </row>
    <row r="973" spans="1:7">
      <c r="A973" s="1">
        <v>40953</v>
      </c>
      <c r="B973" t="s">
        <v>4</v>
      </c>
      <c r="C973" t="s">
        <v>33</v>
      </c>
      <c r="D973">
        <v>488149.27909999999</v>
      </c>
      <c r="F973">
        <v>149089897.4341</v>
      </c>
      <c r="G973">
        <v>32.741942110179998</v>
      </c>
    </row>
    <row r="974" spans="1:7">
      <c r="A974" s="1">
        <v>40952</v>
      </c>
      <c r="B974" t="s">
        <v>4</v>
      </c>
      <c r="C974" t="s">
        <v>33</v>
      </c>
      <c r="D974">
        <v>457613.16369999998</v>
      </c>
      <c r="F974">
        <v>149215725.89129999</v>
      </c>
      <c r="G974">
        <v>30.667891133228</v>
      </c>
    </row>
    <row r="975" spans="1:7">
      <c r="A975" s="1">
        <v>40949</v>
      </c>
      <c r="B975" t="s">
        <v>4</v>
      </c>
      <c r="C975" t="s">
        <v>33</v>
      </c>
      <c r="D975">
        <v>470282.23129999998</v>
      </c>
      <c r="F975">
        <v>148761214.2166</v>
      </c>
      <c r="G975">
        <v>31.613228876665001</v>
      </c>
    </row>
    <row r="976" spans="1:7">
      <c r="A976" s="1">
        <v>40948</v>
      </c>
      <c r="B976" t="s">
        <v>4</v>
      </c>
      <c r="C976" t="s">
        <v>33</v>
      </c>
      <c r="D976">
        <v>450236.4302</v>
      </c>
      <c r="F976">
        <v>148533211.17480001</v>
      </c>
      <c r="G976">
        <v>30.312172384810999</v>
      </c>
    </row>
    <row r="977" spans="1:7">
      <c r="A977" s="1">
        <v>40947</v>
      </c>
      <c r="B977" t="s">
        <v>4</v>
      </c>
      <c r="C977" t="s">
        <v>33</v>
      </c>
      <c r="D977">
        <v>489041.20409999997</v>
      </c>
      <c r="F977">
        <v>146556381.1038</v>
      </c>
      <c r="G977">
        <v>33.368810038618001</v>
      </c>
    </row>
    <row r="978" spans="1:7">
      <c r="A978" s="1">
        <v>40946</v>
      </c>
      <c r="B978" t="s">
        <v>4</v>
      </c>
      <c r="C978" t="s">
        <v>33</v>
      </c>
      <c r="D978">
        <v>471632.35989999998</v>
      </c>
      <c r="F978">
        <v>147493388.48210001</v>
      </c>
      <c r="G978">
        <v>31.976508557686</v>
      </c>
    </row>
    <row r="979" spans="1:7">
      <c r="A979" s="1">
        <v>40945</v>
      </c>
      <c r="B979" t="s">
        <v>4</v>
      </c>
      <c r="C979" t="s">
        <v>33</v>
      </c>
      <c r="D979">
        <v>492122.99770000001</v>
      </c>
      <c r="F979">
        <v>146858286.5941</v>
      </c>
      <c r="G979">
        <v>33.510059875624997</v>
      </c>
    </row>
    <row r="980" spans="1:7">
      <c r="A980" s="1">
        <v>40942</v>
      </c>
      <c r="B980" t="s">
        <v>4</v>
      </c>
      <c r="C980" t="s">
        <v>33</v>
      </c>
      <c r="D980">
        <v>479563.51730000001</v>
      </c>
      <c r="F980">
        <v>146950900.0244</v>
      </c>
      <c r="G980">
        <v>32.634268808178</v>
      </c>
    </row>
    <row r="981" spans="1:7">
      <c r="A981" s="1">
        <v>40941</v>
      </c>
      <c r="B981" t="s">
        <v>4</v>
      </c>
      <c r="C981" t="s">
        <v>33</v>
      </c>
      <c r="D981">
        <v>471833.46610000002</v>
      </c>
      <c r="F981">
        <v>145326704.2484</v>
      </c>
      <c r="G981">
        <v>32.467086385824999</v>
      </c>
    </row>
    <row r="982" spans="1:7">
      <c r="A982" s="1">
        <v>40940</v>
      </c>
      <c r="B982" t="s">
        <v>4</v>
      </c>
      <c r="C982" t="s">
        <v>33</v>
      </c>
      <c r="D982">
        <v>389127.46139999997</v>
      </c>
      <c r="F982">
        <v>146480475.5598</v>
      </c>
      <c r="G982">
        <v>26.565141867057001</v>
      </c>
    </row>
    <row r="983" spans="1:7">
      <c r="A983" s="1">
        <v>40939</v>
      </c>
      <c r="B983" t="s">
        <v>4</v>
      </c>
      <c r="C983" t="s">
        <v>33</v>
      </c>
      <c r="D983">
        <v>398612.47269999998</v>
      </c>
      <c r="F983">
        <v>110605747.04269999</v>
      </c>
      <c r="G983">
        <v>36.039038057047001</v>
      </c>
    </row>
    <row r="984" spans="1:7">
      <c r="A984" s="1">
        <v>40938</v>
      </c>
      <c r="B984" t="s">
        <v>4</v>
      </c>
      <c r="C984" t="s">
        <v>33</v>
      </c>
      <c r="D984">
        <v>380758.09830000001</v>
      </c>
      <c r="F984">
        <v>110009784.3987</v>
      </c>
      <c r="G984">
        <v>34.611293930005999</v>
      </c>
    </row>
    <row r="985" spans="1:7">
      <c r="A985" s="1">
        <v>40935</v>
      </c>
      <c r="B985" t="s">
        <v>4</v>
      </c>
      <c r="C985" t="s">
        <v>33</v>
      </c>
      <c r="D985">
        <v>409274.47019999998</v>
      </c>
      <c r="F985">
        <v>108647006.41670001</v>
      </c>
      <c r="G985">
        <v>37.670110175910999</v>
      </c>
    </row>
    <row r="986" spans="1:7">
      <c r="A986" s="1">
        <v>40934</v>
      </c>
      <c r="B986" t="s">
        <v>4</v>
      </c>
      <c r="C986" t="s">
        <v>33</v>
      </c>
      <c r="D986">
        <v>392801.1041</v>
      </c>
      <c r="F986">
        <v>109026252.7061</v>
      </c>
      <c r="G986">
        <v>36.028121149763003</v>
      </c>
    </row>
    <row r="987" spans="1:7">
      <c r="A987" s="1">
        <v>40933</v>
      </c>
      <c r="B987" t="s">
        <v>4</v>
      </c>
      <c r="C987" t="s">
        <v>33</v>
      </c>
      <c r="D987">
        <v>367592.66940000001</v>
      </c>
      <c r="F987">
        <v>108621648.8345</v>
      </c>
      <c r="G987">
        <v>33.841565962608001</v>
      </c>
    </row>
    <row r="988" spans="1:7">
      <c r="A988" s="1">
        <v>40932</v>
      </c>
      <c r="B988" t="s">
        <v>4</v>
      </c>
      <c r="C988" t="s">
        <v>33</v>
      </c>
      <c r="D988">
        <v>350520.54690000002</v>
      </c>
      <c r="F988">
        <v>108272615.1605</v>
      </c>
      <c r="G988">
        <v>32.373887559693998</v>
      </c>
    </row>
    <row r="989" spans="1:7">
      <c r="A989" s="1">
        <v>40928</v>
      </c>
      <c r="B989" t="s">
        <v>4</v>
      </c>
      <c r="C989" t="s">
        <v>33</v>
      </c>
      <c r="D989">
        <v>467698.8713</v>
      </c>
      <c r="F989">
        <v>108939939.345</v>
      </c>
      <c r="G989">
        <v>42.931809409114003</v>
      </c>
    </row>
    <row r="990" spans="1:7">
      <c r="A990" s="1">
        <v>40927</v>
      </c>
      <c r="B990" t="s">
        <v>4</v>
      </c>
      <c r="C990" t="s">
        <v>33</v>
      </c>
      <c r="D990">
        <v>474531.39</v>
      </c>
      <c r="F990">
        <v>109858445.16159999</v>
      </c>
      <c r="G990">
        <v>43.19480303057</v>
      </c>
    </row>
    <row r="991" spans="1:7">
      <c r="A991" s="1">
        <v>40926</v>
      </c>
      <c r="B991" t="s">
        <v>4</v>
      </c>
      <c r="C991" t="s">
        <v>33</v>
      </c>
      <c r="D991">
        <v>486867.33360000001</v>
      </c>
      <c r="F991">
        <v>110228834.7973</v>
      </c>
      <c r="G991">
        <v>44.168781652759002</v>
      </c>
    </row>
    <row r="992" spans="1:7">
      <c r="A992" s="1">
        <v>40925</v>
      </c>
      <c r="B992" t="s">
        <v>4</v>
      </c>
      <c r="C992" t="s">
        <v>33</v>
      </c>
      <c r="D992">
        <v>511133.36040000001</v>
      </c>
      <c r="F992">
        <v>110533542.9518</v>
      </c>
      <c r="G992">
        <v>46.242375549555</v>
      </c>
    </row>
    <row r="993" spans="1:7">
      <c r="A993" s="1">
        <v>40921</v>
      </c>
      <c r="B993" t="s">
        <v>4</v>
      </c>
      <c r="C993" t="s">
        <v>33</v>
      </c>
      <c r="D993">
        <v>514425.89059999998</v>
      </c>
      <c r="F993">
        <v>109673800.93700001</v>
      </c>
      <c r="G993">
        <v>46.905084551187002</v>
      </c>
    </row>
    <row r="994" spans="1:7">
      <c r="A994" s="1">
        <v>40920</v>
      </c>
      <c r="B994" t="s">
        <v>4</v>
      </c>
      <c r="C994" t="s">
        <v>33</v>
      </c>
      <c r="D994">
        <v>526295.58089999994</v>
      </c>
      <c r="F994">
        <v>108201792.11589999</v>
      </c>
      <c r="G994">
        <v>48.640190759157001</v>
      </c>
    </row>
    <row r="995" spans="1:7">
      <c r="A995" s="1">
        <v>40919</v>
      </c>
      <c r="B995" t="s">
        <v>4</v>
      </c>
      <c r="C995" t="s">
        <v>33</v>
      </c>
      <c r="D995">
        <v>523521.14939999999</v>
      </c>
      <c r="F995">
        <v>108997327.6469</v>
      </c>
      <c r="G995">
        <v>48.030640814971001</v>
      </c>
    </row>
    <row r="996" spans="1:7">
      <c r="A996" s="1">
        <v>40918</v>
      </c>
      <c r="B996" t="s">
        <v>4</v>
      </c>
      <c r="C996" t="s">
        <v>33</v>
      </c>
      <c r="D996">
        <v>512080.37479999999</v>
      </c>
      <c r="F996">
        <v>108416120.5485</v>
      </c>
      <c r="G996">
        <v>47.232862807604</v>
      </c>
    </row>
    <row r="997" spans="1:7">
      <c r="A997" s="1">
        <v>40917</v>
      </c>
      <c r="B997" t="s">
        <v>4</v>
      </c>
      <c r="C997" t="s">
        <v>33</v>
      </c>
      <c r="D997">
        <v>489752.65490000002</v>
      </c>
      <c r="F997">
        <v>108332550.4576</v>
      </c>
      <c r="G997">
        <v>45.208264074950002</v>
      </c>
    </row>
    <row r="998" spans="1:7">
      <c r="A998" s="1">
        <v>40914</v>
      </c>
      <c r="B998" t="s">
        <v>4</v>
      </c>
      <c r="C998" t="s">
        <v>33</v>
      </c>
      <c r="D998">
        <v>496100.76819999999</v>
      </c>
      <c r="F998">
        <v>107020359.9131</v>
      </c>
      <c r="G998">
        <v>46.355737226339997</v>
      </c>
    </row>
    <row r="999" spans="1:7">
      <c r="A999" s="1">
        <v>40913</v>
      </c>
      <c r="B999" t="s">
        <v>4</v>
      </c>
      <c r="C999" t="s">
        <v>33</v>
      </c>
      <c r="D999">
        <v>484054.62060000002</v>
      </c>
      <c r="F999">
        <v>106699937.4712</v>
      </c>
      <c r="G999">
        <v>45.365970409368998</v>
      </c>
    </row>
    <row r="1000" spans="1:7">
      <c r="A1000" s="1">
        <v>40912</v>
      </c>
      <c r="B1000" t="s">
        <v>4</v>
      </c>
      <c r="C1000" t="s">
        <v>33</v>
      </c>
      <c r="D1000">
        <v>468777.07459999999</v>
      </c>
      <c r="F1000">
        <v>108049460.8307</v>
      </c>
      <c r="G1000">
        <v>43.385415438076002</v>
      </c>
    </row>
    <row r="1001" spans="1:7">
      <c r="A1001" s="1">
        <v>40911</v>
      </c>
      <c r="B1001" t="s">
        <v>4</v>
      </c>
      <c r="C1001" t="s">
        <v>33</v>
      </c>
      <c r="D1001">
        <v>470504.74819999997</v>
      </c>
      <c r="F1001">
        <v>108215691.0231</v>
      </c>
      <c r="G1001">
        <v>43.478422006247001</v>
      </c>
    </row>
    <row r="1002" spans="1:7">
      <c r="A1002" s="1">
        <v>40907</v>
      </c>
      <c r="B1002" t="s">
        <v>4</v>
      </c>
      <c r="C1002" t="s">
        <v>33</v>
      </c>
      <c r="D1002">
        <v>480639.6349</v>
      </c>
      <c r="F1002">
        <v>106126574.38609999</v>
      </c>
      <c r="G1002">
        <v>45.289281942841001</v>
      </c>
    </row>
    <row r="1003" spans="1:7">
      <c r="A1003" s="1">
        <v>40906</v>
      </c>
      <c r="B1003" t="s">
        <v>4</v>
      </c>
      <c r="C1003" t="s">
        <v>33</v>
      </c>
      <c r="D1003">
        <v>456794.32990000001</v>
      </c>
      <c r="F1003">
        <v>104432134.7904</v>
      </c>
      <c r="G1003">
        <v>43.740782549050003</v>
      </c>
    </row>
    <row r="1004" spans="1:7">
      <c r="A1004" s="1">
        <v>40905</v>
      </c>
      <c r="B1004" t="s">
        <v>4</v>
      </c>
      <c r="C1004" t="s">
        <v>33</v>
      </c>
      <c r="D1004">
        <v>452277.41899999999</v>
      </c>
      <c r="F1004">
        <v>104277631.9795</v>
      </c>
      <c r="G1004">
        <v>43.372429006531</v>
      </c>
    </row>
    <row r="1005" spans="1:7">
      <c r="A1005" s="1">
        <v>40904</v>
      </c>
      <c r="B1005" t="s">
        <v>4</v>
      </c>
      <c r="C1005" t="s">
        <v>33</v>
      </c>
      <c r="D1005">
        <v>428753.71500000003</v>
      </c>
      <c r="F1005">
        <v>104159260.62909999</v>
      </c>
      <c r="G1005">
        <v>41.163283265493</v>
      </c>
    </row>
    <row r="1006" spans="1:7">
      <c r="A1006" s="1">
        <v>40900</v>
      </c>
      <c r="B1006" t="s">
        <v>4</v>
      </c>
      <c r="C1006" t="s">
        <v>33</v>
      </c>
      <c r="D1006">
        <v>423618.78610000003</v>
      </c>
      <c r="F1006">
        <v>104016511.7406</v>
      </c>
      <c r="G1006">
        <v>40.726109635020002</v>
      </c>
    </row>
    <row r="1007" spans="1:7">
      <c r="A1007" s="1">
        <v>40899</v>
      </c>
      <c r="B1007" t="s">
        <v>4</v>
      </c>
      <c r="C1007" t="s">
        <v>33</v>
      </c>
      <c r="D1007">
        <v>439785.8259</v>
      </c>
      <c r="F1007">
        <v>104278673.41760001</v>
      </c>
      <c r="G1007">
        <v>42.174090970530003</v>
      </c>
    </row>
    <row r="1008" spans="1:7">
      <c r="A1008" s="1">
        <v>40898</v>
      </c>
      <c r="B1008" t="s">
        <v>4</v>
      </c>
      <c r="C1008" t="s">
        <v>33</v>
      </c>
      <c r="D1008">
        <v>438433.1532</v>
      </c>
      <c r="F1008">
        <v>104155892.1585</v>
      </c>
      <c r="G1008">
        <v>42.093936705262003</v>
      </c>
    </row>
    <row r="1009" spans="1:7">
      <c r="A1009" s="1">
        <v>40897</v>
      </c>
      <c r="B1009" t="s">
        <v>4</v>
      </c>
      <c r="C1009" t="s">
        <v>33</v>
      </c>
      <c r="D1009">
        <v>446053.42580000003</v>
      </c>
      <c r="F1009">
        <v>104219218.4126</v>
      </c>
      <c r="G1009">
        <v>42.799536649190003</v>
      </c>
    </row>
    <row r="1010" spans="1:7">
      <c r="A1010" s="1">
        <v>40896</v>
      </c>
      <c r="B1010" t="s">
        <v>4</v>
      </c>
      <c r="C1010" t="s">
        <v>33</v>
      </c>
      <c r="D1010">
        <v>442015.51490000001</v>
      </c>
      <c r="F1010">
        <v>104644485.77410001</v>
      </c>
      <c r="G1010">
        <v>42.239733095368003</v>
      </c>
    </row>
    <row r="1011" spans="1:7">
      <c r="A1011" s="1">
        <v>40893</v>
      </c>
      <c r="B1011" t="s">
        <v>4</v>
      </c>
      <c r="C1011" t="s">
        <v>33</v>
      </c>
      <c r="D1011">
        <v>461608.2966</v>
      </c>
      <c r="F1011">
        <v>104313780.8417</v>
      </c>
      <c r="G1011">
        <v>44.251899689121998</v>
      </c>
    </row>
    <row r="1012" spans="1:7">
      <c r="A1012" s="1">
        <v>40892</v>
      </c>
      <c r="B1012" t="s">
        <v>4</v>
      </c>
      <c r="C1012" t="s">
        <v>33</v>
      </c>
      <c r="D1012">
        <v>451512.18199999997</v>
      </c>
      <c r="F1012">
        <v>104279666.002</v>
      </c>
      <c r="G1012">
        <v>43.298199861067999</v>
      </c>
    </row>
    <row r="1013" spans="1:7">
      <c r="A1013" s="1">
        <v>40891</v>
      </c>
      <c r="B1013" t="s">
        <v>4</v>
      </c>
      <c r="C1013" t="s">
        <v>33</v>
      </c>
      <c r="D1013">
        <v>459055.43290000001</v>
      </c>
      <c r="F1013">
        <v>104008641.5948</v>
      </c>
      <c r="G1013">
        <v>44.136278088160999</v>
      </c>
    </row>
    <row r="1014" spans="1:7">
      <c r="A1014" s="1">
        <v>40890</v>
      </c>
      <c r="B1014" t="s">
        <v>4</v>
      </c>
      <c r="C1014" t="s">
        <v>33</v>
      </c>
      <c r="D1014">
        <v>444474.8297</v>
      </c>
      <c r="F1014">
        <v>104275125.60439999</v>
      </c>
      <c r="G1014">
        <v>42.625202043511003</v>
      </c>
    </row>
    <row r="1015" spans="1:7">
      <c r="A1015" s="1">
        <v>40889</v>
      </c>
      <c r="B1015" t="s">
        <v>4</v>
      </c>
      <c r="C1015" t="s">
        <v>33</v>
      </c>
      <c r="D1015">
        <v>418549.58409999998</v>
      </c>
      <c r="F1015">
        <v>104244126.57430001</v>
      </c>
      <c r="G1015">
        <v>40.150903255128</v>
      </c>
    </row>
    <row r="1016" spans="1:7">
      <c r="A1016" s="1">
        <v>40886</v>
      </c>
      <c r="B1016" t="s">
        <v>4</v>
      </c>
      <c r="C1016" t="s">
        <v>33</v>
      </c>
      <c r="D1016">
        <v>418485.39399999997</v>
      </c>
      <c r="F1016">
        <v>104016898.75470001</v>
      </c>
      <c r="G1016">
        <v>40.232442902080997</v>
      </c>
    </row>
    <row r="1017" spans="1:7">
      <c r="A1017" s="1">
        <v>40885</v>
      </c>
      <c r="B1017" t="s">
        <v>4</v>
      </c>
      <c r="C1017" t="s">
        <v>33</v>
      </c>
      <c r="D1017">
        <v>433620.85060000001</v>
      </c>
      <c r="F1017">
        <v>104117726.9692</v>
      </c>
      <c r="G1017">
        <v>41.647168375878003</v>
      </c>
    </row>
    <row r="1018" spans="1:7">
      <c r="A1018" s="1">
        <v>40884</v>
      </c>
      <c r="B1018" t="s">
        <v>4</v>
      </c>
      <c r="C1018" t="s">
        <v>33</v>
      </c>
      <c r="D1018">
        <v>427186.51270000002</v>
      </c>
      <c r="F1018">
        <v>103531687.55599999</v>
      </c>
      <c r="G1018">
        <v>41.261426601293998</v>
      </c>
    </row>
    <row r="1019" spans="1:7">
      <c r="A1019" s="1">
        <v>40883</v>
      </c>
      <c r="B1019" t="s">
        <v>4</v>
      </c>
      <c r="C1019" t="s">
        <v>33</v>
      </c>
      <c r="D1019">
        <v>372991.9926</v>
      </c>
      <c r="F1019">
        <v>103642098.0289</v>
      </c>
      <c r="G1019">
        <v>35.988464117737003</v>
      </c>
    </row>
    <row r="1020" spans="1:7">
      <c r="A1020" s="1">
        <v>40882</v>
      </c>
      <c r="B1020" t="s">
        <v>4</v>
      </c>
      <c r="C1020" t="s">
        <v>33</v>
      </c>
      <c r="D1020">
        <v>373487.81319999998</v>
      </c>
      <c r="F1020">
        <v>103461377.29719999</v>
      </c>
      <c r="G1020">
        <v>36.099250073496997</v>
      </c>
    </row>
    <row r="1021" spans="1:7">
      <c r="A1021" s="1">
        <v>40879</v>
      </c>
      <c r="B1021" t="s">
        <v>4</v>
      </c>
      <c r="C1021" t="s">
        <v>33</v>
      </c>
      <c r="D1021">
        <v>372542.77240000002</v>
      </c>
      <c r="F1021">
        <v>103342966.69760001</v>
      </c>
      <c r="G1021">
        <v>36.049165637960002</v>
      </c>
    </row>
    <row r="1022" spans="1:7">
      <c r="A1022" s="1">
        <v>40878</v>
      </c>
      <c r="B1022" t="s">
        <v>4</v>
      </c>
      <c r="C1022" t="s">
        <v>33</v>
      </c>
      <c r="D1022">
        <v>363998.22560000001</v>
      </c>
      <c r="F1022">
        <v>103401884.6637</v>
      </c>
      <c r="G1022">
        <v>35.202281542919003</v>
      </c>
    </row>
    <row r="1023" spans="1:7">
      <c r="A1023" s="1">
        <v>40877</v>
      </c>
      <c r="B1023" t="s">
        <v>4</v>
      </c>
      <c r="C1023" t="s">
        <v>33</v>
      </c>
      <c r="D1023">
        <v>380439.02980000002</v>
      </c>
      <c r="F1023">
        <v>104310218.3889</v>
      </c>
      <c r="G1023">
        <v>36.4718850824</v>
      </c>
    </row>
    <row r="1024" spans="1:7">
      <c r="A1024" s="1">
        <v>40876</v>
      </c>
      <c r="B1024" t="s">
        <v>4</v>
      </c>
      <c r="C1024" t="s">
        <v>33</v>
      </c>
      <c r="D1024">
        <v>368487.7843</v>
      </c>
      <c r="F1024">
        <v>104609781.4552</v>
      </c>
      <c r="G1024">
        <v>35.224983665395001</v>
      </c>
    </row>
    <row r="1025" spans="1:7">
      <c r="A1025" s="1">
        <v>40875</v>
      </c>
      <c r="B1025" t="s">
        <v>4</v>
      </c>
      <c r="C1025" t="s">
        <v>33</v>
      </c>
      <c r="D1025">
        <v>367504.15049999999</v>
      </c>
      <c r="F1025">
        <v>105234282.1234</v>
      </c>
      <c r="G1025">
        <v>34.922474224612003</v>
      </c>
    </row>
    <row r="1026" spans="1:7">
      <c r="A1026" s="1">
        <v>40872</v>
      </c>
      <c r="B1026" t="s">
        <v>4</v>
      </c>
      <c r="C1026" t="s">
        <v>33</v>
      </c>
      <c r="D1026">
        <v>364045.72629999998</v>
      </c>
      <c r="F1026">
        <v>105574521.52240001</v>
      </c>
      <c r="G1026">
        <v>34.482346786934002</v>
      </c>
    </row>
    <row r="1027" spans="1:7">
      <c r="A1027" s="1">
        <v>40870</v>
      </c>
      <c r="B1027" t="s">
        <v>4</v>
      </c>
      <c r="C1027" t="s">
        <v>33</v>
      </c>
      <c r="D1027">
        <v>368424.10680000001</v>
      </c>
      <c r="F1027">
        <v>106100483.1662</v>
      </c>
      <c r="G1027">
        <v>34.724074368529003</v>
      </c>
    </row>
    <row r="1028" spans="1:7">
      <c r="A1028" s="1">
        <v>40869</v>
      </c>
      <c r="B1028" t="s">
        <v>4</v>
      </c>
      <c r="C1028" t="s">
        <v>33</v>
      </c>
      <c r="D1028">
        <v>367907.05780000001</v>
      </c>
      <c r="F1028">
        <v>105087689.1849</v>
      </c>
      <c r="G1028">
        <v>35.009529722617998</v>
      </c>
    </row>
    <row r="1029" spans="1:7">
      <c r="A1029" s="1">
        <v>40868</v>
      </c>
      <c r="B1029" t="s">
        <v>4</v>
      </c>
      <c r="C1029" t="s">
        <v>33</v>
      </c>
      <c r="D1029">
        <v>364785.35060000001</v>
      </c>
      <c r="F1029">
        <v>105120768.0966</v>
      </c>
      <c r="G1029">
        <v>34.701549199562997</v>
      </c>
    </row>
    <row r="1030" spans="1:7">
      <c r="A1030" s="1">
        <v>40865</v>
      </c>
      <c r="B1030" t="s">
        <v>4</v>
      </c>
      <c r="C1030" t="s">
        <v>33</v>
      </c>
      <c r="D1030">
        <v>294990.99359999999</v>
      </c>
      <c r="F1030">
        <v>105003192.90979999</v>
      </c>
      <c r="G1030">
        <v>28.093526056241</v>
      </c>
    </row>
    <row r="1031" spans="1:7">
      <c r="A1031" s="1">
        <v>40864</v>
      </c>
      <c r="B1031" t="s">
        <v>4</v>
      </c>
      <c r="C1031" t="s">
        <v>33</v>
      </c>
      <c r="D1031">
        <v>299381.8884</v>
      </c>
      <c r="F1031">
        <v>105186770.1006</v>
      </c>
      <c r="G1031">
        <v>28.461933769205999</v>
      </c>
    </row>
    <row r="1032" spans="1:7">
      <c r="A1032" s="1">
        <v>40863</v>
      </c>
      <c r="B1032" t="s">
        <v>4</v>
      </c>
      <c r="C1032" t="s">
        <v>33</v>
      </c>
      <c r="D1032">
        <v>255721.0753</v>
      </c>
      <c r="F1032">
        <v>105117725.55050001</v>
      </c>
      <c r="G1032">
        <v>24.327112669228001</v>
      </c>
    </row>
    <row r="1033" spans="1:7">
      <c r="A1033" s="1">
        <v>40862</v>
      </c>
      <c r="B1033" t="s">
        <v>4</v>
      </c>
      <c r="C1033" t="s">
        <v>33</v>
      </c>
      <c r="D1033">
        <v>263903.3321</v>
      </c>
      <c r="F1033">
        <v>105125013.1751</v>
      </c>
      <c r="G1033">
        <v>25.103762095175998</v>
      </c>
    </row>
    <row r="1034" spans="1:7">
      <c r="A1034" s="1">
        <v>40861</v>
      </c>
      <c r="B1034" t="s">
        <v>4</v>
      </c>
      <c r="C1034" t="s">
        <v>33</v>
      </c>
      <c r="D1034">
        <v>215183.96410000001</v>
      </c>
      <c r="F1034">
        <v>105092038.3714</v>
      </c>
      <c r="G1034">
        <v>20.475762715681</v>
      </c>
    </row>
    <row r="1035" spans="1:7">
      <c r="A1035" s="1">
        <v>40857</v>
      </c>
      <c r="B1035" t="s">
        <v>4</v>
      </c>
      <c r="C1035" t="s">
        <v>33</v>
      </c>
      <c r="D1035">
        <v>215398.18799999999</v>
      </c>
      <c r="F1035">
        <v>105151842.4218</v>
      </c>
      <c r="G1035">
        <v>20.484490146731002</v>
      </c>
    </row>
    <row r="1036" spans="1:7">
      <c r="A1036" s="1">
        <v>40856</v>
      </c>
      <c r="B1036" t="s">
        <v>4</v>
      </c>
      <c r="C1036" t="s">
        <v>33</v>
      </c>
      <c r="D1036">
        <v>205171.93030000001</v>
      </c>
      <c r="F1036">
        <v>105440688.5801</v>
      </c>
      <c r="G1036">
        <v>19.458515783888998</v>
      </c>
    </row>
    <row r="1037" spans="1:7">
      <c r="A1037" s="1">
        <v>40855</v>
      </c>
      <c r="B1037" t="s">
        <v>4</v>
      </c>
      <c r="C1037" t="s">
        <v>33</v>
      </c>
      <c r="D1037">
        <v>201512.70629999999</v>
      </c>
      <c r="F1037">
        <v>105287173.9826</v>
      </c>
      <c r="G1037">
        <v>19.139340403733001</v>
      </c>
    </row>
    <row r="1038" spans="1:7">
      <c r="A1038" s="1">
        <v>40854</v>
      </c>
      <c r="B1038" t="s">
        <v>4</v>
      </c>
      <c r="C1038" t="s">
        <v>33</v>
      </c>
      <c r="D1038">
        <v>211276.2353</v>
      </c>
      <c r="F1038">
        <v>105325031.43350001</v>
      </c>
      <c r="G1038">
        <v>20.059451435663</v>
      </c>
    </row>
    <row r="1039" spans="1:7">
      <c r="A1039" s="1">
        <v>40851</v>
      </c>
      <c r="B1039" t="s">
        <v>4</v>
      </c>
      <c r="C1039" t="s">
        <v>33</v>
      </c>
      <c r="D1039">
        <v>208486.6519</v>
      </c>
      <c r="F1039">
        <v>105288019.442</v>
      </c>
      <c r="G1039">
        <v>19.801555106167999</v>
      </c>
    </row>
    <row r="1040" spans="1:7">
      <c r="A1040" s="1">
        <v>40850</v>
      </c>
      <c r="B1040" t="s">
        <v>4</v>
      </c>
      <c r="C1040" t="s">
        <v>33</v>
      </c>
      <c r="D1040">
        <v>199425.0013</v>
      </c>
      <c r="F1040">
        <v>105424611.3976</v>
      </c>
      <c r="G1040">
        <v>18.916361052342999</v>
      </c>
    </row>
    <row r="1041" spans="1:7">
      <c r="A1041" s="1">
        <v>40849</v>
      </c>
      <c r="B1041" t="s">
        <v>4</v>
      </c>
      <c r="C1041" t="s">
        <v>33</v>
      </c>
      <c r="D1041">
        <v>186192.7825</v>
      </c>
      <c r="F1041">
        <v>105422457.6488</v>
      </c>
      <c r="G1041">
        <v>17.661586217263</v>
      </c>
    </row>
    <row r="1042" spans="1:7">
      <c r="A1042" s="1">
        <v>40848</v>
      </c>
      <c r="B1042" t="s">
        <v>4</v>
      </c>
      <c r="C1042" t="s">
        <v>33</v>
      </c>
      <c r="D1042">
        <v>188594.6758</v>
      </c>
      <c r="F1042">
        <v>105321937.35349999</v>
      </c>
      <c r="G1042">
        <v>17.906495127126998</v>
      </c>
    </row>
    <row r="1043" spans="1:7">
      <c r="A1043" s="1">
        <v>40847</v>
      </c>
      <c r="B1043" t="s">
        <v>4</v>
      </c>
      <c r="C1043" t="s">
        <v>33</v>
      </c>
      <c r="D1043">
        <v>176265.39809999999</v>
      </c>
      <c r="F1043">
        <v>104103553.0147</v>
      </c>
      <c r="G1043">
        <v>16.931737005662999</v>
      </c>
    </row>
    <row r="1044" spans="1:7">
      <c r="A1044" s="1">
        <v>40844</v>
      </c>
      <c r="B1044" t="s">
        <v>4</v>
      </c>
      <c r="C1044" t="s">
        <v>33</v>
      </c>
      <c r="D1044">
        <v>164078.84890000001</v>
      </c>
      <c r="F1044">
        <v>103782330.0924</v>
      </c>
      <c r="G1044">
        <v>15.809902201454999</v>
      </c>
    </row>
    <row r="1045" spans="1:7">
      <c r="A1045" s="1">
        <v>40843</v>
      </c>
      <c r="B1045" t="s">
        <v>4</v>
      </c>
      <c r="C1045" t="s">
        <v>33</v>
      </c>
      <c r="D1045">
        <v>156530.11910000001</v>
      </c>
      <c r="F1045">
        <v>103630223.12909999</v>
      </c>
      <c r="G1045">
        <v>15.104678381807</v>
      </c>
    </row>
    <row r="1046" spans="1:7">
      <c r="A1046" s="1">
        <v>40842</v>
      </c>
      <c r="B1046" t="s">
        <v>4</v>
      </c>
      <c r="C1046" t="s">
        <v>33</v>
      </c>
      <c r="D1046">
        <v>192783.5821</v>
      </c>
      <c r="F1046">
        <v>103209353.6657</v>
      </c>
      <c r="G1046">
        <v>18.678886675760001</v>
      </c>
    </row>
    <row r="1047" spans="1:7">
      <c r="A1047" s="1">
        <v>40841</v>
      </c>
      <c r="B1047" t="s">
        <v>4</v>
      </c>
      <c r="C1047" t="s">
        <v>33</v>
      </c>
      <c r="D1047">
        <v>198763.79120000001</v>
      </c>
      <c r="F1047">
        <v>103345541.1584</v>
      </c>
      <c r="G1047">
        <v>19.232933416581002</v>
      </c>
    </row>
    <row r="1048" spans="1:7">
      <c r="A1048" s="1">
        <v>40840</v>
      </c>
      <c r="B1048" t="s">
        <v>4</v>
      </c>
      <c r="C1048" t="s">
        <v>33</v>
      </c>
      <c r="D1048">
        <v>188346.6231</v>
      </c>
      <c r="F1048">
        <v>103314281.6441</v>
      </c>
      <c r="G1048">
        <v>18.230453728442001</v>
      </c>
    </row>
    <row r="1049" spans="1:7">
      <c r="A1049" s="1">
        <v>40837</v>
      </c>
      <c r="B1049" t="s">
        <v>4</v>
      </c>
      <c r="C1049" t="s">
        <v>33</v>
      </c>
      <c r="D1049">
        <v>200277.2542</v>
      </c>
      <c r="F1049">
        <v>104132695.9897</v>
      </c>
      <c r="G1049">
        <v>19.232888603961001</v>
      </c>
    </row>
    <row r="1050" spans="1:7">
      <c r="A1050" s="1">
        <v>40836</v>
      </c>
      <c r="B1050" t="s">
        <v>4</v>
      </c>
      <c r="C1050" t="s">
        <v>33</v>
      </c>
      <c r="D1050">
        <v>201857.5754</v>
      </c>
      <c r="F1050">
        <v>104228589.1283</v>
      </c>
      <c r="G1050">
        <v>19.366814526437</v>
      </c>
    </row>
    <row r="1051" spans="1:7">
      <c r="A1051" s="1">
        <v>40835</v>
      </c>
      <c r="B1051" t="s">
        <v>4</v>
      </c>
      <c r="C1051" t="s">
        <v>33</v>
      </c>
      <c r="D1051">
        <v>203875.0062</v>
      </c>
      <c r="F1051">
        <v>104182129.6399</v>
      </c>
      <c r="G1051">
        <v>19.569095669736001</v>
      </c>
    </row>
    <row r="1052" spans="1:7">
      <c r="A1052" s="1">
        <v>40834</v>
      </c>
      <c r="B1052" t="s">
        <v>4</v>
      </c>
      <c r="C1052" t="s">
        <v>33</v>
      </c>
      <c r="D1052">
        <v>204447.03320000001</v>
      </c>
      <c r="F1052">
        <v>104096074.64390001</v>
      </c>
      <c r="G1052">
        <v>19.640225042048002</v>
      </c>
    </row>
    <row r="1053" spans="1:7">
      <c r="A1053" s="1">
        <v>40833</v>
      </c>
      <c r="B1053" t="s">
        <v>4</v>
      </c>
      <c r="C1053" t="s">
        <v>33</v>
      </c>
      <c r="D1053">
        <v>206677.79879999999</v>
      </c>
      <c r="F1053">
        <v>104254211.7562</v>
      </c>
      <c r="G1053">
        <v>19.824407601231002</v>
      </c>
    </row>
    <row r="1054" spans="1:7">
      <c r="A1054" s="1">
        <v>40830</v>
      </c>
      <c r="B1054" t="s">
        <v>4</v>
      </c>
      <c r="C1054" t="s">
        <v>33</v>
      </c>
      <c r="D1054">
        <v>203023.33689999999</v>
      </c>
      <c r="F1054">
        <v>104334396.3706</v>
      </c>
      <c r="G1054">
        <v>19.458907509164</v>
      </c>
    </row>
    <row r="1055" spans="1:7">
      <c r="A1055" s="1">
        <v>40829</v>
      </c>
      <c r="B1055" t="s">
        <v>4</v>
      </c>
      <c r="C1055" t="s">
        <v>33</v>
      </c>
      <c r="D1055">
        <v>207755.61069999999</v>
      </c>
      <c r="F1055">
        <v>104341639.5464</v>
      </c>
      <c r="G1055">
        <v>19.911093174611</v>
      </c>
    </row>
    <row r="1056" spans="1:7">
      <c r="A1056" s="1">
        <v>40828</v>
      </c>
      <c r="B1056" t="s">
        <v>4</v>
      </c>
      <c r="C1056" t="s">
        <v>33</v>
      </c>
      <c r="D1056">
        <v>204080.37040000001</v>
      </c>
      <c r="F1056">
        <v>104222933.08930001</v>
      </c>
      <c r="G1056">
        <v>19.581138656416002</v>
      </c>
    </row>
    <row r="1057" spans="1:7">
      <c r="A1057" s="1">
        <v>40827</v>
      </c>
      <c r="B1057" t="s">
        <v>4</v>
      </c>
      <c r="C1057" t="s">
        <v>33</v>
      </c>
      <c r="D1057">
        <v>207707.13159999999</v>
      </c>
      <c r="F1057">
        <v>104038293.97220001</v>
      </c>
      <c r="G1057">
        <v>19.964488427260999</v>
      </c>
    </row>
    <row r="1058" spans="1:7">
      <c r="A1058" s="1">
        <v>40823</v>
      </c>
      <c r="B1058" t="s">
        <v>4</v>
      </c>
      <c r="C1058" t="s">
        <v>33</v>
      </c>
      <c r="D1058">
        <v>214074.6881</v>
      </c>
      <c r="F1058">
        <v>104096417.3486</v>
      </c>
      <c r="G1058">
        <v>20.565038985261001</v>
      </c>
    </row>
    <row r="1059" spans="1:7">
      <c r="A1059" s="1">
        <v>40822</v>
      </c>
      <c r="B1059" t="s">
        <v>4</v>
      </c>
      <c r="C1059" t="s">
        <v>33</v>
      </c>
      <c r="D1059">
        <v>222996.23550000001</v>
      </c>
      <c r="F1059">
        <v>104068985.87630001</v>
      </c>
      <c r="G1059">
        <v>21.427732155002001</v>
      </c>
    </row>
    <row r="1060" spans="1:7">
      <c r="A1060" s="1">
        <v>40821</v>
      </c>
      <c r="B1060" t="s">
        <v>4</v>
      </c>
      <c r="C1060" t="s">
        <v>33</v>
      </c>
      <c r="D1060">
        <v>233208.08739999999</v>
      </c>
      <c r="F1060">
        <v>103983039.77060001</v>
      </c>
      <c r="G1060">
        <v>22.427512016813999</v>
      </c>
    </row>
    <row r="1061" spans="1:7">
      <c r="A1061" s="1">
        <v>40820</v>
      </c>
      <c r="B1061" t="s">
        <v>4</v>
      </c>
      <c r="C1061" t="s">
        <v>33</v>
      </c>
      <c r="D1061">
        <v>244071.4074</v>
      </c>
      <c r="F1061">
        <v>104176851.0979</v>
      </c>
      <c r="G1061">
        <v>23.428564487001999</v>
      </c>
    </row>
    <row r="1062" spans="1:7">
      <c r="A1062" s="1">
        <v>40819</v>
      </c>
      <c r="B1062" t="s">
        <v>4</v>
      </c>
      <c r="C1062" t="s">
        <v>33</v>
      </c>
      <c r="D1062">
        <v>251581.5183</v>
      </c>
      <c r="F1062">
        <v>103887489.97050001</v>
      </c>
      <c r="G1062">
        <v>24.216728921975001</v>
      </c>
    </row>
    <row r="1063" spans="1:7">
      <c r="A1063" s="1">
        <v>40816</v>
      </c>
      <c r="B1063" t="s">
        <v>4</v>
      </c>
      <c r="C1063" t="s">
        <v>33</v>
      </c>
      <c r="D1063">
        <v>237440.89240000001</v>
      </c>
      <c r="F1063">
        <v>102993091.08</v>
      </c>
      <c r="G1063">
        <v>23.054060219977998</v>
      </c>
    </row>
    <row r="1064" spans="1:7">
      <c r="A1064" s="1">
        <v>40815</v>
      </c>
      <c r="B1064" t="s">
        <v>4</v>
      </c>
      <c r="C1064" t="s">
        <v>33</v>
      </c>
      <c r="D1064">
        <v>273130.36359999998</v>
      </c>
      <c r="F1064">
        <v>103687645.41689999</v>
      </c>
      <c r="G1064">
        <v>26.341649721315999</v>
      </c>
    </row>
    <row r="1065" spans="1:7">
      <c r="A1065" s="1">
        <v>40814</v>
      </c>
      <c r="B1065" t="s">
        <v>4</v>
      </c>
      <c r="C1065" t="s">
        <v>33</v>
      </c>
      <c r="D1065">
        <v>265221.42729999998</v>
      </c>
      <c r="F1065">
        <v>104183352.3127</v>
      </c>
      <c r="G1065">
        <v>25.457179233775999</v>
      </c>
    </row>
    <row r="1066" spans="1:7">
      <c r="A1066" s="1">
        <v>40813</v>
      </c>
      <c r="B1066" t="s">
        <v>4</v>
      </c>
      <c r="C1066" t="s">
        <v>33</v>
      </c>
      <c r="D1066">
        <v>235056.9571</v>
      </c>
      <c r="F1066">
        <v>104380155.45649999</v>
      </c>
      <c r="G1066">
        <v>22.519314717629001</v>
      </c>
    </row>
    <row r="1067" spans="1:7">
      <c r="A1067" s="1">
        <v>40812</v>
      </c>
      <c r="B1067" t="s">
        <v>4</v>
      </c>
      <c r="C1067" t="s">
        <v>33</v>
      </c>
      <c r="D1067">
        <v>276750.4731</v>
      </c>
      <c r="F1067">
        <v>104122968.41949999</v>
      </c>
      <c r="G1067">
        <v>26.579195474432002</v>
      </c>
    </row>
    <row r="1068" spans="1:7">
      <c r="A1068" s="1">
        <v>40809</v>
      </c>
      <c r="B1068" t="s">
        <v>4</v>
      </c>
      <c r="C1068" t="s">
        <v>33</v>
      </c>
      <c r="D1068">
        <v>285932.16230000003</v>
      </c>
      <c r="F1068">
        <v>104094385.8594</v>
      </c>
      <c r="G1068">
        <v>27.468547889433001</v>
      </c>
    </row>
    <row r="1069" spans="1:7">
      <c r="A1069" s="1">
        <v>40808</v>
      </c>
      <c r="B1069" t="s">
        <v>4</v>
      </c>
      <c r="C1069" t="s">
        <v>33</v>
      </c>
      <c r="D1069">
        <v>310215.57539999997</v>
      </c>
      <c r="F1069">
        <v>103480751.3504</v>
      </c>
      <c r="G1069">
        <v>29.978094607138001</v>
      </c>
    </row>
    <row r="1070" spans="1:7">
      <c r="A1070" s="1">
        <v>40807</v>
      </c>
      <c r="B1070" t="s">
        <v>4</v>
      </c>
      <c r="C1070" t="s">
        <v>33</v>
      </c>
      <c r="D1070">
        <v>278820.13740000001</v>
      </c>
      <c r="F1070">
        <v>104198838.06820001</v>
      </c>
      <c r="G1070">
        <v>26.758468958887001</v>
      </c>
    </row>
    <row r="1071" spans="1:7">
      <c r="A1071" s="1">
        <v>40806</v>
      </c>
      <c r="B1071" t="s">
        <v>4</v>
      </c>
      <c r="C1071" t="s">
        <v>33</v>
      </c>
      <c r="D1071">
        <v>258428.6249</v>
      </c>
      <c r="F1071">
        <v>105406221.0387</v>
      </c>
      <c r="G1071">
        <v>24.517397773431</v>
      </c>
    </row>
    <row r="1072" spans="1:7">
      <c r="A1072" s="1">
        <v>40805</v>
      </c>
      <c r="B1072" t="s">
        <v>4</v>
      </c>
      <c r="C1072" t="s">
        <v>33</v>
      </c>
      <c r="D1072">
        <v>260374.7254</v>
      </c>
      <c r="F1072">
        <v>105309678.9445</v>
      </c>
      <c r="G1072">
        <v>24.724671844951999</v>
      </c>
    </row>
    <row r="1073" spans="1:7">
      <c r="A1073" s="1">
        <v>40802</v>
      </c>
      <c r="B1073" t="s">
        <v>4</v>
      </c>
      <c r="C1073" t="s">
        <v>33</v>
      </c>
      <c r="D1073">
        <v>269015.99819999997</v>
      </c>
      <c r="F1073">
        <v>105156535.3496</v>
      </c>
      <c r="G1073">
        <v>25.582432637747001</v>
      </c>
    </row>
    <row r="1074" spans="1:7">
      <c r="A1074" s="1">
        <v>40801</v>
      </c>
      <c r="B1074" t="s">
        <v>4</v>
      </c>
      <c r="C1074" t="s">
        <v>33</v>
      </c>
      <c r="D1074">
        <v>267950.74790000002</v>
      </c>
      <c r="F1074">
        <v>105289794.96070001</v>
      </c>
      <c r="G1074">
        <v>25.448881157001999</v>
      </c>
    </row>
    <row r="1075" spans="1:7">
      <c r="A1075" s="1">
        <v>40800</v>
      </c>
      <c r="B1075" t="s">
        <v>4</v>
      </c>
      <c r="C1075" t="s">
        <v>33</v>
      </c>
      <c r="D1075">
        <v>276464.94559999998</v>
      </c>
      <c r="F1075">
        <v>105083218.7289</v>
      </c>
      <c r="G1075">
        <v>26.309143262279001</v>
      </c>
    </row>
    <row r="1076" spans="1:7">
      <c r="A1076" s="1">
        <v>40799</v>
      </c>
      <c r="B1076" t="s">
        <v>4</v>
      </c>
      <c r="C1076" t="s">
        <v>33</v>
      </c>
      <c r="D1076">
        <v>216620.64569999999</v>
      </c>
      <c r="F1076">
        <v>105131350.903</v>
      </c>
      <c r="G1076">
        <v>20.604761932515</v>
      </c>
    </row>
    <row r="1077" spans="1:7">
      <c r="A1077" s="1">
        <v>40798</v>
      </c>
      <c r="B1077" t="s">
        <v>4</v>
      </c>
      <c r="C1077" t="s">
        <v>33</v>
      </c>
      <c r="D1077">
        <v>215068.58900000001</v>
      </c>
      <c r="F1077">
        <v>105179567.2958</v>
      </c>
      <c r="G1077">
        <v>20.447753734825</v>
      </c>
    </row>
    <row r="1078" spans="1:7">
      <c r="A1078" s="1">
        <v>40795</v>
      </c>
      <c r="B1078" t="s">
        <v>4</v>
      </c>
      <c r="C1078" t="s">
        <v>33</v>
      </c>
      <c r="D1078">
        <v>221247.51240000001</v>
      </c>
      <c r="F1078">
        <v>105134912.2809</v>
      </c>
      <c r="G1078">
        <v>21.044152470387001</v>
      </c>
    </row>
    <row r="1079" spans="1:7">
      <c r="A1079" s="1">
        <v>40794</v>
      </c>
      <c r="B1079" t="s">
        <v>4</v>
      </c>
      <c r="C1079" t="s">
        <v>33</v>
      </c>
      <c r="D1079">
        <v>214254.84659999999</v>
      </c>
      <c r="F1079">
        <v>105156248.21950001</v>
      </c>
      <c r="G1079">
        <v>20.374904033545</v>
      </c>
    </row>
    <row r="1080" spans="1:7">
      <c r="A1080" s="1">
        <v>40793</v>
      </c>
      <c r="B1080" t="s">
        <v>4</v>
      </c>
      <c r="C1080" t="s">
        <v>33</v>
      </c>
      <c r="D1080">
        <v>204999.8224</v>
      </c>
      <c r="F1080">
        <v>105072483.06559999</v>
      </c>
      <c r="G1080">
        <v>19.510324341722001</v>
      </c>
    </row>
    <row r="1081" spans="1:7">
      <c r="A1081" s="1">
        <v>40792</v>
      </c>
      <c r="B1081" t="s">
        <v>4</v>
      </c>
      <c r="C1081" t="s">
        <v>33</v>
      </c>
      <c r="D1081">
        <v>194969.77789999999</v>
      </c>
      <c r="F1081">
        <v>104934556.92020001</v>
      </c>
      <c r="G1081">
        <v>18.580130666418</v>
      </c>
    </row>
    <row r="1082" spans="1:7">
      <c r="A1082" s="1">
        <v>40788</v>
      </c>
      <c r="B1082" t="s">
        <v>4</v>
      </c>
      <c r="C1082" t="s">
        <v>33</v>
      </c>
      <c r="D1082">
        <v>194606.08730000001</v>
      </c>
      <c r="F1082">
        <v>105049638.4773</v>
      </c>
      <c r="G1082">
        <v>18.525155357108002</v>
      </c>
    </row>
    <row r="1083" spans="1:7">
      <c r="A1083" s="1">
        <v>40787</v>
      </c>
      <c r="B1083" t="s">
        <v>4</v>
      </c>
      <c r="C1083" t="s">
        <v>33</v>
      </c>
      <c r="D1083">
        <v>184656.6888</v>
      </c>
      <c r="F1083">
        <v>105019654.9912</v>
      </c>
      <c r="G1083">
        <v>17.583059934396999</v>
      </c>
    </row>
    <row r="1084" spans="1:7">
      <c r="A1084" s="1">
        <v>40786</v>
      </c>
      <c r="B1084" t="s">
        <v>4</v>
      </c>
      <c r="C1084" t="s">
        <v>33</v>
      </c>
      <c r="D1084">
        <v>174191.41</v>
      </c>
      <c r="F1084">
        <v>93984689.740500003</v>
      </c>
      <c r="G1084">
        <v>18.534019794176999</v>
      </c>
    </row>
    <row r="1085" spans="1:7">
      <c r="A1085" s="1">
        <v>40785</v>
      </c>
      <c r="B1085" t="s">
        <v>4</v>
      </c>
      <c r="C1085" t="s">
        <v>33</v>
      </c>
      <c r="D1085">
        <v>183790.33799999999</v>
      </c>
      <c r="F1085">
        <v>94244599.257300004</v>
      </c>
      <c r="G1085">
        <v>19.501418590387999</v>
      </c>
    </row>
    <row r="1086" spans="1:7">
      <c r="A1086" s="1">
        <v>40784</v>
      </c>
      <c r="B1086" t="s">
        <v>4</v>
      </c>
      <c r="C1086" t="s">
        <v>33</v>
      </c>
      <c r="D1086">
        <v>176524.02480000001</v>
      </c>
      <c r="F1086">
        <v>94144258.746700004</v>
      </c>
      <c r="G1086">
        <v>18.750375981497001</v>
      </c>
    </row>
    <row r="1087" spans="1:7">
      <c r="A1087" s="1">
        <v>40781</v>
      </c>
      <c r="B1087" t="s">
        <v>4</v>
      </c>
      <c r="C1087" t="s">
        <v>33</v>
      </c>
      <c r="D1087">
        <v>184275.62959999999</v>
      </c>
      <c r="F1087">
        <v>94141633.503600001</v>
      </c>
      <c r="G1087">
        <v>19.574297018433999</v>
      </c>
    </row>
    <row r="1088" spans="1:7">
      <c r="A1088" s="1">
        <v>40780</v>
      </c>
      <c r="B1088" t="s">
        <v>4</v>
      </c>
      <c r="C1088" t="s">
        <v>33</v>
      </c>
      <c r="D1088">
        <v>179874.21179999999</v>
      </c>
      <c r="F1088">
        <v>94196688.782399997</v>
      </c>
      <c r="G1088">
        <v>19.095598170709</v>
      </c>
    </row>
    <row r="1089" spans="1:7">
      <c r="A1089" s="1">
        <v>40779</v>
      </c>
      <c r="B1089" t="s">
        <v>4</v>
      </c>
      <c r="C1089" t="s">
        <v>33</v>
      </c>
      <c r="D1089">
        <v>177506.6888</v>
      </c>
      <c r="F1089">
        <v>94335013.825200006</v>
      </c>
      <c r="G1089">
        <v>18.816628270062999</v>
      </c>
    </row>
    <row r="1090" spans="1:7">
      <c r="A1090" s="1">
        <v>40778</v>
      </c>
      <c r="B1090" t="s">
        <v>4</v>
      </c>
      <c r="C1090" t="s">
        <v>33</v>
      </c>
      <c r="D1090">
        <v>165615.5649</v>
      </c>
      <c r="F1090">
        <v>94247006.097299993</v>
      </c>
      <c r="G1090">
        <v>17.572501425565001</v>
      </c>
    </row>
    <row r="1091" spans="1:7">
      <c r="A1091" s="1">
        <v>40777</v>
      </c>
      <c r="B1091" t="s">
        <v>4</v>
      </c>
      <c r="C1091" t="s">
        <v>33</v>
      </c>
      <c r="D1091">
        <v>168403.99160000001</v>
      </c>
      <c r="F1091">
        <v>94107107.899200007</v>
      </c>
      <c r="G1091">
        <v>17.894927955960998</v>
      </c>
    </row>
    <row r="1092" spans="1:7">
      <c r="A1092" s="1">
        <v>40774</v>
      </c>
      <c r="B1092" t="s">
        <v>4</v>
      </c>
      <c r="C1092" t="s">
        <v>33</v>
      </c>
      <c r="D1092">
        <v>170816.13709999999</v>
      </c>
      <c r="F1092">
        <v>94333463.701499999</v>
      </c>
      <c r="G1092">
        <v>18.107692689046001</v>
      </c>
    </row>
    <row r="1093" spans="1:7">
      <c r="A1093" s="1">
        <v>40773</v>
      </c>
      <c r="B1093" t="s">
        <v>4</v>
      </c>
      <c r="C1093" t="s">
        <v>33</v>
      </c>
      <c r="D1093">
        <v>170916.8609</v>
      </c>
      <c r="F1093">
        <v>94339696.522300005</v>
      </c>
      <c r="G1093">
        <v>18.117173067183</v>
      </c>
    </row>
    <row r="1094" spans="1:7">
      <c r="A1094" s="1">
        <v>40772</v>
      </c>
      <c r="B1094" t="s">
        <v>4</v>
      </c>
      <c r="C1094" t="s">
        <v>33</v>
      </c>
      <c r="D1094">
        <v>155102.28779999999</v>
      </c>
      <c r="F1094">
        <v>94145400.434100002</v>
      </c>
      <c r="G1094">
        <v>16.474760007905999</v>
      </c>
    </row>
    <row r="1095" spans="1:7">
      <c r="A1095" s="1">
        <v>40771</v>
      </c>
      <c r="B1095" t="s">
        <v>4</v>
      </c>
      <c r="C1095" t="s">
        <v>33</v>
      </c>
      <c r="D1095">
        <v>151648.7788</v>
      </c>
      <c r="F1095">
        <v>94130477.779899999</v>
      </c>
      <c r="G1095">
        <v>16.110486462693999</v>
      </c>
    </row>
    <row r="1096" spans="1:7">
      <c r="A1096" s="1">
        <v>40770</v>
      </c>
      <c r="B1096" t="s">
        <v>4</v>
      </c>
      <c r="C1096" t="s">
        <v>33</v>
      </c>
      <c r="D1096">
        <v>147150.66570000001</v>
      </c>
      <c r="F1096">
        <v>94026096.292899996</v>
      </c>
      <c r="G1096">
        <v>15.649981388317</v>
      </c>
    </row>
    <row r="1097" spans="1:7">
      <c r="A1097" s="1">
        <v>40767</v>
      </c>
      <c r="B1097" t="s">
        <v>4</v>
      </c>
      <c r="C1097" t="s">
        <v>33</v>
      </c>
      <c r="D1097">
        <v>151707.0153</v>
      </c>
      <c r="F1097">
        <v>94037485.090900004</v>
      </c>
      <c r="G1097">
        <v>16.132610857612001</v>
      </c>
    </row>
    <row r="1098" spans="1:7">
      <c r="A1098" s="1">
        <v>40766</v>
      </c>
      <c r="B1098" t="s">
        <v>4</v>
      </c>
      <c r="C1098" t="s">
        <v>33</v>
      </c>
      <c r="D1098">
        <v>135330.3633</v>
      </c>
      <c r="F1098">
        <v>94075188.761899993</v>
      </c>
      <c r="G1098">
        <v>14.385340606918</v>
      </c>
    </row>
    <row r="1099" spans="1:7">
      <c r="A1099" s="1">
        <v>40765</v>
      </c>
      <c r="B1099" t="s">
        <v>4</v>
      </c>
      <c r="C1099" t="s">
        <v>33</v>
      </c>
      <c r="D1099">
        <v>104624.9252</v>
      </c>
      <c r="F1099">
        <v>93984173.947099999</v>
      </c>
      <c r="G1099">
        <v>11.132185431442</v>
      </c>
    </row>
    <row r="1100" spans="1:7">
      <c r="A1100" s="1">
        <v>40764</v>
      </c>
      <c r="B1100" t="s">
        <v>4</v>
      </c>
      <c r="C1100" t="s">
        <v>33</v>
      </c>
      <c r="D1100">
        <v>102779.1491</v>
      </c>
      <c r="F1100">
        <v>94124063.191499993</v>
      </c>
      <c r="G1100">
        <v>10.919540191427</v>
      </c>
    </row>
    <row r="1101" spans="1:7">
      <c r="A1101" s="1">
        <v>40763</v>
      </c>
      <c r="B1101" t="s">
        <v>4</v>
      </c>
      <c r="C1101" t="s">
        <v>33</v>
      </c>
      <c r="D1101">
        <v>104879.98669999999</v>
      </c>
      <c r="F1101">
        <v>93838427.3301</v>
      </c>
      <c r="G1101">
        <v>11.176656481150999</v>
      </c>
    </row>
    <row r="1102" spans="1:7">
      <c r="A1102" s="1">
        <v>40760</v>
      </c>
      <c r="B1102" t="s">
        <v>4</v>
      </c>
      <c r="C1102" t="s">
        <v>33</v>
      </c>
      <c r="D1102">
        <v>98312.405700000003</v>
      </c>
      <c r="F1102">
        <v>93050372.4278</v>
      </c>
      <c r="G1102">
        <v>10.565503730389</v>
      </c>
    </row>
    <row r="1103" spans="1:7">
      <c r="A1103" s="1">
        <v>40759</v>
      </c>
      <c r="B1103" t="s">
        <v>4</v>
      </c>
      <c r="C1103" t="s">
        <v>33</v>
      </c>
      <c r="D1103">
        <v>102917.5076</v>
      </c>
      <c r="F1103">
        <v>93342028.453999996</v>
      </c>
      <c r="G1103">
        <v>11.025848624097</v>
      </c>
    </row>
    <row r="1104" spans="1:7">
      <c r="A1104" s="1">
        <v>40758</v>
      </c>
      <c r="B1104" t="s">
        <v>4</v>
      </c>
      <c r="C1104" t="s">
        <v>33</v>
      </c>
      <c r="D1104">
        <v>133757.076</v>
      </c>
      <c r="F1104">
        <v>93137928.529699996</v>
      </c>
      <c r="G1104">
        <v>14.361182185553</v>
      </c>
    </row>
    <row r="1105" spans="1:7">
      <c r="A1105" s="1">
        <v>40757</v>
      </c>
      <c r="B1105" t="s">
        <v>4</v>
      </c>
      <c r="C1105" t="s">
        <v>33</v>
      </c>
      <c r="D1105">
        <v>134193.0061</v>
      </c>
      <c r="F1105">
        <v>93295738.324499995</v>
      </c>
      <c r="G1105">
        <v>14.383615855341001</v>
      </c>
    </row>
    <row r="1106" spans="1:7">
      <c r="A1106" s="1">
        <v>40756</v>
      </c>
      <c r="B1106" t="s">
        <v>4</v>
      </c>
      <c r="C1106" t="s">
        <v>33</v>
      </c>
      <c r="D1106">
        <v>127846.031</v>
      </c>
      <c r="F1106">
        <v>93190607.461799994</v>
      </c>
      <c r="G1106">
        <v>13.718767854626</v>
      </c>
    </row>
    <row r="1107" spans="1:7">
      <c r="A1107" s="1">
        <v>40753</v>
      </c>
      <c r="B1107" t="s">
        <v>4</v>
      </c>
      <c r="C1107" t="s">
        <v>33</v>
      </c>
      <c r="D1107">
        <v>126050.26119999999</v>
      </c>
      <c r="F1107">
        <v>85582587.670499995</v>
      </c>
      <c r="G1107">
        <v>14.728493801251</v>
      </c>
    </row>
    <row r="1108" spans="1:7">
      <c r="A1108" s="1">
        <v>40752</v>
      </c>
      <c r="B1108" t="s">
        <v>4</v>
      </c>
      <c r="C1108" t="s">
        <v>33</v>
      </c>
      <c r="D1108">
        <v>121226.1407</v>
      </c>
      <c r="F1108">
        <v>86018809.143900007</v>
      </c>
      <c r="G1108">
        <v>14.092980582560999</v>
      </c>
    </row>
    <row r="1109" spans="1:7">
      <c r="A1109" s="1">
        <v>40751</v>
      </c>
      <c r="B1109" t="s">
        <v>4</v>
      </c>
      <c r="C1109" t="s">
        <v>33</v>
      </c>
      <c r="D1109">
        <v>121433.0552</v>
      </c>
      <c r="F1109">
        <v>86174631.529699996</v>
      </c>
      <c r="G1109">
        <v>14.091508492049</v>
      </c>
    </row>
    <row r="1110" spans="1:7">
      <c r="A1110" s="1">
        <v>40750</v>
      </c>
      <c r="B1110" t="s">
        <v>4</v>
      </c>
      <c r="C1110" t="s">
        <v>33</v>
      </c>
      <c r="D1110">
        <v>121336.64290000001</v>
      </c>
      <c r="F1110">
        <v>86080857.4287</v>
      </c>
      <c r="G1110">
        <v>14.095659188861999</v>
      </c>
    </row>
    <row r="1111" spans="1:7">
      <c r="A1111" s="1">
        <v>40749</v>
      </c>
      <c r="B1111" t="s">
        <v>4</v>
      </c>
      <c r="C1111" t="s">
        <v>33</v>
      </c>
      <c r="D1111">
        <v>120253.7588</v>
      </c>
      <c r="F1111">
        <v>86059393.542099997</v>
      </c>
      <c r="G1111">
        <v>13.973344901759001</v>
      </c>
    </row>
    <row r="1112" spans="1:7">
      <c r="A1112" s="1">
        <v>40746</v>
      </c>
      <c r="B1112" t="s">
        <v>4</v>
      </c>
      <c r="C1112" t="s">
        <v>33</v>
      </c>
      <c r="D1112">
        <v>120307.0741</v>
      </c>
      <c r="F1112">
        <v>85974603.941</v>
      </c>
      <c r="G1112">
        <v>13.993326934377</v>
      </c>
    </row>
    <row r="1113" spans="1:7">
      <c r="A1113" s="1">
        <v>40745</v>
      </c>
      <c r="B1113" t="s">
        <v>4</v>
      </c>
      <c r="C1113" t="s">
        <v>33</v>
      </c>
      <c r="D1113">
        <v>119200.0582</v>
      </c>
      <c r="F1113">
        <v>85959184.410899997</v>
      </c>
      <c r="G1113">
        <v>13.867053185405</v>
      </c>
    </row>
    <row r="1114" spans="1:7">
      <c r="A1114" s="1">
        <v>40744</v>
      </c>
      <c r="B1114" t="s">
        <v>4</v>
      </c>
      <c r="C1114" t="s">
        <v>33</v>
      </c>
      <c r="D1114">
        <v>130861.8002</v>
      </c>
      <c r="F1114">
        <v>85856309.639200002</v>
      </c>
      <c r="G1114">
        <v>15.241954930269999</v>
      </c>
    </row>
    <row r="1115" spans="1:7">
      <c r="A1115" s="1">
        <v>40743</v>
      </c>
      <c r="B1115" t="s">
        <v>4</v>
      </c>
      <c r="C1115" t="s">
        <v>33</v>
      </c>
      <c r="D1115">
        <v>133023.0307</v>
      </c>
      <c r="F1115">
        <v>86010726.443100005</v>
      </c>
      <c r="G1115">
        <v>15.465865270653</v>
      </c>
    </row>
    <row r="1116" spans="1:7">
      <c r="A1116" s="1">
        <v>40742</v>
      </c>
      <c r="B1116" t="s">
        <v>4</v>
      </c>
      <c r="C1116" t="s">
        <v>33</v>
      </c>
      <c r="D1116">
        <v>151005.90590000001</v>
      </c>
      <c r="F1116">
        <v>85615747.9419</v>
      </c>
      <c r="G1116">
        <v>17.637632039665998</v>
      </c>
    </row>
    <row r="1117" spans="1:7">
      <c r="A1117" s="1">
        <v>40739</v>
      </c>
      <c r="B1117" t="s">
        <v>4</v>
      </c>
      <c r="C1117" t="s">
        <v>33</v>
      </c>
      <c r="D1117">
        <v>146008.05439999999</v>
      </c>
      <c r="F1117">
        <v>85360970.216999993</v>
      </c>
      <c r="G1117">
        <v>17.104779154785</v>
      </c>
    </row>
    <row r="1118" spans="1:7">
      <c r="A1118" s="1">
        <v>40738</v>
      </c>
      <c r="B1118" t="s">
        <v>4</v>
      </c>
      <c r="C1118" t="s">
        <v>33</v>
      </c>
      <c r="D1118">
        <v>144688.0104</v>
      </c>
      <c r="F1118">
        <v>85184055.610300004</v>
      </c>
      <c r="G1118">
        <v>16.985339493803998</v>
      </c>
    </row>
    <row r="1119" spans="1:7">
      <c r="A1119" s="1">
        <v>40737</v>
      </c>
      <c r="B1119" t="s">
        <v>4</v>
      </c>
      <c r="C1119" t="s">
        <v>33</v>
      </c>
      <c r="D1119">
        <v>182054.0999</v>
      </c>
      <c r="F1119">
        <v>84852628.411300004</v>
      </c>
      <c r="G1119">
        <v>21.455328291958001</v>
      </c>
    </row>
    <row r="1120" spans="1:7">
      <c r="A1120" s="1">
        <v>40736</v>
      </c>
      <c r="B1120" t="s">
        <v>4</v>
      </c>
      <c r="C1120" t="s">
        <v>33</v>
      </c>
      <c r="D1120">
        <v>165672.01800000001</v>
      </c>
      <c r="F1120">
        <v>84868927.489299998</v>
      </c>
      <c r="G1120">
        <v>19.520927493856998</v>
      </c>
    </row>
    <row r="1121" spans="1:7">
      <c r="A1121" s="1">
        <v>40735</v>
      </c>
      <c r="B1121" t="s">
        <v>4</v>
      </c>
      <c r="C1121" t="s">
        <v>33</v>
      </c>
      <c r="D1121">
        <v>146936.84669999999</v>
      </c>
      <c r="F1121">
        <v>84859618.5845</v>
      </c>
      <c r="G1121">
        <v>17.315284837591999</v>
      </c>
    </row>
    <row r="1122" spans="1:7">
      <c r="A1122" s="1">
        <v>40732</v>
      </c>
      <c r="B1122" t="s">
        <v>4</v>
      </c>
      <c r="C1122" t="s">
        <v>33</v>
      </c>
      <c r="D1122">
        <v>143226.6024</v>
      </c>
      <c r="F1122">
        <v>84460690.330899999</v>
      </c>
      <c r="G1122">
        <v>16.957782589613</v>
      </c>
    </row>
    <row r="1123" spans="1:7">
      <c r="A1123" s="1">
        <v>40731</v>
      </c>
      <c r="B1123" t="s">
        <v>4</v>
      </c>
      <c r="C1123" t="s">
        <v>33</v>
      </c>
      <c r="D1123">
        <v>139177.3757</v>
      </c>
      <c r="F1123">
        <v>83996787.593999997</v>
      </c>
      <c r="G1123">
        <v>16.569368863571</v>
      </c>
    </row>
    <row r="1124" spans="1:7">
      <c r="A1124" s="1">
        <v>40730</v>
      </c>
      <c r="B1124" t="s">
        <v>4</v>
      </c>
      <c r="C1124" t="s">
        <v>33</v>
      </c>
      <c r="D1124">
        <v>114029.0603</v>
      </c>
      <c r="F1124">
        <v>84044606.523900002</v>
      </c>
      <c r="G1124">
        <v>13.567683283468</v>
      </c>
    </row>
    <row r="1125" spans="1:7">
      <c r="A1125" s="1">
        <v>40729</v>
      </c>
      <c r="B1125" t="s">
        <v>4</v>
      </c>
      <c r="C1125" t="s">
        <v>33</v>
      </c>
      <c r="D1125">
        <v>102345.3621</v>
      </c>
      <c r="F1125">
        <v>83905108.2271</v>
      </c>
      <c r="G1125">
        <v>12.197751038350001</v>
      </c>
    </row>
    <row r="1126" spans="1:7">
      <c r="A1126" s="1">
        <v>40725</v>
      </c>
      <c r="B1126" t="s">
        <v>4</v>
      </c>
      <c r="C1126" t="s">
        <v>33</v>
      </c>
      <c r="D1126">
        <v>82002.581099999996</v>
      </c>
      <c r="F1126">
        <v>83807395.944299996</v>
      </c>
      <c r="G1126">
        <v>9.7846473066050006</v>
      </c>
    </row>
    <row r="1127" spans="1:7">
      <c r="A1127" s="1">
        <v>40724</v>
      </c>
      <c r="B1127" t="s">
        <v>4</v>
      </c>
      <c r="C1127" t="s">
        <v>33</v>
      </c>
      <c r="D1127">
        <v>65064.482000000004</v>
      </c>
      <c r="F1127">
        <v>74083601.823899999</v>
      </c>
      <c r="G1127">
        <v>8.7825754145509993</v>
      </c>
    </row>
    <row r="1128" spans="1:7">
      <c r="A1128" s="1">
        <v>40567</v>
      </c>
      <c r="B1128" t="s">
        <v>4</v>
      </c>
      <c r="C1128" t="s">
        <v>33</v>
      </c>
      <c r="D1128">
        <v>99746.361699999994</v>
      </c>
      <c r="F1128">
        <v>47962941.636100002</v>
      </c>
      <c r="G1128">
        <v>20.796547980061</v>
      </c>
    </row>
    <row r="1129" spans="1:7">
      <c r="A1129" s="1">
        <v>40553</v>
      </c>
      <c r="B1129" t="s">
        <v>4</v>
      </c>
      <c r="C1129" t="s">
        <v>33</v>
      </c>
      <c r="D1129">
        <v>91641.324500000002</v>
      </c>
      <c r="F1129">
        <v>47430905.288000003</v>
      </c>
      <c r="G1129">
        <v>19.321015262844998</v>
      </c>
    </row>
    <row r="1130" spans="1:7">
      <c r="A1130" s="1">
        <v>40546</v>
      </c>
      <c r="B1130" t="s">
        <v>4</v>
      </c>
      <c r="C1130" t="s">
        <v>33</v>
      </c>
      <c r="D1130">
        <v>67659.672399999996</v>
      </c>
      <c r="F1130">
        <v>47240314.970399998</v>
      </c>
      <c r="G1130">
        <v>14.322443117154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9.9978637043366805E-2"/>
  </sheetPr>
  <dimension ref="A2:G1131"/>
  <sheetViews>
    <sheetView workbookViewId="0">
      <selection activeCell="D35" sqref="D34:D35"/>
    </sheetView>
  </sheetViews>
  <sheetFormatPr defaultRowHeight="12.75"/>
  <cols>
    <col min="1" max="1" width="14.42578125" customWidth="1"/>
    <col min="2" max="2" width="18" customWidth="1"/>
    <col min="3" max="3" width="15" customWidth="1"/>
    <col min="4" max="4" width="12.5703125" bestFit="1" customWidth="1"/>
    <col min="5" max="5" width="28.5703125" bestFit="1" customWidth="1"/>
    <col min="6" max="6" width="12" customWidth="1"/>
    <col min="7" max="7" width="12.5703125" bestFit="1" customWidth="1"/>
  </cols>
  <sheetData>
    <row r="2" spans="1:7">
      <c r="A2" t="s">
        <v>10</v>
      </c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</row>
    <row r="3" spans="1:7">
      <c r="A3" s="1">
        <v>42369</v>
      </c>
      <c r="B3" t="s">
        <v>4</v>
      </c>
      <c r="C3" t="s">
        <v>34</v>
      </c>
      <c r="D3">
        <v>180848.48259999999</v>
      </c>
      <c r="F3">
        <v>291734001.44999999</v>
      </c>
      <c r="G3">
        <v>6.1990882688040001</v>
      </c>
    </row>
    <row r="4" spans="1:7">
      <c r="A4" s="1">
        <v>42368</v>
      </c>
      <c r="B4" t="s">
        <v>4</v>
      </c>
      <c r="C4" t="s">
        <v>34</v>
      </c>
      <c r="D4">
        <v>199199.40470000001</v>
      </c>
      <c r="F4">
        <v>291410927.08999997</v>
      </c>
      <c r="G4">
        <v>6.8356875525970002</v>
      </c>
    </row>
    <row r="5" spans="1:7">
      <c r="A5" s="1">
        <v>42367</v>
      </c>
      <c r="B5" t="s">
        <v>4</v>
      </c>
      <c r="C5" t="s">
        <v>34</v>
      </c>
      <c r="D5">
        <v>198983.2506</v>
      </c>
      <c r="F5">
        <v>291112562.98000002</v>
      </c>
      <c r="G5">
        <v>6.8352684117470002</v>
      </c>
    </row>
    <row r="6" spans="1:7">
      <c r="A6" s="1">
        <v>42366</v>
      </c>
      <c r="B6" t="s">
        <v>4</v>
      </c>
      <c r="C6" t="s">
        <v>34</v>
      </c>
      <c r="D6">
        <v>198017.16959999999</v>
      </c>
      <c r="F6">
        <v>292094392.81999999</v>
      </c>
      <c r="G6">
        <v>6.7792184467579997</v>
      </c>
    </row>
    <row r="7" spans="1:7">
      <c r="A7" s="1">
        <v>42362</v>
      </c>
      <c r="B7" t="s">
        <v>4</v>
      </c>
      <c r="C7" t="s">
        <v>34</v>
      </c>
      <c r="D7">
        <v>199003.4449</v>
      </c>
      <c r="F7">
        <v>291631667.02999997</v>
      </c>
      <c r="G7">
        <v>6.8237941005060003</v>
      </c>
    </row>
    <row r="8" spans="1:7">
      <c r="A8" s="1">
        <v>42361</v>
      </c>
      <c r="B8" t="s">
        <v>4</v>
      </c>
      <c r="C8" t="s">
        <v>34</v>
      </c>
      <c r="D8">
        <v>199738.924</v>
      </c>
      <c r="F8">
        <v>291059393.24000001</v>
      </c>
      <c r="G8">
        <v>6.8624799143760002</v>
      </c>
    </row>
    <row r="9" spans="1:7">
      <c r="A9" s="1">
        <v>42360</v>
      </c>
      <c r="B9" t="s">
        <v>4</v>
      </c>
      <c r="C9" t="s">
        <v>34</v>
      </c>
      <c r="D9">
        <v>199207.66039999999</v>
      </c>
      <c r="F9">
        <v>291742145.64999998</v>
      </c>
      <c r="G9">
        <v>6.828209889119</v>
      </c>
    </row>
    <row r="10" spans="1:7">
      <c r="A10" s="1">
        <v>42359</v>
      </c>
      <c r="B10" t="s">
        <v>4</v>
      </c>
      <c r="C10" t="s">
        <v>34</v>
      </c>
      <c r="D10">
        <v>198074.96960000001</v>
      </c>
      <c r="F10">
        <v>292316114.18000001</v>
      </c>
      <c r="G10">
        <v>6.7760537305869999</v>
      </c>
    </row>
    <row r="11" spans="1:7">
      <c r="A11" s="1">
        <v>42356</v>
      </c>
      <c r="B11" t="s">
        <v>4</v>
      </c>
      <c r="C11" t="s">
        <v>34</v>
      </c>
      <c r="D11">
        <v>198033.80129999999</v>
      </c>
      <c r="F11">
        <v>292655423.94</v>
      </c>
      <c r="G11">
        <v>6.7667907409300003</v>
      </c>
    </row>
    <row r="12" spans="1:7">
      <c r="A12" s="1">
        <v>42355</v>
      </c>
      <c r="B12" t="s">
        <v>4</v>
      </c>
      <c r="C12" t="s">
        <v>34</v>
      </c>
      <c r="D12">
        <v>198778.82060000001</v>
      </c>
      <c r="F12">
        <v>292386146.18000001</v>
      </c>
      <c r="G12">
        <v>6.7985033900209997</v>
      </c>
    </row>
    <row r="13" spans="1:7">
      <c r="A13" s="1">
        <v>42354</v>
      </c>
      <c r="B13" t="s">
        <v>4</v>
      </c>
      <c r="C13" t="s">
        <v>34</v>
      </c>
      <c r="D13">
        <v>200012.8977</v>
      </c>
      <c r="F13">
        <v>291567096.01999998</v>
      </c>
      <c r="G13">
        <v>6.8599269406680001</v>
      </c>
    </row>
    <row r="14" spans="1:7">
      <c r="A14" s="1">
        <v>42353</v>
      </c>
      <c r="B14" t="s">
        <v>4</v>
      </c>
      <c r="C14" t="s">
        <v>34</v>
      </c>
      <c r="D14">
        <v>198641.7573</v>
      </c>
      <c r="F14">
        <v>291682883.82999998</v>
      </c>
      <c r="G14">
        <v>6.8101958775120002</v>
      </c>
    </row>
    <row r="15" spans="1:7">
      <c r="A15" s="1">
        <v>42352</v>
      </c>
      <c r="B15" t="s">
        <v>4</v>
      </c>
      <c r="C15" t="s">
        <v>34</v>
      </c>
      <c r="D15">
        <v>198104.83059999999</v>
      </c>
      <c r="F15">
        <v>292077224.98000002</v>
      </c>
      <c r="G15">
        <v>6.7826182138500002</v>
      </c>
    </row>
    <row r="16" spans="1:7">
      <c r="A16" s="1">
        <v>42349</v>
      </c>
      <c r="B16" t="s">
        <v>4</v>
      </c>
      <c r="C16" t="s">
        <v>34</v>
      </c>
      <c r="D16">
        <v>196458.35709999999</v>
      </c>
      <c r="F16">
        <v>292591397</v>
      </c>
      <c r="G16">
        <v>6.7144269829640004</v>
      </c>
    </row>
    <row r="17" spans="1:7">
      <c r="A17" s="1">
        <v>42348</v>
      </c>
      <c r="B17" t="s">
        <v>4</v>
      </c>
      <c r="C17" t="s">
        <v>34</v>
      </c>
      <c r="D17">
        <v>205063.0471</v>
      </c>
      <c r="F17">
        <v>293666114.23000002</v>
      </c>
      <c r="G17">
        <v>6.9828637749939997</v>
      </c>
    </row>
    <row r="18" spans="1:7">
      <c r="A18" s="1">
        <v>42347</v>
      </c>
      <c r="B18" t="s">
        <v>4</v>
      </c>
      <c r="C18" t="s">
        <v>34</v>
      </c>
      <c r="D18">
        <v>203470.25750000001</v>
      </c>
      <c r="F18">
        <v>294288381.81</v>
      </c>
      <c r="G18">
        <v>6.9139752051569996</v>
      </c>
    </row>
    <row r="19" spans="1:7">
      <c r="A19" s="1">
        <v>42346</v>
      </c>
      <c r="B19" t="s">
        <v>4</v>
      </c>
      <c r="C19" t="s">
        <v>34</v>
      </c>
      <c r="D19">
        <v>203638.66260000001</v>
      </c>
      <c r="F19">
        <v>294185739.11000001</v>
      </c>
      <c r="G19">
        <v>6.9221119696719997</v>
      </c>
    </row>
    <row r="20" spans="1:7">
      <c r="A20" s="1">
        <v>42345</v>
      </c>
      <c r="B20" t="s">
        <v>4</v>
      </c>
      <c r="C20" t="s">
        <v>34</v>
      </c>
      <c r="D20">
        <v>203789.94690000001</v>
      </c>
      <c r="F20">
        <v>295006710.44999999</v>
      </c>
      <c r="G20">
        <v>6.9079766554850002</v>
      </c>
    </row>
    <row r="21" spans="1:7">
      <c r="A21" s="1">
        <v>42342</v>
      </c>
      <c r="B21" t="s">
        <v>4</v>
      </c>
      <c r="C21" t="s">
        <v>34</v>
      </c>
      <c r="D21">
        <v>205775.63</v>
      </c>
      <c r="F21">
        <v>294520207.44999999</v>
      </c>
      <c r="G21">
        <v>6.9868085379140004</v>
      </c>
    </row>
    <row r="22" spans="1:7">
      <c r="A22" s="1">
        <v>42341</v>
      </c>
      <c r="B22" t="s">
        <v>4</v>
      </c>
      <c r="C22" t="s">
        <v>34</v>
      </c>
      <c r="D22">
        <v>208550.31159999999</v>
      </c>
      <c r="F22">
        <v>293957788.38999999</v>
      </c>
      <c r="G22">
        <v>7.0945666295230003</v>
      </c>
    </row>
    <row r="23" spans="1:7">
      <c r="A23" s="1">
        <v>42340</v>
      </c>
      <c r="B23" t="s">
        <v>4</v>
      </c>
      <c r="C23" t="s">
        <v>34</v>
      </c>
      <c r="D23">
        <v>203368.32380000001</v>
      </c>
      <c r="F23">
        <v>295404570.31999999</v>
      </c>
      <c r="G23">
        <v>6.8844000476940002</v>
      </c>
    </row>
    <row r="24" spans="1:7">
      <c r="A24" s="1">
        <v>42339</v>
      </c>
      <c r="B24" t="s">
        <v>4</v>
      </c>
      <c r="C24" t="s">
        <v>34</v>
      </c>
      <c r="D24">
        <v>203305.087</v>
      </c>
      <c r="F24">
        <v>295805136.76999998</v>
      </c>
      <c r="G24">
        <v>6.8729397068609996</v>
      </c>
    </row>
    <row r="25" spans="1:7">
      <c r="A25" s="1">
        <v>42338</v>
      </c>
      <c r="B25" t="s">
        <v>4</v>
      </c>
      <c r="C25" t="s">
        <v>34</v>
      </c>
      <c r="D25">
        <v>205314.97779999999</v>
      </c>
      <c r="F25">
        <v>295850378.92000002</v>
      </c>
      <c r="G25">
        <v>6.9398247367300003</v>
      </c>
    </row>
    <row r="26" spans="1:7">
      <c r="A26" s="1">
        <v>42335</v>
      </c>
      <c r="B26" t="s">
        <v>4</v>
      </c>
      <c r="C26" t="s">
        <v>34</v>
      </c>
      <c r="D26">
        <v>206094.3792</v>
      </c>
      <c r="F26">
        <v>295488406.47000003</v>
      </c>
      <c r="G26">
        <v>6.9747027188670003</v>
      </c>
    </row>
    <row r="27" spans="1:7">
      <c r="A27" s="1">
        <v>42333</v>
      </c>
      <c r="B27" t="s">
        <v>4</v>
      </c>
      <c r="C27" t="s">
        <v>34</v>
      </c>
      <c r="D27">
        <v>206357.34099999999</v>
      </c>
      <c r="F27">
        <v>295561636.23000002</v>
      </c>
      <c r="G27">
        <v>6.9818716539860004</v>
      </c>
    </row>
    <row r="28" spans="1:7">
      <c r="A28" s="1">
        <v>42332</v>
      </c>
      <c r="B28" t="s">
        <v>4</v>
      </c>
      <c r="C28" t="s">
        <v>34</v>
      </c>
      <c r="D28">
        <v>206590.65109999999</v>
      </c>
      <c r="F28">
        <v>295396756.19999999</v>
      </c>
      <c r="G28">
        <v>6.9936668823849999</v>
      </c>
    </row>
    <row r="29" spans="1:7">
      <c r="A29" s="1">
        <v>42331</v>
      </c>
      <c r="B29" t="s">
        <v>4</v>
      </c>
      <c r="C29" t="s">
        <v>34</v>
      </c>
      <c r="D29">
        <v>206781.6072</v>
      </c>
      <c r="F29">
        <v>295560440.54000002</v>
      </c>
      <c r="G29">
        <v>6.9962545333269999</v>
      </c>
    </row>
    <row r="30" spans="1:7">
      <c r="A30" s="1">
        <v>42328</v>
      </c>
      <c r="B30" t="s">
        <v>4</v>
      </c>
      <c r="C30" t="s">
        <v>34</v>
      </c>
      <c r="D30">
        <v>207455.50700000001</v>
      </c>
      <c r="F30">
        <v>295568950.87</v>
      </c>
      <c r="G30">
        <v>7.0188531775529999</v>
      </c>
    </row>
    <row r="31" spans="1:7">
      <c r="A31" s="1">
        <v>42327</v>
      </c>
      <c r="B31" t="s">
        <v>4</v>
      </c>
      <c r="C31" t="s">
        <v>34</v>
      </c>
      <c r="D31">
        <v>207299.48629999999</v>
      </c>
      <c r="F31">
        <v>295905317.67000002</v>
      </c>
      <c r="G31">
        <v>7.0056019247070003</v>
      </c>
    </row>
    <row r="32" spans="1:7">
      <c r="A32" s="1">
        <v>42326</v>
      </c>
      <c r="B32" t="s">
        <v>4</v>
      </c>
      <c r="C32" t="s">
        <v>34</v>
      </c>
      <c r="D32">
        <v>207585.79240000001</v>
      </c>
      <c r="F32">
        <v>295051871.44</v>
      </c>
      <c r="G32">
        <v>7.035569419942</v>
      </c>
    </row>
    <row r="33" spans="1:7">
      <c r="A33" s="1">
        <v>42325</v>
      </c>
      <c r="B33" t="s">
        <v>4</v>
      </c>
      <c r="C33" t="s">
        <v>34</v>
      </c>
      <c r="D33">
        <v>207823.75200000001</v>
      </c>
      <c r="F33">
        <v>294745642.80000001</v>
      </c>
      <c r="G33">
        <v>7.05095247637</v>
      </c>
    </row>
    <row r="34" spans="1:7">
      <c r="A34" s="1">
        <v>42324</v>
      </c>
      <c r="B34" t="s">
        <v>4</v>
      </c>
      <c r="C34" t="s">
        <v>34</v>
      </c>
      <c r="D34">
        <v>208769.73060000001</v>
      </c>
      <c r="F34">
        <v>294179843.63999999</v>
      </c>
      <c r="G34">
        <v>7.0966701190950001</v>
      </c>
    </row>
    <row r="35" spans="1:7">
      <c r="A35" s="1">
        <v>42321</v>
      </c>
      <c r="B35" t="s">
        <v>4</v>
      </c>
      <c r="C35" t="s">
        <v>34</v>
      </c>
      <c r="D35">
        <v>208295.8713</v>
      </c>
      <c r="F35">
        <v>294110462.72000003</v>
      </c>
      <c r="G35">
        <v>7.0822326201400001</v>
      </c>
    </row>
    <row r="36" spans="1:7">
      <c r="A36" s="1">
        <v>42320</v>
      </c>
      <c r="B36" t="s">
        <v>4</v>
      </c>
      <c r="C36" t="s">
        <v>34</v>
      </c>
      <c r="D36">
        <v>209431.11840000001</v>
      </c>
      <c r="F36">
        <v>293852227.91000003</v>
      </c>
      <c r="G36">
        <v>7.127089690269</v>
      </c>
    </row>
    <row r="37" spans="1:7">
      <c r="A37" s="1">
        <v>42318</v>
      </c>
      <c r="B37" t="s">
        <v>4</v>
      </c>
      <c r="C37" t="s">
        <v>34</v>
      </c>
      <c r="D37">
        <v>209704.23790000001</v>
      </c>
      <c r="F37">
        <v>294058550.61000001</v>
      </c>
      <c r="G37">
        <v>7.1313769813860004</v>
      </c>
    </row>
    <row r="38" spans="1:7">
      <c r="A38" s="1">
        <v>42317</v>
      </c>
      <c r="B38" t="s">
        <v>4</v>
      </c>
      <c r="C38" t="s">
        <v>34</v>
      </c>
      <c r="D38">
        <v>209791.04190000001</v>
      </c>
      <c r="F38">
        <v>293705378.97000003</v>
      </c>
      <c r="G38">
        <v>7.1429077205100002</v>
      </c>
    </row>
    <row r="39" spans="1:7">
      <c r="A39" s="1">
        <v>42314</v>
      </c>
      <c r="B39" t="s">
        <v>4</v>
      </c>
      <c r="C39" t="s">
        <v>34</v>
      </c>
      <c r="D39">
        <v>209031.70189999999</v>
      </c>
      <c r="F39">
        <v>293574144.18000001</v>
      </c>
      <c r="G39">
        <v>7.1202354173210001</v>
      </c>
    </row>
    <row r="40" spans="1:7">
      <c r="A40" s="1">
        <v>42313</v>
      </c>
      <c r="B40" t="s">
        <v>4</v>
      </c>
      <c r="C40" t="s">
        <v>34</v>
      </c>
      <c r="D40">
        <v>223477.17739999999</v>
      </c>
      <c r="F40">
        <v>294689947.54000002</v>
      </c>
      <c r="G40">
        <v>7.5834679555760003</v>
      </c>
    </row>
    <row r="41" spans="1:7">
      <c r="A41" s="1">
        <v>42312</v>
      </c>
      <c r="B41" t="s">
        <v>4</v>
      </c>
      <c r="C41" t="s">
        <v>34</v>
      </c>
      <c r="D41">
        <v>245338.03409999999</v>
      </c>
      <c r="F41">
        <v>295019235.88999999</v>
      </c>
      <c r="G41">
        <v>8.3160012722520005</v>
      </c>
    </row>
    <row r="42" spans="1:7">
      <c r="A42" s="1">
        <v>42311</v>
      </c>
      <c r="B42" t="s">
        <v>4</v>
      </c>
      <c r="C42" t="s">
        <v>34</v>
      </c>
      <c r="D42">
        <v>239840.06700000001</v>
      </c>
      <c r="F42">
        <v>294274965.5</v>
      </c>
      <c r="G42">
        <v>8.1502028754799998</v>
      </c>
    </row>
    <row r="43" spans="1:7">
      <c r="A43" s="1">
        <v>42310</v>
      </c>
      <c r="B43" t="s">
        <v>4</v>
      </c>
      <c r="C43" t="s">
        <v>34</v>
      </c>
      <c r="D43">
        <v>239501.136</v>
      </c>
      <c r="F43">
        <v>294525765.47000003</v>
      </c>
      <c r="G43">
        <v>8.1317549796640005</v>
      </c>
    </row>
    <row r="44" spans="1:7">
      <c r="A44" s="1">
        <v>42307</v>
      </c>
      <c r="B44" t="s">
        <v>4</v>
      </c>
      <c r="C44" t="s">
        <v>34</v>
      </c>
      <c r="D44">
        <v>238260.11910000001</v>
      </c>
      <c r="F44">
        <v>295450075.58999997</v>
      </c>
      <c r="G44">
        <v>8.0643106495809995</v>
      </c>
    </row>
    <row r="45" spans="1:7">
      <c r="A45" s="1">
        <v>42306</v>
      </c>
      <c r="B45" t="s">
        <v>4</v>
      </c>
      <c r="C45" t="s">
        <v>34</v>
      </c>
      <c r="D45">
        <v>240122.22959999999</v>
      </c>
      <c r="F45">
        <v>295170730.63</v>
      </c>
      <c r="G45">
        <v>8.1350284659829999</v>
      </c>
    </row>
    <row r="46" spans="1:7">
      <c r="A46" s="1">
        <v>42305</v>
      </c>
      <c r="B46" t="s">
        <v>4</v>
      </c>
      <c r="C46" t="s">
        <v>34</v>
      </c>
      <c r="D46">
        <v>237748.06770000001</v>
      </c>
      <c r="F46">
        <v>296356455.64999998</v>
      </c>
      <c r="G46">
        <v>8.0223684406859999</v>
      </c>
    </row>
    <row r="47" spans="1:7">
      <c r="A47" s="1">
        <v>42304</v>
      </c>
      <c r="B47" t="s">
        <v>4</v>
      </c>
      <c r="C47" t="s">
        <v>34</v>
      </c>
      <c r="D47">
        <v>236076.27549999999</v>
      </c>
      <c r="F47">
        <v>296538426.92000002</v>
      </c>
      <c r="G47">
        <v>7.9610685856809997</v>
      </c>
    </row>
    <row r="48" spans="1:7">
      <c r="A48" s="1">
        <v>42303</v>
      </c>
      <c r="B48" t="s">
        <v>4</v>
      </c>
      <c r="C48" t="s">
        <v>34</v>
      </c>
      <c r="D48">
        <v>237771.5129</v>
      </c>
      <c r="F48">
        <v>296543348.26999998</v>
      </c>
      <c r="G48">
        <v>8.0181030627440002</v>
      </c>
    </row>
    <row r="49" spans="1:7">
      <c r="A49" s="1">
        <v>42300</v>
      </c>
      <c r="B49" t="s">
        <v>4</v>
      </c>
      <c r="C49" t="s">
        <v>34</v>
      </c>
      <c r="D49">
        <v>238740.91310000001</v>
      </c>
      <c r="F49">
        <v>296083202.49000001</v>
      </c>
      <c r="G49">
        <v>8.0633048782309995</v>
      </c>
    </row>
    <row r="50" spans="1:7">
      <c r="A50" s="1">
        <v>42299</v>
      </c>
      <c r="B50" t="s">
        <v>4</v>
      </c>
      <c r="C50" t="s">
        <v>34</v>
      </c>
      <c r="D50">
        <v>236756.3161</v>
      </c>
      <c r="F50">
        <v>295999396.29000002</v>
      </c>
      <c r="G50">
        <v>7.9985405060770001</v>
      </c>
    </row>
    <row r="51" spans="1:7">
      <c r="A51" s="1">
        <v>42298</v>
      </c>
      <c r="B51" t="s">
        <v>4</v>
      </c>
      <c r="C51" t="s">
        <v>34</v>
      </c>
      <c r="D51">
        <v>238226.0552</v>
      </c>
      <c r="F51">
        <v>296681996.66000003</v>
      </c>
      <c r="G51">
        <v>8.029676821712</v>
      </c>
    </row>
    <row r="52" spans="1:7">
      <c r="A52" s="1">
        <v>42297</v>
      </c>
      <c r="B52" t="s">
        <v>4</v>
      </c>
      <c r="C52" t="s">
        <v>34</v>
      </c>
      <c r="D52">
        <v>239144.7384</v>
      </c>
      <c r="F52">
        <v>296106729.76999998</v>
      </c>
      <c r="G52">
        <v>8.0763020342619996</v>
      </c>
    </row>
    <row r="53" spans="1:7">
      <c r="A53" s="1">
        <v>42296</v>
      </c>
      <c r="B53" t="s">
        <v>4</v>
      </c>
      <c r="C53" t="s">
        <v>34</v>
      </c>
      <c r="D53">
        <v>237891.11540000001</v>
      </c>
      <c r="F53">
        <v>296417876.37</v>
      </c>
      <c r="G53">
        <v>8.0255320061420008</v>
      </c>
    </row>
    <row r="54" spans="1:7">
      <c r="A54" s="1">
        <v>42293</v>
      </c>
      <c r="B54" t="s">
        <v>4</v>
      </c>
      <c r="C54" t="s">
        <v>34</v>
      </c>
      <c r="D54">
        <v>237444.97020000001</v>
      </c>
      <c r="F54">
        <v>296612440.52999997</v>
      </c>
      <c r="G54">
        <v>8.0052262735749995</v>
      </c>
    </row>
    <row r="55" spans="1:7">
      <c r="A55" s="1">
        <v>42292</v>
      </c>
      <c r="B55" t="s">
        <v>4</v>
      </c>
      <c r="C55" t="s">
        <v>34</v>
      </c>
      <c r="D55">
        <v>236458.41390000001</v>
      </c>
      <c r="F55">
        <v>296324021.47000003</v>
      </c>
      <c r="G55">
        <v>7.979724786637</v>
      </c>
    </row>
    <row r="56" spans="1:7">
      <c r="A56" s="1">
        <v>42291</v>
      </c>
      <c r="B56" t="s">
        <v>4</v>
      </c>
      <c r="C56" t="s">
        <v>34</v>
      </c>
      <c r="D56">
        <v>235752.27979999999</v>
      </c>
      <c r="F56">
        <v>296611996.67000002</v>
      </c>
      <c r="G56">
        <v>7.9481707566360003</v>
      </c>
    </row>
    <row r="57" spans="1:7">
      <c r="A57" s="1">
        <v>42290</v>
      </c>
      <c r="B57" t="s">
        <v>4</v>
      </c>
      <c r="C57" t="s">
        <v>34</v>
      </c>
      <c r="D57">
        <v>238794.80050000001</v>
      </c>
      <c r="F57">
        <v>295907574.07999998</v>
      </c>
      <c r="G57">
        <v>8.0699117365420001</v>
      </c>
    </row>
    <row r="58" spans="1:7">
      <c r="A58" s="1">
        <v>42286</v>
      </c>
      <c r="B58" t="s">
        <v>4</v>
      </c>
      <c r="C58" t="s">
        <v>34</v>
      </c>
      <c r="D58">
        <v>239998.5814</v>
      </c>
      <c r="F58">
        <v>295593634.82999998</v>
      </c>
      <c r="G58">
        <v>8.119206678386</v>
      </c>
    </row>
    <row r="59" spans="1:7">
      <c r="A59" s="1">
        <v>42285</v>
      </c>
      <c r="B59" t="s">
        <v>4</v>
      </c>
      <c r="C59" t="s">
        <v>34</v>
      </c>
      <c r="D59">
        <v>240553.1384</v>
      </c>
      <c r="F59">
        <v>295119996.67000002</v>
      </c>
      <c r="G59">
        <v>8.1510280941409992</v>
      </c>
    </row>
    <row r="60" spans="1:7">
      <c r="A60" s="1">
        <v>42284</v>
      </c>
      <c r="B60" t="s">
        <v>4</v>
      </c>
      <c r="C60" t="s">
        <v>34</v>
      </c>
      <c r="D60">
        <v>254118.3786</v>
      </c>
      <c r="F60">
        <v>295664256.22000003</v>
      </c>
      <c r="G60">
        <v>8.5948292109719997</v>
      </c>
    </row>
    <row r="61" spans="1:7">
      <c r="A61" s="1">
        <v>42283</v>
      </c>
      <c r="B61" t="s">
        <v>4</v>
      </c>
      <c r="C61" t="s">
        <v>34</v>
      </c>
      <c r="D61">
        <v>254403.6078</v>
      </c>
      <c r="F61">
        <v>295716932.36000001</v>
      </c>
      <c r="G61">
        <v>8.6029435571949993</v>
      </c>
    </row>
    <row r="62" spans="1:7">
      <c r="A62" s="1">
        <v>42282</v>
      </c>
      <c r="B62" t="s">
        <v>4</v>
      </c>
      <c r="C62" t="s">
        <v>34</v>
      </c>
      <c r="D62">
        <v>259975.0056</v>
      </c>
      <c r="F62">
        <v>295093393.55000001</v>
      </c>
      <c r="G62">
        <v>8.8099229356670001</v>
      </c>
    </row>
    <row r="63" spans="1:7">
      <c r="A63" s="1">
        <v>42279</v>
      </c>
      <c r="B63" t="s">
        <v>4</v>
      </c>
      <c r="C63" t="s">
        <v>34</v>
      </c>
      <c r="D63">
        <v>257697.33799999999</v>
      </c>
      <c r="F63">
        <v>295724665.12</v>
      </c>
      <c r="G63">
        <v>8.7140968743819993</v>
      </c>
    </row>
    <row r="64" spans="1:7">
      <c r="A64" s="1">
        <v>42278</v>
      </c>
      <c r="B64" t="s">
        <v>4</v>
      </c>
      <c r="C64" t="s">
        <v>34</v>
      </c>
      <c r="D64">
        <v>240564.68400000001</v>
      </c>
      <c r="F64">
        <v>296231257.66000003</v>
      </c>
      <c r="G64">
        <v>8.1208406533559998</v>
      </c>
    </row>
    <row r="65" spans="1:7">
      <c r="A65" s="1">
        <v>42277</v>
      </c>
      <c r="B65" t="s">
        <v>4</v>
      </c>
      <c r="C65" t="s">
        <v>34</v>
      </c>
      <c r="D65">
        <v>267856.12550000002</v>
      </c>
      <c r="F65">
        <v>357449566.72000003</v>
      </c>
      <c r="G65">
        <v>7.4935361639369997</v>
      </c>
    </row>
    <row r="66" spans="1:7">
      <c r="A66" s="1">
        <v>42276</v>
      </c>
      <c r="B66" t="s">
        <v>4</v>
      </c>
      <c r="C66" t="s">
        <v>34</v>
      </c>
      <c r="D66">
        <v>269067.0097</v>
      </c>
      <c r="F66">
        <v>358436337.95999998</v>
      </c>
      <c r="G66">
        <v>7.5066889487650004</v>
      </c>
    </row>
    <row r="67" spans="1:7">
      <c r="A67" s="1">
        <v>42275</v>
      </c>
      <c r="B67" t="s">
        <v>4</v>
      </c>
      <c r="C67" t="s">
        <v>34</v>
      </c>
      <c r="D67">
        <v>272445.61829999997</v>
      </c>
      <c r="F67">
        <v>358438081.69999999</v>
      </c>
      <c r="G67">
        <v>7.6009116276890003</v>
      </c>
    </row>
    <row r="68" spans="1:7">
      <c r="A68" s="1">
        <v>42272</v>
      </c>
      <c r="B68" t="s">
        <v>4</v>
      </c>
      <c r="C68" t="s">
        <v>34</v>
      </c>
      <c r="D68">
        <v>270410.75199999998</v>
      </c>
      <c r="F68">
        <v>357707132.41000003</v>
      </c>
      <c r="G68">
        <v>7.5595571767929997</v>
      </c>
    </row>
    <row r="69" spans="1:7">
      <c r="A69" s="1">
        <v>42271</v>
      </c>
      <c r="B69" t="s">
        <v>4</v>
      </c>
      <c r="C69" t="s">
        <v>34</v>
      </c>
      <c r="D69">
        <v>269244.08319999999</v>
      </c>
      <c r="F69">
        <v>358107483.31999999</v>
      </c>
      <c r="G69">
        <v>7.518527138943</v>
      </c>
    </row>
    <row r="70" spans="1:7">
      <c r="A70" s="1">
        <v>42270</v>
      </c>
      <c r="B70" t="s">
        <v>4</v>
      </c>
      <c r="C70" t="s">
        <v>34</v>
      </c>
      <c r="D70">
        <v>269854.64250000002</v>
      </c>
      <c r="F70">
        <v>357821868.31</v>
      </c>
      <c r="G70">
        <v>7.5415916800870004</v>
      </c>
    </row>
    <row r="71" spans="1:7">
      <c r="A71" s="1">
        <v>42269</v>
      </c>
      <c r="B71" t="s">
        <v>4</v>
      </c>
      <c r="C71" t="s">
        <v>34</v>
      </c>
      <c r="D71">
        <v>263655.05050000001</v>
      </c>
      <c r="F71">
        <v>358309104.43000001</v>
      </c>
      <c r="G71">
        <v>7.3583128991219997</v>
      </c>
    </row>
    <row r="72" spans="1:7">
      <c r="A72" s="1">
        <v>42268</v>
      </c>
      <c r="B72" t="s">
        <v>4</v>
      </c>
      <c r="C72" t="s">
        <v>34</v>
      </c>
      <c r="D72">
        <v>265993.5232</v>
      </c>
      <c r="F72">
        <v>357401404.61000001</v>
      </c>
      <c r="G72">
        <v>7.4424308290069998</v>
      </c>
    </row>
    <row r="73" spans="1:7">
      <c r="A73" s="1">
        <v>42265</v>
      </c>
      <c r="B73" t="s">
        <v>4</v>
      </c>
      <c r="C73" t="s">
        <v>34</v>
      </c>
      <c r="D73">
        <v>263037.92290000001</v>
      </c>
      <c r="F73">
        <v>357919722.51999998</v>
      </c>
      <c r="G73">
        <v>7.3490759617280004</v>
      </c>
    </row>
    <row r="74" spans="1:7">
      <c r="A74" s="1">
        <v>42264</v>
      </c>
      <c r="B74" t="s">
        <v>4</v>
      </c>
      <c r="C74" t="s">
        <v>34</v>
      </c>
      <c r="D74">
        <v>265263.3223</v>
      </c>
      <c r="F74">
        <v>356891758.88</v>
      </c>
      <c r="G74">
        <v>7.4325986997419999</v>
      </c>
    </row>
    <row r="75" spans="1:7">
      <c r="A75" s="1">
        <v>42263</v>
      </c>
      <c r="B75" t="s">
        <v>4</v>
      </c>
      <c r="C75" t="s">
        <v>34</v>
      </c>
      <c r="D75">
        <v>266415.033</v>
      </c>
      <c r="F75">
        <v>356220380.42000002</v>
      </c>
      <c r="G75">
        <v>7.478938534788</v>
      </c>
    </row>
    <row r="76" spans="1:7">
      <c r="A76" s="1">
        <v>42262</v>
      </c>
      <c r="B76" t="s">
        <v>4</v>
      </c>
      <c r="C76" t="s">
        <v>34</v>
      </c>
      <c r="D76">
        <v>292591.41940000001</v>
      </c>
      <c r="F76">
        <v>356447131.61000001</v>
      </c>
      <c r="G76">
        <v>8.2085502576049993</v>
      </c>
    </row>
    <row r="77" spans="1:7">
      <c r="A77" s="1">
        <v>42261</v>
      </c>
      <c r="B77" t="s">
        <v>4</v>
      </c>
      <c r="C77" t="s">
        <v>34</v>
      </c>
      <c r="D77">
        <v>289573.87400000001</v>
      </c>
      <c r="F77">
        <v>357563309.54000002</v>
      </c>
      <c r="G77">
        <v>8.0985343371089993</v>
      </c>
    </row>
    <row r="78" spans="1:7">
      <c r="A78" s="1">
        <v>42258</v>
      </c>
      <c r="B78" t="s">
        <v>4</v>
      </c>
      <c r="C78" t="s">
        <v>34</v>
      </c>
      <c r="D78">
        <v>290062.40749999997</v>
      </c>
      <c r="F78">
        <v>357634520.12</v>
      </c>
      <c r="G78">
        <v>8.1105819260030003</v>
      </c>
    </row>
    <row r="79" spans="1:7">
      <c r="A79" s="1">
        <v>42257</v>
      </c>
      <c r="B79" t="s">
        <v>4</v>
      </c>
      <c r="C79" t="s">
        <v>34</v>
      </c>
      <c r="D79">
        <v>291059.29019999999</v>
      </c>
      <c r="F79">
        <v>357155931.85000002</v>
      </c>
      <c r="G79">
        <v>8.1493617841480006</v>
      </c>
    </row>
    <row r="80" spans="1:7">
      <c r="A80" s="1">
        <v>42256</v>
      </c>
      <c r="B80" t="s">
        <v>4</v>
      </c>
      <c r="C80" t="s">
        <v>34</v>
      </c>
      <c r="D80">
        <v>289259.3</v>
      </c>
      <c r="F80">
        <v>357630209.20999998</v>
      </c>
      <c r="G80">
        <v>8.0882233253999996</v>
      </c>
    </row>
    <row r="81" spans="1:7">
      <c r="A81" s="1">
        <v>42255</v>
      </c>
      <c r="B81" t="s">
        <v>4</v>
      </c>
      <c r="C81" t="s">
        <v>34</v>
      </c>
      <c r="D81">
        <v>289883.37339999998</v>
      </c>
      <c r="F81">
        <v>356847927.44999999</v>
      </c>
      <c r="G81">
        <v>8.123442819788</v>
      </c>
    </row>
    <row r="82" spans="1:7">
      <c r="A82" s="1">
        <v>42251</v>
      </c>
      <c r="B82" t="s">
        <v>4</v>
      </c>
      <c r="C82" t="s">
        <v>34</v>
      </c>
      <c r="D82">
        <v>289130.34259999997</v>
      </c>
      <c r="F82">
        <v>357310349.36000001</v>
      </c>
      <c r="G82">
        <v>8.0918546892880006</v>
      </c>
    </row>
    <row r="83" spans="1:7">
      <c r="A83" s="1">
        <v>42250</v>
      </c>
      <c r="B83" t="s">
        <v>4</v>
      </c>
      <c r="C83" t="s">
        <v>34</v>
      </c>
      <c r="D83">
        <v>290511.88370000001</v>
      </c>
      <c r="F83">
        <v>356484604.36000001</v>
      </c>
      <c r="G83">
        <v>8.1493528793919996</v>
      </c>
    </row>
    <row r="84" spans="1:7">
      <c r="A84" s="1">
        <v>42249</v>
      </c>
      <c r="B84" t="s">
        <v>4</v>
      </c>
      <c r="C84" t="s">
        <v>34</v>
      </c>
      <c r="D84">
        <v>291267.283</v>
      </c>
      <c r="F84">
        <v>356526465.25999999</v>
      </c>
      <c r="G84">
        <v>8.1695837863699996</v>
      </c>
    </row>
    <row r="85" spans="1:7">
      <c r="A85" s="1">
        <v>42248</v>
      </c>
      <c r="B85" t="s">
        <v>4</v>
      </c>
      <c r="C85" t="s">
        <v>34</v>
      </c>
      <c r="D85">
        <v>290058.76819999999</v>
      </c>
      <c r="F85">
        <v>357085994.74000001</v>
      </c>
      <c r="G85">
        <v>8.1229388010919994</v>
      </c>
    </row>
    <row r="86" spans="1:7">
      <c r="A86" s="1">
        <v>42247</v>
      </c>
      <c r="B86" t="s">
        <v>4</v>
      </c>
      <c r="C86" t="s">
        <v>34</v>
      </c>
      <c r="D86">
        <v>290520.00429999997</v>
      </c>
      <c r="F86">
        <v>358104206.48000002</v>
      </c>
      <c r="G86">
        <v>8.112722471363</v>
      </c>
    </row>
    <row r="87" spans="1:7">
      <c r="A87" s="1">
        <v>42244</v>
      </c>
      <c r="B87" t="s">
        <v>4</v>
      </c>
      <c r="C87" t="s">
        <v>34</v>
      </c>
      <c r="D87">
        <v>289279.54399999999</v>
      </c>
      <c r="F87">
        <v>356875997.17000002</v>
      </c>
      <c r="G87">
        <v>8.1058840127649994</v>
      </c>
    </row>
    <row r="88" spans="1:7">
      <c r="A88" s="1">
        <v>42243</v>
      </c>
      <c r="B88" t="s">
        <v>4</v>
      </c>
      <c r="C88" t="s">
        <v>34</v>
      </c>
      <c r="D88">
        <v>289659.83850000001</v>
      </c>
      <c r="F88">
        <v>356544380.56</v>
      </c>
      <c r="G88">
        <v>8.1240892941590008</v>
      </c>
    </row>
    <row r="89" spans="1:7">
      <c r="A89" s="1">
        <v>42242</v>
      </c>
      <c r="B89" t="s">
        <v>4</v>
      </c>
      <c r="C89" t="s">
        <v>34</v>
      </c>
      <c r="D89">
        <v>289838.06849999999</v>
      </c>
      <c r="F89">
        <v>356496807.75</v>
      </c>
      <c r="G89">
        <v>8.130172899143</v>
      </c>
    </row>
    <row r="90" spans="1:7">
      <c r="A90" s="1">
        <v>42241</v>
      </c>
      <c r="B90" t="s">
        <v>4</v>
      </c>
      <c r="C90" t="s">
        <v>34</v>
      </c>
      <c r="D90">
        <v>289006.18819999998</v>
      </c>
      <c r="F90">
        <v>357221609.98000002</v>
      </c>
      <c r="G90">
        <v>8.0903892744949992</v>
      </c>
    </row>
    <row r="91" spans="1:7">
      <c r="A91" s="1">
        <v>42240</v>
      </c>
      <c r="B91" t="s">
        <v>4</v>
      </c>
      <c r="C91" t="s">
        <v>34</v>
      </c>
      <c r="D91">
        <v>304254.41820000001</v>
      </c>
      <c r="F91">
        <v>358687805.12</v>
      </c>
      <c r="G91">
        <v>8.4824299532069993</v>
      </c>
    </row>
    <row r="92" spans="1:7">
      <c r="A92" s="1">
        <v>42237</v>
      </c>
      <c r="B92" t="s">
        <v>4</v>
      </c>
      <c r="C92" t="s">
        <v>34</v>
      </c>
      <c r="D92">
        <v>307633.96919999999</v>
      </c>
      <c r="F92">
        <v>358984720.20999998</v>
      </c>
      <c r="G92">
        <v>8.5695560808280007</v>
      </c>
    </row>
    <row r="93" spans="1:7">
      <c r="A93" s="1">
        <v>42236</v>
      </c>
      <c r="B93" t="s">
        <v>4</v>
      </c>
      <c r="C93" t="s">
        <v>34</v>
      </c>
      <c r="D93">
        <v>309711.95689999999</v>
      </c>
      <c r="F93">
        <v>359304961.04000002</v>
      </c>
      <c r="G93">
        <v>8.6197517563779993</v>
      </c>
    </row>
    <row r="94" spans="1:7">
      <c r="A94" s="1">
        <v>42235</v>
      </c>
      <c r="B94" t="s">
        <v>4</v>
      </c>
      <c r="C94" t="s">
        <v>34</v>
      </c>
      <c r="D94">
        <v>312406.6629</v>
      </c>
      <c r="F94">
        <v>358691570.69</v>
      </c>
      <c r="G94">
        <v>8.7096181908889996</v>
      </c>
    </row>
    <row r="95" spans="1:7">
      <c r="A95" s="1">
        <v>42234</v>
      </c>
      <c r="B95" t="s">
        <v>4</v>
      </c>
      <c r="C95" t="s">
        <v>34</v>
      </c>
      <c r="D95">
        <v>314425.02850000001</v>
      </c>
      <c r="F95">
        <v>358115894.31</v>
      </c>
      <c r="G95">
        <v>8.7799797075699999</v>
      </c>
    </row>
    <row r="96" spans="1:7">
      <c r="A96" s="1">
        <v>42233</v>
      </c>
      <c r="B96" t="s">
        <v>4</v>
      </c>
      <c r="C96" t="s">
        <v>34</v>
      </c>
      <c r="D96">
        <v>311473.89299999998</v>
      </c>
      <c r="F96">
        <v>358660867.33999997</v>
      </c>
      <c r="G96">
        <v>8.6843567660459993</v>
      </c>
    </row>
    <row r="97" spans="1:7">
      <c r="A97" s="1">
        <v>42230</v>
      </c>
      <c r="B97" t="s">
        <v>4</v>
      </c>
      <c r="C97" t="s">
        <v>34</v>
      </c>
      <c r="D97">
        <v>312328.96580000001</v>
      </c>
      <c r="F97">
        <v>358235121.18000001</v>
      </c>
      <c r="G97">
        <v>8.718546768145</v>
      </c>
    </row>
    <row r="98" spans="1:7">
      <c r="A98" s="1">
        <v>42229</v>
      </c>
      <c r="B98" t="s">
        <v>4</v>
      </c>
      <c r="C98" t="s">
        <v>34</v>
      </c>
      <c r="D98">
        <v>311462.53720000002</v>
      </c>
      <c r="F98">
        <v>358085740.81</v>
      </c>
      <c r="G98">
        <v>8.6979877080690002</v>
      </c>
    </row>
    <row r="99" spans="1:7">
      <c r="A99" s="1">
        <v>42228</v>
      </c>
      <c r="B99" t="s">
        <v>4</v>
      </c>
      <c r="C99" t="s">
        <v>34</v>
      </c>
      <c r="D99">
        <v>309815.03629999998</v>
      </c>
      <c r="F99">
        <v>358901576.92000002</v>
      </c>
      <c r="G99">
        <v>8.6323119268169997</v>
      </c>
    </row>
    <row r="100" spans="1:7">
      <c r="A100" s="1">
        <v>42227</v>
      </c>
      <c r="B100" t="s">
        <v>4</v>
      </c>
      <c r="C100" t="s">
        <v>34</v>
      </c>
      <c r="D100">
        <v>309796.8149</v>
      </c>
      <c r="F100">
        <v>358988502.47000003</v>
      </c>
      <c r="G100">
        <v>8.6297141208829995</v>
      </c>
    </row>
    <row r="101" spans="1:7">
      <c r="A101" s="1">
        <v>42226</v>
      </c>
      <c r="B101" t="s">
        <v>4</v>
      </c>
      <c r="C101" t="s">
        <v>34</v>
      </c>
      <c r="D101">
        <v>314270.8028</v>
      </c>
      <c r="F101">
        <v>357812580.26999998</v>
      </c>
      <c r="G101">
        <v>8.7831121690259994</v>
      </c>
    </row>
    <row r="102" spans="1:7">
      <c r="A102" s="1">
        <v>42223</v>
      </c>
      <c r="B102" t="s">
        <v>4</v>
      </c>
      <c r="C102" t="s">
        <v>34</v>
      </c>
      <c r="D102">
        <v>311354.49359999999</v>
      </c>
      <c r="F102">
        <v>358497275.13999999</v>
      </c>
      <c r="G102">
        <v>8.6849891251870002</v>
      </c>
    </row>
    <row r="103" spans="1:7">
      <c r="A103" s="1">
        <v>42222</v>
      </c>
      <c r="B103" t="s">
        <v>4</v>
      </c>
      <c r="C103" t="s">
        <v>34</v>
      </c>
      <c r="D103">
        <v>339648.31199999998</v>
      </c>
      <c r="F103">
        <v>357374398.13999999</v>
      </c>
      <c r="G103">
        <v>9.5039911579490006</v>
      </c>
    </row>
    <row r="104" spans="1:7">
      <c r="A104" s="1">
        <v>42221</v>
      </c>
      <c r="B104" t="s">
        <v>4</v>
      </c>
      <c r="C104" t="s">
        <v>34</v>
      </c>
      <c r="D104">
        <v>341085.09419999999</v>
      </c>
      <c r="F104">
        <v>356165611.85000002</v>
      </c>
      <c r="G104">
        <v>9.5765869261869998</v>
      </c>
    </row>
    <row r="105" spans="1:7">
      <c r="A105" s="1">
        <v>42220</v>
      </c>
      <c r="B105" t="s">
        <v>4</v>
      </c>
      <c r="C105" t="s">
        <v>34</v>
      </c>
      <c r="D105">
        <v>357785.1851</v>
      </c>
      <c r="F105">
        <v>356962932.30000001</v>
      </c>
      <c r="G105">
        <v>10.023034683033</v>
      </c>
    </row>
    <row r="106" spans="1:7">
      <c r="A106" s="1">
        <v>42219</v>
      </c>
      <c r="B106" t="s">
        <v>4</v>
      </c>
      <c r="C106" t="s">
        <v>34</v>
      </c>
      <c r="D106">
        <v>359342.27860000002</v>
      </c>
      <c r="F106">
        <v>358119235.63999999</v>
      </c>
      <c r="G106">
        <v>10.034151836547</v>
      </c>
    </row>
    <row r="107" spans="1:7">
      <c r="A107" s="1">
        <v>42216</v>
      </c>
      <c r="B107" t="s">
        <v>4</v>
      </c>
      <c r="C107" t="s">
        <v>34</v>
      </c>
      <c r="D107">
        <v>335704.6985</v>
      </c>
      <c r="F107">
        <v>358751611.69</v>
      </c>
      <c r="G107">
        <v>9.3575802187639994</v>
      </c>
    </row>
    <row r="108" spans="1:7">
      <c r="A108" s="1">
        <v>42215</v>
      </c>
      <c r="B108" t="s">
        <v>4</v>
      </c>
      <c r="C108" t="s">
        <v>34</v>
      </c>
      <c r="D108">
        <v>362583.12569999998</v>
      </c>
      <c r="F108">
        <v>356945450.62</v>
      </c>
      <c r="G108">
        <v>10.157942202938999</v>
      </c>
    </row>
    <row r="109" spans="1:7">
      <c r="A109" s="1">
        <v>42214</v>
      </c>
      <c r="B109" t="s">
        <v>4</v>
      </c>
      <c r="C109" t="s">
        <v>34</v>
      </c>
      <c r="D109">
        <v>364809.02350000001</v>
      </c>
      <c r="F109">
        <v>356958733.74000001</v>
      </c>
      <c r="G109">
        <v>10.219921492821999</v>
      </c>
    </row>
    <row r="110" spans="1:7">
      <c r="A110" s="1">
        <v>42213</v>
      </c>
      <c r="B110" t="s">
        <v>4</v>
      </c>
      <c r="C110" t="s">
        <v>34</v>
      </c>
      <c r="D110">
        <v>364263.08809999999</v>
      </c>
      <c r="F110">
        <v>357800230.44999999</v>
      </c>
      <c r="G110">
        <v>10.180627542969001</v>
      </c>
    </row>
    <row r="111" spans="1:7">
      <c r="A111" s="1">
        <v>42212</v>
      </c>
      <c r="B111" t="s">
        <v>4</v>
      </c>
      <c r="C111" t="s">
        <v>34</v>
      </c>
      <c r="D111">
        <v>364998.86040000001</v>
      </c>
      <c r="F111">
        <v>357945223.33999997</v>
      </c>
      <c r="G111">
        <v>10.197059119665999</v>
      </c>
    </row>
    <row r="112" spans="1:7">
      <c r="A112" s="1">
        <v>42209</v>
      </c>
      <c r="B112" t="s">
        <v>4</v>
      </c>
      <c r="C112" t="s">
        <v>34</v>
      </c>
      <c r="D112">
        <v>367344.98320000002</v>
      </c>
      <c r="F112">
        <v>358515445</v>
      </c>
      <c r="G112">
        <v>10.246280552849999</v>
      </c>
    </row>
    <row r="113" spans="1:7">
      <c r="A113" s="1">
        <v>42208</v>
      </c>
      <c r="B113" t="s">
        <v>4</v>
      </c>
      <c r="C113" t="s">
        <v>34</v>
      </c>
      <c r="D113">
        <v>370187.04879999999</v>
      </c>
      <c r="F113">
        <v>358574029.95999998</v>
      </c>
      <c r="G113">
        <v>10.323866701704</v>
      </c>
    </row>
    <row r="114" spans="1:7">
      <c r="A114" s="1">
        <v>42207</v>
      </c>
      <c r="B114" t="s">
        <v>4</v>
      </c>
      <c r="C114" t="s">
        <v>34</v>
      </c>
      <c r="D114">
        <v>372054.44290000002</v>
      </c>
      <c r="F114">
        <v>358190799.62</v>
      </c>
      <c r="G114">
        <v>10.387046325442</v>
      </c>
    </row>
    <row r="115" spans="1:7">
      <c r="A115" s="1">
        <v>42206</v>
      </c>
      <c r="B115" t="s">
        <v>4</v>
      </c>
      <c r="C115" t="s">
        <v>34</v>
      </c>
      <c r="D115">
        <v>373199.62760000001</v>
      </c>
      <c r="F115">
        <v>358023124.69</v>
      </c>
      <c r="G115">
        <v>10.423897281025001</v>
      </c>
    </row>
    <row r="116" spans="1:7">
      <c r="A116" s="1">
        <v>42205</v>
      </c>
      <c r="B116" t="s">
        <v>4</v>
      </c>
      <c r="C116" t="s">
        <v>34</v>
      </c>
      <c r="D116">
        <v>342034.2782</v>
      </c>
      <c r="F116">
        <v>357505278.31</v>
      </c>
      <c r="G116">
        <v>9.5672511414900008</v>
      </c>
    </row>
    <row r="117" spans="1:7">
      <c r="A117" s="1">
        <v>42202</v>
      </c>
      <c r="B117" t="s">
        <v>4</v>
      </c>
      <c r="C117" t="s">
        <v>34</v>
      </c>
      <c r="D117">
        <v>341307.23050000001</v>
      </c>
      <c r="F117">
        <v>357445458.60000002</v>
      </c>
      <c r="G117">
        <v>9.5485121516659994</v>
      </c>
    </row>
    <row r="118" spans="1:7">
      <c r="A118" s="1">
        <v>42201</v>
      </c>
      <c r="B118" t="s">
        <v>4</v>
      </c>
      <c r="C118" t="s">
        <v>34</v>
      </c>
      <c r="D118">
        <v>298286.11119999998</v>
      </c>
      <c r="F118">
        <v>357722586.14999998</v>
      </c>
      <c r="G118">
        <v>8.3384757560409994</v>
      </c>
    </row>
    <row r="119" spans="1:7">
      <c r="A119" s="1">
        <v>42200</v>
      </c>
      <c r="B119" t="s">
        <v>4</v>
      </c>
      <c r="C119" t="s">
        <v>34</v>
      </c>
      <c r="D119">
        <v>297997.97950000002</v>
      </c>
      <c r="F119">
        <v>357829144.41000003</v>
      </c>
      <c r="G119">
        <v>8.3279404194800009</v>
      </c>
    </row>
    <row r="120" spans="1:7">
      <c r="A120" s="1">
        <v>42199</v>
      </c>
      <c r="B120" t="s">
        <v>4</v>
      </c>
      <c r="C120" t="s">
        <v>34</v>
      </c>
      <c r="D120">
        <v>274143.9105</v>
      </c>
      <c r="F120">
        <v>357640512.27999997</v>
      </c>
      <c r="G120">
        <v>7.6653483340659996</v>
      </c>
    </row>
    <row r="121" spans="1:7">
      <c r="A121" s="1">
        <v>42198</v>
      </c>
      <c r="B121" t="s">
        <v>4</v>
      </c>
      <c r="C121" t="s">
        <v>34</v>
      </c>
      <c r="D121">
        <v>274384.12190000003</v>
      </c>
      <c r="F121">
        <v>357191857.39999998</v>
      </c>
      <c r="G121">
        <v>7.6817014782259996</v>
      </c>
    </row>
    <row r="122" spans="1:7">
      <c r="A122" s="1">
        <v>42195</v>
      </c>
      <c r="B122" t="s">
        <v>4</v>
      </c>
      <c r="C122" t="s">
        <v>34</v>
      </c>
      <c r="D122">
        <v>274161.6116</v>
      </c>
      <c r="F122">
        <v>356890458.05000001</v>
      </c>
      <c r="G122">
        <v>7.6819540958859998</v>
      </c>
    </row>
    <row r="123" spans="1:7">
      <c r="A123" s="1">
        <v>42194</v>
      </c>
      <c r="B123" t="s">
        <v>4</v>
      </c>
      <c r="C123" t="s">
        <v>34</v>
      </c>
      <c r="D123">
        <v>271328.26760000002</v>
      </c>
      <c r="F123">
        <v>357316542.31999999</v>
      </c>
      <c r="G123">
        <v>7.5934986339649999</v>
      </c>
    </row>
    <row r="124" spans="1:7">
      <c r="A124" s="1">
        <v>42193</v>
      </c>
      <c r="B124" t="s">
        <v>4</v>
      </c>
      <c r="C124" t="s">
        <v>34</v>
      </c>
      <c r="D124">
        <v>269377.321</v>
      </c>
      <c r="F124">
        <v>357167861.94999999</v>
      </c>
      <c r="G124">
        <v>7.5420369438980002</v>
      </c>
    </row>
    <row r="125" spans="1:7">
      <c r="A125" s="1">
        <v>42192</v>
      </c>
      <c r="B125" t="s">
        <v>4</v>
      </c>
      <c r="C125" t="s">
        <v>34</v>
      </c>
      <c r="D125">
        <v>270488.0196</v>
      </c>
      <c r="F125">
        <v>357179334.63999999</v>
      </c>
      <c r="G125">
        <v>7.5728910764849999</v>
      </c>
    </row>
    <row r="126" spans="1:7">
      <c r="A126" s="1">
        <v>42191</v>
      </c>
      <c r="B126" t="s">
        <v>4</v>
      </c>
      <c r="C126" t="s">
        <v>34</v>
      </c>
      <c r="D126">
        <v>271917.72700000001</v>
      </c>
      <c r="F126">
        <v>357216239.14999998</v>
      </c>
      <c r="G126">
        <v>7.6121322940700002</v>
      </c>
    </row>
    <row r="127" spans="1:7">
      <c r="A127" s="1">
        <v>42187</v>
      </c>
      <c r="B127" t="s">
        <v>4</v>
      </c>
      <c r="C127" t="s">
        <v>34</v>
      </c>
      <c r="D127">
        <v>275096.1716</v>
      </c>
      <c r="F127">
        <v>356929346.43000001</v>
      </c>
      <c r="G127">
        <v>7.7073004602030002</v>
      </c>
    </row>
    <row r="128" spans="1:7">
      <c r="A128" s="1">
        <v>42186</v>
      </c>
      <c r="B128" t="s">
        <v>4</v>
      </c>
      <c r="C128" t="s">
        <v>34</v>
      </c>
      <c r="D128">
        <v>275334.40289999999</v>
      </c>
      <c r="F128">
        <v>356728164.26999998</v>
      </c>
      <c r="G128">
        <v>7.7183253378219998</v>
      </c>
    </row>
    <row r="129" spans="1:7">
      <c r="A129" s="1">
        <v>42185</v>
      </c>
      <c r="B129" t="s">
        <v>4</v>
      </c>
      <c r="C129" t="s">
        <v>34</v>
      </c>
      <c r="D129">
        <v>272684.15529999998</v>
      </c>
      <c r="F129">
        <v>381989180.26999998</v>
      </c>
      <c r="G129">
        <v>7.1385308638130001</v>
      </c>
    </row>
    <row r="130" spans="1:7">
      <c r="A130" s="1">
        <v>42184</v>
      </c>
      <c r="B130" t="s">
        <v>4</v>
      </c>
      <c r="C130" t="s">
        <v>34</v>
      </c>
      <c r="D130">
        <v>274052.56229999999</v>
      </c>
      <c r="F130">
        <v>382200794.88</v>
      </c>
      <c r="G130">
        <v>7.1703817985529996</v>
      </c>
    </row>
    <row r="131" spans="1:7">
      <c r="A131" s="1">
        <v>42181</v>
      </c>
      <c r="B131" t="s">
        <v>4</v>
      </c>
      <c r="C131" t="s">
        <v>34</v>
      </c>
      <c r="D131">
        <v>277517.09940000001</v>
      </c>
      <c r="F131">
        <v>381985954.37</v>
      </c>
      <c r="G131">
        <v>7.2651126625250004</v>
      </c>
    </row>
    <row r="132" spans="1:7">
      <c r="A132" s="1">
        <v>42180</v>
      </c>
      <c r="B132" t="s">
        <v>4</v>
      </c>
      <c r="C132" t="s">
        <v>34</v>
      </c>
      <c r="D132">
        <v>249452.66959999999</v>
      </c>
      <c r="F132">
        <v>382872183.17000002</v>
      </c>
      <c r="G132">
        <v>6.5152988533840004</v>
      </c>
    </row>
    <row r="133" spans="1:7">
      <c r="A133" s="1">
        <v>42179</v>
      </c>
      <c r="B133" t="s">
        <v>4</v>
      </c>
      <c r="C133" t="s">
        <v>34</v>
      </c>
      <c r="D133">
        <v>248931.42139999999</v>
      </c>
      <c r="F133">
        <v>383228018.38</v>
      </c>
      <c r="G133">
        <v>6.4956477465370002</v>
      </c>
    </row>
    <row r="134" spans="1:7">
      <c r="A134" s="1">
        <v>42178</v>
      </c>
      <c r="B134" t="s">
        <v>4</v>
      </c>
      <c r="C134" t="s">
        <v>34</v>
      </c>
      <c r="D134">
        <v>249064.3316</v>
      </c>
      <c r="F134">
        <v>382837687.58999997</v>
      </c>
      <c r="G134">
        <v>6.5057422420420004</v>
      </c>
    </row>
    <row r="135" spans="1:7">
      <c r="A135" s="1">
        <v>42177</v>
      </c>
      <c r="B135" t="s">
        <v>4</v>
      </c>
      <c r="C135" t="s">
        <v>34</v>
      </c>
      <c r="D135">
        <v>248653.8033</v>
      </c>
      <c r="F135">
        <v>384032062.35000002</v>
      </c>
      <c r="G135">
        <v>6.4748188413859999</v>
      </c>
    </row>
    <row r="136" spans="1:7">
      <c r="A136" s="1">
        <v>42174</v>
      </c>
      <c r="B136" t="s">
        <v>4</v>
      </c>
      <c r="C136" t="s">
        <v>34</v>
      </c>
      <c r="D136">
        <v>246930.78539999999</v>
      </c>
      <c r="F136">
        <v>384880845.42000002</v>
      </c>
      <c r="G136">
        <v>6.4157722666229997</v>
      </c>
    </row>
    <row r="137" spans="1:7">
      <c r="A137" s="1">
        <v>42173</v>
      </c>
      <c r="B137" t="s">
        <v>4</v>
      </c>
      <c r="C137" t="s">
        <v>34</v>
      </c>
      <c r="D137">
        <v>202711.90710000001</v>
      </c>
      <c r="F137">
        <v>383930515.81999999</v>
      </c>
      <c r="G137">
        <v>5.2799113054879996</v>
      </c>
    </row>
    <row r="138" spans="1:7">
      <c r="A138" s="1">
        <v>42172</v>
      </c>
      <c r="B138" t="s">
        <v>4</v>
      </c>
      <c r="C138" t="s">
        <v>34</v>
      </c>
      <c r="D138">
        <v>131997.79879999999</v>
      </c>
      <c r="F138">
        <v>384553627.29000002</v>
      </c>
      <c r="G138">
        <v>3.4324939210740002</v>
      </c>
    </row>
    <row r="139" spans="1:7">
      <c r="A139" s="1">
        <v>42171</v>
      </c>
      <c r="B139" t="s">
        <v>4</v>
      </c>
      <c r="C139" t="s">
        <v>34</v>
      </c>
      <c r="D139">
        <v>131972.15059999999</v>
      </c>
      <c r="F139">
        <v>384185122.87</v>
      </c>
      <c r="G139">
        <v>3.4351187160530001</v>
      </c>
    </row>
    <row r="140" spans="1:7">
      <c r="A140" s="1">
        <v>42170</v>
      </c>
      <c r="B140" t="s">
        <v>4</v>
      </c>
      <c r="C140" t="s">
        <v>34</v>
      </c>
      <c r="D140">
        <v>132065.33350000001</v>
      </c>
      <c r="F140">
        <v>383401226.39999998</v>
      </c>
      <c r="G140">
        <v>3.4445725367139999</v>
      </c>
    </row>
    <row r="141" spans="1:7">
      <c r="A141" s="1">
        <v>42167</v>
      </c>
      <c r="B141" t="s">
        <v>4</v>
      </c>
      <c r="C141" t="s">
        <v>34</v>
      </c>
      <c r="D141">
        <v>106053.8655</v>
      </c>
      <c r="F141">
        <v>383070667.82999998</v>
      </c>
      <c r="G141">
        <v>2.7685196076419998</v>
      </c>
    </row>
    <row r="142" spans="1:7">
      <c r="A142" s="1">
        <v>42166</v>
      </c>
      <c r="B142" t="s">
        <v>4</v>
      </c>
      <c r="C142" t="s">
        <v>34</v>
      </c>
      <c r="D142">
        <v>80945.596999999994</v>
      </c>
      <c r="F142">
        <v>382780516.72000003</v>
      </c>
      <c r="G142">
        <v>2.114673904869</v>
      </c>
    </row>
    <row r="143" spans="1:7">
      <c r="A143" s="1">
        <v>42165</v>
      </c>
      <c r="B143" t="s">
        <v>4</v>
      </c>
      <c r="C143" t="s">
        <v>34</v>
      </c>
      <c r="D143">
        <v>79062.347399999999</v>
      </c>
      <c r="F143">
        <v>382809724.02999997</v>
      </c>
      <c r="G143">
        <v>2.0653171128380001</v>
      </c>
    </row>
    <row r="144" spans="1:7">
      <c r="A144" s="1">
        <v>42164</v>
      </c>
      <c r="B144" t="s">
        <v>4</v>
      </c>
      <c r="C144" t="s">
        <v>34</v>
      </c>
      <c r="D144">
        <v>80497.761599999998</v>
      </c>
      <c r="F144">
        <v>383270459.27999997</v>
      </c>
      <c r="G144">
        <v>2.1002860943480002</v>
      </c>
    </row>
    <row r="145" spans="1:7">
      <c r="A145" s="1">
        <v>42163</v>
      </c>
      <c r="B145" t="s">
        <v>4</v>
      </c>
      <c r="C145" t="s">
        <v>34</v>
      </c>
      <c r="D145">
        <v>70102.907099999997</v>
      </c>
      <c r="F145">
        <v>383258874.85000002</v>
      </c>
      <c r="G145">
        <v>1.8291267782759999</v>
      </c>
    </row>
    <row r="146" spans="1:7">
      <c r="A146" s="1">
        <v>42160</v>
      </c>
      <c r="B146" t="s">
        <v>4</v>
      </c>
      <c r="C146" t="s">
        <v>34</v>
      </c>
      <c r="D146">
        <v>69117.081699999995</v>
      </c>
      <c r="F146">
        <v>383226315.44</v>
      </c>
      <c r="G146">
        <v>1.8035578172819999</v>
      </c>
    </row>
    <row r="147" spans="1:7">
      <c r="A147" s="1">
        <v>42159</v>
      </c>
      <c r="B147" t="s">
        <v>4</v>
      </c>
      <c r="C147" t="s">
        <v>34</v>
      </c>
      <c r="D147">
        <v>72270.2016</v>
      </c>
      <c r="F147">
        <v>383709288.5</v>
      </c>
      <c r="G147">
        <v>1.8834623962979999</v>
      </c>
    </row>
    <row r="148" spans="1:7">
      <c r="A148" s="1">
        <v>42158</v>
      </c>
      <c r="B148" t="s">
        <v>4</v>
      </c>
      <c r="C148" t="s">
        <v>34</v>
      </c>
      <c r="D148">
        <v>54895.449099999998</v>
      </c>
      <c r="F148">
        <v>382926313.61000001</v>
      </c>
      <c r="G148">
        <v>1.4335773528460001</v>
      </c>
    </row>
    <row r="149" spans="1:7">
      <c r="A149" s="1">
        <v>42157</v>
      </c>
      <c r="B149" t="s">
        <v>4</v>
      </c>
      <c r="C149" t="s">
        <v>34</v>
      </c>
      <c r="D149">
        <v>4817.4040000000005</v>
      </c>
      <c r="F149">
        <v>383432276.79000002</v>
      </c>
      <c r="G149">
        <v>0.12563897959600001</v>
      </c>
    </row>
    <row r="150" spans="1:7">
      <c r="A150" s="1">
        <v>42156</v>
      </c>
      <c r="B150" t="s">
        <v>4</v>
      </c>
      <c r="C150" t="s">
        <v>34</v>
      </c>
      <c r="D150">
        <v>-12007.2417</v>
      </c>
      <c r="F150">
        <v>383680924.75999999</v>
      </c>
      <c r="G150">
        <v>-0.31294862280500002</v>
      </c>
    </row>
    <row r="151" spans="1:7">
      <c r="A151" s="1">
        <v>42153</v>
      </c>
      <c r="B151" t="s">
        <v>4</v>
      </c>
      <c r="C151" t="s">
        <v>34</v>
      </c>
      <c r="D151">
        <v>-7445.4538000000002</v>
      </c>
      <c r="F151">
        <v>385438708.16549999</v>
      </c>
      <c r="G151">
        <v>-0.19316829478399999</v>
      </c>
    </row>
    <row r="152" spans="1:7">
      <c r="A152" s="1">
        <v>42152</v>
      </c>
      <c r="B152" t="s">
        <v>4</v>
      </c>
      <c r="C152" t="s">
        <v>34</v>
      </c>
      <c r="D152">
        <v>-11772.677100000001</v>
      </c>
      <c r="F152">
        <v>385422084.66909999</v>
      </c>
      <c r="G152">
        <v>-0.30544894982100002</v>
      </c>
    </row>
    <row r="153" spans="1:7">
      <c r="A153" s="1">
        <v>42151</v>
      </c>
      <c r="B153" t="s">
        <v>4</v>
      </c>
      <c r="C153" t="s">
        <v>34</v>
      </c>
      <c r="D153">
        <v>-11123.8981</v>
      </c>
      <c r="F153">
        <v>385706122.46740001</v>
      </c>
      <c r="G153">
        <v>-0.28840346191100003</v>
      </c>
    </row>
    <row r="154" spans="1:7">
      <c r="A154" s="1">
        <v>42150</v>
      </c>
      <c r="B154" t="s">
        <v>4</v>
      </c>
      <c r="C154" t="s">
        <v>34</v>
      </c>
      <c r="D154">
        <v>-11348.207</v>
      </c>
      <c r="F154">
        <v>385667601.84899998</v>
      </c>
      <c r="G154">
        <v>-0.29424838761700001</v>
      </c>
    </row>
    <row r="155" spans="1:7">
      <c r="A155" s="1">
        <v>42146</v>
      </c>
      <c r="B155" t="s">
        <v>4</v>
      </c>
      <c r="C155" t="s">
        <v>34</v>
      </c>
      <c r="D155">
        <v>-31153.940299999998</v>
      </c>
      <c r="F155">
        <v>384089358.99910003</v>
      </c>
      <c r="G155">
        <v>-0.81111177829000003</v>
      </c>
    </row>
    <row r="156" spans="1:7">
      <c r="A156" s="1">
        <v>42145</v>
      </c>
      <c r="B156" t="s">
        <v>4</v>
      </c>
      <c r="C156" t="s">
        <v>34</v>
      </c>
      <c r="D156">
        <v>-29499.382099999999</v>
      </c>
      <c r="F156">
        <v>384296021.68739998</v>
      </c>
      <c r="G156">
        <v>-0.76762132406299999</v>
      </c>
    </row>
    <row r="157" spans="1:7">
      <c r="A157" s="1">
        <v>42144</v>
      </c>
      <c r="B157" t="s">
        <v>4</v>
      </c>
      <c r="C157" t="s">
        <v>34</v>
      </c>
      <c r="D157">
        <v>-32693.030999999999</v>
      </c>
      <c r="F157">
        <v>383974824.51670003</v>
      </c>
      <c r="G157">
        <v>-0.851436836807</v>
      </c>
    </row>
    <row r="158" spans="1:7">
      <c r="A158" s="1">
        <v>42143</v>
      </c>
      <c r="B158" t="s">
        <v>4</v>
      </c>
      <c r="C158" t="s">
        <v>34</v>
      </c>
      <c r="D158">
        <v>-36756.244100000004</v>
      </c>
      <c r="F158">
        <v>383899701.33200002</v>
      </c>
      <c r="G158">
        <v>-0.95744393581099996</v>
      </c>
    </row>
    <row r="159" spans="1:7">
      <c r="A159" s="1">
        <v>42142</v>
      </c>
      <c r="B159" t="s">
        <v>4</v>
      </c>
      <c r="C159" t="s">
        <v>34</v>
      </c>
      <c r="D159">
        <v>-36005.702599999997</v>
      </c>
      <c r="F159">
        <v>383437854.6196</v>
      </c>
      <c r="G159">
        <v>-0.93902316023900001</v>
      </c>
    </row>
    <row r="160" spans="1:7">
      <c r="A160" s="1">
        <v>42139</v>
      </c>
      <c r="B160" t="s">
        <v>4</v>
      </c>
      <c r="C160" t="s">
        <v>34</v>
      </c>
      <c r="D160">
        <v>-31742.886999999999</v>
      </c>
      <c r="F160">
        <v>384944240.99860001</v>
      </c>
      <c r="G160">
        <v>-0.82460999852000005</v>
      </c>
    </row>
    <row r="161" spans="1:7">
      <c r="A161" s="1">
        <v>42138</v>
      </c>
      <c r="B161" t="s">
        <v>4</v>
      </c>
      <c r="C161" t="s">
        <v>34</v>
      </c>
      <c r="D161">
        <v>-38308.468800000002</v>
      </c>
      <c r="F161">
        <v>382982194.2105</v>
      </c>
      <c r="G161">
        <v>-1.000267620247</v>
      </c>
    </row>
    <row r="162" spans="1:7">
      <c r="A162" s="1">
        <v>42137</v>
      </c>
      <c r="B162" t="s">
        <v>4</v>
      </c>
      <c r="C162" t="s">
        <v>34</v>
      </c>
      <c r="D162">
        <v>-39941.000500000002</v>
      </c>
      <c r="F162">
        <v>383636539.41070002</v>
      </c>
      <c r="G162">
        <v>-1.041115649759</v>
      </c>
    </row>
    <row r="163" spans="1:7">
      <c r="A163" s="1">
        <v>42136</v>
      </c>
      <c r="B163" t="s">
        <v>4</v>
      </c>
      <c r="C163" t="s">
        <v>34</v>
      </c>
      <c r="D163">
        <v>-45212.936199999996</v>
      </c>
      <c r="F163">
        <v>384276674.2353</v>
      </c>
      <c r="G163">
        <v>-1.1765724862160001</v>
      </c>
    </row>
    <row r="164" spans="1:7">
      <c r="A164" s="1">
        <v>42135</v>
      </c>
      <c r="B164" t="s">
        <v>4</v>
      </c>
      <c r="C164" t="s">
        <v>34</v>
      </c>
      <c r="D164">
        <v>-45307.005299999997</v>
      </c>
      <c r="F164">
        <v>383359471.1965</v>
      </c>
      <c r="G164">
        <v>-1.1818412926799999</v>
      </c>
    </row>
    <row r="165" spans="1:7">
      <c r="A165" s="1">
        <v>42132</v>
      </c>
      <c r="B165" t="s">
        <v>4</v>
      </c>
      <c r="C165" t="s">
        <v>34</v>
      </c>
      <c r="D165">
        <v>-37612.729599999999</v>
      </c>
      <c r="F165">
        <v>386107357.07889998</v>
      </c>
      <c r="G165">
        <v>-0.974152108485</v>
      </c>
    </row>
    <row r="166" spans="1:7">
      <c r="A166" s="1">
        <v>42131</v>
      </c>
      <c r="B166" t="s">
        <v>4</v>
      </c>
      <c r="C166" t="s">
        <v>34</v>
      </c>
      <c r="D166">
        <v>-38904.325100000002</v>
      </c>
      <c r="F166">
        <v>387134574.60829997</v>
      </c>
      <c r="G166">
        <v>-1.004930265899</v>
      </c>
    </row>
    <row r="167" spans="1:7">
      <c r="A167" s="1">
        <v>42130</v>
      </c>
      <c r="B167" t="s">
        <v>4</v>
      </c>
      <c r="C167" t="s">
        <v>34</v>
      </c>
      <c r="D167">
        <v>-50852.881300000001</v>
      </c>
      <c r="F167">
        <v>385822024.80589998</v>
      </c>
      <c r="G167">
        <v>-1.3180398740999999</v>
      </c>
    </row>
    <row r="168" spans="1:7">
      <c r="A168" s="1">
        <v>42129</v>
      </c>
      <c r="B168" t="s">
        <v>4</v>
      </c>
      <c r="C168" t="s">
        <v>34</v>
      </c>
      <c r="D168">
        <v>-47092.432999999997</v>
      </c>
      <c r="F168">
        <v>388123120.55080003</v>
      </c>
      <c r="G168">
        <v>-1.2133374825280001</v>
      </c>
    </row>
    <row r="169" spans="1:7">
      <c r="A169" s="1">
        <v>42128</v>
      </c>
      <c r="B169" t="s">
        <v>4</v>
      </c>
      <c r="C169" t="s">
        <v>34</v>
      </c>
      <c r="D169">
        <v>-118014.0184</v>
      </c>
      <c r="F169">
        <v>388644522.6099</v>
      </c>
      <c r="G169">
        <v>-3.0365542683450002</v>
      </c>
    </row>
    <row r="170" spans="1:7">
      <c r="A170" s="1">
        <v>42125</v>
      </c>
      <c r="B170" t="s">
        <v>4</v>
      </c>
      <c r="C170" t="s">
        <v>34</v>
      </c>
      <c r="D170">
        <v>-117006.9553</v>
      </c>
      <c r="F170">
        <v>389319838.48290002</v>
      </c>
      <c r="G170">
        <v>-3.0054198048559999</v>
      </c>
    </row>
    <row r="171" spans="1:7">
      <c r="A171" s="1">
        <v>42124</v>
      </c>
      <c r="B171" t="s">
        <v>4</v>
      </c>
      <c r="C171" t="s">
        <v>34</v>
      </c>
      <c r="D171">
        <v>-111233.605</v>
      </c>
      <c r="F171">
        <v>390176195.51609999</v>
      </c>
      <c r="G171">
        <v>-2.8508557487180002</v>
      </c>
    </row>
    <row r="172" spans="1:7">
      <c r="A172" s="1">
        <v>42123</v>
      </c>
      <c r="B172" t="s">
        <v>4</v>
      </c>
      <c r="C172" t="s">
        <v>34</v>
      </c>
      <c r="D172">
        <v>-45146.105499999998</v>
      </c>
      <c r="F172">
        <v>391119355.39749998</v>
      </c>
      <c r="G172">
        <v>-1.154279502586</v>
      </c>
    </row>
    <row r="173" spans="1:7">
      <c r="A173" s="1">
        <v>42122</v>
      </c>
      <c r="B173" t="s">
        <v>4</v>
      </c>
      <c r="C173" t="s">
        <v>34</v>
      </c>
      <c r="D173">
        <v>-106479.94160000001</v>
      </c>
      <c r="F173">
        <v>392308395.25590003</v>
      </c>
      <c r="G173">
        <v>-2.714189726441</v>
      </c>
    </row>
    <row r="174" spans="1:7">
      <c r="A174" s="1">
        <v>42121</v>
      </c>
      <c r="B174" t="s">
        <v>4</v>
      </c>
      <c r="C174" t="s">
        <v>34</v>
      </c>
      <c r="D174">
        <v>-102025.13770000001</v>
      </c>
      <c r="F174">
        <v>392904328.45279998</v>
      </c>
      <c r="G174">
        <v>-2.5966916196050001</v>
      </c>
    </row>
    <row r="175" spans="1:7">
      <c r="A175" s="1">
        <v>42118</v>
      </c>
      <c r="B175" t="s">
        <v>4</v>
      </c>
      <c r="C175" t="s">
        <v>34</v>
      </c>
      <c r="D175">
        <v>-107728.2472</v>
      </c>
      <c r="F175">
        <v>392198024.76520002</v>
      </c>
      <c r="G175">
        <v>-2.746781992706</v>
      </c>
    </row>
    <row r="176" spans="1:7">
      <c r="A176" s="1">
        <v>42117</v>
      </c>
      <c r="B176" t="s">
        <v>4</v>
      </c>
      <c r="C176" t="s">
        <v>34</v>
      </c>
      <c r="D176">
        <v>-109180.46769999999</v>
      </c>
      <c r="F176">
        <v>392263760.1638</v>
      </c>
      <c r="G176">
        <v>-2.7833432192259999</v>
      </c>
    </row>
    <row r="177" spans="1:7">
      <c r="A177" s="1">
        <v>42116</v>
      </c>
      <c r="B177" t="s">
        <v>4</v>
      </c>
      <c r="C177" t="s">
        <v>34</v>
      </c>
      <c r="D177">
        <v>-110682.4325</v>
      </c>
      <c r="F177">
        <v>391563290.47100002</v>
      </c>
      <c r="G177">
        <v>-2.8266805186680002</v>
      </c>
    </row>
    <row r="178" spans="1:7">
      <c r="A178" s="1">
        <v>42115</v>
      </c>
      <c r="B178" t="s">
        <v>4</v>
      </c>
      <c r="C178" t="s">
        <v>34</v>
      </c>
      <c r="D178">
        <v>-81164.7261</v>
      </c>
      <c r="F178">
        <v>392610842.75300002</v>
      </c>
      <c r="G178">
        <v>-2.067307299281</v>
      </c>
    </row>
    <row r="179" spans="1:7">
      <c r="A179" s="1">
        <v>42114</v>
      </c>
      <c r="B179" t="s">
        <v>4</v>
      </c>
      <c r="C179" t="s">
        <v>34</v>
      </c>
      <c r="D179">
        <v>-79848.639899999995</v>
      </c>
      <c r="F179">
        <v>392070067.23019999</v>
      </c>
      <c r="G179">
        <v>-2.036591073226</v>
      </c>
    </row>
    <row r="180" spans="1:7">
      <c r="A180" s="1">
        <v>42111</v>
      </c>
      <c r="B180" t="s">
        <v>4</v>
      </c>
      <c r="C180" t="s">
        <v>34</v>
      </c>
      <c r="D180">
        <v>-77388.145900000003</v>
      </c>
      <c r="F180">
        <v>393296030.55559999</v>
      </c>
      <c r="G180">
        <v>-1.9676818449110001</v>
      </c>
    </row>
    <row r="181" spans="1:7">
      <c r="A181" s="1">
        <v>42110</v>
      </c>
      <c r="B181" t="s">
        <v>4</v>
      </c>
      <c r="C181" t="s">
        <v>34</v>
      </c>
      <c r="D181">
        <v>-79482.378700000001</v>
      </c>
      <c r="F181">
        <v>391408015.08249998</v>
      </c>
      <c r="G181">
        <v>-2.0306783621500002</v>
      </c>
    </row>
    <row r="182" spans="1:7">
      <c r="A182" s="1">
        <v>42109</v>
      </c>
      <c r="B182" t="s">
        <v>4</v>
      </c>
      <c r="C182" t="s">
        <v>34</v>
      </c>
      <c r="D182">
        <v>-79912.176000000007</v>
      </c>
      <c r="F182">
        <v>391271851.65060002</v>
      </c>
      <c r="G182">
        <v>-2.0423696635190001</v>
      </c>
    </row>
    <row r="183" spans="1:7">
      <c r="A183" s="1">
        <v>42108</v>
      </c>
      <c r="B183" t="s">
        <v>4</v>
      </c>
      <c r="C183" t="s">
        <v>34</v>
      </c>
      <c r="D183">
        <v>-79778.441000000006</v>
      </c>
      <c r="F183">
        <v>391955106.30970001</v>
      </c>
      <c r="G183">
        <v>-2.0353974145440001</v>
      </c>
    </row>
    <row r="184" spans="1:7">
      <c r="A184" s="1">
        <v>42107</v>
      </c>
      <c r="B184" t="s">
        <v>4</v>
      </c>
      <c r="C184" t="s">
        <v>34</v>
      </c>
      <c r="D184">
        <v>-81183.0726</v>
      </c>
      <c r="F184">
        <v>392317200.41850001</v>
      </c>
      <c r="G184">
        <v>-2.069322285982</v>
      </c>
    </row>
    <row r="185" spans="1:7">
      <c r="A185" s="1">
        <v>42104</v>
      </c>
      <c r="B185" t="s">
        <v>4</v>
      </c>
      <c r="C185" t="s">
        <v>34</v>
      </c>
      <c r="D185">
        <v>-84374.901800000007</v>
      </c>
      <c r="F185">
        <v>392618567.3775</v>
      </c>
      <c r="G185">
        <v>-2.1490298424650001</v>
      </c>
    </row>
    <row r="186" spans="1:7">
      <c r="A186" s="1">
        <v>42103</v>
      </c>
      <c r="B186" t="s">
        <v>4</v>
      </c>
      <c r="C186" t="s">
        <v>34</v>
      </c>
      <c r="D186">
        <v>-106391.49189999999</v>
      </c>
      <c r="F186">
        <v>392253143.046</v>
      </c>
      <c r="G186">
        <v>-2.7123171295409998</v>
      </c>
    </row>
    <row r="187" spans="1:7">
      <c r="A187" s="1">
        <v>42102</v>
      </c>
      <c r="B187" t="s">
        <v>4</v>
      </c>
      <c r="C187" t="s">
        <v>34</v>
      </c>
      <c r="D187">
        <v>-103379.2779</v>
      </c>
      <c r="F187">
        <v>394868728.43800002</v>
      </c>
      <c r="G187">
        <v>-2.6180669790929998</v>
      </c>
    </row>
    <row r="188" spans="1:7">
      <c r="A188" s="1">
        <v>42101</v>
      </c>
      <c r="B188" t="s">
        <v>4</v>
      </c>
      <c r="C188" t="s">
        <v>34</v>
      </c>
      <c r="D188">
        <v>-67815.133799999996</v>
      </c>
      <c r="F188">
        <v>394827725.69160002</v>
      </c>
      <c r="G188">
        <v>-1.7175879348700001</v>
      </c>
    </row>
    <row r="189" spans="1:7">
      <c r="A189" s="1">
        <v>42100</v>
      </c>
      <c r="B189" t="s">
        <v>4</v>
      </c>
      <c r="C189" t="s">
        <v>34</v>
      </c>
      <c r="D189">
        <v>-69205.351699999999</v>
      </c>
      <c r="F189">
        <v>393619299.20670003</v>
      </c>
      <c r="G189">
        <v>-1.75817984127</v>
      </c>
    </row>
    <row r="190" spans="1:7">
      <c r="A190" s="1">
        <v>42097</v>
      </c>
      <c r="B190" t="s">
        <v>4</v>
      </c>
      <c r="C190" t="s">
        <v>34</v>
      </c>
      <c r="D190">
        <v>-34971.570800000001</v>
      </c>
      <c r="F190">
        <v>395629719.64469999</v>
      </c>
      <c r="G190">
        <v>-0.88394701063900005</v>
      </c>
    </row>
    <row r="191" spans="1:7">
      <c r="A191" s="1">
        <v>42096</v>
      </c>
      <c r="B191" t="s">
        <v>4</v>
      </c>
      <c r="C191" t="s">
        <v>34</v>
      </c>
      <c r="D191">
        <v>-36168.535300000003</v>
      </c>
      <c r="F191">
        <v>395159774.11559999</v>
      </c>
      <c r="G191">
        <v>-0.91528889500300004</v>
      </c>
    </row>
    <row r="192" spans="1:7">
      <c r="A192" s="1">
        <v>42095</v>
      </c>
      <c r="B192" t="s">
        <v>4</v>
      </c>
      <c r="C192" t="s">
        <v>34</v>
      </c>
      <c r="D192">
        <v>-34598.863400000002</v>
      </c>
      <c r="F192">
        <v>395785350.36430001</v>
      </c>
      <c r="G192">
        <v>-0.87418251757300003</v>
      </c>
    </row>
    <row r="193" spans="1:7">
      <c r="A193" s="1">
        <v>42094</v>
      </c>
      <c r="B193" t="s">
        <v>4</v>
      </c>
      <c r="C193" t="s">
        <v>34</v>
      </c>
      <c r="D193">
        <v>-36816.861900000004</v>
      </c>
      <c r="F193">
        <v>423216279.91219997</v>
      </c>
      <c r="G193">
        <v>-0.869930190484</v>
      </c>
    </row>
    <row r="194" spans="1:7">
      <c r="A194" s="1">
        <v>42093</v>
      </c>
      <c r="B194" t="s">
        <v>4</v>
      </c>
      <c r="C194" t="s">
        <v>34</v>
      </c>
      <c r="D194">
        <v>-36367.852599999998</v>
      </c>
      <c r="F194">
        <v>423930701.59930003</v>
      </c>
      <c r="G194">
        <v>-0.85787258301400005</v>
      </c>
    </row>
    <row r="195" spans="1:7">
      <c r="A195" s="1">
        <v>42090</v>
      </c>
      <c r="B195" t="s">
        <v>4</v>
      </c>
      <c r="C195" t="s">
        <v>34</v>
      </c>
      <c r="D195">
        <v>-35918.155200000001</v>
      </c>
      <c r="F195">
        <v>425137062.315</v>
      </c>
      <c r="G195">
        <v>-0.84486059635499999</v>
      </c>
    </row>
    <row r="196" spans="1:7">
      <c r="A196" s="1">
        <v>42089</v>
      </c>
      <c r="B196" t="s">
        <v>4</v>
      </c>
      <c r="C196" t="s">
        <v>34</v>
      </c>
      <c r="D196">
        <v>-37500.746500000001</v>
      </c>
      <c r="F196">
        <v>423098471.84289998</v>
      </c>
      <c r="G196">
        <v>-0.886336136755</v>
      </c>
    </row>
    <row r="197" spans="1:7">
      <c r="A197" s="1">
        <v>42088</v>
      </c>
      <c r="B197" t="s">
        <v>4</v>
      </c>
      <c r="C197" t="s">
        <v>34</v>
      </c>
      <c r="D197">
        <v>-23502.979500000001</v>
      </c>
      <c r="F197">
        <v>424675186.61500001</v>
      </c>
      <c r="G197">
        <v>-0.55343425377300004</v>
      </c>
    </row>
    <row r="198" spans="1:7">
      <c r="A198" s="1">
        <v>42087</v>
      </c>
      <c r="B198" t="s">
        <v>4</v>
      </c>
      <c r="C198" t="s">
        <v>34</v>
      </c>
      <c r="D198">
        <v>-22341.6168</v>
      </c>
      <c r="F198">
        <v>424880659.24849999</v>
      </c>
      <c r="G198">
        <v>-0.52583275594400003</v>
      </c>
    </row>
    <row r="199" spans="1:7">
      <c r="A199" s="1">
        <v>42086</v>
      </c>
      <c r="B199" t="s">
        <v>4</v>
      </c>
      <c r="C199" t="s">
        <v>34</v>
      </c>
      <c r="D199">
        <v>-23518.9015</v>
      </c>
      <c r="F199">
        <v>423893882.27990001</v>
      </c>
      <c r="G199">
        <v>-0.55482993464100006</v>
      </c>
    </row>
    <row r="200" spans="1:7">
      <c r="A200" s="1">
        <v>42083</v>
      </c>
      <c r="B200" t="s">
        <v>4</v>
      </c>
      <c r="C200" t="s">
        <v>34</v>
      </c>
      <c r="D200">
        <v>-23830.062099999999</v>
      </c>
      <c r="F200">
        <v>423906120.69800001</v>
      </c>
      <c r="G200">
        <v>-0.56215423501700001</v>
      </c>
    </row>
    <row r="201" spans="1:7">
      <c r="A201" s="1">
        <v>42082</v>
      </c>
      <c r="B201" t="s">
        <v>4</v>
      </c>
      <c r="C201" t="s">
        <v>34</v>
      </c>
      <c r="D201">
        <v>-24431.125700000001</v>
      </c>
      <c r="F201">
        <v>423273063.54250002</v>
      </c>
      <c r="G201">
        <v>-0.57719538057800002</v>
      </c>
    </row>
    <row r="202" spans="1:7">
      <c r="A202" s="1">
        <v>42081</v>
      </c>
      <c r="B202" t="s">
        <v>4</v>
      </c>
      <c r="C202" t="s">
        <v>34</v>
      </c>
      <c r="D202">
        <v>48746.957600000002</v>
      </c>
      <c r="F202">
        <v>422090859.40880001</v>
      </c>
      <c r="G202">
        <v>1.1548925193090001</v>
      </c>
    </row>
    <row r="203" spans="1:7">
      <c r="A203" s="1">
        <v>42080</v>
      </c>
      <c r="B203" t="s">
        <v>4</v>
      </c>
      <c r="C203" t="s">
        <v>34</v>
      </c>
      <c r="D203">
        <v>48739.941800000001</v>
      </c>
      <c r="F203">
        <v>422073627.45319998</v>
      </c>
      <c r="G203">
        <v>1.1547734478010001</v>
      </c>
    </row>
    <row r="204" spans="1:7">
      <c r="A204" s="1">
        <v>42079</v>
      </c>
      <c r="B204" t="s">
        <v>4</v>
      </c>
      <c r="C204" t="s">
        <v>34</v>
      </c>
      <c r="D204">
        <v>48290.235000000001</v>
      </c>
      <c r="F204">
        <v>420279939.79009998</v>
      </c>
      <c r="G204">
        <v>1.149001663608</v>
      </c>
    </row>
    <row r="205" spans="1:7">
      <c r="A205" s="1">
        <v>42076</v>
      </c>
      <c r="B205" t="s">
        <v>4</v>
      </c>
      <c r="C205" t="s">
        <v>34</v>
      </c>
      <c r="D205">
        <v>48115.9931</v>
      </c>
      <c r="F205">
        <v>419862189.57539999</v>
      </c>
      <c r="G205">
        <v>1.1459949072490001</v>
      </c>
    </row>
    <row r="206" spans="1:7">
      <c r="A206" s="1">
        <v>42075</v>
      </c>
      <c r="B206" t="s">
        <v>4</v>
      </c>
      <c r="C206" t="s">
        <v>34</v>
      </c>
      <c r="D206">
        <v>48849.582900000001</v>
      </c>
      <c r="F206">
        <v>420136028.23049998</v>
      </c>
      <c r="G206">
        <v>1.1627087328300001</v>
      </c>
    </row>
    <row r="207" spans="1:7">
      <c r="A207" s="1">
        <v>42074</v>
      </c>
      <c r="B207" t="s">
        <v>4</v>
      </c>
      <c r="C207" t="s">
        <v>34</v>
      </c>
      <c r="D207">
        <v>63706.6607</v>
      </c>
      <c r="F207">
        <v>419735126.27100003</v>
      </c>
      <c r="G207">
        <v>1.5177824468959999</v>
      </c>
    </row>
    <row r="208" spans="1:7">
      <c r="A208" s="1">
        <v>42073</v>
      </c>
      <c r="B208" t="s">
        <v>4</v>
      </c>
      <c r="C208" t="s">
        <v>34</v>
      </c>
      <c r="D208">
        <v>63964.838499999998</v>
      </c>
      <c r="F208">
        <v>419230190.42610002</v>
      </c>
      <c r="G208">
        <v>1.5257688964380001</v>
      </c>
    </row>
    <row r="209" spans="1:7">
      <c r="A209" s="1">
        <v>42072</v>
      </c>
      <c r="B209" t="s">
        <v>4</v>
      </c>
      <c r="C209" t="s">
        <v>34</v>
      </c>
      <c r="D209">
        <v>63549.977200000001</v>
      </c>
      <c r="F209">
        <v>417650834.73329997</v>
      </c>
      <c r="G209">
        <v>1.5216054156959999</v>
      </c>
    </row>
    <row r="210" spans="1:7">
      <c r="A210" s="1">
        <v>42069</v>
      </c>
      <c r="B210" t="s">
        <v>4</v>
      </c>
      <c r="C210" t="s">
        <v>34</v>
      </c>
      <c r="D210">
        <v>62897.246500000001</v>
      </c>
      <c r="F210">
        <v>416165814.76599997</v>
      </c>
      <c r="G210">
        <v>1.5113506268020001</v>
      </c>
    </row>
    <row r="211" spans="1:7">
      <c r="A211" s="1">
        <v>42068</v>
      </c>
      <c r="B211" t="s">
        <v>4</v>
      </c>
      <c r="C211" t="s">
        <v>34</v>
      </c>
      <c r="D211">
        <v>63824.675199999998</v>
      </c>
      <c r="F211">
        <v>418374775.87660003</v>
      </c>
      <c r="G211">
        <v>1.5255383182760001</v>
      </c>
    </row>
    <row r="212" spans="1:7">
      <c r="A212" s="1">
        <v>42067</v>
      </c>
      <c r="B212" t="s">
        <v>4</v>
      </c>
      <c r="C212" t="s">
        <v>34</v>
      </c>
      <c r="D212">
        <v>63354.2359</v>
      </c>
      <c r="F212">
        <v>418316919.95829999</v>
      </c>
      <c r="G212">
        <v>1.5145033078350001</v>
      </c>
    </row>
    <row r="213" spans="1:7">
      <c r="A213" s="1">
        <v>42066</v>
      </c>
      <c r="B213" t="s">
        <v>4</v>
      </c>
      <c r="C213" t="s">
        <v>34</v>
      </c>
      <c r="D213">
        <v>63056.243900000001</v>
      </c>
      <c r="F213">
        <v>418571587.2956</v>
      </c>
      <c r="G213">
        <v>1.5064625935889999</v>
      </c>
    </row>
    <row r="214" spans="1:7">
      <c r="A214" s="1">
        <v>42065</v>
      </c>
      <c r="B214" t="s">
        <v>4</v>
      </c>
      <c r="C214" t="s">
        <v>34</v>
      </c>
      <c r="D214">
        <v>63357.2768</v>
      </c>
      <c r="F214">
        <v>419177976.32419997</v>
      </c>
      <c r="G214">
        <v>1.5114648282709999</v>
      </c>
    </row>
    <row r="215" spans="1:7">
      <c r="A215" s="1">
        <v>42062</v>
      </c>
      <c r="B215" t="s">
        <v>4</v>
      </c>
      <c r="C215" t="s">
        <v>34</v>
      </c>
      <c r="D215">
        <v>63910.710500000001</v>
      </c>
      <c r="F215">
        <v>419815546.41790003</v>
      </c>
      <c r="G215">
        <v>1.522352162642</v>
      </c>
    </row>
    <row r="216" spans="1:7">
      <c r="A216" s="1">
        <v>42061</v>
      </c>
      <c r="B216" t="s">
        <v>4</v>
      </c>
      <c r="C216" t="s">
        <v>34</v>
      </c>
      <c r="D216">
        <v>63541.619500000001</v>
      </c>
      <c r="F216">
        <v>421482278.75749999</v>
      </c>
      <c r="G216">
        <v>1.5075751153120001</v>
      </c>
    </row>
    <row r="217" spans="1:7">
      <c r="A217" s="1">
        <v>42060</v>
      </c>
      <c r="B217" t="s">
        <v>4</v>
      </c>
      <c r="C217" t="s">
        <v>34</v>
      </c>
      <c r="D217">
        <v>63544.610399999998</v>
      </c>
      <c r="F217">
        <v>421381568.61070001</v>
      </c>
      <c r="G217">
        <v>1.5080064040179999</v>
      </c>
    </row>
    <row r="218" spans="1:7">
      <c r="A218" s="1">
        <v>42059</v>
      </c>
      <c r="B218" t="s">
        <v>4</v>
      </c>
      <c r="C218" t="s">
        <v>34</v>
      </c>
      <c r="D218">
        <v>63364.817000000003</v>
      </c>
      <c r="F218">
        <v>420694132.16159999</v>
      </c>
      <c r="G218">
        <v>1.5061968341330001</v>
      </c>
    </row>
    <row r="219" spans="1:7">
      <c r="A219" s="1">
        <v>42058</v>
      </c>
      <c r="B219" t="s">
        <v>4</v>
      </c>
      <c r="C219" t="s">
        <v>34</v>
      </c>
      <c r="D219">
        <v>63579.892699999997</v>
      </c>
      <c r="F219">
        <v>420405455.72619998</v>
      </c>
      <c r="G219">
        <v>1.5123469934560001</v>
      </c>
    </row>
    <row r="220" spans="1:7">
      <c r="A220" s="1">
        <v>42055</v>
      </c>
      <c r="B220" t="s">
        <v>4</v>
      </c>
      <c r="C220" t="s">
        <v>34</v>
      </c>
      <c r="D220">
        <v>63254.922299999998</v>
      </c>
      <c r="F220">
        <v>418401125.1433</v>
      </c>
      <c r="G220">
        <v>1.51182486133</v>
      </c>
    </row>
    <row r="221" spans="1:7">
      <c r="A221" s="1">
        <v>42054</v>
      </c>
      <c r="B221" t="s">
        <v>4</v>
      </c>
      <c r="C221" t="s">
        <v>34</v>
      </c>
      <c r="D221">
        <v>63386.444900000002</v>
      </c>
      <c r="F221">
        <v>418637273.9831</v>
      </c>
      <c r="G221">
        <v>1.514113740922</v>
      </c>
    </row>
    <row r="222" spans="1:7">
      <c r="A222" s="1">
        <v>42053</v>
      </c>
      <c r="B222" t="s">
        <v>4</v>
      </c>
      <c r="C222" t="s">
        <v>34</v>
      </c>
      <c r="D222">
        <v>63746.998</v>
      </c>
      <c r="F222">
        <v>419234862.05430001</v>
      </c>
      <c r="G222">
        <v>1.520555749768</v>
      </c>
    </row>
    <row r="223" spans="1:7">
      <c r="A223" s="1">
        <v>42052</v>
      </c>
      <c r="B223" t="s">
        <v>4</v>
      </c>
      <c r="C223" t="s">
        <v>34</v>
      </c>
      <c r="D223">
        <v>63697.827799999999</v>
      </c>
      <c r="F223">
        <v>418902064.56940001</v>
      </c>
      <c r="G223">
        <v>1.520589970486</v>
      </c>
    </row>
    <row r="224" spans="1:7">
      <c r="A224" s="1">
        <v>42048</v>
      </c>
      <c r="B224" t="s">
        <v>4</v>
      </c>
      <c r="C224" t="s">
        <v>34</v>
      </c>
      <c r="D224">
        <v>63893.798300000002</v>
      </c>
      <c r="F224">
        <v>419851851.04839998</v>
      </c>
      <c r="G224">
        <v>1.5218177111869999</v>
      </c>
    </row>
    <row r="225" spans="1:7">
      <c r="A225" s="1">
        <v>42047</v>
      </c>
      <c r="B225" t="s">
        <v>4</v>
      </c>
      <c r="C225" t="s">
        <v>34</v>
      </c>
      <c r="D225">
        <v>64035.408300000003</v>
      </c>
      <c r="F225">
        <v>421027892.8215</v>
      </c>
      <c r="G225">
        <v>1.520930308699</v>
      </c>
    </row>
    <row r="226" spans="1:7">
      <c r="A226" s="1">
        <v>42046</v>
      </c>
      <c r="B226" t="s">
        <v>4</v>
      </c>
      <c r="C226" t="s">
        <v>34</v>
      </c>
      <c r="D226">
        <v>66062.239100000006</v>
      </c>
      <c r="F226">
        <v>421807409.0223</v>
      </c>
      <c r="G226">
        <v>1.5661706666819999</v>
      </c>
    </row>
    <row r="227" spans="1:7">
      <c r="A227" s="1">
        <v>42045</v>
      </c>
      <c r="B227" t="s">
        <v>4</v>
      </c>
      <c r="C227" t="s">
        <v>34</v>
      </c>
      <c r="D227">
        <v>65888.341400000005</v>
      </c>
      <c r="F227">
        <v>421507389.4569</v>
      </c>
      <c r="G227">
        <v>1.563159817551</v>
      </c>
    </row>
    <row r="228" spans="1:7">
      <c r="A228" s="1">
        <v>42044</v>
      </c>
      <c r="B228" t="s">
        <v>4</v>
      </c>
      <c r="C228" t="s">
        <v>34</v>
      </c>
      <c r="D228">
        <v>66001.630699999994</v>
      </c>
      <c r="F228">
        <v>421729326.35149997</v>
      </c>
      <c r="G228">
        <v>1.565023501472</v>
      </c>
    </row>
    <row r="229" spans="1:7">
      <c r="A229" s="1">
        <v>42041</v>
      </c>
      <c r="B229" t="s">
        <v>4</v>
      </c>
      <c r="C229" t="s">
        <v>34</v>
      </c>
      <c r="D229">
        <v>65978.098599999998</v>
      </c>
      <c r="F229">
        <v>422092223.67299998</v>
      </c>
      <c r="G229">
        <v>1.5631204485570001</v>
      </c>
    </row>
    <row r="230" spans="1:7">
      <c r="A230" s="1">
        <v>42040</v>
      </c>
      <c r="B230" t="s">
        <v>4</v>
      </c>
      <c r="C230" t="s">
        <v>34</v>
      </c>
      <c r="D230">
        <v>64925.620799999997</v>
      </c>
      <c r="F230">
        <v>421306786.35699999</v>
      </c>
      <c r="G230">
        <v>1.541053287117</v>
      </c>
    </row>
    <row r="231" spans="1:7">
      <c r="A231" s="1">
        <v>42039</v>
      </c>
      <c r="B231" t="s">
        <v>4</v>
      </c>
      <c r="C231" t="s">
        <v>34</v>
      </c>
      <c r="D231">
        <v>64675.375599999999</v>
      </c>
      <c r="F231">
        <v>421804129.67860001</v>
      </c>
      <c r="G231">
        <v>1.5333035181350001</v>
      </c>
    </row>
    <row r="232" spans="1:7">
      <c r="A232" s="1">
        <v>42038</v>
      </c>
      <c r="B232" t="s">
        <v>4</v>
      </c>
      <c r="C232" t="s">
        <v>34</v>
      </c>
      <c r="D232">
        <v>64346.354200000002</v>
      </c>
      <c r="F232">
        <v>420867187.09570003</v>
      </c>
      <c r="G232">
        <v>1.528899286353</v>
      </c>
    </row>
    <row r="233" spans="1:7">
      <c r="A233" s="1">
        <v>42037</v>
      </c>
      <c r="B233" t="s">
        <v>4</v>
      </c>
      <c r="C233" t="s">
        <v>34</v>
      </c>
      <c r="D233">
        <v>71636.872199999998</v>
      </c>
      <c r="F233">
        <v>421786375.68430001</v>
      </c>
      <c r="G233">
        <v>1.698415983299</v>
      </c>
    </row>
    <row r="234" spans="1:7">
      <c r="A234" s="1">
        <v>42034</v>
      </c>
      <c r="B234" t="s">
        <v>4</v>
      </c>
      <c r="C234" t="s">
        <v>34</v>
      </c>
      <c r="D234">
        <v>71492.782200000001</v>
      </c>
      <c r="F234">
        <v>412388831.14829999</v>
      </c>
      <c r="G234">
        <v>1.7336255688819999</v>
      </c>
    </row>
    <row r="235" spans="1:7">
      <c r="A235" s="1">
        <v>42033</v>
      </c>
      <c r="B235" t="s">
        <v>4</v>
      </c>
      <c r="C235" t="s">
        <v>34</v>
      </c>
      <c r="D235">
        <v>72257.393400000001</v>
      </c>
      <c r="F235">
        <v>412004614.05519998</v>
      </c>
      <c r="G235">
        <v>1.7538005870569999</v>
      </c>
    </row>
    <row r="236" spans="1:7">
      <c r="A236" s="1">
        <v>42032</v>
      </c>
      <c r="B236" t="s">
        <v>4</v>
      </c>
      <c r="C236" t="s">
        <v>34</v>
      </c>
      <c r="D236">
        <v>72058.205700000006</v>
      </c>
      <c r="F236">
        <v>412570599.14590001</v>
      </c>
      <c r="G236">
        <v>1.7465666688120001</v>
      </c>
    </row>
    <row r="237" spans="1:7">
      <c r="A237" s="1">
        <v>42031</v>
      </c>
      <c r="B237" t="s">
        <v>4</v>
      </c>
      <c r="C237" t="s">
        <v>34</v>
      </c>
      <c r="D237">
        <v>68335.33</v>
      </c>
      <c r="F237">
        <v>411133926.07969999</v>
      </c>
      <c r="G237">
        <v>1.6621184890189999</v>
      </c>
    </row>
    <row r="238" spans="1:7">
      <c r="A238" s="1">
        <v>42030</v>
      </c>
      <c r="B238" t="s">
        <v>4</v>
      </c>
      <c r="C238" t="s">
        <v>34</v>
      </c>
      <c r="D238">
        <v>68635.279299999995</v>
      </c>
      <c r="F238">
        <v>411526289.50470001</v>
      </c>
      <c r="G238">
        <v>1.667822470895</v>
      </c>
    </row>
    <row r="239" spans="1:7">
      <c r="A239" s="1">
        <v>42027</v>
      </c>
      <c r="B239" t="s">
        <v>4</v>
      </c>
      <c r="C239" t="s">
        <v>34</v>
      </c>
      <c r="D239">
        <v>68851.015799999994</v>
      </c>
      <c r="F239">
        <v>411745435.49260002</v>
      </c>
      <c r="G239">
        <v>1.672174354954</v>
      </c>
    </row>
    <row r="240" spans="1:7">
      <c r="A240" s="1">
        <v>42026</v>
      </c>
      <c r="B240" t="s">
        <v>4</v>
      </c>
      <c r="C240" t="s">
        <v>34</v>
      </c>
      <c r="D240">
        <v>68481.558799999999</v>
      </c>
      <c r="F240">
        <v>410388430.73009998</v>
      </c>
      <c r="G240">
        <v>1.668701007925</v>
      </c>
    </row>
    <row r="241" spans="1:7">
      <c r="A241" s="1">
        <v>42025</v>
      </c>
      <c r="B241" t="s">
        <v>4</v>
      </c>
      <c r="C241" t="s">
        <v>34</v>
      </c>
      <c r="D241">
        <v>68025.348199999993</v>
      </c>
      <c r="F241">
        <v>410932526.4946</v>
      </c>
      <c r="G241">
        <v>1.6553897249330001</v>
      </c>
    </row>
    <row r="242" spans="1:7">
      <c r="A242" s="1">
        <v>42024</v>
      </c>
      <c r="B242" t="s">
        <v>4</v>
      </c>
      <c r="C242" t="s">
        <v>34</v>
      </c>
      <c r="D242">
        <v>68493.356700000004</v>
      </c>
      <c r="F242">
        <v>412131575.32660002</v>
      </c>
      <c r="G242">
        <v>1.661929364323</v>
      </c>
    </row>
    <row r="243" spans="1:7">
      <c r="A243" s="1">
        <v>42020</v>
      </c>
      <c r="B243" t="s">
        <v>4</v>
      </c>
      <c r="C243" t="s">
        <v>34</v>
      </c>
      <c r="D243">
        <v>68786.830400000006</v>
      </c>
      <c r="F243">
        <v>411805026.97009999</v>
      </c>
      <c r="G243">
        <v>1.670373742305</v>
      </c>
    </row>
    <row r="244" spans="1:7">
      <c r="A244" s="1">
        <v>42019</v>
      </c>
      <c r="B244" t="s">
        <v>4</v>
      </c>
      <c r="C244" t="s">
        <v>34</v>
      </c>
      <c r="D244">
        <v>68199.349799999996</v>
      </c>
      <c r="F244">
        <v>410211828.72670001</v>
      </c>
      <c r="G244">
        <v>1.662539815385</v>
      </c>
    </row>
    <row r="245" spans="1:7">
      <c r="A245" s="1">
        <v>42018</v>
      </c>
      <c r="B245" t="s">
        <v>4</v>
      </c>
      <c r="C245" t="s">
        <v>34</v>
      </c>
      <c r="D245">
        <v>68363.188999999998</v>
      </c>
      <c r="F245">
        <v>410585612.10790002</v>
      </c>
      <c r="G245">
        <v>1.665016673357</v>
      </c>
    </row>
    <row r="246" spans="1:7">
      <c r="A246" s="1">
        <v>42017</v>
      </c>
      <c r="B246" t="s">
        <v>4</v>
      </c>
      <c r="C246" t="s">
        <v>34</v>
      </c>
      <c r="D246">
        <v>68137.510500000004</v>
      </c>
      <c r="F246">
        <v>411076932.23540002</v>
      </c>
      <c r="G246">
        <v>1.657536708019</v>
      </c>
    </row>
    <row r="247" spans="1:7">
      <c r="A247" s="1">
        <v>42016</v>
      </c>
      <c r="B247" t="s">
        <v>4</v>
      </c>
      <c r="C247" t="s">
        <v>34</v>
      </c>
      <c r="D247">
        <v>69057.930999999997</v>
      </c>
      <c r="F247">
        <v>411975930.4364</v>
      </c>
      <c r="G247">
        <v>1.6762613031019999</v>
      </c>
    </row>
    <row r="248" spans="1:7">
      <c r="A248" s="1">
        <v>42013</v>
      </c>
      <c r="B248" t="s">
        <v>4</v>
      </c>
      <c r="C248" t="s">
        <v>34</v>
      </c>
      <c r="D248">
        <v>69535.352400000003</v>
      </c>
      <c r="F248">
        <v>412421620.83740002</v>
      </c>
      <c r="G248">
        <v>1.686025874657</v>
      </c>
    </row>
    <row r="249" spans="1:7">
      <c r="A249" s="1">
        <v>42012</v>
      </c>
      <c r="B249" t="s">
        <v>4</v>
      </c>
      <c r="C249" t="s">
        <v>34</v>
      </c>
      <c r="D249">
        <v>69630.749599999996</v>
      </c>
      <c r="F249">
        <v>412452930.38870001</v>
      </c>
      <c r="G249">
        <v>1.6882108107310001</v>
      </c>
    </row>
    <row r="250" spans="1:7">
      <c r="A250" s="1">
        <v>42011</v>
      </c>
      <c r="B250" t="s">
        <v>4</v>
      </c>
      <c r="C250" t="s">
        <v>34</v>
      </c>
      <c r="D250">
        <v>69787.702000000005</v>
      </c>
      <c r="F250">
        <v>414647168.65259999</v>
      </c>
      <c r="G250">
        <v>1.6830623063650001</v>
      </c>
    </row>
    <row r="251" spans="1:7">
      <c r="A251" s="1">
        <v>42010</v>
      </c>
      <c r="B251" t="s">
        <v>4</v>
      </c>
      <c r="C251" t="s">
        <v>34</v>
      </c>
      <c r="D251">
        <v>70352.293900000004</v>
      </c>
      <c r="F251">
        <v>415384336.53549999</v>
      </c>
      <c r="G251">
        <v>1.6936674715940001</v>
      </c>
    </row>
    <row r="252" spans="1:7">
      <c r="A252" s="1">
        <v>42009</v>
      </c>
      <c r="B252" t="s">
        <v>4</v>
      </c>
      <c r="C252" t="s">
        <v>34</v>
      </c>
      <c r="D252">
        <v>70545.204599999997</v>
      </c>
      <c r="F252">
        <v>414984543.7094</v>
      </c>
      <c r="G252">
        <v>1.6999477611730001</v>
      </c>
    </row>
    <row r="253" spans="1:7">
      <c r="A253" s="1">
        <v>42006</v>
      </c>
      <c r="B253" t="s">
        <v>4</v>
      </c>
      <c r="C253" t="s">
        <v>34</v>
      </c>
      <c r="D253">
        <v>70214.630499999999</v>
      </c>
      <c r="F253">
        <v>413998151.16390002</v>
      </c>
      <c r="G253">
        <v>1.6960131416669999</v>
      </c>
    </row>
    <row r="254" spans="1:7">
      <c r="A254" s="1">
        <v>42004</v>
      </c>
      <c r="B254" t="s">
        <v>4</v>
      </c>
      <c r="C254" t="s">
        <v>34</v>
      </c>
      <c r="D254">
        <v>69290.686799999996</v>
      </c>
      <c r="F254">
        <v>426361160.19340003</v>
      </c>
      <c r="G254">
        <v>1.625164139449</v>
      </c>
    </row>
    <row r="255" spans="1:7">
      <c r="A255" s="1">
        <v>42003</v>
      </c>
      <c r="B255" t="s">
        <v>4</v>
      </c>
      <c r="C255" t="s">
        <v>34</v>
      </c>
      <c r="D255">
        <v>68998.225699999995</v>
      </c>
      <c r="F255">
        <v>427270626.71149999</v>
      </c>
      <c r="G255">
        <v>1.6148600298369999</v>
      </c>
    </row>
    <row r="256" spans="1:7">
      <c r="A256" s="1">
        <v>42002</v>
      </c>
      <c r="B256" t="s">
        <v>4</v>
      </c>
      <c r="C256" t="s">
        <v>34</v>
      </c>
      <c r="D256">
        <v>68760.180900000007</v>
      </c>
      <c r="F256">
        <v>426705208.64270002</v>
      </c>
      <c r="G256">
        <v>1.6114211757270001</v>
      </c>
    </row>
    <row r="257" spans="1:7">
      <c r="A257" s="1">
        <v>41999</v>
      </c>
      <c r="B257" t="s">
        <v>4</v>
      </c>
      <c r="C257" t="s">
        <v>34</v>
      </c>
      <c r="D257">
        <v>68596.167199999996</v>
      </c>
      <c r="F257">
        <v>425915450.912</v>
      </c>
      <c r="G257">
        <v>1.610558317458</v>
      </c>
    </row>
    <row r="258" spans="1:7">
      <c r="A258" s="1">
        <v>41997</v>
      </c>
      <c r="B258" t="s">
        <v>4</v>
      </c>
      <c r="C258" t="s">
        <v>34</v>
      </c>
      <c r="D258">
        <v>68230.482399999994</v>
      </c>
      <c r="F258">
        <v>425347681.24510002</v>
      </c>
      <c r="G258">
        <v>1.604110834701</v>
      </c>
    </row>
    <row r="259" spans="1:7">
      <c r="A259" s="1">
        <v>41996</v>
      </c>
      <c r="B259" t="s">
        <v>4</v>
      </c>
      <c r="C259" t="s">
        <v>34</v>
      </c>
      <c r="D259">
        <v>67801.693400000004</v>
      </c>
      <c r="F259">
        <v>424396976.08969998</v>
      </c>
      <c r="G259">
        <v>1.59760076579</v>
      </c>
    </row>
    <row r="260" spans="1:7">
      <c r="A260" s="1">
        <v>41995</v>
      </c>
      <c r="B260" t="s">
        <v>4</v>
      </c>
      <c r="C260" t="s">
        <v>34</v>
      </c>
      <c r="D260">
        <v>69151.506500000003</v>
      </c>
      <c r="F260">
        <v>426751861.35619998</v>
      </c>
      <c r="G260">
        <v>1.6204148771660001</v>
      </c>
    </row>
    <row r="261" spans="1:7">
      <c r="A261" s="1">
        <v>41992</v>
      </c>
      <c r="B261" t="s">
        <v>4</v>
      </c>
      <c r="C261" t="s">
        <v>34</v>
      </c>
      <c r="D261">
        <v>68756.534400000004</v>
      </c>
      <c r="F261">
        <v>425906650.16659999</v>
      </c>
      <c r="G261">
        <v>1.614356910678</v>
      </c>
    </row>
    <row r="262" spans="1:7">
      <c r="A262" s="1">
        <v>41991</v>
      </c>
      <c r="B262" t="s">
        <v>4</v>
      </c>
      <c r="C262" t="s">
        <v>34</v>
      </c>
      <c r="D262">
        <v>68540.595600000001</v>
      </c>
      <c r="F262">
        <v>425166485.14859998</v>
      </c>
      <c r="G262">
        <v>1.612088393469</v>
      </c>
    </row>
    <row r="263" spans="1:7">
      <c r="A263" s="1">
        <v>41990</v>
      </c>
      <c r="B263" t="s">
        <v>4</v>
      </c>
      <c r="C263" t="s">
        <v>34</v>
      </c>
      <c r="D263">
        <v>68982.209499999997</v>
      </c>
      <c r="F263">
        <v>426194937.36260003</v>
      </c>
      <c r="G263">
        <v>1.6185600403160001</v>
      </c>
    </row>
    <row r="264" spans="1:7">
      <c r="A264" s="1">
        <v>41989</v>
      </c>
      <c r="B264" t="s">
        <v>4</v>
      </c>
      <c r="C264" t="s">
        <v>34</v>
      </c>
      <c r="D264">
        <v>69683.018800000005</v>
      </c>
      <c r="F264">
        <v>427509671.91689998</v>
      </c>
      <c r="G264">
        <v>1.6299752585139999</v>
      </c>
    </row>
    <row r="265" spans="1:7">
      <c r="A265" s="1">
        <v>41988</v>
      </c>
      <c r="B265" t="s">
        <v>4</v>
      </c>
      <c r="C265" t="s">
        <v>34</v>
      </c>
      <c r="D265">
        <v>69663.915099999998</v>
      </c>
      <c r="F265">
        <v>427122149.1875</v>
      </c>
      <c r="G265">
        <v>1.631006849739</v>
      </c>
    </row>
    <row r="266" spans="1:7">
      <c r="A266" s="1">
        <v>41985</v>
      </c>
      <c r="B266" t="s">
        <v>4</v>
      </c>
      <c r="C266" t="s">
        <v>34</v>
      </c>
      <c r="D266">
        <v>70268.225900000005</v>
      </c>
      <c r="F266">
        <v>427332643.02630001</v>
      </c>
      <c r="G266">
        <v>1.6443449159970001</v>
      </c>
    </row>
    <row r="267" spans="1:7">
      <c r="A267" s="1">
        <v>41984</v>
      </c>
      <c r="B267" t="s">
        <v>4</v>
      </c>
      <c r="C267" t="s">
        <v>34</v>
      </c>
      <c r="D267">
        <v>70139.607999999993</v>
      </c>
      <c r="F267">
        <v>426564608.15579998</v>
      </c>
      <c r="G267">
        <v>1.6442903761580001</v>
      </c>
    </row>
    <row r="268" spans="1:7">
      <c r="A268" s="1">
        <v>41983</v>
      </c>
      <c r="B268" t="s">
        <v>4</v>
      </c>
      <c r="C268" t="s">
        <v>34</v>
      </c>
      <c r="D268">
        <v>70840.5386</v>
      </c>
      <c r="F268">
        <v>426866606.76190001</v>
      </c>
      <c r="G268">
        <v>1.6595474435769999</v>
      </c>
    </row>
    <row r="269" spans="1:7">
      <c r="A269" s="1">
        <v>41982</v>
      </c>
      <c r="B269" t="s">
        <v>4</v>
      </c>
      <c r="C269" t="s">
        <v>34</v>
      </c>
      <c r="D269">
        <v>70197.708499999993</v>
      </c>
      <c r="F269">
        <v>426015832.57590002</v>
      </c>
      <c r="G269">
        <v>1.6477722923010001</v>
      </c>
    </row>
    <row r="270" spans="1:7">
      <c r="A270" s="1">
        <v>41981</v>
      </c>
      <c r="B270" t="s">
        <v>4</v>
      </c>
      <c r="C270" t="s">
        <v>34</v>
      </c>
      <c r="D270">
        <v>70292.864300000001</v>
      </c>
      <c r="F270">
        <v>425423016.12840003</v>
      </c>
      <c r="G270">
        <v>1.6523051559290001</v>
      </c>
    </row>
    <row r="271" spans="1:7">
      <c r="A271" s="1">
        <v>41978</v>
      </c>
      <c r="B271" t="s">
        <v>4</v>
      </c>
      <c r="C271" t="s">
        <v>34</v>
      </c>
      <c r="D271">
        <v>69685.343099999998</v>
      </c>
      <c r="F271">
        <v>424327007.03789997</v>
      </c>
      <c r="G271">
        <v>1.642255664716</v>
      </c>
    </row>
    <row r="272" spans="1:7">
      <c r="A272" s="1">
        <v>41977</v>
      </c>
      <c r="B272" t="s">
        <v>4</v>
      </c>
      <c r="C272" t="s">
        <v>34</v>
      </c>
      <c r="D272">
        <v>69186.600999999995</v>
      </c>
      <c r="F272">
        <v>423075842.0966</v>
      </c>
      <c r="G272">
        <v>1.6353238383249999</v>
      </c>
    </row>
    <row r="273" spans="1:7">
      <c r="A273" s="1">
        <v>41976</v>
      </c>
      <c r="B273" t="s">
        <v>4</v>
      </c>
      <c r="C273" t="s">
        <v>34</v>
      </c>
      <c r="D273">
        <v>67901.966</v>
      </c>
      <c r="F273">
        <v>422067450.42070001</v>
      </c>
      <c r="G273">
        <v>1.608794185202</v>
      </c>
    </row>
    <row r="274" spans="1:7">
      <c r="A274" s="1">
        <v>41975</v>
      </c>
      <c r="B274" t="s">
        <v>4</v>
      </c>
      <c r="C274" t="s">
        <v>34</v>
      </c>
      <c r="D274">
        <v>67400.045400000003</v>
      </c>
      <c r="F274">
        <v>421046775.64130002</v>
      </c>
      <c r="G274">
        <v>1.600773341569</v>
      </c>
    </row>
    <row r="275" spans="1:7">
      <c r="A275" s="1">
        <v>41974</v>
      </c>
      <c r="B275" t="s">
        <v>4</v>
      </c>
      <c r="C275" t="s">
        <v>34</v>
      </c>
      <c r="D275">
        <v>68199.136799999993</v>
      </c>
      <c r="F275">
        <v>421834291.09570003</v>
      </c>
      <c r="G275">
        <v>1.616728138029</v>
      </c>
    </row>
    <row r="276" spans="1:7">
      <c r="A276" s="1">
        <v>41971</v>
      </c>
      <c r="B276" t="s">
        <v>4</v>
      </c>
      <c r="C276" t="s">
        <v>34</v>
      </c>
      <c r="D276">
        <v>68672.432700000005</v>
      </c>
      <c r="F276">
        <v>422650830.41939998</v>
      </c>
      <c r="G276">
        <v>1.6248029758239999</v>
      </c>
    </row>
    <row r="277" spans="1:7">
      <c r="A277" s="1">
        <v>41969</v>
      </c>
      <c r="B277" t="s">
        <v>4</v>
      </c>
      <c r="C277" t="s">
        <v>34</v>
      </c>
      <c r="D277">
        <v>69457.271099999998</v>
      </c>
      <c r="F277">
        <v>424383980.76279998</v>
      </c>
      <c r="G277">
        <v>1.636661001557</v>
      </c>
    </row>
    <row r="278" spans="1:7">
      <c r="A278" s="1">
        <v>41968</v>
      </c>
      <c r="B278" t="s">
        <v>4</v>
      </c>
      <c r="C278" t="s">
        <v>34</v>
      </c>
      <c r="D278">
        <v>69186.362899999993</v>
      </c>
      <c r="F278">
        <v>423504145.29759997</v>
      </c>
      <c r="G278">
        <v>1.633664361216</v>
      </c>
    </row>
    <row r="279" spans="1:7">
      <c r="A279" s="1">
        <v>41967</v>
      </c>
      <c r="B279" t="s">
        <v>4</v>
      </c>
      <c r="C279" t="s">
        <v>34</v>
      </c>
      <c r="D279">
        <v>68841.1253</v>
      </c>
      <c r="F279">
        <v>422892722.57700002</v>
      </c>
      <c r="G279">
        <v>1.627862614436</v>
      </c>
    </row>
    <row r="280" spans="1:7">
      <c r="A280" s="1">
        <v>41964</v>
      </c>
      <c r="B280" t="s">
        <v>4</v>
      </c>
      <c r="C280" t="s">
        <v>34</v>
      </c>
      <c r="D280">
        <v>68860.3024</v>
      </c>
      <c r="F280">
        <v>422672215.11870003</v>
      </c>
      <c r="G280">
        <v>1.6291655788320001</v>
      </c>
    </row>
    <row r="281" spans="1:7">
      <c r="A281" s="1">
        <v>41963</v>
      </c>
      <c r="B281" t="s">
        <v>4</v>
      </c>
      <c r="C281" t="s">
        <v>34</v>
      </c>
      <c r="D281">
        <v>68609.988299999997</v>
      </c>
      <c r="F281">
        <v>421831758.36070001</v>
      </c>
      <c r="G281">
        <v>1.6264775456130001</v>
      </c>
    </row>
    <row r="282" spans="1:7">
      <c r="A282" s="1">
        <v>41962</v>
      </c>
      <c r="B282" t="s">
        <v>4</v>
      </c>
      <c r="C282" t="s">
        <v>34</v>
      </c>
      <c r="D282">
        <v>68524.611699999994</v>
      </c>
      <c r="F282">
        <v>421741854.95169997</v>
      </c>
      <c r="G282">
        <v>1.6247998839919999</v>
      </c>
    </row>
    <row r="283" spans="1:7">
      <c r="A283" s="1">
        <v>41961</v>
      </c>
      <c r="B283" t="s">
        <v>4</v>
      </c>
      <c r="C283" t="s">
        <v>34</v>
      </c>
      <c r="D283">
        <v>68800.387900000002</v>
      </c>
      <c r="F283">
        <v>422085653.71990001</v>
      </c>
      <c r="G283">
        <v>1.6300101008800001</v>
      </c>
    </row>
    <row r="284" spans="1:7">
      <c r="A284" s="1">
        <v>41960</v>
      </c>
      <c r="B284" t="s">
        <v>4</v>
      </c>
      <c r="C284" t="s">
        <v>34</v>
      </c>
      <c r="D284">
        <v>68517.770799999998</v>
      </c>
      <c r="F284">
        <v>421353264.54549998</v>
      </c>
      <c r="G284">
        <v>1.626135990044</v>
      </c>
    </row>
    <row r="285" spans="1:7">
      <c r="A285" s="1">
        <v>41957</v>
      </c>
      <c r="B285" t="s">
        <v>4</v>
      </c>
      <c r="C285" t="s">
        <v>34</v>
      </c>
      <c r="D285">
        <v>83758.933999999994</v>
      </c>
      <c r="F285">
        <v>421923362.14200002</v>
      </c>
      <c r="G285">
        <v>1.9851693818230001</v>
      </c>
    </row>
    <row r="286" spans="1:7">
      <c r="A286" s="1">
        <v>41956</v>
      </c>
      <c r="B286" t="s">
        <v>4</v>
      </c>
      <c r="C286" t="s">
        <v>34</v>
      </c>
      <c r="D286">
        <v>83651.024099999995</v>
      </c>
      <c r="F286">
        <v>421515657.8628</v>
      </c>
      <c r="G286">
        <v>1.9845294602850001</v>
      </c>
    </row>
    <row r="287" spans="1:7">
      <c r="A287" s="1">
        <v>41955</v>
      </c>
      <c r="B287" t="s">
        <v>4</v>
      </c>
      <c r="C287" t="s">
        <v>34</v>
      </c>
      <c r="D287">
        <v>83559.941699999996</v>
      </c>
      <c r="F287">
        <v>421398802.15969998</v>
      </c>
      <c r="G287">
        <v>1.9829183488840001</v>
      </c>
    </row>
    <row r="288" spans="1:7">
      <c r="A288" s="1">
        <v>41953</v>
      </c>
      <c r="B288" t="s">
        <v>4</v>
      </c>
      <c r="C288" t="s">
        <v>34</v>
      </c>
      <c r="D288">
        <v>83183.098899999997</v>
      </c>
      <c r="F288">
        <v>420911561.19400001</v>
      </c>
      <c r="G288">
        <v>1.9762607295470001</v>
      </c>
    </row>
    <row r="289" spans="1:7">
      <c r="A289" s="1">
        <v>41950</v>
      </c>
      <c r="B289" t="s">
        <v>4</v>
      </c>
      <c r="C289" t="s">
        <v>34</v>
      </c>
      <c r="D289">
        <v>84000.6054</v>
      </c>
      <c r="F289">
        <v>422161408.87739998</v>
      </c>
      <c r="G289">
        <v>1.989774613065</v>
      </c>
    </row>
    <row r="290" spans="1:7">
      <c r="A290" s="1">
        <v>41949</v>
      </c>
      <c r="B290" t="s">
        <v>4</v>
      </c>
      <c r="C290" t="s">
        <v>34</v>
      </c>
      <c r="D290">
        <v>83497.670299999998</v>
      </c>
      <c r="F290">
        <v>420913437.8786</v>
      </c>
      <c r="G290">
        <v>1.983725459582</v>
      </c>
    </row>
    <row r="291" spans="1:7">
      <c r="A291" s="1">
        <v>41948</v>
      </c>
      <c r="B291" t="s">
        <v>4</v>
      </c>
      <c r="C291" t="s">
        <v>34</v>
      </c>
      <c r="D291">
        <v>83547.405100000004</v>
      </c>
      <c r="F291">
        <v>421695031.03960001</v>
      </c>
      <c r="G291">
        <v>1.981228113929</v>
      </c>
    </row>
    <row r="292" spans="1:7">
      <c r="A292" s="1">
        <v>41947</v>
      </c>
      <c r="B292" t="s">
        <v>4</v>
      </c>
      <c r="C292" t="s">
        <v>34</v>
      </c>
      <c r="D292">
        <v>83491.7304</v>
      </c>
      <c r="F292">
        <v>421968478.11049998</v>
      </c>
      <c r="G292">
        <v>1.9786248198880001</v>
      </c>
    </row>
    <row r="293" spans="1:7">
      <c r="A293" s="1">
        <v>41946</v>
      </c>
      <c r="B293" t="s">
        <v>4</v>
      </c>
      <c r="C293" t="s">
        <v>34</v>
      </c>
      <c r="D293">
        <v>83369.267000000007</v>
      </c>
      <c r="F293">
        <v>421443646.43049997</v>
      </c>
      <c r="G293">
        <v>1.9781830312569999</v>
      </c>
    </row>
    <row r="294" spans="1:7">
      <c r="A294" s="1">
        <v>41943</v>
      </c>
      <c r="B294" t="s">
        <v>4</v>
      </c>
      <c r="C294" t="s">
        <v>34</v>
      </c>
      <c r="D294">
        <v>82947.796499999997</v>
      </c>
      <c r="F294">
        <v>420439061.47479999</v>
      </c>
      <c r="G294">
        <v>1.9728851122690001</v>
      </c>
    </row>
    <row r="295" spans="1:7">
      <c r="A295" s="1">
        <v>41942</v>
      </c>
      <c r="B295" t="s">
        <v>4</v>
      </c>
      <c r="C295" t="s">
        <v>34</v>
      </c>
      <c r="D295">
        <v>82614.023700000005</v>
      </c>
      <c r="F295">
        <v>420737273.46780002</v>
      </c>
      <c r="G295">
        <v>1.963553716529</v>
      </c>
    </row>
    <row r="296" spans="1:7">
      <c r="A296" s="1">
        <v>41941</v>
      </c>
      <c r="B296" t="s">
        <v>4</v>
      </c>
      <c r="C296" t="s">
        <v>34</v>
      </c>
      <c r="D296">
        <v>82410.687699999995</v>
      </c>
      <c r="F296">
        <v>420541807.35280001</v>
      </c>
      <c r="G296">
        <v>1.9596312723039999</v>
      </c>
    </row>
    <row r="297" spans="1:7">
      <c r="A297" s="1">
        <v>41940</v>
      </c>
      <c r="B297" t="s">
        <v>4</v>
      </c>
      <c r="C297" t="s">
        <v>34</v>
      </c>
      <c r="D297">
        <v>81861.403200000001</v>
      </c>
      <c r="F297">
        <v>419697268.60509998</v>
      </c>
      <c r="G297">
        <v>1.9504869181560001</v>
      </c>
    </row>
    <row r="298" spans="1:7">
      <c r="A298" s="1">
        <v>41939</v>
      </c>
      <c r="B298" t="s">
        <v>4</v>
      </c>
      <c r="C298" t="s">
        <v>34</v>
      </c>
      <c r="D298">
        <v>82003.97</v>
      </c>
      <c r="F298">
        <v>419901571.07859999</v>
      </c>
      <c r="G298">
        <v>1.95293315501</v>
      </c>
    </row>
    <row r="299" spans="1:7">
      <c r="A299" s="1">
        <v>41936</v>
      </c>
      <c r="B299" t="s">
        <v>4</v>
      </c>
      <c r="C299" t="s">
        <v>34</v>
      </c>
      <c r="D299">
        <v>81605.199699999997</v>
      </c>
      <c r="F299">
        <v>419323638.17290002</v>
      </c>
      <c r="G299">
        <v>1.946114940135</v>
      </c>
    </row>
    <row r="300" spans="1:7">
      <c r="A300" s="1">
        <v>41935</v>
      </c>
      <c r="B300" t="s">
        <v>4</v>
      </c>
      <c r="C300" t="s">
        <v>34</v>
      </c>
      <c r="D300">
        <v>80999.306200000006</v>
      </c>
      <c r="F300">
        <v>418245742.59600002</v>
      </c>
      <c r="G300">
        <v>1.9366438901980001</v>
      </c>
    </row>
    <row r="301" spans="1:7">
      <c r="A301" s="1">
        <v>41934</v>
      </c>
      <c r="B301" t="s">
        <v>4</v>
      </c>
      <c r="C301" t="s">
        <v>34</v>
      </c>
      <c r="D301">
        <v>81133.199699999997</v>
      </c>
      <c r="F301">
        <v>418808134.07929999</v>
      </c>
      <c r="G301">
        <v>1.937240304044</v>
      </c>
    </row>
    <row r="302" spans="1:7">
      <c r="A302" s="1">
        <v>41933</v>
      </c>
      <c r="B302" t="s">
        <v>4</v>
      </c>
      <c r="C302" t="s">
        <v>34</v>
      </c>
      <c r="D302">
        <v>81199.075800000006</v>
      </c>
      <c r="F302">
        <v>419259715.90499997</v>
      </c>
      <c r="G302">
        <v>1.9367249635399999</v>
      </c>
    </row>
    <row r="303" spans="1:7">
      <c r="A303" s="1">
        <v>41932</v>
      </c>
      <c r="B303" t="s">
        <v>4</v>
      </c>
      <c r="C303" t="s">
        <v>34</v>
      </c>
      <c r="D303">
        <v>81952.526400000002</v>
      </c>
      <c r="F303">
        <v>420275797.0747</v>
      </c>
      <c r="G303">
        <v>1.949970161747</v>
      </c>
    </row>
    <row r="304" spans="1:7">
      <c r="A304" s="1">
        <v>41929</v>
      </c>
      <c r="B304" t="s">
        <v>4</v>
      </c>
      <c r="C304" t="s">
        <v>34</v>
      </c>
      <c r="D304">
        <v>81864.968999999997</v>
      </c>
      <c r="F304">
        <v>420194807.37889999</v>
      </c>
      <c r="G304">
        <v>1.9482622717460001</v>
      </c>
    </row>
    <row r="305" spans="1:7">
      <c r="A305" s="1">
        <v>41928</v>
      </c>
      <c r="B305" t="s">
        <v>4</v>
      </c>
      <c r="C305" t="s">
        <v>34</v>
      </c>
      <c r="D305">
        <v>98067.178700000004</v>
      </c>
      <c r="F305">
        <v>421188755.20380002</v>
      </c>
      <c r="G305">
        <v>2.3283427557919998</v>
      </c>
    </row>
    <row r="306" spans="1:7">
      <c r="A306" s="1">
        <v>41927</v>
      </c>
      <c r="B306" t="s">
        <v>4</v>
      </c>
      <c r="C306" t="s">
        <v>34</v>
      </c>
      <c r="D306">
        <v>98010.155199999994</v>
      </c>
      <c r="F306">
        <v>422384893.65549999</v>
      </c>
      <c r="G306">
        <v>2.3203991589699999</v>
      </c>
    </row>
    <row r="307" spans="1:7">
      <c r="A307" s="1">
        <v>41926</v>
      </c>
      <c r="B307" t="s">
        <v>4</v>
      </c>
      <c r="C307" t="s">
        <v>34</v>
      </c>
      <c r="D307">
        <v>233529.11739999999</v>
      </c>
      <c r="F307">
        <v>423111805.29890001</v>
      </c>
      <c r="G307">
        <v>5.5193240764110003</v>
      </c>
    </row>
    <row r="308" spans="1:7">
      <c r="A308" s="1">
        <v>41922</v>
      </c>
      <c r="B308" t="s">
        <v>4</v>
      </c>
      <c r="C308" t="s">
        <v>34</v>
      </c>
      <c r="D308">
        <v>269494.68060000002</v>
      </c>
      <c r="F308">
        <v>423234609.98369998</v>
      </c>
      <c r="G308">
        <v>6.3675010087280004</v>
      </c>
    </row>
    <row r="309" spans="1:7">
      <c r="A309" s="1">
        <v>41921</v>
      </c>
      <c r="B309" t="s">
        <v>4</v>
      </c>
      <c r="C309" t="s">
        <v>34</v>
      </c>
      <c r="D309">
        <v>258323.4443</v>
      </c>
      <c r="F309">
        <v>422139007.98500001</v>
      </c>
      <c r="G309">
        <v>6.1193928875010002</v>
      </c>
    </row>
    <row r="310" spans="1:7">
      <c r="A310" s="1">
        <v>41920</v>
      </c>
      <c r="B310" t="s">
        <v>4</v>
      </c>
      <c r="C310" t="s">
        <v>34</v>
      </c>
      <c r="D310">
        <v>259069.82670000001</v>
      </c>
      <c r="F310">
        <v>422282339.88069999</v>
      </c>
      <c r="G310">
        <v>6.1349907924920002</v>
      </c>
    </row>
    <row r="311" spans="1:7">
      <c r="A311" s="1">
        <v>41919</v>
      </c>
      <c r="B311" t="s">
        <v>4</v>
      </c>
      <c r="C311" t="s">
        <v>34</v>
      </c>
      <c r="D311">
        <v>259665.54329999999</v>
      </c>
      <c r="F311">
        <v>422901397.22219998</v>
      </c>
      <c r="G311">
        <v>6.1400966042110001</v>
      </c>
    </row>
    <row r="312" spans="1:7">
      <c r="A312" s="1">
        <v>41918</v>
      </c>
      <c r="B312" t="s">
        <v>4</v>
      </c>
      <c r="C312" t="s">
        <v>34</v>
      </c>
      <c r="D312">
        <v>262391.90629999997</v>
      </c>
      <c r="F312">
        <v>422979325.95660001</v>
      </c>
      <c r="G312">
        <v>6.2034215432769999</v>
      </c>
    </row>
    <row r="313" spans="1:7">
      <c r="A313" s="1">
        <v>41915</v>
      </c>
      <c r="B313" t="s">
        <v>4</v>
      </c>
      <c r="C313" t="s">
        <v>34</v>
      </c>
      <c r="D313">
        <v>262440.69130000001</v>
      </c>
      <c r="F313">
        <v>422709033.04220003</v>
      </c>
      <c r="G313">
        <v>6.2085423018109998</v>
      </c>
    </row>
    <row r="314" spans="1:7">
      <c r="A314" s="1">
        <v>41914</v>
      </c>
      <c r="B314" t="s">
        <v>4</v>
      </c>
      <c r="C314" t="s">
        <v>34</v>
      </c>
      <c r="D314">
        <v>262205.93079999997</v>
      </c>
      <c r="F314">
        <v>422211890.6365</v>
      </c>
      <c r="G314">
        <v>6.2102924293469997</v>
      </c>
    </row>
    <row r="315" spans="1:7">
      <c r="A315" s="1">
        <v>41913</v>
      </c>
      <c r="B315" t="s">
        <v>4</v>
      </c>
      <c r="C315" t="s">
        <v>34</v>
      </c>
      <c r="D315">
        <v>262495.03490000003</v>
      </c>
      <c r="F315">
        <v>422894632.87989998</v>
      </c>
      <c r="G315">
        <v>6.2071025378689999</v>
      </c>
    </row>
    <row r="316" spans="1:7">
      <c r="A316" s="1">
        <v>41912</v>
      </c>
      <c r="B316" t="s">
        <v>4</v>
      </c>
      <c r="C316" t="s">
        <v>34</v>
      </c>
      <c r="D316">
        <v>263672.74170000001</v>
      </c>
      <c r="F316">
        <v>432835778.43970001</v>
      </c>
      <c r="G316">
        <v>6.0917501471459996</v>
      </c>
    </row>
    <row r="317" spans="1:7">
      <c r="A317" s="1">
        <v>41911</v>
      </c>
      <c r="B317" t="s">
        <v>4</v>
      </c>
      <c r="C317" t="s">
        <v>34</v>
      </c>
      <c r="D317">
        <v>264599.97759999998</v>
      </c>
      <c r="F317">
        <v>434403040.80489999</v>
      </c>
      <c r="G317">
        <v>6.0911170674530002</v>
      </c>
    </row>
    <row r="318" spans="1:7">
      <c r="A318" s="1">
        <v>41908</v>
      </c>
      <c r="B318" t="s">
        <v>4</v>
      </c>
      <c r="C318" t="s">
        <v>34</v>
      </c>
      <c r="D318">
        <v>265466.24579999998</v>
      </c>
      <c r="F318">
        <v>434163084.3143</v>
      </c>
      <c r="G318">
        <v>6.1144361506290004</v>
      </c>
    </row>
    <row r="319" spans="1:7">
      <c r="A319" s="1">
        <v>41907</v>
      </c>
      <c r="B319" t="s">
        <v>4</v>
      </c>
      <c r="C319" t="s">
        <v>34</v>
      </c>
      <c r="D319">
        <v>265579.81770000001</v>
      </c>
      <c r="F319">
        <v>434119648.8581</v>
      </c>
      <c r="G319">
        <v>6.1176640679260004</v>
      </c>
    </row>
    <row r="320" spans="1:7">
      <c r="A320" s="1">
        <v>41906</v>
      </c>
      <c r="B320" t="s">
        <v>4</v>
      </c>
      <c r="C320" t="s">
        <v>34</v>
      </c>
      <c r="D320">
        <v>279563.88819999999</v>
      </c>
      <c r="F320">
        <v>432928427.03130001</v>
      </c>
      <c r="G320">
        <v>6.4575082333360001</v>
      </c>
    </row>
    <row r="321" spans="1:7">
      <c r="A321" s="1">
        <v>41905</v>
      </c>
      <c r="B321" t="s">
        <v>4</v>
      </c>
      <c r="C321" t="s">
        <v>34</v>
      </c>
      <c r="D321">
        <v>279328.0013</v>
      </c>
      <c r="F321">
        <v>433065008.21359998</v>
      </c>
      <c r="G321">
        <v>6.45002473075</v>
      </c>
    </row>
    <row r="322" spans="1:7">
      <c r="A322" s="1">
        <v>41904</v>
      </c>
      <c r="B322" t="s">
        <v>4</v>
      </c>
      <c r="C322" t="s">
        <v>34</v>
      </c>
      <c r="D322">
        <v>279325.42119999998</v>
      </c>
      <c r="F322">
        <v>432084460.28399998</v>
      </c>
      <c r="G322">
        <v>6.4646023376170003</v>
      </c>
    </row>
    <row r="323" spans="1:7">
      <c r="A323" s="1">
        <v>41901</v>
      </c>
      <c r="B323" t="s">
        <v>4</v>
      </c>
      <c r="C323" t="s">
        <v>34</v>
      </c>
      <c r="D323">
        <v>279182.04590000003</v>
      </c>
      <c r="F323">
        <v>431397448.639</v>
      </c>
      <c r="G323">
        <v>6.4715738764979998</v>
      </c>
    </row>
    <row r="324" spans="1:7">
      <c r="A324" s="1">
        <v>41900</v>
      </c>
      <c r="B324" t="s">
        <v>4</v>
      </c>
      <c r="C324" t="s">
        <v>34</v>
      </c>
      <c r="D324">
        <v>278697.95679999999</v>
      </c>
      <c r="F324">
        <v>429857181.05970001</v>
      </c>
      <c r="G324">
        <v>6.483501243668</v>
      </c>
    </row>
    <row r="325" spans="1:7">
      <c r="A325" s="1">
        <v>41899</v>
      </c>
      <c r="B325" t="s">
        <v>4</v>
      </c>
      <c r="C325" t="s">
        <v>34</v>
      </c>
      <c r="D325">
        <v>278657.91889999999</v>
      </c>
      <c r="F325">
        <v>430029579.04189998</v>
      </c>
      <c r="G325">
        <v>6.4799709713190001</v>
      </c>
    </row>
    <row r="326" spans="1:7">
      <c r="A326" s="1">
        <v>41898</v>
      </c>
      <c r="B326" t="s">
        <v>4</v>
      </c>
      <c r="C326" t="s">
        <v>34</v>
      </c>
      <c r="D326">
        <v>277735.96179999999</v>
      </c>
      <c r="F326">
        <v>429860077.56830001</v>
      </c>
      <c r="G326">
        <v>6.4610782971780001</v>
      </c>
    </row>
    <row r="327" spans="1:7">
      <c r="A327" s="1">
        <v>41897</v>
      </c>
      <c r="B327" t="s">
        <v>4</v>
      </c>
      <c r="C327" t="s">
        <v>34</v>
      </c>
      <c r="D327">
        <v>277890.03120000003</v>
      </c>
      <c r="F327">
        <v>429965736.82920003</v>
      </c>
      <c r="G327">
        <v>6.4630738544259998</v>
      </c>
    </row>
    <row r="328" spans="1:7">
      <c r="A328" s="1">
        <v>41894</v>
      </c>
      <c r="B328" t="s">
        <v>4</v>
      </c>
      <c r="C328" t="s">
        <v>34</v>
      </c>
      <c r="D328">
        <v>278222.86690000002</v>
      </c>
      <c r="F328">
        <v>429606214.4914</v>
      </c>
      <c r="G328">
        <v>6.4762300338090002</v>
      </c>
    </row>
    <row r="329" spans="1:7">
      <c r="A329" s="1">
        <v>41893</v>
      </c>
      <c r="B329" t="s">
        <v>4</v>
      </c>
      <c r="C329" t="s">
        <v>34</v>
      </c>
      <c r="D329">
        <v>312340.85090000002</v>
      </c>
      <c r="F329">
        <v>431754770.54210001</v>
      </c>
      <c r="G329">
        <v>7.234218871695</v>
      </c>
    </row>
    <row r="330" spans="1:7">
      <c r="A330" s="1">
        <v>41892</v>
      </c>
      <c r="B330" t="s">
        <v>4</v>
      </c>
      <c r="C330" t="s">
        <v>34</v>
      </c>
      <c r="D330">
        <v>312441.1017</v>
      </c>
      <c r="F330">
        <v>431950094.84500003</v>
      </c>
      <c r="G330">
        <v>7.2332685055230002</v>
      </c>
    </row>
    <row r="331" spans="1:7">
      <c r="A331" s="1">
        <v>41891</v>
      </c>
      <c r="B331" t="s">
        <v>4</v>
      </c>
      <c r="C331" t="s">
        <v>34</v>
      </c>
      <c r="D331">
        <v>312369.21610000002</v>
      </c>
      <c r="F331">
        <v>433458657.34859997</v>
      </c>
      <c r="G331">
        <v>7.2064362034140004</v>
      </c>
    </row>
    <row r="332" spans="1:7">
      <c r="A332" s="1">
        <v>41890</v>
      </c>
      <c r="B332" t="s">
        <v>4</v>
      </c>
      <c r="C332" t="s">
        <v>34</v>
      </c>
      <c r="D332">
        <v>312551.3468</v>
      </c>
      <c r="F332">
        <v>433715031.50709999</v>
      </c>
      <c r="G332">
        <v>7.2063757097360002</v>
      </c>
    </row>
    <row r="333" spans="1:7">
      <c r="A333" s="1">
        <v>41887</v>
      </c>
      <c r="B333" t="s">
        <v>4</v>
      </c>
      <c r="C333" t="s">
        <v>34</v>
      </c>
      <c r="D333">
        <v>313789.35029999999</v>
      </c>
      <c r="F333">
        <v>433203050.3064</v>
      </c>
      <c r="G333">
        <v>7.2434704713659999</v>
      </c>
    </row>
    <row r="334" spans="1:7">
      <c r="A334" s="1">
        <v>41886</v>
      </c>
      <c r="B334" t="s">
        <v>4</v>
      </c>
      <c r="C334" t="s">
        <v>34</v>
      </c>
      <c r="D334">
        <v>313320.19339999999</v>
      </c>
      <c r="F334">
        <v>432913999.4156</v>
      </c>
      <c r="G334">
        <v>7.237469655011</v>
      </c>
    </row>
    <row r="335" spans="1:7">
      <c r="A335" s="1">
        <v>41885</v>
      </c>
      <c r="B335" t="s">
        <v>4</v>
      </c>
      <c r="C335" t="s">
        <v>34</v>
      </c>
      <c r="D335">
        <v>312831.60639999999</v>
      </c>
      <c r="F335">
        <v>433248827.10159999</v>
      </c>
      <c r="G335">
        <v>7.2205990375739999</v>
      </c>
    </row>
    <row r="336" spans="1:7">
      <c r="A336" s="1">
        <v>41884</v>
      </c>
      <c r="B336" t="s">
        <v>4</v>
      </c>
      <c r="C336" t="s">
        <v>34</v>
      </c>
      <c r="D336">
        <v>312372.07520000002</v>
      </c>
      <c r="F336">
        <v>432068311.32870001</v>
      </c>
      <c r="G336">
        <v>7.229691856813</v>
      </c>
    </row>
    <row r="337" spans="1:7">
      <c r="A337" s="1">
        <v>41880</v>
      </c>
      <c r="B337" t="s">
        <v>4</v>
      </c>
      <c r="C337" t="s">
        <v>34</v>
      </c>
      <c r="D337">
        <v>311149.21649999998</v>
      </c>
      <c r="F337">
        <v>432129566.94379997</v>
      </c>
      <c r="G337">
        <v>7.2003686001069998</v>
      </c>
    </row>
    <row r="338" spans="1:7">
      <c r="A338" s="1">
        <v>41879</v>
      </c>
      <c r="B338" t="s">
        <v>4</v>
      </c>
      <c r="C338" t="s">
        <v>34</v>
      </c>
      <c r="D338">
        <v>311050.47769999999</v>
      </c>
      <c r="F338">
        <v>432110301.81620002</v>
      </c>
      <c r="G338">
        <v>7.1984045831039998</v>
      </c>
    </row>
    <row r="339" spans="1:7">
      <c r="A339" s="1">
        <v>41878</v>
      </c>
      <c r="B339" t="s">
        <v>4</v>
      </c>
      <c r="C339" t="s">
        <v>34</v>
      </c>
      <c r="D339">
        <v>312387.87809999997</v>
      </c>
      <c r="F339">
        <v>432040610.86089998</v>
      </c>
      <c r="G339">
        <v>7.230521165071</v>
      </c>
    </row>
    <row r="340" spans="1:7">
      <c r="A340" s="1">
        <v>41877</v>
      </c>
      <c r="B340" t="s">
        <v>4</v>
      </c>
      <c r="C340" t="s">
        <v>34</v>
      </c>
      <c r="D340">
        <v>313536.79810000001</v>
      </c>
      <c r="F340">
        <v>432127407.27420002</v>
      </c>
      <c r="G340">
        <v>7.2556563833279997</v>
      </c>
    </row>
    <row r="341" spans="1:7">
      <c r="A341" s="1">
        <v>41876</v>
      </c>
      <c r="B341" t="s">
        <v>4</v>
      </c>
      <c r="C341" t="s">
        <v>34</v>
      </c>
      <c r="D341">
        <v>314073.02020000003</v>
      </c>
      <c r="F341">
        <v>432458662.11189997</v>
      </c>
      <c r="G341">
        <v>7.2624980770700001</v>
      </c>
    </row>
    <row r="342" spans="1:7">
      <c r="A342" s="1">
        <v>41873</v>
      </c>
      <c r="B342" t="s">
        <v>4</v>
      </c>
      <c r="C342" t="s">
        <v>34</v>
      </c>
      <c r="D342">
        <v>314468.41629999998</v>
      </c>
      <c r="F342">
        <v>432583600.92739999</v>
      </c>
      <c r="G342">
        <v>7.2695408616000003</v>
      </c>
    </row>
    <row r="343" spans="1:7">
      <c r="A343" s="1">
        <v>41872</v>
      </c>
      <c r="B343" t="s">
        <v>4</v>
      </c>
      <c r="C343" t="s">
        <v>34</v>
      </c>
      <c r="D343">
        <v>313812.53739999997</v>
      </c>
      <c r="F343">
        <v>431841849.84640002</v>
      </c>
      <c r="G343">
        <v>7.2668394115029997</v>
      </c>
    </row>
    <row r="344" spans="1:7">
      <c r="A344" s="1">
        <v>41871</v>
      </c>
      <c r="B344" t="s">
        <v>4</v>
      </c>
      <c r="C344" t="s">
        <v>34</v>
      </c>
      <c r="D344">
        <v>313733.45299999998</v>
      </c>
      <c r="F344">
        <v>431284319.94459999</v>
      </c>
      <c r="G344">
        <v>7.2743997055190004</v>
      </c>
    </row>
    <row r="345" spans="1:7">
      <c r="A345" s="1">
        <v>41870</v>
      </c>
      <c r="B345" t="s">
        <v>4</v>
      </c>
      <c r="C345" t="s">
        <v>34</v>
      </c>
      <c r="D345">
        <v>310832.86599999998</v>
      </c>
      <c r="F345">
        <v>430913756.95670003</v>
      </c>
      <c r="G345">
        <v>7.2133428321070001</v>
      </c>
    </row>
    <row r="346" spans="1:7">
      <c r="A346" s="1">
        <v>41869</v>
      </c>
      <c r="B346" t="s">
        <v>4</v>
      </c>
      <c r="C346" t="s">
        <v>34</v>
      </c>
      <c r="D346">
        <v>310644.4632</v>
      </c>
      <c r="F346">
        <v>431226950.75770003</v>
      </c>
      <c r="G346">
        <v>7.2037348930569998</v>
      </c>
    </row>
    <row r="347" spans="1:7">
      <c r="A347" s="1">
        <v>41866</v>
      </c>
      <c r="B347" t="s">
        <v>4</v>
      </c>
      <c r="C347" t="s">
        <v>34</v>
      </c>
      <c r="D347">
        <v>309932.21990000003</v>
      </c>
      <c r="F347">
        <v>431773462.08289999</v>
      </c>
      <c r="G347">
        <v>7.1781211009329997</v>
      </c>
    </row>
    <row r="348" spans="1:7">
      <c r="A348" s="1">
        <v>41865</v>
      </c>
      <c r="B348" t="s">
        <v>4</v>
      </c>
      <c r="C348" t="s">
        <v>34</v>
      </c>
      <c r="D348">
        <v>311705.0686</v>
      </c>
      <c r="F348">
        <v>431367225.46149999</v>
      </c>
      <c r="G348">
        <v>7.2259794022720003</v>
      </c>
    </row>
    <row r="349" spans="1:7">
      <c r="A349" s="1">
        <v>41864</v>
      </c>
      <c r="B349" t="s">
        <v>4</v>
      </c>
      <c r="C349" t="s">
        <v>34</v>
      </c>
      <c r="D349">
        <v>312280.62119999999</v>
      </c>
      <c r="F349">
        <v>430882088.64740002</v>
      </c>
      <c r="G349">
        <v>7.2474727872839999</v>
      </c>
    </row>
    <row r="350" spans="1:7">
      <c r="A350" s="1">
        <v>41863</v>
      </c>
      <c r="B350" t="s">
        <v>4</v>
      </c>
      <c r="C350" t="s">
        <v>34</v>
      </c>
      <c r="D350">
        <v>312681.29489999998</v>
      </c>
      <c r="F350">
        <v>430326605.81840003</v>
      </c>
      <c r="G350">
        <v>7.2661390365429996</v>
      </c>
    </row>
    <row r="351" spans="1:7">
      <c r="A351" s="1">
        <v>41862</v>
      </c>
      <c r="B351" t="s">
        <v>4</v>
      </c>
      <c r="C351" t="s">
        <v>34</v>
      </c>
      <c r="D351">
        <v>312942.9143</v>
      </c>
      <c r="F351">
        <v>430978958.64649999</v>
      </c>
      <c r="G351">
        <v>7.2612109714780004</v>
      </c>
    </row>
    <row r="352" spans="1:7">
      <c r="A352" s="1">
        <v>41859</v>
      </c>
      <c r="B352" t="s">
        <v>4</v>
      </c>
      <c r="C352" t="s">
        <v>34</v>
      </c>
      <c r="D352">
        <v>312825.58100000001</v>
      </c>
      <c r="F352">
        <v>431026969.3574</v>
      </c>
      <c r="G352">
        <v>7.2576799884790004</v>
      </c>
    </row>
    <row r="353" spans="1:7">
      <c r="A353" s="1">
        <v>41858</v>
      </c>
      <c r="B353" t="s">
        <v>4</v>
      </c>
      <c r="C353" t="s">
        <v>34</v>
      </c>
      <c r="D353">
        <v>313340.7622</v>
      </c>
      <c r="F353">
        <v>431153006.829</v>
      </c>
      <c r="G353">
        <v>7.2675072940929999</v>
      </c>
    </row>
    <row r="354" spans="1:7">
      <c r="A354" s="1">
        <v>41857</v>
      </c>
      <c r="B354" t="s">
        <v>4</v>
      </c>
      <c r="C354" t="s">
        <v>34</v>
      </c>
      <c r="D354">
        <v>314179.15019999997</v>
      </c>
      <c r="F354">
        <v>430283666.86790001</v>
      </c>
      <c r="G354">
        <v>7.3016750202710003</v>
      </c>
    </row>
    <row r="355" spans="1:7">
      <c r="A355" s="1">
        <v>41856</v>
      </c>
      <c r="B355" t="s">
        <v>4</v>
      </c>
      <c r="C355" t="s">
        <v>34</v>
      </c>
      <c r="D355">
        <v>314916.52299999999</v>
      </c>
      <c r="F355">
        <v>430800440.0395</v>
      </c>
      <c r="G355">
        <v>7.3100325285440002</v>
      </c>
    </row>
    <row r="356" spans="1:7">
      <c r="A356" s="1">
        <v>41855</v>
      </c>
      <c r="B356" t="s">
        <v>4</v>
      </c>
      <c r="C356" t="s">
        <v>34</v>
      </c>
      <c r="D356">
        <v>315469.51010000001</v>
      </c>
      <c r="F356">
        <v>430908753.03689998</v>
      </c>
      <c r="G356">
        <v>7.3210281266430002</v>
      </c>
    </row>
    <row r="357" spans="1:7">
      <c r="A357" s="1">
        <v>41852</v>
      </c>
      <c r="B357" t="s">
        <v>4</v>
      </c>
      <c r="C357" t="s">
        <v>34</v>
      </c>
      <c r="D357">
        <v>318625.60800000001</v>
      </c>
      <c r="F357">
        <v>430779834.54860002</v>
      </c>
      <c r="G357">
        <v>7.3964838287720003</v>
      </c>
    </row>
    <row r="358" spans="1:7">
      <c r="A358" s="1">
        <v>41851</v>
      </c>
      <c r="B358" t="s">
        <v>4</v>
      </c>
      <c r="C358" t="s">
        <v>34</v>
      </c>
      <c r="D358">
        <v>319334.05699999997</v>
      </c>
      <c r="F358">
        <v>421495225.19760001</v>
      </c>
      <c r="G358">
        <v>7.5762200354770002</v>
      </c>
    </row>
    <row r="359" spans="1:7">
      <c r="A359" s="1">
        <v>41850</v>
      </c>
      <c r="B359" t="s">
        <v>4</v>
      </c>
      <c r="C359" t="s">
        <v>34</v>
      </c>
      <c r="D359">
        <v>335053.66330000001</v>
      </c>
      <c r="F359">
        <v>420303864.94059998</v>
      </c>
      <c r="G359">
        <v>7.9717007443499996</v>
      </c>
    </row>
    <row r="360" spans="1:7">
      <c r="A360" s="1">
        <v>41849</v>
      </c>
      <c r="B360" t="s">
        <v>4</v>
      </c>
      <c r="C360" t="s">
        <v>34</v>
      </c>
      <c r="D360">
        <v>333885.09080000001</v>
      </c>
      <c r="F360">
        <v>420845825.24919999</v>
      </c>
      <c r="G360">
        <v>7.9336676466330003</v>
      </c>
    </row>
    <row r="361" spans="1:7">
      <c r="A361" s="1">
        <v>41848</v>
      </c>
      <c r="B361" t="s">
        <v>4</v>
      </c>
      <c r="C361" t="s">
        <v>34</v>
      </c>
      <c r="D361">
        <v>335176.8247</v>
      </c>
      <c r="F361">
        <v>420705764.90429997</v>
      </c>
      <c r="G361">
        <v>7.967012878377</v>
      </c>
    </row>
    <row r="362" spans="1:7">
      <c r="A362" s="1">
        <v>41845</v>
      </c>
      <c r="B362" t="s">
        <v>4</v>
      </c>
      <c r="C362" t="s">
        <v>34</v>
      </c>
      <c r="D362">
        <v>336225.89010000002</v>
      </c>
      <c r="F362">
        <v>421798075.69940001</v>
      </c>
      <c r="G362">
        <v>7.9712523472869998</v>
      </c>
    </row>
    <row r="363" spans="1:7">
      <c r="A363" s="1">
        <v>41844</v>
      </c>
      <c r="B363" t="s">
        <v>4</v>
      </c>
      <c r="C363" t="s">
        <v>34</v>
      </c>
      <c r="D363">
        <v>337097.06959999999</v>
      </c>
      <c r="F363">
        <v>421031043.1049</v>
      </c>
      <c r="G363">
        <v>8.0064659155310007</v>
      </c>
    </row>
    <row r="364" spans="1:7">
      <c r="A364" s="1">
        <v>41843</v>
      </c>
      <c r="B364" t="s">
        <v>4</v>
      </c>
      <c r="C364" t="s">
        <v>34</v>
      </c>
      <c r="D364">
        <v>337342.07819999999</v>
      </c>
      <c r="F364">
        <v>421895445.42189997</v>
      </c>
      <c r="G364">
        <v>7.99586916286</v>
      </c>
    </row>
    <row r="365" spans="1:7">
      <c r="A365" s="1">
        <v>41842</v>
      </c>
      <c r="B365" t="s">
        <v>4</v>
      </c>
      <c r="C365" t="s">
        <v>34</v>
      </c>
      <c r="D365">
        <v>337094.74719999998</v>
      </c>
      <c r="F365">
        <v>421822352.1074</v>
      </c>
      <c r="G365">
        <v>7.9913912934180003</v>
      </c>
    </row>
    <row r="366" spans="1:7">
      <c r="A366" s="1">
        <v>41841</v>
      </c>
      <c r="B366" t="s">
        <v>4</v>
      </c>
      <c r="C366" t="s">
        <v>34</v>
      </c>
      <c r="D366">
        <v>337412.37800000003</v>
      </c>
      <c r="F366">
        <v>422013375.13340002</v>
      </c>
      <c r="G366">
        <v>7.9953005729579996</v>
      </c>
    </row>
    <row r="367" spans="1:7">
      <c r="A367" s="1">
        <v>41838</v>
      </c>
      <c r="B367" t="s">
        <v>4</v>
      </c>
      <c r="C367" t="s">
        <v>34</v>
      </c>
      <c r="D367">
        <v>338363.92310000001</v>
      </c>
      <c r="F367">
        <v>422505623.30779999</v>
      </c>
      <c r="G367">
        <v>8.0085069744379993</v>
      </c>
    </row>
    <row r="368" spans="1:7">
      <c r="A368" s="1">
        <v>41837</v>
      </c>
      <c r="B368" t="s">
        <v>4</v>
      </c>
      <c r="C368" t="s">
        <v>34</v>
      </c>
      <c r="D368">
        <v>338655.45150000002</v>
      </c>
      <c r="F368">
        <v>422791976.42729998</v>
      </c>
      <c r="G368">
        <v>8.0099782016140004</v>
      </c>
    </row>
    <row r="369" spans="1:7">
      <c r="A369" s="1">
        <v>41836</v>
      </c>
      <c r="B369" t="s">
        <v>4</v>
      </c>
      <c r="C369" t="s">
        <v>34</v>
      </c>
      <c r="D369">
        <v>340041.1311</v>
      </c>
      <c r="F369">
        <v>422664395.72759998</v>
      </c>
      <c r="G369">
        <v>8.0451803969589992</v>
      </c>
    </row>
    <row r="370" spans="1:7">
      <c r="A370" s="1">
        <v>41835</v>
      </c>
      <c r="B370" t="s">
        <v>4</v>
      </c>
      <c r="C370" t="s">
        <v>34</v>
      </c>
      <c r="D370">
        <v>340006.19709999999</v>
      </c>
      <c r="F370">
        <v>422694928.88370001</v>
      </c>
      <c r="G370">
        <v>8.0437727984560006</v>
      </c>
    </row>
    <row r="371" spans="1:7">
      <c r="A371" s="1">
        <v>41834</v>
      </c>
      <c r="B371" t="s">
        <v>4</v>
      </c>
      <c r="C371" t="s">
        <v>34</v>
      </c>
      <c r="D371">
        <v>340226.45</v>
      </c>
      <c r="F371">
        <v>422355474.54960001</v>
      </c>
      <c r="G371">
        <v>8.0554525867769993</v>
      </c>
    </row>
    <row r="372" spans="1:7">
      <c r="A372" s="1">
        <v>41831</v>
      </c>
      <c r="B372" t="s">
        <v>4</v>
      </c>
      <c r="C372" t="s">
        <v>34</v>
      </c>
      <c r="D372">
        <v>338055.55699999997</v>
      </c>
      <c r="F372">
        <v>422600184.67540002</v>
      </c>
      <c r="G372">
        <v>7.9994181086229998</v>
      </c>
    </row>
    <row r="373" spans="1:7">
      <c r="A373" s="1">
        <v>41830</v>
      </c>
      <c r="B373" t="s">
        <v>4</v>
      </c>
      <c r="C373" t="s">
        <v>34</v>
      </c>
      <c r="D373">
        <v>337927.65179999999</v>
      </c>
      <c r="F373">
        <v>422460167.7956</v>
      </c>
      <c r="G373">
        <v>7.9990417454809997</v>
      </c>
    </row>
    <row r="374" spans="1:7">
      <c r="A374" s="1">
        <v>41829</v>
      </c>
      <c r="B374" t="s">
        <v>4</v>
      </c>
      <c r="C374" t="s">
        <v>34</v>
      </c>
      <c r="D374">
        <v>340051.25050000002</v>
      </c>
      <c r="F374">
        <v>422656154.77389997</v>
      </c>
      <c r="G374">
        <v>8.0455766858980002</v>
      </c>
    </row>
    <row r="375" spans="1:7">
      <c r="A375" s="1">
        <v>41828</v>
      </c>
      <c r="B375" t="s">
        <v>4</v>
      </c>
      <c r="C375" t="s">
        <v>34</v>
      </c>
      <c r="D375">
        <v>305037.94079999998</v>
      </c>
      <c r="F375">
        <v>422156785.2773</v>
      </c>
      <c r="G375">
        <v>7.225702663991</v>
      </c>
    </row>
    <row r="376" spans="1:7">
      <c r="A376" s="1">
        <v>41827</v>
      </c>
      <c r="B376" t="s">
        <v>4</v>
      </c>
      <c r="C376" t="s">
        <v>34</v>
      </c>
      <c r="D376">
        <v>305649.53639999998</v>
      </c>
      <c r="F376">
        <v>421570605.19870001</v>
      </c>
      <c r="G376">
        <v>7.2502573146899998</v>
      </c>
    </row>
    <row r="377" spans="1:7">
      <c r="A377" s="1">
        <v>41823</v>
      </c>
      <c r="B377" t="s">
        <v>4</v>
      </c>
      <c r="C377" t="s">
        <v>34</v>
      </c>
      <c r="D377">
        <v>306041.34999999998</v>
      </c>
      <c r="F377">
        <v>421167000.79619998</v>
      </c>
      <c r="G377">
        <v>7.2665082834470001</v>
      </c>
    </row>
    <row r="378" spans="1:7">
      <c r="A378" s="1">
        <v>41822</v>
      </c>
      <c r="B378" t="s">
        <v>4</v>
      </c>
      <c r="C378" t="s">
        <v>34</v>
      </c>
      <c r="D378">
        <v>305788.24609999999</v>
      </c>
      <c r="F378">
        <v>420711103.28839999</v>
      </c>
      <c r="G378">
        <v>7.2683664326870003</v>
      </c>
    </row>
    <row r="379" spans="1:7">
      <c r="A379" s="1">
        <v>41821</v>
      </c>
      <c r="B379" t="s">
        <v>4</v>
      </c>
      <c r="C379" t="s">
        <v>34</v>
      </c>
      <c r="D379">
        <v>305848.83159999998</v>
      </c>
      <c r="F379">
        <v>421274152.14099997</v>
      </c>
      <c r="G379">
        <v>7.2600901347880002</v>
      </c>
    </row>
    <row r="380" spans="1:7">
      <c r="A380" s="1">
        <v>41820</v>
      </c>
      <c r="B380" t="s">
        <v>4</v>
      </c>
      <c r="C380" t="s">
        <v>34</v>
      </c>
      <c r="D380">
        <v>308675.35889999999</v>
      </c>
      <c r="F380">
        <v>417480371.4971</v>
      </c>
      <c r="G380">
        <v>7.3937693835299996</v>
      </c>
    </row>
    <row r="381" spans="1:7">
      <c r="A381" s="1">
        <v>41817</v>
      </c>
      <c r="B381" t="s">
        <v>4</v>
      </c>
      <c r="C381" t="s">
        <v>34</v>
      </c>
      <c r="D381">
        <v>307020.0822</v>
      </c>
      <c r="F381">
        <v>414886596.33850002</v>
      </c>
      <c r="G381">
        <v>7.4000964338099999</v>
      </c>
    </row>
    <row r="382" spans="1:7">
      <c r="A382" s="1">
        <v>41816</v>
      </c>
      <c r="B382" t="s">
        <v>4</v>
      </c>
      <c r="C382" t="s">
        <v>34</v>
      </c>
      <c r="D382">
        <v>307307.17019999999</v>
      </c>
      <c r="F382">
        <v>414997106.57440001</v>
      </c>
      <c r="G382">
        <v>7.4050436817899996</v>
      </c>
    </row>
    <row r="383" spans="1:7">
      <c r="A383" s="1">
        <v>41815</v>
      </c>
      <c r="B383" t="s">
        <v>4</v>
      </c>
      <c r="C383" t="s">
        <v>34</v>
      </c>
      <c r="D383">
        <v>307464.04129999998</v>
      </c>
      <c r="F383">
        <v>414786430.5388</v>
      </c>
      <c r="G383">
        <v>7.4125867835310002</v>
      </c>
    </row>
    <row r="384" spans="1:7">
      <c r="A384" s="1">
        <v>41814</v>
      </c>
      <c r="B384" t="s">
        <v>4</v>
      </c>
      <c r="C384" t="s">
        <v>34</v>
      </c>
      <c r="D384">
        <v>307467.57789999997</v>
      </c>
      <c r="F384">
        <v>414496748.87660003</v>
      </c>
      <c r="G384">
        <v>7.4178525822779999</v>
      </c>
    </row>
    <row r="385" spans="1:7">
      <c r="A385" s="1">
        <v>41813</v>
      </c>
      <c r="B385" t="s">
        <v>4</v>
      </c>
      <c r="C385" t="s">
        <v>34</v>
      </c>
      <c r="D385">
        <v>307965.35879999999</v>
      </c>
      <c r="F385">
        <v>414540016.38700002</v>
      </c>
      <c r="G385">
        <v>7.4290863758850003</v>
      </c>
    </row>
    <row r="386" spans="1:7">
      <c r="A386" s="1">
        <v>41810</v>
      </c>
      <c r="B386" t="s">
        <v>4</v>
      </c>
      <c r="C386" t="s">
        <v>34</v>
      </c>
      <c r="D386">
        <v>307757.92450000002</v>
      </c>
      <c r="F386">
        <v>413832538.83600003</v>
      </c>
      <c r="G386">
        <v>7.4367744345490001</v>
      </c>
    </row>
    <row r="387" spans="1:7">
      <c r="A387" s="1">
        <v>41809</v>
      </c>
      <c r="B387" t="s">
        <v>4</v>
      </c>
      <c r="C387" t="s">
        <v>34</v>
      </c>
      <c r="D387">
        <v>342160.72090000001</v>
      </c>
      <c r="F387">
        <v>413183801.69510001</v>
      </c>
      <c r="G387">
        <v>8.2810778035410006</v>
      </c>
    </row>
    <row r="388" spans="1:7">
      <c r="A388" s="1">
        <v>41808</v>
      </c>
      <c r="B388" t="s">
        <v>4</v>
      </c>
      <c r="C388" t="s">
        <v>34</v>
      </c>
      <c r="D388">
        <v>342371.11670000001</v>
      </c>
      <c r="F388">
        <v>412726628.51550001</v>
      </c>
      <c r="G388">
        <v>8.2953483745749992</v>
      </c>
    </row>
    <row r="389" spans="1:7">
      <c r="A389" s="1">
        <v>41807</v>
      </c>
      <c r="B389" t="s">
        <v>4</v>
      </c>
      <c r="C389" t="s">
        <v>34</v>
      </c>
      <c r="D389">
        <v>342562.50910000002</v>
      </c>
      <c r="F389">
        <v>412001327.4612</v>
      </c>
      <c r="G389">
        <v>8.3145972177059999</v>
      </c>
    </row>
    <row r="390" spans="1:7">
      <c r="A390" s="1">
        <v>41806</v>
      </c>
      <c r="B390" t="s">
        <v>4</v>
      </c>
      <c r="C390" t="s">
        <v>34</v>
      </c>
      <c r="D390">
        <v>342110.10639999999</v>
      </c>
      <c r="F390">
        <v>412058502.4404</v>
      </c>
      <c r="G390">
        <v>8.3024644407009998</v>
      </c>
    </row>
    <row r="391" spans="1:7">
      <c r="A391" s="1">
        <v>41803</v>
      </c>
      <c r="B391" t="s">
        <v>4</v>
      </c>
      <c r="C391" t="s">
        <v>34</v>
      </c>
      <c r="D391">
        <v>341998.04430000001</v>
      </c>
      <c r="F391">
        <v>411568108.50629997</v>
      </c>
      <c r="G391">
        <v>8.3096342314089995</v>
      </c>
    </row>
    <row r="392" spans="1:7">
      <c r="A392" s="1">
        <v>41802</v>
      </c>
      <c r="B392" t="s">
        <v>4</v>
      </c>
      <c r="C392" t="s">
        <v>34</v>
      </c>
      <c r="D392">
        <v>343502.36690000002</v>
      </c>
      <c r="F392">
        <v>411509357.14670002</v>
      </c>
      <c r="G392">
        <v>8.3473768198550005</v>
      </c>
    </row>
    <row r="393" spans="1:7">
      <c r="A393" s="1">
        <v>41801</v>
      </c>
      <c r="B393" t="s">
        <v>4</v>
      </c>
      <c r="C393" t="s">
        <v>34</v>
      </c>
      <c r="D393">
        <v>342549.56359999999</v>
      </c>
      <c r="F393">
        <v>409626636.56050003</v>
      </c>
      <c r="G393">
        <v>8.3624826372690002</v>
      </c>
    </row>
    <row r="394" spans="1:7">
      <c r="A394" s="1">
        <v>41800</v>
      </c>
      <c r="B394" t="s">
        <v>4</v>
      </c>
      <c r="C394" t="s">
        <v>34</v>
      </c>
      <c r="D394">
        <v>342508.51289999997</v>
      </c>
      <c r="F394">
        <v>409832807.02590001</v>
      </c>
      <c r="G394">
        <v>8.3572741622500004</v>
      </c>
    </row>
    <row r="395" spans="1:7">
      <c r="A395" s="1">
        <v>41799</v>
      </c>
      <c r="B395" t="s">
        <v>4</v>
      </c>
      <c r="C395" t="s">
        <v>34</v>
      </c>
      <c r="D395">
        <v>341953.00290000002</v>
      </c>
      <c r="F395">
        <v>409921460.3973</v>
      </c>
      <c r="G395">
        <v>8.3419151212179994</v>
      </c>
    </row>
    <row r="396" spans="1:7">
      <c r="A396" s="1">
        <v>41796</v>
      </c>
      <c r="B396" t="s">
        <v>4</v>
      </c>
      <c r="C396" t="s">
        <v>34</v>
      </c>
      <c r="D396">
        <v>340386.96169999999</v>
      </c>
      <c r="F396">
        <v>410085536.18970001</v>
      </c>
      <c r="G396">
        <v>8.3003893495660002</v>
      </c>
    </row>
    <row r="397" spans="1:7">
      <c r="A397" s="1">
        <v>41795</v>
      </c>
      <c r="B397" t="s">
        <v>4</v>
      </c>
      <c r="C397" t="s">
        <v>34</v>
      </c>
      <c r="D397">
        <v>351399.47489999997</v>
      </c>
      <c r="F397">
        <v>410970541.31910002</v>
      </c>
      <c r="G397">
        <v>8.5504784302080008</v>
      </c>
    </row>
    <row r="398" spans="1:7">
      <c r="A398" s="1">
        <v>41794</v>
      </c>
      <c r="B398" t="s">
        <v>4</v>
      </c>
      <c r="C398" t="s">
        <v>34</v>
      </c>
      <c r="D398">
        <v>335789.17460000003</v>
      </c>
      <c r="F398">
        <v>410807519.04140002</v>
      </c>
      <c r="G398">
        <v>8.1738809305039997</v>
      </c>
    </row>
    <row r="399" spans="1:7">
      <c r="A399" s="1">
        <v>41793</v>
      </c>
      <c r="B399" t="s">
        <v>4</v>
      </c>
      <c r="C399" t="s">
        <v>34</v>
      </c>
      <c r="D399">
        <v>358023.44349999999</v>
      </c>
      <c r="F399">
        <v>410940331.89749998</v>
      </c>
      <c r="G399">
        <v>8.7122975213179998</v>
      </c>
    </row>
    <row r="400" spans="1:7">
      <c r="A400" s="1">
        <v>41792</v>
      </c>
      <c r="B400" t="s">
        <v>4</v>
      </c>
      <c r="C400" t="s">
        <v>34</v>
      </c>
      <c r="D400">
        <v>357681.11099999998</v>
      </c>
      <c r="F400">
        <v>411974436.08469999</v>
      </c>
      <c r="G400">
        <v>8.6821190751380009</v>
      </c>
    </row>
    <row r="401" spans="1:7">
      <c r="A401" s="1">
        <v>41789</v>
      </c>
      <c r="B401" t="s">
        <v>4</v>
      </c>
      <c r="C401" t="s">
        <v>34</v>
      </c>
      <c r="D401">
        <v>356265.8996</v>
      </c>
      <c r="F401">
        <v>412541981.54369998</v>
      </c>
      <c r="G401">
        <v>8.6358701790029997</v>
      </c>
    </row>
    <row r="402" spans="1:7">
      <c r="A402" s="1">
        <v>41788</v>
      </c>
      <c r="B402" t="s">
        <v>4</v>
      </c>
      <c r="C402" t="s">
        <v>34</v>
      </c>
      <c r="D402">
        <v>356290.54590000003</v>
      </c>
      <c r="F402">
        <v>414173730.3556</v>
      </c>
      <c r="G402">
        <v>8.6024419171660007</v>
      </c>
    </row>
    <row r="403" spans="1:7">
      <c r="A403" s="1">
        <v>41787</v>
      </c>
      <c r="B403" t="s">
        <v>4</v>
      </c>
      <c r="C403" t="s">
        <v>34</v>
      </c>
      <c r="D403">
        <v>356731.40019999997</v>
      </c>
      <c r="F403">
        <v>414423898.14649999</v>
      </c>
      <c r="G403">
        <v>8.6078867988910002</v>
      </c>
    </row>
    <row r="404" spans="1:7">
      <c r="A404" s="1">
        <v>41786</v>
      </c>
      <c r="B404" t="s">
        <v>4</v>
      </c>
      <c r="C404" t="s">
        <v>34</v>
      </c>
      <c r="D404">
        <v>394313.09470000002</v>
      </c>
      <c r="F404">
        <v>413400482.27020001</v>
      </c>
      <c r="G404">
        <v>9.5382833743839992</v>
      </c>
    </row>
    <row r="405" spans="1:7">
      <c r="A405" s="1">
        <v>41782</v>
      </c>
      <c r="B405" t="s">
        <v>4</v>
      </c>
      <c r="C405" t="s">
        <v>34</v>
      </c>
      <c r="D405">
        <v>394642.52669999999</v>
      </c>
      <c r="F405">
        <v>412747740.09920001</v>
      </c>
      <c r="G405">
        <v>9.5613491815889997</v>
      </c>
    </row>
    <row r="406" spans="1:7">
      <c r="A406" s="1">
        <v>41781</v>
      </c>
      <c r="B406" t="s">
        <v>4</v>
      </c>
      <c r="C406" t="s">
        <v>34</v>
      </c>
      <c r="D406">
        <v>394399.36320000002</v>
      </c>
      <c r="F406">
        <v>411857235.91850001</v>
      </c>
      <c r="G406">
        <v>9.576118344028</v>
      </c>
    </row>
    <row r="407" spans="1:7">
      <c r="A407" s="1">
        <v>41780</v>
      </c>
      <c r="B407" t="s">
        <v>4</v>
      </c>
      <c r="C407" t="s">
        <v>34</v>
      </c>
      <c r="D407">
        <v>394318.3296</v>
      </c>
      <c r="F407">
        <v>411996537.82200003</v>
      </c>
      <c r="G407">
        <v>9.570913670405</v>
      </c>
    </row>
    <row r="408" spans="1:7">
      <c r="A408" s="1">
        <v>41779</v>
      </c>
      <c r="B408" t="s">
        <v>4</v>
      </c>
      <c r="C408" t="s">
        <v>34</v>
      </c>
      <c r="D408">
        <v>397519.06520000001</v>
      </c>
      <c r="F408">
        <v>411266528.27539998</v>
      </c>
      <c r="G408">
        <v>9.6657286180560007</v>
      </c>
    </row>
    <row r="409" spans="1:7">
      <c r="A409" s="1">
        <v>41778</v>
      </c>
      <c r="B409" t="s">
        <v>4</v>
      </c>
      <c r="C409" t="s">
        <v>34</v>
      </c>
      <c r="D409">
        <v>397325.37809999997</v>
      </c>
      <c r="F409">
        <v>410117131.26770002</v>
      </c>
      <c r="G409">
        <v>9.6880951271610005</v>
      </c>
    </row>
    <row r="410" spans="1:7">
      <c r="A410" s="1">
        <v>41775</v>
      </c>
      <c r="B410" t="s">
        <v>4</v>
      </c>
      <c r="C410" t="s">
        <v>34</v>
      </c>
      <c r="D410">
        <v>396872.35119999998</v>
      </c>
      <c r="F410">
        <v>410034904.87720001</v>
      </c>
      <c r="G410">
        <v>9.6789894342979998</v>
      </c>
    </row>
    <row r="411" spans="1:7">
      <c r="A411" s="1">
        <v>41774</v>
      </c>
      <c r="B411" t="s">
        <v>4</v>
      </c>
      <c r="C411" t="s">
        <v>34</v>
      </c>
      <c r="D411">
        <v>397366.32490000001</v>
      </c>
      <c r="F411">
        <v>410074524.11220002</v>
      </c>
      <c r="G411">
        <v>9.6901002509309997</v>
      </c>
    </row>
    <row r="412" spans="1:7">
      <c r="A412" s="1">
        <v>41773</v>
      </c>
      <c r="B412" t="s">
        <v>4</v>
      </c>
      <c r="C412" t="s">
        <v>34</v>
      </c>
      <c r="D412">
        <v>399505.64649999997</v>
      </c>
      <c r="F412">
        <v>409850860.90390003</v>
      </c>
      <c r="G412">
        <v>9.7475858808469997</v>
      </c>
    </row>
    <row r="413" spans="1:7">
      <c r="A413" s="1">
        <v>41772</v>
      </c>
      <c r="B413" t="s">
        <v>4</v>
      </c>
      <c r="C413" t="s">
        <v>34</v>
      </c>
      <c r="D413">
        <v>402198.94280000002</v>
      </c>
      <c r="F413">
        <v>408834709.97920001</v>
      </c>
      <c r="G413">
        <v>9.837690709296</v>
      </c>
    </row>
    <row r="414" spans="1:7">
      <c r="A414" s="1">
        <v>41771</v>
      </c>
      <c r="B414" t="s">
        <v>4</v>
      </c>
      <c r="C414" t="s">
        <v>34</v>
      </c>
      <c r="D414">
        <v>379647.804</v>
      </c>
      <c r="F414">
        <v>407519893.42629999</v>
      </c>
      <c r="G414">
        <v>9.316055734311</v>
      </c>
    </row>
    <row r="415" spans="1:7">
      <c r="A415" s="1">
        <v>41768</v>
      </c>
      <c r="B415" t="s">
        <v>4</v>
      </c>
      <c r="C415" t="s">
        <v>34</v>
      </c>
      <c r="D415">
        <v>379403.35159999999</v>
      </c>
      <c r="F415">
        <v>407430940.97039998</v>
      </c>
      <c r="G415">
        <v>9.3120898156719996</v>
      </c>
    </row>
    <row r="416" spans="1:7">
      <c r="A416" s="1">
        <v>41767</v>
      </c>
      <c r="B416" t="s">
        <v>4</v>
      </c>
      <c r="C416" t="s">
        <v>34</v>
      </c>
      <c r="D416">
        <v>378723.08110000001</v>
      </c>
      <c r="F416">
        <v>407684467.22030002</v>
      </c>
      <c r="G416">
        <v>9.2896127164770004</v>
      </c>
    </row>
    <row r="417" spans="1:7">
      <c r="A417" s="1">
        <v>41766</v>
      </c>
      <c r="B417" t="s">
        <v>4</v>
      </c>
      <c r="C417" t="s">
        <v>34</v>
      </c>
      <c r="D417">
        <v>378898.93609999999</v>
      </c>
      <c r="F417">
        <v>407730194.02209997</v>
      </c>
      <c r="G417">
        <v>9.2928839133130001</v>
      </c>
    </row>
    <row r="418" spans="1:7">
      <c r="A418" s="1">
        <v>41765</v>
      </c>
      <c r="B418" t="s">
        <v>4</v>
      </c>
      <c r="C418" t="s">
        <v>34</v>
      </c>
      <c r="D418">
        <v>382707.74469999998</v>
      </c>
      <c r="F418">
        <v>407570143.54369998</v>
      </c>
      <c r="G418">
        <v>9.389984785747</v>
      </c>
    </row>
    <row r="419" spans="1:7">
      <c r="A419" s="1">
        <v>41764</v>
      </c>
      <c r="B419" t="s">
        <v>4</v>
      </c>
      <c r="C419" t="s">
        <v>34</v>
      </c>
      <c r="D419">
        <v>382986.02419999999</v>
      </c>
      <c r="F419">
        <v>406945446.96289998</v>
      </c>
      <c r="G419">
        <v>9.4112374781010004</v>
      </c>
    </row>
    <row r="420" spans="1:7">
      <c r="A420" s="1">
        <v>41761</v>
      </c>
      <c r="B420" t="s">
        <v>4</v>
      </c>
      <c r="C420" t="s">
        <v>34</v>
      </c>
      <c r="D420">
        <v>383884.76360000001</v>
      </c>
      <c r="F420">
        <v>406898653.13150001</v>
      </c>
      <c r="G420">
        <v>9.434407330809</v>
      </c>
    </row>
    <row r="421" spans="1:7">
      <c r="A421" s="1">
        <v>41760</v>
      </c>
      <c r="B421" t="s">
        <v>4</v>
      </c>
      <c r="C421" t="s">
        <v>34</v>
      </c>
      <c r="D421">
        <v>383366.18949999998</v>
      </c>
      <c r="F421">
        <v>406470642.89950001</v>
      </c>
      <c r="G421">
        <v>9.4315837120559998</v>
      </c>
    </row>
    <row r="422" spans="1:7">
      <c r="A422" s="1">
        <v>41759</v>
      </c>
      <c r="B422" t="s">
        <v>4</v>
      </c>
      <c r="C422" t="s">
        <v>34</v>
      </c>
      <c r="D422">
        <v>382994.67340000003</v>
      </c>
      <c r="F422">
        <v>396559845.32630002</v>
      </c>
      <c r="G422">
        <v>9.6579287568780003</v>
      </c>
    </row>
    <row r="423" spans="1:7">
      <c r="A423" s="1">
        <v>41758</v>
      </c>
      <c r="B423" t="s">
        <v>4</v>
      </c>
      <c r="C423" t="s">
        <v>34</v>
      </c>
      <c r="D423">
        <v>379420.6727</v>
      </c>
      <c r="F423">
        <v>392214730.40030003</v>
      </c>
      <c r="G423">
        <v>9.6737996635859993</v>
      </c>
    </row>
    <row r="424" spans="1:7">
      <c r="A424" s="1">
        <v>41757</v>
      </c>
      <c r="B424" t="s">
        <v>4</v>
      </c>
      <c r="C424" t="s">
        <v>34</v>
      </c>
      <c r="D424">
        <v>379792.94209999999</v>
      </c>
      <c r="F424">
        <v>392161087.78490001</v>
      </c>
      <c r="G424">
        <v>9.6846156829390004</v>
      </c>
    </row>
    <row r="425" spans="1:7">
      <c r="A425" s="1">
        <v>41754</v>
      </c>
      <c r="B425" t="s">
        <v>4</v>
      </c>
      <c r="C425" t="s">
        <v>34</v>
      </c>
      <c r="D425">
        <v>380856.28860000003</v>
      </c>
      <c r="F425">
        <v>392283828.56169999</v>
      </c>
      <c r="G425">
        <v>9.7086920456649999</v>
      </c>
    </row>
    <row r="426" spans="1:7">
      <c r="A426" s="1">
        <v>41753</v>
      </c>
      <c r="B426" t="s">
        <v>4</v>
      </c>
      <c r="C426" t="s">
        <v>34</v>
      </c>
      <c r="D426">
        <v>380564.97950000002</v>
      </c>
      <c r="F426">
        <v>391806639.96249998</v>
      </c>
      <c r="G426">
        <v>9.7130814203769997</v>
      </c>
    </row>
    <row r="427" spans="1:7">
      <c r="A427" s="1">
        <v>41752</v>
      </c>
      <c r="B427" t="s">
        <v>4</v>
      </c>
      <c r="C427" t="s">
        <v>34</v>
      </c>
      <c r="D427">
        <v>380640.55550000002</v>
      </c>
      <c r="F427">
        <v>391863960.95639998</v>
      </c>
      <c r="G427">
        <v>9.7135892407910003</v>
      </c>
    </row>
    <row r="428" spans="1:7">
      <c r="A428" s="1">
        <v>41751</v>
      </c>
      <c r="B428" t="s">
        <v>4</v>
      </c>
      <c r="C428" t="s">
        <v>34</v>
      </c>
      <c r="D428">
        <v>379603.9252</v>
      </c>
      <c r="F428">
        <v>390870568.1742</v>
      </c>
      <c r="G428">
        <v>9.7117551462920009</v>
      </c>
    </row>
    <row r="429" spans="1:7">
      <c r="A429" s="1">
        <v>41750</v>
      </c>
      <c r="B429" t="s">
        <v>4</v>
      </c>
      <c r="C429" t="s">
        <v>34</v>
      </c>
      <c r="D429">
        <v>380650.48489999998</v>
      </c>
      <c r="F429">
        <v>390525722.54460001</v>
      </c>
      <c r="G429">
        <v>9.7471296492260002</v>
      </c>
    </row>
    <row r="430" spans="1:7">
      <c r="A430" s="1">
        <v>41746</v>
      </c>
      <c r="B430" t="s">
        <v>4</v>
      </c>
      <c r="C430" t="s">
        <v>34</v>
      </c>
      <c r="D430">
        <v>379814.89480000001</v>
      </c>
      <c r="F430">
        <v>390447453.71810001</v>
      </c>
      <c r="G430">
        <v>9.7276827184590005</v>
      </c>
    </row>
    <row r="431" spans="1:7">
      <c r="A431" s="1">
        <v>41745</v>
      </c>
      <c r="B431" t="s">
        <v>4</v>
      </c>
      <c r="C431" t="s">
        <v>34</v>
      </c>
      <c r="D431">
        <v>380890.53409999999</v>
      </c>
      <c r="F431">
        <v>391079060.78850001</v>
      </c>
      <c r="G431">
        <v>9.7394765480930001</v>
      </c>
    </row>
    <row r="432" spans="1:7">
      <c r="A432" s="1">
        <v>41744</v>
      </c>
      <c r="B432" t="s">
        <v>4</v>
      </c>
      <c r="C432" t="s">
        <v>34</v>
      </c>
      <c r="D432">
        <v>380817.07900000003</v>
      </c>
      <c r="F432">
        <v>391323942.74559999</v>
      </c>
      <c r="G432">
        <v>9.7315047049800008</v>
      </c>
    </row>
    <row r="433" spans="1:7">
      <c r="A433" s="1">
        <v>41743</v>
      </c>
      <c r="B433" t="s">
        <v>4</v>
      </c>
      <c r="C433" t="s">
        <v>34</v>
      </c>
      <c r="D433">
        <v>380999.97570000001</v>
      </c>
      <c r="F433">
        <v>391758819.7863</v>
      </c>
      <c r="G433">
        <v>9.7253707244629997</v>
      </c>
    </row>
    <row r="434" spans="1:7">
      <c r="A434" s="1">
        <v>41740</v>
      </c>
      <c r="B434" t="s">
        <v>4</v>
      </c>
      <c r="C434" t="s">
        <v>34</v>
      </c>
      <c r="D434">
        <v>381311.59139999998</v>
      </c>
      <c r="F434">
        <v>391721347.6092</v>
      </c>
      <c r="G434">
        <v>9.7342560911540001</v>
      </c>
    </row>
    <row r="435" spans="1:7">
      <c r="A435" s="1">
        <v>41739</v>
      </c>
      <c r="B435" t="s">
        <v>4</v>
      </c>
      <c r="C435" t="s">
        <v>34</v>
      </c>
      <c r="D435">
        <v>383515.5049</v>
      </c>
      <c r="F435">
        <v>391251228.49409997</v>
      </c>
      <c r="G435">
        <v>9.8022824458880002</v>
      </c>
    </row>
    <row r="436" spans="1:7">
      <c r="A436" s="1">
        <v>41738</v>
      </c>
      <c r="B436" t="s">
        <v>4</v>
      </c>
      <c r="C436" t="s">
        <v>34</v>
      </c>
      <c r="D436">
        <v>379436.61869999999</v>
      </c>
      <c r="F436">
        <v>390573670.52380002</v>
      </c>
      <c r="G436">
        <v>9.7148540041409994</v>
      </c>
    </row>
    <row r="437" spans="1:7">
      <c r="A437" s="1">
        <v>41737</v>
      </c>
      <c r="B437" t="s">
        <v>4</v>
      </c>
      <c r="C437" t="s">
        <v>34</v>
      </c>
      <c r="D437">
        <v>378228.68550000002</v>
      </c>
      <c r="F437">
        <v>390349125.37849998</v>
      </c>
      <c r="G437">
        <v>9.6894974500900002</v>
      </c>
    </row>
    <row r="438" spans="1:7">
      <c r="A438" s="1">
        <v>41736</v>
      </c>
      <c r="B438" t="s">
        <v>4</v>
      </c>
      <c r="C438" t="s">
        <v>34</v>
      </c>
      <c r="D438">
        <v>378750.26459999999</v>
      </c>
      <c r="F438">
        <v>390105758.46619999</v>
      </c>
      <c r="G438">
        <v>9.7089124264439999</v>
      </c>
    </row>
    <row r="439" spans="1:7">
      <c r="A439" s="1">
        <v>41733</v>
      </c>
      <c r="B439" t="s">
        <v>4</v>
      </c>
      <c r="C439" t="s">
        <v>34</v>
      </c>
      <c r="D439">
        <v>378186.87390000001</v>
      </c>
      <c r="F439">
        <v>389948356.38</v>
      </c>
      <c r="G439">
        <v>9.6983835862479992</v>
      </c>
    </row>
    <row r="440" spans="1:7">
      <c r="A440" s="1">
        <v>41732</v>
      </c>
      <c r="B440" t="s">
        <v>4</v>
      </c>
      <c r="C440" t="s">
        <v>34</v>
      </c>
      <c r="D440">
        <v>377933.54629999999</v>
      </c>
      <c r="F440">
        <v>389073429.17150003</v>
      </c>
      <c r="G440">
        <v>9.713681736241</v>
      </c>
    </row>
    <row r="441" spans="1:7">
      <c r="A441" s="1">
        <v>41731</v>
      </c>
      <c r="B441" t="s">
        <v>4</v>
      </c>
      <c r="C441" t="s">
        <v>34</v>
      </c>
      <c r="D441">
        <v>377764.00959999999</v>
      </c>
      <c r="F441">
        <v>388676277.86720002</v>
      </c>
      <c r="G441">
        <v>9.7192453234580007</v>
      </c>
    </row>
    <row r="442" spans="1:7">
      <c r="A442" s="1">
        <v>41730</v>
      </c>
      <c r="B442" t="s">
        <v>4</v>
      </c>
      <c r="C442" t="s">
        <v>34</v>
      </c>
      <c r="D442">
        <v>381562.83549999999</v>
      </c>
      <c r="F442">
        <v>389371321.1207</v>
      </c>
      <c r="G442">
        <v>9.7994591487059992</v>
      </c>
    </row>
    <row r="443" spans="1:7">
      <c r="A443" s="1">
        <v>41729</v>
      </c>
      <c r="B443" t="s">
        <v>4</v>
      </c>
      <c r="C443" t="s">
        <v>34</v>
      </c>
      <c r="D443">
        <v>382213.74209999997</v>
      </c>
      <c r="F443">
        <v>410338110.13789999</v>
      </c>
      <c r="G443">
        <v>9.3146050210050007</v>
      </c>
    </row>
    <row r="444" spans="1:7">
      <c r="A444" s="1">
        <v>41726</v>
      </c>
      <c r="B444" t="s">
        <v>4</v>
      </c>
      <c r="C444" t="s">
        <v>34</v>
      </c>
      <c r="D444">
        <v>382430.72759999998</v>
      </c>
      <c r="F444">
        <v>408419119.55220002</v>
      </c>
      <c r="G444">
        <v>9.3636832677990007</v>
      </c>
    </row>
    <row r="445" spans="1:7">
      <c r="A445" s="1">
        <v>41725</v>
      </c>
      <c r="B445" t="s">
        <v>4</v>
      </c>
      <c r="C445" t="s">
        <v>34</v>
      </c>
      <c r="D445">
        <v>383002.99420000002</v>
      </c>
      <c r="F445">
        <v>409118673.87510002</v>
      </c>
      <c r="G445">
        <v>9.3616600428489996</v>
      </c>
    </row>
    <row r="446" spans="1:7">
      <c r="A446" s="1">
        <v>41724</v>
      </c>
      <c r="B446" t="s">
        <v>4</v>
      </c>
      <c r="C446" t="s">
        <v>34</v>
      </c>
      <c r="D446">
        <v>382767.23800000001</v>
      </c>
      <c r="F446">
        <v>408736908.11949998</v>
      </c>
      <c r="G446">
        <v>9.3646360384000005</v>
      </c>
    </row>
    <row r="447" spans="1:7">
      <c r="A447" s="1">
        <v>41723</v>
      </c>
      <c r="B447" t="s">
        <v>4</v>
      </c>
      <c r="C447" t="s">
        <v>34</v>
      </c>
      <c r="D447">
        <v>382291.27630000003</v>
      </c>
      <c r="F447">
        <v>408117358.6444</v>
      </c>
      <c r="G447">
        <v>9.3671898095639996</v>
      </c>
    </row>
    <row r="448" spans="1:7">
      <c r="A448" s="1">
        <v>41722</v>
      </c>
      <c r="B448" t="s">
        <v>4</v>
      </c>
      <c r="C448" t="s">
        <v>34</v>
      </c>
      <c r="D448">
        <v>382317.90749999997</v>
      </c>
      <c r="F448">
        <v>408055933.77209997</v>
      </c>
      <c r="G448">
        <v>9.3692524935449999</v>
      </c>
    </row>
    <row r="449" spans="1:7">
      <c r="A449" s="1">
        <v>41719</v>
      </c>
      <c r="B449" t="s">
        <v>4</v>
      </c>
      <c r="C449" t="s">
        <v>34</v>
      </c>
      <c r="D449">
        <v>382287.50790000003</v>
      </c>
      <c r="F449">
        <v>407147259.51440001</v>
      </c>
      <c r="G449">
        <v>9.3894162116170001</v>
      </c>
    </row>
    <row r="450" spans="1:7">
      <c r="A450" s="1">
        <v>41718</v>
      </c>
      <c r="B450" t="s">
        <v>4</v>
      </c>
      <c r="C450" t="s">
        <v>34</v>
      </c>
      <c r="D450">
        <v>381416.25050000002</v>
      </c>
      <c r="F450">
        <v>406471515.014</v>
      </c>
      <c r="G450">
        <v>9.3835911352080004</v>
      </c>
    </row>
    <row r="451" spans="1:7">
      <c r="A451" s="1">
        <v>41717</v>
      </c>
      <c r="B451" t="s">
        <v>4</v>
      </c>
      <c r="C451" t="s">
        <v>34</v>
      </c>
      <c r="D451">
        <v>381684.64539999998</v>
      </c>
      <c r="F451">
        <v>406750630.50489998</v>
      </c>
      <c r="G451">
        <v>9.3837505531640009</v>
      </c>
    </row>
    <row r="452" spans="1:7">
      <c r="A452" s="1">
        <v>41716</v>
      </c>
      <c r="B452" t="s">
        <v>4</v>
      </c>
      <c r="C452" t="s">
        <v>34</v>
      </c>
      <c r="D452">
        <v>382630.2181</v>
      </c>
      <c r="F452">
        <v>407764587.60280001</v>
      </c>
      <c r="G452">
        <v>9.3836058778289999</v>
      </c>
    </row>
    <row r="453" spans="1:7">
      <c r="A453" s="1">
        <v>41715</v>
      </c>
      <c r="B453" t="s">
        <v>4</v>
      </c>
      <c r="C453" t="s">
        <v>34</v>
      </c>
      <c r="D453">
        <v>382758.8137</v>
      </c>
      <c r="F453">
        <v>407287871.00620002</v>
      </c>
      <c r="G453">
        <v>9.3977464331159997</v>
      </c>
    </row>
    <row r="454" spans="1:7">
      <c r="A454" s="1">
        <v>41712</v>
      </c>
      <c r="B454" t="s">
        <v>4</v>
      </c>
      <c r="C454" t="s">
        <v>34</v>
      </c>
      <c r="D454">
        <v>379636.99949999998</v>
      </c>
      <c r="F454">
        <v>408536000.66180003</v>
      </c>
      <c r="G454">
        <v>9.292620451686</v>
      </c>
    </row>
    <row r="455" spans="1:7">
      <c r="A455" s="1">
        <v>41711</v>
      </c>
      <c r="B455" t="s">
        <v>4</v>
      </c>
      <c r="C455" t="s">
        <v>34</v>
      </c>
      <c r="D455">
        <v>377881.13189999998</v>
      </c>
      <c r="F455">
        <v>408119542.58459997</v>
      </c>
      <c r="G455">
        <v>9.2590795703360005</v>
      </c>
    </row>
    <row r="456" spans="1:7">
      <c r="A456" s="1">
        <v>41710</v>
      </c>
      <c r="B456" t="s">
        <v>4</v>
      </c>
      <c r="C456" t="s">
        <v>34</v>
      </c>
      <c r="D456">
        <v>377971.01209999999</v>
      </c>
      <c r="F456">
        <v>407198280.15259999</v>
      </c>
      <c r="G456">
        <v>9.2822349828770001</v>
      </c>
    </row>
    <row r="457" spans="1:7">
      <c r="A457" s="1">
        <v>41709</v>
      </c>
      <c r="B457" t="s">
        <v>4</v>
      </c>
      <c r="C457" t="s">
        <v>34</v>
      </c>
      <c r="D457">
        <v>378383.14039999997</v>
      </c>
      <c r="F457">
        <v>406287642.53750002</v>
      </c>
      <c r="G457">
        <v>9.3131835867999992</v>
      </c>
    </row>
    <row r="458" spans="1:7">
      <c r="A458" s="1">
        <v>41708</v>
      </c>
      <c r="B458" t="s">
        <v>4</v>
      </c>
      <c r="C458" t="s">
        <v>34</v>
      </c>
      <c r="D458">
        <v>377949.47779999999</v>
      </c>
      <c r="F458">
        <v>405920628.76010001</v>
      </c>
      <c r="G458">
        <v>9.3109206830520002</v>
      </c>
    </row>
    <row r="459" spans="1:7">
      <c r="A459" s="1">
        <v>41705</v>
      </c>
      <c r="B459" t="s">
        <v>4</v>
      </c>
      <c r="C459" t="s">
        <v>34</v>
      </c>
      <c r="D459">
        <v>377350.1618</v>
      </c>
      <c r="F459">
        <v>405435470.72359997</v>
      </c>
      <c r="G459">
        <v>9.3072804194100005</v>
      </c>
    </row>
    <row r="460" spans="1:7">
      <c r="A460" s="1">
        <v>41704</v>
      </c>
      <c r="B460" t="s">
        <v>4</v>
      </c>
      <c r="C460" t="s">
        <v>34</v>
      </c>
      <c r="D460">
        <v>405664.89569999999</v>
      </c>
      <c r="F460">
        <v>405607079.78030002</v>
      </c>
      <c r="G460">
        <v>10.001425416926001</v>
      </c>
    </row>
    <row r="461" spans="1:7">
      <c r="A461" s="1">
        <v>41703</v>
      </c>
      <c r="B461" t="s">
        <v>4</v>
      </c>
      <c r="C461" t="s">
        <v>34</v>
      </c>
      <c r="D461">
        <v>404022.41840000002</v>
      </c>
      <c r="F461">
        <v>404400889.78320003</v>
      </c>
      <c r="G461">
        <v>9.9906411832229995</v>
      </c>
    </row>
    <row r="462" spans="1:7">
      <c r="A462" s="1">
        <v>41702</v>
      </c>
      <c r="B462" t="s">
        <v>4</v>
      </c>
      <c r="C462" t="s">
        <v>34</v>
      </c>
      <c r="D462">
        <v>403764.80940000003</v>
      </c>
      <c r="F462">
        <v>403975801.76660001</v>
      </c>
      <c r="G462">
        <v>9.9947771038350002</v>
      </c>
    </row>
    <row r="463" spans="1:7">
      <c r="A463" s="1">
        <v>41701</v>
      </c>
      <c r="B463" t="s">
        <v>4</v>
      </c>
      <c r="C463" t="s">
        <v>34</v>
      </c>
      <c r="D463">
        <v>404633.78610000003</v>
      </c>
      <c r="F463">
        <v>405454138.40380001</v>
      </c>
      <c r="G463">
        <v>9.9797670753339993</v>
      </c>
    </row>
    <row r="464" spans="1:7">
      <c r="A464" s="1">
        <v>41698</v>
      </c>
      <c r="B464" t="s">
        <v>4</v>
      </c>
      <c r="C464" t="s">
        <v>34</v>
      </c>
      <c r="D464">
        <v>404024.59529999999</v>
      </c>
      <c r="F464">
        <v>404550334.14929998</v>
      </c>
      <c r="G464">
        <v>9.9870043649719999</v>
      </c>
    </row>
    <row r="465" spans="1:7">
      <c r="A465" s="1">
        <v>41697</v>
      </c>
      <c r="B465" t="s">
        <v>4</v>
      </c>
      <c r="C465" t="s">
        <v>34</v>
      </c>
      <c r="D465">
        <v>404412.4314</v>
      </c>
      <c r="F465">
        <v>403030992.52359998</v>
      </c>
      <c r="G465">
        <v>10.034276244309</v>
      </c>
    </row>
    <row r="466" spans="1:7">
      <c r="A466" s="1">
        <v>41696</v>
      </c>
      <c r="B466" t="s">
        <v>4</v>
      </c>
      <c r="C466" t="s">
        <v>34</v>
      </c>
      <c r="D466">
        <v>409687.201</v>
      </c>
      <c r="F466">
        <v>402333774.26130003</v>
      </c>
      <c r="G466">
        <v>10.182769312673001</v>
      </c>
    </row>
    <row r="467" spans="1:7">
      <c r="A467" s="1">
        <v>41695</v>
      </c>
      <c r="B467" t="s">
        <v>4</v>
      </c>
      <c r="C467" t="s">
        <v>34</v>
      </c>
      <c r="D467">
        <v>409291.62719999999</v>
      </c>
      <c r="F467">
        <v>401664966.43290001</v>
      </c>
      <c r="G467">
        <v>10.189876175530999</v>
      </c>
    </row>
    <row r="468" spans="1:7">
      <c r="A468" s="1">
        <v>41694</v>
      </c>
      <c r="B468" t="s">
        <v>4</v>
      </c>
      <c r="C468" t="s">
        <v>34</v>
      </c>
      <c r="D468">
        <v>391517.27480000001</v>
      </c>
      <c r="F468">
        <v>400469361.73900002</v>
      </c>
      <c r="G468">
        <v>9.7764601291810003</v>
      </c>
    </row>
    <row r="469" spans="1:7">
      <c r="A469" s="1">
        <v>41691</v>
      </c>
      <c r="B469" t="s">
        <v>4</v>
      </c>
      <c r="C469" t="s">
        <v>34</v>
      </c>
      <c r="D469">
        <v>401324.12790000002</v>
      </c>
      <c r="F469">
        <v>400581297.39660001</v>
      </c>
      <c r="G469">
        <v>10.018543813908</v>
      </c>
    </row>
    <row r="470" spans="1:7">
      <c r="A470" s="1">
        <v>41690</v>
      </c>
      <c r="B470" t="s">
        <v>4</v>
      </c>
      <c r="C470" t="s">
        <v>34</v>
      </c>
      <c r="D470">
        <v>400919.58889999997</v>
      </c>
      <c r="F470">
        <v>399787604.38789999</v>
      </c>
      <c r="G470">
        <v>10.028314647569999</v>
      </c>
    </row>
    <row r="471" spans="1:7">
      <c r="A471" s="1">
        <v>41689</v>
      </c>
      <c r="B471" t="s">
        <v>4</v>
      </c>
      <c r="C471" t="s">
        <v>34</v>
      </c>
      <c r="D471">
        <v>377832.1741</v>
      </c>
      <c r="F471">
        <v>399756383.14240003</v>
      </c>
      <c r="G471">
        <v>9.4515607513239992</v>
      </c>
    </row>
    <row r="472" spans="1:7">
      <c r="A472" s="1">
        <v>41688</v>
      </c>
      <c r="B472" t="s">
        <v>4</v>
      </c>
      <c r="C472" t="s">
        <v>34</v>
      </c>
      <c r="D472">
        <v>378055.06670000002</v>
      </c>
      <c r="F472">
        <v>399893830.23820001</v>
      </c>
      <c r="G472">
        <v>9.4538859595510001</v>
      </c>
    </row>
    <row r="473" spans="1:7">
      <c r="A473" s="1">
        <v>41684</v>
      </c>
      <c r="B473" t="s">
        <v>4</v>
      </c>
      <c r="C473" t="s">
        <v>34</v>
      </c>
      <c r="D473">
        <v>378070.62410000002</v>
      </c>
      <c r="F473">
        <v>399315976.48280001</v>
      </c>
      <c r="G473">
        <v>9.4679563645330003</v>
      </c>
    </row>
    <row r="474" spans="1:7">
      <c r="A474" s="1">
        <v>41683</v>
      </c>
      <c r="B474" t="s">
        <v>4</v>
      </c>
      <c r="C474" t="s">
        <v>34</v>
      </c>
      <c r="D474">
        <v>377250.16480000003</v>
      </c>
      <c r="F474">
        <v>399377955.00370002</v>
      </c>
      <c r="G474">
        <v>9.4459436249179998</v>
      </c>
    </row>
    <row r="475" spans="1:7">
      <c r="A475" s="1">
        <v>41682</v>
      </c>
      <c r="B475" t="s">
        <v>4</v>
      </c>
      <c r="C475" t="s">
        <v>34</v>
      </c>
      <c r="D475">
        <v>376822.79440000001</v>
      </c>
      <c r="F475">
        <v>398847344.01800001</v>
      </c>
      <c r="G475">
        <v>9.4477950035690004</v>
      </c>
    </row>
    <row r="476" spans="1:7">
      <c r="A476" s="1">
        <v>41681</v>
      </c>
      <c r="B476" t="s">
        <v>4</v>
      </c>
      <c r="C476" t="s">
        <v>34</v>
      </c>
      <c r="D476">
        <v>375249.52510000003</v>
      </c>
      <c r="F476">
        <v>398189183.20569998</v>
      </c>
      <c r="G476">
        <v>9.4239005208270008</v>
      </c>
    </row>
    <row r="477" spans="1:7">
      <c r="A477" s="1">
        <v>41680</v>
      </c>
      <c r="B477" t="s">
        <v>4</v>
      </c>
      <c r="C477" t="s">
        <v>34</v>
      </c>
      <c r="D477">
        <v>375853.0097</v>
      </c>
      <c r="F477">
        <v>399109608.17650002</v>
      </c>
      <c r="G477">
        <v>9.4172879329380006</v>
      </c>
    </row>
    <row r="478" spans="1:7">
      <c r="A478" s="1">
        <v>41677</v>
      </c>
      <c r="B478" t="s">
        <v>4</v>
      </c>
      <c r="C478" t="s">
        <v>34</v>
      </c>
      <c r="D478">
        <v>375324.87190000003</v>
      </c>
      <c r="F478">
        <v>398705079.7421</v>
      </c>
      <c r="G478">
        <v>9.4135964393219993</v>
      </c>
    </row>
    <row r="479" spans="1:7">
      <c r="A479" s="1">
        <v>41676</v>
      </c>
      <c r="B479" t="s">
        <v>4</v>
      </c>
      <c r="C479" t="s">
        <v>34</v>
      </c>
      <c r="D479">
        <v>366994.78080000001</v>
      </c>
      <c r="F479">
        <v>396229798.84109998</v>
      </c>
      <c r="G479">
        <v>9.2621701314080003</v>
      </c>
    </row>
    <row r="480" spans="1:7">
      <c r="A480" s="1">
        <v>41675</v>
      </c>
      <c r="B480" t="s">
        <v>4</v>
      </c>
      <c r="C480" t="s">
        <v>34</v>
      </c>
      <c r="D480">
        <v>366629.88660000003</v>
      </c>
      <c r="F480">
        <v>395843318.42769998</v>
      </c>
      <c r="G480">
        <v>9.2619950756339993</v>
      </c>
    </row>
    <row r="481" spans="1:7">
      <c r="A481" s="1">
        <v>41674</v>
      </c>
      <c r="B481" t="s">
        <v>4</v>
      </c>
      <c r="C481" t="s">
        <v>34</v>
      </c>
      <c r="D481">
        <v>366041.7794</v>
      </c>
      <c r="F481">
        <v>396282747.00870001</v>
      </c>
      <c r="G481">
        <v>9.2368840723709997</v>
      </c>
    </row>
    <row r="482" spans="1:7">
      <c r="A482" s="1">
        <v>41673</v>
      </c>
      <c r="B482" t="s">
        <v>4</v>
      </c>
      <c r="C482" t="s">
        <v>34</v>
      </c>
      <c r="D482">
        <v>346540.42430000001</v>
      </c>
      <c r="F482">
        <v>397068818.57410002</v>
      </c>
      <c r="G482">
        <v>8.7274650662429991</v>
      </c>
    </row>
    <row r="483" spans="1:7">
      <c r="A483" s="1">
        <v>41670</v>
      </c>
      <c r="B483" t="s">
        <v>4</v>
      </c>
      <c r="C483" t="s">
        <v>34</v>
      </c>
      <c r="D483">
        <v>348781.92570000002</v>
      </c>
      <c r="F483">
        <v>396771143.236</v>
      </c>
      <c r="G483">
        <v>8.7905063572769997</v>
      </c>
    </row>
    <row r="484" spans="1:7">
      <c r="A484" s="1">
        <v>41669</v>
      </c>
      <c r="B484" t="s">
        <v>4</v>
      </c>
      <c r="C484" t="s">
        <v>34</v>
      </c>
      <c r="D484">
        <v>349434.21830000001</v>
      </c>
      <c r="F484">
        <v>396435382.79979998</v>
      </c>
      <c r="G484">
        <v>8.8144054103380007</v>
      </c>
    </row>
    <row r="485" spans="1:7">
      <c r="A485" s="1">
        <v>41668</v>
      </c>
      <c r="B485" t="s">
        <v>4</v>
      </c>
      <c r="C485" t="s">
        <v>34</v>
      </c>
      <c r="D485">
        <v>333118.81959999999</v>
      </c>
      <c r="F485">
        <v>396408629.08319998</v>
      </c>
      <c r="G485">
        <v>8.4034199853429996</v>
      </c>
    </row>
    <row r="486" spans="1:7">
      <c r="A486" s="1">
        <v>41667</v>
      </c>
      <c r="B486" t="s">
        <v>4</v>
      </c>
      <c r="C486" t="s">
        <v>34</v>
      </c>
      <c r="D486">
        <v>333955.49440000003</v>
      </c>
      <c r="F486">
        <v>395539949.41579998</v>
      </c>
      <c r="G486">
        <v>8.4430281920510009</v>
      </c>
    </row>
    <row r="487" spans="1:7">
      <c r="A487" s="1">
        <v>41666</v>
      </c>
      <c r="B487" t="s">
        <v>4</v>
      </c>
      <c r="C487" t="s">
        <v>34</v>
      </c>
      <c r="D487">
        <v>334882.56449999998</v>
      </c>
      <c r="F487">
        <v>395710740.00309998</v>
      </c>
      <c r="G487">
        <v>8.4628121161780001</v>
      </c>
    </row>
    <row r="488" spans="1:7">
      <c r="A488" s="1">
        <v>41663</v>
      </c>
      <c r="B488" t="s">
        <v>4</v>
      </c>
      <c r="C488" t="s">
        <v>34</v>
      </c>
      <c r="D488">
        <v>334638.42200000002</v>
      </c>
      <c r="F488">
        <v>395871098.42930001</v>
      </c>
      <c r="G488">
        <v>8.4532168003110009</v>
      </c>
    </row>
    <row r="489" spans="1:7">
      <c r="A489" s="1">
        <v>41662</v>
      </c>
      <c r="B489" t="s">
        <v>4</v>
      </c>
      <c r="C489" t="s">
        <v>34</v>
      </c>
      <c r="D489">
        <v>335424.46639999998</v>
      </c>
      <c r="F489">
        <v>395572490.27039999</v>
      </c>
      <c r="G489">
        <v>8.4794689886219992</v>
      </c>
    </row>
    <row r="490" spans="1:7">
      <c r="A490" s="1">
        <v>41661</v>
      </c>
      <c r="B490" t="s">
        <v>4</v>
      </c>
      <c r="C490" t="s">
        <v>34</v>
      </c>
      <c r="D490">
        <v>334132.9878</v>
      </c>
      <c r="F490">
        <v>393751157.34189999</v>
      </c>
      <c r="G490">
        <v>8.4858922080540005</v>
      </c>
    </row>
    <row r="491" spans="1:7">
      <c r="A491" s="1">
        <v>41660</v>
      </c>
      <c r="B491" t="s">
        <v>4</v>
      </c>
      <c r="C491" t="s">
        <v>34</v>
      </c>
      <c r="D491">
        <v>333179.92969999998</v>
      </c>
      <c r="F491">
        <v>393632754.54040003</v>
      </c>
      <c r="G491">
        <v>8.4642328631680002</v>
      </c>
    </row>
    <row r="492" spans="1:7">
      <c r="A492" s="1">
        <v>41656</v>
      </c>
      <c r="B492" t="s">
        <v>4</v>
      </c>
      <c r="C492" t="s">
        <v>34</v>
      </c>
      <c r="D492">
        <v>333721.3051</v>
      </c>
      <c r="F492">
        <v>393374081.23049998</v>
      </c>
      <c r="G492">
        <v>8.4835610942160002</v>
      </c>
    </row>
    <row r="493" spans="1:7">
      <c r="A493" s="1">
        <v>41655</v>
      </c>
      <c r="B493" t="s">
        <v>4</v>
      </c>
      <c r="C493" t="s">
        <v>34</v>
      </c>
      <c r="D493">
        <v>334122.3567</v>
      </c>
      <c r="F493">
        <v>393005088.66170001</v>
      </c>
      <c r="G493">
        <v>8.5017310548770002</v>
      </c>
    </row>
    <row r="494" spans="1:7">
      <c r="A494" s="1">
        <v>41654</v>
      </c>
      <c r="B494" t="s">
        <v>4</v>
      </c>
      <c r="C494" t="s">
        <v>34</v>
      </c>
      <c r="D494">
        <v>333754.63559999998</v>
      </c>
      <c r="F494">
        <v>392606039.25150001</v>
      </c>
      <c r="G494">
        <v>8.5010061545740001</v>
      </c>
    </row>
    <row r="495" spans="1:7">
      <c r="A495" s="1">
        <v>41653</v>
      </c>
      <c r="B495" t="s">
        <v>4</v>
      </c>
      <c r="C495" t="s">
        <v>34</v>
      </c>
      <c r="D495">
        <v>334608.74609999999</v>
      </c>
      <c r="F495">
        <v>392634821.16420001</v>
      </c>
      <c r="G495">
        <v>8.5221362972300003</v>
      </c>
    </row>
    <row r="496" spans="1:7">
      <c r="A496" s="1">
        <v>41652</v>
      </c>
      <c r="B496" t="s">
        <v>4</v>
      </c>
      <c r="C496" t="s">
        <v>34</v>
      </c>
      <c r="D496">
        <v>334954.8175</v>
      </c>
      <c r="F496">
        <v>393389486.18510002</v>
      </c>
      <c r="G496">
        <v>8.5145848901109993</v>
      </c>
    </row>
    <row r="497" spans="1:7">
      <c r="A497" s="1">
        <v>41649</v>
      </c>
      <c r="B497" t="s">
        <v>4</v>
      </c>
      <c r="C497" t="s">
        <v>34</v>
      </c>
      <c r="D497">
        <v>334321.23979999998</v>
      </c>
      <c r="F497">
        <v>392486053.89130002</v>
      </c>
      <c r="G497">
        <v>8.5180412523040001</v>
      </c>
    </row>
    <row r="498" spans="1:7">
      <c r="A498" s="1">
        <v>41648</v>
      </c>
      <c r="B498" t="s">
        <v>4</v>
      </c>
      <c r="C498" t="s">
        <v>34</v>
      </c>
      <c r="D498">
        <v>333034.77879999997</v>
      </c>
      <c r="F498">
        <v>391026195.54909998</v>
      </c>
      <c r="G498">
        <v>8.5169429207250005</v>
      </c>
    </row>
    <row r="499" spans="1:7">
      <c r="A499" s="1">
        <v>41647</v>
      </c>
      <c r="B499" t="s">
        <v>4</v>
      </c>
      <c r="C499" t="s">
        <v>34</v>
      </c>
      <c r="D499">
        <v>354741.42979999998</v>
      </c>
      <c r="F499">
        <v>390560782.82169998</v>
      </c>
      <c r="G499">
        <v>9.0828737907859995</v>
      </c>
    </row>
    <row r="500" spans="1:7">
      <c r="A500" s="1">
        <v>41646</v>
      </c>
      <c r="B500" t="s">
        <v>4</v>
      </c>
      <c r="C500" t="s">
        <v>34</v>
      </c>
      <c r="D500">
        <v>361151.68979999999</v>
      </c>
      <c r="F500">
        <v>390895235.13120002</v>
      </c>
      <c r="G500">
        <v>9.2390916373999996</v>
      </c>
    </row>
    <row r="501" spans="1:7">
      <c r="A501" s="1">
        <v>41645</v>
      </c>
      <c r="B501" t="s">
        <v>4</v>
      </c>
      <c r="C501" t="s">
        <v>34</v>
      </c>
      <c r="D501">
        <v>360275.42060000001</v>
      </c>
      <c r="F501">
        <v>389141063.86699998</v>
      </c>
      <c r="G501">
        <v>9.2582216078619997</v>
      </c>
    </row>
    <row r="502" spans="1:7">
      <c r="A502" s="1">
        <v>41642</v>
      </c>
      <c r="B502" t="s">
        <v>4</v>
      </c>
      <c r="C502" t="s">
        <v>34</v>
      </c>
      <c r="D502">
        <v>360848.61259999999</v>
      </c>
      <c r="F502">
        <v>388861227.65069997</v>
      </c>
      <c r="G502">
        <v>9.2796243734570005</v>
      </c>
    </row>
    <row r="503" spans="1:7">
      <c r="A503" s="1">
        <v>41641</v>
      </c>
      <c r="B503" t="s">
        <v>4</v>
      </c>
      <c r="C503" t="s">
        <v>34</v>
      </c>
      <c r="D503">
        <v>360863.92739999999</v>
      </c>
      <c r="F503">
        <v>388745546.50870001</v>
      </c>
      <c r="G503">
        <v>9.2827797164729997</v>
      </c>
    </row>
    <row r="504" spans="1:7">
      <c r="A504" s="1">
        <v>41639</v>
      </c>
      <c r="B504" t="s">
        <v>4</v>
      </c>
      <c r="C504" t="s">
        <v>34</v>
      </c>
      <c r="D504">
        <v>360878.24699999997</v>
      </c>
      <c r="F504">
        <v>420467026.76179999</v>
      </c>
      <c r="G504">
        <v>8.5827954163080005</v>
      </c>
    </row>
    <row r="505" spans="1:7">
      <c r="A505" s="1">
        <v>41638</v>
      </c>
      <c r="B505" t="s">
        <v>4</v>
      </c>
      <c r="C505" t="s">
        <v>34</v>
      </c>
      <c r="D505">
        <v>360443.17790000001</v>
      </c>
      <c r="F505">
        <v>419602782.00419998</v>
      </c>
      <c r="G505">
        <v>8.5901045788680008</v>
      </c>
    </row>
    <row r="506" spans="1:7">
      <c r="A506" s="1">
        <v>41635</v>
      </c>
      <c r="B506" t="s">
        <v>4</v>
      </c>
      <c r="C506" t="s">
        <v>34</v>
      </c>
      <c r="D506">
        <v>360759.99349999998</v>
      </c>
      <c r="F506">
        <v>418898634.2062</v>
      </c>
      <c r="G506">
        <v>8.6121071791899997</v>
      </c>
    </row>
    <row r="507" spans="1:7">
      <c r="A507" s="1">
        <v>41634</v>
      </c>
      <c r="B507" t="s">
        <v>4</v>
      </c>
      <c r="C507" t="s">
        <v>34</v>
      </c>
      <c r="D507">
        <v>360778.89529999997</v>
      </c>
      <c r="F507">
        <v>418813331.35170001</v>
      </c>
      <c r="G507">
        <v>8.6143125897069996</v>
      </c>
    </row>
    <row r="508" spans="1:7">
      <c r="A508" s="1">
        <v>41632</v>
      </c>
      <c r="B508" t="s">
        <v>4</v>
      </c>
      <c r="C508" t="s">
        <v>34</v>
      </c>
      <c r="D508">
        <v>361050.07</v>
      </c>
      <c r="F508">
        <v>418842795.75639999</v>
      </c>
      <c r="G508">
        <v>8.6201809762050008</v>
      </c>
    </row>
    <row r="509" spans="1:7">
      <c r="A509" s="1">
        <v>41631</v>
      </c>
      <c r="B509" t="s">
        <v>4</v>
      </c>
      <c r="C509" t="s">
        <v>34</v>
      </c>
      <c r="D509">
        <v>378358.6189</v>
      </c>
      <c r="F509">
        <v>419814439.15609998</v>
      </c>
      <c r="G509">
        <v>9.0125203806850003</v>
      </c>
    </row>
    <row r="510" spans="1:7">
      <c r="A510" s="1">
        <v>41628</v>
      </c>
      <c r="B510" t="s">
        <v>4</v>
      </c>
      <c r="C510" t="s">
        <v>34</v>
      </c>
      <c r="D510">
        <v>380169.78909999999</v>
      </c>
      <c r="F510">
        <v>422011317.65359998</v>
      </c>
      <c r="G510">
        <v>9.0085211745919995</v>
      </c>
    </row>
    <row r="511" spans="1:7">
      <c r="A511" s="1">
        <v>41627</v>
      </c>
      <c r="B511" t="s">
        <v>4</v>
      </c>
      <c r="C511" t="s">
        <v>34</v>
      </c>
      <c r="D511">
        <v>380674.46799999999</v>
      </c>
      <c r="F511">
        <v>420081732.07440001</v>
      </c>
      <c r="G511">
        <v>9.0619143593839997</v>
      </c>
    </row>
    <row r="512" spans="1:7">
      <c r="A512" s="1">
        <v>41626</v>
      </c>
      <c r="B512" t="s">
        <v>4</v>
      </c>
      <c r="C512" t="s">
        <v>34</v>
      </c>
      <c r="D512">
        <v>380265.76289999997</v>
      </c>
      <c r="F512">
        <v>419959951.27539998</v>
      </c>
      <c r="G512">
        <v>9.054810149043</v>
      </c>
    </row>
    <row r="513" spans="1:7">
      <c r="A513" s="1">
        <v>41625</v>
      </c>
      <c r="B513" t="s">
        <v>4</v>
      </c>
      <c r="C513" t="s">
        <v>34</v>
      </c>
      <c r="D513">
        <v>393725.14250000002</v>
      </c>
      <c r="F513">
        <v>420214647.68040001</v>
      </c>
      <c r="G513">
        <v>9.3696196616030001</v>
      </c>
    </row>
    <row r="514" spans="1:7">
      <c r="A514" s="1">
        <v>41624</v>
      </c>
      <c r="B514" t="s">
        <v>4</v>
      </c>
      <c r="C514" t="s">
        <v>34</v>
      </c>
      <c r="D514">
        <v>394027.11420000001</v>
      </c>
      <c r="F514">
        <v>419155652.19809997</v>
      </c>
      <c r="G514">
        <v>9.4004962627530002</v>
      </c>
    </row>
    <row r="515" spans="1:7">
      <c r="A515" s="1">
        <v>41621</v>
      </c>
      <c r="B515" t="s">
        <v>4</v>
      </c>
      <c r="C515" t="s">
        <v>34</v>
      </c>
      <c r="D515">
        <v>393901.44089999999</v>
      </c>
      <c r="F515">
        <v>419110626.62159997</v>
      </c>
      <c r="G515">
        <v>9.3985075987020004</v>
      </c>
    </row>
    <row r="516" spans="1:7">
      <c r="A516" s="1">
        <v>41620</v>
      </c>
      <c r="B516" t="s">
        <v>4</v>
      </c>
      <c r="C516" t="s">
        <v>34</v>
      </c>
      <c r="D516">
        <v>401368.09230000002</v>
      </c>
      <c r="F516">
        <v>418490155.41790003</v>
      </c>
      <c r="G516">
        <v>9.5908610299140005</v>
      </c>
    </row>
    <row r="517" spans="1:7">
      <c r="A517" s="1">
        <v>41619</v>
      </c>
      <c r="B517" t="s">
        <v>4</v>
      </c>
      <c r="C517" t="s">
        <v>34</v>
      </c>
      <c r="D517">
        <v>377315.15529999998</v>
      </c>
      <c r="F517">
        <v>418067632.83270001</v>
      </c>
      <c r="G517">
        <v>9.0252180668340003</v>
      </c>
    </row>
    <row r="518" spans="1:7">
      <c r="A518" s="1">
        <v>41618</v>
      </c>
      <c r="B518" t="s">
        <v>4</v>
      </c>
      <c r="C518" t="s">
        <v>34</v>
      </c>
      <c r="D518">
        <v>377634.3909</v>
      </c>
      <c r="F518">
        <v>419110898.50489998</v>
      </c>
      <c r="G518">
        <v>9.0103691468570002</v>
      </c>
    </row>
    <row r="519" spans="1:7">
      <c r="A519" s="1">
        <v>41617</v>
      </c>
      <c r="B519" t="s">
        <v>4</v>
      </c>
      <c r="C519" t="s">
        <v>34</v>
      </c>
      <c r="D519">
        <v>375075.6825</v>
      </c>
      <c r="F519">
        <v>416852539.98890001</v>
      </c>
      <c r="G519">
        <v>8.997802496537</v>
      </c>
    </row>
    <row r="520" spans="1:7">
      <c r="A520" s="1">
        <v>41614</v>
      </c>
      <c r="B520" t="s">
        <v>4</v>
      </c>
      <c r="C520" t="s">
        <v>34</v>
      </c>
      <c r="D520">
        <v>374857.94770000002</v>
      </c>
      <c r="F520">
        <v>415965731.236</v>
      </c>
      <c r="G520">
        <v>9.0117507176890008</v>
      </c>
    </row>
    <row r="521" spans="1:7">
      <c r="A521" s="1">
        <v>41613</v>
      </c>
      <c r="B521" t="s">
        <v>4</v>
      </c>
      <c r="C521" t="s">
        <v>34</v>
      </c>
      <c r="D521">
        <v>413275.45390000002</v>
      </c>
      <c r="F521">
        <v>413957693.26069999</v>
      </c>
      <c r="G521">
        <v>9.9835191042029994</v>
      </c>
    </row>
    <row r="522" spans="1:7">
      <c r="A522" s="1">
        <v>41612</v>
      </c>
      <c r="B522" t="s">
        <v>4</v>
      </c>
      <c r="C522" t="s">
        <v>34</v>
      </c>
      <c r="D522">
        <v>412916.35969999997</v>
      </c>
      <c r="F522">
        <v>412149192.36070001</v>
      </c>
      <c r="G522">
        <v>10.018613826098001</v>
      </c>
    </row>
    <row r="523" spans="1:7">
      <c r="A523" s="1">
        <v>41611</v>
      </c>
      <c r="B523" t="s">
        <v>4</v>
      </c>
      <c r="C523" t="s">
        <v>34</v>
      </c>
      <c r="D523">
        <v>430967.86469999998</v>
      </c>
      <c r="F523">
        <v>412622042.4059</v>
      </c>
      <c r="G523">
        <v>10.444615662972</v>
      </c>
    </row>
    <row r="524" spans="1:7">
      <c r="A524" s="1">
        <v>41610</v>
      </c>
      <c r="B524" t="s">
        <v>4</v>
      </c>
      <c r="C524" t="s">
        <v>34</v>
      </c>
      <c r="D524">
        <v>431049.40110000002</v>
      </c>
      <c r="F524">
        <v>412251655.16109997</v>
      </c>
      <c r="G524">
        <v>10.455977452208</v>
      </c>
    </row>
    <row r="525" spans="1:7">
      <c r="A525" s="1">
        <v>41607</v>
      </c>
      <c r="B525" t="s">
        <v>4</v>
      </c>
      <c r="C525" t="s">
        <v>34</v>
      </c>
      <c r="D525">
        <v>433443.05430000002</v>
      </c>
      <c r="F525">
        <v>415409094.22009999</v>
      </c>
      <c r="G525">
        <v>10.434125307578</v>
      </c>
    </row>
    <row r="526" spans="1:7">
      <c r="A526" s="1">
        <v>41605</v>
      </c>
      <c r="B526" t="s">
        <v>4</v>
      </c>
      <c r="C526" t="s">
        <v>34</v>
      </c>
      <c r="D526">
        <v>449526.01569999999</v>
      </c>
      <c r="F526">
        <v>413162060.34930003</v>
      </c>
      <c r="G526">
        <v>10.880137816137999</v>
      </c>
    </row>
    <row r="527" spans="1:7">
      <c r="A527" s="1">
        <v>41604</v>
      </c>
      <c r="B527" t="s">
        <v>4</v>
      </c>
      <c r="C527" t="s">
        <v>34</v>
      </c>
      <c r="D527">
        <v>449156.74660000001</v>
      </c>
      <c r="F527">
        <v>413878084.25880003</v>
      </c>
      <c r="G527">
        <v>10.852392617125</v>
      </c>
    </row>
    <row r="528" spans="1:7">
      <c r="A528" s="1">
        <v>41603</v>
      </c>
      <c r="B528" t="s">
        <v>4</v>
      </c>
      <c r="C528" t="s">
        <v>34</v>
      </c>
      <c r="D528">
        <v>453567.73070000001</v>
      </c>
      <c r="F528">
        <v>413228303.73189998</v>
      </c>
      <c r="G528">
        <v>10.976201934954</v>
      </c>
    </row>
    <row r="529" spans="1:7">
      <c r="A529" s="1">
        <v>41600</v>
      </c>
      <c r="B529" t="s">
        <v>4</v>
      </c>
      <c r="C529" t="s">
        <v>34</v>
      </c>
      <c r="D529">
        <v>453914.74699999997</v>
      </c>
      <c r="F529">
        <v>413107627.00459999</v>
      </c>
      <c r="G529">
        <v>10.987808438476</v>
      </c>
    </row>
    <row r="530" spans="1:7">
      <c r="A530" s="1">
        <v>41599</v>
      </c>
      <c r="B530" t="s">
        <v>4</v>
      </c>
      <c r="C530" t="s">
        <v>34</v>
      </c>
      <c r="D530">
        <v>459551.24849999999</v>
      </c>
      <c r="F530">
        <v>413532779.28560001</v>
      </c>
      <c r="G530">
        <v>11.112813095346</v>
      </c>
    </row>
    <row r="531" spans="1:7">
      <c r="A531" s="1">
        <v>41598</v>
      </c>
      <c r="B531" t="s">
        <v>4</v>
      </c>
      <c r="C531" t="s">
        <v>34</v>
      </c>
      <c r="D531">
        <v>461425.022</v>
      </c>
      <c r="F531">
        <v>416135730.85170001</v>
      </c>
      <c r="G531">
        <v>11.088329787389</v>
      </c>
    </row>
    <row r="532" spans="1:7">
      <c r="A532" s="1">
        <v>41597</v>
      </c>
      <c r="B532" t="s">
        <v>4</v>
      </c>
      <c r="C532" t="s">
        <v>34</v>
      </c>
      <c r="D532">
        <v>460534.86910000001</v>
      </c>
      <c r="F532">
        <v>416863920.8689</v>
      </c>
      <c r="G532">
        <v>11.047606809916999</v>
      </c>
    </row>
    <row r="533" spans="1:7">
      <c r="A533" s="1">
        <v>41596</v>
      </c>
      <c r="B533" t="s">
        <v>4</v>
      </c>
      <c r="C533" t="s">
        <v>34</v>
      </c>
      <c r="D533">
        <v>460104.85849999997</v>
      </c>
      <c r="F533">
        <v>416304747.05500001</v>
      </c>
      <c r="G533">
        <v>11.052116550552</v>
      </c>
    </row>
    <row r="534" spans="1:7">
      <c r="A534" s="1">
        <v>41593</v>
      </c>
      <c r="B534" t="s">
        <v>4</v>
      </c>
      <c r="C534" t="s">
        <v>34</v>
      </c>
      <c r="D534">
        <v>459342.56640000001</v>
      </c>
      <c r="F534">
        <v>415444360.50370002</v>
      </c>
      <c r="G534">
        <v>11.056656680646</v>
      </c>
    </row>
    <row r="535" spans="1:7">
      <c r="A535" s="1">
        <v>41592</v>
      </c>
      <c r="B535" t="s">
        <v>4</v>
      </c>
      <c r="C535" t="s">
        <v>34</v>
      </c>
      <c r="D535">
        <v>438504.239</v>
      </c>
      <c r="F535">
        <v>414762796.829</v>
      </c>
      <c r="G535">
        <v>10.572410118566999</v>
      </c>
    </row>
    <row r="536" spans="1:7">
      <c r="A536" s="1">
        <v>41591</v>
      </c>
      <c r="B536" t="s">
        <v>4</v>
      </c>
      <c r="C536" t="s">
        <v>34</v>
      </c>
      <c r="D536">
        <v>437934.0759</v>
      </c>
      <c r="F536">
        <v>413983140.35170001</v>
      </c>
      <c r="G536">
        <v>10.578548573934</v>
      </c>
    </row>
    <row r="537" spans="1:7">
      <c r="A537" s="1">
        <v>41590</v>
      </c>
      <c r="B537" t="s">
        <v>4</v>
      </c>
      <c r="C537" t="s">
        <v>34</v>
      </c>
      <c r="D537">
        <v>437970.01120000001</v>
      </c>
      <c r="F537">
        <v>413766650.79009998</v>
      </c>
      <c r="G537">
        <v>10.584951937612001</v>
      </c>
    </row>
    <row r="538" spans="1:7">
      <c r="A538" s="1">
        <v>41586</v>
      </c>
      <c r="B538" t="s">
        <v>4</v>
      </c>
      <c r="C538" t="s">
        <v>34</v>
      </c>
      <c r="D538">
        <v>454390.79090000002</v>
      </c>
      <c r="F538">
        <v>412884452.33660001</v>
      </c>
      <c r="G538">
        <v>11.005277344025</v>
      </c>
    </row>
    <row r="539" spans="1:7">
      <c r="A539" s="1">
        <v>41585</v>
      </c>
      <c r="B539" t="s">
        <v>4</v>
      </c>
      <c r="C539" t="s">
        <v>34</v>
      </c>
      <c r="D539">
        <v>455097.09499999997</v>
      </c>
      <c r="F539">
        <v>415520505.22509998</v>
      </c>
      <c r="G539">
        <v>10.952458164573001</v>
      </c>
    </row>
    <row r="540" spans="1:7">
      <c r="A540" s="1">
        <v>41584</v>
      </c>
      <c r="B540" t="s">
        <v>4</v>
      </c>
      <c r="C540" t="s">
        <v>34</v>
      </c>
      <c r="D540">
        <v>454196.29950000002</v>
      </c>
      <c r="F540">
        <v>413998468.25550002</v>
      </c>
      <c r="G540">
        <v>10.970965699798001</v>
      </c>
    </row>
    <row r="541" spans="1:7">
      <c r="A541" s="1">
        <v>41583</v>
      </c>
      <c r="B541" t="s">
        <v>4</v>
      </c>
      <c r="C541" t="s">
        <v>34</v>
      </c>
      <c r="D541">
        <v>452364.397</v>
      </c>
      <c r="F541">
        <v>411556276.40270001</v>
      </c>
      <c r="G541">
        <v>10.991556269145001</v>
      </c>
    </row>
    <row r="542" spans="1:7">
      <c r="A542" s="1">
        <v>41582</v>
      </c>
      <c r="B542" t="s">
        <v>4</v>
      </c>
      <c r="C542" t="s">
        <v>34</v>
      </c>
      <c r="D542">
        <v>451963.4656</v>
      </c>
      <c r="F542">
        <v>412061683.03250003</v>
      </c>
      <c r="G542">
        <v>10.968344891324</v>
      </c>
    </row>
    <row r="543" spans="1:7">
      <c r="A543" s="1">
        <v>41579</v>
      </c>
      <c r="B543" t="s">
        <v>4</v>
      </c>
      <c r="C543" t="s">
        <v>34</v>
      </c>
      <c r="D543">
        <v>451934.60590000002</v>
      </c>
      <c r="F543">
        <v>411179617.28839999</v>
      </c>
      <c r="G543">
        <v>10.991172395177999</v>
      </c>
    </row>
    <row r="544" spans="1:7">
      <c r="A544" s="1">
        <v>41578</v>
      </c>
      <c r="B544" t="s">
        <v>4</v>
      </c>
      <c r="C544" t="s">
        <v>34</v>
      </c>
      <c r="D544">
        <v>452234.18640000001</v>
      </c>
      <c r="F544">
        <v>404256697.73680001</v>
      </c>
      <c r="G544">
        <v>11.186807514428001</v>
      </c>
    </row>
    <row r="545" spans="1:7">
      <c r="A545" s="1">
        <v>41577</v>
      </c>
      <c r="B545" t="s">
        <v>4</v>
      </c>
      <c r="C545" t="s">
        <v>34</v>
      </c>
      <c r="D545">
        <v>458173.19510000001</v>
      </c>
      <c r="F545">
        <v>401836052.86540002</v>
      </c>
      <c r="G545">
        <v>11.401993221685</v>
      </c>
    </row>
    <row r="546" spans="1:7">
      <c r="A546" s="1">
        <v>41576</v>
      </c>
      <c r="B546" t="s">
        <v>4</v>
      </c>
      <c r="C546" t="s">
        <v>34</v>
      </c>
      <c r="D546">
        <v>458368.76610000001</v>
      </c>
      <c r="F546">
        <v>401930984.62099999</v>
      </c>
      <c r="G546">
        <v>11.404165979695</v>
      </c>
    </row>
    <row r="547" spans="1:7">
      <c r="A547" s="1">
        <v>41575</v>
      </c>
      <c r="B547" t="s">
        <v>4</v>
      </c>
      <c r="C547" t="s">
        <v>34</v>
      </c>
      <c r="D547">
        <v>458670.0601</v>
      </c>
      <c r="F547">
        <v>402037048.7317</v>
      </c>
      <c r="G547">
        <v>11.408651554551</v>
      </c>
    </row>
    <row r="548" spans="1:7">
      <c r="A548" s="1">
        <v>41572</v>
      </c>
      <c r="B548" t="s">
        <v>4</v>
      </c>
      <c r="C548" t="s">
        <v>34</v>
      </c>
      <c r="D548">
        <v>459245.64539999998</v>
      </c>
      <c r="F548">
        <v>402697409.26450002</v>
      </c>
      <c r="G548">
        <v>11.404236402682001</v>
      </c>
    </row>
    <row r="549" spans="1:7">
      <c r="A549" s="1">
        <v>41571</v>
      </c>
      <c r="B549" t="s">
        <v>4</v>
      </c>
      <c r="C549" t="s">
        <v>34</v>
      </c>
      <c r="D549">
        <v>465634.2573</v>
      </c>
      <c r="F549">
        <v>402769478.60600001</v>
      </c>
      <c r="G549">
        <v>11.560812872703</v>
      </c>
    </row>
    <row r="550" spans="1:7">
      <c r="A550" s="1">
        <v>41570</v>
      </c>
      <c r="B550" t="s">
        <v>4</v>
      </c>
      <c r="C550" t="s">
        <v>34</v>
      </c>
      <c r="D550">
        <v>465309.95360000001</v>
      </c>
      <c r="F550">
        <v>403385224.7245</v>
      </c>
      <c r="G550">
        <v>11.535126352677</v>
      </c>
    </row>
    <row r="551" spans="1:7">
      <c r="A551" s="1">
        <v>41569</v>
      </c>
      <c r="B551" t="s">
        <v>4</v>
      </c>
      <c r="C551" t="s">
        <v>34</v>
      </c>
      <c r="D551">
        <v>449364.0111</v>
      </c>
      <c r="F551">
        <v>403095469.14660001</v>
      </c>
      <c r="G551">
        <v>11.147830861293</v>
      </c>
    </row>
    <row r="552" spans="1:7">
      <c r="A552" s="1">
        <v>41568</v>
      </c>
      <c r="B552" t="s">
        <v>4</v>
      </c>
      <c r="C552" t="s">
        <v>34</v>
      </c>
      <c r="D552">
        <v>453089.61690000002</v>
      </c>
      <c r="F552">
        <v>401861379.06330001</v>
      </c>
      <c r="G552">
        <v>11.274773852519001</v>
      </c>
    </row>
    <row r="553" spans="1:7">
      <c r="A553" s="1">
        <v>41565</v>
      </c>
      <c r="B553" t="s">
        <v>4</v>
      </c>
      <c r="C553" t="s">
        <v>34</v>
      </c>
      <c r="D553">
        <v>453068.97169999999</v>
      </c>
      <c r="F553">
        <v>402150648.15390003</v>
      </c>
      <c r="G553">
        <v>11.266150478181</v>
      </c>
    </row>
    <row r="554" spans="1:7">
      <c r="A554" s="1">
        <v>41564</v>
      </c>
      <c r="B554" t="s">
        <v>4</v>
      </c>
      <c r="C554" t="s">
        <v>34</v>
      </c>
      <c r="D554">
        <v>453256.32270000002</v>
      </c>
      <c r="F554">
        <v>402415785.35079998</v>
      </c>
      <c r="G554">
        <v>11.263383276699001</v>
      </c>
    </row>
    <row r="555" spans="1:7">
      <c r="A555" s="1">
        <v>41563</v>
      </c>
      <c r="B555" t="s">
        <v>4</v>
      </c>
      <c r="C555" t="s">
        <v>34</v>
      </c>
      <c r="D555">
        <v>460172.18660000002</v>
      </c>
      <c r="F555">
        <v>400562615.83810002</v>
      </c>
      <c r="G555">
        <v>11.488146132588</v>
      </c>
    </row>
    <row r="556" spans="1:7">
      <c r="A556" s="1">
        <v>41562</v>
      </c>
      <c r="B556" t="s">
        <v>4</v>
      </c>
      <c r="C556" t="s">
        <v>34</v>
      </c>
      <c r="D556">
        <v>460626.4289</v>
      </c>
      <c r="F556">
        <v>400317862.62</v>
      </c>
      <c r="G556">
        <v>11.506516993404</v>
      </c>
    </row>
    <row r="557" spans="1:7">
      <c r="A557" s="1">
        <v>41558</v>
      </c>
      <c r="B557" t="s">
        <v>4</v>
      </c>
      <c r="C557" t="s">
        <v>34</v>
      </c>
      <c r="D557">
        <v>461237.2047</v>
      </c>
      <c r="F557">
        <v>401556116.7586</v>
      </c>
      <c r="G557">
        <v>11.486245270603</v>
      </c>
    </row>
    <row r="558" spans="1:7">
      <c r="A558" s="1">
        <v>41557</v>
      </c>
      <c r="B558" t="s">
        <v>4</v>
      </c>
      <c r="C558" t="s">
        <v>34</v>
      </c>
      <c r="D558">
        <v>461367.90039999998</v>
      </c>
      <c r="F558">
        <v>401720677.07520002</v>
      </c>
      <c r="G558">
        <v>11.484793457959</v>
      </c>
    </row>
    <row r="559" spans="1:7">
      <c r="A559" s="1">
        <v>41556</v>
      </c>
      <c r="B559" t="s">
        <v>4</v>
      </c>
      <c r="C559" t="s">
        <v>34</v>
      </c>
      <c r="D559">
        <v>460880.42420000001</v>
      </c>
      <c r="F559">
        <v>402015640.75080001</v>
      </c>
      <c r="G559">
        <v>11.464241126022999</v>
      </c>
    </row>
    <row r="560" spans="1:7">
      <c r="A560" s="1">
        <v>41555</v>
      </c>
      <c r="B560" t="s">
        <v>4</v>
      </c>
      <c r="C560" t="s">
        <v>34</v>
      </c>
      <c r="D560">
        <v>472724.41440000001</v>
      </c>
      <c r="F560">
        <v>402737506.04939997</v>
      </c>
      <c r="G560">
        <v>11.737779752304</v>
      </c>
    </row>
    <row r="561" spans="1:7">
      <c r="A561" s="1">
        <v>41554</v>
      </c>
      <c r="B561" t="s">
        <v>4</v>
      </c>
      <c r="C561" t="s">
        <v>34</v>
      </c>
      <c r="D561">
        <v>468252.68209999998</v>
      </c>
      <c r="F561">
        <v>401703449.97039998</v>
      </c>
      <c r="G561">
        <v>11.656675643052001</v>
      </c>
    </row>
    <row r="562" spans="1:7">
      <c r="A562" s="1">
        <v>41551</v>
      </c>
      <c r="B562" t="s">
        <v>4</v>
      </c>
      <c r="C562" t="s">
        <v>34</v>
      </c>
      <c r="D562">
        <v>467153.84269999998</v>
      </c>
      <c r="F562">
        <v>397306644.41930002</v>
      </c>
      <c r="G562">
        <v>11.758017371766</v>
      </c>
    </row>
    <row r="563" spans="1:7">
      <c r="A563" s="1">
        <v>41550</v>
      </c>
      <c r="B563" t="s">
        <v>4</v>
      </c>
      <c r="C563" t="s">
        <v>34</v>
      </c>
      <c r="D563">
        <v>467643.16519999999</v>
      </c>
      <c r="F563">
        <v>397396750.77039999</v>
      </c>
      <c r="G563">
        <v>11.767664539114</v>
      </c>
    </row>
    <row r="564" spans="1:7">
      <c r="A564" s="1">
        <v>41549</v>
      </c>
      <c r="B564" t="s">
        <v>4</v>
      </c>
      <c r="C564" t="s">
        <v>34</v>
      </c>
      <c r="D564">
        <v>468612.89059999998</v>
      </c>
      <c r="F564">
        <v>397465084.00650001</v>
      </c>
      <c r="G564">
        <v>11.79003916209</v>
      </c>
    </row>
    <row r="565" spans="1:7">
      <c r="A565" s="1">
        <v>41548</v>
      </c>
      <c r="B565" t="s">
        <v>4</v>
      </c>
      <c r="C565" t="s">
        <v>34</v>
      </c>
      <c r="D565">
        <v>468023.34340000001</v>
      </c>
      <c r="F565">
        <v>397343160.15350002</v>
      </c>
      <c r="G565">
        <v>11.778819678668</v>
      </c>
    </row>
    <row r="566" spans="1:7">
      <c r="A566" s="1">
        <v>41547</v>
      </c>
      <c r="B566" t="s">
        <v>4</v>
      </c>
      <c r="C566" t="s">
        <v>34</v>
      </c>
      <c r="D566">
        <v>469863.49849999999</v>
      </c>
      <c r="F566">
        <v>400256010.00880003</v>
      </c>
      <c r="G566">
        <v>11.739074161302</v>
      </c>
    </row>
    <row r="567" spans="1:7">
      <c r="A567" s="1">
        <v>41544</v>
      </c>
      <c r="B567" t="s">
        <v>4</v>
      </c>
      <c r="C567" t="s">
        <v>34</v>
      </c>
      <c r="D567">
        <v>469222.3775</v>
      </c>
      <c r="F567">
        <v>399782564.47670001</v>
      </c>
      <c r="G567">
        <v>11.736939506459001</v>
      </c>
    </row>
    <row r="568" spans="1:7">
      <c r="A568" s="1">
        <v>41543</v>
      </c>
      <c r="B568" t="s">
        <v>4</v>
      </c>
      <c r="C568" t="s">
        <v>34</v>
      </c>
      <c r="D568">
        <v>472449.76179999998</v>
      </c>
      <c r="F568">
        <v>398340836.36699998</v>
      </c>
      <c r="G568">
        <v>11.860440072097999</v>
      </c>
    </row>
    <row r="569" spans="1:7">
      <c r="A569" s="1">
        <v>41542</v>
      </c>
      <c r="B569" t="s">
        <v>4</v>
      </c>
      <c r="C569" t="s">
        <v>34</v>
      </c>
      <c r="D569">
        <v>471523.2942</v>
      </c>
      <c r="F569">
        <v>397606445.82980001</v>
      </c>
      <c r="G569">
        <v>11.859045524675</v>
      </c>
    </row>
    <row r="570" spans="1:7">
      <c r="A570" s="1">
        <v>41541</v>
      </c>
      <c r="B570" t="s">
        <v>4</v>
      </c>
      <c r="C570" t="s">
        <v>34</v>
      </c>
      <c r="D570">
        <v>471681.6262</v>
      </c>
      <c r="F570">
        <v>396374115.61790001</v>
      </c>
      <c r="G570">
        <v>11.899909898624999</v>
      </c>
    </row>
    <row r="571" spans="1:7">
      <c r="A571" s="1">
        <v>41540</v>
      </c>
      <c r="B571" t="s">
        <v>4</v>
      </c>
      <c r="C571" t="s">
        <v>34</v>
      </c>
      <c r="D571">
        <v>390482.66619999998</v>
      </c>
      <c r="F571">
        <v>396124639.25019997</v>
      </c>
      <c r="G571">
        <v>9.8575707620490007</v>
      </c>
    </row>
    <row r="572" spans="1:7">
      <c r="A572" s="1">
        <v>41537</v>
      </c>
      <c r="B572" t="s">
        <v>4</v>
      </c>
      <c r="C572" t="s">
        <v>34</v>
      </c>
      <c r="D572">
        <v>270496.614</v>
      </c>
      <c r="F572">
        <v>396687820.26050001</v>
      </c>
      <c r="G572">
        <v>6.8188787299389997</v>
      </c>
    </row>
    <row r="573" spans="1:7">
      <c r="A573" s="1">
        <v>41536</v>
      </c>
      <c r="B573" t="s">
        <v>4</v>
      </c>
      <c r="C573" t="s">
        <v>34</v>
      </c>
      <c r="D573">
        <v>251944.88889999999</v>
      </c>
      <c r="F573">
        <v>394628910.2105</v>
      </c>
      <c r="G573">
        <v>6.3843495086460003</v>
      </c>
    </row>
    <row r="574" spans="1:7">
      <c r="A574" s="1">
        <v>41535</v>
      </c>
      <c r="B574" t="s">
        <v>4</v>
      </c>
      <c r="C574" t="s">
        <v>34</v>
      </c>
      <c r="D574">
        <v>252934.7395</v>
      </c>
      <c r="F574">
        <v>396391458.204</v>
      </c>
      <c r="G574">
        <v>6.3809331474000004</v>
      </c>
    </row>
    <row r="575" spans="1:7">
      <c r="A575" s="1">
        <v>41534</v>
      </c>
      <c r="B575" t="s">
        <v>4</v>
      </c>
      <c r="C575" t="s">
        <v>34</v>
      </c>
      <c r="D575">
        <v>254787.88759999999</v>
      </c>
      <c r="F575">
        <v>400096715.85479999</v>
      </c>
      <c r="G575">
        <v>6.3681574355250001</v>
      </c>
    </row>
    <row r="576" spans="1:7">
      <c r="A576" s="1">
        <v>41533</v>
      </c>
      <c r="B576" t="s">
        <v>4</v>
      </c>
      <c r="C576" t="s">
        <v>34</v>
      </c>
      <c r="D576">
        <v>254866.74290000001</v>
      </c>
      <c r="F576">
        <v>400254747.35750002</v>
      </c>
      <c r="G576">
        <v>6.3676132408830002</v>
      </c>
    </row>
    <row r="577" spans="1:7">
      <c r="A577" s="1">
        <v>41530</v>
      </c>
      <c r="B577" t="s">
        <v>4</v>
      </c>
      <c r="C577" t="s">
        <v>34</v>
      </c>
      <c r="D577">
        <v>255337.1856</v>
      </c>
      <c r="F577">
        <v>401415232.39310002</v>
      </c>
      <c r="G577">
        <v>6.3609241751430003</v>
      </c>
    </row>
    <row r="578" spans="1:7">
      <c r="A578" s="1">
        <v>41529</v>
      </c>
      <c r="B578" t="s">
        <v>4</v>
      </c>
      <c r="C578" t="s">
        <v>34</v>
      </c>
      <c r="D578">
        <v>254674.0612</v>
      </c>
      <c r="F578">
        <v>400966108.84460002</v>
      </c>
      <c r="G578">
        <v>6.3515109028500003</v>
      </c>
    </row>
    <row r="579" spans="1:7">
      <c r="A579" s="1">
        <v>41528</v>
      </c>
      <c r="B579" t="s">
        <v>4</v>
      </c>
      <c r="C579" t="s">
        <v>34</v>
      </c>
      <c r="D579">
        <v>235879.90059999999</v>
      </c>
      <c r="F579">
        <v>400599084.65439999</v>
      </c>
      <c r="G579">
        <v>5.8881787212140004</v>
      </c>
    </row>
    <row r="580" spans="1:7">
      <c r="A580" s="1">
        <v>41527</v>
      </c>
      <c r="B580" t="s">
        <v>4</v>
      </c>
      <c r="C580" t="s">
        <v>34</v>
      </c>
      <c r="D580">
        <v>235917.07139999999</v>
      </c>
      <c r="F580">
        <v>401030718.50639999</v>
      </c>
      <c r="G580">
        <v>5.8827680901520001</v>
      </c>
    </row>
    <row r="581" spans="1:7">
      <c r="A581" s="1">
        <v>41526</v>
      </c>
      <c r="B581" t="s">
        <v>4</v>
      </c>
      <c r="C581" t="s">
        <v>34</v>
      </c>
      <c r="D581">
        <v>235604.88800000001</v>
      </c>
      <c r="F581">
        <v>400039685.44029999</v>
      </c>
      <c r="G581">
        <v>5.8895378777399996</v>
      </c>
    </row>
    <row r="582" spans="1:7">
      <c r="A582" s="1">
        <v>41523</v>
      </c>
      <c r="B582" t="s">
        <v>4</v>
      </c>
      <c r="C582" t="s">
        <v>34</v>
      </c>
      <c r="D582">
        <v>235289.3351</v>
      </c>
      <c r="F582">
        <v>398907204.77630001</v>
      </c>
      <c r="G582">
        <v>5.8983475926929998</v>
      </c>
    </row>
    <row r="583" spans="1:7">
      <c r="A583" s="1">
        <v>41522</v>
      </c>
      <c r="B583" t="s">
        <v>4</v>
      </c>
      <c r="C583" t="s">
        <v>34</v>
      </c>
      <c r="D583">
        <v>233323.33809999999</v>
      </c>
      <c r="F583">
        <v>396442078.89069998</v>
      </c>
      <c r="G583">
        <v>5.8854332202290003</v>
      </c>
    </row>
    <row r="584" spans="1:7">
      <c r="A584" s="1">
        <v>41521</v>
      </c>
      <c r="B584" t="s">
        <v>4</v>
      </c>
      <c r="C584" t="s">
        <v>34</v>
      </c>
      <c r="D584">
        <v>233071.10399999999</v>
      </c>
      <c r="F584">
        <v>395029018.17400002</v>
      </c>
      <c r="G584">
        <v>5.9001008350569997</v>
      </c>
    </row>
    <row r="585" spans="1:7">
      <c r="A585" s="1">
        <v>41520</v>
      </c>
      <c r="B585" t="s">
        <v>4</v>
      </c>
      <c r="C585" t="s">
        <v>34</v>
      </c>
      <c r="D585">
        <v>232860.91959999999</v>
      </c>
      <c r="F585">
        <v>393777303.9127</v>
      </c>
      <c r="G585">
        <v>5.9135180541440002</v>
      </c>
    </row>
    <row r="586" spans="1:7">
      <c r="A586" s="1">
        <v>41516</v>
      </c>
      <c r="B586" t="s">
        <v>4</v>
      </c>
      <c r="C586" t="s">
        <v>34</v>
      </c>
      <c r="D586">
        <v>235368.55439999999</v>
      </c>
      <c r="F586">
        <v>392148070.88859999</v>
      </c>
      <c r="G586">
        <v>6.0020326981760004</v>
      </c>
    </row>
    <row r="587" spans="1:7">
      <c r="A587" s="1">
        <v>41515</v>
      </c>
      <c r="B587" t="s">
        <v>4</v>
      </c>
      <c r="C587" t="s">
        <v>34</v>
      </c>
      <c r="D587">
        <v>246920.22459999999</v>
      </c>
      <c r="F587">
        <v>388132635.93910003</v>
      </c>
      <c r="G587">
        <v>6.3617485811919998</v>
      </c>
    </row>
    <row r="588" spans="1:7">
      <c r="A588" s="1">
        <v>41514</v>
      </c>
      <c r="B588" t="s">
        <v>4</v>
      </c>
      <c r="C588" t="s">
        <v>34</v>
      </c>
      <c r="D588">
        <v>246874.79610000001</v>
      </c>
      <c r="F588">
        <v>388043849.14109999</v>
      </c>
      <c r="G588">
        <v>6.3620334827220004</v>
      </c>
    </row>
    <row r="589" spans="1:7">
      <c r="A589" s="1">
        <v>41513</v>
      </c>
      <c r="B589" t="s">
        <v>4</v>
      </c>
      <c r="C589" t="s">
        <v>34</v>
      </c>
      <c r="D589">
        <v>247118.43419999999</v>
      </c>
      <c r="F589">
        <v>387702763.77789998</v>
      </c>
      <c r="G589">
        <v>6.3739146915539999</v>
      </c>
    </row>
    <row r="590" spans="1:7">
      <c r="A590" s="1">
        <v>41512</v>
      </c>
      <c r="B590" t="s">
        <v>4</v>
      </c>
      <c r="C590" t="s">
        <v>34</v>
      </c>
      <c r="D590">
        <v>245837.1121</v>
      </c>
      <c r="F590">
        <v>387426640.18709999</v>
      </c>
      <c r="G590">
        <v>6.3453848186919997</v>
      </c>
    </row>
    <row r="591" spans="1:7">
      <c r="A591" s="1">
        <v>41509</v>
      </c>
      <c r="B591" t="s">
        <v>4</v>
      </c>
      <c r="C591" t="s">
        <v>34</v>
      </c>
      <c r="D591">
        <v>228365.86619999999</v>
      </c>
      <c r="F591">
        <v>387184415.76550001</v>
      </c>
      <c r="G591">
        <v>5.8981161663880002</v>
      </c>
    </row>
    <row r="592" spans="1:7">
      <c r="A592" s="1">
        <v>41508</v>
      </c>
      <c r="B592" t="s">
        <v>4</v>
      </c>
      <c r="C592" t="s">
        <v>34</v>
      </c>
      <c r="D592">
        <v>250181.27299999999</v>
      </c>
      <c r="F592">
        <v>386455297.86360002</v>
      </c>
      <c r="G592">
        <v>6.4737441660919997</v>
      </c>
    </row>
    <row r="593" spans="1:7">
      <c r="A593" s="1">
        <v>41507</v>
      </c>
      <c r="B593" t="s">
        <v>4</v>
      </c>
      <c r="C593" t="s">
        <v>34</v>
      </c>
      <c r="D593">
        <v>252725.2359</v>
      </c>
      <c r="F593">
        <v>385894298.82499999</v>
      </c>
      <c r="G593">
        <v>6.5490792859470002</v>
      </c>
    </row>
    <row r="594" spans="1:7">
      <c r="A594" s="1">
        <v>41506</v>
      </c>
      <c r="B594" t="s">
        <v>4</v>
      </c>
      <c r="C594" t="s">
        <v>34</v>
      </c>
      <c r="D594">
        <v>265100.24729999999</v>
      </c>
      <c r="F594">
        <v>385680414.76539999</v>
      </c>
      <c r="G594">
        <v>6.8735729674339998</v>
      </c>
    </row>
    <row r="595" spans="1:7">
      <c r="A595" s="1">
        <v>41505</v>
      </c>
      <c r="B595" t="s">
        <v>4</v>
      </c>
      <c r="C595" t="s">
        <v>34</v>
      </c>
      <c r="D595">
        <v>265286.59830000001</v>
      </c>
      <c r="F595">
        <v>386191252.66750002</v>
      </c>
      <c r="G595">
        <v>6.8693062431529999</v>
      </c>
    </row>
    <row r="596" spans="1:7">
      <c r="A596" s="1">
        <v>41502</v>
      </c>
      <c r="B596" t="s">
        <v>4</v>
      </c>
      <c r="C596" t="s">
        <v>34</v>
      </c>
      <c r="D596">
        <v>317091.62709999998</v>
      </c>
      <c r="F596">
        <v>386849821.30440003</v>
      </c>
      <c r="G596">
        <v>8.1967629203189993</v>
      </c>
    </row>
    <row r="597" spans="1:7">
      <c r="A597" s="1">
        <v>41501</v>
      </c>
      <c r="B597" t="s">
        <v>4</v>
      </c>
      <c r="C597" t="s">
        <v>34</v>
      </c>
      <c r="D597">
        <v>420440.54259999999</v>
      </c>
      <c r="F597">
        <v>388218564.42309999</v>
      </c>
      <c r="G597">
        <v>10.829995809829001</v>
      </c>
    </row>
    <row r="598" spans="1:7">
      <c r="A598" s="1">
        <v>41500</v>
      </c>
      <c r="B598" t="s">
        <v>4</v>
      </c>
      <c r="C598" t="s">
        <v>34</v>
      </c>
      <c r="D598">
        <v>456673.89250000002</v>
      </c>
      <c r="F598">
        <v>390485382.48610002</v>
      </c>
      <c r="G598">
        <v>11.695031696000999</v>
      </c>
    </row>
    <row r="599" spans="1:7">
      <c r="A599" s="1">
        <v>41499</v>
      </c>
      <c r="B599" t="s">
        <v>4</v>
      </c>
      <c r="C599" t="s">
        <v>34</v>
      </c>
      <c r="D599">
        <v>456616.6385</v>
      </c>
      <c r="F599">
        <v>390328990.9659</v>
      </c>
      <c r="G599">
        <v>11.698250682586</v>
      </c>
    </row>
    <row r="600" spans="1:7">
      <c r="A600" s="1">
        <v>41498</v>
      </c>
      <c r="B600" t="s">
        <v>4</v>
      </c>
      <c r="C600" t="s">
        <v>34</v>
      </c>
      <c r="D600">
        <v>471561.70779999997</v>
      </c>
      <c r="F600">
        <v>391299753.59939998</v>
      </c>
      <c r="G600">
        <v>12.051162911867999</v>
      </c>
    </row>
    <row r="601" spans="1:7">
      <c r="A601" s="1">
        <v>41495</v>
      </c>
      <c r="B601" t="s">
        <v>4</v>
      </c>
      <c r="C601" t="s">
        <v>34</v>
      </c>
      <c r="D601">
        <v>469882.57559999998</v>
      </c>
      <c r="F601">
        <v>391049263.50040001</v>
      </c>
      <c r="G601">
        <v>12.015943244438001</v>
      </c>
    </row>
    <row r="602" spans="1:7">
      <c r="A602" s="1">
        <v>41494</v>
      </c>
      <c r="B602" t="s">
        <v>4</v>
      </c>
      <c r="C602" t="s">
        <v>34</v>
      </c>
      <c r="D602">
        <v>469790.86310000002</v>
      </c>
      <c r="F602">
        <v>390282818.72729999</v>
      </c>
      <c r="G602">
        <v>12.037190482327</v>
      </c>
    </row>
    <row r="603" spans="1:7">
      <c r="A603" s="1">
        <v>41493</v>
      </c>
      <c r="B603" t="s">
        <v>4</v>
      </c>
      <c r="C603" t="s">
        <v>34</v>
      </c>
      <c r="D603">
        <v>459655.6103</v>
      </c>
      <c r="F603">
        <v>390116015.2719</v>
      </c>
      <c r="G603">
        <v>11.782536279102001</v>
      </c>
    </row>
    <row r="604" spans="1:7">
      <c r="A604" s="1">
        <v>41492</v>
      </c>
      <c r="B604" t="s">
        <v>4</v>
      </c>
      <c r="C604" t="s">
        <v>34</v>
      </c>
      <c r="D604">
        <v>457794.04029999999</v>
      </c>
      <c r="F604">
        <v>388189385.1825</v>
      </c>
      <c r="G604">
        <v>11.793059207036</v>
      </c>
    </row>
    <row r="605" spans="1:7">
      <c r="A605" s="1">
        <v>41491</v>
      </c>
      <c r="B605" t="s">
        <v>4</v>
      </c>
      <c r="C605" t="s">
        <v>34</v>
      </c>
      <c r="D605">
        <v>458312.73959999997</v>
      </c>
      <c r="F605">
        <v>390096348.70649999</v>
      </c>
      <c r="G605">
        <v>11.748706213726001</v>
      </c>
    </row>
    <row r="606" spans="1:7">
      <c r="A606" s="1">
        <v>41488</v>
      </c>
      <c r="B606" t="s">
        <v>4</v>
      </c>
      <c r="C606" t="s">
        <v>34</v>
      </c>
      <c r="D606">
        <v>458123.9277</v>
      </c>
      <c r="F606">
        <v>389802126.78289998</v>
      </c>
      <c r="G606">
        <v>11.752730327076</v>
      </c>
    </row>
    <row r="607" spans="1:7">
      <c r="A607" s="1">
        <v>41487</v>
      </c>
      <c r="B607" t="s">
        <v>4</v>
      </c>
      <c r="C607" t="s">
        <v>34</v>
      </c>
      <c r="D607">
        <v>456753.13429999998</v>
      </c>
      <c r="F607">
        <v>387501861.58859998</v>
      </c>
      <c r="G607">
        <v>11.787121032850999</v>
      </c>
    </row>
    <row r="608" spans="1:7">
      <c r="A608" s="1">
        <v>41486</v>
      </c>
      <c r="B608" t="s">
        <v>4</v>
      </c>
      <c r="C608" t="s">
        <v>34</v>
      </c>
      <c r="D608">
        <v>474323.45799999998</v>
      </c>
      <c r="F608">
        <v>351818189.01490003</v>
      </c>
      <c r="G608">
        <v>13.482061837909001</v>
      </c>
    </row>
    <row r="609" spans="1:7">
      <c r="A609" s="1">
        <v>41485</v>
      </c>
      <c r="B609" t="s">
        <v>4</v>
      </c>
      <c r="C609" t="s">
        <v>34</v>
      </c>
      <c r="D609">
        <v>508849.93070000003</v>
      </c>
      <c r="F609">
        <v>349852022.26990002</v>
      </c>
      <c r="G609">
        <v>14.544718861377</v>
      </c>
    </row>
    <row r="610" spans="1:7">
      <c r="A610" s="1">
        <v>41484</v>
      </c>
      <c r="B610" t="s">
        <v>4</v>
      </c>
      <c r="C610" t="s">
        <v>34</v>
      </c>
      <c r="D610">
        <v>508006.93729999999</v>
      </c>
      <c r="F610">
        <v>348773059.43769997</v>
      </c>
      <c r="G610">
        <v>14.565544085286</v>
      </c>
    </row>
    <row r="611" spans="1:7">
      <c r="A611" s="1">
        <v>41481</v>
      </c>
      <c r="B611" t="s">
        <v>4</v>
      </c>
      <c r="C611" t="s">
        <v>34</v>
      </c>
      <c r="D611">
        <v>508802.14240000001</v>
      </c>
      <c r="F611">
        <v>348767910.01499999</v>
      </c>
      <c r="G611">
        <v>14.588559548901999</v>
      </c>
    </row>
    <row r="612" spans="1:7">
      <c r="A612" s="1">
        <v>41480</v>
      </c>
      <c r="B612" t="s">
        <v>4</v>
      </c>
      <c r="C612" t="s">
        <v>34</v>
      </c>
      <c r="D612">
        <v>509224.76569999999</v>
      </c>
      <c r="F612">
        <v>347771795.73970002</v>
      </c>
      <c r="G612">
        <v>14.642497521021999</v>
      </c>
    </row>
    <row r="613" spans="1:7">
      <c r="A613" s="1">
        <v>41479</v>
      </c>
      <c r="B613" t="s">
        <v>4</v>
      </c>
      <c r="C613" t="s">
        <v>34</v>
      </c>
      <c r="D613">
        <v>562060.06759999995</v>
      </c>
      <c r="F613">
        <v>348720209.10759997</v>
      </c>
      <c r="G613">
        <v>16.117794521813</v>
      </c>
    </row>
    <row r="614" spans="1:7">
      <c r="A614" s="1">
        <v>41478</v>
      </c>
      <c r="B614" t="s">
        <v>4</v>
      </c>
      <c r="C614" t="s">
        <v>34</v>
      </c>
      <c r="D614">
        <v>529317.59230000002</v>
      </c>
      <c r="F614">
        <v>349404810.00099999</v>
      </c>
      <c r="G614">
        <v>15.149121510333</v>
      </c>
    </row>
    <row r="615" spans="1:7">
      <c r="A615" s="1">
        <v>41477</v>
      </c>
      <c r="B615" t="s">
        <v>4</v>
      </c>
      <c r="C615" t="s">
        <v>34</v>
      </c>
      <c r="D615">
        <v>529828.54209999996</v>
      </c>
      <c r="F615">
        <v>349588720.0959</v>
      </c>
      <c r="G615">
        <v>15.155767667637001</v>
      </c>
    </row>
    <row r="616" spans="1:7">
      <c r="A616" s="1">
        <v>41474</v>
      </c>
      <c r="B616" t="s">
        <v>4</v>
      </c>
      <c r="C616" t="s">
        <v>34</v>
      </c>
      <c r="D616">
        <v>529693.23970000003</v>
      </c>
      <c r="F616">
        <v>349204783.2766</v>
      </c>
      <c r="G616">
        <v>15.168556247422</v>
      </c>
    </row>
    <row r="617" spans="1:7">
      <c r="A617" s="1">
        <v>41473</v>
      </c>
      <c r="B617" t="s">
        <v>4</v>
      </c>
      <c r="C617" t="s">
        <v>34</v>
      </c>
      <c r="D617">
        <v>530734.46970000002</v>
      </c>
      <c r="F617">
        <v>348129736.18349999</v>
      </c>
      <c r="G617">
        <v>15.245306980045999</v>
      </c>
    </row>
    <row r="618" spans="1:7">
      <c r="A618" s="1">
        <v>41472</v>
      </c>
      <c r="B618" t="s">
        <v>4</v>
      </c>
      <c r="C618" t="s">
        <v>34</v>
      </c>
      <c r="D618">
        <v>547907.68169999996</v>
      </c>
      <c r="F618">
        <v>349255010.07740003</v>
      </c>
      <c r="G618">
        <v>15.687897550233</v>
      </c>
    </row>
    <row r="619" spans="1:7">
      <c r="A619" s="1">
        <v>41471</v>
      </c>
      <c r="B619" t="s">
        <v>4</v>
      </c>
      <c r="C619" t="s">
        <v>34</v>
      </c>
      <c r="D619">
        <v>548060.66489999997</v>
      </c>
      <c r="F619">
        <v>350075946.14609998</v>
      </c>
      <c r="G619">
        <v>15.655479073425999</v>
      </c>
    </row>
    <row r="620" spans="1:7">
      <c r="A620" s="1">
        <v>41470</v>
      </c>
      <c r="B620" t="s">
        <v>4</v>
      </c>
      <c r="C620" t="s">
        <v>34</v>
      </c>
      <c r="D620">
        <v>503127.99959999998</v>
      </c>
      <c r="F620">
        <v>351659816.36580002</v>
      </c>
      <c r="G620">
        <v>14.30723603281</v>
      </c>
    </row>
    <row r="621" spans="1:7">
      <c r="A621" s="1">
        <v>41467</v>
      </c>
      <c r="B621" t="s">
        <v>4</v>
      </c>
      <c r="C621" t="s">
        <v>34</v>
      </c>
      <c r="D621">
        <v>504279.19500000001</v>
      </c>
      <c r="F621">
        <v>350570373.55320001</v>
      </c>
      <c r="G621">
        <v>14.384535404087</v>
      </c>
    </row>
    <row r="622" spans="1:7">
      <c r="A622" s="1">
        <v>41466</v>
      </c>
      <c r="B622" t="s">
        <v>4</v>
      </c>
      <c r="C622" t="s">
        <v>34</v>
      </c>
      <c r="D622">
        <v>510708.19319999998</v>
      </c>
      <c r="F622">
        <v>348049580.09210002</v>
      </c>
      <c r="G622">
        <v>14.673432246775</v>
      </c>
    </row>
    <row r="623" spans="1:7">
      <c r="A623" s="1">
        <v>41465</v>
      </c>
      <c r="B623" t="s">
        <v>4</v>
      </c>
      <c r="C623" t="s">
        <v>34</v>
      </c>
      <c r="D623">
        <v>496368.09950000001</v>
      </c>
      <c r="F623">
        <v>343685835.34530002</v>
      </c>
      <c r="G623">
        <v>14.44249510607</v>
      </c>
    </row>
    <row r="624" spans="1:7">
      <c r="A624" s="1">
        <v>41464</v>
      </c>
      <c r="B624" t="s">
        <v>4</v>
      </c>
      <c r="C624" t="s">
        <v>34</v>
      </c>
      <c r="D624">
        <v>494082.52409999998</v>
      </c>
      <c r="F624">
        <v>344007551.11519998</v>
      </c>
      <c r="G624">
        <v>14.362548801568</v>
      </c>
    </row>
    <row r="625" spans="1:7">
      <c r="A625" s="1">
        <v>41463</v>
      </c>
      <c r="B625" t="s">
        <v>4</v>
      </c>
      <c r="C625" t="s">
        <v>34</v>
      </c>
      <c r="D625">
        <v>492577.35969999997</v>
      </c>
      <c r="F625">
        <v>341100943.05489999</v>
      </c>
      <c r="G625">
        <v>14.440809083916999</v>
      </c>
    </row>
    <row r="626" spans="1:7">
      <c r="A626" s="1">
        <v>41460</v>
      </c>
      <c r="B626" t="s">
        <v>4</v>
      </c>
      <c r="C626" t="s">
        <v>34</v>
      </c>
      <c r="D626">
        <v>491355.38809999998</v>
      </c>
      <c r="F626">
        <v>338467283.0262</v>
      </c>
      <c r="G626">
        <v>14.517071892645999</v>
      </c>
    </row>
    <row r="627" spans="1:7">
      <c r="A627" s="1">
        <v>41458</v>
      </c>
      <c r="B627" t="s">
        <v>4</v>
      </c>
      <c r="C627" t="s">
        <v>34</v>
      </c>
      <c r="D627">
        <v>509738.43949999998</v>
      </c>
      <c r="F627">
        <v>344468398.8197</v>
      </c>
      <c r="G627">
        <v>14.797828806548999</v>
      </c>
    </row>
    <row r="628" spans="1:7">
      <c r="A628" s="1">
        <v>41457</v>
      </c>
      <c r="B628" t="s">
        <v>4</v>
      </c>
      <c r="C628" t="s">
        <v>34</v>
      </c>
      <c r="D628">
        <v>509653.4278</v>
      </c>
      <c r="F628">
        <v>344477964.7252</v>
      </c>
      <c r="G628">
        <v>14.794950040028001</v>
      </c>
    </row>
    <row r="629" spans="1:7">
      <c r="A629" s="1">
        <v>41456</v>
      </c>
      <c r="B629" t="s">
        <v>4</v>
      </c>
      <c r="C629" t="s">
        <v>34</v>
      </c>
      <c r="D629">
        <v>509542.65990000003</v>
      </c>
      <c r="F629">
        <v>344115414.54820001</v>
      </c>
      <c r="G629">
        <v>14.807318659904</v>
      </c>
    </row>
    <row r="630" spans="1:7">
      <c r="A630" s="1">
        <v>41453</v>
      </c>
      <c r="B630" t="s">
        <v>4</v>
      </c>
      <c r="C630" t="s">
        <v>34</v>
      </c>
      <c r="D630">
        <v>509562.35310000001</v>
      </c>
      <c r="F630">
        <v>384584336.54350001</v>
      </c>
      <c r="G630">
        <v>13.249690761713</v>
      </c>
    </row>
    <row r="631" spans="1:7">
      <c r="A631" s="1">
        <v>41452</v>
      </c>
      <c r="B631" t="s">
        <v>4</v>
      </c>
      <c r="C631" t="s">
        <v>34</v>
      </c>
      <c r="D631">
        <v>476553.00679999997</v>
      </c>
      <c r="F631">
        <v>382371772.8488</v>
      </c>
      <c r="G631">
        <v>12.463080191551001</v>
      </c>
    </row>
    <row r="632" spans="1:7">
      <c r="A632" s="1">
        <v>41451</v>
      </c>
      <c r="B632" t="s">
        <v>4</v>
      </c>
      <c r="C632" t="s">
        <v>34</v>
      </c>
      <c r="D632">
        <v>476108.50400000002</v>
      </c>
      <c r="F632">
        <v>381119741.26539999</v>
      </c>
      <c r="G632">
        <v>12.492360076107</v>
      </c>
    </row>
    <row r="633" spans="1:7">
      <c r="A633" s="1">
        <v>41450</v>
      </c>
      <c r="B633" t="s">
        <v>4</v>
      </c>
      <c r="C633" t="s">
        <v>34</v>
      </c>
      <c r="D633">
        <v>510326.30330000003</v>
      </c>
      <c r="F633">
        <v>380653690.23769999</v>
      </c>
      <c r="G633">
        <v>13.406577064347999</v>
      </c>
    </row>
    <row r="634" spans="1:7">
      <c r="A634" s="1">
        <v>41449</v>
      </c>
      <c r="B634" t="s">
        <v>4</v>
      </c>
      <c r="C634" t="s">
        <v>34</v>
      </c>
      <c r="D634">
        <v>425244.39490000001</v>
      </c>
      <c r="F634">
        <v>380707212.04070002</v>
      </c>
      <c r="G634">
        <v>11.169853931071</v>
      </c>
    </row>
    <row r="635" spans="1:7">
      <c r="A635" s="1">
        <v>41446</v>
      </c>
      <c r="B635" t="s">
        <v>4</v>
      </c>
      <c r="C635" t="s">
        <v>34</v>
      </c>
      <c r="D635">
        <v>426634.09340000001</v>
      </c>
      <c r="F635">
        <v>380293011.25209999</v>
      </c>
      <c r="G635">
        <v>11.218562549843</v>
      </c>
    </row>
    <row r="636" spans="1:7">
      <c r="A636" s="1">
        <v>41445</v>
      </c>
      <c r="B636" t="s">
        <v>4</v>
      </c>
      <c r="C636" t="s">
        <v>34</v>
      </c>
      <c r="D636">
        <v>461689.72850000003</v>
      </c>
      <c r="F636">
        <v>380719931.64719999</v>
      </c>
      <c r="G636">
        <v>12.126754869452</v>
      </c>
    </row>
    <row r="637" spans="1:7">
      <c r="A637" s="1">
        <v>41444</v>
      </c>
      <c r="B637" t="s">
        <v>4</v>
      </c>
      <c r="C637" t="s">
        <v>34</v>
      </c>
      <c r="D637">
        <v>493908.53480000002</v>
      </c>
      <c r="F637">
        <v>380749352.53570002</v>
      </c>
      <c r="G637">
        <v>12.972012467275</v>
      </c>
    </row>
    <row r="638" spans="1:7">
      <c r="A638" s="1">
        <v>41443</v>
      </c>
      <c r="B638" t="s">
        <v>4</v>
      </c>
      <c r="C638" t="s">
        <v>34</v>
      </c>
      <c r="D638">
        <v>620266.77419999999</v>
      </c>
      <c r="F638">
        <v>381855100.62730002</v>
      </c>
      <c r="G638">
        <v>16.243511561874001</v>
      </c>
    </row>
    <row r="639" spans="1:7">
      <c r="A639" s="1">
        <v>41442</v>
      </c>
      <c r="B639" t="s">
        <v>4</v>
      </c>
      <c r="C639" t="s">
        <v>34</v>
      </c>
      <c r="D639">
        <v>620129.43969999999</v>
      </c>
      <c r="F639">
        <v>381037161.64139998</v>
      </c>
      <c r="G639">
        <v>16.274775852009999</v>
      </c>
    </row>
    <row r="640" spans="1:7">
      <c r="A640" s="1">
        <v>41439</v>
      </c>
      <c r="B640" t="s">
        <v>4</v>
      </c>
      <c r="C640" t="s">
        <v>34</v>
      </c>
      <c r="D640">
        <v>617947.7365</v>
      </c>
      <c r="F640">
        <v>383333184.93400002</v>
      </c>
      <c r="G640">
        <v>16.120381975445</v>
      </c>
    </row>
    <row r="641" spans="1:7">
      <c r="A641" s="1">
        <v>41438</v>
      </c>
      <c r="B641" t="s">
        <v>4</v>
      </c>
      <c r="C641" t="s">
        <v>34</v>
      </c>
      <c r="D641">
        <v>571990.59790000005</v>
      </c>
      <c r="F641">
        <v>381904039.21569997</v>
      </c>
      <c r="G641">
        <v>14.977338262110999</v>
      </c>
    </row>
    <row r="642" spans="1:7">
      <c r="A642" s="1">
        <v>41437</v>
      </c>
      <c r="B642" t="s">
        <v>4</v>
      </c>
      <c r="C642" t="s">
        <v>34</v>
      </c>
      <c r="D642">
        <v>571380.72770000005</v>
      </c>
      <c r="F642">
        <v>379662493.10659999</v>
      </c>
      <c r="G642">
        <v>15.049701723883</v>
      </c>
    </row>
    <row r="643" spans="1:7">
      <c r="A643" s="1">
        <v>41436</v>
      </c>
      <c r="B643" t="s">
        <v>4</v>
      </c>
      <c r="C643" t="s">
        <v>34</v>
      </c>
      <c r="D643">
        <v>569773.86880000005</v>
      </c>
      <c r="F643">
        <v>380684752.77109998</v>
      </c>
      <c r="G643">
        <v>14.967078787697</v>
      </c>
    </row>
    <row r="644" spans="1:7">
      <c r="A644" s="1">
        <v>41435</v>
      </c>
      <c r="B644" t="s">
        <v>4</v>
      </c>
      <c r="C644" t="s">
        <v>34</v>
      </c>
      <c r="D644">
        <v>536436.20149999997</v>
      </c>
      <c r="F644">
        <v>378999586.79979998</v>
      </c>
      <c r="G644">
        <v>14.154004916722</v>
      </c>
    </row>
    <row r="645" spans="1:7">
      <c r="A645" s="1">
        <v>41432</v>
      </c>
      <c r="B645" t="s">
        <v>4</v>
      </c>
      <c r="C645" t="s">
        <v>34</v>
      </c>
      <c r="D645">
        <v>536368.14850000001</v>
      </c>
      <c r="F645">
        <v>379221370.36500001</v>
      </c>
      <c r="G645">
        <v>14.143932552739001</v>
      </c>
    </row>
    <row r="646" spans="1:7">
      <c r="A646" s="1">
        <v>41431</v>
      </c>
      <c r="B646" t="s">
        <v>4</v>
      </c>
      <c r="C646" t="s">
        <v>34</v>
      </c>
      <c r="D646">
        <v>567218.30799999996</v>
      </c>
      <c r="F646">
        <v>378941420.45910001</v>
      </c>
      <c r="G646">
        <v>14.968495851227001</v>
      </c>
    </row>
    <row r="647" spans="1:7">
      <c r="A647" s="1">
        <v>41430</v>
      </c>
      <c r="B647" t="s">
        <v>4</v>
      </c>
      <c r="C647" t="s">
        <v>34</v>
      </c>
      <c r="D647">
        <v>567471.13569999998</v>
      </c>
      <c r="F647">
        <v>378415332.43110001</v>
      </c>
      <c r="G647">
        <v>14.995986871206</v>
      </c>
    </row>
    <row r="648" spans="1:7">
      <c r="A648" s="1">
        <v>41429</v>
      </c>
      <c r="B648" t="s">
        <v>4</v>
      </c>
      <c r="C648" t="s">
        <v>34</v>
      </c>
      <c r="D648">
        <v>568510.64480000001</v>
      </c>
      <c r="F648">
        <v>378168298.53920001</v>
      </c>
      <c r="G648">
        <v>15.033270821379</v>
      </c>
    </row>
    <row r="649" spans="1:7">
      <c r="A649" s="1">
        <v>41428</v>
      </c>
      <c r="B649" t="s">
        <v>4</v>
      </c>
      <c r="C649" t="s">
        <v>34</v>
      </c>
      <c r="D649">
        <v>569355.96160000004</v>
      </c>
      <c r="F649">
        <v>379587468.71969998</v>
      </c>
      <c r="G649">
        <v>14.999335028639999</v>
      </c>
    </row>
    <row r="650" spans="1:7">
      <c r="A650" s="1">
        <v>41425</v>
      </c>
      <c r="B650" t="s">
        <v>4</v>
      </c>
      <c r="C650" t="s">
        <v>34</v>
      </c>
      <c r="D650">
        <v>570356.44999999995</v>
      </c>
      <c r="F650">
        <v>381109937.89459997</v>
      </c>
      <c r="G650">
        <v>14.965667207496001</v>
      </c>
    </row>
    <row r="651" spans="1:7">
      <c r="A651" s="1">
        <v>41424</v>
      </c>
      <c r="B651" t="s">
        <v>4</v>
      </c>
      <c r="C651" t="s">
        <v>34</v>
      </c>
      <c r="D651">
        <v>487301.79639999999</v>
      </c>
      <c r="F651">
        <v>380215014.83990002</v>
      </c>
      <c r="G651">
        <v>12.816479554475</v>
      </c>
    </row>
    <row r="652" spans="1:7">
      <c r="A652" s="1">
        <v>41423</v>
      </c>
      <c r="B652" t="s">
        <v>4</v>
      </c>
      <c r="C652" t="s">
        <v>34</v>
      </c>
      <c r="D652">
        <v>211194.28969999999</v>
      </c>
      <c r="F652">
        <v>381016894.62330002</v>
      </c>
      <c r="G652">
        <v>5.5429114215209996</v>
      </c>
    </row>
    <row r="653" spans="1:7">
      <c r="A653" s="1">
        <v>41422</v>
      </c>
      <c r="B653" t="s">
        <v>4</v>
      </c>
      <c r="C653" t="s">
        <v>34</v>
      </c>
      <c r="D653">
        <v>211642.50039999999</v>
      </c>
      <c r="F653">
        <v>380548184.14999998</v>
      </c>
      <c r="G653">
        <v>5.5615164968590003</v>
      </c>
    </row>
    <row r="654" spans="1:7">
      <c r="A654" s="1">
        <v>41418</v>
      </c>
      <c r="B654" t="s">
        <v>4</v>
      </c>
      <c r="C654" t="s">
        <v>34</v>
      </c>
      <c r="D654">
        <v>211650.26730000001</v>
      </c>
      <c r="F654">
        <v>378112559.19679999</v>
      </c>
      <c r="G654">
        <v>5.5975466075389999</v>
      </c>
    </row>
    <row r="655" spans="1:7">
      <c r="A655" s="1">
        <v>41417</v>
      </c>
      <c r="B655" t="s">
        <v>4</v>
      </c>
      <c r="C655" t="s">
        <v>34</v>
      </c>
      <c r="D655">
        <v>211688.02230000001</v>
      </c>
      <c r="F655">
        <v>377639443.64319998</v>
      </c>
      <c r="G655">
        <v>5.6055591083860001</v>
      </c>
    </row>
    <row r="656" spans="1:7">
      <c r="A656" s="1">
        <v>41416</v>
      </c>
      <c r="B656" t="s">
        <v>4</v>
      </c>
      <c r="C656" t="s">
        <v>34</v>
      </c>
      <c r="D656">
        <v>211215.8414</v>
      </c>
      <c r="F656">
        <v>376547846.78799999</v>
      </c>
      <c r="G656">
        <v>5.6092696639139996</v>
      </c>
    </row>
    <row r="657" spans="1:7">
      <c r="A657" s="1">
        <v>41415</v>
      </c>
      <c r="B657" t="s">
        <v>4</v>
      </c>
      <c r="C657" t="s">
        <v>34</v>
      </c>
      <c r="D657">
        <v>140283.78479999999</v>
      </c>
      <c r="F657">
        <v>375331010.07679999</v>
      </c>
      <c r="G657">
        <v>3.7376017710689999</v>
      </c>
    </row>
    <row r="658" spans="1:7">
      <c r="A658" s="1">
        <v>41414</v>
      </c>
      <c r="B658" t="s">
        <v>4</v>
      </c>
      <c r="C658" t="s">
        <v>34</v>
      </c>
      <c r="D658">
        <v>175563.39660000001</v>
      </c>
      <c r="F658">
        <v>375541665.99760002</v>
      </c>
      <c r="G658">
        <v>4.6749378962690002</v>
      </c>
    </row>
    <row r="659" spans="1:7">
      <c r="A659" s="1">
        <v>41411</v>
      </c>
      <c r="B659" t="s">
        <v>4</v>
      </c>
      <c r="C659" t="s">
        <v>34</v>
      </c>
      <c r="D659">
        <v>175783.2469</v>
      </c>
      <c r="F659">
        <v>376102304.69889998</v>
      </c>
      <c r="G659">
        <v>4.6738146696739999</v>
      </c>
    </row>
    <row r="660" spans="1:7">
      <c r="A660" s="1">
        <v>41410</v>
      </c>
      <c r="B660" t="s">
        <v>4</v>
      </c>
      <c r="C660" t="s">
        <v>34</v>
      </c>
      <c r="D660">
        <v>175286.33910000001</v>
      </c>
      <c r="F660">
        <v>375985811.93419999</v>
      </c>
      <c r="G660">
        <v>4.6620466394270004</v>
      </c>
    </row>
    <row r="661" spans="1:7">
      <c r="A661" s="1">
        <v>41409</v>
      </c>
      <c r="B661" t="s">
        <v>4</v>
      </c>
      <c r="C661" t="s">
        <v>34</v>
      </c>
      <c r="D661">
        <v>175725.08379999999</v>
      </c>
      <c r="F661">
        <v>378353714.99309999</v>
      </c>
      <c r="G661">
        <v>4.6444656636500001</v>
      </c>
    </row>
    <row r="662" spans="1:7">
      <c r="A662" s="1">
        <v>41408</v>
      </c>
      <c r="B662" t="s">
        <v>4</v>
      </c>
      <c r="C662" t="s">
        <v>34</v>
      </c>
      <c r="D662">
        <v>208060.44289999999</v>
      </c>
      <c r="F662">
        <v>379066511.33410001</v>
      </c>
      <c r="G662">
        <v>5.4887582173310001</v>
      </c>
    </row>
    <row r="663" spans="1:7">
      <c r="A663" s="1">
        <v>41407</v>
      </c>
      <c r="B663" t="s">
        <v>4</v>
      </c>
      <c r="C663" t="s">
        <v>34</v>
      </c>
      <c r="D663">
        <v>242063.28750000001</v>
      </c>
      <c r="F663">
        <v>379585401.33200002</v>
      </c>
      <c r="G663">
        <v>6.3770441816409997</v>
      </c>
    </row>
    <row r="664" spans="1:7">
      <c r="A664" s="1">
        <v>41404</v>
      </c>
      <c r="B664" t="s">
        <v>4</v>
      </c>
      <c r="C664" t="s">
        <v>34</v>
      </c>
      <c r="D664">
        <v>311684.18930000003</v>
      </c>
      <c r="F664">
        <v>381614206.5363</v>
      </c>
      <c r="G664">
        <v>8.1675205996389995</v>
      </c>
    </row>
    <row r="665" spans="1:7">
      <c r="A665" s="1">
        <v>41403</v>
      </c>
      <c r="B665" t="s">
        <v>4</v>
      </c>
      <c r="C665" t="s">
        <v>34</v>
      </c>
      <c r="D665">
        <v>309232.3211</v>
      </c>
      <c r="F665">
        <v>382061743.33240002</v>
      </c>
      <c r="G665">
        <v>8.0937787280879991</v>
      </c>
    </row>
    <row r="666" spans="1:7">
      <c r="A666" s="1">
        <v>41402</v>
      </c>
      <c r="B666" t="s">
        <v>4</v>
      </c>
      <c r="C666" t="s">
        <v>34</v>
      </c>
      <c r="D666">
        <v>307318.44799999997</v>
      </c>
      <c r="F666">
        <v>383050190.13419998</v>
      </c>
      <c r="G666">
        <v>8.0229290029159994</v>
      </c>
    </row>
    <row r="667" spans="1:7">
      <c r="A667" s="1">
        <v>41401</v>
      </c>
      <c r="B667" t="s">
        <v>4</v>
      </c>
      <c r="C667" t="s">
        <v>34</v>
      </c>
      <c r="D667">
        <v>307122.30969999998</v>
      </c>
      <c r="F667">
        <v>383564912.88950002</v>
      </c>
      <c r="G667">
        <v>8.0070491168330005</v>
      </c>
    </row>
    <row r="668" spans="1:7">
      <c r="A668" s="1">
        <v>41400</v>
      </c>
      <c r="B668" t="s">
        <v>4</v>
      </c>
      <c r="C668" t="s">
        <v>34</v>
      </c>
      <c r="D668">
        <v>340915.04399999999</v>
      </c>
      <c r="F668">
        <v>385146009.82450002</v>
      </c>
      <c r="G668">
        <v>8.8515792791239996</v>
      </c>
    </row>
    <row r="669" spans="1:7">
      <c r="A669" s="1">
        <v>41397</v>
      </c>
      <c r="B669" t="s">
        <v>4</v>
      </c>
      <c r="C669" t="s">
        <v>34</v>
      </c>
      <c r="D669">
        <v>407775.57189999998</v>
      </c>
      <c r="F669">
        <v>387624879.59960002</v>
      </c>
      <c r="G669">
        <v>10.519850333683999</v>
      </c>
    </row>
    <row r="670" spans="1:7">
      <c r="A670" s="1">
        <v>41396</v>
      </c>
      <c r="B670" t="s">
        <v>4</v>
      </c>
      <c r="C670" t="s">
        <v>34</v>
      </c>
      <c r="D670">
        <v>538839.97089999996</v>
      </c>
      <c r="F670">
        <v>388579138.87029999</v>
      </c>
      <c r="G670">
        <v>13.866929976389001</v>
      </c>
    </row>
    <row r="671" spans="1:7">
      <c r="A671" s="1">
        <v>41395</v>
      </c>
      <c r="B671" t="s">
        <v>4</v>
      </c>
      <c r="C671" t="s">
        <v>34</v>
      </c>
      <c r="D671">
        <v>535999.04779999994</v>
      </c>
      <c r="F671">
        <v>387291085.45469999</v>
      </c>
      <c r="G671">
        <v>13.839694946004</v>
      </c>
    </row>
    <row r="672" spans="1:7">
      <c r="A672" s="1">
        <v>41394</v>
      </c>
      <c r="B672" t="s">
        <v>4</v>
      </c>
      <c r="C672" t="s">
        <v>34</v>
      </c>
      <c r="D672">
        <v>540672.12580000004</v>
      </c>
      <c r="F672">
        <v>377307185.39179999</v>
      </c>
      <c r="G672">
        <v>14.329759589352999</v>
      </c>
    </row>
    <row r="673" spans="1:7">
      <c r="A673" s="1">
        <v>41393</v>
      </c>
      <c r="B673" t="s">
        <v>4</v>
      </c>
      <c r="C673" t="s">
        <v>34</v>
      </c>
      <c r="D673">
        <v>543432.67119999998</v>
      </c>
      <c r="F673">
        <v>378312566.162</v>
      </c>
      <c r="G673">
        <v>14.364647643433001</v>
      </c>
    </row>
    <row r="674" spans="1:7">
      <c r="A674" s="1">
        <v>41390</v>
      </c>
      <c r="B674" t="s">
        <v>4</v>
      </c>
      <c r="C674" t="s">
        <v>34</v>
      </c>
      <c r="D674">
        <v>545137.51639999996</v>
      </c>
      <c r="F674">
        <v>378634941.86930001</v>
      </c>
      <c r="G674">
        <v>14.397443450640999</v>
      </c>
    </row>
    <row r="675" spans="1:7">
      <c r="A675" s="1">
        <v>41389</v>
      </c>
      <c r="B675" t="s">
        <v>4</v>
      </c>
      <c r="C675" t="s">
        <v>34</v>
      </c>
      <c r="D675">
        <v>550605.54720000003</v>
      </c>
      <c r="F675">
        <v>377717896.11199999</v>
      </c>
      <c r="G675">
        <v>14.577163350416001</v>
      </c>
    </row>
    <row r="676" spans="1:7">
      <c r="A676" s="1">
        <v>41388</v>
      </c>
      <c r="B676" t="s">
        <v>4</v>
      </c>
      <c r="C676" t="s">
        <v>34</v>
      </c>
      <c r="D676">
        <v>550982.62419999996</v>
      </c>
      <c r="F676">
        <v>380212818.0298</v>
      </c>
      <c r="G676">
        <v>14.491426855494</v>
      </c>
    </row>
    <row r="677" spans="1:7">
      <c r="A677" s="1">
        <v>41387</v>
      </c>
      <c r="B677" t="s">
        <v>4</v>
      </c>
      <c r="C677" t="s">
        <v>34</v>
      </c>
      <c r="D677">
        <v>551777.33680000005</v>
      </c>
      <c r="F677">
        <v>380300120.8229</v>
      </c>
      <c r="G677">
        <v>14.508997146939</v>
      </c>
    </row>
    <row r="678" spans="1:7">
      <c r="A678" s="1">
        <v>41386</v>
      </c>
      <c r="B678" t="s">
        <v>4</v>
      </c>
      <c r="C678" t="s">
        <v>34</v>
      </c>
      <c r="D678">
        <v>552133.34459999995</v>
      </c>
      <c r="F678">
        <v>380310022.40369999</v>
      </c>
      <c r="G678">
        <v>14.517980386377999</v>
      </c>
    </row>
    <row r="679" spans="1:7">
      <c r="A679" s="1">
        <v>41383</v>
      </c>
      <c r="B679" t="s">
        <v>4</v>
      </c>
      <c r="C679" t="s">
        <v>34</v>
      </c>
      <c r="D679">
        <v>552179.46950000001</v>
      </c>
      <c r="F679">
        <v>380351915.94880003</v>
      </c>
      <c r="G679">
        <v>14.517594005608</v>
      </c>
    </row>
    <row r="680" spans="1:7">
      <c r="A680" s="1">
        <v>41382</v>
      </c>
      <c r="B680" t="s">
        <v>4</v>
      </c>
      <c r="C680" t="s">
        <v>34</v>
      </c>
      <c r="D680">
        <v>551645.25249999994</v>
      </c>
      <c r="F680">
        <v>380717376.52139997</v>
      </c>
      <c r="G680">
        <v>14.489626334904001</v>
      </c>
    </row>
    <row r="681" spans="1:7">
      <c r="A681" s="1">
        <v>41381</v>
      </c>
      <c r="B681" t="s">
        <v>4</v>
      </c>
      <c r="C681" t="s">
        <v>34</v>
      </c>
      <c r="D681">
        <v>553876.0085</v>
      </c>
      <c r="F681">
        <v>379875256.505</v>
      </c>
      <c r="G681">
        <v>14.580470799701001</v>
      </c>
    </row>
    <row r="682" spans="1:7">
      <c r="A682" s="1">
        <v>41380</v>
      </c>
      <c r="B682" t="s">
        <v>4</v>
      </c>
      <c r="C682" t="s">
        <v>34</v>
      </c>
      <c r="D682">
        <v>559051.31270000001</v>
      </c>
      <c r="F682">
        <v>379116935.42650002</v>
      </c>
      <c r="G682">
        <v>14.746144539048</v>
      </c>
    </row>
    <row r="683" spans="1:7">
      <c r="A683" s="1">
        <v>41379</v>
      </c>
      <c r="B683" t="s">
        <v>4</v>
      </c>
      <c r="C683" t="s">
        <v>34</v>
      </c>
      <c r="D683">
        <v>558263.40830000001</v>
      </c>
      <c r="F683">
        <v>379634406.25400001</v>
      </c>
      <c r="G683">
        <v>14.705290118685999</v>
      </c>
    </row>
    <row r="684" spans="1:7">
      <c r="A684" s="1">
        <v>41376</v>
      </c>
      <c r="B684" t="s">
        <v>4</v>
      </c>
      <c r="C684" t="s">
        <v>34</v>
      </c>
      <c r="D684">
        <v>560626.64</v>
      </c>
      <c r="F684">
        <v>379472703.13120002</v>
      </c>
      <c r="G684">
        <v>14.77383314726</v>
      </c>
    </row>
    <row r="685" spans="1:7">
      <c r="A685" s="1">
        <v>41375</v>
      </c>
      <c r="B685" t="s">
        <v>4</v>
      </c>
      <c r="C685" t="s">
        <v>34</v>
      </c>
      <c r="D685">
        <v>564958.16489999997</v>
      </c>
      <c r="F685">
        <v>377648109.27880001</v>
      </c>
      <c r="G685">
        <v>14.959909794833001</v>
      </c>
    </row>
    <row r="686" spans="1:7">
      <c r="A686" s="1">
        <v>41374</v>
      </c>
      <c r="B686" t="s">
        <v>4</v>
      </c>
      <c r="C686" t="s">
        <v>34</v>
      </c>
      <c r="D686">
        <v>566848.45039999997</v>
      </c>
      <c r="F686">
        <v>379388032.73049998</v>
      </c>
      <c r="G686">
        <v>14.94112627434</v>
      </c>
    </row>
    <row r="687" spans="1:7">
      <c r="A687" s="1">
        <v>41373</v>
      </c>
      <c r="B687" t="s">
        <v>4</v>
      </c>
      <c r="C687" t="s">
        <v>34</v>
      </c>
      <c r="D687">
        <v>560932.77379999997</v>
      </c>
      <c r="F687">
        <v>380141972.30839998</v>
      </c>
      <c r="G687">
        <v>14.755875821703</v>
      </c>
    </row>
    <row r="688" spans="1:7">
      <c r="A688" s="1">
        <v>41372</v>
      </c>
      <c r="B688" t="s">
        <v>4</v>
      </c>
      <c r="C688" t="s">
        <v>34</v>
      </c>
      <c r="D688">
        <v>559489.74679999996</v>
      </c>
      <c r="F688">
        <v>380401986.33329999</v>
      </c>
      <c r="G688">
        <v>14.707855555459</v>
      </c>
    </row>
    <row r="689" spans="1:7">
      <c r="A689" s="1">
        <v>41369</v>
      </c>
      <c r="B689" t="s">
        <v>4</v>
      </c>
      <c r="C689" t="s">
        <v>34</v>
      </c>
      <c r="D689">
        <v>554819.29370000004</v>
      </c>
      <c r="F689">
        <v>381364569.1566</v>
      </c>
      <c r="G689">
        <v>14.54826532331</v>
      </c>
    </row>
    <row r="690" spans="1:7">
      <c r="A690" s="1">
        <v>41368</v>
      </c>
      <c r="B690" t="s">
        <v>4</v>
      </c>
      <c r="C690" t="s">
        <v>34</v>
      </c>
      <c r="D690">
        <v>561596.44979999994</v>
      </c>
      <c r="F690">
        <v>381738037.56809998</v>
      </c>
      <c r="G690">
        <v>14.711566428583</v>
      </c>
    </row>
    <row r="691" spans="1:7">
      <c r="A691" s="1">
        <v>41367</v>
      </c>
      <c r="B691" t="s">
        <v>4</v>
      </c>
      <c r="C691" t="s">
        <v>34</v>
      </c>
      <c r="D691">
        <v>541910.71250000002</v>
      </c>
      <c r="F691">
        <v>382671142.84869999</v>
      </c>
      <c r="G691">
        <v>14.161264120045001</v>
      </c>
    </row>
    <row r="692" spans="1:7">
      <c r="A692" s="1">
        <v>41366</v>
      </c>
      <c r="B692" t="s">
        <v>4</v>
      </c>
      <c r="C692" t="s">
        <v>34</v>
      </c>
      <c r="D692">
        <v>544315.77839999995</v>
      </c>
      <c r="F692">
        <v>382682366.49650002</v>
      </c>
      <c r="G692">
        <v>14.22369636164</v>
      </c>
    </row>
    <row r="693" spans="1:7">
      <c r="A693" s="1">
        <v>41365</v>
      </c>
      <c r="B693" t="s">
        <v>4</v>
      </c>
      <c r="C693" t="s">
        <v>34</v>
      </c>
      <c r="D693">
        <v>543417.1862</v>
      </c>
      <c r="F693">
        <v>383781043.10549998</v>
      </c>
      <c r="G693">
        <v>14.159563010271</v>
      </c>
    </row>
    <row r="694" spans="1:7">
      <c r="A694" s="1">
        <v>41361</v>
      </c>
      <c r="B694" t="s">
        <v>4</v>
      </c>
      <c r="C694" t="s">
        <v>34</v>
      </c>
      <c r="D694">
        <v>544246.45270000002</v>
      </c>
      <c r="F694">
        <v>400871802.22049999</v>
      </c>
      <c r="G694">
        <v>13.576571105409</v>
      </c>
    </row>
    <row r="695" spans="1:7">
      <c r="A695" s="1">
        <v>41360</v>
      </c>
      <c r="B695" t="s">
        <v>4</v>
      </c>
      <c r="C695" t="s">
        <v>34</v>
      </c>
      <c r="D695">
        <v>544475.70319999999</v>
      </c>
      <c r="F695">
        <v>401405274.70899999</v>
      </c>
      <c r="G695">
        <v>13.564238875404</v>
      </c>
    </row>
    <row r="696" spans="1:7">
      <c r="A696" s="1">
        <v>41359</v>
      </c>
      <c r="B696" t="s">
        <v>4</v>
      </c>
      <c r="C696" t="s">
        <v>34</v>
      </c>
      <c r="D696">
        <v>546658.10049999994</v>
      </c>
      <c r="F696">
        <v>400537591.4673</v>
      </c>
      <c r="G696">
        <v>13.648109744141999</v>
      </c>
    </row>
    <row r="697" spans="1:7">
      <c r="A697" s="1">
        <v>41358</v>
      </c>
      <c r="B697" t="s">
        <v>4</v>
      </c>
      <c r="C697" t="s">
        <v>34</v>
      </c>
      <c r="D697">
        <v>545893.41729999997</v>
      </c>
      <c r="F697">
        <v>400552432.24239999</v>
      </c>
      <c r="G697">
        <v>13.628513357014</v>
      </c>
    </row>
    <row r="698" spans="1:7">
      <c r="A698" s="1">
        <v>41355</v>
      </c>
      <c r="B698" t="s">
        <v>4</v>
      </c>
      <c r="C698" t="s">
        <v>34</v>
      </c>
      <c r="D698">
        <v>545544.0098</v>
      </c>
      <c r="F698">
        <v>400545321.35540003</v>
      </c>
      <c r="G698">
        <v>13.62003200921</v>
      </c>
    </row>
    <row r="699" spans="1:7">
      <c r="A699" s="1">
        <v>41354</v>
      </c>
      <c r="B699" t="s">
        <v>4</v>
      </c>
      <c r="C699" t="s">
        <v>34</v>
      </c>
      <c r="D699">
        <v>546489.93310000002</v>
      </c>
      <c r="F699">
        <v>399667458.935</v>
      </c>
      <c r="G699">
        <v>13.673615924505</v>
      </c>
    </row>
    <row r="700" spans="1:7">
      <c r="A700" s="1">
        <v>41353</v>
      </c>
      <c r="B700" t="s">
        <v>4</v>
      </c>
      <c r="C700" t="s">
        <v>34</v>
      </c>
      <c r="D700">
        <v>509904.91159999999</v>
      </c>
      <c r="F700">
        <v>399705916.31349999</v>
      </c>
      <c r="G700">
        <v>12.757001855336</v>
      </c>
    </row>
    <row r="701" spans="1:7">
      <c r="A701" s="1">
        <v>41352</v>
      </c>
      <c r="B701" t="s">
        <v>4</v>
      </c>
      <c r="C701" t="s">
        <v>34</v>
      </c>
      <c r="D701">
        <v>487104.26040000003</v>
      </c>
      <c r="F701">
        <v>399982507.25919998</v>
      </c>
      <c r="G701">
        <v>12.178139082575999</v>
      </c>
    </row>
    <row r="702" spans="1:7">
      <c r="A702" s="1">
        <v>41351</v>
      </c>
      <c r="B702" t="s">
        <v>4</v>
      </c>
      <c r="C702" t="s">
        <v>34</v>
      </c>
      <c r="D702">
        <v>476427.58279999997</v>
      </c>
      <c r="F702">
        <v>399387818.17559999</v>
      </c>
      <c r="G702">
        <v>11.928946280243</v>
      </c>
    </row>
    <row r="703" spans="1:7">
      <c r="A703" s="1">
        <v>41348</v>
      </c>
      <c r="B703" t="s">
        <v>4</v>
      </c>
      <c r="C703" t="s">
        <v>34</v>
      </c>
      <c r="D703">
        <v>478596.38530000002</v>
      </c>
      <c r="F703">
        <v>398999666.28250003</v>
      </c>
      <c r="G703">
        <v>11.994906907042999</v>
      </c>
    </row>
    <row r="704" spans="1:7">
      <c r="A704" s="1">
        <v>41347</v>
      </c>
      <c r="B704" t="s">
        <v>4</v>
      </c>
      <c r="C704" t="s">
        <v>34</v>
      </c>
      <c r="D704">
        <v>479045.02069999999</v>
      </c>
      <c r="F704">
        <v>397958235.76300001</v>
      </c>
      <c r="G704">
        <v>12.037570218431</v>
      </c>
    </row>
    <row r="705" spans="1:7">
      <c r="A705" s="1">
        <v>41346</v>
      </c>
      <c r="B705" t="s">
        <v>4</v>
      </c>
      <c r="C705" t="s">
        <v>34</v>
      </c>
      <c r="D705">
        <v>478635.08010000002</v>
      </c>
      <c r="F705">
        <v>397940386.33710003</v>
      </c>
      <c r="G705">
        <v>12.027808599817</v>
      </c>
    </row>
    <row r="706" spans="1:7">
      <c r="A706" s="1">
        <v>41345</v>
      </c>
      <c r="B706" t="s">
        <v>4</v>
      </c>
      <c r="C706" t="s">
        <v>34</v>
      </c>
      <c r="D706">
        <v>479493.78039999999</v>
      </c>
      <c r="F706">
        <v>397677416.92970002</v>
      </c>
      <c r="G706">
        <v>12.057355031673</v>
      </c>
    </row>
    <row r="707" spans="1:7">
      <c r="A707" s="1">
        <v>41344</v>
      </c>
      <c r="B707" t="s">
        <v>4</v>
      </c>
      <c r="C707" t="s">
        <v>34</v>
      </c>
      <c r="D707">
        <v>480265.1286</v>
      </c>
      <c r="F707">
        <v>397086370.03969997</v>
      </c>
      <c r="G707">
        <v>12.094727113196999</v>
      </c>
    </row>
    <row r="708" spans="1:7">
      <c r="A708" s="1">
        <v>41341</v>
      </c>
      <c r="B708" t="s">
        <v>4</v>
      </c>
      <c r="C708" t="s">
        <v>34</v>
      </c>
      <c r="D708">
        <v>479992.837</v>
      </c>
      <c r="F708">
        <v>396693721.6268</v>
      </c>
      <c r="G708">
        <v>12.099834477631999</v>
      </c>
    </row>
    <row r="709" spans="1:7">
      <c r="A709" s="1">
        <v>41340</v>
      </c>
      <c r="B709" t="s">
        <v>4</v>
      </c>
      <c r="C709" t="s">
        <v>34</v>
      </c>
      <c r="D709">
        <v>476075.49410000001</v>
      </c>
      <c r="F709">
        <v>397454894.21289998</v>
      </c>
      <c r="G709">
        <v>11.978101189137</v>
      </c>
    </row>
    <row r="710" spans="1:7">
      <c r="A710" s="1">
        <v>41339</v>
      </c>
      <c r="B710" t="s">
        <v>4</v>
      </c>
      <c r="C710" t="s">
        <v>34</v>
      </c>
      <c r="D710">
        <v>474747.44799999997</v>
      </c>
      <c r="F710">
        <v>398017422.95609999</v>
      </c>
      <c r="G710">
        <v>11.927805684335</v>
      </c>
    </row>
    <row r="711" spans="1:7">
      <c r="A711" s="1">
        <v>41338</v>
      </c>
      <c r="B711" t="s">
        <v>4</v>
      </c>
      <c r="C711" t="s">
        <v>34</v>
      </c>
      <c r="D711">
        <v>472350.62910000002</v>
      </c>
      <c r="F711">
        <v>398715397.03140002</v>
      </c>
      <c r="G711">
        <v>11.846811851683</v>
      </c>
    </row>
    <row r="712" spans="1:7">
      <c r="A712" s="1">
        <v>41337</v>
      </c>
      <c r="B712" t="s">
        <v>4</v>
      </c>
      <c r="C712" t="s">
        <v>34</v>
      </c>
      <c r="D712">
        <v>447330.30849999998</v>
      </c>
      <c r="F712">
        <v>398138654.52899998</v>
      </c>
      <c r="G712">
        <v>11.235540769815</v>
      </c>
    </row>
    <row r="713" spans="1:7">
      <c r="A713" s="1">
        <v>41334</v>
      </c>
      <c r="B713" t="s">
        <v>4</v>
      </c>
      <c r="C713" t="s">
        <v>34</v>
      </c>
      <c r="D713">
        <v>446349.73019999999</v>
      </c>
      <c r="F713">
        <v>398206380.42430001</v>
      </c>
      <c r="G713">
        <v>11.209004981899</v>
      </c>
    </row>
    <row r="714" spans="1:7">
      <c r="A714" s="1">
        <v>41333</v>
      </c>
      <c r="B714" t="s">
        <v>4</v>
      </c>
      <c r="C714" t="s">
        <v>34</v>
      </c>
      <c r="D714">
        <v>448033.70799999998</v>
      </c>
      <c r="F714">
        <v>398593497.2044</v>
      </c>
      <c r="G714">
        <v>11.240366718031</v>
      </c>
    </row>
    <row r="715" spans="1:7">
      <c r="A715" s="1">
        <v>41332</v>
      </c>
      <c r="B715" t="s">
        <v>4</v>
      </c>
      <c r="C715" t="s">
        <v>34</v>
      </c>
      <c r="D715">
        <v>460777.94329999998</v>
      </c>
      <c r="F715">
        <v>396341593.56129998</v>
      </c>
      <c r="G715">
        <v>11.625778136473</v>
      </c>
    </row>
    <row r="716" spans="1:7">
      <c r="A716" s="1">
        <v>41331</v>
      </c>
      <c r="B716" t="s">
        <v>4</v>
      </c>
      <c r="C716" t="s">
        <v>34</v>
      </c>
      <c r="D716">
        <v>460970.7267</v>
      </c>
      <c r="F716">
        <v>396823011.71969998</v>
      </c>
      <c r="G716">
        <v>11.616532133615999</v>
      </c>
    </row>
    <row r="717" spans="1:7">
      <c r="A717" s="1">
        <v>41330</v>
      </c>
      <c r="B717" t="s">
        <v>4</v>
      </c>
      <c r="C717" t="s">
        <v>34</v>
      </c>
      <c r="D717">
        <v>462231.75550000003</v>
      </c>
      <c r="F717">
        <v>396579030.80779999</v>
      </c>
      <c r="G717">
        <v>11.655476452158</v>
      </c>
    </row>
    <row r="718" spans="1:7">
      <c r="A718" s="1">
        <v>41327</v>
      </c>
      <c r="B718" t="s">
        <v>4</v>
      </c>
      <c r="C718" t="s">
        <v>34</v>
      </c>
      <c r="D718">
        <v>465135.8554</v>
      </c>
      <c r="F718">
        <v>395702493.49260002</v>
      </c>
      <c r="G718">
        <v>11.754685983769001</v>
      </c>
    </row>
    <row r="719" spans="1:7">
      <c r="A719" s="1">
        <v>41326</v>
      </c>
      <c r="B719" t="s">
        <v>4</v>
      </c>
      <c r="C719" t="s">
        <v>34</v>
      </c>
      <c r="D719">
        <v>464738.10920000001</v>
      </c>
      <c r="F719">
        <v>395227888.73390001</v>
      </c>
      <c r="G719">
        <v>11.758737742136001</v>
      </c>
    </row>
    <row r="720" spans="1:7">
      <c r="A720" s="1">
        <v>41325</v>
      </c>
      <c r="B720" t="s">
        <v>4</v>
      </c>
      <c r="C720" t="s">
        <v>34</v>
      </c>
      <c r="D720">
        <v>465973.51240000001</v>
      </c>
      <c r="F720">
        <v>394850596.46640003</v>
      </c>
      <c r="G720">
        <v>11.801261453575</v>
      </c>
    </row>
    <row r="721" spans="1:7">
      <c r="A721" s="1">
        <v>41324</v>
      </c>
      <c r="B721" t="s">
        <v>4</v>
      </c>
      <c r="C721" t="s">
        <v>34</v>
      </c>
      <c r="D721">
        <v>483271.71919999999</v>
      </c>
      <c r="F721">
        <v>394745480.48720002</v>
      </c>
      <c r="G721">
        <v>12.242615636879</v>
      </c>
    </row>
    <row r="722" spans="1:7">
      <c r="A722" s="1">
        <v>41320</v>
      </c>
      <c r="B722" t="s">
        <v>4</v>
      </c>
      <c r="C722" t="s">
        <v>34</v>
      </c>
      <c r="D722">
        <v>482586.8872</v>
      </c>
      <c r="F722">
        <v>395272327</v>
      </c>
      <c r="G722">
        <v>12.208972251174</v>
      </c>
    </row>
    <row r="723" spans="1:7">
      <c r="A723" s="1">
        <v>41319</v>
      </c>
      <c r="B723" t="s">
        <v>4</v>
      </c>
      <c r="C723" t="s">
        <v>34</v>
      </c>
      <c r="D723">
        <v>477868.72820000001</v>
      </c>
      <c r="F723">
        <v>395412383.70060003</v>
      </c>
      <c r="G723">
        <v>12.085325293246999</v>
      </c>
    </row>
    <row r="724" spans="1:7">
      <c r="A724" s="1">
        <v>41318</v>
      </c>
      <c r="B724" t="s">
        <v>4</v>
      </c>
      <c r="C724" t="s">
        <v>34</v>
      </c>
      <c r="D724">
        <v>478985.19770000002</v>
      </c>
      <c r="F724">
        <v>394793830.09020001</v>
      </c>
      <c r="G724">
        <v>12.132540105567999</v>
      </c>
    </row>
    <row r="725" spans="1:7">
      <c r="A725" s="1">
        <v>41317</v>
      </c>
      <c r="B725" t="s">
        <v>4</v>
      </c>
      <c r="C725" t="s">
        <v>34</v>
      </c>
      <c r="D725">
        <v>486773.13370000001</v>
      </c>
      <c r="F725">
        <v>395268929.47140002</v>
      </c>
      <c r="G725">
        <v>12.314986010941</v>
      </c>
    </row>
    <row r="726" spans="1:7">
      <c r="A726" s="1">
        <v>41316</v>
      </c>
      <c r="B726" t="s">
        <v>4</v>
      </c>
      <c r="C726" t="s">
        <v>34</v>
      </c>
      <c r="D726">
        <v>483202.36660000001</v>
      </c>
      <c r="F726">
        <v>395671120.18769997</v>
      </c>
      <c r="G726">
        <v>12.212222271131999</v>
      </c>
    </row>
    <row r="727" spans="1:7">
      <c r="A727" s="1">
        <v>41313</v>
      </c>
      <c r="B727" t="s">
        <v>4</v>
      </c>
      <c r="C727" t="s">
        <v>34</v>
      </c>
      <c r="D727">
        <v>483576.32459999999</v>
      </c>
      <c r="F727">
        <v>396287186.23299998</v>
      </c>
      <c r="G727">
        <v>12.202673752759001</v>
      </c>
    </row>
    <row r="728" spans="1:7">
      <c r="A728" s="1">
        <v>41312</v>
      </c>
      <c r="B728" t="s">
        <v>4</v>
      </c>
      <c r="C728" t="s">
        <v>34</v>
      </c>
      <c r="D728">
        <v>482222.11959999998</v>
      </c>
      <c r="F728">
        <v>396179082.00120002</v>
      </c>
      <c r="G728">
        <v>12.171821822701</v>
      </c>
    </row>
    <row r="729" spans="1:7">
      <c r="A729" s="1">
        <v>41311</v>
      </c>
      <c r="B729" t="s">
        <v>4</v>
      </c>
      <c r="C729" t="s">
        <v>34</v>
      </c>
      <c r="D729">
        <v>483189.511</v>
      </c>
      <c r="F729">
        <v>396006734.26859999</v>
      </c>
      <c r="G729">
        <v>12.20154783207</v>
      </c>
    </row>
    <row r="730" spans="1:7">
      <c r="A730" s="1">
        <v>41310</v>
      </c>
      <c r="B730" t="s">
        <v>4</v>
      </c>
      <c r="C730" t="s">
        <v>34</v>
      </c>
      <c r="D730">
        <v>483540.10440000001</v>
      </c>
      <c r="F730">
        <v>394013886.18940002</v>
      </c>
      <c r="G730">
        <v>12.272158960600001</v>
      </c>
    </row>
    <row r="731" spans="1:7">
      <c r="A731" s="1">
        <v>41309</v>
      </c>
      <c r="B731" t="s">
        <v>4</v>
      </c>
      <c r="C731" t="s">
        <v>34</v>
      </c>
      <c r="D731">
        <v>483006.66889999999</v>
      </c>
      <c r="F731">
        <v>393981930.47909999</v>
      </c>
      <c r="G731">
        <v>12.259614757272001</v>
      </c>
    </row>
    <row r="732" spans="1:7">
      <c r="A732" s="1">
        <v>41306</v>
      </c>
      <c r="B732" t="s">
        <v>4</v>
      </c>
      <c r="C732" t="s">
        <v>34</v>
      </c>
      <c r="D732">
        <v>484215.83960000001</v>
      </c>
      <c r="F732">
        <v>392845190.6789</v>
      </c>
      <c r="G732">
        <v>12.325869097779</v>
      </c>
    </row>
    <row r="733" spans="1:7">
      <c r="A733" s="1">
        <v>41305</v>
      </c>
      <c r="B733" t="s">
        <v>4</v>
      </c>
      <c r="C733" t="s">
        <v>34</v>
      </c>
      <c r="D733">
        <v>483242.86930000002</v>
      </c>
      <c r="F733">
        <v>387061190.00730002</v>
      </c>
      <c r="G733">
        <v>12.484921810189</v>
      </c>
    </row>
    <row r="734" spans="1:7">
      <c r="A734" s="1">
        <v>41304</v>
      </c>
      <c r="B734" t="s">
        <v>4</v>
      </c>
      <c r="C734" t="s">
        <v>34</v>
      </c>
      <c r="D734">
        <v>482314.46909999999</v>
      </c>
      <c r="F734">
        <v>385412853.61220002</v>
      </c>
      <c r="G734">
        <v>12.514228951619</v>
      </c>
    </row>
    <row r="735" spans="1:7">
      <c r="A735" s="1">
        <v>41303</v>
      </c>
      <c r="B735" t="s">
        <v>4</v>
      </c>
      <c r="C735" t="s">
        <v>34</v>
      </c>
      <c r="D735">
        <v>482585.92910000001</v>
      </c>
      <c r="F735">
        <v>385567321.12919998</v>
      </c>
      <c r="G735">
        <v>12.516255985768</v>
      </c>
    </row>
    <row r="736" spans="1:7">
      <c r="A736" s="1">
        <v>41302</v>
      </c>
      <c r="B736" t="s">
        <v>4</v>
      </c>
      <c r="C736" t="s">
        <v>34</v>
      </c>
      <c r="D736">
        <v>481400.2169</v>
      </c>
      <c r="F736">
        <v>385668252.85339999</v>
      </c>
      <c r="G736">
        <v>12.482236049721999</v>
      </c>
    </row>
    <row r="737" spans="1:7">
      <c r="A737" s="1">
        <v>41299</v>
      </c>
      <c r="B737" t="s">
        <v>4</v>
      </c>
      <c r="C737" t="s">
        <v>34</v>
      </c>
      <c r="D737">
        <v>477852.66340000002</v>
      </c>
      <c r="F737">
        <v>385971756.70590001</v>
      </c>
      <c r="G737">
        <v>12.380508550114</v>
      </c>
    </row>
    <row r="738" spans="1:7">
      <c r="A738" s="1">
        <v>41298</v>
      </c>
      <c r="B738" t="s">
        <v>4</v>
      </c>
      <c r="C738" t="s">
        <v>34</v>
      </c>
      <c r="D738">
        <v>472125.04859999998</v>
      </c>
      <c r="F738">
        <v>386503437.4558</v>
      </c>
      <c r="G738">
        <v>12.215287183675001</v>
      </c>
    </row>
    <row r="739" spans="1:7">
      <c r="A739" s="1">
        <v>41297</v>
      </c>
      <c r="B739" t="s">
        <v>4</v>
      </c>
      <c r="C739" t="s">
        <v>34</v>
      </c>
      <c r="D739">
        <v>492994.37300000002</v>
      </c>
      <c r="F739">
        <v>386514055.72100002</v>
      </c>
      <c r="G739">
        <v>12.754888617967</v>
      </c>
    </row>
    <row r="740" spans="1:7">
      <c r="A740" s="1">
        <v>41296</v>
      </c>
      <c r="B740" t="s">
        <v>4</v>
      </c>
      <c r="C740" t="s">
        <v>34</v>
      </c>
      <c r="D740">
        <v>473459.35619999998</v>
      </c>
      <c r="F740">
        <v>386442660.37480003</v>
      </c>
      <c r="G740">
        <v>12.251736279344</v>
      </c>
    </row>
    <row r="741" spans="1:7">
      <c r="A741" s="1">
        <v>41292</v>
      </c>
      <c r="B741" t="s">
        <v>4</v>
      </c>
      <c r="C741" t="s">
        <v>34</v>
      </c>
      <c r="D741">
        <v>458845.2574</v>
      </c>
      <c r="F741">
        <v>386201033.7277</v>
      </c>
      <c r="G741">
        <v>11.880995060296</v>
      </c>
    </row>
    <row r="742" spans="1:7">
      <c r="A742" s="1">
        <v>41291</v>
      </c>
      <c r="B742" t="s">
        <v>4</v>
      </c>
      <c r="C742" t="s">
        <v>34</v>
      </c>
      <c r="D742">
        <v>457391.25400000002</v>
      </c>
      <c r="F742">
        <v>385761465.03860003</v>
      </c>
      <c r="G742">
        <v>11.856841479857</v>
      </c>
    </row>
    <row r="743" spans="1:7">
      <c r="A743" s="1">
        <v>41290</v>
      </c>
      <c r="B743" t="s">
        <v>4</v>
      </c>
      <c r="C743" t="s">
        <v>34</v>
      </c>
      <c r="D743">
        <v>419543.60680000001</v>
      </c>
      <c r="F743">
        <v>385884423.54570001</v>
      </c>
      <c r="G743">
        <v>10.87226073924</v>
      </c>
    </row>
    <row r="744" spans="1:7">
      <c r="A744" s="1">
        <v>41289</v>
      </c>
      <c r="B744" t="s">
        <v>4</v>
      </c>
      <c r="C744" t="s">
        <v>34</v>
      </c>
      <c r="D744">
        <v>417206.24979999999</v>
      </c>
      <c r="F744">
        <v>385790003.25330001</v>
      </c>
      <c r="G744">
        <v>10.814335422944</v>
      </c>
    </row>
    <row r="745" spans="1:7">
      <c r="A745" s="1">
        <v>41288</v>
      </c>
      <c r="B745" t="s">
        <v>4</v>
      </c>
      <c r="C745" t="s">
        <v>34</v>
      </c>
      <c r="D745">
        <v>411235.00530000002</v>
      </c>
      <c r="F745">
        <v>385541435.59130001</v>
      </c>
      <c r="G745">
        <v>10.666428231489</v>
      </c>
    </row>
    <row r="746" spans="1:7">
      <c r="A746" s="1">
        <v>41285</v>
      </c>
      <c r="B746" t="s">
        <v>4</v>
      </c>
      <c r="C746" t="s">
        <v>34</v>
      </c>
      <c r="D746">
        <v>401301.93800000002</v>
      </c>
      <c r="F746">
        <v>385235035.91790003</v>
      </c>
      <c r="G746">
        <v>10.417067519412001</v>
      </c>
    </row>
    <row r="747" spans="1:7">
      <c r="A747" s="1">
        <v>41284</v>
      </c>
      <c r="B747" t="s">
        <v>4</v>
      </c>
      <c r="C747" t="s">
        <v>34</v>
      </c>
      <c r="D747">
        <v>355726.81040000002</v>
      </c>
      <c r="F747">
        <v>384999971.98559999</v>
      </c>
      <c r="G747">
        <v>9.2396580853079993</v>
      </c>
    </row>
    <row r="748" spans="1:7">
      <c r="A748" s="1">
        <v>41283</v>
      </c>
      <c r="B748" t="s">
        <v>4</v>
      </c>
      <c r="C748" t="s">
        <v>34</v>
      </c>
      <c r="D748">
        <v>368304.4081</v>
      </c>
      <c r="F748">
        <v>386010535.28570002</v>
      </c>
      <c r="G748">
        <v>9.5413045612190004</v>
      </c>
    </row>
    <row r="749" spans="1:7">
      <c r="A749" s="1">
        <v>41282</v>
      </c>
      <c r="B749" t="s">
        <v>4</v>
      </c>
      <c r="C749" t="s">
        <v>34</v>
      </c>
      <c r="D749">
        <v>392652.9572</v>
      </c>
      <c r="F749">
        <v>385858451.25120002</v>
      </c>
      <c r="G749">
        <v>10.176088042824</v>
      </c>
    </row>
    <row r="750" spans="1:7">
      <c r="A750" s="1">
        <v>41281</v>
      </c>
      <c r="B750" t="s">
        <v>4</v>
      </c>
      <c r="C750" t="s">
        <v>34</v>
      </c>
      <c r="D750">
        <v>381667.12569999998</v>
      </c>
      <c r="F750">
        <v>384207334.2992</v>
      </c>
      <c r="G750">
        <v>9.9338844323770008</v>
      </c>
    </row>
    <row r="751" spans="1:7">
      <c r="A751" s="1">
        <v>41278</v>
      </c>
      <c r="B751" t="s">
        <v>4</v>
      </c>
      <c r="C751" t="s">
        <v>34</v>
      </c>
      <c r="D751">
        <v>383358.59460000001</v>
      </c>
      <c r="F751">
        <v>384335086.76910001</v>
      </c>
      <c r="G751">
        <v>9.9745926874039998</v>
      </c>
    </row>
    <row r="752" spans="1:7">
      <c r="A752" s="1">
        <v>41277</v>
      </c>
      <c r="B752" t="s">
        <v>4</v>
      </c>
      <c r="C752" t="s">
        <v>34</v>
      </c>
      <c r="D752">
        <v>416376.17180000001</v>
      </c>
      <c r="F752">
        <v>384437442.9364</v>
      </c>
      <c r="G752">
        <v>10.830791314697001</v>
      </c>
    </row>
    <row r="753" spans="1:7">
      <c r="A753" s="1">
        <v>41276</v>
      </c>
      <c r="B753" t="s">
        <v>4</v>
      </c>
      <c r="C753" t="s">
        <v>34</v>
      </c>
      <c r="D753">
        <v>366114.36099999998</v>
      </c>
      <c r="F753">
        <v>384353548.92750001</v>
      </c>
      <c r="G753">
        <v>9.5254580586440003</v>
      </c>
    </row>
    <row r="754" spans="1:7">
      <c r="A754" s="1">
        <v>41274</v>
      </c>
      <c r="B754" t="s">
        <v>4</v>
      </c>
      <c r="C754" t="s">
        <v>34</v>
      </c>
      <c r="D754">
        <v>348694.08649999998</v>
      </c>
      <c r="F754">
        <v>399884722.51959997</v>
      </c>
      <c r="G754">
        <v>8.7198651727160001</v>
      </c>
    </row>
    <row r="755" spans="1:7">
      <c r="A755" s="1">
        <v>41271</v>
      </c>
      <c r="B755" t="s">
        <v>4</v>
      </c>
      <c r="C755" t="s">
        <v>34</v>
      </c>
      <c r="D755">
        <v>346381.63189999998</v>
      </c>
      <c r="F755">
        <v>398364083.37870002</v>
      </c>
      <c r="G755">
        <v>8.6951019520179997</v>
      </c>
    </row>
    <row r="756" spans="1:7">
      <c r="A756" s="1">
        <v>41270</v>
      </c>
      <c r="B756" t="s">
        <v>4</v>
      </c>
      <c r="C756" t="s">
        <v>34</v>
      </c>
      <c r="D756">
        <v>346731.80290000001</v>
      </c>
      <c r="F756">
        <v>398254031.68000001</v>
      </c>
      <c r="G756">
        <v>8.7062973709860003</v>
      </c>
    </row>
    <row r="757" spans="1:7">
      <c r="A757" s="1">
        <v>41269</v>
      </c>
      <c r="B757" t="s">
        <v>4</v>
      </c>
      <c r="C757" t="s">
        <v>34</v>
      </c>
      <c r="D757">
        <v>348430.07829999999</v>
      </c>
      <c r="F757">
        <v>397905810.53439999</v>
      </c>
      <c r="G757">
        <v>8.7565968899029993</v>
      </c>
    </row>
    <row r="758" spans="1:7">
      <c r="A758" s="1">
        <v>41267</v>
      </c>
      <c r="B758" t="s">
        <v>4</v>
      </c>
      <c r="C758" t="s">
        <v>34</v>
      </c>
      <c r="D758">
        <v>349559.24170000001</v>
      </c>
      <c r="F758">
        <v>397745988.85140002</v>
      </c>
      <c r="G758">
        <v>8.7885045103649997</v>
      </c>
    </row>
    <row r="759" spans="1:7">
      <c r="A759" s="1">
        <v>41264</v>
      </c>
      <c r="B759" t="s">
        <v>4</v>
      </c>
      <c r="C759" t="s">
        <v>34</v>
      </c>
      <c r="D759">
        <v>348443.56790000002</v>
      </c>
      <c r="F759">
        <v>397805795.75510001</v>
      </c>
      <c r="G759">
        <v>8.7591375394269999</v>
      </c>
    </row>
    <row r="760" spans="1:7">
      <c r="A760" s="1">
        <v>41263</v>
      </c>
      <c r="B760" t="s">
        <v>4</v>
      </c>
      <c r="C760" t="s">
        <v>34</v>
      </c>
      <c r="D760">
        <v>350648.77919999999</v>
      </c>
      <c r="F760">
        <v>397169672.26289999</v>
      </c>
      <c r="G760">
        <v>8.8286896933029997</v>
      </c>
    </row>
    <row r="761" spans="1:7">
      <c r="A761" s="1">
        <v>41262</v>
      </c>
      <c r="B761" t="s">
        <v>4</v>
      </c>
      <c r="C761" t="s">
        <v>34</v>
      </c>
      <c r="D761">
        <v>350512.40059999999</v>
      </c>
      <c r="F761">
        <v>397269137.52630001</v>
      </c>
      <c r="G761">
        <v>8.8230463303180002</v>
      </c>
    </row>
    <row r="762" spans="1:7">
      <c r="A762" s="1">
        <v>41261</v>
      </c>
      <c r="B762" t="s">
        <v>4</v>
      </c>
      <c r="C762" t="s">
        <v>34</v>
      </c>
      <c r="D762">
        <v>352119.85690000001</v>
      </c>
      <c r="F762">
        <v>396587588.57169998</v>
      </c>
      <c r="G762">
        <v>8.8787412174989999</v>
      </c>
    </row>
    <row r="763" spans="1:7">
      <c r="A763" s="1">
        <v>41260</v>
      </c>
      <c r="B763" t="s">
        <v>4</v>
      </c>
      <c r="C763" t="s">
        <v>34</v>
      </c>
      <c r="D763">
        <v>350095.52269999997</v>
      </c>
      <c r="F763">
        <v>397383399.0966</v>
      </c>
      <c r="G763">
        <v>8.8100188255450007</v>
      </c>
    </row>
    <row r="764" spans="1:7">
      <c r="A764" s="1">
        <v>41257</v>
      </c>
      <c r="B764" t="s">
        <v>4</v>
      </c>
      <c r="C764" t="s">
        <v>34</v>
      </c>
      <c r="D764">
        <v>287312.80979999999</v>
      </c>
      <c r="F764">
        <v>397716423.1031</v>
      </c>
      <c r="G764">
        <v>7.2240619976989997</v>
      </c>
    </row>
    <row r="765" spans="1:7">
      <c r="A765" s="1">
        <v>41256</v>
      </c>
      <c r="B765" t="s">
        <v>4</v>
      </c>
      <c r="C765" t="s">
        <v>34</v>
      </c>
      <c r="D765">
        <v>287494.01510000002</v>
      </c>
      <c r="F765">
        <v>397170306.31440002</v>
      </c>
      <c r="G765">
        <v>7.2385576295430001</v>
      </c>
    </row>
    <row r="766" spans="1:7">
      <c r="A766" s="1">
        <v>41255</v>
      </c>
      <c r="B766" t="s">
        <v>4</v>
      </c>
      <c r="C766" t="s">
        <v>34</v>
      </c>
      <c r="D766">
        <v>272224.6054</v>
      </c>
      <c r="F766">
        <v>397002795.47920001</v>
      </c>
      <c r="G766">
        <v>6.8569946735869998</v>
      </c>
    </row>
    <row r="767" spans="1:7">
      <c r="A767" s="1">
        <v>41254</v>
      </c>
      <c r="B767" t="s">
        <v>4</v>
      </c>
      <c r="C767" t="s">
        <v>34</v>
      </c>
      <c r="D767">
        <v>248227.82750000001</v>
      </c>
      <c r="F767">
        <v>397170891.3452</v>
      </c>
      <c r="G767">
        <v>6.2498998015499998</v>
      </c>
    </row>
    <row r="768" spans="1:7">
      <c r="A768" s="1">
        <v>41253</v>
      </c>
      <c r="B768" t="s">
        <v>4</v>
      </c>
      <c r="C768" t="s">
        <v>34</v>
      </c>
      <c r="D768">
        <v>241318.46909999999</v>
      </c>
      <c r="F768">
        <v>397003257.13010001</v>
      </c>
      <c r="G768">
        <v>6.0785009887439996</v>
      </c>
    </row>
    <row r="769" spans="1:7">
      <c r="A769" s="1">
        <v>41250</v>
      </c>
      <c r="B769" t="s">
        <v>4</v>
      </c>
      <c r="C769" t="s">
        <v>34</v>
      </c>
      <c r="D769">
        <v>256272.2776</v>
      </c>
      <c r="F769">
        <v>396815473.04509997</v>
      </c>
      <c r="G769">
        <v>6.4582229022830004</v>
      </c>
    </row>
    <row r="770" spans="1:7">
      <c r="A770" s="1">
        <v>41249</v>
      </c>
      <c r="B770" t="s">
        <v>4</v>
      </c>
      <c r="C770" t="s">
        <v>34</v>
      </c>
      <c r="D770">
        <v>248453.86910000001</v>
      </c>
      <c r="F770">
        <v>396092875.0341</v>
      </c>
      <c r="G770">
        <v>6.2726164685140002</v>
      </c>
    </row>
    <row r="771" spans="1:7">
      <c r="A771" s="1">
        <v>41248</v>
      </c>
      <c r="B771" t="s">
        <v>4</v>
      </c>
      <c r="C771" t="s">
        <v>34</v>
      </c>
      <c r="D771">
        <v>247012.64</v>
      </c>
      <c r="F771">
        <v>396235921.67409998</v>
      </c>
      <c r="G771">
        <v>6.2339789627439997</v>
      </c>
    </row>
    <row r="772" spans="1:7">
      <c r="A772" s="1">
        <v>41247</v>
      </c>
      <c r="B772" t="s">
        <v>4</v>
      </c>
      <c r="C772" t="s">
        <v>34</v>
      </c>
      <c r="D772">
        <v>246264.78769999999</v>
      </c>
      <c r="F772">
        <v>396897465.71880001</v>
      </c>
      <c r="G772">
        <v>6.2047457837510001</v>
      </c>
    </row>
    <row r="773" spans="1:7">
      <c r="A773" s="1">
        <v>41246</v>
      </c>
      <c r="B773" t="s">
        <v>4</v>
      </c>
      <c r="C773" t="s">
        <v>34</v>
      </c>
      <c r="D773">
        <v>228183.05319999999</v>
      </c>
      <c r="F773">
        <v>397215487.329</v>
      </c>
      <c r="G773">
        <v>5.7445658711440002</v>
      </c>
    </row>
    <row r="774" spans="1:7">
      <c r="A774" s="1">
        <v>41243</v>
      </c>
      <c r="B774" t="s">
        <v>4</v>
      </c>
      <c r="C774" t="s">
        <v>34</v>
      </c>
      <c r="D774">
        <v>211107.9448</v>
      </c>
      <c r="F774">
        <v>395462386.07779998</v>
      </c>
      <c r="G774">
        <v>5.3382559816570003</v>
      </c>
    </row>
    <row r="775" spans="1:7">
      <c r="A775" s="1">
        <v>41242</v>
      </c>
      <c r="B775" t="s">
        <v>4</v>
      </c>
      <c r="C775" t="s">
        <v>34</v>
      </c>
      <c r="D775">
        <v>210544.59419999999</v>
      </c>
      <c r="F775">
        <v>395336539.46810001</v>
      </c>
      <c r="G775">
        <v>5.3257053973120003</v>
      </c>
    </row>
    <row r="776" spans="1:7">
      <c r="A776" s="1">
        <v>41241</v>
      </c>
      <c r="B776" t="s">
        <v>4</v>
      </c>
      <c r="C776" t="s">
        <v>34</v>
      </c>
      <c r="D776">
        <v>209237.57</v>
      </c>
      <c r="F776">
        <v>395709080.81129998</v>
      </c>
      <c r="G776">
        <v>5.287661571249</v>
      </c>
    </row>
    <row r="777" spans="1:7">
      <c r="A777" s="1">
        <v>41240</v>
      </c>
      <c r="B777" t="s">
        <v>4</v>
      </c>
      <c r="C777" t="s">
        <v>34</v>
      </c>
      <c r="D777">
        <v>209133.4822</v>
      </c>
      <c r="F777">
        <v>395833863.5122</v>
      </c>
      <c r="G777">
        <v>5.2833651053599997</v>
      </c>
    </row>
    <row r="778" spans="1:7">
      <c r="A778" s="1">
        <v>41239</v>
      </c>
      <c r="B778" t="s">
        <v>4</v>
      </c>
      <c r="C778" t="s">
        <v>34</v>
      </c>
      <c r="D778">
        <v>212134.1195</v>
      </c>
      <c r="F778">
        <v>395957975.03890002</v>
      </c>
      <c r="G778">
        <v>5.357490766013</v>
      </c>
    </row>
    <row r="779" spans="1:7">
      <c r="A779" s="1">
        <v>41236</v>
      </c>
      <c r="B779" t="s">
        <v>4</v>
      </c>
      <c r="C779" t="s">
        <v>34</v>
      </c>
      <c r="D779">
        <v>214108.25090000001</v>
      </c>
      <c r="F779">
        <v>395916989.01770002</v>
      </c>
      <c r="G779">
        <v>5.4079076381949998</v>
      </c>
    </row>
    <row r="780" spans="1:7">
      <c r="A780" s="1">
        <v>41234</v>
      </c>
      <c r="B780" t="s">
        <v>4</v>
      </c>
      <c r="C780" t="s">
        <v>34</v>
      </c>
      <c r="D780">
        <v>213687.96280000001</v>
      </c>
      <c r="F780">
        <v>395562245.22079998</v>
      </c>
      <c r="G780">
        <v>5.4021324173830001</v>
      </c>
    </row>
    <row r="781" spans="1:7">
      <c r="A781" s="1">
        <v>41233</v>
      </c>
      <c r="B781" t="s">
        <v>4</v>
      </c>
      <c r="C781" t="s">
        <v>34</v>
      </c>
      <c r="D781">
        <v>265950.59509999998</v>
      </c>
      <c r="F781">
        <v>395094725.42729998</v>
      </c>
      <c r="G781">
        <v>6.7313122141120001</v>
      </c>
    </row>
    <row r="782" spans="1:7">
      <c r="A782" s="1">
        <v>41232</v>
      </c>
      <c r="B782" t="s">
        <v>4</v>
      </c>
      <c r="C782" t="s">
        <v>34</v>
      </c>
      <c r="D782">
        <v>346524.14299999998</v>
      </c>
      <c r="F782">
        <v>394565391.7647</v>
      </c>
      <c r="G782">
        <v>8.7824261892350002</v>
      </c>
    </row>
    <row r="783" spans="1:7">
      <c r="A783" s="1">
        <v>41229</v>
      </c>
      <c r="B783" t="s">
        <v>4</v>
      </c>
      <c r="C783" t="s">
        <v>34</v>
      </c>
      <c r="D783">
        <v>349428.61099999998</v>
      </c>
      <c r="F783">
        <v>394917536.14300001</v>
      </c>
      <c r="G783">
        <v>8.8481411692359995</v>
      </c>
    </row>
    <row r="784" spans="1:7">
      <c r="A784" s="1">
        <v>41228</v>
      </c>
      <c r="B784" t="s">
        <v>4</v>
      </c>
      <c r="C784" t="s">
        <v>34</v>
      </c>
      <c r="D784">
        <v>473500.75540000002</v>
      </c>
      <c r="F784">
        <v>394775170.43989998</v>
      </c>
      <c r="G784">
        <v>11.994187853111001</v>
      </c>
    </row>
    <row r="785" spans="1:7">
      <c r="A785" s="1">
        <v>41227</v>
      </c>
      <c r="B785" t="s">
        <v>4</v>
      </c>
      <c r="C785" t="s">
        <v>34</v>
      </c>
      <c r="D785">
        <v>522889.0232</v>
      </c>
      <c r="F785">
        <v>395843089.66790003</v>
      </c>
      <c r="G785">
        <v>13.209502372233001</v>
      </c>
    </row>
    <row r="786" spans="1:7">
      <c r="A786" s="1">
        <v>41226</v>
      </c>
      <c r="B786" t="s">
        <v>4</v>
      </c>
      <c r="C786" t="s">
        <v>34</v>
      </c>
      <c r="D786">
        <v>561240.31079999998</v>
      </c>
      <c r="F786">
        <v>397391025.11229998</v>
      </c>
      <c r="G786">
        <v>14.12312496593</v>
      </c>
    </row>
    <row r="787" spans="1:7">
      <c r="A787" s="1">
        <v>41222</v>
      </c>
      <c r="B787" t="s">
        <v>4</v>
      </c>
      <c r="C787" t="s">
        <v>34</v>
      </c>
      <c r="D787">
        <v>575960.72860000003</v>
      </c>
      <c r="F787">
        <v>398855991.46789998</v>
      </c>
      <c r="G787">
        <v>14.440317832014999</v>
      </c>
    </row>
    <row r="788" spans="1:7">
      <c r="A788" s="1">
        <v>41221</v>
      </c>
      <c r="B788" t="s">
        <v>4</v>
      </c>
      <c r="C788" t="s">
        <v>34</v>
      </c>
      <c r="D788">
        <v>517905.36229999998</v>
      </c>
      <c r="F788">
        <v>399126541.03780001</v>
      </c>
      <c r="G788">
        <v>12.975968998538001</v>
      </c>
    </row>
    <row r="789" spans="1:7">
      <c r="A789" s="1">
        <v>41220</v>
      </c>
      <c r="B789" t="s">
        <v>4</v>
      </c>
      <c r="C789" t="s">
        <v>34</v>
      </c>
      <c r="D789">
        <v>521617.04700000002</v>
      </c>
      <c r="F789">
        <v>399897344.61799997</v>
      </c>
      <c r="G789">
        <v>13.043773708931999</v>
      </c>
    </row>
    <row r="790" spans="1:7">
      <c r="A790" s="1">
        <v>41219</v>
      </c>
      <c r="B790" t="s">
        <v>4</v>
      </c>
      <c r="C790" t="s">
        <v>34</v>
      </c>
      <c r="D790">
        <v>541740.50100000005</v>
      </c>
      <c r="F790">
        <v>397742700.7859</v>
      </c>
      <c r="G790">
        <v>13.620375683314</v>
      </c>
    </row>
    <row r="791" spans="1:7">
      <c r="A791" s="1">
        <v>41218</v>
      </c>
      <c r="B791" t="s">
        <v>4</v>
      </c>
      <c r="C791" t="s">
        <v>34</v>
      </c>
      <c r="D791">
        <v>513318.8406</v>
      </c>
      <c r="F791">
        <v>399600367.34130001</v>
      </c>
      <c r="G791">
        <v>12.845805023036</v>
      </c>
    </row>
    <row r="792" spans="1:7">
      <c r="A792" s="1">
        <v>41215</v>
      </c>
      <c r="B792" t="s">
        <v>4</v>
      </c>
      <c r="C792" t="s">
        <v>34</v>
      </c>
      <c r="D792">
        <v>520367.55609999999</v>
      </c>
      <c r="F792">
        <v>398338423.12260002</v>
      </c>
      <c r="G792">
        <v>13.063453734158999</v>
      </c>
    </row>
    <row r="793" spans="1:7">
      <c r="A793" s="1">
        <v>41214</v>
      </c>
      <c r="B793" t="s">
        <v>4</v>
      </c>
      <c r="C793" t="s">
        <v>34</v>
      </c>
      <c r="D793">
        <v>494124.61339999997</v>
      </c>
      <c r="F793">
        <v>397772268.4479</v>
      </c>
      <c r="G793">
        <v>12.42229920472</v>
      </c>
    </row>
    <row r="794" spans="1:7">
      <c r="A794" s="1">
        <v>41213</v>
      </c>
      <c r="B794" t="s">
        <v>4</v>
      </c>
      <c r="C794" t="s">
        <v>34</v>
      </c>
      <c r="D794">
        <v>390318.21639999998</v>
      </c>
      <c r="F794">
        <v>394653031.38789999</v>
      </c>
      <c r="G794">
        <v>9.8901613659809993</v>
      </c>
    </row>
    <row r="795" spans="1:7">
      <c r="A795" s="1">
        <v>41211</v>
      </c>
      <c r="B795" t="s">
        <v>4</v>
      </c>
      <c r="C795" t="s">
        <v>34</v>
      </c>
      <c r="D795">
        <v>394092.674</v>
      </c>
      <c r="F795">
        <v>394182809.46219999</v>
      </c>
      <c r="G795">
        <v>9.9977133588770002</v>
      </c>
    </row>
    <row r="796" spans="1:7">
      <c r="A796" s="1">
        <v>41208</v>
      </c>
      <c r="B796" t="s">
        <v>4</v>
      </c>
      <c r="C796" t="s">
        <v>34</v>
      </c>
      <c r="D796">
        <v>398374.05070000002</v>
      </c>
      <c r="F796">
        <v>394058479.63990003</v>
      </c>
      <c r="G796">
        <v>10.109516005443</v>
      </c>
    </row>
    <row r="797" spans="1:7">
      <c r="A797" s="1">
        <v>41207</v>
      </c>
      <c r="B797" t="s">
        <v>4</v>
      </c>
      <c r="C797" t="s">
        <v>34</v>
      </c>
      <c r="D797">
        <v>435783.4915</v>
      </c>
      <c r="F797">
        <v>392744289.66299999</v>
      </c>
      <c r="G797">
        <v>11.095858118622999</v>
      </c>
    </row>
    <row r="798" spans="1:7">
      <c r="A798" s="1">
        <v>41206</v>
      </c>
      <c r="B798" t="s">
        <v>4</v>
      </c>
      <c r="C798" t="s">
        <v>34</v>
      </c>
      <c r="D798">
        <v>432233.0099</v>
      </c>
      <c r="F798">
        <v>393246882.70370001</v>
      </c>
      <c r="G798">
        <v>10.991390622813</v>
      </c>
    </row>
    <row r="799" spans="1:7">
      <c r="A799" s="1">
        <v>41205</v>
      </c>
      <c r="B799" t="s">
        <v>4</v>
      </c>
      <c r="C799" t="s">
        <v>34</v>
      </c>
      <c r="D799">
        <v>427552.35680000001</v>
      </c>
      <c r="F799">
        <v>393256720.3466</v>
      </c>
      <c r="G799">
        <v>10.872092825856001</v>
      </c>
    </row>
    <row r="800" spans="1:7">
      <c r="A800" s="1">
        <v>41204</v>
      </c>
      <c r="B800" t="s">
        <v>4</v>
      </c>
      <c r="C800" t="s">
        <v>34</v>
      </c>
      <c r="D800">
        <v>430553.83960000001</v>
      </c>
      <c r="F800">
        <v>393058590.34179997</v>
      </c>
      <c r="G800">
        <v>10.953935371966001</v>
      </c>
    </row>
    <row r="801" spans="1:7">
      <c r="A801" s="1">
        <v>41201</v>
      </c>
      <c r="B801" t="s">
        <v>4</v>
      </c>
      <c r="C801" t="s">
        <v>34</v>
      </c>
      <c r="D801">
        <v>426452.22369999997</v>
      </c>
      <c r="F801">
        <v>392581695.82859999</v>
      </c>
      <c r="G801">
        <v>10.862763807667999</v>
      </c>
    </row>
    <row r="802" spans="1:7">
      <c r="A802" s="1">
        <v>41200</v>
      </c>
      <c r="B802" t="s">
        <v>4</v>
      </c>
      <c r="C802" t="s">
        <v>34</v>
      </c>
      <c r="D802">
        <v>433702.8749</v>
      </c>
      <c r="F802">
        <v>391733262.63810003</v>
      </c>
      <c r="G802">
        <v>11.07138239881</v>
      </c>
    </row>
    <row r="803" spans="1:7">
      <c r="A803" s="1">
        <v>41199</v>
      </c>
      <c r="B803" t="s">
        <v>4</v>
      </c>
      <c r="C803" t="s">
        <v>34</v>
      </c>
      <c r="D803">
        <v>343451.66019999998</v>
      </c>
      <c r="F803">
        <v>391721535.52020001</v>
      </c>
      <c r="G803">
        <v>8.7677502781130006</v>
      </c>
    </row>
    <row r="804" spans="1:7">
      <c r="A804" s="1">
        <v>41198</v>
      </c>
      <c r="B804" t="s">
        <v>4</v>
      </c>
      <c r="C804" t="s">
        <v>34</v>
      </c>
      <c r="D804">
        <v>335708.88709999999</v>
      </c>
      <c r="F804">
        <v>392745476.67549998</v>
      </c>
      <c r="G804">
        <v>8.5477467478860003</v>
      </c>
    </row>
    <row r="805" spans="1:7">
      <c r="A805" s="1">
        <v>41197</v>
      </c>
      <c r="B805" t="s">
        <v>4</v>
      </c>
      <c r="C805" t="s">
        <v>34</v>
      </c>
      <c r="D805">
        <v>275960.94349999999</v>
      </c>
      <c r="F805">
        <v>393895218.36860001</v>
      </c>
      <c r="G805">
        <v>7.005948044837</v>
      </c>
    </row>
    <row r="806" spans="1:7">
      <c r="A806" s="1">
        <v>41194</v>
      </c>
      <c r="B806" t="s">
        <v>4</v>
      </c>
      <c r="C806" t="s">
        <v>34</v>
      </c>
      <c r="D806">
        <v>262837.55949999997</v>
      </c>
      <c r="F806">
        <v>393658313.58399999</v>
      </c>
      <c r="G806">
        <v>6.6767943272180004</v>
      </c>
    </row>
    <row r="807" spans="1:7">
      <c r="A807" s="1">
        <v>41193</v>
      </c>
      <c r="B807" t="s">
        <v>4</v>
      </c>
      <c r="C807" t="s">
        <v>34</v>
      </c>
      <c r="D807">
        <v>263392.89030000003</v>
      </c>
      <c r="F807">
        <v>393836830.45420003</v>
      </c>
      <c r="G807">
        <v>6.6878684250080003</v>
      </c>
    </row>
    <row r="808" spans="1:7">
      <c r="A808" s="1">
        <v>41192</v>
      </c>
      <c r="B808" t="s">
        <v>4</v>
      </c>
      <c r="C808" t="s">
        <v>34</v>
      </c>
      <c r="D808">
        <v>264858.67690000002</v>
      </c>
      <c r="F808">
        <v>392962369.28619999</v>
      </c>
      <c r="G808">
        <v>6.740051913396</v>
      </c>
    </row>
    <row r="809" spans="1:7">
      <c r="A809" s="1">
        <v>41191</v>
      </c>
      <c r="B809" t="s">
        <v>4</v>
      </c>
      <c r="C809" t="s">
        <v>34</v>
      </c>
      <c r="D809">
        <v>269634.1103</v>
      </c>
      <c r="F809">
        <v>392928484.48830003</v>
      </c>
      <c r="G809">
        <v>6.8621675685119996</v>
      </c>
    </row>
    <row r="810" spans="1:7">
      <c r="A810" s="1">
        <v>41187</v>
      </c>
      <c r="B810" t="s">
        <v>4</v>
      </c>
      <c r="C810" t="s">
        <v>34</v>
      </c>
      <c r="D810">
        <v>268044.56540000002</v>
      </c>
      <c r="F810">
        <v>390311738.37159997</v>
      </c>
      <c r="G810">
        <v>6.8674482227539997</v>
      </c>
    </row>
    <row r="811" spans="1:7">
      <c r="A811" s="1">
        <v>41186</v>
      </c>
      <c r="B811" t="s">
        <v>4</v>
      </c>
      <c r="C811" t="s">
        <v>34</v>
      </c>
      <c r="D811">
        <v>266013.77140000003</v>
      </c>
      <c r="F811">
        <v>391598188.75989997</v>
      </c>
      <c r="G811">
        <v>6.793028646082</v>
      </c>
    </row>
    <row r="812" spans="1:7">
      <c r="A812" s="1">
        <v>41185</v>
      </c>
      <c r="B812" t="s">
        <v>4</v>
      </c>
      <c r="C812" t="s">
        <v>34</v>
      </c>
      <c r="D812">
        <v>227368.05869999999</v>
      </c>
      <c r="F812">
        <v>391997115.77920002</v>
      </c>
      <c r="G812">
        <v>5.800248255604</v>
      </c>
    </row>
    <row r="813" spans="1:7">
      <c r="A813" s="1">
        <v>41184</v>
      </c>
      <c r="B813" t="s">
        <v>4</v>
      </c>
      <c r="C813" t="s">
        <v>34</v>
      </c>
      <c r="D813">
        <v>224015.32610000001</v>
      </c>
      <c r="F813">
        <v>392017795.64060003</v>
      </c>
      <c r="G813">
        <v>5.7144172685820003</v>
      </c>
    </row>
    <row r="814" spans="1:7">
      <c r="A814" s="1">
        <v>41183</v>
      </c>
      <c r="B814" t="s">
        <v>4</v>
      </c>
      <c r="C814" t="s">
        <v>34</v>
      </c>
      <c r="D814">
        <v>228079.1018</v>
      </c>
      <c r="F814">
        <v>391898669.37419999</v>
      </c>
      <c r="G814">
        <v>5.8198488441979999</v>
      </c>
    </row>
    <row r="815" spans="1:7">
      <c r="A815" s="1">
        <v>41180</v>
      </c>
      <c r="B815" t="s">
        <v>4</v>
      </c>
      <c r="C815" t="s">
        <v>34</v>
      </c>
      <c r="D815">
        <v>233339.05809999999</v>
      </c>
      <c r="F815">
        <v>384906532.58569998</v>
      </c>
      <c r="G815">
        <v>6.0622264977549998</v>
      </c>
    </row>
    <row r="816" spans="1:7">
      <c r="A816" s="1">
        <v>41179</v>
      </c>
      <c r="B816" t="s">
        <v>4</v>
      </c>
      <c r="C816" t="s">
        <v>34</v>
      </c>
      <c r="D816">
        <v>232846.37580000001</v>
      </c>
      <c r="F816">
        <v>382763232.25749999</v>
      </c>
      <c r="G816">
        <v>6.0833004890959996</v>
      </c>
    </row>
    <row r="817" spans="1:7">
      <c r="A817" s="1">
        <v>41178</v>
      </c>
      <c r="B817" t="s">
        <v>4</v>
      </c>
      <c r="C817" t="s">
        <v>34</v>
      </c>
      <c r="D817">
        <v>231570.82610000001</v>
      </c>
      <c r="F817">
        <v>381878438.11570001</v>
      </c>
      <c r="G817">
        <v>6.063993223672</v>
      </c>
    </row>
    <row r="818" spans="1:7">
      <c r="A818" s="1">
        <v>41177</v>
      </c>
      <c r="B818" t="s">
        <v>4</v>
      </c>
      <c r="C818" t="s">
        <v>34</v>
      </c>
      <c r="D818">
        <v>235748.89309999999</v>
      </c>
      <c r="F818">
        <v>380208269.11839998</v>
      </c>
      <c r="G818">
        <v>6.2005198794499998</v>
      </c>
    </row>
    <row r="819" spans="1:7">
      <c r="A819" s="1">
        <v>41176</v>
      </c>
      <c r="B819" t="s">
        <v>4</v>
      </c>
      <c r="C819" t="s">
        <v>34</v>
      </c>
      <c r="D819">
        <v>237849.96239999999</v>
      </c>
      <c r="F819">
        <v>380182345.92570001</v>
      </c>
      <c r="G819">
        <v>6.2562074475309997</v>
      </c>
    </row>
    <row r="820" spans="1:7">
      <c r="A820" s="1">
        <v>41173</v>
      </c>
      <c r="B820" t="s">
        <v>4</v>
      </c>
      <c r="C820" t="s">
        <v>34</v>
      </c>
      <c r="D820">
        <v>214363.9559</v>
      </c>
      <c r="F820">
        <v>380539522.57700002</v>
      </c>
      <c r="G820">
        <v>5.6331587964459997</v>
      </c>
    </row>
    <row r="821" spans="1:7">
      <c r="A821" s="1">
        <v>41172</v>
      </c>
      <c r="B821" t="s">
        <v>4</v>
      </c>
      <c r="C821" t="s">
        <v>34</v>
      </c>
      <c r="D821">
        <v>173673.46040000001</v>
      </c>
      <c r="F821">
        <v>382116370.9465</v>
      </c>
      <c r="G821">
        <v>4.5450410818520002</v>
      </c>
    </row>
    <row r="822" spans="1:7">
      <c r="A822" s="1">
        <v>41171</v>
      </c>
      <c r="B822" t="s">
        <v>4</v>
      </c>
      <c r="C822" t="s">
        <v>34</v>
      </c>
      <c r="D822">
        <v>183420.0245</v>
      </c>
      <c r="F822">
        <v>382743243.32730001</v>
      </c>
      <c r="G822">
        <v>4.7922472231119997</v>
      </c>
    </row>
    <row r="823" spans="1:7">
      <c r="A823" s="1">
        <v>41170</v>
      </c>
      <c r="B823" t="s">
        <v>4</v>
      </c>
      <c r="C823" t="s">
        <v>34</v>
      </c>
      <c r="D823">
        <v>187967.76310000001</v>
      </c>
      <c r="F823">
        <v>383224206.4939</v>
      </c>
      <c r="G823">
        <v>4.904903184997</v>
      </c>
    </row>
    <row r="824" spans="1:7">
      <c r="A824" s="1">
        <v>41169</v>
      </c>
      <c r="B824" t="s">
        <v>4</v>
      </c>
      <c r="C824" t="s">
        <v>34</v>
      </c>
      <c r="D824">
        <v>209696.75820000001</v>
      </c>
      <c r="F824">
        <v>382775291.98220003</v>
      </c>
      <c r="G824">
        <v>5.4783253410660002</v>
      </c>
    </row>
    <row r="825" spans="1:7">
      <c r="A825" s="1">
        <v>41166</v>
      </c>
      <c r="B825" t="s">
        <v>4</v>
      </c>
      <c r="C825" t="s">
        <v>34</v>
      </c>
      <c r="D825">
        <v>211646.851</v>
      </c>
      <c r="F825">
        <v>381849724.97039998</v>
      </c>
      <c r="G825">
        <v>5.5426739148859996</v>
      </c>
    </row>
    <row r="826" spans="1:7">
      <c r="A826" s="1">
        <v>41165</v>
      </c>
      <c r="B826" t="s">
        <v>4</v>
      </c>
      <c r="C826" t="s">
        <v>34</v>
      </c>
      <c r="D826">
        <v>217243.74979999999</v>
      </c>
      <c r="F826">
        <v>381252923.48290002</v>
      </c>
      <c r="G826">
        <v>5.6981530217629999</v>
      </c>
    </row>
    <row r="827" spans="1:7">
      <c r="A827" s="1">
        <v>41164</v>
      </c>
      <c r="B827" t="s">
        <v>4</v>
      </c>
      <c r="C827" t="s">
        <v>34</v>
      </c>
      <c r="D827">
        <v>210494.31880000001</v>
      </c>
      <c r="F827">
        <v>384469049.08219999</v>
      </c>
      <c r="G827">
        <v>5.4749353505179998</v>
      </c>
    </row>
    <row r="828" spans="1:7">
      <c r="A828" s="1">
        <v>41163</v>
      </c>
      <c r="B828" t="s">
        <v>4</v>
      </c>
      <c r="C828" t="s">
        <v>34</v>
      </c>
      <c r="D828">
        <v>197509.25200000001</v>
      </c>
      <c r="F828">
        <v>384302996.9443</v>
      </c>
      <c r="G828">
        <v>5.1394148255529997</v>
      </c>
    </row>
    <row r="829" spans="1:7">
      <c r="A829" s="1">
        <v>41162</v>
      </c>
      <c r="B829" t="s">
        <v>4</v>
      </c>
      <c r="C829" t="s">
        <v>34</v>
      </c>
      <c r="D829">
        <v>193938.53599999999</v>
      </c>
      <c r="F829">
        <v>384628241.15450001</v>
      </c>
      <c r="G829">
        <v>5.0422333892560003</v>
      </c>
    </row>
    <row r="830" spans="1:7">
      <c r="A830" s="1">
        <v>41159</v>
      </c>
      <c r="B830" t="s">
        <v>4</v>
      </c>
      <c r="C830" t="s">
        <v>34</v>
      </c>
      <c r="D830">
        <v>192307.87469999999</v>
      </c>
      <c r="F830">
        <v>381774650.66659999</v>
      </c>
      <c r="G830">
        <v>5.0372091065819999</v>
      </c>
    </row>
    <row r="831" spans="1:7">
      <c r="A831" s="1">
        <v>41158</v>
      </c>
      <c r="B831" t="s">
        <v>4</v>
      </c>
      <c r="C831" t="s">
        <v>34</v>
      </c>
      <c r="D831">
        <v>195743.96040000001</v>
      </c>
      <c r="F831">
        <v>383029250.77990001</v>
      </c>
      <c r="G831">
        <v>5.1104180686319998</v>
      </c>
    </row>
    <row r="832" spans="1:7">
      <c r="A832" s="1">
        <v>41157</v>
      </c>
      <c r="B832" t="s">
        <v>4</v>
      </c>
      <c r="C832" t="s">
        <v>34</v>
      </c>
      <c r="D832">
        <v>194064.13680000001</v>
      </c>
      <c r="F832">
        <v>382681561.58939999</v>
      </c>
      <c r="G832">
        <v>5.0711650698300001</v>
      </c>
    </row>
    <row r="833" spans="1:7">
      <c r="A833" s="1">
        <v>41156</v>
      </c>
      <c r="B833" t="s">
        <v>4</v>
      </c>
      <c r="C833" t="s">
        <v>34</v>
      </c>
      <c r="D833">
        <v>193299.52530000001</v>
      </c>
      <c r="F833">
        <v>382466999.09119999</v>
      </c>
      <c r="G833">
        <v>5.0540184057530002</v>
      </c>
    </row>
    <row r="834" spans="1:7">
      <c r="A834" s="1">
        <v>41152</v>
      </c>
      <c r="B834" t="s">
        <v>4</v>
      </c>
      <c r="C834" t="s">
        <v>34</v>
      </c>
      <c r="D834">
        <v>192400.9326</v>
      </c>
      <c r="F834">
        <v>372101832.9465</v>
      </c>
      <c r="G834">
        <v>5.1706526430270001</v>
      </c>
    </row>
    <row r="835" spans="1:7">
      <c r="A835" s="1">
        <v>41150</v>
      </c>
      <c r="B835" t="s">
        <v>4</v>
      </c>
      <c r="C835" t="s">
        <v>34</v>
      </c>
      <c r="D835">
        <v>195513.41769999999</v>
      </c>
      <c r="F835">
        <v>370446312.2335</v>
      </c>
      <c r="G835">
        <v>5.2777801058730001</v>
      </c>
    </row>
    <row r="836" spans="1:7">
      <c r="A836" s="1">
        <v>41149</v>
      </c>
      <c r="B836" t="s">
        <v>4</v>
      </c>
      <c r="C836" t="s">
        <v>34</v>
      </c>
      <c r="D836">
        <v>192506.883</v>
      </c>
      <c r="F836">
        <v>369685064.89279997</v>
      </c>
      <c r="G836">
        <v>5.2073210762739999</v>
      </c>
    </row>
    <row r="837" spans="1:7">
      <c r="A837" s="1">
        <v>41148</v>
      </c>
      <c r="B837" t="s">
        <v>4</v>
      </c>
      <c r="C837" t="s">
        <v>34</v>
      </c>
      <c r="D837">
        <v>195312.58600000001</v>
      </c>
      <c r="F837">
        <v>370598606.82849997</v>
      </c>
      <c r="G837">
        <v>5.2701921270409997</v>
      </c>
    </row>
    <row r="838" spans="1:7">
      <c r="A838" s="1">
        <v>41145</v>
      </c>
      <c r="B838" t="s">
        <v>4</v>
      </c>
      <c r="C838" t="s">
        <v>34</v>
      </c>
      <c r="D838">
        <v>196314.44589999999</v>
      </c>
      <c r="F838">
        <v>370508107.2094</v>
      </c>
      <c r="G838">
        <v>5.2985195756880001</v>
      </c>
    </row>
    <row r="839" spans="1:7">
      <c r="A839" s="1">
        <v>41144</v>
      </c>
      <c r="B839" t="s">
        <v>4</v>
      </c>
      <c r="C839" t="s">
        <v>34</v>
      </c>
      <c r="D839">
        <v>195434.36960000001</v>
      </c>
      <c r="F839">
        <v>369970855.9756</v>
      </c>
      <c r="G839">
        <v>5.2824260733899999</v>
      </c>
    </row>
    <row r="840" spans="1:7">
      <c r="A840" s="1">
        <v>41143</v>
      </c>
      <c r="B840" t="s">
        <v>4</v>
      </c>
      <c r="C840" t="s">
        <v>34</v>
      </c>
      <c r="D840">
        <v>105044.06879999999</v>
      </c>
      <c r="F840">
        <v>370673213.99180001</v>
      </c>
      <c r="G840">
        <v>2.833872662898</v>
      </c>
    </row>
    <row r="841" spans="1:7">
      <c r="A841" s="1">
        <v>41142</v>
      </c>
      <c r="B841" t="s">
        <v>4</v>
      </c>
      <c r="C841" t="s">
        <v>34</v>
      </c>
      <c r="D841">
        <v>105761.3649</v>
      </c>
      <c r="F841">
        <v>371557827.69840002</v>
      </c>
      <c r="G841">
        <v>2.8464308114599999</v>
      </c>
    </row>
    <row r="842" spans="1:7">
      <c r="A842" s="1">
        <v>41141</v>
      </c>
      <c r="B842" t="s">
        <v>4</v>
      </c>
      <c r="C842" t="s">
        <v>34</v>
      </c>
      <c r="D842">
        <v>95221.486799999999</v>
      </c>
      <c r="F842">
        <v>371246091.74830002</v>
      </c>
      <c r="G842">
        <v>2.5649155349099999</v>
      </c>
    </row>
    <row r="843" spans="1:7">
      <c r="A843" s="1">
        <v>41138</v>
      </c>
      <c r="B843" t="s">
        <v>4</v>
      </c>
      <c r="C843" t="s">
        <v>34</v>
      </c>
      <c r="D843">
        <v>95596.736999999994</v>
      </c>
      <c r="F843">
        <v>371743159.29110003</v>
      </c>
      <c r="G843">
        <v>2.5715802594000001</v>
      </c>
    </row>
    <row r="844" spans="1:7">
      <c r="A844" s="1">
        <v>41137</v>
      </c>
      <c r="B844" t="s">
        <v>4</v>
      </c>
      <c r="C844" t="s">
        <v>34</v>
      </c>
      <c r="D844">
        <v>120429.0819</v>
      </c>
      <c r="F844">
        <v>371658516.55599999</v>
      </c>
      <c r="G844">
        <v>3.240315411469</v>
      </c>
    </row>
    <row r="845" spans="1:7">
      <c r="A845" s="1">
        <v>41136</v>
      </c>
      <c r="B845" t="s">
        <v>4</v>
      </c>
      <c r="C845" t="s">
        <v>34</v>
      </c>
      <c r="D845">
        <v>119979.47689999999</v>
      </c>
      <c r="F845">
        <v>370856494.19630003</v>
      </c>
      <c r="G845">
        <v>3.2351995658049999</v>
      </c>
    </row>
    <row r="846" spans="1:7">
      <c r="A846" s="1">
        <v>41135</v>
      </c>
      <c r="B846" t="s">
        <v>4</v>
      </c>
      <c r="C846" t="s">
        <v>34</v>
      </c>
      <c r="D846">
        <v>157740.0104</v>
      </c>
      <c r="F846">
        <v>369770311.611</v>
      </c>
      <c r="G846">
        <v>4.2658917021420004</v>
      </c>
    </row>
    <row r="847" spans="1:7">
      <c r="A847" s="1">
        <v>41134</v>
      </c>
      <c r="B847" t="s">
        <v>4</v>
      </c>
      <c r="C847" t="s">
        <v>34</v>
      </c>
      <c r="D847">
        <v>155487.39480000001</v>
      </c>
      <c r="F847">
        <v>369582354.94739997</v>
      </c>
      <c r="G847">
        <v>4.2071108839090003</v>
      </c>
    </row>
    <row r="848" spans="1:7">
      <c r="A848" s="1">
        <v>41131</v>
      </c>
      <c r="B848" t="s">
        <v>4</v>
      </c>
      <c r="C848" t="s">
        <v>34</v>
      </c>
      <c r="D848">
        <v>153061.90169999999</v>
      </c>
      <c r="F848">
        <v>369673872.06599998</v>
      </c>
      <c r="G848">
        <v>4.140457664605</v>
      </c>
    </row>
    <row r="849" spans="1:7">
      <c r="A849" s="1">
        <v>41130</v>
      </c>
      <c r="B849" t="s">
        <v>4</v>
      </c>
      <c r="C849" t="s">
        <v>34</v>
      </c>
      <c r="D849">
        <v>153533.34400000001</v>
      </c>
      <c r="F849">
        <v>369620820.94639999</v>
      </c>
      <c r="G849">
        <v>4.1538066932179998</v>
      </c>
    </row>
    <row r="850" spans="1:7">
      <c r="A850" s="1">
        <v>41129</v>
      </c>
      <c r="B850" t="s">
        <v>4</v>
      </c>
      <c r="C850" t="s">
        <v>34</v>
      </c>
      <c r="D850">
        <v>137829.1409</v>
      </c>
      <c r="F850">
        <v>369875634.16070002</v>
      </c>
      <c r="G850">
        <v>3.726364436326</v>
      </c>
    </row>
    <row r="851" spans="1:7">
      <c r="A851" s="1">
        <v>41128</v>
      </c>
      <c r="B851" t="s">
        <v>4</v>
      </c>
      <c r="C851" t="s">
        <v>34</v>
      </c>
      <c r="D851">
        <v>180389.2035</v>
      </c>
      <c r="F851">
        <v>369556402.3901</v>
      </c>
      <c r="G851">
        <v>4.8812360530990002</v>
      </c>
    </row>
    <row r="852" spans="1:7">
      <c r="A852" s="1">
        <v>41127</v>
      </c>
      <c r="B852" t="s">
        <v>4</v>
      </c>
      <c r="C852" t="s">
        <v>34</v>
      </c>
      <c r="D852">
        <v>172099.55119999999</v>
      </c>
      <c r="F852">
        <v>361758409.63080001</v>
      </c>
      <c r="G852">
        <v>4.7573061639569998</v>
      </c>
    </row>
    <row r="853" spans="1:7">
      <c r="A853" s="1">
        <v>41124</v>
      </c>
      <c r="B853" t="s">
        <v>4</v>
      </c>
      <c r="C853" t="s">
        <v>34</v>
      </c>
      <c r="D853">
        <v>172436.64069999999</v>
      </c>
      <c r="F853">
        <v>361362943.3897</v>
      </c>
      <c r="G853">
        <v>4.7718407173269997</v>
      </c>
    </row>
    <row r="854" spans="1:7">
      <c r="A854" s="1">
        <v>41123</v>
      </c>
      <c r="B854" t="s">
        <v>4</v>
      </c>
      <c r="C854" t="s">
        <v>34</v>
      </c>
      <c r="D854">
        <v>166864.0698</v>
      </c>
      <c r="F854">
        <v>360596794.97869998</v>
      </c>
      <c r="G854">
        <v>4.6274418442860004</v>
      </c>
    </row>
    <row r="855" spans="1:7">
      <c r="A855" s="1">
        <v>41122</v>
      </c>
      <c r="B855" t="s">
        <v>4</v>
      </c>
      <c r="C855" t="s">
        <v>34</v>
      </c>
      <c r="D855">
        <v>168094.36129999999</v>
      </c>
      <c r="F855">
        <v>360385275.91100001</v>
      </c>
      <c r="G855">
        <v>4.6642960336010004</v>
      </c>
    </row>
    <row r="856" spans="1:7">
      <c r="A856" s="1">
        <v>41121</v>
      </c>
      <c r="B856" t="s">
        <v>4</v>
      </c>
      <c r="C856" t="s">
        <v>34</v>
      </c>
      <c r="D856">
        <v>149357.62950000001</v>
      </c>
      <c r="F856">
        <v>272196391.19419998</v>
      </c>
      <c r="G856">
        <v>5.4871274686899998</v>
      </c>
    </row>
    <row r="857" spans="1:7">
      <c r="A857" s="1">
        <v>41120</v>
      </c>
      <c r="B857" t="s">
        <v>4</v>
      </c>
      <c r="C857" t="s">
        <v>34</v>
      </c>
      <c r="D857">
        <v>148572.0687</v>
      </c>
      <c r="F857">
        <v>265377444.73140001</v>
      </c>
      <c r="G857">
        <v>5.5985190772479996</v>
      </c>
    </row>
    <row r="858" spans="1:7">
      <c r="A858" s="1">
        <v>41117</v>
      </c>
      <c r="B858" t="s">
        <v>4</v>
      </c>
      <c r="C858" t="s">
        <v>34</v>
      </c>
      <c r="D858">
        <v>155077.1851</v>
      </c>
      <c r="F858">
        <v>267568670.1284</v>
      </c>
      <c r="G858">
        <v>5.7957901059779999</v>
      </c>
    </row>
    <row r="859" spans="1:7">
      <c r="A859" s="1">
        <v>41116</v>
      </c>
      <c r="B859" t="s">
        <v>4</v>
      </c>
      <c r="C859" t="s">
        <v>34</v>
      </c>
      <c r="D859">
        <v>142219.6966</v>
      </c>
      <c r="F859">
        <v>265002938.07449999</v>
      </c>
      <c r="G859">
        <v>5.3667215025369996</v>
      </c>
    </row>
    <row r="860" spans="1:7">
      <c r="A860" s="1">
        <v>41115</v>
      </c>
      <c r="B860" t="s">
        <v>4</v>
      </c>
      <c r="C860" t="s">
        <v>34</v>
      </c>
      <c r="D860">
        <v>141326.35920000001</v>
      </c>
      <c r="F860">
        <v>264923377.82859999</v>
      </c>
      <c r="G860">
        <v>5.3346126098179996</v>
      </c>
    </row>
    <row r="861" spans="1:7">
      <c r="A861" s="1">
        <v>41114</v>
      </c>
      <c r="B861" t="s">
        <v>4</v>
      </c>
      <c r="C861" t="s">
        <v>34</v>
      </c>
      <c r="D861">
        <v>140612.9638</v>
      </c>
      <c r="F861">
        <v>264599861.24759999</v>
      </c>
      <c r="G861">
        <v>5.314173754174</v>
      </c>
    </row>
    <row r="862" spans="1:7">
      <c r="A862" s="1">
        <v>41113</v>
      </c>
      <c r="B862" t="s">
        <v>4</v>
      </c>
      <c r="C862" t="s">
        <v>34</v>
      </c>
      <c r="D862">
        <v>142178.5944</v>
      </c>
      <c r="F862">
        <v>264707081.60530001</v>
      </c>
      <c r="G862">
        <v>5.3711670098799997</v>
      </c>
    </row>
    <row r="863" spans="1:7">
      <c r="A863" s="1">
        <v>41110</v>
      </c>
      <c r="B863" t="s">
        <v>4</v>
      </c>
      <c r="C863" t="s">
        <v>34</v>
      </c>
      <c r="D863">
        <v>144715.1826</v>
      </c>
      <c r="F863">
        <v>265328213.68259999</v>
      </c>
      <c r="G863">
        <v>5.4541950360809999</v>
      </c>
    </row>
    <row r="864" spans="1:7">
      <c r="A864" s="1">
        <v>41109</v>
      </c>
      <c r="B864" t="s">
        <v>4</v>
      </c>
      <c r="C864" t="s">
        <v>34</v>
      </c>
      <c r="D864">
        <v>277143.63099999999</v>
      </c>
      <c r="F864">
        <v>264535858.067</v>
      </c>
      <c r="G864">
        <v>10.476599770826001</v>
      </c>
    </row>
    <row r="865" spans="1:7">
      <c r="A865" s="1">
        <v>41108</v>
      </c>
      <c r="B865" t="s">
        <v>4</v>
      </c>
      <c r="C865" t="s">
        <v>34</v>
      </c>
      <c r="D865">
        <v>274076.39429999999</v>
      </c>
      <c r="F865">
        <v>265183789.389</v>
      </c>
      <c r="G865">
        <v>10.335337425093</v>
      </c>
    </row>
    <row r="866" spans="1:7">
      <c r="A866" s="1">
        <v>41107</v>
      </c>
      <c r="B866" t="s">
        <v>4</v>
      </c>
      <c r="C866" t="s">
        <v>34</v>
      </c>
      <c r="D866">
        <v>295560.72639999999</v>
      </c>
      <c r="F866">
        <v>264447843.94209999</v>
      </c>
      <c r="G866">
        <v>11.176522447455</v>
      </c>
    </row>
    <row r="867" spans="1:7">
      <c r="A867" s="1">
        <v>41106</v>
      </c>
      <c r="B867" t="s">
        <v>4</v>
      </c>
      <c r="C867" t="s">
        <v>34</v>
      </c>
      <c r="D867">
        <v>291893.75349999999</v>
      </c>
      <c r="F867">
        <v>265020513.00999999</v>
      </c>
      <c r="G867">
        <v>11.014006055033001</v>
      </c>
    </row>
    <row r="868" spans="1:7">
      <c r="A868" s="1">
        <v>41103</v>
      </c>
      <c r="B868" t="s">
        <v>4</v>
      </c>
      <c r="C868" t="s">
        <v>34</v>
      </c>
      <c r="D868">
        <v>310523.0024</v>
      </c>
      <c r="F868">
        <v>264806326.3348</v>
      </c>
      <c r="G868">
        <v>11.726419330609</v>
      </c>
    </row>
    <row r="869" spans="1:7">
      <c r="A869" s="1">
        <v>41102</v>
      </c>
      <c r="B869" t="s">
        <v>4</v>
      </c>
      <c r="C869" t="s">
        <v>34</v>
      </c>
      <c r="D869">
        <v>308010.83760000003</v>
      </c>
      <c r="F869">
        <v>264538374.8048</v>
      </c>
      <c r="G869">
        <v>11.643332950362</v>
      </c>
    </row>
    <row r="870" spans="1:7">
      <c r="A870" s="1">
        <v>41101</v>
      </c>
      <c r="B870" t="s">
        <v>4</v>
      </c>
      <c r="C870" t="s">
        <v>34</v>
      </c>
      <c r="D870">
        <v>337495.40960000001</v>
      </c>
      <c r="F870">
        <v>263716157.40470001</v>
      </c>
      <c r="G870">
        <v>12.797676597497</v>
      </c>
    </row>
    <row r="871" spans="1:7">
      <c r="A871" s="1">
        <v>41100</v>
      </c>
      <c r="B871" t="s">
        <v>4</v>
      </c>
      <c r="C871" t="s">
        <v>34</v>
      </c>
      <c r="D871">
        <v>228462.30970000001</v>
      </c>
      <c r="F871">
        <v>264106073.86840001</v>
      </c>
      <c r="G871">
        <v>8.6503996804650001</v>
      </c>
    </row>
    <row r="872" spans="1:7">
      <c r="A872" s="1">
        <v>41099</v>
      </c>
      <c r="B872" t="s">
        <v>4</v>
      </c>
      <c r="C872" t="s">
        <v>34</v>
      </c>
      <c r="D872">
        <v>232072.9228</v>
      </c>
      <c r="F872">
        <v>264294764.92660001</v>
      </c>
      <c r="G872">
        <v>8.7808369138319993</v>
      </c>
    </row>
    <row r="873" spans="1:7">
      <c r="A873" s="1">
        <v>41096</v>
      </c>
      <c r="B873" t="s">
        <v>4</v>
      </c>
      <c r="C873" t="s">
        <v>34</v>
      </c>
      <c r="D873">
        <v>232777.5589</v>
      </c>
      <c r="F873">
        <v>262310612.655</v>
      </c>
      <c r="G873">
        <v>8.874118989846</v>
      </c>
    </row>
    <row r="874" spans="1:7">
      <c r="A874" s="1">
        <v>41095</v>
      </c>
      <c r="B874" t="s">
        <v>4</v>
      </c>
      <c r="C874" t="s">
        <v>34</v>
      </c>
      <c r="D874">
        <v>240216.42689999999</v>
      </c>
      <c r="F874">
        <v>261864280.5174</v>
      </c>
      <c r="G874">
        <v>9.1733178127760002</v>
      </c>
    </row>
    <row r="875" spans="1:7">
      <c r="A875" s="1">
        <v>41093</v>
      </c>
      <c r="B875" t="s">
        <v>4</v>
      </c>
      <c r="C875" t="s">
        <v>34</v>
      </c>
      <c r="D875">
        <v>242126.68780000001</v>
      </c>
      <c r="F875">
        <v>261261238.5086</v>
      </c>
      <c r="G875">
        <v>9.2676085125439993</v>
      </c>
    </row>
    <row r="876" spans="1:7">
      <c r="A876" s="1">
        <v>41092</v>
      </c>
      <c r="B876" t="s">
        <v>4</v>
      </c>
      <c r="C876" t="s">
        <v>34</v>
      </c>
      <c r="D876">
        <v>238502.5153</v>
      </c>
      <c r="F876">
        <v>261760005.4181</v>
      </c>
      <c r="G876">
        <v>9.1114956587449996</v>
      </c>
    </row>
    <row r="877" spans="1:7">
      <c r="A877" s="1">
        <v>41089</v>
      </c>
      <c r="B877" t="s">
        <v>4</v>
      </c>
      <c r="C877" t="s">
        <v>34</v>
      </c>
      <c r="D877">
        <v>244878.239</v>
      </c>
      <c r="F877">
        <v>247732927.91819999</v>
      </c>
      <c r="G877">
        <v>9.88476748157</v>
      </c>
    </row>
    <row r="878" spans="1:7">
      <c r="A878" s="1">
        <v>41088</v>
      </c>
      <c r="B878" t="s">
        <v>4</v>
      </c>
      <c r="C878" t="s">
        <v>34</v>
      </c>
      <c r="D878">
        <v>237198.30230000001</v>
      </c>
      <c r="F878">
        <v>246452932.7762</v>
      </c>
      <c r="G878">
        <v>9.6244869001170006</v>
      </c>
    </row>
    <row r="879" spans="1:7">
      <c r="A879" s="1">
        <v>41087</v>
      </c>
      <c r="B879" t="s">
        <v>4</v>
      </c>
      <c r="C879" t="s">
        <v>34</v>
      </c>
      <c r="D879">
        <v>240984.8162</v>
      </c>
      <c r="F879">
        <v>246341924.36970001</v>
      </c>
      <c r="G879">
        <v>9.7825336396390004</v>
      </c>
    </row>
    <row r="880" spans="1:7">
      <c r="A880" s="1">
        <v>41086</v>
      </c>
      <c r="B880" t="s">
        <v>4</v>
      </c>
      <c r="C880" t="s">
        <v>34</v>
      </c>
      <c r="D880">
        <v>241946.04089999999</v>
      </c>
      <c r="F880">
        <v>245840503.3186</v>
      </c>
      <c r="G880">
        <v>9.8415858100670004</v>
      </c>
    </row>
    <row r="881" spans="1:7">
      <c r="A881" s="1">
        <v>41085</v>
      </c>
      <c r="B881" t="s">
        <v>4</v>
      </c>
      <c r="C881" t="s">
        <v>34</v>
      </c>
      <c r="D881">
        <v>241603.5968</v>
      </c>
      <c r="F881">
        <v>216143055.12329999</v>
      </c>
      <c r="G881">
        <v>11.177948635091999</v>
      </c>
    </row>
    <row r="882" spans="1:7">
      <c r="A882" s="1">
        <v>41082</v>
      </c>
      <c r="B882" t="s">
        <v>4</v>
      </c>
      <c r="C882" t="s">
        <v>34</v>
      </c>
      <c r="D882">
        <v>250871.6293</v>
      </c>
      <c r="F882">
        <v>244978298.99419999</v>
      </c>
      <c r="G882">
        <v>10.240565402323</v>
      </c>
    </row>
    <row r="883" spans="1:7">
      <c r="A883" s="1">
        <v>41081</v>
      </c>
      <c r="B883" t="s">
        <v>4</v>
      </c>
      <c r="C883" t="s">
        <v>34</v>
      </c>
      <c r="D883">
        <v>245958.86120000001</v>
      </c>
      <c r="F883">
        <v>245061764.24070001</v>
      </c>
      <c r="G883">
        <v>10.036606973841</v>
      </c>
    </row>
    <row r="884" spans="1:7">
      <c r="A884" s="1">
        <v>41080</v>
      </c>
      <c r="B884" t="s">
        <v>4</v>
      </c>
      <c r="C884" t="s">
        <v>34</v>
      </c>
      <c r="D884">
        <v>248895.89259999999</v>
      </c>
      <c r="F884">
        <v>244763754.96250001</v>
      </c>
      <c r="G884">
        <v>10.168821467792</v>
      </c>
    </row>
    <row r="885" spans="1:7">
      <c r="A885" s="1">
        <v>41079</v>
      </c>
      <c r="B885" t="s">
        <v>4</v>
      </c>
      <c r="C885" t="s">
        <v>34</v>
      </c>
      <c r="D885">
        <v>215837.23139999999</v>
      </c>
      <c r="F885">
        <v>244233878.97009999</v>
      </c>
      <c r="G885">
        <v>8.8373174233709992</v>
      </c>
    </row>
    <row r="886" spans="1:7">
      <c r="A886" s="1">
        <v>41078</v>
      </c>
      <c r="B886" t="s">
        <v>4</v>
      </c>
      <c r="C886" t="s">
        <v>34</v>
      </c>
      <c r="D886">
        <v>214268.51629999999</v>
      </c>
      <c r="F886">
        <v>215850339.3567</v>
      </c>
      <c r="G886">
        <v>9.9267166750159994</v>
      </c>
    </row>
    <row r="887" spans="1:7">
      <c r="A887" s="1">
        <v>41075</v>
      </c>
      <c r="B887" t="s">
        <v>4</v>
      </c>
      <c r="C887" t="s">
        <v>34</v>
      </c>
      <c r="D887">
        <v>228048.2213</v>
      </c>
      <c r="F887">
        <v>244106585.64840001</v>
      </c>
      <c r="G887">
        <v>9.3421576765019996</v>
      </c>
    </row>
    <row r="888" spans="1:7">
      <c r="A888" s="1">
        <v>41074</v>
      </c>
      <c r="B888" t="s">
        <v>4</v>
      </c>
      <c r="C888" t="s">
        <v>34</v>
      </c>
      <c r="D888">
        <v>240112.99470000001</v>
      </c>
      <c r="F888">
        <v>243534745.70159999</v>
      </c>
      <c r="G888">
        <v>9.8594963937590006</v>
      </c>
    </row>
    <row r="889" spans="1:7">
      <c r="A889" s="1">
        <v>41073</v>
      </c>
      <c r="B889" t="s">
        <v>4</v>
      </c>
      <c r="C889" t="s">
        <v>34</v>
      </c>
      <c r="D889">
        <v>237507.55189999999</v>
      </c>
      <c r="F889">
        <v>233469243.4215</v>
      </c>
      <c r="G889">
        <v>10.172969613440999</v>
      </c>
    </row>
    <row r="890" spans="1:7">
      <c r="A890" s="1">
        <v>41072</v>
      </c>
      <c r="B890" t="s">
        <v>4</v>
      </c>
      <c r="C890" t="s">
        <v>34</v>
      </c>
      <c r="D890">
        <v>239119.82019999999</v>
      </c>
      <c r="F890">
        <v>243828914.37599999</v>
      </c>
      <c r="G890">
        <v>9.8068689192150007</v>
      </c>
    </row>
    <row r="891" spans="1:7">
      <c r="A891" s="1">
        <v>41071</v>
      </c>
      <c r="B891" t="s">
        <v>4</v>
      </c>
      <c r="C891" t="s">
        <v>34</v>
      </c>
      <c r="D891">
        <v>220646.5846</v>
      </c>
      <c r="F891">
        <v>244078747.03870001</v>
      </c>
      <c r="G891">
        <v>9.0399753062079995</v>
      </c>
    </row>
    <row r="892" spans="1:7">
      <c r="A892" s="1">
        <v>41068</v>
      </c>
      <c r="B892" t="s">
        <v>4</v>
      </c>
      <c r="C892" t="s">
        <v>34</v>
      </c>
      <c r="D892">
        <v>225868.7488</v>
      </c>
      <c r="F892">
        <v>244454311.3617</v>
      </c>
      <c r="G892">
        <v>9.239712220326</v>
      </c>
    </row>
    <row r="893" spans="1:7">
      <c r="A893" s="1">
        <v>41067</v>
      </c>
      <c r="B893" t="s">
        <v>4</v>
      </c>
      <c r="C893" t="s">
        <v>34</v>
      </c>
      <c r="D893">
        <v>225822.05</v>
      </c>
      <c r="F893">
        <v>243737394.26789999</v>
      </c>
      <c r="G893">
        <v>9.2649735047129997</v>
      </c>
    </row>
    <row r="894" spans="1:7">
      <c r="A894" s="1">
        <v>41066</v>
      </c>
      <c r="B894" t="s">
        <v>4</v>
      </c>
      <c r="C894" t="s">
        <v>34</v>
      </c>
      <c r="D894">
        <v>224725.64180000001</v>
      </c>
      <c r="F894">
        <v>241644410.66</v>
      </c>
      <c r="G894">
        <v>9.2998485330659992</v>
      </c>
    </row>
    <row r="895" spans="1:7">
      <c r="A895" s="1">
        <v>41065</v>
      </c>
      <c r="B895" t="s">
        <v>4</v>
      </c>
      <c r="C895" t="s">
        <v>34</v>
      </c>
      <c r="D895">
        <v>267323.22100000002</v>
      </c>
      <c r="F895">
        <v>243478649.49079999</v>
      </c>
      <c r="G895">
        <v>10.979329052427</v>
      </c>
    </row>
    <row r="896" spans="1:7">
      <c r="A896" s="1">
        <v>41064</v>
      </c>
      <c r="B896" t="s">
        <v>4</v>
      </c>
      <c r="C896" t="s">
        <v>34</v>
      </c>
      <c r="D896">
        <v>251985.33840000001</v>
      </c>
      <c r="F896">
        <v>243399422.05090001</v>
      </c>
      <c r="G896">
        <v>10.352750071334</v>
      </c>
    </row>
    <row r="897" spans="1:7">
      <c r="A897" s="1">
        <v>41061</v>
      </c>
      <c r="B897" t="s">
        <v>4</v>
      </c>
      <c r="C897" t="s">
        <v>34</v>
      </c>
      <c r="D897">
        <v>200099.53959999999</v>
      </c>
      <c r="F897">
        <v>241584428.6094</v>
      </c>
      <c r="G897">
        <v>8.2827995476280005</v>
      </c>
    </row>
    <row r="898" spans="1:7">
      <c r="A898" s="1">
        <v>41060</v>
      </c>
      <c r="B898" t="s">
        <v>4</v>
      </c>
      <c r="C898" t="s">
        <v>34</v>
      </c>
      <c r="D898">
        <v>217606.32279999999</v>
      </c>
      <c r="F898">
        <v>242139325.49959999</v>
      </c>
      <c r="G898">
        <v>8.9868228694790009</v>
      </c>
    </row>
    <row r="899" spans="1:7">
      <c r="A899" s="1">
        <v>41059</v>
      </c>
      <c r="B899" t="s">
        <v>4</v>
      </c>
      <c r="C899" t="s">
        <v>34</v>
      </c>
      <c r="D899">
        <v>244997.68659999999</v>
      </c>
      <c r="F899">
        <v>239948382.4149</v>
      </c>
      <c r="G899">
        <v>10.210432932878</v>
      </c>
    </row>
    <row r="900" spans="1:7">
      <c r="A900" s="1">
        <v>41058</v>
      </c>
      <c r="B900" t="s">
        <v>4</v>
      </c>
      <c r="C900" t="s">
        <v>34</v>
      </c>
      <c r="D900">
        <v>256248.35329999999</v>
      </c>
      <c r="F900">
        <v>239427140.50009999</v>
      </c>
      <c r="G900">
        <v>10.702560819327999</v>
      </c>
    </row>
    <row r="901" spans="1:7">
      <c r="A901" s="1">
        <v>41054</v>
      </c>
      <c r="B901" t="s">
        <v>4</v>
      </c>
      <c r="C901" t="s">
        <v>34</v>
      </c>
      <c r="D901">
        <v>256491.45819999999</v>
      </c>
      <c r="F901">
        <v>238927045.99439999</v>
      </c>
      <c r="G901">
        <v>10.735137042878</v>
      </c>
    </row>
    <row r="902" spans="1:7">
      <c r="A902" s="1">
        <v>41053</v>
      </c>
      <c r="B902" t="s">
        <v>4</v>
      </c>
      <c r="C902" t="s">
        <v>34</v>
      </c>
      <c r="D902">
        <v>255628.44190000001</v>
      </c>
      <c r="F902">
        <v>238155268.68920001</v>
      </c>
      <c r="G902">
        <v>10.733688291129001</v>
      </c>
    </row>
    <row r="903" spans="1:7">
      <c r="A903" s="1">
        <v>41052</v>
      </c>
      <c r="B903" t="s">
        <v>4</v>
      </c>
      <c r="C903" t="s">
        <v>34</v>
      </c>
      <c r="D903">
        <v>252191.79029999999</v>
      </c>
      <c r="F903">
        <v>238158594.62869999</v>
      </c>
      <c r="G903">
        <v>10.589237423624001</v>
      </c>
    </row>
    <row r="904" spans="1:7">
      <c r="A904" s="1">
        <v>41051</v>
      </c>
      <c r="B904" t="s">
        <v>4</v>
      </c>
      <c r="C904" t="s">
        <v>34</v>
      </c>
      <c r="D904">
        <v>244032.99419999999</v>
      </c>
      <c r="F904">
        <v>237123802.18309999</v>
      </c>
      <c r="G904">
        <v>10.291374883216999</v>
      </c>
    </row>
    <row r="905" spans="1:7">
      <c r="A905" s="1">
        <v>41050</v>
      </c>
      <c r="B905" t="s">
        <v>4</v>
      </c>
      <c r="C905" t="s">
        <v>34</v>
      </c>
      <c r="D905">
        <v>262230.1422</v>
      </c>
      <c r="F905">
        <v>237906749.8603</v>
      </c>
      <c r="G905">
        <v>11.02239185538</v>
      </c>
    </row>
    <row r="906" spans="1:7">
      <c r="A906" s="1">
        <v>41047</v>
      </c>
      <c r="B906" t="s">
        <v>4</v>
      </c>
      <c r="C906" t="s">
        <v>34</v>
      </c>
      <c r="D906">
        <v>238631.72279999999</v>
      </c>
      <c r="F906">
        <v>236335755.0772</v>
      </c>
      <c r="G906">
        <v>10.097148555539</v>
      </c>
    </row>
    <row r="907" spans="1:7">
      <c r="A907" s="1">
        <v>41046</v>
      </c>
      <c r="B907" t="s">
        <v>4</v>
      </c>
      <c r="C907" t="s">
        <v>34</v>
      </c>
      <c r="D907">
        <v>191379.29639999999</v>
      </c>
      <c r="F907">
        <v>236046463.29499999</v>
      </c>
      <c r="G907">
        <v>8.1076959903789998</v>
      </c>
    </row>
    <row r="908" spans="1:7">
      <c r="A908" s="1">
        <v>41045</v>
      </c>
      <c r="B908" t="s">
        <v>4</v>
      </c>
      <c r="C908" t="s">
        <v>34</v>
      </c>
      <c r="D908">
        <v>203468.66570000001</v>
      </c>
      <c r="F908">
        <v>236857319.34830001</v>
      </c>
      <c r="G908">
        <v>8.5903473981649991</v>
      </c>
    </row>
    <row r="909" spans="1:7">
      <c r="A909" s="1">
        <v>41044</v>
      </c>
      <c r="B909" t="s">
        <v>4</v>
      </c>
      <c r="C909" t="s">
        <v>34</v>
      </c>
      <c r="D909">
        <v>208458.39300000001</v>
      </c>
      <c r="F909">
        <v>236731671.01719999</v>
      </c>
      <c r="G909">
        <v>8.8056824887129999</v>
      </c>
    </row>
    <row r="910" spans="1:7">
      <c r="A910" s="1">
        <v>41043</v>
      </c>
      <c r="B910" t="s">
        <v>4</v>
      </c>
      <c r="C910" t="s">
        <v>34</v>
      </c>
      <c r="D910">
        <v>209409.71299999999</v>
      </c>
      <c r="F910">
        <v>236434971.38159999</v>
      </c>
      <c r="G910">
        <v>8.8569686530009992</v>
      </c>
    </row>
    <row r="911" spans="1:7">
      <c r="A911" s="1">
        <v>41040</v>
      </c>
      <c r="B911" t="s">
        <v>4</v>
      </c>
      <c r="C911" t="s">
        <v>34</v>
      </c>
      <c r="D911">
        <v>214267.07430000001</v>
      </c>
      <c r="F911">
        <v>235796669.36449999</v>
      </c>
      <c r="G911">
        <v>9.0869423591719993</v>
      </c>
    </row>
    <row r="912" spans="1:7">
      <c r="A912" s="1">
        <v>41039</v>
      </c>
      <c r="B912" t="s">
        <v>4</v>
      </c>
      <c r="C912" t="s">
        <v>34</v>
      </c>
      <c r="D912">
        <v>206618.37940000001</v>
      </c>
      <c r="F912">
        <v>235077513.89590001</v>
      </c>
      <c r="G912">
        <v>8.7893723213139996</v>
      </c>
    </row>
    <row r="913" spans="1:7">
      <c r="A913" s="1">
        <v>41038</v>
      </c>
      <c r="B913" t="s">
        <v>4</v>
      </c>
      <c r="C913" t="s">
        <v>34</v>
      </c>
      <c r="D913">
        <v>203772.92389999999</v>
      </c>
      <c r="F913">
        <v>235399932.4068</v>
      </c>
      <c r="G913">
        <v>8.6564563471439993</v>
      </c>
    </row>
    <row r="914" spans="1:7">
      <c r="A914" s="1">
        <v>41037</v>
      </c>
      <c r="B914" t="s">
        <v>4</v>
      </c>
      <c r="C914" t="s">
        <v>34</v>
      </c>
      <c r="D914">
        <v>204788.26809999999</v>
      </c>
      <c r="F914">
        <v>236457207.9894</v>
      </c>
      <c r="G914">
        <v>8.6606904412569996</v>
      </c>
    </row>
    <row r="915" spans="1:7">
      <c r="A915" s="1">
        <v>41036</v>
      </c>
      <c r="B915" t="s">
        <v>4</v>
      </c>
      <c r="C915" t="s">
        <v>34</v>
      </c>
      <c r="D915">
        <v>207611.02359999999</v>
      </c>
      <c r="F915">
        <v>235865146.92820001</v>
      </c>
      <c r="G915">
        <v>8.8021068947159993</v>
      </c>
    </row>
    <row r="916" spans="1:7">
      <c r="A916" s="1">
        <v>41033</v>
      </c>
      <c r="B916" t="s">
        <v>4</v>
      </c>
      <c r="C916" t="s">
        <v>34</v>
      </c>
      <c r="D916">
        <v>207066.0698</v>
      </c>
      <c r="F916">
        <v>235288756.73089999</v>
      </c>
      <c r="G916">
        <v>8.800508476349</v>
      </c>
    </row>
    <row r="917" spans="1:7">
      <c r="A917" s="1">
        <v>41032</v>
      </c>
      <c r="B917" t="s">
        <v>4</v>
      </c>
      <c r="C917" t="s">
        <v>34</v>
      </c>
      <c r="D917">
        <v>209373.95689999999</v>
      </c>
      <c r="F917">
        <v>234856201.7137</v>
      </c>
      <c r="G917">
        <v>8.9149852280770006</v>
      </c>
    </row>
    <row r="918" spans="1:7">
      <c r="A918" s="1">
        <v>41031</v>
      </c>
      <c r="B918" t="s">
        <v>4</v>
      </c>
      <c r="C918" t="s">
        <v>34</v>
      </c>
      <c r="D918">
        <v>181368.50899999999</v>
      </c>
      <c r="F918">
        <v>234118343.47049999</v>
      </c>
      <c r="G918">
        <v>7.7468730690410004</v>
      </c>
    </row>
    <row r="919" spans="1:7">
      <c r="A919" s="1">
        <v>41030</v>
      </c>
      <c r="B919" t="s">
        <v>4</v>
      </c>
      <c r="C919" t="s">
        <v>34</v>
      </c>
      <c r="D919">
        <v>209562.49</v>
      </c>
      <c r="F919">
        <v>233406501.36750001</v>
      </c>
      <c r="G919">
        <v>8.9784341383889998</v>
      </c>
    </row>
    <row r="920" spans="1:7">
      <c r="A920" s="1">
        <v>41029</v>
      </c>
      <c r="B920" t="s">
        <v>4</v>
      </c>
      <c r="C920" t="s">
        <v>34</v>
      </c>
      <c r="D920">
        <v>151317.23370000001</v>
      </c>
      <c r="F920">
        <v>202384914.6029</v>
      </c>
      <c r="G920">
        <v>7.4767051683129999</v>
      </c>
    </row>
    <row r="921" spans="1:7">
      <c r="A921" s="1">
        <v>41026</v>
      </c>
      <c r="B921" t="s">
        <v>4</v>
      </c>
      <c r="C921" t="s">
        <v>34</v>
      </c>
      <c r="D921">
        <v>32898.477899999998</v>
      </c>
      <c r="F921">
        <v>201010119.75420001</v>
      </c>
      <c r="G921">
        <v>1.636657793161</v>
      </c>
    </row>
    <row r="922" spans="1:7">
      <c r="A922" s="1">
        <v>41025</v>
      </c>
      <c r="B922" t="s">
        <v>4</v>
      </c>
      <c r="C922" t="s">
        <v>34</v>
      </c>
      <c r="D922">
        <v>209135.03570000001</v>
      </c>
      <c r="F922">
        <v>200700457.77649999</v>
      </c>
      <c r="G922">
        <v>10.420257034635</v>
      </c>
    </row>
    <row r="923" spans="1:7">
      <c r="A923" s="1">
        <v>41024</v>
      </c>
      <c r="B923" t="s">
        <v>4</v>
      </c>
      <c r="C923" t="s">
        <v>34</v>
      </c>
      <c r="D923">
        <v>209438.2243</v>
      </c>
      <c r="F923">
        <v>200686029.8326</v>
      </c>
      <c r="G923">
        <v>10.436113788025001</v>
      </c>
    </row>
    <row r="924" spans="1:7">
      <c r="A924" s="1">
        <v>41023</v>
      </c>
      <c r="B924" t="s">
        <v>4</v>
      </c>
      <c r="C924" t="s">
        <v>34</v>
      </c>
      <c r="D924">
        <v>178358.45740000001</v>
      </c>
      <c r="F924">
        <v>200188749.57710001</v>
      </c>
      <c r="G924">
        <v>8.9095145344969993</v>
      </c>
    </row>
    <row r="925" spans="1:7">
      <c r="A925" s="1">
        <v>41022</v>
      </c>
      <c r="B925" t="s">
        <v>4</v>
      </c>
      <c r="C925" t="s">
        <v>34</v>
      </c>
      <c r="D925">
        <v>203060.10130000001</v>
      </c>
      <c r="F925">
        <v>198779222.7114</v>
      </c>
      <c r="G925">
        <v>10.215358452971</v>
      </c>
    </row>
    <row r="926" spans="1:7">
      <c r="A926" s="1">
        <v>41019</v>
      </c>
      <c r="B926" t="s">
        <v>4</v>
      </c>
      <c r="C926" t="s">
        <v>34</v>
      </c>
      <c r="D926">
        <v>206410.448</v>
      </c>
      <c r="F926">
        <v>198655982.34630001</v>
      </c>
      <c r="G926">
        <v>10.390346445252</v>
      </c>
    </row>
    <row r="927" spans="1:7">
      <c r="A927" s="1">
        <v>41018</v>
      </c>
      <c r="B927" t="s">
        <v>4</v>
      </c>
      <c r="C927" t="s">
        <v>34</v>
      </c>
      <c r="D927">
        <v>205973.3596</v>
      </c>
      <c r="F927">
        <v>198635750.9305</v>
      </c>
      <c r="G927">
        <v>10.369400202890001</v>
      </c>
    </row>
    <row r="928" spans="1:7">
      <c r="A928" s="1">
        <v>41017</v>
      </c>
      <c r="B928" t="s">
        <v>4</v>
      </c>
      <c r="C928" t="s">
        <v>34</v>
      </c>
      <c r="D928">
        <v>209617.17749999999</v>
      </c>
      <c r="F928">
        <v>199105711.2256</v>
      </c>
      <c r="G928">
        <v>10.527933940703999</v>
      </c>
    </row>
    <row r="929" spans="1:7">
      <c r="A929" s="1">
        <v>41016</v>
      </c>
      <c r="B929" t="s">
        <v>4</v>
      </c>
      <c r="C929" t="s">
        <v>34</v>
      </c>
      <c r="D929">
        <v>212211.43640000001</v>
      </c>
      <c r="F929">
        <v>199250044.05219999</v>
      </c>
      <c r="G929">
        <v>10.650508882417</v>
      </c>
    </row>
    <row r="930" spans="1:7">
      <c r="A930" s="1">
        <v>41015</v>
      </c>
      <c r="B930" t="s">
        <v>4</v>
      </c>
      <c r="C930" t="s">
        <v>34</v>
      </c>
      <c r="D930">
        <v>173031.8119</v>
      </c>
      <c r="F930">
        <v>198709690.42820001</v>
      </c>
      <c r="G930">
        <v>8.70776918464</v>
      </c>
    </row>
    <row r="931" spans="1:7">
      <c r="A931" s="1">
        <v>41012</v>
      </c>
      <c r="B931" t="s">
        <v>4</v>
      </c>
      <c r="C931" t="s">
        <v>34</v>
      </c>
      <c r="D931">
        <v>202334.4467</v>
      </c>
      <c r="F931">
        <v>198700856.69580001</v>
      </c>
      <c r="G931">
        <v>10.182867354707</v>
      </c>
    </row>
    <row r="932" spans="1:7">
      <c r="A932" s="1">
        <v>41011</v>
      </c>
      <c r="B932" t="s">
        <v>4</v>
      </c>
      <c r="C932" t="s">
        <v>34</v>
      </c>
      <c r="D932">
        <v>204513.04699999999</v>
      </c>
      <c r="F932">
        <v>198421234.11579999</v>
      </c>
      <c r="G932">
        <v>10.307014161632001</v>
      </c>
    </row>
    <row r="933" spans="1:7">
      <c r="A933" s="1">
        <v>41010</v>
      </c>
      <c r="B933" t="s">
        <v>4</v>
      </c>
      <c r="C933" t="s">
        <v>34</v>
      </c>
      <c r="D933">
        <v>197448.465</v>
      </c>
      <c r="F933">
        <v>198067548.42449999</v>
      </c>
      <c r="G933">
        <v>9.9687438235380004</v>
      </c>
    </row>
    <row r="934" spans="1:7">
      <c r="A934" s="1">
        <v>41009</v>
      </c>
      <c r="B934" t="s">
        <v>4</v>
      </c>
      <c r="C934" t="s">
        <v>34</v>
      </c>
      <c r="D934">
        <v>179346.70600000001</v>
      </c>
      <c r="F934">
        <v>197566520.8664</v>
      </c>
      <c r="G934">
        <v>9.0777883425539994</v>
      </c>
    </row>
    <row r="935" spans="1:7">
      <c r="A935" s="1">
        <v>41008</v>
      </c>
      <c r="B935" t="s">
        <v>4</v>
      </c>
      <c r="C935" t="s">
        <v>34</v>
      </c>
      <c r="D935">
        <v>171080.10810000001</v>
      </c>
      <c r="F935">
        <v>196053408.72549999</v>
      </c>
      <c r="G935">
        <v>8.7261991113619999</v>
      </c>
    </row>
    <row r="936" spans="1:7">
      <c r="A936" s="1">
        <v>41005</v>
      </c>
      <c r="B936" t="s">
        <v>4</v>
      </c>
      <c r="C936" t="s">
        <v>34</v>
      </c>
      <c r="D936">
        <v>144486.54990000001</v>
      </c>
      <c r="F936">
        <v>196207829.75209999</v>
      </c>
      <c r="G936">
        <v>7.3639543377320003</v>
      </c>
    </row>
    <row r="937" spans="1:7">
      <c r="A937" s="1">
        <v>41004</v>
      </c>
      <c r="B937" t="s">
        <v>4</v>
      </c>
      <c r="C937" t="s">
        <v>34</v>
      </c>
      <c r="D937">
        <v>135455.9572</v>
      </c>
      <c r="F937">
        <v>196972799.11809999</v>
      </c>
      <c r="G937">
        <v>6.8768864435330004</v>
      </c>
    </row>
    <row r="938" spans="1:7">
      <c r="A938" s="1">
        <v>41003</v>
      </c>
      <c r="B938" t="s">
        <v>4</v>
      </c>
      <c r="C938" t="s">
        <v>34</v>
      </c>
      <c r="D938">
        <v>136354.0191</v>
      </c>
      <c r="F938">
        <v>197142564.32499999</v>
      </c>
      <c r="G938">
        <v>6.9165184883770001</v>
      </c>
    </row>
    <row r="939" spans="1:7">
      <c r="A939" s="1">
        <v>41002</v>
      </c>
      <c r="B939" t="s">
        <v>4</v>
      </c>
      <c r="C939" t="s">
        <v>34</v>
      </c>
      <c r="D939">
        <v>138920.9939</v>
      </c>
      <c r="F939">
        <v>197580940.91999999</v>
      </c>
      <c r="G939">
        <v>7.0310928398829997</v>
      </c>
    </row>
    <row r="940" spans="1:7">
      <c r="A940" s="1">
        <v>41001</v>
      </c>
      <c r="B940" t="s">
        <v>4</v>
      </c>
      <c r="C940" t="s">
        <v>34</v>
      </c>
      <c r="D940">
        <v>137256.05669999999</v>
      </c>
      <c r="F940">
        <v>196509671.19319999</v>
      </c>
      <c r="G940">
        <v>6.9846972857159999</v>
      </c>
    </row>
    <row r="941" spans="1:7">
      <c r="A941" s="1">
        <v>40998</v>
      </c>
      <c r="B941" t="s">
        <v>4</v>
      </c>
      <c r="C941" t="s">
        <v>34</v>
      </c>
      <c r="D941">
        <v>136303.035</v>
      </c>
      <c r="F941">
        <v>171751607.8994</v>
      </c>
      <c r="G941">
        <v>7.9360558347629997</v>
      </c>
    </row>
    <row r="942" spans="1:7">
      <c r="A942" s="1">
        <v>40997</v>
      </c>
      <c r="B942" t="s">
        <v>4</v>
      </c>
      <c r="C942" t="s">
        <v>34</v>
      </c>
      <c r="D942">
        <v>134610.28909999999</v>
      </c>
      <c r="F942">
        <v>170847569.0429</v>
      </c>
      <c r="G942">
        <v>7.8789701167009998</v>
      </c>
    </row>
    <row r="943" spans="1:7">
      <c r="A943" s="1">
        <v>40996</v>
      </c>
      <c r="B943" t="s">
        <v>4</v>
      </c>
      <c r="C943" t="s">
        <v>34</v>
      </c>
      <c r="D943">
        <v>135520.89660000001</v>
      </c>
      <c r="F943">
        <v>170782198.81020001</v>
      </c>
      <c r="G943">
        <v>7.9353057604449999</v>
      </c>
    </row>
    <row r="944" spans="1:7">
      <c r="A944" s="1">
        <v>40995</v>
      </c>
      <c r="B944" t="s">
        <v>4</v>
      </c>
      <c r="C944" t="s">
        <v>34</v>
      </c>
      <c r="D944">
        <v>120522.66409999999</v>
      </c>
      <c r="F944">
        <v>170832711.33520001</v>
      </c>
      <c r="G944">
        <v>7.0550109026549999</v>
      </c>
    </row>
    <row r="945" spans="1:7">
      <c r="A945" s="1">
        <v>40994</v>
      </c>
      <c r="B945" t="s">
        <v>4</v>
      </c>
      <c r="C945" t="s">
        <v>34</v>
      </c>
      <c r="D945">
        <v>121984.6934</v>
      </c>
      <c r="F945">
        <v>170960814.5598</v>
      </c>
      <c r="G945">
        <v>7.1352428750470001</v>
      </c>
    </row>
    <row r="946" spans="1:7">
      <c r="A946" s="1">
        <v>40991</v>
      </c>
      <c r="B946" t="s">
        <v>4</v>
      </c>
      <c r="C946" t="s">
        <v>34</v>
      </c>
      <c r="D946">
        <v>122328.59020000001</v>
      </c>
      <c r="F946">
        <v>171157311.41339999</v>
      </c>
      <c r="G946">
        <v>7.1471437118179999</v>
      </c>
    </row>
    <row r="947" spans="1:7">
      <c r="A947" s="1">
        <v>40990</v>
      </c>
      <c r="B947" t="s">
        <v>4</v>
      </c>
      <c r="C947" t="s">
        <v>34</v>
      </c>
      <c r="D947">
        <v>133779.15210000001</v>
      </c>
      <c r="F947">
        <v>171310380.3107</v>
      </c>
      <c r="G947">
        <v>7.8091678891480001</v>
      </c>
    </row>
    <row r="948" spans="1:7">
      <c r="A948" s="1">
        <v>40989</v>
      </c>
      <c r="B948" t="s">
        <v>4</v>
      </c>
      <c r="C948" t="s">
        <v>34</v>
      </c>
      <c r="D948">
        <v>132307.6244</v>
      </c>
      <c r="F948">
        <v>171319835.66370001</v>
      </c>
      <c r="G948">
        <v>7.7228432940899996</v>
      </c>
    </row>
    <row r="949" spans="1:7">
      <c r="A949" s="1">
        <v>40988</v>
      </c>
      <c r="B949" t="s">
        <v>4</v>
      </c>
      <c r="C949" t="s">
        <v>34</v>
      </c>
      <c r="D949">
        <v>114746.1712</v>
      </c>
      <c r="F949">
        <v>172049730.46079999</v>
      </c>
      <c r="G949">
        <v>6.6693607070859997</v>
      </c>
    </row>
    <row r="950" spans="1:7">
      <c r="A950" s="1">
        <v>40987</v>
      </c>
      <c r="B950" t="s">
        <v>4</v>
      </c>
      <c r="C950" t="s">
        <v>34</v>
      </c>
      <c r="D950">
        <v>145292.62090000001</v>
      </c>
      <c r="F950">
        <v>172220452.84290001</v>
      </c>
      <c r="G950">
        <v>8.4364324040270002</v>
      </c>
    </row>
    <row r="951" spans="1:7">
      <c r="A951" s="1">
        <v>40984</v>
      </c>
      <c r="B951" t="s">
        <v>4</v>
      </c>
      <c r="C951" t="s">
        <v>34</v>
      </c>
      <c r="D951">
        <v>143590.1642</v>
      </c>
      <c r="F951">
        <v>172107442.22139999</v>
      </c>
      <c r="G951">
        <v>8.3430537544850001</v>
      </c>
    </row>
    <row r="952" spans="1:7">
      <c r="A952" s="1">
        <v>40983</v>
      </c>
      <c r="B952" t="s">
        <v>4</v>
      </c>
      <c r="C952" t="s">
        <v>34</v>
      </c>
      <c r="D952">
        <v>144159.5294</v>
      </c>
      <c r="F952">
        <v>172185456.0914</v>
      </c>
      <c r="G952">
        <v>8.3723406536420004</v>
      </c>
    </row>
    <row r="953" spans="1:7">
      <c r="A953" s="1">
        <v>40982</v>
      </c>
      <c r="B953" t="s">
        <v>4</v>
      </c>
      <c r="C953" t="s">
        <v>34</v>
      </c>
      <c r="D953">
        <v>143168.8578</v>
      </c>
      <c r="F953">
        <v>172012481.95159999</v>
      </c>
      <c r="G953">
        <v>8.3231667943889995</v>
      </c>
    </row>
    <row r="954" spans="1:7">
      <c r="A954" s="1">
        <v>40981</v>
      </c>
      <c r="B954" t="s">
        <v>4</v>
      </c>
      <c r="C954" t="s">
        <v>34</v>
      </c>
      <c r="D954">
        <v>138390.54380000001</v>
      </c>
      <c r="F954">
        <v>172028819.95320001</v>
      </c>
      <c r="G954">
        <v>8.0446139104859995</v>
      </c>
    </row>
    <row r="955" spans="1:7">
      <c r="A955" s="1">
        <v>40980</v>
      </c>
      <c r="B955" t="s">
        <v>4</v>
      </c>
      <c r="C955" t="s">
        <v>34</v>
      </c>
      <c r="D955">
        <v>134653.2856</v>
      </c>
      <c r="F955">
        <v>171385945.0855</v>
      </c>
      <c r="G955">
        <v>7.8567285977169998</v>
      </c>
    </row>
    <row r="956" spans="1:7">
      <c r="A956" s="1">
        <v>40977</v>
      </c>
      <c r="B956" t="s">
        <v>4</v>
      </c>
      <c r="C956" t="s">
        <v>34</v>
      </c>
      <c r="D956">
        <v>136732.17199999999</v>
      </c>
      <c r="F956">
        <v>171117809.4777</v>
      </c>
      <c r="G956">
        <v>7.9905284211699996</v>
      </c>
    </row>
    <row r="957" spans="1:7">
      <c r="A957" s="1">
        <v>40976</v>
      </c>
      <c r="B957" t="s">
        <v>4</v>
      </c>
      <c r="C957" t="s">
        <v>34</v>
      </c>
      <c r="D957">
        <v>137241.7482</v>
      </c>
      <c r="F957">
        <v>171484244.26429999</v>
      </c>
      <c r="G957">
        <v>8.0031695499950004</v>
      </c>
    </row>
    <row r="958" spans="1:7">
      <c r="A958" s="1">
        <v>40975</v>
      </c>
      <c r="B958" t="s">
        <v>4</v>
      </c>
      <c r="C958" t="s">
        <v>34</v>
      </c>
      <c r="D958">
        <v>134380.8438</v>
      </c>
      <c r="F958">
        <v>170830453.17930001</v>
      </c>
      <c r="G958">
        <v>7.8663283565109996</v>
      </c>
    </row>
    <row r="959" spans="1:7">
      <c r="A959" s="1">
        <v>40974</v>
      </c>
      <c r="B959" t="s">
        <v>4</v>
      </c>
      <c r="C959" t="s">
        <v>34</v>
      </c>
      <c r="D959">
        <v>131717.75520000001</v>
      </c>
      <c r="F959">
        <v>170087366.68610001</v>
      </c>
      <c r="G959">
        <v>7.744123374141</v>
      </c>
    </row>
    <row r="960" spans="1:7">
      <c r="A960" s="1">
        <v>40973</v>
      </c>
      <c r="B960" t="s">
        <v>4</v>
      </c>
      <c r="C960" t="s">
        <v>34</v>
      </c>
      <c r="D960">
        <v>149200.3002</v>
      </c>
      <c r="F960">
        <v>170025295.204</v>
      </c>
      <c r="G960">
        <v>8.7751825409849999</v>
      </c>
    </row>
    <row r="961" spans="1:7">
      <c r="A961" s="1">
        <v>40970</v>
      </c>
      <c r="B961" t="s">
        <v>4</v>
      </c>
      <c r="C961" t="s">
        <v>34</v>
      </c>
      <c r="D961">
        <v>148843.6226</v>
      </c>
      <c r="F961">
        <v>170013326.9833</v>
      </c>
      <c r="G961">
        <v>8.7548208861659997</v>
      </c>
    </row>
    <row r="962" spans="1:7">
      <c r="A962" s="1">
        <v>40969</v>
      </c>
      <c r="B962" t="s">
        <v>4</v>
      </c>
      <c r="C962" t="s">
        <v>34</v>
      </c>
      <c r="D962">
        <v>150542.47409999999</v>
      </c>
      <c r="F962">
        <v>170143000.45879999</v>
      </c>
      <c r="G962">
        <v>8.8479969022559999</v>
      </c>
    </row>
    <row r="963" spans="1:7">
      <c r="A963" s="1">
        <v>40968</v>
      </c>
      <c r="B963" t="s">
        <v>4</v>
      </c>
      <c r="C963" t="s">
        <v>34</v>
      </c>
      <c r="D963">
        <v>189998.0729</v>
      </c>
      <c r="F963">
        <v>148816872.09940001</v>
      </c>
      <c r="G963">
        <v>12.767240046081</v>
      </c>
    </row>
    <row r="964" spans="1:7">
      <c r="A964" s="1">
        <v>40967</v>
      </c>
      <c r="B964" t="s">
        <v>4</v>
      </c>
      <c r="C964" t="s">
        <v>34</v>
      </c>
      <c r="D964">
        <v>184639.93229999999</v>
      </c>
      <c r="F964">
        <v>148171512.7773</v>
      </c>
      <c r="G964">
        <v>12.461230154106</v>
      </c>
    </row>
    <row r="965" spans="1:7">
      <c r="A965" s="1">
        <v>40966</v>
      </c>
      <c r="B965" t="s">
        <v>4</v>
      </c>
      <c r="C965" t="s">
        <v>34</v>
      </c>
      <c r="D965">
        <v>185340</v>
      </c>
      <c r="F965">
        <v>149049902.37450001</v>
      </c>
      <c r="G965">
        <v>12.434761583025001</v>
      </c>
    </row>
    <row r="966" spans="1:7">
      <c r="A966" s="1">
        <v>40963</v>
      </c>
      <c r="B966" t="s">
        <v>4</v>
      </c>
      <c r="C966" t="s">
        <v>34</v>
      </c>
      <c r="D966">
        <v>187662.4081</v>
      </c>
      <c r="F966">
        <v>148751331.32120001</v>
      </c>
      <c r="G966">
        <v>12.615847295831999</v>
      </c>
    </row>
    <row r="967" spans="1:7">
      <c r="A967" s="1">
        <v>40962</v>
      </c>
      <c r="B967" t="s">
        <v>4</v>
      </c>
      <c r="C967" t="s">
        <v>34</v>
      </c>
      <c r="D967">
        <v>239691.71729999999</v>
      </c>
      <c r="F967">
        <v>148971042.831</v>
      </c>
      <c r="G967">
        <v>16.089819386706001</v>
      </c>
    </row>
    <row r="968" spans="1:7">
      <c r="A968" s="1">
        <v>40961</v>
      </c>
      <c r="B968" t="s">
        <v>4</v>
      </c>
      <c r="C968" t="s">
        <v>34</v>
      </c>
      <c r="D968">
        <v>272828.03940000001</v>
      </c>
      <c r="F968">
        <v>149583062.4885</v>
      </c>
      <c r="G968">
        <v>18.239233430654998</v>
      </c>
    </row>
    <row r="969" spans="1:7">
      <c r="A969" s="1">
        <v>40960</v>
      </c>
      <c r="B969" t="s">
        <v>4</v>
      </c>
      <c r="C969" t="s">
        <v>34</v>
      </c>
      <c r="D969">
        <v>279141.79379999998</v>
      </c>
      <c r="F969">
        <v>149314552.57609999</v>
      </c>
      <c r="G969">
        <v>18.694881977946</v>
      </c>
    </row>
    <row r="970" spans="1:7">
      <c r="A970" s="1">
        <v>40956</v>
      </c>
      <c r="B970" t="s">
        <v>4</v>
      </c>
      <c r="C970" t="s">
        <v>34</v>
      </c>
      <c r="D970">
        <v>243578.6268</v>
      </c>
      <c r="F970">
        <v>149644136.36300001</v>
      </c>
      <c r="G970">
        <v>16.277191523839001</v>
      </c>
    </row>
    <row r="971" spans="1:7">
      <c r="A971" s="1">
        <v>40955</v>
      </c>
      <c r="B971" t="s">
        <v>4</v>
      </c>
      <c r="C971" t="s">
        <v>34</v>
      </c>
      <c r="D971">
        <v>239183.76070000001</v>
      </c>
      <c r="F971">
        <v>149025769.76879999</v>
      </c>
      <c r="G971">
        <v>16.049825548365</v>
      </c>
    </row>
    <row r="972" spans="1:7">
      <c r="A972" s="1">
        <v>40954</v>
      </c>
      <c r="B972" t="s">
        <v>4</v>
      </c>
      <c r="C972" t="s">
        <v>34</v>
      </c>
      <c r="D972">
        <v>235020.4491</v>
      </c>
      <c r="F972">
        <v>149578024.82699999</v>
      </c>
      <c r="G972">
        <v>15.712231082862999</v>
      </c>
    </row>
    <row r="973" spans="1:7">
      <c r="A973" s="1">
        <v>40953</v>
      </c>
      <c r="B973" t="s">
        <v>4</v>
      </c>
      <c r="C973" t="s">
        <v>34</v>
      </c>
      <c r="D973">
        <v>126911.6002</v>
      </c>
      <c r="F973">
        <v>149089897.4341</v>
      </c>
      <c r="G973">
        <v>8.5124211891080002</v>
      </c>
    </row>
    <row r="974" spans="1:7">
      <c r="A974" s="1">
        <v>40952</v>
      </c>
      <c r="B974" t="s">
        <v>4</v>
      </c>
      <c r="C974" t="s">
        <v>34</v>
      </c>
      <c r="D974">
        <v>204360.42449999999</v>
      </c>
      <c r="F974">
        <v>149215725.89129999</v>
      </c>
      <c r="G974">
        <v>13.695635850665999</v>
      </c>
    </row>
    <row r="975" spans="1:7">
      <c r="A975" s="1">
        <v>40949</v>
      </c>
      <c r="B975" t="s">
        <v>4</v>
      </c>
      <c r="C975" t="s">
        <v>34</v>
      </c>
      <c r="D975">
        <v>256499.33799999999</v>
      </c>
      <c r="F975">
        <v>148761214.2166</v>
      </c>
      <c r="G975">
        <v>17.242353079112</v>
      </c>
    </row>
    <row r="976" spans="1:7">
      <c r="A976" s="1">
        <v>40948</v>
      </c>
      <c r="B976" t="s">
        <v>4</v>
      </c>
      <c r="C976" t="s">
        <v>34</v>
      </c>
      <c r="D976">
        <v>262509.32</v>
      </c>
      <c r="F976">
        <v>148533211.17480001</v>
      </c>
      <c r="G976">
        <v>17.673442721914999</v>
      </c>
    </row>
    <row r="977" spans="1:7">
      <c r="A977" s="1">
        <v>40947</v>
      </c>
      <c r="B977" t="s">
        <v>4</v>
      </c>
      <c r="C977" t="s">
        <v>34</v>
      </c>
      <c r="D977">
        <v>249952.08379999999</v>
      </c>
      <c r="F977">
        <v>146556381.1038</v>
      </c>
      <c r="G977">
        <v>17.055011997257999</v>
      </c>
    </row>
    <row r="978" spans="1:7">
      <c r="A978" s="1">
        <v>40946</v>
      </c>
      <c r="B978" t="s">
        <v>4</v>
      </c>
      <c r="C978" t="s">
        <v>34</v>
      </c>
      <c r="D978">
        <v>256741.35070000001</v>
      </c>
      <c r="F978">
        <v>147493388.48210001</v>
      </c>
      <c r="G978">
        <v>17.406973515369</v>
      </c>
    </row>
    <row r="979" spans="1:7">
      <c r="A979" s="1">
        <v>40945</v>
      </c>
      <c r="B979" t="s">
        <v>4</v>
      </c>
      <c r="C979" t="s">
        <v>34</v>
      </c>
      <c r="D979">
        <v>224010.1324</v>
      </c>
      <c r="F979">
        <v>146858286.5941</v>
      </c>
      <c r="G979">
        <v>15.253489441773</v>
      </c>
    </row>
    <row r="980" spans="1:7">
      <c r="A980" s="1">
        <v>40942</v>
      </c>
      <c r="B980" t="s">
        <v>4</v>
      </c>
      <c r="C980" t="s">
        <v>34</v>
      </c>
      <c r="D980">
        <v>230328.12330000001</v>
      </c>
      <c r="F980">
        <v>146950900.0244</v>
      </c>
      <c r="G980">
        <v>15.673815081211</v>
      </c>
    </row>
    <row r="981" spans="1:7">
      <c r="A981" s="1">
        <v>40941</v>
      </c>
      <c r="B981" t="s">
        <v>4</v>
      </c>
      <c r="C981" t="s">
        <v>34</v>
      </c>
      <c r="D981">
        <v>166742.30859999999</v>
      </c>
      <c r="F981">
        <v>145326704.2484</v>
      </c>
      <c r="G981">
        <v>11.473617974230001</v>
      </c>
    </row>
    <row r="982" spans="1:7">
      <c r="A982" s="1">
        <v>40940</v>
      </c>
      <c r="B982" t="s">
        <v>4</v>
      </c>
      <c r="C982" t="s">
        <v>34</v>
      </c>
      <c r="D982">
        <v>170510.7787</v>
      </c>
      <c r="F982">
        <v>146480475.5598</v>
      </c>
      <c r="G982">
        <v>11.640512365103</v>
      </c>
    </row>
    <row r="983" spans="1:7">
      <c r="A983" s="1">
        <v>40939</v>
      </c>
      <c r="B983" t="s">
        <v>4</v>
      </c>
      <c r="C983" t="s">
        <v>34</v>
      </c>
      <c r="D983">
        <v>170155.90919999999</v>
      </c>
      <c r="F983">
        <v>110605747.04269999</v>
      </c>
      <c r="G983">
        <v>15.384002526949001</v>
      </c>
    </row>
    <row r="984" spans="1:7">
      <c r="A984" s="1">
        <v>40938</v>
      </c>
      <c r="B984" t="s">
        <v>4</v>
      </c>
      <c r="C984" t="s">
        <v>34</v>
      </c>
      <c r="D984">
        <v>172509.8155</v>
      </c>
      <c r="F984">
        <v>110009784.3987</v>
      </c>
      <c r="G984">
        <v>15.681315661413</v>
      </c>
    </row>
    <row r="985" spans="1:7">
      <c r="A985" s="1">
        <v>40935</v>
      </c>
      <c r="B985" t="s">
        <v>4</v>
      </c>
      <c r="C985" t="s">
        <v>34</v>
      </c>
      <c r="D985">
        <v>175147.72010000001</v>
      </c>
      <c r="F985">
        <v>108647006.41670001</v>
      </c>
      <c r="G985">
        <v>16.120804969835</v>
      </c>
    </row>
    <row r="986" spans="1:7">
      <c r="A986" s="1">
        <v>40934</v>
      </c>
      <c r="B986" t="s">
        <v>4</v>
      </c>
      <c r="C986" t="s">
        <v>34</v>
      </c>
      <c r="D986">
        <v>179626.4743</v>
      </c>
      <c r="F986">
        <v>109026252.7061</v>
      </c>
      <c r="G986">
        <v>16.47552491639</v>
      </c>
    </row>
    <row r="987" spans="1:7">
      <c r="A987" s="1">
        <v>40933</v>
      </c>
      <c r="B987" t="s">
        <v>4</v>
      </c>
      <c r="C987" t="s">
        <v>34</v>
      </c>
      <c r="D987">
        <v>183329.13500000001</v>
      </c>
      <c r="F987">
        <v>108621648.8345</v>
      </c>
      <c r="G987">
        <v>16.877771325247</v>
      </c>
    </row>
    <row r="988" spans="1:7">
      <c r="A988" s="1">
        <v>40932</v>
      </c>
      <c r="B988" t="s">
        <v>4</v>
      </c>
      <c r="C988" t="s">
        <v>34</v>
      </c>
      <c r="D988">
        <v>185780.02660000001</v>
      </c>
      <c r="F988">
        <v>108272615.1605</v>
      </c>
      <c r="G988">
        <v>17.158542473977</v>
      </c>
    </row>
    <row r="989" spans="1:7">
      <c r="A989" s="1">
        <v>40931</v>
      </c>
      <c r="B989" t="s">
        <v>4</v>
      </c>
      <c r="C989" t="s">
        <v>34</v>
      </c>
      <c r="D989">
        <v>186919.9038</v>
      </c>
      <c r="F989">
        <v>108289375.652</v>
      </c>
      <c r="G989">
        <v>17.261148905382001</v>
      </c>
    </row>
    <row r="990" spans="1:7">
      <c r="A990" s="1">
        <v>40928</v>
      </c>
      <c r="B990" t="s">
        <v>4</v>
      </c>
      <c r="C990" t="s">
        <v>34</v>
      </c>
      <c r="D990">
        <v>149791.69440000001</v>
      </c>
      <c r="F990">
        <v>108939939.345</v>
      </c>
      <c r="G990">
        <v>13.749933706647999</v>
      </c>
    </row>
    <row r="991" spans="1:7">
      <c r="A991" s="1">
        <v>40927</v>
      </c>
      <c r="B991" t="s">
        <v>4</v>
      </c>
      <c r="C991" t="s">
        <v>34</v>
      </c>
      <c r="D991">
        <v>148820.9509</v>
      </c>
      <c r="F991">
        <v>109858445.16159999</v>
      </c>
      <c r="G991">
        <v>13.546609974416</v>
      </c>
    </row>
    <row r="992" spans="1:7">
      <c r="A992" s="1">
        <v>40926</v>
      </c>
      <c r="B992" t="s">
        <v>4</v>
      </c>
      <c r="C992" t="s">
        <v>34</v>
      </c>
      <c r="D992">
        <v>100211.753</v>
      </c>
      <c r="F992">
        <v>110228834.7973</v>
      </c>
      <c r="G992">
        <v>9.0912466945950001</v>
      </c>
    </row>
    <row r="993" spans="1:7">
      <c r="A993" s="1">
        <v>40925</v>
      </c>
      <c r="B993" t="s">
        <v>4</v>
      </c>
      <c r="C993" t="s">
        <v>34</v>
      </c>
      <c r="D993">
        <v>99239.142000000007</v>
      </c>
      <c r="F993">
        <v>110533542.9518</v>
      </c>
      <c r="G993">
        <v>8.978192442748</v>
      </c>
    </row>
    <row r="994" spans="1:7">
      <c r="A994" s="1">
        <v>40921</v>
      </c>
      <c r="B994" t="s">
        <v>4</v>
      </c>
      <c r="C994" t="s">
        <v>34</v>
      </c>
      <c r="D994">
        <v>97058.734100000001</v>
      </c>
      <c r="F994">
        <v>109673800.93700001</v>
      </c>
      <c r="G994">
        <v>8.8497647816320004</v>
      </c>
    </row>
    <row r="995" spans="1:7">
      <c r="A995" s="1">
        <v>40920</v>
      </c>
      <c r="B995" t="s">
        <v>4</v>
      </c>
      <c r="C995" t="s">
        <v>34</v>
      </c>
      <c r="D995">
        <v>107960.0729</v>
      </c>
      <c r="F995">
        <v>108201792.11589999</v>
      </c>
      <c r="G995">
        <v>9.9776603315740005</v>
      </c>
    </row>
    <row r="996" spans="1:7">
      <c r="A996" s="1">
        <v>40919</v>
      </c>
      <c r="B996" t="s">
        <v>4</v>
      </c>
      <c r="C996" t="s">
        <v>34</v>
      </c>
      <c r="D996">
        <v>109733.6851</v>
      </c>
      <c r="F996">
        <v>108997327.6469</v>
      </c>
      <c r="G996">
        <v>10.067557385947</v>
      </c>
    </row>
    <row r="997" spans="1:7">
      <c r="A997" s="1">
        <v>40918</v>
      </c>
      <c r="B997" t="s">
        <v>4</v>
      </c>
      <c r="C997" t="s">
        <v>34</v>
      </c>
      <c r="D997">
        <v>112232.4552</v>
      </c>
      <c r="F997">
        <v>108416120.5485</v>
      </c>
      <c r="G997">
        <v>10.35200804384</v>
      </c>
    </row>
    <row r="998" spans="1:7">
      <c r="A998" s="1">
        <v>40917</v>
      </c>
      <c r="B998" t="s">
        <v>4</v>
      </c>
      <c r="C998" t="s">
        <v>34</v>
      </c>
      <c r="D998">
        <v>109714.43949999999</v>
      </c>
      <c r="F998">
        <v>108332550.4576</v>
      </c>
      <c r="G998">
        <v>10.127559910346999</v>
      </c>
    </row>
    <row r="999" spans="1:7">
      <c r="A999" s="1">
        <v>40914</v>
      </c>
      <c r="B999" t="s">
        <v>4</v>
      </c>
      <c r="C999" t="s">
        <v>34</v>
      </c>
      <c r="D999">
        <v>106644.00260000001</v>
      </c>
      <c r="F999">
        <v>107020359.9131</v>
      </c>
      <c r="G999">
        <v>9.9648331108770005</v>
      </c>
    </row>
    <row r="1000" spans="1:7">
      <c r="A1000" s="1">
        <v>40913</v>
      </c>
      <c r="B1000" t="s">
        <v>4</v>
      </c>
      <c r="C1000" t="s">
        <v>34</v>
      </c>
      <c r="D1000">
        <v>109047.89509999999</v>
      </c>
      <c r="F1000">
        <v>106699937.4712</v>
      </c>
      <c r="G1000">
        <v>10.220052390324</v>
      </c>
    </row>
    <row r="1001" spans="1:7">
      <c r="A1001" s="1">
        <v>40912</v>
      </c>
      <c r="B1001" t="s">
        <v>4</v>
      </c>
      <c r="C1001" t="s">
        <v>34</v>
      </c>
      <c r="D1001">
        <v>114913.8257</v>
      </c>
      <c r="F1001">
        <v>108049460.8307</v>
      </c>
      <c r="G1001">
        <v>10.63529839173</v>
      </c>
    </row>
    <row r="1002" spans="1:7">
      <c r="A1002" s="1">
        <v>40911</v>
      </c>
      <c r="B1002" t="s">
        <v>4</v>
      </c>
      <c r="C1002" t="s">
        <v>34</v>
      </c>
      <c r="D1002">
        <v>114047.51</v>
      </c>
      <c r="F1002">
        <v>108215691.0231</v>
      </c>
      <c r="G1002">
        <v>10.538906966426</v>
      </c>
    </row>
    <row r="1003" spans="1:7">
      <c r="A1003" s="1">
        <v>40907</v>
      </c>
      <c r="B1003" t="s">
        <v>4</v>
      </c>
      <c r="C1003" t="s">
        <v>34</v>
      </c>
      <c r="D1003">
        <v>114888.66160000001</v>
      </c>
      <c r="F1003">
        <v>106126574.38609999</v>
      </c>
      <c r="G1003">
        <v>10.825626122824</v>
      </c>
    </row>
    <row r="1004" spans="1:7">
      <c r="A1004" s="1">
        <v>40906</v>
      </c>
      <c r="B1004" t="s">
        <v>4</v>
      </c>
      <c r="C1004" t="s">
        <v>34</v>
      </c>
      <c r="D1004">
        <v>114514.5719</v>
      </c>
      <c r="F1004">
        <v>104432134.7904</v>
      </c>
      <c r="G1004">
        <v>10.965453510055999</v>
      </c>
    </row>
    <row r="1005" spans="1:7">
      <c r="A1005" s="1">
        <v>40905</v>
      </c>
      <c r="B1005" t="s">
        <v>4</v>
      </c>
      <c r="C1005" t="s">
        <v>34</v>
      </c>
      <c r="D1005">
        <v>115119.6177</v>
      </c>
      <c r="F1005">
        <v>104277631.9795</v>
      </c>
      <c r="G1005">
        <v>11.039723046514</v>
      </c>
    </row>
    <row r="1006" spans="1:7">
      <c r="A1006" s="1">
        <v>40904</v>
      </c>
      <c r="B1006" t="s">
        <v>4</v>
      </c>
      <c r="C1006" t="s">
        <v>34</v>
      </c>
      <c r="D1006">
        <v>120789.55009999999</v>
      </c>
      <c r="F1006">
        <v>104159260.62909999</v>
      </c>
      <c r="G1006">
        <v>11.596621305725</v>
      </c>
    </row>
    <row r="1007" spans="1:7">
      <c r="A1007" s="1">
        <v>40900</v>
      </c>
      <c r="B1007" t="s">
        <v>4</v>
      </c>
      <c r="C1007" t="s">
        <v>34</v>
      </c>
      <c r="D1007">
        <v>121949.0206</v>
      </c>
      <c r="F1007">
        <v>104016511.7406</v>
      </c>
      <c r="G1007">
        <v>11.724005983215999</v>
      </c>
    </row>
    <row r="1008" spans="1:7">
      <c r="A1008" s="1">
        <v>40899</v>
      </c>
      <c r="B1008" t="s">
        <v>4</v>
      </c>
      <c r="C1008" t="s">
        <v>34</v>
      </c>
      <c r="D1008">
        <v>118424.1915</v>
      </c>
      <c r="F1008">
        <v>104278673.41760001</v>
      </c>
      <c r="G1008">
        <v>11.356511127232</v>
      </c>
    </row>
    <row r="1009" spans="1:7">
      <c r="A1009" s="1">
        <v>40898</v>
      </c>
      <c r="B1009" t="s">
        <v>4</v>
      </c>
      <c r="C1009" t="s">
        <v>34</v>
      </c>
      <c r="D1009">
        <v>118832.0379</v>
      </c>
      <c r="F1009">
        <v>104155892.1585</v>
      </c>
      <c r="G1009">
        <v>11.409055737256001</v>
      </c>
    </row>
    <row r="1010" spans="1:7">
      <c r="A1010" s="1">
        <v>40897</v>
      </c>
      <c r="B1010" t="s">
        <v>4</v>
      </c>
      <c r="C1010" t="s">
        <v>34</v>
      </c>
      <c r="D1010">
        <v>116740.183</v>
      </c>
      <c r="F1010">
        <v>104219218.4126</v>
      </c>
      <c r="G1010">
        <v>11.201406494704999</v>
      </c>
    </row>
    <row r="1011" spans="1:7">
      <c r="A1011" s="1">
        <v>40896</v>
      </c>
      <c r="B1011" t="s">
        <v>4</v>
      </c>
      <c r="C1011" t="s">
        <v>34</v>
      </c>
      <c r="D1011">
        <v>94843.317299999995</v>
      </c>
      <c r="F1011">
        <v>104644485.77410001</v>
      </c>
      <c r="G1011">
        <v>9.0633841428339998</v>
      </c>
    </row>
    <row r="1012" spans="1:7">
      <c r="A1012" s="1">
        <v>40893</v>
      </c>
      <c r="B1012" t="s">
        <v>4</v>
      </c>
      <c r="C1012" t="s">
        <v>34</v>
      </c>
      <c r="D1012">
        <v>96710.672399999996</v>
      </c>
      <c r="F1012">
        <v>104313780.8417</v>
      </c>
      <c r="G1012">
        <v>9.2711309684730008</v>
      </c>
    </row>
    <row r="1013" spans="1:7">
      <c r="A1013" s="1">
        <v>40892</v>
      </c>
      <c r="B1013" t="s">
        <v>4</v>
      </c>
      <c r="C1013" t="s">
        <v>34</v>
      </c>
      <c r="D1013">
        <v>99503.218099999998</v>
      </c>
      <c r="F1013">
        <v>104279666.002</v>
      </c>
      <c r="G1013">
        <v>9.5419578825739997</v>
      </c>
    </row>
    <row r="1014" spans="1:7">
      <c r="A1014" s="1">
        <v>40891</v>
      </c>
      <c r="B1014" t="s">
        <v>4</v>
      </c>
      <c r="C1014" t="s">
        <v>34</v>
      </c>
      <c r="D1014">
        <v>93070.1486</v>
      </c>
      <c r="F1014">
        <v>104008641.5948</v>
      </c>
      <c r="G1014">
        <v>8.9483092147850005</v>
      </c>
    </row>
    <row r="1015" spans="1:7">
      <c r="A1015" s="1">
        <v>40890</v>
      </c>
      <c r="B1015" t="s">
        <v>4</v>
      </c>
      <c r="C1015" t="s">
        <v>34</v>
      </c>
      <c r="D1015">
        <v>96556.699200000003</v>
      </c>
      <c r="F1015">
        <v>104275125.60439999</v>
      </c>
      <c r="G1015">
        <v>9.2598017638760002</v>
      </c>
    </row>
    <row r="1016" spans="1:7">
      <c r="A1016" s="1">
        <v>40889</v>
      </c>
      <c r="B1016" t="s">
        <v>4</v>
      </c>
      <c r="C1016" t="s">
        <v>34</v>
      </c>
      <c r="D1016">
        <v>93170.712100000004</v>
      </c>
      <c r="F1016">
        <v>104244126.57430001</v>
      </c>
      <c r="G1016">
        <v>8.9377421214799995</v>
      </c>
    </row>
    <row r="1017" spans="1:7">
      <c r="A1017" s="1">
        <v>40886</v>
      </c>
      <c r="B1017" t="s">
        <v>4</v>
      </c>
      <c r="C1017" t="s">
        <v>34</v>
      </c>
      <c r="D1017">
        <v>93948.010699999999</v>
      </c>
      <c r="F1017">
        <v>104016898.75470001</v>
      </c>
      <c r="G1017">
        <v>9.0319949762739995</v>
      </c>
    </row>
    <row r="1018" spans="1:7">
      <c r="A1018" s="1">
        <v>40885</v>
      </c>
      <c r="B1018" t="s">
        <v>4</v>
      </c>
      <c r="C1018" t="s">
        <v>34</v>
      </c>
      <c r="D1018">
        <v>91294.160799999998</v>
      </c>
      <c r="F1018">
        <v>104117726.9692</v>
      </c>
      <c r="G1018">
        <v>8.7683589968309992</v>
      </c>
    </row>
    <row r="1019" spans="1:7">
      <c r="A1019" s="1">
        <v>40884</v>
      </c>
      <c r="B1019" t="s">
        <v>4</v>
      </c>
      <c r="C1019" t="s">
        <v>34</v>
      </c>
      <c r="D1019">
        <v>79082.392999999996</v>
      </c>
      <c r="F1019">
        <v>103531687.55599999</v>
      </c>
      <c r="G1019">
        <v>7.6384723234829996</v>
      </c>
    </row>
    <row r="1020" spans="1:7">
      <c r="A1020" s="1">
        <v>40883</v>
      </c>
      <c r="B1020" t="s">
        <v>4</v>
      </c>
      <c r="C1020" t="s">
        <v>34</v>
      </c>
      <c r="D1020">
        <v>79723.834000000003</v>
      </c>
      <c r="F1020">
        <v>103642098.0289</v>
      </c>
      <c r="G1020">
        <v>7.692225024022</v>
      </c>
    </row>
    <row r="1021" spans="1:7">
      <c r="A1021" s="1">
        <v>40882</v>
      </c>
      <c r="B1021" t="s">
        <v>4</v>
      </c>
      <c r="C1021" t="s">
        <v>34</v>
      </c>
      <c r="D1021">
        <v>50051.317000000003</v>
      </c>
      <c r="F1021">
        <v>103461377.29719999</v>
      </c>
      <c r="G1021">
        <v>4.8376812978450001</v>
      </c>
    </row>
    <row r="1022" spans="1:7">
      <c r="A1022" s="1">
        <v>40879</v>
      </c>
      <c r="B1022" t="s">
        <v>4</v>
      </c>
      <c r="C1022" t="s">
        <v>34</v>
      </c>
      <c r="D1022">
        <v>49785.541400000002</v>
      </c>
      <c r="F1022">
        <v>103342966.69760001</v>
      </c>
      <c r="G1022">
        <v>4.817506501984</v>
      </c>
    </row>
    <row r="1023" spans="1:7">
      <c r="A1023" s="1">
        <v>40878</v>
      </c>
      <c r="B1023" t="s">
        <v>4</v>
      </c>
      <c r="C1023" t="s">
        <v>34</v>
      </c>
      <c r="D1023">
        <v>46150.706200000001</v>
      </c>
      <c r="F1023">
        <v>103401884.6637</v>
      </c>
      <c r="G1023">
        <v>4.4632364632519996</v>
      </c>
    </row>
    <row r="1024" spans="1:7">
      <c r="A1024" s="1">
        <v>40877</v>
      </c>
      <c r="B1024" t="s">
        <v>4</v>
      </c>
      <c r="C1024" t="s">
        <v>34</v>
      </c>
      <c r="D1024">
        <v>26364.292600000001</v>
      </c>
      <c r="F1024">
        <v>104310218.3889</v>
      </c>
      <c r="G1024">
        <v>2.5274889658180002</v>
      </c>
    </row>
    <row r="1025" spans="1:7">
      <c r="A1025" s="1">
        <v>40876</v>
      </c>
      <c r="B1025" t="s">
        <v>4</v>
      </c>
      <c r="C1025" t="s">
        <v>34</v>
      </c>
      <c r="D1025">
        <v>25705.524799999999</v>
      </c>
      <c r="F1025">
        <v>104609781.4552</v>
      </c>
      <c r="G1025">
        <v>2.457277363782</v>
      </c>
    </row>
    <row r="1026" spans="1:7">
      <c r="A1026" s="1">
        <v>40875</v>
      </c>
      <c r="B1026" t="s">
        <v>4</v>
      </c>
      <c r="C1026" t="s">
        <v>34</v>
      </c>
      <c r="D1026">
        <v>25735.0216</v>
      </c>
      <c r="F1026">
        <v>105234282.1234</v>
      </c>
      <c r="G1026">
        <v>2.4454979005630002</v>
      </c>
    </row>
    <row r="1027" spans="1:7">
      <c r="A1027" s="1">
        <v>40872</v>
      </c>
      <c r="B1027" t="s">
        <v>4</v>
      </c>
      <c r="C1027" t="s">
        <v>34</v>
      </c>
      <c r="D1027">
        <v>26024.111499999999</v>
      </c>
      <c r="F1027">
        <v>105574521.52240001</v>
      </c>
      <c r="G1027">
        <v>2.4649992370059999</v>
      </c>
    </row>
    <row r="1028" spans="1:7">
      <c r="A1028" s="1">
        <v>40870</v>
      </c>
      <c r="B1028" t="s">
        <v>4</v>
      </c>
      <c r="C1028" t="s">
        <v>34</v>
      </c>
      <c r="D1028">
        <v>25325.865000000002</v>
      </c>
      <c r="F1028">
        <v>106100483.1662</v>
      </c>
      <c r="G1028">
        <v>2.3869698086420001</v>
      </c>
    </row>
    <row r="1029" spans="1:7">
      <c r="A1029" s="1">
        <v>40869</v>
      </c>
      <c r="B1029" t="s">
        <v>4</v>
      </c>
      <c r="C1029" t="s">
        <v>34</v>
      </c>
      <c r="D1029">
        <v>25451.1643</v>
      </c>
      <c r="F1029">
        <v>105087689.1849</v>
      </c>
      <c r="G1029">
        <v>2.4218977976780001</v>
      </c>
    </row>
    <row r="1030" spans="1:7">
      <c r="A1030" s="1">
        <v>40868</v>
      </c>
      <c r="B1030" t="s">
        <v>4</v>
      </c>
      <c r="C1030" t="s">
        <v>34</v>
      </c>
      <c r="D1030">
        <v>25697.742300000002</v>
      </c>
      <c r="F1030">
        <v>105120768.0966</v>
      </c>
      <c r="G1030">
        <v>2.4445923260739999</v>
      </c>
    </row>
    <row r="1031" spans="1:7">
      <c r="A1031" s="1">
        <v>40865</v>
      </c>
      <c r="B1031" t="s">
        <v>4</v>
      </c>
      <c r="C1031" t="s">
        <v>34</v>
      </c>
      <c r="D1031">
        <v>24644.8197</v>
      </c>
      <c r="F1031">
        <v>105003192.90979999</v>
      </c>
      <c r="G1031">
        <v>2.3470543149259999</v>
      </c>
    </row>
    <row r="1032" spans="1:7">
      <c r="A1032" s="1">
        <v>40864</v>
      </c>
      <c r="B1032" t="s">
        <v>4</v>
      </c>
      <c r="C1032" t="s">
        <v>34</v>
      </c>
      <c r="D1032">
        <v>24292.772099999998</v>
      </c>
      <c r="F1032">
        <v>105186770.1006</v>
      </c>
      <c r="G1032">
        <v>2.3094893090420001</v>
      </c>
    </row>
    <row r="1033" spans="1:7">
      <c r="A1033" s="1">
        <v>40863</v>
      </c>
      <c r="B1033" t="s">
        <v>4</v>
      </c>
      <c r="C1033" t="s">
        <v>34</v>
      </c>
      <c r="D1033">
        <v>18485.045300000002</v>
      </c>
      <c r="F1033">
        <v>105117725.55050001</v>
      </c>
      <c r="G1033">
        <v>1.758508872143</v>
      </c>
    </row>
    <row r="1034" spans="1:7">
      <c r="A1034" s="1">
        <v>40862</v>
      </c>
      <c r="B1034" t="s">
        <v>4</v>
      </c>
      <c r="C1034" t="s">
        <v>34</v>
      </c>
      <c r="D1034">
        <v>19896.445299999999</v>
      </c>
      <c r="F1034">
        <v>105125013.1751</v>
      </c>
      <c r="G1034">
        <v>1.892646164701</v>
      </c>
    </row>
    <row r="1035" spans="1:7">
      <c r="A1035" s="1">
        <v>40861</v>
      </c>
      <c r="B1035" t="s">
        <v>4</v>
      </c>
      <c r="C1035" t="s">
        <v>34</v>
      </c>
      <c r="D1035">
        <v>18356.766199999998</v>
      </c>
      <c r="F1035">
        <v>105092038.3714</v>
      </c>
      <c r="G1035">
        <v>1.74673233905</v>
      </c>
    </row>
    <row r="1036" spans="1:7">
      <c r="A1036" s="1">
        <v>40857</v>
      </c>
      <c r="B1036" t="s">
        <v>4</v>
      </c>
      <c r="C1036" t="s">
        <v>34</v>
      </c>
      <c r="D1036">
        <v>18453.848900000001</v>
      </c>
      <c r="F1036">
        <v>105151842.4218</v>
      </c>
      <c r="G1036">
        <v>1.754971522608</v>
      </c>
    </row>
    <row r="1037" spans="1:7">
      <c r="A1037" s="1">
        <v>40856</v>
      </c>
      <c r="B1037" t="s">
        <v>4</v>
      </c>
      <c r="C1037" t="s">
        <v>34</v>
      </c>
      <c r="D1037">
        <v>17351.990300000001</v>
      </c>
      <c r="F1037">
        <v>105440688.5801</v>
      </c>
      <c r="G1037">
        <v>1.6456635985279999</v>
      </c>
    </row>
    <row r="1038" spans="1:7">
      <c r="A1038" s="1">
        <v>40855</v>
      </c>
      <c r="B1038" t="s">
        <v>4</v>
      </c>
      <c r="C1038" t="s">
        <v>34</v>
      </c>
      <c r="D1038">
        <v>17780.684099999999</v>
      </c>
      <c r="F1038">
        <v>105287173.9826</v>
      </c>
      <c r="G1038">
        <v>1.688779689627</v>
      </c>
    </row>
    <row r="1039" spans="1:7">
      <c r="A1039" s="1">
        <v>40854</v>
      </c>
      <c r="B1039" t="s">
        <v>4</v>
      </c>
      <c r="C1039" t="s">
        <v>34</v>
      </c>
      <c r="D1039">
        <v>17546.655500000001</v>
      </c>
      <c r="F1039">
        <v>105325031.43350001</v>
      </c>
      <c r="G1039">
        <v>1.665953027612</v>
      </c>
    </row>
    <row r="1040" spans="1:7">
      <c r="A1040" s="1">
        <v>40851</v>
      </c>
      <c r="B1040" t="s">
        <v>4</v>
      </c>
      <c r="C1040" t="s">
        <v>34</v>
      </c>
      <c r="D1040">
        <v>17773.753799999999</v>
      </c>
      <c r="F1040">
        <v>105288019.442</v>
      </c>
      <c r="G1040">
        <v>1.6881079057420001</v>
      </c>
    </row>
    <row r="1041" spans="1:7">
      <c r="A1041" s="1">
        <v>40850</v>
      </c>
      <c r="B1041" t="s">
        <v>4</v>
      </c>
      <c r="C1041" t="s">
        <v>34</v>
      </c>
      <c r="D1041">
        <v>17322.973000000002</v>
      </c>
      <c r="F1041">
        <v>105424611.3976</v>
      </c>
      <c r="G1041">
        <v>1.64316213931</v>
      </c>
    </row>
    <row r="1042" spans="1:7">
      <c r="A1042" s="1">
        <v>40849</v>
      </c>
      <c r="B1042" t="s">
        <v>4</v>
      </c>
      <c r="C1042" t="s">
        <v>34</v>
      </c>
      <c r="D1042">
        <v>11579.2035</v>
      </c>
      <c r="F1042">
        <v>105422457.6488</v>
      </c>
      <c r="G1042">
        <v>1.098362128739</v>
      </c>
    </row>
    <row r="1043" spans="1:7">
      <c r="A1043" s="1">
        <v>40848</v>
      </c>
      <c r="B1043" t="s">
        <v>4</v>
      </c>
      <c r="C1043" t="s">
        <v>34</v>
      </c>
      <c r="D1043">
        <v>11497.3884</v>
      </c>
      <c r="F1043">
        <v>105321937.35349999</v>
      </c>
      <c r="G1043">
        <v>1.091642319625</v>
      </c>
    </row>
    <row r="1044" spans="1:7">
      <c r="A1044" s="1">
        <v>40847</v>
      </c>
      <c r="B1044" t="s">
        <v>4</v>
      </c>
      <c r="C1044" t="s">
        <v>34</v>
      </c>
      <c r="D1044">
        <v>11711.090399999999</v>
      </c>
      <c r="F1044">
        <v>104103553.0147</v>
      </c>
      <c r="G1044">
        <v>1.1249462732890001</v>
      </c>
    </row>
    <row r="1045" spans="1:7">
      <c r="A1045" s="1">
        <v>40844</v>
      </c>
      <c r="B1045" t="s">
        <v>4</v>
      </c>
      <c r="C1045" t="s">
        <v>34</v>
      </c>
      <c r="D1045">
        <v>11597.340899999999</v>
      </c>
      <c r="F1045">
        <v>103782330.0924</v>
      </c>
      <c r="G1045">
        <v>1.117467770253</v>
      </c>
    </row>
    <row r="1046" spans="1:7">
      <c r="A1046" s="1">
        <v>40843</v>
      </c>
      <c r="B1046" t="s">
        <v>4</v>
      </c>
      <c r="C1046" t="s">
        <v>34</v>
      </c>
      <c r="D1046">
        <v>11497.016900000001</v>
      </c>
      <c r="F1046">
        <v>103630223.12909999</v>
      </c>
      <c r="G1046">
        <v>1.1094270139389999</v>
      </c>
    </row>
    <row r="1047" spans="1:7">
      <c r="A1047" s="1">
        <v>40842</v>
      </c>
      <c r="B1047" t="s">
        <v>4</v>
      </c>
      <c r="C1047" t="s">
        <v>34</v>
      </c>
      <c r="D1047">
        <v>12389.049000000001</v>
      </c>
      <c r="F1047">
        <v>103209353.6657</v>
      </c>
      <c r="G1047">
        <v>1.200380446149</v>
      </c>
    </row>
    <row r="1048" spans="1:7">
      <c r="A1048" s="1">
        <v>40841</v>
      </c>
      <c r="B1048" t="s">
        <v>4</v>
      </c>
      <c r="C1048" t="s">
        <v>34</v>
      </c>
      <c r="D1048">
        <v>12409.1348</v>
      </c>
      <c r="F1048">
        <v>103345541.1584</v>
      </c>
      <c r="G1048">
        <v>1.200742156934</v>
      </c>
    </row>
    <row r="1049" spans="1:7">
      <c r="A1049" s="1">
        <v>40840</v>
      </c>
      <c r="B1049" t="s">
        <v>4</v>
      </c>
      <c r="C1049" t="s">
        <v>34</v>
      </c>
      <c r="D1049">
        <v>12391.3876</v>
      </c>
      <c r="F1049">
        <v>103314281.6441</v>
      </c>
      <c r="G1049">
        <v>1.199387674464</v>
      </c>
    </row>
    <row r="1050" spans="1:7">
      <c r="A1050" s="1">
        <v>40837</v>
      </c>
      <c r="B1050" t="s">
        <v>4</v>
      </c>
      <c r="C1050" t="s">
        <v>34</v>
      </c>
      <c r="D1050">
        <v>12699.034100000001</v>
      </c>
      <c r="F1050">
        <v>104132695.9897</v>
      </c>
      <c r="G1050">
        <v>1.2195049767320001</v>
      </c>
    </row>
    <row r="1051" spans="1:7">
      <c r="A1051" s="1">
        <v>40836</v>
      </c>
      <c r="B1051" t="s">
        <v>4</v>
      </c>
      <c r="C1051" t="s">
        <v>34</v>
      </c>
      <c r="D1051">
        <v>12763.386200000001</v>
      </c>
      <c r="F1051">
        <v>104228589.1283</v>
      </c>
      <c r="G1051">
        <v>1.2245571303180001</v>
      </c>
    </row>
    <row r="1052" spans="1:7">
      <c r="A1052" s="1">
        <v>40835</v>
      </c>
      <c r="B1052" t="s">
        <v>4</v>
      </c>
      <c r="C1052" t="s">
        <v>34</v>
      </c>
      <c r="D1052">
        <v>12746.9568</v>
      </c>
      <c r="F1052">
        <v>104182129.6399</v>
      </c>
      <c r="G1052">
        <v>1.2235262270080001</v>
      </c>
    </row>
    <row r="1053" spans="1:7">
      <c r="A1053" s="1">
        <v>40834</v>
      </c>
      <c r="B1053" t="s">
        <v>4</v>
      </c>
      <c r="C1053" t="s">
        <v>34</v>
      </c>
      <c r="D1053">
        <v>12755.1795</v>
      </c>
      <c r="F1053">
        <v>104096074.64390001</v>
      </c>
      <c r="G1053">
        <v>1.225327616208</v>
      </c>
    </row>
    <row r="1054" spans="1:7">
      <c r="A1054" s="1">
        <v>40833</v>
      </c>
      <c r="B1054" t="s">
        <v>4</v>
      </c>
      <c r="C1054" t="s">
        <v>34</v>
      </c>
      <c r="D1054">
        <v>12870.9854</v>
      </c>
      <c r="F1054">
        <v>104254211.7562</v>
      </c>
      <c r="G1054">
        <v>1.2345770193050001</v>
      </c>
    </row>
    <row r="1055" spans="1:7">
      <c r="A1055" s="1">
        <v>40830</v>
      </c>
      <c r="B1055" t="s">
        <v>4</v>
      </c>
      <c r="C1055" t="s">
        <v>34</v>
      </c>
      <c r="D1055">
        <v>12921.079900000001</v>
      </c>
      <c r="F1055">
        <v>104334396.3706</v>
      </c>
      <c r="G1055">
        <v>1.23842954476</v>
      </c>
    </row>
    <row r="1056" spans="1:7">
      <c r="A1056" s="1">
        <v>40829</v>
      </c>
      <c r="B1056" t="s">
        <v>4</v>
      </c>
      <c r="C1056" t="s">
        <v>34</v>
      </c>
      <c r="D1056">
        <v>13013.008</v>
      </c>
      <c r="F1056">
        <v>104341639.5464</v>
      </c>
      <c r="G1056">
        <v>1.247153874194</v>
      </c>
    </row>
    <row r="1057" spans="1:7">
      <c r="A1057" s="1">
        <v>40828</v>
      </c>
      <c r="B1057" t="s">
        <v>4</v>
      </c>
      <c r="C1057" t="s">
        <v>34</v>
      </c>
      <c r="D1057">
        <v>12961.9689</v>
      </c>
      <c r="F1057">
        <v>104222933.08930001</v>
      </c>
      <c r="G1057">
        <v>1.2436772326200001</v>
      </c>
    </row>
    <row r="1058" spans="1:7">
      <c r="A1058" s="1">
        <v>40827</v>
      </c>
      <c r="B1058" t="s">
        <v>4</v>
      </c>
      <c r="C1058" t="s">
        <v>34</v>
      </c>
      <c r="D1058">
        <v>12988.63</v>
      </c>
      <c r="F1058">
        <v>104038293.97220001</v>
      </c>
      <c r="G1058">
        <v>1.248447038498</v>
      </c>
    </row>
    <row r="1059" spans="1:7">
      <c r="A1059" s="1">
        <v>40823</v>
      </c>
      <c r="B1059" t="s">
        <v>4</v>
      </c>
      <c r="C1059" t="s">
        <v>34</v>
      </c>
      <c r="D1059">
        <v>13115.523499999999</v>
      </c>
      <c r="F1059">
        <v>104096417.3486</v>
      </c>
      <c r="G1059">
        <v>1.259939951255</v>
      </c>
    </row>
    <row r="1060" spans="1:7">
      <c r="A1060" s="1">
        <v>40822</v>
      </c>
      <c r="B1060" t="s">
        <v>4</v>
      </c>
      <c r="C1060" t="s">
        <v>34</v>
      </c>
      <c r="D1060">
        <v>13128.6888</v>
      </c>
      <c r="F1060">
        <v>104068985.87630001</v>
      </c>
      <c r="G1060">
        <v>1.261537113046</v>
      </c>
    </row>
    <row r="1061" spans="1:7">
      <c r="A1061" s="1">
        <v>40821</v>
      </c>
      <c r="B1061" t="s">
        <v>4</v>
      </c>
      <c r="C1061" t="s">
        <v>34</v>
      </c>
      <c r="D1061">
        <v>13102.5846</v>
      </c>
      <c r="F1061">
        <v>103983039.77060001</v>
      </c>
      <c r="G1061">
        <v>1.2600693948649999</v>
      </c>
    </row>
    <row r="1062" spans="1:7">
      <c r="A1062" s="1">
        <v>40820</v>
      </c>
      <c r="B1062" t="s">
        <v>4</v>
      </c>
      <c r="C1062" t="s">
        <v>34</v>
      </c>
      <c r="D1062">
        <v>13135.964099999999</v>
      </c>
      <c r="F1062">
        <v>104176851.0979</v>
      </c>
      <c r="G1062">
        <v>1.2609292718639999</v>
      </c>
    </row>
    <row r="1063" spans="1:7">
      <c r="A1063" s="1">
        <v>40819</v>
      </c>
      <c r="B1063" t="s">
        <v>4</v>
      </c>
      <c r="C1063" t="s">
        <v>34</v>
      </c>
      <c r="D1063">
        <v>13109.372799999999</v>
      </c>
      <c r="F1063">
        <v>103887489.97050001</v>
      </c>
      <c r="G1063">
        <v>1.2618817533969999</v>
      </c>
    </row>
    <row r="1064" spans="1:7">
      <c r="A1064" s="1">
        <v>40816</v>
      </c>
      <c r="B1064" t="s">
        <v>4</v>
      </c>
      <c r="C1064" t="s">
        <v>34</v>
      </c>
      <c r="D1064">
        <v>12876.510399999999</v>
      </c>
      <c r="F1064">
        <v>102993091.08</v>
      </c>
      <c r="G1064">
        <v>1.250230502355</v>
      </c>
    </row>
    <row r="1065" spans="1:7">
      <c r="A1065" s="1">
        <v>40815</v>
      </c>
      <c r="B1065" t="s">
        <v>4</v>
      </c>
      <c r="C1065" t="s">
        <v>34</v>
      </c>
      <c r="D1065">
        <v>14592.4555</v>
      </c>
      <c r="F1065">
        <v>103687645.41689999</v>
      </c>
      <c r="G1065">
        <v>1.407347562125</v>
      </c>
    </row>
    <row r="1066" spans="1:7">
      <c r="A1066" s="1">
        <v>40814</v>
      </c>
      <c r="B1066" t="s">
        <v>4</v>
      </c>
      <c r="C1066" t="s">
        <v>34</v>
      </c>
      <c r="D1066">
        <v>14754.863600000001</v>
      </c>
      <c r="F1066">
        <v>104183352.3127</v>
      </c>
      <c r="G1066">
        <v>1.41624004915</v>
      </c>
    </row>
    <row r="1067" spans="1:7">
      <c r="A1067" s="1">
        <v>40813</v>
      </c>
      <c r="B1067" t="s">
        <v>4</v>
      </c>
      <c r="C1067" t="s">
        <v>34</v>
      </c>
      <c r="D1067">
        <v>12153.2425</v>
      </c>
      <c r="F1067">
        <v>104380155.45649999</v>
      </c>
      <c r="G1067">
        <v>1.164325004772</v>
      </c>
    </row>
    <row r="1068" spans="1:7">
      <c r="A1068" s="1">
        <v>40812</v>
      </c>
      <c r="B1068" t="s">
        <v>4</v>
      </c>
      <c r="C1068" t="s">
        <v>34</v>
      </c>
      <c r="D1068">
        <v>14800.414699999999</v>
      </c>
      <c r="F1068">
        <v>104122968.41949999</v>
      </c>
      <c r="G1068">
        <v>1.4214361081569999</v>
      </c>
    </row>
    <row r="1069" spans="1:7">
      <c r="A1069" s="1">
        <v>40809</v>
      </c>
      <c r="B1069" t="s">
        <v>4</v>
      </c>
      <c r="C1069" t="s">
        <v>34</v>
      </c>
      <c r="D1069">
        <v>14860.7106</v>
      </c>
      <c r="F1069">
        <v>104094385.8594</v>
      </c>
      <c r="G1069">
        <v>1.427618836243</v>
      </c>
    </row>
    <row r="1070" spans="1:7">
      <c r="A1070" s="1">
        <v>40808</v>
      </c>
      <c r="B1070" t="s">
        <v>4</v>
      </c>
      <c r="C1070" t="s">
        <v>34</v>
      </c>
      <c r="D1070">
        <v>14632.4066</v>
      </c>
      <c r="F1070">
        <v>103480751.3504</v>
      </c>
      <c r="G1070">
        <v>1.414022067781</v>
      </c>
    </row>
    <row r="1071" spans="1:7">
      <c r="A1071" s="1">
        <v>40807</v>
      </c>
      <c r="B1071" t="s">
        <v>4</v>
      </c>
      <c r="C1071" t="s">
        <v>34</v>
      </c>
      <c r="D1071">
        <v>14865.293100000001</v>
      </c>
      <c r="F1071">
        <v>104198838.06820001</v>
      </c>
      <c r="G1071">
        <v>1.4266275301719999</v>
      </c>
    </row>
    <row r="1072" spans="1:7">
      <c r="A1072" s="1">
        <v>40806</v>
      </c>
      <c r="B1072" t="s">
        <v>4</v>
      </c>
      <c r="C1072" t="s">
        <v>34</v>
      </c>
      <c r="D1072">
        <v>15314.177600000001</v>
      </c>
      <c r="F1072">
        <v>105406221.0387</v>
      </c>
      <c r="G1072">
        <v>1.4528722734849999</v>
      </c>
    </row>
    <row r="1073" spans="1:7">
      <c r="A1073" s="1">
        <v>40805</v>
      </c>
      <c r="B1073" t="s">
        <v>4</v>
      </c>
      <c r="C1073" t="s">
        <v>34</v>
      </c>
      <c r="D1073">
        <v>15310.313099999999</v>
      </c>
      <c r="F1073">
        <v>105309678.9445</v>
      </c>
      <c r="G1073">
        <v>1.4538372211799999</v>
      </c>
    </row>
    <row r="1074" spans="1:7">
      <c r="A1074" s="1">
        <v>40802</v>
      </c>
      <c r="B1074" t="s">
        <v>4</v>
      </c>
      <c r="C1074" t="s">
        <v>34</v>
      </c>
      <c r="D1074">
        <v>17477.407800000001</v>
      </c>
      <c r="F1074">
        <v>105156535.3496</v>
      </c>
      <c r="G1074">
        <v>1.6620372420880001</v>
      </c>
    </row>
    <row r="1075" spans="1:7">
      <c r="A1075" s="1">
        <v>40801</v>
      </c>
      <c r="B1075" t="s">
        <v>4</v>
      </c>
      <c r="C1075" t="s">
        <v>34</v>
      </c>
      <c r="D1075">
        <v>17522.412499999999</v>
      </c>
      <c r="F1075">
        <v>105289794.96070001</v>
      </c>
      <c r="G1075">
        <v>1.6642080561120001</v>
      </c>
    </row>
    <row r="1076" spans="1:7">
      <c r="A1076" s="1">
        <v>40800</v>
      </c>
      <c r="B1076" t="s">
        <v>4</v>
      </c>
      <c r="C1076" t="s">
        <v>34</v>
      </c>
      <c r="D1076">
        <v>17437.854299999999</v>
      </c>
      <c r="F1076">
        <v>105083218.7289</v>
      </c>
      <c r="G1076">
        <v>1.659432829612</v>
      </c>
    </row>
    <row r="1077" spans="1:7">
      <c r="A1077" s="1">
        <v>40799</v>
      </c>
      <c r="B1077" t="s">
        <v>4</v>
      </c>
      <c r="C1077" t="s">
        <v>34</v>
      </c>
      <c r="D1077">
        <v>13870.5941</v>
      </c>
      <c r="F1077">
        <v>105131350.903</v>
      </c>
      <c r="G1077">
        <v>1.3193584959060001</v>
      </c>
    </row>
    <row r="1078" spans="1:7">
      <c r="A1078" s="1">
        <v>40798</v>
      </c>
      <c r="B1078" t="s">
        <v>4</v>
      </c>
      <c r="C1078" t="s">
        <v>34</v>
      </c>
      <c r="D1078">
        <v>13520.492099999999</v>
      </c>
      <c r="F1078">
        <v>105179567.2958</v>
      </c>
      <c r="G1078">
        <v>1.2854675530249999</v>
      </c>
    </row>
    <row r="1079" spans="1:7">
      <c r="A1079" s="1">
        <v>40795</v>
      </c>
      <c r="B1079" t="s">
        <v>4</v>
      </c>
      <c r="C1079" t="s">
        <v>34</v>
      </c>
      <c r="D1079">
        <v>13502.4138</v>
      </c>
      <c r="F1079">
        <v>105134912.2809</v>
      </c>
      <c r="G1079">
        <v>1.2842940091990001</v>
      </c>
    </row>
    <row r="1080" spans="1:7">
      <c r="A1080" s="1">
        <v>40794</v>
      </c>
      <c r="B1080" t="s">
        <v>4</v>
      </c>
      <c r="C1080" t="s">
        <v>34</v>
      </c>
      <c r="D1080">
        <v>13574.008099999999</v>
      </c>
      <c r="F1080">
        <v>105156248.21950001</v>
      </c>
      <c r="G1080">
        <v>1.2908418025399999</v>
      </c>
    </row>
    <row r="1081" spans="1:7">
      <c r="A1081" s="1">
        <v>40793</v>
      </c>
      <c r="B1081" t="s">
        <v>4</v>
      </c>
      <c r="C1081" t="s">
        <v>34</v>
      </c>
      <c r="D1081">
        <v>12265.740299999999</v>
      </c>
      <c r="F1081">
        <v>105072483.06559999</v>
      </c>
      <c r="G1081">
        <v>1.167359896914</v>
      </c>
    </row>
    <row r="1082" spans="1:7">
      <c r="A1082" s="1">
        <v>40792</v>
      </c>
      <c r="B1082" t="s">
        <v>4</v>
      </c>
      <c r="C1082" t="s">
        <v>34</v>
      </c>
      <c r="D1082">
        <v>10790.0563</v>
      </c>
      <c r="F1082">
        <v>104934556.92020001</v>
      </c>
      <c r="G1082">
        <v>1.028265293787</v>
      </c>
    </row>
    <row r="1083" spans="1:7">
      <c r="A1083" s="1">
        <v>40788</v>
      </c>
      <c r="B1083" t="s">
        <v>4</v>
      </c>
      <c r="C1083" t="s">
        <v>34</v>
      </c>
      <c r="D1083">
        <v>10855.5111</v>
      </c>
      <c r="F1083">
        <v>105049638.4773</v>
      </c>
      <c r="G1083">
        <v>1.033369677169</v>
      </c>
    </row>
    <row r="1084" spans="1:7">
      <c r="A1084" s="1">
        <v>40787</v>
      </c>
      <c r="B1084" t="s">
        <v>4</v>
      </c>
      <c r="C1084" t="s">
        <v>34</v>
      </c>
      <c r="D1084">
        <v>10886.447099999999</v>
      </c>
      <c r="F1084">
        <v>105019654.9912</v>
      </c>
      <c r="G1084">
        <v>1.0366104421989999</v>
      </c>
    </row>
    <row r="1085" spans="1:7">
      <c r="A1085" s="1">
        <v>40786</v>
      </c>
      <c r="B1085" t="s">
        <v>4</v>
      </c>
      <c r="C1085" t="s">
        <v>34</v>
      </c>
      <c r="D1085">
        <v>10677.752</v>
      </c>
      <c r="F1085">
        <v>93984689.740500003</v>
      </c>
      <c r="G1085">
        <v>1.1361161088559999</v>
      </c>
    </row>
    <row r="1086" spans="1:7">
      <c r="A1086" s="1">
        <v>40785</v>
      </c>
      <c r="B1086" t="s">
        <v>4</v>
      </c>
      <c r="C1086" t="s">
        <v>34</v>
      </c>
      <c r="D1086">
        <v>10787.384599999999</v>
      </c>
      <c r="F1086">
        <v>94244599.257300004</v>
      </c>
      <c r="G1086">
        <v>1.144615679308</v>
      </c>
    </row>
    <row r="1087" spans="1:7">
      <c r="A1087" s="1">
        <v>40784</v>
      </c>
      <c r="B1087" t="s">
        <v>4</v>
      </c>
      <c r="C1087" t="s">
        <v>34</v>
      </c>
      <c r="D1087">
        <v>10826.9948</v>
      </c>
      <c r="F1087">
        <v>94144258.746700004</v>
      </c>
      <c r="G1087">
        <v>1.150043023774</v>
      </c>
    </row>
    <row r="1088" spans="1:7">
      <c r="A1088" s="1">
        <v>40781</v>
      </c>
      <c r="B1088" t="s">
        <v>4</v>
      </c>
      <c r="C1088" t="s">
        <v>34</v>
      </c>
      <c r="D1088">
        <v>10816.5124</v>
      </c>
      <c r="F1088">
        <v>94141633.503600001</v>
      </c>
      <c r="G1088">
        <v>1.1489616227649999</v>
      </c>
    </row>
    <row r="1089" spans="1:7">
      <c r="A1089" s="1">
        <v>40780</v>
      </c>
      <c r="B1089" t="s">
        <v>4</v>
      </c>
      <c r="C1089" t="s">
        <v>34</v>
      </c>
      <c r="D1089">
        <v>10728.542299999999</v>
      </c>
      <c r="F1089">
        <v>94196688.782399997</v>
      </c>
      <c r="G1089">
        <v>1.138951107377</v>
      </c>
    </row>
    <row r="1090" spans="1:7">
      <c r="A1090" s="1">
        <v>40779</v>
      </c>
      <c r="B1090" t="s">
        <v>4</v>
      </c>
      <c r="C1090" t="s">
        <v>34</v>
      </c>
      <c r="D1090">
        <v>12118.165800000001</v>
      </c>
      <c r="F1090">
        <v>94335013.825200006</v>
      </c>
      <c r="G1090">
        <v>1.284588331376</v>
      </c>
    </row>
    <row r="1091" spans="1:7">
      <c r="A1091" s="1">
        <v>40778</v>
      </c>
      <c r="B1091" t="s">
        <v>4</v>
      </c>
      <c r="C1091" t="s">
        <v>34</v>
      </c>
      <c r="D1091">
        <v>12648.6245</v>
      </c>
      <c r="F1091">
        <v>94247006.097299993</v>
      </c>
      <c r="G1091">
        <v>1.34207175631</v>
      </c>
    </row>
    <row r="1092" spans="1:7">
      <c r="A1092" s="1">
        <v>40777</v>
      </c>
      <c r="B1092" t="s">
        <v>4</v>
      </c>
      <c r="C1092" t="s">
        <v>34</v>
      </c>
      <c r="D1092">
        <v>12678.2739</v>
      </c>
      <c r="F1092">
        <v>94107107.899200007</v>
      </c>
      <c r="G1092">
        <v>1.347217461361</v>
      </c>
    </row>
    <row r="1093" spans="1:7">
      <c r="A1093" s="1">
        <v>40774</v>
      </c>
      <c r="B1093" t="s">
        <v>4</v>
      </c>
      <c r="C1093" t="s">
        <v>34</v>
      </c>
      <c r="D1093">
        <v>12835.412200000001</v>
      </c>
      <c r="F1093">
        <v>94333463.701499999</v>
      </c>
      <c r="G1093">
        <v>1.3606425224259999</v>
      </c>
    </row>
    <row r="1094" spans="1:7">
      <c r="A1094" s="1">
        <v>40773</v>
      </c>
      <c r="B1094" t="s">
        <v>4</v>
      </c>
      <c r="C1094" t="s">
        <v>34</v>
      </c>
      <c r="D1094">
        <v>12883.3328</v>
      </c>
      <c r="F1094">
        <v>94339696.522300005</v>
      </c>
      <c r="G1094">
        <v>1.3656322073239999</v>
      </c>
    </row>
    <row r="1095" spans="1:7">
      <c r="A1095" s="1">
        <v>40772</v>
      </c>
      <c r="B1095" t="s">
        <v>4</v>
      </c>
      <c r="C1095" t="s">
        <v>34</v>
      </c>
      <c r="D1095">
        <v>12421.5792</v>
      </c>
      <c r="F1095">
        <v>94145400.434100002</v>
      </c>
      <c r="G1095">
        <v>1.319403724741</v>
      </c>
    </row>
    <row r="1096" spans="1:7">
      <c r="A1096" s="1">
        <v>40771</v>
      </c>
      <c r="B1096" t="s">
        <v>4</v>
      </c>
      <c r="C1096" t="s">
        <v>34</v>
      </c>
      <c r="D1096">
        <v>12401.1023</v>
      </c>
      <c r="F1096">
        <v>94130477.779899999</v>
      </c>
      <c r="G1096">
        <v>1.3174375178460001</v>
      </c>
    </row>
    <row r="1097" spans="1:7">
      <c r="A1097" s="1">
        <v>40770</v>
      </c>
      <c r="B1097" t="s">
        <v>4</v>
      </c>
      <c r="C1097" t="s">
        <v>34</v>
      </c>
      <c r="D1097">
        <v>12404.0869</v>
      </c>
      <c r="F1097">
        <v>94026096.292899996</v>
      </c>
      <c r="G1097">
        <v>1.31921747143</v>
      </c>
    </row>
    <row r="1098" spans="1:7">
      <c r="A1098" s="1">
        <v>40767</v>
      </c>
      <c r="B1098" t="s">
        <v>4</v>
      </c>
      <c r="C1098" t="s">
        <v>34</v>
      </c>
      <c r="D1098">
        <v>12345.566800000001</v>
      </c>
      <c r="F1098">
        <v>94037485.090900004</v>
      </c>
      <c r="G1098">
        <v>1.312834641214</v>
      </c>
    </row>
    <row r="1099" spans="1:7">
      <c r="A1099" s="1">
        <v>40766</v>
      </c>
      <c r="B1099" t="s">
        <v>4</v>
      </c>
      <c r="C1099" t="s">
        <v>34</v>
      </c>
      <c r="D1099">
        <v>11113.2269</v>
      </c>
      <c r="F1099">
        <v>94075188.761899993</v>
      </c>
      <c r="G1099">
        <v>1.1813132714650001</v>
      </c>
    </row>
    <row r="1100" spans="1:7">
      <c r="A1100" s="1">
        <v>40765</v>
      </c>
      <c r="B1100" t="s">
        <v>4</v>
      </c>
      <c r="C1100" t="s">
        <v>34</v>
      </c>
      <c r="D1100">
        <v>8756.8520000000008</v>
      </c>
      <c r="F1100">
        <v>93984173.947099999</v>
      </c>
      <c r="G1100">
        <v>0.93173686932999999</v>
      </c>
    </row>
    <row r="1101" spans="1:7">
      <c r="A1101" s="1">
        <v>40764</v>
      </c>
      <c r="B1101" t="s">
        <v>4</v>
      </c>
      <c r="C1101" t="s">
        <v>34</v>
      </c>
      <c r="D1101">
        <v>8820.6054000000004</v>
      </c>
      <c r="F1101">
        <v>94124063.191499993</v>
      </c>
      <c r="G1101">
        <v>0.93712543858800001</v>
      </c>
    </row>
    <row r="1102" spans="1:7">
      <c r="A1102" s="1">
        <v>40763</v>
      </c>
      <c r="B1102" t="s">
        <v>4</v>
      </c>
      <c r="C1102" t="s">
        <v>34</v>
      </c>
      <c r="D1102">
        <v>8885.3197999999993</v>
      </c>
      <c r="F1102">
        <v>93838427.3301</v>
      </c>
      <c r="G1102">
        <v>0.94687432993099996</v>
      </c>
    </row>
    <row r="1103" spans="1:7">
      <c r="A1103" s="1">
        <v>40760</v>
      </c>
      <c r="B1103" t="s">
        <v>4</v>
      </c>
      <c r="C1103" t="s">
        <v>34</v>
      </c>
      <c r="D1103">
        <v>8750.3475999999991</v>
      </c>
      <c r="F1103">
        <v>93050372.4278</v>
      </c>
      <c r="G1103">
        <v>0.94038824044400005</v>
      </c>
    </row>
    <row r="1104" spans="1:7">
      <c r="A1104" s="1">
        <v>40759</v>
      </c>
      <c r="B1104" t="s">
        <v>4</v>
      </c>
      <c r="C1104" t="s">
        <v>34</v>
      </c>
      <c r="D1104">
        <v>8828.8453000000009</v>
      </c>
      <c r="F1104">
        <v>93342028.453999996</v>
      </c>
      <c r="G1104">
        <v>0.94585959253600005</v>
      </c>
    </row>
    <row r="1105" spans="1:7">
      <c r="A1105" s="1">
        <v>40758</v>
      </c>
      <c r="B1105" t="s">
        <v>4</v>
      </c>
      <c r="C1105" t="s">
        <v>34</v>
      </c>
      <c r="D1105">
        <v>10776.700800000001</v>
      </c>
      <c r="F1105">
        <v>93137928.529699996</v>
      </c>
      <c r="G1105">
        <v>1.1570689803950001</v>
      </c>
    </row>
    <row r="1106" spans="1:7">
      <c r="A1106" s="1">
        <v>40757</v>
      </c>
      <c r="B1106" t="s">
        <v>4</v>
      </c>
      <c r="C1106" t="s">
        <v>34</v>
      </c>
      <c r="D1106">
        <v>11014.7143</v>
      </c>
      <c r="F1106">
        <v>93295738.324499995</v>
      </c>
      <c r="G1106">
        <v>1.180623520196</v>
      </c>
    </row>
    <row r="1107" spans="1:7">
      <c r="A1107" s="1">
        <v>40756</v>
      </c>
      <c r="B1107" t="s">
        <v>4</v>
      </c>
      <c r="C1107" t="s">
        <v>34</v>
      </c>
      <c r="D1107">
        <v>10947.087299999999</v>
      </c>
      <c r="F1107">
        <v>93190607.461799994</v>
      </c>
      <c r="G1107">
        <v>1.1746985665359999</v>
      </c>
    </row>
    <row r="1108" spans="1:7">
      <c r="A1108" s="1">
        <v>40753</v>
      </c>
      <c r="B1108" t="s">
        <v>4</v>
      </c>
      <c r="C1108" t="s">
        <v>34</v>
      </c>
      <c r="D1108">
        <v>10813.534299999999</v>
      </c>
      <c r="F1108">
        <v>85582587.670499995</v>
      </c>
      <c r="G1108">
        <v>1.263520371881</v>
      </c>
    </row>
    <row r="1109" spans="1:7">
      <c r="A1109" s="1">
        <v>40752</v>
      </c>
      <c r="B1109" t="s">
        <v>4</v>
      </c>
      <c r="C1109" t="s">
        <v>34</v>
      </c>
      <c r="D1109">
        <v>10659.378199999999</v>
      </c>
      <c r="F1109">
        <v>86018809.143900007</v>
      </c>
      <c r="G1109">
        <v>1.2391915566010001</v>
      </c>
    </row>
    <row r="1110" spans="1:7">
      <c r="A1110" s="1">
        <v>40751</v>
      </c>
      <c r="B1110" t="s">
        <v>4</v>
      </c>
      <c r="C1110" t="s">
        <v>34</v>
      </c>
      <c r="D1110">
        <v>10676.6774</v>
      </c>
      <c r="F1110">
        <v>86174631.529699996</v>
      </c>
      <c r="G1110">
        <v>1.238958288591</v>
      </c>
    </row>
    <row r="1111" spans="1:7">
      <c r="A1111" s="1">
        <v>40750</v>
      </c>
      <c r="B1111" t="s">
        <v>4</v>
      </c>
      <c r="C1111" t="s">
        <v>34</v>
      </c>
      <c r="D1111">
        <v>10708.315000000001</v>
      </c>
      <c r="F1111">
        <v>86080857.4287</v>
      </c>
      <c r="G1111">
        <v>1.24398331056</v>
      </c>
    </row>
    <row r="1112" spans="1:7">
      <c r="A1112" s="1">
        <v>40749</v>
      </c>
      <c r="B1112" t="s">
        <v>4</v>
      </c>
      <c r="C1112" t="s">
        <v>34</v>
      </c>
      <c r="D1112">
        <v>10613.933999999999</v>
      </c>
      <c r="F1112">
        <v>86059393.542099997</v>
      </c>
      <c r="G1112">
        <v>1.2333266088849999</v>
      </c>
    </row>
    <row r="1113" spans="1:7">
      <c r="A1113" s="1">
        <v>40746</v>
      </c>
      <c r="B1113" t="s">
        <v>4</v>
      </c>
      <c r="C1113" t="s">
        <v>34</v>
      </c>
      <c r="D1113">
        <v>10631.802900000001</v>
      </c>
      <c r="F1113">
        <v>85974603.941</v>
      </c>
      <c r="G1113">
        <v>1.236621329166</v>
      </c>
    </row>
    <row r="1114" spans="1:7">
      <c r="A1114" s="1">
        <v>40745</v>
      </c>
      <c r="B1114" t="s">
        <v>4</v>
      </c>
      <c r="C1114" t="s">
        <v>34</v>
      </c>
      <c r="D1114">
        <v>10483.9246</v>
      </c>
      <c r="F1114">
        <v>85959184.410899997</v>
      </c>
      <c r="G1114">
        <v>1.2196398409139999</v>
      </c>
    </row>
    <row r="1115" spans="1:7">
      <c r="A1115" s="1">
        <v>40744</v>
      </c>
      <c r="B1115" t="s">
        <v>4</v>
      </c>
      <c r="C1115" t="s">
        <v>34</v>
      </c>
      <c r="D1115">
        <v>11663.8806</v>
      </c>
      <c r="F1115">
        <v>85856309.639200002</v>
      </c>
      <c r="G1115">
        <v>1.3585350510659999</v>
      </c>
    </row>
    <row r="1116" spans="1:7">
      <c r="A1116" s="1">
        <v>40743</v>
      </c>
      <c r="B1116" t="s">
        <v>4</v>
      </c>
      <c r="C1116" t="s">
        <v>34</v>
      </c>
      <c r="D1116">
        <v>11746.4766</v>
      </c>
      <c r="F1116">
        <v>86010726.443100005</v>
      </c>
      <c r="G1116">
        <v>1.365699033803</v>
      </c>
    </row>
    <row r="1117" spans="1:7">
      <c r="A1117" s="1">
        <v>40742</v>
      </c>
      <c r="B1117" t="s">
        <v>4</v>
      </c>
      <c r="C1117" t="s">
        <v>34</v>
      </c>
      <c r="D1117">
        <v>12898.3763</v>
      </c>
      <c r="F1117">
        <v>85615747.9419</v>
      </c>
      <c r="G1117">
        <v>1.5065425006569999</v>
      </c>
    </row>
    <row r="1118" spans="1:7">
      <c r="A1118" s="1">
        <v>40739</v>
      </c>
      <c r="B1118" t="s">
        <v>4</v>
      </c>
      <c r="C1118" t="s">
        <v>34</v>
      </c>
      <c r="D1118">
        <v>12349.7636</v>
      </c>
      <c r="F1118">
        <v>85360970.216999993</v>
      </c>
      <c r="G1118">
        <v>1.446769357073</v>
      </c>
    </row>
    <row r="1119" spans="1:7">
      <c r="A1119" s="1">
        <v>40738</v>
      </c>
      <c r="B1119" t="s">
        <v>4</v>
      </c>
      <c r="C1119" t="s">
        <v>34</v>
      </c>
      <c r="D1119">
        <v>12299.3001</v>
      </c>
      <c r="F1119">
        <v>85184055.610300004</v>
      </c>
      <c r="G1119">
        <v>1.4438500270829999</v>
      </c>
    </row>
    <row r="1120" spans="1:7">
      <c r="A1120" s="1">
        <v>40737</v>
      </c>
      <c r="B1120" t="s">
        <v>4</v>
      </c>
      <c r="C1120" t="s">
        <v>34</v>
      </c>
      <c r="D1120">
        <v>15468.1854</v>
      </c>
      <c r="F1120">
        <v>84852628.411300004</v>
      </c>
      <c r="G1120">
        <v>1.822947113084</v>
      </c>
    </row>
    <row r="1121" spans="1:7">
      <c r="A1121" s="1">
        <v>40736</v>
      </c>
      <c r="B1121" t="s">
        <v>4</v>
      </c>
      <c r="C1121" t="s">
        <v>34</v>
      </c>
      <c r="D1121">
        <v>14316.394399999999</v>
      </c>
      <c r="F1121">
        <v>84868927.489299998</v>
      </c>
      <c r="G1121">
        <v>1.686882917403</v>
      </c>
    </row>
    <row r="1122" spans="1:7">
      <c r="A1122" s="1">
        <v>40735</v>
      </c>
      <c r="B1122" t="s">
        <v>4</v>
      </c>
      <c r="C1122" t="s">
        <v>34</v>
      </c>
      <c r="D1122">
        <v>12261.7132</v>
      </c>
      <c r="F1122">
        <v>84859618.5845</v>
      </c>
      <c r="G1122">
        <v>1.444940880543</v>
      </c>
    </row>
    <row r="1123" spans="1:7">
      <c r="A1123" s="1">
        <v>40732</v>
      </c>
      <c r="B1123" t="s">
        <v>4</v>
      </c>
      <c r="C1123" t="s">
        <v>34</v>
      </c>
      <c r="D1123">
        <v>12107.3025</v>
      </c>
      <c r="F1123">
        <v>84460690.330899999</v>
      </c>
      <c r="G1123">
        <v>1.433483725099</v>
      </c>
    </row>
    <row r="1124" spans="1:7">
      <c r="A1124" s="1">
        <v>40731</v>
      </c>
      <c r="B1124" t="s">
        <v>4</v>
      </c>
      <c r="C1124" t="s">
        <v>34</v>
      </c>
      <c r="D1124">
        <v>11765.4563</v>
      </c>
      <c r="F1124">
        <v>83996787.593999997</v>
      </c>
      <c r="G1124">
        <v>1.4007031265130001</v>
      </c>
    </row>
    <row r="1125" spans="1:7">
      <c r="A1125" s="1">
        <v>40730</v>
      </c>
      <c r="B1125" t="s">
        <v>4</v>
      </c>
      <c r="C1125" t="s">
        <v>34</v>
      </c>
      <c r="D1125">
        <v>9954.7914999999994</v>
      </c>
      <c r="F1125">
        <v>84044606.523900002</v>
      </c>
      <c r="G1125">
        <v>1.1844652395590001</v>
      </c>
    </row>
    <row r="1126" spans="1:7">
      <c r="A1126" s="1">
        <v>40729</v>
      </c>
      <c r="B1126" t="s">
        <v>4</v>
      </c>
      <c r="C1126" t="s">
        <v>34</v>
      </c>
      <c r="D1126">
        <v>9390.9313000000002</v>
      </c>
      <c r="F1126">
        <v>83905108.2271</v>
      </c>
      <c r="G1126">
        <v>1.1192323683780001</v>
      </c>
    </row>
    <row r="1127" spans="1:7">
      <c r="A1127" s="1">
        <v>40725</v>
      </c>
      <c r="B1127" t="s">
        <v>4</v>
      </c>
      <c r="C1127" t="s">
        <v>34</v>
      </c>
      <c r="D1127">
        <v>7174.6737000000003</v>
      </c>
      <c r="F1127">
        <v>83807395.944299996</v>
      </c>
      <c r="G1127">
        <v>0.85609075656900002</v>
      </c>
    </row>
    <row r="1128" spans="1:7">
      <c r="A1128" s="1">
        <v>40724</v>
      </c>
      <c r="B1128" t="s">
        <v>4</v>
      </c>
      <c r="C1128" t="s">
        <v>34</v>
      </c>
      <c r="D1128">
        <v>6369.5218999999997</v>
      </c>
      <c r="F1128">
        <v>74083601.823899999</v>
      </c>
      <c r="G1128">
        <v>0.859774868282</v>
      </c>
    </row>
    <row r="1129" spans="1:7">
      <c r="A1129" s="1">
        <v>40567</v>
      </c>
      <c r="B1129" t="s">
        <v>4</v>
      </c>
      <c r="C1129" t="s">
        <v>34</v>
      </c>
      <c r="D1129">
        <v>10822.348599999999</v>
      </c>
      <c r="F1129">
        <v>47962941.636100002</v>
      </c>
      <c r="G1129">
        <v>2.2563980087190001</v>
      </c>
    </row>
    <row r="1130" spans="1:7">
      <c r="A1130" s="1">
        <v>40553</v>
      </c>
      <c r="B1130" t="s">
        <v>4</v>
      </c>
      <c r="C1130" t="s">
        <v>34</v>
      </c>
      <c r="D1130">
        <v>8926.2919999999995</v>
      </c>
      <c r="F1130">
        <v>47430905.288000003</v>
      </c>
      <c r="G1130">
        <v>1.8819569109630001</v>
      </c>
    </row>
    <row r="1131" spans="1:7">
      <c r="A1131" s="1">
        <v>40546</v>
      </c>
      <c r="B1131" t="s">
        <v>4</v>
      </c>
      <c r="C1131" t="s">
        <v>34</v>
      </c>
      <c r="D1131">
        <v>7760.7037</v>
      </c>
      <c r="F1131">
        <v>47240314.970399998</v>
      </c>
      <c r="G1131">
        <v>1.6428137079239999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6" tint="0.79998168889431442"/>
    <pageSetUpPr fitToPage="1"/>
  </sheetPr>
  <dimension ref="A2:I1129"/>
  <sheetViews>
    <sheetView showGridLines="0" topLeftCell="A6" zoomScale="70" zoomScaleNormal="70" workbookViewId="0">
      <selection activeCell="A3" sqref="A3"/>
    </sheetView>
  </sheetViews>
  <sheetFormatPr defaultRowHeight="15"/>
  <cols>
    <col min="1" max="1" width="12.140625" style="3" customWidth="1"/>
    <col min="2" max="2" width="26.140625" style="3" customWidth="1"/>
    <col min="3" max="3" width="5.28515625" style="3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6" width="13.85546875" style="3" bestFit="1" customWidth="1"/>
    <col min="27" max="33" width="12.7109375" style="3" bestFit="1" customWidth="1"/>
    <col min="34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2" spans="1:9" ht="18.75">
      <c r="A2" s="62" t="str">
        <f>Fund_Short_Name &amp; " CMO OAS DV01 Exposure"</f>
        <v>Cello CMO OAS DV01 Exposure</v>
      </c>
      <c r="B2" s="62"/>
      <c r="C2" s="27"/>
      <c r="E2" s="61" t="s">
        <v>9</v>
      </c>
      <c r="F2" s="61"/>
      <c r="G2" s="23"/>
      <c r="H2" s="23"/>
      <c r="I2" s="23"/>
    </row>
    <row r="3" spans="1:9" s="2" customFormat="1" ht="15" customHeight="1">
      <c r="A3" s="55" t="s">
        <v>5</v>
      </c>
      <c r="B3" s="52" t="s">
        <v>13</v>
      </c>
      <c r="C3"/>
      <c r="E3" s="59" t="s">
        <v>36</v>
      </c>
      <c r="F3" s="60"/>
    </row>
    <row r="4" spans="1:9">
      <c r="A4" s="53">
        <v>40724</v>
      </c>
      <c r="B4" s="54">
        <v>0.85</v>
      </c>
      <c r="C4"/>
      <c r="D4" s="6"/>
      <c r="E4" s="4" t="s">
        <v>6</v>
      </c>
      <c r="F4" s="7">
        <f>MAX(B:B)</f>
        <v>6.98</v>
      </c>
    </row>
    <row r="5" spans="1:9">
      <c r="A5" s="53">
        <v>40725</v>
      </c>
      <c r="B5" s="54">
        <v>0.85</v>
      </c>
      <c r="C5"/>
      <c r="D5" s="6"/>
      <c r="E5" s="4" t="s">
        <v>7</v>
      </c>
      <c r="F5" s="7">
        <f>MIN(B:B)</f>
        <v>0.85</v>
      </c>
    </row>
    <row r="6" spans="1:9">
      <c r="A6" s="53">
        <v>40729</v>
      </c>
      <c r="B6" s="54">
        <v>1.1100000000000001</v>
      </c>
      <c r="C6"/>
      <c r="D6" s="6"/>
      <c r="E6" s="5" t="s">
        <v>8</v>
      </c>
      <c r="F6" s="8">
        <f>AVERAGE(B:B)</f>
        <v>3.0851420959147493</v>
      </c>
    </row>
    <row r="7" spans="1:9">
      <c r="A7" s="53">
        <v>40730</v>
      </c>
      <c r="B7" s="54">
        <v>1.18</v>
      </c>
      <c r="C7"/>
      <c r="D7" s="6"/>
    </row>
    <row r="8" spans="1:9">
      <c r="A8" s="53">
        <v>40731</v>
      </c>
      <c r="B8" s="54">
        <v>1.4</v>
      </c>
      <c r="C8"/>
      <c r="D8" s="6"/>
    </row>
    <row r="9" spans="1:9">
      <c r="A9" s="53">
        <v>40732</v>
      </c>
      <c r="B9" s="54">
        <v>1.43</v>
      </c>
      <c r="C9"/>
      <c r="D9" s="6"/>
    </row>
    <row r="10" spans="1:9">
      <c r="A10" s="53">
        <v>40735</v>
      </c>
      <c r="B10" s="54">
        <v>1.44</v>
      </c>
      <c r="C10"/>
      <c r="D10" s="6"/>
    </row>
    <row r="11" spans="1:9">
      <c r="A11" s="53">
        <v>40736</v>
      </c>
      <c r="B11" s="54">
        <v>1.68</v>
      </c>
      <c r="C11"/>
      <c r="D11" s="6"/>
    </row>
    <row r="12" spans="1:9">
      <c r="A12" s="53">
        <v>40737</v>
      </c>
      <c r="B12" s="54">
        <v>1.82</v>
      </c>
      <c r="C12"/>
      <c r="D12" s="6"/>
    </row>
    <row r="13" spans="1:9">
      <c r="A13" s="53">
        <v>40738</v>
      </c>
      <c r="B13" s="54">
        <v>1.44</v>
      </c>
      <c r="C13"/>
      <c r="D13" s="6"/>
    </row>
    <row r="14" spans="1:9">
      <c r="A14" s="53">
        <v>40739</v>
      </c>
      <c r="B14" s="54">
        <v>1.44</v>
      </c>
      <c r="C14"/>
      <c r="D14" s="6"/>
    </row>
    <row r="15" spans="1:9">
      <c r="A15" s="53">
        <v>40742</v>
      </c>
      <c r="B15" s="54">
        <v>1.5</v>
      </c>
      <c r="C15"/>
      <c r="D15" s="6"/>
    </row>
    <row r="16" spans="1:9">
      <c r="A16" s="53">
        <v>40743</v>
      </c>
      <c r="B16" s="54">
        <v>1.36</v>
      </c>
      <c r="C16"/>
      <c r="D16" s="6"/>
    </row>
    <row r="17" spans="1:4">
      <c r="A17" s="53">
        <v>40744</v>
      </c>
      <c r="B17" s="54">
        <v>1.35</v>
      </c>
      <c r="C17"/>
      <c r="D17" s="6"/>
    </row>
    <row r="18" spans="1:4">
      <c r="A18" s="53">
        <v>40745</v>
      </c>
      <c r="B18" s="54">
        <v>1.21</v>
      </c>
      <c r="C18"/>
      <c r="D18" s="6"/>
    </row>
    <row r="19" spans="1:4">
      <c r="A19" s="53">
        <v>40746</v>
      </c>
      <c r="B19" s="54">
        <v>1.23</v>
      </c>
      <c r="C19"/>
      <c r="D19" s="6"/>
    </row>
    <row r="20" spans="1:4">
      <c r="A20" s="53">
        <v>40749</v>
      </c>
      <c r="B20" s="54">
        <v>1.23</v>
      </c>
      <c r="C20"/>
      <c r="D20" s="6"/>
    </row>
    <row r="21" spans="1:4">
      <c r="A21" s="53">
        <v>40750</v>
      </c>
      <c r="B21" s="54">
        <v>1.24</v>
      </c>
      <c r="C21"/>
      <c r="D21" s="6"/>
    </row>
    <row r="22" spans="1:4">
      <c r="A22" s="53">
        <v>40751</v>
      </c>
      <c r="B22" s="54">
        <v>1.23</v>
      </c>
      <c r="C22"/>
      <c r="D22" s="6"/>
    </row>
    <row r="23" spans="1:4">
      <c r="A23" s="53">
        <v>40752</v>
      </c>
      <c r="B23" s="54">
        <v>1.23</v>
      </c>
      <c r="C23"/>
      <c r="D23" s="6"/>
    </row>
    <row r="24" spans="1:4">
      <c r="A24" s="53">
        <v>40753</v>
      </c>
      <c r="B24" s="54">
        <v>1.26</v>
      </c>
      <c r="C24"/>
      <c r="D24" s="6"/>
    </row>
    <row r="25" spans="1:4">
      <c r="A25" s="53">
        <v>40756</v>
      </c>
      <c r="B25" s="54">
        <v>1.17</v>
      </c>
      <c r="C25"/>
      <c r="D25" s="6"/>
    </row>
    <row r="26" spans="1:4">
      <c r="A26" s="53">
        <v>40757</v>
      </c>
      <c r="B26" s="54">
        <v>1.18</v>
      </c>
      <c r="C26"/>
      <c r="D26" s="6"/>
    </row>
    <row r="27" spans="1:4">
      <c r="A27" s="53">
        <v>40758</v>
      </c>
      <c r="B27" s="54">
        <v>1.1499999999999999</v>
      </c>
      <c r="C27"/>
      <c r="D27" s="6"/>
    </row>
    <row r="28" spans="1:4">
      <c r="A28" s="53">
        <v>40759</v>
      </c>
      <c r="B28" s="54">
        <v>0.94</v>
      </c>
      <c r="C28"/>
      <c r="D28" s="6"/>
    </row>
    <row r="29" spans="1:4">
      <c r="A29" s="53">
        <v>40760</v>
      </c>
      <c r="B29" s="54">
        <v>0.94</v>
      </c>
      <c r="C29"/>
      <c r="D29" s="6"/>
    </row>
    <row r="30" spans="1:4">
      <c r="A30" s="53">
        <v>40763</v>
      </c>
      <c r="B30" s="54">
        <v>0.94</v>
      </c>
      <c r="C30"/>
      <c r="D30" s="6"/>
    </row>
    <row r="31" spans="1:4">
      <c r="A31" s="53">
        <v>40764</v>
      </c>
      <c r="B31" s="54">
        <v>0.93</v>
      </c>
      <c r="C31"/>
      <c r="D31" s="6"/>
    </row>
    <row r="32" spans="1:4">
      <c r="A32" s="53">
        <v>40765</v>
      </c>
      <c r="B32" s="54">
        <v>0.93</v>
      </c>
      <c r="C32"/>
      <c r="D32" s="6"/>
    </row>
    <row r="33" spans="1:4">
      <c r="A33" s="53">
        <v>40766</v>
      </c>
      <c r="B33" s="54">
        <v>1.18</v>
      </c>
      <c r="C33"/>
      <c r="D33" s="6"/>
    </row>
    <row r="34" spans="1:4">
      <c r="A34" s="53">
        <v>40767</v>
      </c>
      <c r="B34" s="54">
        <v>1.31</v>
      </c>
      <c r="C34"/>
      <c r="D34" s="6"/>
    </row>
    <row r="35" spans="1:4">
      <c r="A35" s="53">
        <v>40770</v>
      </c>
      <c r="B35" s="54">
        <v>1.31</v>
      </c>
      <c r="C35"/>
      <c r="D35" s="6"/>
    </row>
    <row r="36" spans="1:4">
      <c r="A36" s="53">
        <v>40771</v>
      </c>
      <c r="B36" s="54">
        <v>1.31</v>
      </c>
      <c r="C36"/>
      <c r="D36" s="6"/>
    </row>
    <row r="37" spans="1:4">
      <c r="A37" s="53">
        <v>40772</v>
      </c>
      <c r="B37" s="54">
        <v>1.31</v>
      </c>
      <c r="C37"/>
      <c r="D37" s="6"/>
    </row>
    <row r="38" spans="1:4">
      <c r="A38" s="53">
        <v>40773</v>
      </c>
      <c r="B38" s="54">
        <v>1.36</v>
      </c>
      <c r="C38"/>
      <c r="D38" s="6"/>
    </row>
    <row r="39" spans="1:4">
      <c r="A39" s="53">
        <v>40774</v>
      </c>
      <c r="B39" s="54">
        <v>1.36</v>
      </c>
      <c r="C39"/>
      <c r="D39" s="6"/>
    </row>
    <row r="40" spans="1:4">
      <c r="A40" s="53">
        <v>40777</v>
      </c>
      <c r="B40" s="54">
        <v>1.34</v>
      </c>
      <c r="C40"/>
      <c r="D40" s="6"/>
    </row>
    <row r="41" spans="1:4">
      <c r="A41" s="53">
        <v>40778</v>
      </c>
      <c r="B41" s="54">
        <v>1.34</v>
      </c>
      <c r="C41"/>
      <c r="D41" s="6"/>
    </row>
    <row r="42" spans="1:4">
      <c r="A42" s="53">
        <v>40779</v>
      </c>
      <c r="B42" s="54">
        <v>1.28</v>
      </c>
      <c r="C42"/>
      <c r="D42" s="6"/>
    </row>
    <row r="43" spans="1:4">
      <c r="A43" s="53">
        <v>40780</v>
      </c>
      <c r="B43" s="54">
        <v>1.1299999999999999</v>
      </c>
      <c r="C43"/>
      <c r="D43" s="6"/>
    </row>
    <row r="44" spans="1:4">
      <c r="A44" s="53">
        <v>40781</v>
      </c>
      <c r="B44" s="54">
        <v>1.1399999999999999</v>
      </c>
      <c r="C44"/>
      <c r="D44" s="6"/>
    </row>
    <row r="45" spans="1:4">
      <c r="A45" s="53">
        <v>40784</v>
      </c>
      <c r="B45" s="54">
        <v>1.1499999999999999</v>
      </c>
      <c r="C45"/>
      <c r="D45" s="6"/>
    </row>
    <row r="46" spans="1:4">
      <c r="A46" s="53">
        <v>40785</v>
      </c>
      <c r="B46" s="54">
        <v>1.1399999999999999</v>
      </c>
      <c r="C46"/>
      <c r="D46" s="6"/>
    </row>
    <row r="47" spans="1:4">
      <c r="A47" s="53">
        <v>40786</v>
      </c>
      <c r="B47" s="54">
        <v>1.1299999999999999</v>
      </c>
      <c r="C47"/>
      <c r="D47" s="6"/>
    </row>
    <row r="48" spans="1:4">
      <c r="A48" s="53">
        <v>40787</v>
      </c>
      <c r="B48" s="54">
        <v>1.03</v>
      </c>
      <c r="C48"/>
      <c r="D48" s="6"/>
    </row>
    <row r="49" spans="1:4">
      <c r="A49" s="53">
        <v>40788</v>
      </c>
      <c r="B49" s="54">
        <v>1.03</v>
      </c>
      <c r="C49"/>
      <c r="D49" s="6"/>
    </row>
    <row r="50" spans="1:4">
      <c r="A50" s="53">
        <v>40792</v>
      </c>
      <c r="B50" s="54">
        <v>1.02</v>
      </c>
      <c r="C50"/>
      <c r="D50" s="6"/>
    </row>
    <row r="51" spans="1:4">
      <c r="A51" s="53">
        <v>40793</v>
      </c>
      <c r="B51" s="54">
        <v>1.1599999999999999</v>
      </c>
      <c r="C51"/>
      <c r="D51" s="6"/>
    </row>
    <row r="52" spans="1:4">
      <c r="A52" s="53">
        <v>40794</v>
      </c>
      <c r="B52" s="54">
        <v>1.29</v>
      </c>
      <c r="C52"/>
      <c r="D52" s="6"/>
    </row>
    <row r="53" spans="1:4">
      <c r="A53" s="53">
        <v>40795</v>
      </c>
      <c r="B53" s="54">
        <v>1.28</v>
      </c>
      <c r="C53"/>
      <c r="D53" s="6"/>
    </row>
    <row r="54" spans="1:4">
      <c r="A54" s="53">
        <v>40798</v>
      </c>
      <c r="B54" s="54">
        <v>1.28</v>
      </c>
      <c r="C54"/>
      <c r="D54" s="6"/>
    </row>
    <row r="55" spans="1:4">
      <c r="A55" s="53">
        <v>40799</v>
      </c>
      <c r="B55" s="54">
        <v>1.31</v>
      </c>
      <c r="C55"/>
      <c r="D55" s="6"/>
    </row>
    <row r="56" spans="1:4">
      <c r="A56" s="53">
        <v>40800</v>
      </c>
      <c r="B56" s="54">
        <v>1.65</v>
      </c>
      <c r="C56"/>
      <c r="D56" s="6"/>
    </row>
    <row r="57" spans="1:4">
      <c r="A57" s="53">
        <v>40801</v>
      </c>
      <c r="B57" s="54">
        <v>1.66</v>
      </c>
      <c r="C57"/>
      <c r="D57" s="6"/>
    </row>
    <row r="58" spans="1:4">
      <c r="A58" s="53">
        <v>40802</v>
      </c>
      <c r="B58" s="54">
        <v>1.66</v>
      </c>
      <c r="C58"/>
      <c r="D58" s="6"/>
    </row>
    <row r="59" spans="1:4">
      <c r="A59" s="53">
        <v>40805</v>
      </c>
      <c r="B59" s="54">
        <v>1.45</v>
      </c>
      <c r="C59"/>
      <c r="D59" s="6"/>
    </row>
    <row r="60" spans="1:4">
      <c r="A60" s="53">
        <v>40806</v>
      </c>
      <c r="B60" s="54">
        <v>1.45</v>
      </c>
      <c r="C60"/>
      <c r="D60" s="6"/>
    </row>
    <row r="61" spans="1:4">
      <c r="A61" s="53">
        <v>40807</v>
      </c>
      <c r="B61" s="54">
        <v>1.42</v>
      </c>
      <c r="C61"/>
      <c r="D61" s="6"/>
    </row>
    <row r="62" spans="1:4">
      <c r="A62" s="53">
        <v>40808</v>
      </c>
      <c r="B62" s="54">
        <v>1.41</v>
      </c>
      <c r="C62"/>
      <c r="D62" s="6"/>
    </row>
    <row r="63" spans="1:4">
      <c r="A63" s="53">
        <v>40809</v>
      </c>
      <c r="B63" s="54">
        <v>1.42</v>
      </c>
      <c r="C63"/>
      <c r="D63" s="6"/>
    </row>
    <row r="64" spans="1:4">
      <c r="A64" s="53">
        <v>40812</v>
      </c>
      <c r="B64" s="54">
        <v>1.42</v>
      </c>
      <c r="C64"/>
      <c r="D64" s="6"/>
    </row>
    <row r="65" spans="1:4">
      <c r="A65" s="53">
        <v>40813</v>
      </c>
      <c r="B65" s="54">
        <v>1.1599999999999999</v>
      </c>
      <c r="C65"/>
      <c r="D65" s="6"/>
    </row>
    <row r="66" spans="1:4">
      <c r="A66" s="53">
        <v>40814</v>
      </c>
      <c r="B66" s="54">
        <v>1.41</v>
      </c>
      <c r="C66"/>
      <c r="D66" s="6"/>
    </row>
    <row r="67" spans="1:4">
      <c r="A67" s="53">
        <v>40815</v>
      </c>
      <c r="B67" s="54">
        <v>1.4</v>
      </c>
      <c r="C67"/>
      <c r="D67" s="6"/>
    </row>
    <row r="68" spans="1:4">
      <c r="A68" s="53">
        <v>40816</v>
      </c>
      <c r="B68" s="54">
        <v>1.25</v>
      </c>
      <c r="C68"/>
      <c r="D68" s="6"/>
    </row>
    <row r="69" spans="1:4">
      <c r="A69" s="53">
        <v>40819</v>
      </c>
      <c r="B69" s="54">
        <v>1.26</v>
      </c>
      <c r="C69"/>
      <c r="D69" s="6"/>
    </row>
    <row r="70" spans="1:4">
      <c r="A70" s="53">
        <v>40820</v>
      </c>
      <c r="B70" s="54">
        <v>1.26</v>
      </c>
      <c r="C70"/>
      <c r="D70" s="6"/>
    </row>
    <row r="71" spans="1:4">
      <c r="A71" s="53">
        <v>40821</v>
      </c>
      <c r="B71" s="54">
        <v>1.26</v>
      </c>
      <c r="C71"/>
      <c r="D71" s="6"/>
    </row>
    <row r="72" spans="1:4">
      <c r="A72" s="53">
        <v>40822</v>
      </c>
      <c r="B72" s="54">
        <v>1.26</v>
      </c>
      <c r="C72"/>
      <c r="D72" s="6"/>
    </row>
    <row r="73" spans="1:4">
      <c r="A73" s="53">
        <v>40823</v>
      </c>
      <c r="B73" s="54">
        <v>1.25</v>
      </c>
      <c r="C73"/>
      <c r="D73" s="6"/>
    </row>
    <row r="74" spans="1:4">
      <c r="A74" s="53">
        <v>40827</v>
      </c>
      <c r="B74" s="54">
        <v>1.24</v>
      </c>
      <c r="C74"/>
      <c r="D74" s="6"/>
    </row>
    <row r="75" spans="1:4">
      <c r="A75" s="53">
        <v>40828</v>
      </c>
      <c r="B75" s="54">
        <v>1.24</v>
      </c>
      <c r="C75"/>
      <c r="D75" s="6"/>
    </row>
    <row r="76" spans="1:4">
      <c r="A76" s="53">
        <v>40829</v>
      </c>
      <c r="B76" s="54">
        <v>1.24</v>
      </c>
      <c r="C76"/>
      <c r="D76" s="6"/>
    </row>
    <row r="77" spans="1:4">
      <c r="A77" s="53">
        <v>40830</v>
      </c>
      <c r="B77" s="54">
        <v>1.23</v>
      </c>
      <c r="C77"/>
      <c r="D77" s="6"/>
    </row>
    <row r="78" spans="1:4">
      <c r="A78" s="53">
        <v>40833</v>
      </c>
      <c r="B78" s="54">
        <v>1.23</v>
      </c>
      <c r="C78"/>
      <c r="D78" s="6"/>
    </row>
    <row r="79" spans="1:4">
      <c r="A79" s="53">
        <v>40834</v>
      </c>
      <c r="B79" s="54">
        <v>1.22</v>
      </c>
      <c r="C79"/>
      <c r="D79" s="6"/>
    </row>
    <row r="80" spans="1:4">
      <c r="A80" s="53">
        <v>40835</v>
      </c>
      <c r="B80" s="54">
        <v>1.22</v>
      </c>
      <c r="C80"/>
      <c r="D80" s="6"/>
    </row>
    <row r="81" spans="1:4">
      <c r="A81" s="53">
        <v>40836</v>
      </c>
      <c r="B81" s="54">
        <v>1.22</v>
      </c>
      <c r="C81"/>
      <c r="D81" s="6"/>
    </row>
    <row r="82" spans="1:4">
      <c r="A82" s="53">
        <v>40837</v>
      </c>
      <c r="B82" s="54">
        <v>1.21</v>
      </c>
      <c r="C82"/>
      <c r="D82" s="6"/>
    </row>
    <row r="83" spans="1:4">
      <c r="A83" s="53">
        <v>40840</v>
      </c>
      <c r="B83" s="54">
        <v>1.19</v>
      </c>
      <c r="C83"/>
      <c r="D83" s="6"/>
    </row>
    <row r="84" spans="1:4">
      <c r="A84" s="53">
        <v>40841</v>
      </c>
      <c r="B84" s="54">
        <v>1.2</v>
      </c>
      <c r="C84"/>
      <c r="D84" s="6"/>
    </row>
    <row r="85" spans="1:4">
      <c r="A85" s="53">
        <v>40842</v>
      </c>
      <c r="B85" s="54">
        <v>1.2</v>
      </c>
      <c r="C85"/>
      <c r="D85" s="6"/>
    </row>
    <row r="86" spans="1:4">
      <c r="A86" s="53">
        <v>40843</v>
      </c>
      <c r="B86" s="54">
        <v>1.1000000000000001</v>
      </c>
      <c r="C86"/>
      <c r="D86" s="6"/>
    </row>
    <row r="87" spans="1:4">
      <c r="A87" s="53">
        <v>40844</v>
      </c>
      <c r="B87" s="54">
        <v>1.1100000000000001</v>
      </c>
      <c r="C87"/>
      <c r="D87" s="6"/>
    </row>
    <row r="88" spans="1:4">
      <c r="A88" s="53">
        <v>40847</v>
      </c>
      <c r="B88" s="54">
        <v>1.1200000000000001</v>
      </c>
      <c r="C88"/>
      <c r="D88" s="6"/>
    </row>
    <row r="89" spans="1:4">
      <c r="A89" s="53">
        <v>40848</v>
      </c>
      <c r="B89" s="54">
        <v>1.0900000000000001</v>
      </c>
      <c r="C89"/>
      <c r="D89" s="6"/>
    </row>
    <row r="90" spans="1:4">
      <c r="A90" s="53">
        <v>40849</v>
      </c>
      <c r="B90" s="54">
        <v>1.0900000000000001</v>
      </c>
      <c r="C90"/>
      <c r="D90" s="6"/>
    </row>
    <row r="91" spans="1:4">
      <c r="A91" s="53">
        <v>40850</v>
      </c>
      <c r="B91" s="54">
        <v>1.18</v>
      </c>
      <c r="C91"/>
      <c r="D91" s="6"/>
    </row>
    <row r="92" spans="1:4">
      <c r="A92" s="53">
        <v>40851</v>
      </c>
      <c r="B92" s="54">
        <v>1.22</v>
      </c>
      <c r="C92"/>
      <c r="D92" s="6"/>
    </row>
    <row r="93" spans="1:4">
      <c r="A93" s="53">
        <v>40854</v>
      </c>
      <c r="B93" s="54">
        <v>1.21</v>
      </c>
      <c r="C93"/>
      <c r="D93" s="6"/>
    </row>
    <row r="94" spans="1:4">
      <c r="A94" s="53">
        <v>40855</v>
      </c>
      <c r="B94" s="54">
        <v>1.22</v>
      </c>
      <c r="C94"/>
      <c r="D94" s="6"/>
    </row>
    <row r="95" spans="1:4">
      <c r="A95" s="53">
        <v>40856</v>
      </c>
      <c r="B95" s="54">
        <v>1.2</v>
      </c>
      <c r="C95"/>
      <c r="D95" s="6"/>
    </row>
    <row r="96" spans="1:4">
      <c r="A96" s="53">
        <v>40857</v>
      </c>
      <c r="B96" s="54">
        <v>1.28</v>
      </c>
      <c r="C96"/>
      <c r="D96" s="6"/>
    </row>
    <row r="97" spans="1:4">
      <c r="A97" s="53">
        <v>40861</v>
      </c>
      <c r="B97" s="54">
        <v>1.28</v>
      </c>
      <c r="C97"/>
      <c r="D97" s="6"/>
    </row>
    <row r="98" spans="1:4">
      <c r="A98" s="53">
        <v>40862</v>
      </c>
      <c r="B98" s="54">
        <v>1.42</v>
      </c>
      <c r="C98"/>
      <c r="D98" s="6"/>
    </row>
    <row r="99" spans="1:4">
      <c r="A99" s="53">
        <v>40863</v>
      </c>
      <c r="B99" s="54">
        <v>1.29</v>
      </c>
      <c r="C99"/>
      <c r="D99" s="6"/>
    </row>
    <row r="100" spans="1:4">
      <c r="A100" s="53">
        <v>40864</v>
      </c>
      <c r="B100" s="54">
        <v>1.4</v>
      </c>
      <c r="C100"/>
      <c r="D100" s="6"/>
    </row>
    <row r="101" spans="1:4">
      <c r="A101" s="53">
        <v>40865</v>
      </c>
      <c r="B101" s="54">
        <v>1.42</v>
      </c>
      <c r="C101"/>
      <c r="D101" s="6"/>
    </row>
    <row r="102" spans="1:4">
      <c r="A102" s="53">
        <v>40868</v>
      </c>
      <c r="B102" s="54">
        <v>1.53</v>
      </c>
      <c r="C102"/>
      <c r="D102" s="6"/>
    </row>
    <row r="103" spans="1:4">
      <c r="A103" s="53">
        <v>40869</v>
      </c>
      <c r="B103" s="54">
        <v>1.52</v>
      </c>
      <c r="C103"/>
      <c r="D103" s="6"/>
    </row>
    <row r="104" spans="1:4">
      <c r="A104" s="53">
        <v>40870</v>
      </c>
      <c r="B104" s="54">
        <v>1.5</v>
      </c>
      <c r="C104"/>
      <c r="D104" s="6"/>
    </row>
    <row r="105" spans="1:4">
      <c r="A105" s="53">
        <v>40872</v>
      </c>
      <c r="B105" s="54">
        <v>1.55</v>
      </c>
      <c r="C105"/>
      <c r="D105" s="6"/>
    </row>
    <row r="106" spans="1:4">
      <c r="A106" s="53">
        <v>40875</v>
      </c>
      <c r="B106" s="54">
        <v>1.54</v>
      </c>
      <c r="C106"/>
      <c r="D106" s="6"/>
    </row>
    <row r="107" spans="1:4">
      <c r="A107" s="53">
        <v>40876</v>
      </c>
      <c r="B107" s="54">
        <v>1.54</v>
      </c>
      <c r="C107"/>
      <c r="D107" s="6"/>
    </row>
    <row r="108" spans="1:4">
      <c r="A108" s="53">
        <v>40877</v>
      </c>
      <c r="B108" s="54">
        <v>1.6</v>
      </c>
      <c r="C108"/>
      <c r="D108" s="6"/>
    </row>
    <row r="109" spans="1:4">
      <c r="A109" s="53">
        <v>40878</v>
      </c>
      <c r="B109" s="54">
        <v>1.6</v>
      </c>
      <c r="C109"/>
      <c r="D109" s="6"/>
    </row>
    <row r="110" spans="1:4">
      <c r="A110" s="53">
        <v>40879</v>
      </c>
      <c r="B110" s="54">
        <v>1.56</v>
      </c>
      <c r="C110"/>
      <c r="D110" s="6"/>
    </row>
    <row r="111" spans="1:4">
      <c r="A111" s="53">
        <v>40882</v>
      </c>
      <c r="B111" s="54">
        <v>1.57</v>
      </c>
      <c r="C111"/>
      <c r="D111" s="6"/>
    </row>
    <row r="112" spans="1:4">
      <c r="A112" s="53">
        <v>40883</v>
      </c>
      <c r="B112" s="54">
        <v>1.58</v>
      </c>
      <c r="C112"/>
      <c r="D112" s="6"/>
    </row>
    <row r="113" spans="1:4">
      <c r="A113" s="53">
        <v>40884</v>
      </c>
      <c r="B113" s="54">
        <v>1.8</v>
      </c>
      <c r="C113"/>
      <c r="D113" s="6"/>
    </row>
    <row r="114" spans="1:4">
      <c r="A114" s="53">
        <v>40885</v>
      </c>
      <c r="B114" s="54">
        <v>1.78</v>
      </c>
      <c r="C114"/>
      <c r="D114" s="6"/>
    </row>
    <row r="115" spans="1:4">
      <c r="A115" s="53">
        <v>40886</v>
      </c>
      <c r="B115" s="54">
        <v>1.82</v>
      </c>
      <c r="C115"/>
      <c r="D115" s="6"/>
    </row>
    <row r="116" spans="1:4">
      <c r="A116" s="53">
        <v>40889</v>
      </c>
      <c r="B116" s="54">
        <v>1.79</v>
      </c>
      <c r="C116"/>
      <c r="D116" s="6"/>
    </row>
    <row r="117" spans="1:4">
      <c r="A117" s="53">
        <v>40890</v>
      </c>
      <c r="B117" s="54">
        <v>1.81</v>
      </c>
      <c r="C117"/>
      <c r="D117" s="6"/>
    </row>
    <row r="118" spans="1:4">
      <c r="A118" s="53">
        <v>40891</v>
      </c>
      <c r="B118" s="54">
        <v>1.76</v>
      </c>
      <c r="C118"/>
      <c r="D118" s="6"/>
    </row>
    <row r="119" spans="1:4">
      <c r="A119" s="53">
        <v>40892</v>
      </c>
      <c r="B119" s="54">
        <v>1.79</v>
      </c>
      <c r="C119"/>
      <c r="D119" s="6"/>
    </row>
    <row r="120" spans="1:4">
      <c r="A120" s="53">
        <v>40893</v>
      </c>
      <c r="B120" s="54">
        <v>1.75</v>
      </c>
      <c r="C120"/>
      <c r="D120" s="6"/>
    </row>
    <row r="121" spans="1:4">
      <c r="A121" s="53">
        <v>40896</v>
      </c>
      <c r="B121" s="54">
        <v>1.67</v>
      </c>
      <c r="C121"/>
      <c r="D121" s="6"/>
    </row>
    <row r="122" spans="1:4">
      <c r="A122" s="53">
        <v>40897</v>
      </c>
      <c r="B122" s="54">
        <v>1.78</v>
      </c>
      <c r="C122"/>
      <c r="D122" s="6"/>
    </row>
    <row r="123" spans="1:4">
      <c r="A123" s="53">
        <v>40898</v>
      </c>
      <c r="B123" s="54">
        <v>1.8</v>
      </c>
      <c r="C123"/>
      <c r="D123" s="6"/>
    </row>
    <row r="124" spans="1:4">
      <c r="A124" s="53">
        <v>40899</v>
      </c>
      <c r="B124" s="54">
        <v>1.8</v>
      </c>
      <c r="C124"/>
      <c r="D124" s="6"/>
    </row>
    <row r="125" spans="1:4">
      <c r="A125" s="53">
        <v>40900</v>
      </c>
      <c r="B125" s="54">
        <v>1.83</v>
      </c>
      <c r="C125"/>
      <c r="D125" s="6"/>
    </row>
    <row r="126" spans="1:4">
      <c r="A126" s="53">
        <v>40904</v>
      </c>
      <c r="B126" s="54">
        <v>1.81</v>
      </c>
      <c r="C126"/>
      <c r="D126" s="6"/>
    </row>
    <row r="127" spans="1:4">
      <c r="A127" s="53">
        <v>40905</v>
      </c>
      <c r="B127" s="54">
        <v>1.75</v>
      </c>
      <c r="C127"/>
      <c r="D127" s="6"/>
    </row>
    <row r="128" spans="1:4">
      <c r="A128" s="53">
        <v>40906</v>
      </c>
      <c r="B128" s="54">
        <v>1.74</v>
      </c>
      <c r="C128"/>
      <c r="D128" s="6"/>
    </row>
    <row r="129" spans="1:4">
      <c r="A129" s="53">
        <v>40907</v>
      </c>
      <c r="B129" s="54">
        <v>1.77</v>
      </c>
      <c r="C129"/>
      <c r="D129" s="6"/>
    </row>
    <row r="130" spans="1:4">
      <c r="A130" s="53">
        <v>40911</v>
      </c>
      <c r="B130" s="54">
        <v>1.73</v>
      </c>
      <c r="C130"/>
      <c r="D130" s="6"/>
    </row>
    <row r="131" spans="1:4">
      <c r="A131" s="53">
        <v>40912</v>
      </c>
      <c r="B131" s="54">
        <v>1.74</v>
      </c>
      <c r="C131"/>
      <c r="D131" s="6"/>
    </row>
    <row r="132" spans="1:4">
      <c r="A132" s="53">
        <v>40913</v>
      </c>
      <c r="B132" s="54">
        <v>1.7</v>
      </c>
      <c r="C132"/>
      <c r="D132" s="6"/>
    </row>
    <row r="133" spans="1:4">
      <c r="A133" s="53">
        <v>40914</v>
      </c>
      <c r="B133" s="54">
        <v>1.67</v>
      </c>
      <c r="C133"/>
      <c r="D133" s="6"/>
    </row>
    <row r="134" spans="1:4">
      <c r="A134" s="53">
        <v>40917</v>
      </c>
      <c r="B134" s="54">
        <v>1.69</v>
      </c>
      <c r="C134"/>
      <c r="D134" s="6"/>
    </row>
    <row r="135" spans="1:4">
      <c r="A135" s="53">
        <v>40918</v>
      </c>
      <c r="B135" s="54">
        <v>1.76</v>
      </c>
      <c r="C135"/>
      <c r="D135" s="6"/>
    </row>
    <row r="136" spans="1:4">
      <c r="A136" s="53">
        <v>40919</v>
      </c>
      <c r="B136" s="54">
        <v>1.73</v>
      </c>
      <c r="C136"/>
      <c r="D136" s="6"/>
    </row>
    <row r="137" spans="1:4">
      <c r="A137" s="53">
        <v>40920</v>
      </c>
      <c r="B137" s="54">
        <v>1.73</v>
      </c>
      <c r="C137"/>
      <c r="D137" s="6"/>
    </row>
    <row r="138" spans="1:4">
      <c r="A138" s="53">
        <v>40921</v>
      </c>
      <c r="B138" s="54">
        <v>1.61</v>
      </c>
      <c r="C138"/>
      <c r="D138" s="6"/>
    </row>
    <row r="139" spans="1:4">
      <c r="A139" s="53">
        <v>40925</v>
      </c>
      <c r="B139" s="54">
        <v>1.63</v>
      </c>
      <c r="C139"/>
      <c r="D139" s="6"/>
    </row>
    <row r="140" spans="1:4">
      <c r="A140" s="53">
        <v>40926</v>
      </c>
      <c r="B140" s="54">
        <v>1.53</v>
      </c>
      <c r="C140"/>
      <c r="D140" s="6"/>
    </row>
    <row r="141" spans="1:4">
      <c r="A141" s="53">
        <v>40927</v>
      </c>
      <c r="B141" s="54">
        <v>1.57</v>
      </c>
      <c r="C141"/>
      <c r="D141" s="6"/>
    </row>
    <row r="142" spans="1:4">
      <c r="A142" s="53">
        <v>40928</v>
      </c>
      <c r="B142" s="54">
        <v>1.58</v>
      </c>
      <c r="C142"/>
      <c r="D142" s="6"/>
    </row>
    <row r="143" spans="1:4">
      <c r="A143" s="53">
        <v>40931</v>
      </c>
      <c r="B143" s="54">
        <v>1.6</v>
      </c>
      <c r="C143"/>
      <c r="D143" s="6"/>
    </row>
    <row r="144" spans="1:4">
      <c r="A144" s="53">
        <v>40932</v>
      </c>
      <c r="B144" s="54">
        <v>1.58</v>
      </c>
      <c r="C144"/>
      <c r="D144" s="6"/>
    </row>
    <row r="145" spans="1:4">
      <c r="A145" s="53">
        <v>40933</v>
      </c>
      <c r="B145" s="54">
        <v>1.56</v>
      </c>
      <c r="C145"/>
      <c r="D145" s="6"/>
    </row>
    <row r="146" spans="1:4">
      <c r="A146" s="53">
        <v>40934</v>
      </c>
      <c r="B146" s="54">
        <v>1.52</v>
      </c>
      <c r="C146"/>
      <c r="D146" s="6"/>
    </row>
    <row r="147" spans="1:4">
      <c r="A147" s="53">
        <v>40935</v>
      </c>
      <c r="B147" s="54">
        <v>1.48</v>
      </c>
      <c r="C147"/>
      <c r="D147" s="6"/>
    </row>
    <row r="148" spans="1:4">
      <c r="A148" s="53">
        <v>40938</v>
      </c>
      <c r="B148" s="54">
        <v>1.29</v>
      </c>
      <c r="C148"/>
      <c r="D148" s="6"/>
    </row>
    <row r="149" spans="1:4">
      <c r="A149" s="53">
        <v>40939</v>
      </c>
      <c r="B149" s="54">
        <v>1.29</v>
      </c>
      <c r="C149"/>
      <c r="D149" s="6"/>
    </row>
    <row r="150" spans="1:4">
      <c r="A150" s="53">
        <v>40940</v>
      </c>
      <c r="B150" s="54">
        <v>0.95</v>
      </c>
      <c r="C150"/>
      <c r="D150" s="6"/>
    </row>
    <row r="151" spans="1:4">
      <c r="A151" s="53">
        <v>40941</v>
      </c>
      <c r="B151" s="54">
        <v>1.06</v>
      </c>
      <c r="C151"/>
      <c r="D151" s="6"/>
    </row>
    <row r="152" spans="1:4">
      <c r="A152" s="53">
        <v>40942</v>
      </c>
      <c r="B152" s="54">
        <v>1.21</v>
      </c>
      <c r="C152"/>
      <c r="D152" s="6"/>
    </row>
    <row r="153" spans="1:4">
      <c r="A153" s="53">
        <v>40945</v>
      </c>
      <c r="B153" s="54">
        <v>1.18</v>
      </c>
      <c r="C153"/>
      <c r="D153" s="6"/>
    </row>
    <row r="154" spans="1:4">
      <c r="A154" s="53">
        <v>40946</v>
      </c>
      <c r="B154" s="54">
        <v>1.2</v>
      </c>
      <c r="C154"/>
      <c r="D154" s="6"/>
    </row>
    <row r="155" spans="1:4">
      <c r="A155" s="53">
        <v>40947</v>
      </c>
      <c r="B155" s="54">
        <v>1.17</v>
      </c>
      <c r="C155"/>
      <c r="D155" s="6"/>
    </row>
    <row r="156" spans="1:4">
      <c r="A156" s="53">
        <v>40948</v>
      </c>
      <c r="B156" s="54">
        <v>1.22</v>
      </c>
      <c r="C156"/>
      <c r="D156" s="6"/>
    </row>
    <row r="157" spans="1:4">
      <c r="A157" s="53">
        <v>40949</v>
      </c>
      <c r="B157" s="54">
        <v>1.19</v>
      </c>
      <c r="C157"/>
      <c r="D157" s="6"/>
    </row>
    <row r="158" spans="1:4">
      <c r="A158" s="53">
        <v>40952</v>
      </c>
      <c r="B158" s="54">
        <v>1.19</v>
      </c>
      <c r="C158"/>
      <c r="D158" s="6"/>
    </row>
    <row r="159" spans="1:4">
      <c r="A159" s="53">
        <v>40953</v>
      </c>
      <c r="B159" s="54">
        <v>1.26</v>
      </c>
      <c r="C159"/>
      <c r="D159" s="6"/>
    </row>
    <row r="160" spans="1:4">
      <c r="A160" s="53">
        <v>40954</v>
      </c>
      <c r="B160" s="54">
        <v>1.28</v>
      </c>
      <c r="C160"/>
      <c r="D160" s="6"/>
    </row>
    <row r="161" spans="1:4">
      <c r="A161" s="53">
        <v>40955</v>
      </c>
      <c r="B161" s="54">
        <v>1.21</v>
      </c>
      <c r="C161"/>
      <c r="D161" s="6"/>
    </row>
    <row r="162" spans="1:4">
      <c r="A162" s="53">
        <v>40956</v>
      </c>
      <c r="B162" s="54">
        <v>1.23</v>
      </c>
      <c r="C162"/>
      <c r="D162" s="6"/>
    </row>
    <row r="163" spans="1:4">
      <c r="A163" s="53">
        <v>40960</v>
      </c>
      <c r="B163" s="54">
        <v>1.25</v>
      </c>
      <c r="C163"/>
      <c r="D163" s="6"/>
    </row>
    <row r="164" spans="1:4">
      <c r="A164" s="53">
        <v>40961</v>
      </c>
      <c r="B164" s="54">
        <v>1.21</v>
      </c>
      <c r="C164"/>
      <c r="D164" s="6"/>
    </row>
    <row r="165" spans="1:4">
      <c r="A165" s="53">
        <v>40962</v>
      </c>
      <c r="B165" s="54">
        <v>1.18</v>
      </c>
      <c r="C165"/>
      <c r="D165" s="6"/>
    </row>
    <row r="166" spans="1:4">
      <c r="A166" s="53">
        <v>40963</v>
      </c>
      <c r="B166" s="54">
        <v>1.28</v>
      </c>
      <c r="C166"/>
      <c r="D166" s="6"/>
    </row>
    <row r="167" spans="1:4">
      <c r="A167" s="53">
        <v>40966</v>
      </c>
      <c r="B167" s="54">
        <v>1.26</v>
      </c>
      <c r="C167"/>
      <c r="D167" s="6"/>
    </row>
    <row r="168" spans="1:4">
      <c r="A168" s="53">
        <v>40967</v>
      </c>
      <c r="B168" s="54">
        <v>1.24</v>
      </c>
      <c r="C168"/>
      <c r="D168" s="6"/>
    </row>
    <row r="169" spans="1:4">
      <c r="A169" s="53">
        <v>40968</v>
      </c>
      <c r="B169" s="54">
        <v>1.27</v>
      </c>
      <c r="C169"/>
      <c r="D169" s="6"/>
    </row>
    <row r="170" spans="1:4">
      <c r="A170" s="53">
        <v>40969</v>
      </c>
      <c r="B170" s="54">
        <v>1.31</v>
      </c>
      <c r="C170"/>
      <c r="D170" s="6"/>
    </row>
    <row r="171" spans="1:4">
      <c r="A171" s="53">
        <v>40970</v>
      </c>
      <c r="B171" s="54">
        <v>1.3</v>
      </c>
      <c r="C171"/>
      <c r="D171" s="6"/>
    </row>
    <row r="172" spans="1:4">
      <c r="A172" s="53">
        <v>40973</v>
      </c>
      <c r="B172" s="54">
        <v>1.32</v>
      </c>
      <c r="C172"/>
      <c r="D172" s="6"/>
    </row>
    <row r="173" spans="1:4">
      <c r="A173" s="53">
        <v>40974</v>
      </c>
      <c r="B173" s="54">
        <v>1.3</v>
      </c>
      <c r="C173"/>
      <c r="D173" s="6"/>
    </row>
    <row r="174" spans="1:4">
      <c r="A174" s="53">
        <v>40975</v>
      </c>
      <c r="B174" s="54">
        <v>1.32</v>
      </c>
      <c r="C174"/>
      <c r="D174" s="6"/>
    </row>
    <row r="175" spans="1:4">
      <c r="A175" s="53">
        <v>40976</v>
      </c>
      <c r="B175" s="54">
        <v>1.33</v>
      </c>
      <c r="C175"/>
      <c r="D175" s="6"/>
    </row>
    <row r="176" spans="1:4">
      <c r="A176" s="53">
        <v>40977</v>
      </c>
      <c r="B176" s="54">
        <v>1.32</v>
      </c>
      <c r="C176"/>
      <c r="D176" s="6"/>
    </row>
    <row r="177" spans="1:4">
      <c r="A177" s="53">
        <v>40980</v>
      </c>
      <c r="B177" s="54">
        <v>1.39</v>
      </c>
      <c r="C177"/>
      <c r="D177" s="6"/>
    </row>
    <row r="178" spans="1:4">
      <c r="A178" s="53">
        <v>40981</v>
      </c>
      <c r="B178" s="54">
        <v>1.41</v>
      </c>
      <c r="C178"/>
      <c r="D178" s="6"/>
    </row>
    <row r="179" spans="1:4">
      <c r="A179" s="53">
        <v>40982</v>
      </c>
      <c r="B179" s="54">
        <v>1.46</v>
      </c>
      <c r="C179"/>
      <c r="D179" s="6"/>
    </row>
    <row r="180" spans="1:4">
      <c r="A180" s="53">
        <v>40983</v>
      </c>
      <c r="B180" s="54">
        <v>1.47</v>
      </c>
      <c r="C180"/>
      <c r="D180" s="6"/>
    </row>
    <row r="181" spans="1:4">
      <c r="A181" s="53">
        <v>40984</v>
      </c>
      <c r="B181" s="54">
        <v>1.46</v>
      </c>
      <c r="C181"/>
      <c r="D181" s="6"/>
    </row>
    <row r="182" spans="1:4">
      <c r="A182" s="53">
        <v>40987</v>
      </c>
      <c r="B182" s="54">
        <v>1.47</v>
      </c>
      <c r="C182"/>
      <c r="D182" s="6"/>
    </row>
    <row r="183" spans="1:4">
      <c r="A183" s="53">
        <v>40988</v>
      </c>
      <c r="B183" s="54">
        <v>1.46</v>
      </c>
      <c r="C183"/>
      <c r="D183" s="6"/>
    </row>
    <row r="184" spans="1:4">
      <c r="A184" s="53">
        <v>40989</v>
      </c>
      <c r="B184" s="54">
        <v>1.45</v>
      </c>
      <c r="C184"/>
      <c r="D184" s="6"/>
    </row>
    <row r="185" spans="1:4">
      <c r="A185" s="53">
        <v>40990</v>
      </c>
      <c r="B185" s="54">
        <v>1.53</v>
      </c>
      <c r="C185"/>
      <c r="D185" s="6"/>
    </row>
    <row r="186" spans="1:4">
      <c r="A186" s="53">
        <v>40991</v>
      </c>
      <c r="B186" s="54">
        <v>1.52</v>
      </c>
      <c r="C186"/>
      <c r="D186" s="6"/>
    </row>
    <row r="187" spans="1:4">
      <c r="A187" s="53">
        <v>40994</v>
      </c>
      <c r="B187" s="54">
        <v>1.52</v>
      </c>
      <c r="C187"/>
      <c r="D187" s="6"/>
    </row>
    <row r="188" spans="1:4">
      <c r="A188" s="53">
        <v>40995</v>
      </c>
      <c r="B188" s="54">
        <v>1.51</v>
      </c>
      <c r="C188"/>
      <c r="D188" s="6"/>
    </row>
    <row r="189" spans="1:4">
      <c r="A189" s="53">
        <v>40996</v>
      </c>
      <c r="B189" s="54">
        <v>1.51</v>
      </c>
      <c r="C189"/>
      <c r="D189" s="6"/>
    </row>
    <row r="190" spans="1:4">
      <c r="A190" s="53">
        <v>40997</v>
      </c>
      <c r="B190" s="54">
        <v>1.5</v>
      </c>
      <c r="C190"/>
      <c r="D190" s="6"/>
    </row>
    <row r="191" spans="1:4">
      <c r="A191" s="53">
        <v>40998</v>
      </c>
      <c r="B191" s="54">
        <v>1.51</v>
      </c>
      <c r="C191"/>
      <c r="D191" s="6"/>
    </row>
    <row r="192" spans="1:4">
      <c r="A192" s="53">
        <v>41001</v>
      </c>
      <c r="B192" s="54">
        <v>1.38</v>
      </c>
      <c r="C192"/>
      <c r="D192" s="6"/>
    </row>
    <row r="193" spans="1:4">
      <c r="A193" s="53">
        <v>41002</v>
      </c>
      <c r="B193" s="54">
        <v>1.33</v>
      </c>
      <c r="C193"/>
      <c r="D193" s="6"/>
    </row>
    <row r="194" spans="1:4">
      <c r="A194" s="53">
        <v>41003</v>
      </c>
      <c r="B194" s="54">
        <v>1.31</v>
      </c>
      <c r="C194"/>
      <c r="D194" s="6"/>
    </row>
    <row r="195" spans="1:4">
      <c r="A195" s="53">
        <v>41004</v>
      </c>
      <c r="B195" s="54">
        <v>1.39</v>
      </c>
      <c r="C195"/>
      <c r="D195" s="6"/>
    </row>
    <row r="196" spans="1:4">
      <c r="A196" s="53">
        <v>41005</v>
      </c>
      <c r="B196" s="54">
        <v>1.36</v>
      </c>
      <c r="C196"/>
      <c r="D196" s="6"/>
    </row>
    <row r="197" spans="1:4">
      <c r="A197" s="53">
        <v>41008</v>
      </c>
      <c r="B197" s="54">
        <v>1.35</v>
      </c>
      <c r="C197"/>
      <c r="D197" s="6"/>
    </row>
    <row r="198" spans="1:4">
      <c r="A198" s="53">
        <v>41009</v>
      </c>
      <c r="B198" s="54">
        <v>1.34</v>
      </c>
      <c r="C198"/>
      <c r="D198" s="6"/>
    </row>
    <row r="199" spans="1:4">
      <c r="A199" s="53">
        <v>41010</v>
      </c>
      <c r="B199" s="54">
        <v>1.43</v>
      </c>
      <c r="C199"/>
      <c r="D199" s="6"/>
    </row>
    <row r="200" spans="1:4">
      <c r="A200" s="53">
        <v>41011</v>
      </c>
      <c r="B200" s="54">
        <v>1.48</v>
      </c>
      <c r="C200"/>
      <c r="D200" s="6"/>
    </row>
    <row r="201" spans="1:4">
      <c r="A201" s="53">
        <v>41012</v>
      </c>
      <c r="B201" s="54">
        <v>1.51</v>
      </c>
      <c r="C201"/>
      <c r="D201" s="6"/>
    </row>
    <row r="202" spans="1:4">
      <c r="A202" s="53">
        <v>41015</v>
      </c>
      <c r="B202" s="54">
        <v>1.5</v>
      </c>
      <c r="C202"/>
      <c r="D202" s="6"/>
    </row>
    <row r="203" spans="1:4">
      <c r="A203" s="53">
        <v>41016</v>
      </c>
      <c r="B203" s="54">
        <v>1.65</v>
      </c>
      <c r="C203"/>
      <c r="D203" s="6"/>
    </row>
    <row r="204" spans="1:4">
      <c r="A204" s="53">
        <v>41017</v>
      </c>
      <c r="B204" s="54">
        <v>1.63</v>
      </c>
      <c r="C204"/>
      <c r="D204" s="6"/>
    </row>
    <row r="205" spans="1:4">
      <c r="A205" s="53">
        <v>41018</v>
      </c>
      <c r="B205" s="54">
        <v>1.61</v>
      </c>
      <c r="C205"/>
      <c r="D205" s="6"/>
    </row>
    <row r="206" spans="1:4">
      <c r="A206" s="53">
        <v>41019</v>
      </c>
      <c r="B206" s="54">
        <v>1.6</v>
      </c>
      <c r="C206"/>
      <c r="D206" s="6"/>
    </row>
    <row r="207" spans="1:4">
      <c r="A207" s="53">
        <v>41022</v>
      </c>
      <c r="B207" s="54">
        <v>1.58</v>
      </c>
      <c r="C207"/>
      <c r="D207" s="6"/>
    </row>
    <row r="208" spans="1:4">
      <c r="A208" s="53">
        <v>41023</v>
      </c>
      <c r="B208" s="54">
        <v>1.55</v>
      </c>
      <c r="C208"/>
      <c r="D208" s="6"/>
    </row>
    <row r="209" spans="1:4">
      <c r="A209" s="53">
        <v>41024</v>
      </c>
      <c r="B209" s="54">
        <v>1.62</v>
      </c>
      <c r="C209"/>
      <c r="D209" s="6"/>
    </row>
    <row r="210" spans="1:4">
      <c r="A210" s="53">
        <v>41025</v>
      </c>
      <c r="B210" s="54">
        <v>1.69</v>
      </c>
      <c r="C210"/>
      <c r="D210" s="6"/>
    </row>
    <row r="211" spans="1:4">
      <c r="A211" s="53">
        <v>41026</v>
      </c>
      <c r="B211" s="54">
        <v>1.63</v>
      </c>
      <c r="C211"/>
      <c r="D211" s="6"/>
    </row>
    <row r="212" spans="1:4">
      <c r="A212" s="53">
        <v>41029</v>
      </c>
      <c r="B212" s="54">
        <v>1.59</v>
      </c>
      <c r="C212"/>
      <c r="D212" s="6"/>
    </row>
    <row r="213" spans="1:4">
      <c r="A213" s="53">
        <v>41030</v>
      </c>
      <c r="B213" s="54">
        <v>1.49</v>
      </c>
      <c r="C213"/>
      <c r="D213" s="6"/>
    </row>
    <row r="214" spans="1:4">
      <c r="A214" s="53">
        <v>41031</v>
      </c>
      <c r="B214" s="54">
        <v>1.48</v>
      </c>
      <c r="C214"/>
      <c r="D214" s="6"/>
    </row>
    <row r="215" spans="1:4">
      <c r="A215" s="53">
        <v>41032</v>
      </c>
      <c r="B215" s="54">
        <v>1.48</v>
      </c>
      <c r="C215"/>
      <c r="D215" s="6"/>
    </row>
    <row r="216" spans="1:4">
      <c r="A216" s="53">
        <v>41033</v>
      </c>
      <c r="B216" s="54">
        <v>1.46</v>
      </c>
      <c r="C216"/>
      <c r="D216" s="6"/>
    </row>
    <row r="217" spans="1:4">
      <c r="A217" s="53">
        <v>41036</v>
      </c>
      <c r="B217" s="54">
        <v>1.46</v>
      </c>
      <c r="C217"/>
      <c r="D217" s="6"/>
    </row>
    <row r="218" spans="1:4">
      <c r="A218" s="53">
        <v>41037</v>
      </c>
      <c r="B218" s="54">
        <v>1.44</v>
      </c>
      <c r="C218"/>
      <c r="D218" s="6"/>
    </row>
    <row r="219" spans="1:4">
      <c r="A219" s="53">
        <v>41038</v>
      </c>
      <c r="B219" s="54">
        <v>1.48</v>
      </c>
      <c r="C219"/>
      <c r="D219" s="6"/>
    </row>
    <row r="220" spans="1:4">
      <c r="A220" s="53">
        <v>41039</v>
      </c>
      <c r="B220" s="54">
        <v>1.6</v>
      </c>
      <c r="C220"/>
      <c r="D220" s="6"/>
    </row>
    <row r="221" spans="1:4">
      <c r="A221" s="53">
        <v>41040</v>
      </c>
      <c r="B221" s="54">
        <v>1.59</v>
      </c>
      <c r="C221"/>
      <c r="D221" s="6"/>
    </row>
    <row r="222" spans="1:4">
      <c r="A222" s="53">
        <v>41043</v>
      </c>
      <c r="B222" s="54">
        <v>1.55</v>
      </c>
      <c r="C222"/>
      <c r="D222" s="6"/>
    </row>
    <row r="223" spans="1:4">
      <c r="A223" s="53">
        <v>41044</v>
      </c>
      <c r="B223" s="54">
        <v>1.54</v>
      </c>
      <c r="C223"/>
      <c r="D223" s="6"/>
    </row>
    <row r="224" spans="1:4">
      <c r="A224" s="53">
        <v>41045</v>
      </c>
      <c r="B224" s="54">
        <v>1.46</v>
      </c>
      <c r="C224"/>
      <c r="D224" s="6"/>
    </row>
    <row r="225" spans="1:4">
      <c r="A225" s="53">
        <v>41046</v>
      </c>
      <c r="B225" s="54">
        <v>1.35</v>
      </c>
      <c r="C225"/>
      <c r="D225" s="6"/>
    </row>
    <row r="226" spans="1:4">
      <c r="A226" s="53">
        <v>41047</v>
      </c>
      <c r="B226" s="54">
        <v>1.36</v>
      </c>
      <c r="C226"/>
      <c r="D226" s="6"/>
    </row>
    <row r="227" spans="1:4">
      <c r="A227" s="53">
        <v>41050</v>
      </c>
      <c r="B227" s="54">
        <v>1.4</v>
      </c>
      <c r="C227"/>
      <c r="D227" s="6"/>
    </row>
    <row r="228" spans="1:4">
      <c r="A228" s="53">
        <v>41051</v>
      </c>
      <c r="B228" s="54">
        <v>1.42</v>
      </c>
      <c r="C228"/>
      <c r="D228" s="6"/>
    </row>
    <row r="229" spans="1:4">
      <c r="A229" s="53">
        <v>41052</v>
      </c>
      <c r="B229" s="54">
        <v>1.39</v>
      </c>
      <c r="C229"/>
      <c r="D229" s="6"/>
    </row>
    <row r="230" spans="1:4">
      <c r="A230" s="53">
        <v>41053</v>
      </c>
      <c r="B230" s="54">
        <v>1.35</v>
      </c>
      <c r="C230"/>
      <c r="D230" s="6"/>
    </row>
    <row r="231" spans="1:4">
      <c r="A231" s="53">
        <v>41054</v>
      </c>
      <c r="B231" s="54">
        <v>1.35</v>
      </c>
      <c r="C231"/>
      <c r="D231" s="6"/>
    </row>
    <row r="232" spans="1:4">
      <c r="A232" s="53">
        <v>41058</v>
      </c>
      <c r="B232" s="54">
        <v>1.32</v>
      </c>
      <c r="C232"/>
      <c r="D232" s="6"/>
    </row>
    <row r="233" spans="1:4">
      <c r="A233" s="53">
        <v>41059</v>
      </c>
      <c r="B233" s="54">
        <v>1.34</v>
      </c>
      <c r="C233"/>
      <c r="D233" s="6"/>
    </row>
    <row r="234" spans="1:4">
      <c r="A234" s="53">
        <v>41060</v>
      </c>
      <c r="B234" s="54">
        <v>1.35</v>
      </c>
      <c r="C234"/>
      <c r="D234" s="6"/>
    </row>
    <row r="235" spans="1:4">
      <c r="A235" s="53">
        <v>41061</v>
      </c>
      <c r="B235" s="54">
        <v>1.22</v>
      </c>
      <c r="C235"/>
      <c r="D235" s="6"/>
    </row>
    <row r="236" spans="1:4">
      <c r="A236" s="53">
        <v>41064</v>
      </c>
      <c r="B236" s="54">
        <v>1.24</v>
      </c>
      <c r="C236"/>
      <c r="D236" s="6"/>
    </row>
    <row r="237" spans="1:4">
      <c r="A237" s="53">
        <v>41065</v>
      </c>
      <c r="B237" s="54">
        <v>1.33</v>
      </c>
      <c r="C237"/>
      <c r="D237" s="6"/>
    </row>
    <row r="238" spans="1:4">
      <c r="A238" s="53">
        <v>41066</v>
      </c>
      <c r="B238" s="54">
        <v>1.39</v>
      </c>
      <c r="C238"/>
      <c r="D238" s="6"/>
    </row>
    <row r="239" spans="1:4">
      <c r="A239" s="53">
        <v>41067</v>
      </c>
      <c r="B239" s="54">
        <v>1.41</v>
      </c>
      <c r="C239"/>
      <c r="D239" s="6"/>
    </row>
    <row r="240" spans="1:4">
      <c r="A240" s="53">
        <v>41068</v>
      </c>
      <c r="B240" s="54">
        <v>1.39</v>
      </c>
      <c r="C240"/>
      <c r="D240" s="6"/>
    </row>
    <row r="241" spans="1:4">
      <c r="A241" s="53">
        <v>41071</v>
      </c>
      <c r="B241" s="54">
        <v>1.36</v>
      </c>
      <c r="C241"/>
      <c r="D241" s="6"/>
    </row>
    <row r="242" spans="1:4">
      <c r="A242" s="53">
        <v>41072</v>
      </c>
      <c r="B242" s="54">
        <v>1.39</v>
      </c>
      <c r="C242"/>
      <c r="D242" s="6"/>
    </row>
    <row r="243" spans="1:4">
      <c r="A243" s="53">
        <v>41073</v>
      </c>
      <c r="B243" s="54">
        <v>1.56</v>
      </c>
      <c r="C243"/>
      <c r="D243" s="6"/>
    </row>
    <row r="244" spans="1:4">
      <c r="A244" s="53">
        <v>41074</v>
      </c>
      <c r="B244" s="54">
        <v>1.66</v>
      </c>
      <c r="C244"/>
      <c r="D244" s="6"/>
    </row>
    <row r="245" spans="1:4">
      <c r="A245" s="53">
        <v>41075</v>
      </c>
      <c r="B245" s="54">
        <v>1.67</v>
      </c>
      <c r="C245"/>
      <c r="D245" s="6"/>
    </row>
    <row r="246" spans="1:4">
      <c r="A246" s="53">
        <v>41078</v>
      </c>
      <c r="B246" s="54">
        <v>1.83</v>
      </c>
      <c r="C246"/>
      <c r="D246" s="6"/>
    </row>
    <row r="247" spans="1:4">
      <c r="A247" s="53">
        <v>41079</v>
      </c>
      <c r="B247" s="54">
        <v>1.61</v>
      </c>
      <c r="C247"/>
      <c r="D247" s="6"/>
    </row>
    <row r="248" spans="1:4">
      <c r="A248" s="53">
        <v>41080</v>
      </c>
      <c r="B248" s="54">
        <v>1.64</v>
      </c>
      <c r="C248"/>
      <c r="D248" s="6"/>
    </row>
    <row r="249" spans="1:4">
      <c r="A249" s="53">
        <v>41081</v>
      </c>
      <c r="B249" s="54">
        <v>1.61</v>
      </c>
      <c r="C249"/>
      <c r="D249" s="6"/>
    </row>
    <row r="250" spans="1:4">
      <c r="A250" s="53">
        <v>41082</v>
      </c>
      <c r="B250" s="54">
        <v>1.64</v>
      </c>
      <c r="C250"/>
      <c r="D250" s="6"/>
    </row>
    <row r="251" spans="1:4">
      <c r="A251" s="53">
        <v>41085</v>
      </c>
      <c r="B251" s="54">
        <v>1.84</v>
      </c>
      <c r="C251"/>
      <c r="D251" s="6"/>
    </row>
    <row r="252" spans="1:4">
      <c r="A252" s="53">
        <v>41086</v>
      </c>
      <c r="B252" s="54">
        <v>1.52</v>
      </c>
      <c r="C252"/>
      <c r="D252" s="6"/>
    </row>
    <row r="253" spans="1:4">
      <c r="A253" s="53">
        <v>41087</v>
      </c>
      <c r="B253" s="54">
        <v>1.54</v>
      </c>
      <c r="C253"/>
      <c r="D253" s="6"/>
    </row>
    <row r="254" spans="1:4">
      <c r="A254" s="53">
        <v>41088</v>
      </c>
      <c r="B254" s="54">
        <v>1.51</v>
      </c>
      <c r="C254"/>
      <c r="D254" s="6"/>
    </row>
    <row r="255" spans="1:4">
      <c r="A255" s="53">
        <v>41089</v>
      </c>
      <c r="B255" s="54">
        <v>1.57</v>
      </c>
      <c r="C255"/>
      <c r="D255" s="6"/>
    </row>
    <row r="256" spans="1:4">
      <c r="A256" s="53">
        <v>41092</v>
      </c>
      <c r="B256" s="54">
        <v>1.43</v>
      </c>
      <c r="C256"/>
      <c r="D256" s="6"/>
    </row>
    <row r="257" spans="1:4">
      <c r="A257" s="53">
        <v>41093</v>
      </c>
      <c r="B257" s="54">
        <v>1.45</v>
      </c>
      <c r="C257"/>
      <c r="D257" s="6"/>
    </row>
    <row r="258" spans="1:4">
      <c r="A258" s="53">
        <v>41095</v>
      </c>
      <c r="B258" s="54">
        <v>1.44</v>
      </c>
      <c r="C258"/>
      <c r="D258" s="6"/>
    </row>
    <row r="259" spans="1:4">
      <c r="A259" s="53">
        <v>41096</v>
      </c>
      <c r="B259" s="54">
        <v>1.41</v>
      </c>
      <c r="C259"/>
      <c r="D259" s="6"/>
    </row>
    <row r="260" spans="1:4">
      <c r="A260" s="53">
        <v>41099</v>
      </c>
      <c r="B260" s="54">
        <v>1.42</v>
      </c>
      <c r="C260"/>
      <c r="D260" s="6"/>
    </row>
    <row r="261" spans="1:4">
      <c r="A261" s="53">
        <v>41100</v>
      </c>
      <c r="B261" s="54">
        <v>1.4</v>
      </c>
      <c r="C261"/>
      <c r="D261" s="6"/>
    </row>
    <row r="262" spans="1:4">
      <c r="A262" s="53">
        <v>41101</v>
      </c>
      <c r="B262" s="54">
        <v>1.4</v>
      </c>
      <c r="C262"/>
      <c r="D262" s="6"/>
    </row>
    <row r="263" spans="1:4">
      <c r="A263" s="53">
        <v>41102</v>
      </c>
      <c r="B263" s="54">
        <v>1.35</v>
      </c>
      <c r="C263"/>
      <c r="D263" s="6"/>
    </row>
    <row r="264" spans="1:4">
      <c r="A264" s="53">
        <v>41103</v>
      </c>
      <c r="B264" s="54">
        <v>1.33</v>
      </c>
      <c r="C264"/>
      <c r="D264" s="6"/>
    </row>
    <row r="265" spans="1:4">
      <c r="A265" s="53">
        <v>41106</v>
      </c>
      <c r="B265" s="54">
        <v>1.3</v>
      </c>
      <c r="C265"/>
      <c r="D265" s="6"/>
    </row>
    <row r="266" spans="1:4">
      <c r="A266" s="53">
        <v>41107</v>
      </c>
      <c r="B266" s="54">
        <v>1.31</v>
      </c>
      <c r="C266"/>
      <c r="D266" s="6"/>
    </row>
    <row r="267" spans="1:4">
      <c r="A267" s="53">
        <v>41108</v>
      </c>
      <c r="B267" s="54">
        <v>1.22</v>
      </c>
      <c r="C267"/>
      <c r="D267" s="6"/>
    </row>
    <row r="268" spans="1:4">
      <c r="A268" s="53">
        <v>41109</v>
      </c>
      <c r="B268" s="54">
        <v>1.25</v>
      </c>
      <c r="C268"/>
      <c r="D268" s="6"/>
    </row>
    <row r="269" spans="1:4">
      <c r="A269" s="53">
        <v>41110</v>
      </c>
      <c r="B269" s="54">
        <v>1.19</v>
      </c>
      <c r="C269"/>
      <c r="D269" s="6"/>
    </row>
    <row r="270" spans="1:4">
      <c r="A270" s="53">
        <v>41113</v>
      </c>
      <c r="B270" s="54">
        <v>1.18</v>
      </c>
      <c r="C270"/>
      <c r="D270" s="6"/>
    </row>
    <row r="271" spans="1:4">
      <c r="A271" s="53">
        <v>41114</v>
      </c>
      <c r="B271" s="54">
        <v>1.1599999999999999</v>
      </c>
      <c r="C271"/>
      <c r="D271" s="6"/>
    </row>
    <row r="272" spans="1:4">
      <c r="A272" s="53">
        <v>41115</v>
      </c>
      <c r="B272" s="54">
        <v>1.17</v>
      </c>
      <c r="C272"/>
      <c r="D272" s="6"/>
    </row>
    <row r="273" spans="1:4">
      <c r="A273" s="53">
        <v>41116</v>
      </c>
      <c r="B273" s="54">
        <v>1.17</v>
      </c>
      <c r="C273"/>
      <c r="D273" s="6"/>
    </row>
    <row r="274" spans="1:4">
      <c r="A274" s="53">
        <v>41117</v>
      </c>
      <c r="B274" s="54">
        <v>1.39</v>
      </c>
      <c r="C274"/>
      <c r="D274" s="6"/>
    </row>
    <row r="275" spans="1:4">
      <c r="A275" s="53">
        <v>41120</v>
      </c>
      <c r="B275" s="54">
        <v>1.34</v>
      </c>
      <c r="C275"/>
      <c r="D275" s="6"/>
    </row>
    <row r="276" spans="1:4">
      <c r="A276" s="53">
        <v>41121</v>
      </c>
      <c r="B276" s="54">
        <v>1.35</v>
      </c>
      <c r="C276"/>
      <c r="D276" s="6"/>
    </row>
    <row r="277" spans="1:4">
      <c r="A277" s="53">
        <v>41122</v>
      </c>
      <c r="B277" s="54">
        <v>1.07</v>
      </c>
      <c r="C277"/>
      <c r="D277" s="6"/>
    </row>
    <row r="278" spans="1:4">
      <c r="A278" s="53">
        <v>41123</v>
      </c>
      <c r="B278" s="54">
        <v>1.08</v>
      </c>
      <c r="C278"/>
      <c r="D278" s="6"/>
    </row>
    <row r="279" spans="1:4">
      <c r="A279" s="53">
        <v>41124</v>
      </c>
      <c r="B279" s="54">
        <v>1.1200000000000001</v>
      </c>
      <c r="C279"/>
      <c r="D279" s="6"/>
    </row>
    <row r="280" spans="1:4">
      <c r="A280" s="53">
        <v>41127</v>
      </c>
      <c r="B280" s="54">
        <v>1.1200000000000001</v>
      </c>
      <c r="C280"/>
      <c r="D280" s="6"/>
    </row>
    <row r="281" spans="1:4">
      <c r="A281" s="53">
        <v>41128</v>
      </c>
      <c r="B281" s="54">
        <v>1.21</v>
      </c>
      <c r="C281"/>
      <c r="D281" s="6"/>
    </row>
    <row r="282" spans="1:4">
      <c r="A282" s="53">
        <v>41129</v>
      </c>
      <c r="B282" s="54">
        <v>1.31</v>
      </c>
      <c r="C282"/>
      <c r="D282" s="6"/>
    </row>
    <row r="283" spans="1:4">
      <c r="A283" s="53">
        <v>41130</v>
      </c>
      <c r="B283" s="54">
        <v>1.4</v>
      </c>
      <c r="C283"/>
      <c r="D283" s="6"/>
    </row>
    <row r="284" spans="1:4">
      <c r="A284" s="53">
        <v>41131</v>
      </c>
      <c r="B284" s="54">
        <v>1.4</v>
      </c>
      <c r="C284"/>
      <c r="D284" s="6"/>
    </row>
    <row r="285" spans="1:4">
      <c r="A285" s="53">
        <v>41134</v>
      </c>
      <c r="B285" s="54">
        <v>1.47</v>
      </c>
      <c r="C285"/>
      <c r="D285" s="6"/>
    </row>
    <row r="286" spans="1:4">
      <c r="A286" s="53">
        <v>41135</v>
      </c>
      <c r="B286" s="54">
        <v>1.48</v>
      </c>
      <c r="C286"/>
      <c r="D286" s="6"/>
    </row>
    <row r="287" spans="1:4">
      <c r="A287" s="53">
        <v>41136</v>
      </c>
      <c r="B287" s="54">
        <v>1.51</v>
      </c>
      <c r="C287"/>
      <c r="D287" s="6"/>
    </row>
    <row r="288" spans="1:4">
      <c r="A288" s="53">
        <v>41137</v>
      </c>
      <c r="B288" s="54">
        <v>1.51</v>
      </c>
      <c r="C288"/>
      <c r="D288" s="6"/>
    </row>
    <row r="289" spans="1:4">
      <c r="A289" s="53">
        <v>41138</v>
      </c>
      <c r="B289" s="54">
        <v>1.54</v>
      </c>
      <c r="C289"/>
      <c r="D289" s="6"/>
    </row>
    <row r="290" spans="1:4">
      <c r="A290" s="53">
        <v>41141</v>
      </c>
      <c r="B290" s="54">
        <v>1.53</v>
      </c>
      <c r="C290"/>
      <c r="D290" s="6"/>
    </row>
    <row r="291" spans="1:4">
      <c r="A291" s="53">
        <v>41142</v>
      </c>
      <c r="B291" s="54">
        <v>1.55</v>
      </c>
      <c r="C291"/>
      <c r="D291" s="6"/>
    </row>
    <row r="292" spans="1:4">
      <c r="A292" s="53">
        <v>41143</v>
      </c>
      <c r="B292" s="54">
        <v>1.56</v>
      </c>
      <c r="C292"/>
      <c r="D292" s="6"/>
    </row>
    <row r="293" spans="1:4">
      <c r="A293" s="53">
        <v>41144</v>
      </c>
      <c r="B293" s="54">
        <v>1.7</v>
      </c>
      <c r="C293"/>
      <c r="D293" s="6"/>
    </row>
    <row r="294" spans="1:4">
      <c r="A294" s="53">
        <v>41145</v>
      </c>
      <c r="B294" s="54">
        <v>1.7</v>
      </c>
      <c r="C294"/>
      <c r="D294" s="6"/>
    </row>
    <row r="295" spans="1:4">
      <c r="A295" s="53">
        <v>41148</v>
      </c>
      <c r="B295" s="54">
        <v>1.71</v>
      </c>
      <c r="C295"/>
      <c r="D295" s="6"/>
    </row>
    <row r="296" spans="1:4">
      <c r="A296" s="53">
        <v>41149</v>
      </c>
      <c r="B296" s="54">
        <v>1.7</v>
      </c>
      <c r="C296"/>
      <c r="D296" s="6"/>
    </row>
    <row r="297" spans="1:4">
      <c r="A297" s="53">
        <v>41150</v>
      </c>
      <c r="B297" s="54">
        <v>1.7</v>
      </c>
      <c r="C297"/>
      <c r="D297" s="6"/>
    </row>
    <row r="298" spans="1:4">
      <c r="A298" s="53">
        <v>41152</v>
      </c>
      <c r="B298" s="54">
        <v>1.69</v>
      </c>
      <c r="C298"/>
      <c r="D298" s="6"/>
    </row>
    <row r="299" spans="1:4">
      <c r="A299" s="53">
        <v>41156</v>
      </c>
      <c r="B299" s="54">
        <v>1.64</v>
      </c>
      <c r="C299"/>
      <c r="D299" s="6"/>
    </row>
    <row r="300" spans="1:4">
      <c r="A300" s="53">
        <v>41157</v>
      </c>
      <c r="B300" s="54">
        <v>1.63</v>
      </c>
      <c r="C300"/>
      <c r="D300" s="6"/>
    </row>
    <row r="301" spans="1:4">
      <c r="A301" s="53">
        <v>41158</v>
      </c>
      <c r="B301" s="54">
        <v>1.63</v>
      </c>
      <c r="C301"/>
      <c r="D301" s="6"/>
    </row>
    <row r="302" spans="1:4">
      <c r="A302" s="53">
        <v>41159</v>
      </c>
      <c r="B302" s="54">
        <v>1.61</v>
      </c>
      <c r="C302"/>
      <c r="D302" s="6"/>
    </row>
    <row r="303" spans="1:4">
      <c r="A303" s="53">
        <v>41162</v>
      </c>
      <c r="B303" s="54">
        <v>1.64</v>
      </c>
      <c r="C303"/>
      <c r="D303" s="6"/>
    </row>
    <row r="304" spans="1:4">
      <c r="A304" s="53">
        <v>41163</v>
      </c>
      <c r="B304" s="54">
        <v>1.63</v>
      </c>
      <c r="C304"/>
      <c r="D304" s="6"/>
    </row>
    <row r="305" spans="1:4">
      <c r="A305" s="53">
        <v>41164</v>
      </c>
      <c r="B305" s="54">
        <v>1.58</v>
      </c>
      <c r="C305"/>
      <c r="D305" s="6"/>
    </row>
    <row r="306" spans="1:4">
      <c r="A306" s="53">
        <v>41165</v>
      </c>
      <c r="B306" s="54">
        <v>1.53</v>
      </c>
      <c r="C306"/>
      <c r="D306" s="6"/>
    </row>
    <row r="307" spans="1:4">
      <c r="A307" s="53">
        <v>41166</v>
      </c>
      <c r="B307" s="54">
        <v>1.56</v>
      </c>
      <c r="C307"/>
      <c r="D307" s="6"/>
    </row>
    <row r="308" spans="1:4">
      <c r="A308" s="53">
        <v>41169</v>
      </c>
      <c r="B308" s="54">
        <v>1.5</v>
      </c>
      <c r="C308"/>
      <c r="D308" s="6"/>
    </row>
    <row r="309" spans="1:4">
      <c r="A309" s="53">
        <v>41170</v>
      </c>
      <c r="B309" s="54">
        <v>1.45</v>
      </c>
      <c r="C309"/>
      <c r="D309" s="6"/>
    </row>
    <row r="310" spans="1:4">
      <c r="A310" s="53">
        <v>41171</v>
      </c>
      <c r="B310" s="54">
        <v>1.39</v>
      </c>
      <c r="C310"/>
      <c r="D310" s="6"/>
    </row>
    <row r="311" spans="1:4">
      <c r="A311" s="53">
        <v>41172</v>
      </c>
      <c r="B311" s="54">
        <v>1.33</v>
      </c>
      <c r="C311"/>
      <c r="D311" s="6"/>
    </row>
    <row r="312" spans="1:4">
      <c r="A312" s="53">
        <v>41173</v>
      </c>
      <c r="B312" s="54">
        <v>1.31</v>
      </c>
      <c r="C312"/>
      <c r="D312" s="6"/>
    </row>
    <row r="313" spans="1:4">
      <c r="A313" s="53">
        <v>41176</v>
      </c>
      <c r="B313" s="54">
        <v>1.24</v>
      </c>
      <c r="C313"/>
      <c r="D313" s="6"/>
    </row>
    <row r="314" spans="1:4">
      <c r="A314" s="53">
        <v>41177</v>
      </c>
      <c r="B314" s="54">
        <v>1.1299999999999999</v>
      </c>
      <c r="C314"/>
      <c r="D314" s="6"/>
    </row>
    <row r="315" spans="1:4">
      <c r="A315" s="53">
        <v>41178</v>
      </c>
      <c r="B315" s="54">
        <v>1.1000000000000001</v>
      </c>
      <c r="C315"/>
      <c r="D315" s="6"/>
    </row>
    <row r="316" spans="1:4">
      <c r="A316" s="53">
        <v>41179</v>
      </c>
      <c r="B316" s="54">
        <v>1</v>
      </c>
      <c r="C316"/>
      <c r="D316" s="6"/>
    </row>
    <row r="317" spans="1:4">
      <c r="A317" s="53">
        <v>41180</v>
      </c>
      <c r="B317" s="54">
        <v>1.03</v>
      </c>
      <c r="C317"/>
      <c r="D317" s="6"/>
    </row>
    <row r="318" spans="1:4">
      <c r="A318" s="53">
        <v>41183</v>
      </c>
      <c r="B318" s="54">
        <v>0.98</v>
      </c>
      <c r="C318"/>
      <c r="D318" s="6"/>
    </row>
    <row r="319" spans="1:4">
      <c r="A319" s="53">
        <v>41184</v>
      </c>
      <c r="B319" s="54">
        <v>0.97</v>
      </c>
      <c r="C319"/>
      <c r="D319" s="6"/>
    </row>
    <row r="320" spans="1:4">
      <c r="A320" s="53">
        <v>41185</v>
      </c>
      <c r="B320" s="54">
        <v>0.97</v>
      </c>
      <c r="C320"/>
      <c r="D320" s="6"/>
    </row>
    <row r="321" spans="1:4">
      <c r="A321" s="53">
        <v>41186</v>
      </c>
      <c r="B321" s="54">
        <v>0.98</v>
      </c>
      <c r="C321"/>
      <c r="D321" s="6"/>
    </row>
    <row r="322" spans="1:4">
      <c r="A322" s="53">
        <v>41187</v>
      </c>
      <c r="B322" s="54">
        <v>0.99</v>
      </c>
      <c r="C322"/>
      <c r="D322" s="6"/>
    </row>
    <row r="323" spans="1:4">
      <c r="A323" s="53">
        <v>41191</v>
      </c>
      <c r="B323" s="54">
        <v>1.01</v>
      </c>
      <c r="C323"/>
      <c r="D323" s="6"/>
    </row>
    <row r="324" spans="1:4">
      <c r="A324" s="53">
        <v>41192</v>
      </c>
      <c r="B324" s="54">
        <v>0.99</v>
      </c>
      <c r="C324"/>
      <c r="D324" s="6"/>
    </row>
    <row r="325" spans="1:4">
      <c r="A325" s="53">
        <v>41193</v>
      </c>
      <c r="B325" s="54">
        <v>0.96</v>
      </c>
      <c r="C325"/>
      <c r="D325" s="6"/>
    </row>
    <row r="326" spans="1:4">
      <c r="A326" s="53">
        <v>41194</v>
      </c>
      <c r="B326" s="54">
        <v>0.96</v>
      </c>
      <c r="C326"/>
      <c r="D326" s="6"/>
    </row>
    <row r="327" spans="1:4">
      <c r="A327" s="53">
        <v>41197</v>
      </c>
      <c r="B327" s="54">
        <v>0.97</v>
      </c>
      <c r="C327"/>
      <c r="D327" s="6"/>
    </row>
    <row r="328" spans="1:4">
      <c r="A328" s="53">
        <v>41198</v>
      </c>
      <c r="B328" s="54">
        <v>1</v>
      </c>
      <c r="C328"/>
      <c r="D328" s="6"/>
    </row>
    <row r="329" spans="1:4">
      <c r="A329" s="53">
        <v>41199</v>
      </c>
      <c r="B329" s="54">
        <v>1.02</v>
      </c>
      <c r="C329"/>
      <c r="D329" s="6"/>
    </row>
    <row r="330" spans="1:4">
      <c r="A330" s="53">
        <v>41200</v>
      </c>
      <c r="B330" s="54">
        <v>1.03</v>
      </c>
      <c r="C330"/>
      <c r="D330" s="6"/>
    </row>
    <row r="331" spans="1:4">
      <c r="A331" s="53">
        <v>41201</v>
      </c>
      <c r="B331" s="54">
        <v>1.02</v>
      </c>
      <c r="C331"/>
      <c r="D331" s="6"/>
    </row>
    <row r="332" spans="1:4">
      <c r="A332" s="53">
        <v>41204</v>
      </c>
      <c r="B332" s="54">
        <v>1.03</v>
      </c>
      <c r="C332"/>
      <c r="D332" s="6"/>
    </row>
    <row r="333" spans="1:4">
      <c r="A333" s="53">
        <v>41205</v>
      </c>
      <c r="B333" s="54">
        <v>1.01</v>
      </c>
      <c r="C333"/>
      <c r="D333" s="6"/>
    </row>
    <row r="334" spans="1:4">
      <c r="A334" s="53">
        <v>41206</v>
      </c>
      <c r="B334" s="54">
        <v>1.02</v>
      </c>
      <c r="C334"/>
      <c r="D334" s="6"/>
    </row>
    <row r="335" spans="1:4">
      <c r="A335" s="53">
        <v>41207</v>
      </c>
      <c r="B335" s="54">
        <v>1.02</v>
      </c>
      <c r="C335"/>
      <c r="D335" s="6"/>
    </row>
    <row r="336" spans="1:4">
      <c r="A336" s="53">
        <v>41208</v>
      </c>
      <c r="B336" s="54">
        <v>1.01</v>
      </c>
      <c r="C336"/>
      <c r="D336" s="6"/>
    </row>
    <row r="337" spans="1:4">
      <c r="A337" s="53">
        <v>41211</v>
      </c>
      <c r="B337" s="54">
        <v>1.01</v>
      </c>
      <c r="C337"/>
      <c r="D337" s="6"/>
    </row>
    <row r="338" spans="1:4">
      <c r="A338" s="53">
        <v>41213</v>
      </c>
      <c r="B338" s="54">
        <v>0.98</v>
      </c>
      <c r="C338"/>
      <c r="D338" s="6"/>
    </row>
    <row r="339" spans="1:4">
      <c r="A339" s="53">
        <v>41214</v>
      </c>
      <c r="B339" s="54">
        <v>1.01</v>
      </c>
      <c r="C339"/>
      <c r="D339" s="6"/>
    </row>
    <row r="340" spans="1:4">
      <c r="A340" s="53">
        <v>41215</v>
      </c>
      <c r="B340" s="54">
        <v>1</v>
      </c>
      <c r="C340"/>
      <c r="D340" s="6"/>
    </row>
    <row r="341" spans="1:4">
      <c r="A341" s="53">
        <v>41218</v>
      </c>
      <c r="B341" s="54">
        <v>0.99</v>
      </c>
      <c r="C341"/>
      <c r="D341" s="6"/>
    </row>
    <row r="342" spans="1:4">
      <c r="A342" s="53">
        <v>41219</v>
      </c>
      <c r="B342" s="54">
        <v>1</v>
      </c>
      <c r="C342"/>
      <c r="D342" s="6"/>
    </row>
    <row r="343" spans="1:4">
      <c r="A343" s="53">
        <v>41220</v>
      </c>
      <c r="B343" s="54">
        <v>0.98</v>
      </c>
      <c r="C343"/>
      <c r="D343" s="6"/>
    </row>
    <row r="344" spans="1:4">
      <c r="A344" s="53">
        <v>41221</v>
      </c>
      <c r="B344" s="54">
        <v>0.96</v>
      </c>
      <c r="C344"/>
      <c r="D344" s="6"/>
    </row>
    <row r="345" spans="1:4">
      <c r="A345" s="53">
        <v>41222</v>
      </c>
      <c r="B345" s="54">
        <v>0.96</v>
      </c>
      <c r="C345"/>
      <c r="D345" s="6"/>
    </row>
    <row r="346" spans="1:4">
      <c r="A346" s="53">
        <v>41226</v>
      </c>
      <c r="B346" s="54">
        <v>1.1299999999999999</v>
      </c>
      <c r="C346"/>
      <c r="D346" s="6"/>
    </row>
    <row r="347" spans="1:4">
      <c r="A347" s="53">
        <v>41227</v>
      </c>
      <c r="B347" s="54">
        <v>1.1399999999999999</v>
      </c>
      <c r="C347"/>
      <c r="D347" s="6"/>
    </row>
    <row r="348" spans="1:4">
      <c r="A348" s="53">
        <v>41228</v>
      </c>
      <c r="B348" s="54">
        <v>1.21</v>
      </c>
      <c r="C348"/>
      <c r="D348" s="6"/>
    </row>
    <row r="349" spans="1:4">
      <c r="A349" s="53">
        <v>41229</v>
      </c>
      <c r="B349" s="54">
        <v>1.2</v>
      </c>
      <c r="C349"/>
      <c r="D349" s="6"/>
    </row>
    <row r="350" spans="1:4">
      <c r="A350" s="53">
        <v>41232</v>
      </c>
      <c r="B350" s="54">
        <v>1.2</v>
      </c>
      <c r="C350"/>
      <c r="D350" s="6"/>
    </row>
    <row r="351" spans="1:4">
      <c r="A351" s="53">
        <v>41233</v>
      </c>
      <c r="B351" s="54">
        <v>1.1399999999999999</v>
      </c>
      <c r="C351"/>
      <c r="D351" s="6"/>
    </row>
    <row r="352" spans="1:4">
      <c r="A352" s="53">
        <v>41234</v>
      </c>
      <c r="B352" s="54">
        <v>1.1399999999999999</v>
      </c>
      <c r="C352"/>
      <c r="D352" s="6"/>
    </row>
    <row r="353" spans="1:4">
      <c r="A353" s="53">
        <v>41236</v>
      </c>
      <c r="B353" s="54">
        <v>1.1399999999999999</v>
      </c>
      <c r="C353"/>
      <c r="D353" s="6"/>
    </row>
    <row r="354" spans="1:4">
      <c r="A354" s="53">
        <v>41239</v>
      </c>
      <c r="B354" s="54">
        <v>1.1399999999999999</v>
      </c>
      <c r="C354"/>
      <c r="D354" s="6"/>
    </row>
    <row r="355" spans="1:4">
      <c r="A355" s="53">
        <v>41240</v>
      </c>
      <c r="B355" s="54">
        <v>1.1399999999999999</v>
      </c>
      <c r="C355"/>
      <c r="D355" s="6"/>
    </row>
    <row r="356" spans="1:4">
      <c r="A356" s="53">
        <v>41241</v>
      </c>
      <c r="B356" s="54">
        <v>1.1399999999999999</v>
      </c>
      <c r="C356"/>
      <c r="D356" s="6"/>
    </row>
    <row r="357" spans="1:4">
      <c r="A357" s="53">
        <v>41242</v>
      </c>
      <c r="B357" s="54">
        <v>1.1399999999999999</v>
      </c>
      <c r="C357"/>
      <c r="D357" s="6"/>
    </row>
    <row r="358" spans="1:4">
      <c r="A358" s="53">
        <v>41243</v>
      </c>
      <c r="B358" s="54">
        <v>1.1399999999999999</v>
      </c>
      <c r="C358"/>
      <c r="D358" s="6"/>
    </row>
    <row r="359" spans="1:4">
      <c r="A359" s="53">
        <v>41246</v>
      </c>
      <c r="B359" s="54">
        <v>1.1599999999999999</v>
      </c>
      <c r="C359"/>
      <c r="D359" s="6"/>
    </row>
    <row r="360" spans="1:4">
      <c r="A360" s="53">
        <v>41247</v>
      </c>
      <c r="B360" s="54">
        <v>1.18</v>
      </c>
      <c r="C360"/>
      <c r="D360" s="6"/>
    </row>
    <row r="361" spans="1:4">
      <c r="A361" s="53">
        <v>41248</v>
      </c>
      <c r="B361" s="54">
        <v>1.18</v>
      </c>
      <c r="C361"/>
      <c r="D361" s="6"/>
    </row>
    <row r="362" spans="1:4">
      <c r="A362" s="53">
        <v>41249</v>
      </c>
      <c r="B362" s="54">
        <v>1.19</v>
      </c>
      <c r="C362"/>
      <c r="D362" s="6"/>
    </row>
    <row r="363" spans="1:4">
      <c r="A363" s="53">
        <v>41250</v>
      </c>
      <c r="B363" s="54">
        <v>1.18</v>
      </c>
      <c r="C363"/>
      <c r="D363" s="6"/>
    </row>
    <row r="364" spans="1:4">
      <c r="A364" s="53">
        <v>41253</v>
      </c>
      <c r="B364" s="54">
        <v>1.23</v>
      </c>
      <c r="C364"/>
      <c r="D364" s="6"/>
    </row>
    <row r="365" spans="1:4">
      <c r="A365" s="53">
        <v>41254</v>
      </c>
      <c r="B365" s="54">
        <v>1.23</v>
      </c>
      <c r="C365"/>
      <c r="D365" s="6"/>
    </row>
    <row r="366" spans="1:4">
      <c r="A366" s="53">
        <v>41255</v>
      </c>
      <c r="B366" s="54">
        <v>1.25</v>
      </c>
      <c r="C366"/>
      <c r="D366" s="6"/>
    </row>
    <row r="367" spans="1:4">
      <c r="A367" s="53">
        <v>41256</v>
      </c>
      <c r="B367" s="54">
        <v>1.25</v>
      </c>
      <c r="C367"/>
      <c r="D367" s="6"/>
    </row>
    <row r="368" spans="1:4">
      <c r="A368" s="53">
        <v>41257</v>
      </c>
      <c r="B368" s="54">
        <v>1.25</v>
      </c>
      <c r="C368"/>
      <c r="D368" s="6"/>
    </row>
    <row r="369" spans="1:4">
      <c r="A369" s="53">
        <v>41260</v>
      </c>
      <c r="B369" s="54">
        <v>1.34</v>
      </c>
      <c r="C369"/>
      <c r="D369" s="6"/>
    </row>
    <row r="370" spans="1:4">
      <c r="A370" s="53">
        <v>41261</v>
      </c>
      <c r="B370" s="54">
        <v>1.34</v>
      </c>
      <c r="C370"/>
      <c r="D370" s="6"/>
    </row>
    <row r="371" spans="1:4">
      <c r="A371" s="53">
        <v>41262</v>
      </c>
      <c r="B371" s="54">
        <v>1.33</v>
      </c>
      <c r="C371"/>
      <c r="D371" s="6"/>
    </row>
    <row r="372" spans="1:4">
      <c r="A372" s="53">
        <v>41263</v>
      </c>
      <c r="B372" s="54">
        <v>1.33</v>
      </c>
      <c r="C372"/>
      <c r="D372" s="6"/>
    </row>
    <row r="373" spans="1:4">
      <c r="A373" s="53">
        <v>41264</v>
      </c>
      <c r="B373" s="54">
        <v>1.32</v>
      </c>
      <c r="C373"/>
      <c r="D373" s="6"/>
    </row>
    <row r="374" spans="1:4">
      <c r="A374" s="53">
        <v>41267</v>
      </c>
      <c r="B374" s="54">
        <v>1.32</v>
      </c>
      <c r="C374"/>
      <c r="D374" s="6"/>
    </row>
    <row r="375" spans="1:4">
      <c r="A375" s="53">
        <v>41269</v>
      </c>
      <c r="B375" s="54">
        <v>1.31</v>
      </c>
      <c r="C375"/>
      <c r="D375" s="6"/>
    </row>
    <row r="376" spans="1:4">
      <c r="A376" s="53">
        <v>41270</v>
      </c>
      <c r="B376" s="54">
        <v>1.31</v>
      </c>
      <c r="C376"/>
      <c r="D376" s="6"/>
    </row>
    <row r="377" spans="1:4">
      <c r="A377" s="53">
        <v>41271</v>
      </c>
      <c r="B377" s="54">
        <v>1.32</v>
      </c>
      <c r="C377"/>
      <c r="D377" s="6"/>
    </row>
    <row r="378" spans="1:4">
      <c r="A378" s="53">
        <v>41274</v>
      </c>
      <c r="B378" s="54">
        <v>1.33</v>
      </c>
      <c r="C378"/>
      <c r="D378" s="6"/>
    </row>
    <row r="379" spans="1:4">
      <c r="A379" s="53">
        <v>41276</v>
      </c>
      <c r="B379" s="54">
        <v>1.37</v>
      </c>
      <c r="C379"/>
      <c r="D379" s="6"/>
    </row>
    <row r="380" spans="1:4">
      <c r="A380" s="53">
        <v>41277</v>
      </c>
      <c r="B380" s="54">
        <v>1.41</v>
      </c>
      <c r="C380"/>
      <c r="D380" s="6"/>
    </row>
    <row r="381" spans="1:4">
      <c r="A381" s="53">
        <v>41278</v>
      </c>
      <c r="B381" s="54">
        <v>1.41</v>
      </c>
      <c r="C381"/>
      <c r="D381" s="6"/>
    </row>
    <row r="382" spans="1:4">
      <c r="A382" s="53">
        <v>41281</v>
      </c>
      <c r="B382" s="54">
        <v>1.4</v>
      </c>
      <c r="C382"/>
      <c r="D382" s="6"/>
    </row>
    <row r="383" spans="1:4">
      <c r="A383" s="53">
        <v>41282</v>
      </c>
      <c r="B383" s="54">
        <v>1.47</v>
      </c>
      <c r="C383"/>
      <c r="D383" s="6"/>
    </row>
    <row r="384" spans="1:4">
      <c r="A384" s="53">
        <v>41283</v>
      </c>
      <c r="B384" s="54">
        <v>1.48</v>
      </c>
      <c r="C384"/>
      <c r="D384" s="6"/>
    </row>
    <row r="385" spans="1:4">
      <c r="A385" s="53">
        <v>41284</v>
      </c>
      <c r="B385" s="54">
        <v>1.47</v>
      </c>
      <c r="C385"/>
      <c r="D385" s="6"/>
    </row>
    <row r="386" spans="1:4">
      <c r="A386" s="53">
        <v>41285</v>
      </c>
      <c r="B386" s="54">
        <v>1.51</v>
      </c>
      <c r="C386"/>
      <c r="D386" s="6"/>
    </row>
    <row r="387" spans="1:4">
      <c r="A387" s="53">
        <v>41288</v>
      </c>
      <c r="B387" s="54">
        <v>1.52</v>
      </c>
      <c r="C387"/>
      <c r="D387" s="6"/>
    </row>
    <row r="388" spans="1:4">
      <c r="A388" s="53">
        <v>41289</v>
      </c>
      <c r="B388" s="54">
        <v>1.55</v>
      </c>
      <c r="C388"/>
      <c r="D388" s="6"/>
    </row>
    <row r="389" spans="1:4">
      <c r="A389" s="53">
        <v>41290</v>
      </c>
      <c r="B389" s="54">
        <v>1.56</v>
      </c>
      <c r="C389"/>
      <c r="D389" s="6"/>
    </row>
    <row r="390" spans="1:4">
      <c r="A390" s="53">
        <v>41291</v>
      </c>
      <c r="B390" s="54">
        <v>1.64</v>
      </c>
      <c r="C390"/>
      <c r="D390" s="6"/>
    </row>
    <row r="391" spans="1:4">
      <c r="A391" s="53">
        <v>41292</v>
      </c>
      <c r="B391" s="54">
        <v>1.64</v>
      </c>
      <c r="C391"/>
      <c r="D391" s="6"/>
    </row>
    <row r="392" spans="1:4">
      <c r="A392" s="53">
        <v>41296</v>
      </c>
      <c r="B392" s="54">
        <v>1.58</v>
      </c>
      <c r="C392"/>
      <c r="D392" s="6"/>
    </row>
    <row r="393" spans="1:4">
      <c r="A393" s="53">
        <v>41297</v>
      </c>
      <c r="B393" s="54">
        <v>1.61</v>
      </c>
      <c r="C393"/>
      <c r="D393" s="6"/>
    </row>
    <row r="394" spans="1:4">
      <c r="A394" s="53">
        <v>41298</v>
      </c>
      <c r="B394" s="54">
        <v>1.57</v>
      </c>
      <c r="C394"/>
      <c r="D394" s="6"/>
    </row>
    <row r="395" spans="1:4">
      <c r="A395" s="53">
        <v>41299</v>
      </c>
      <c r="B395" s="54">
        <v>1.59</v>
      </c>
      <c r="C395"/>
      <c r="D395" s="6"/>
    </row>
    <row r="396" spans="1:4">
      <c r="A396" s="53">
        <v>41302</v>
      </c>
      <c r="B396" s="54">
        <v>1.67</v>
      </c>
      <c r="C396"/>
      <c r="D396" s="6"/>
    </row>
    <row r="397" spans="1:4">
      <c r="A397" s="53">
        <v>41303</v>
      </c>
      <c r="B397" s="54">
        <v>1.67</v>
      </c>
      <c r="C397"/>
      <c r="D397" s="6"/>
    </row>
    <row r="398" spans="1:4">
      <c r="A398" s="53">
        <v>41304</v>
      </c>
      <c r="B398" s="54">
        <v>1.63</v>
      </c>
      <c r="C398"/>
      <c r="D398" s="6"/>
    </row>
    <row r="399" spans="1:4">
      <c r="A399" s="53">
        <v>41305</v>
      </c>
      <c r="B399" s="54">
        <v>1.63</v>
      </c>
      <c r="C399"/>
      <c r="D399" s="6"/>
    </row>
    <row r="400" spans="1:4">
      <c r="A400" s="53">
        <v>41306</v>
      </c>
      <c r="B400" s="54">
        <v>1.59</v>
      </c>
      <c r="C400"/>
      <c r="D400" s="6"/>
    </row>
    <row r="401" spans="1:4">
      <c r="A401" s="53">
        <v>41309</v>
      </c>
      <c r="B401" s="54">
        <v>1.59</v>
      </c>
      <c r="C401"/>
      <c r="D401" s="6"/>
    </row>
    <row r="402" spans="1:4">
      <c r="A402" s="53">
        <v>41310</v>
      </c>
      <c r="B402" s="54">
        <v>1.6</v>
      </c>
      <c r="C402"/>
      <c r="D402" s="6"/>
    </row>
    <row r="403" spans="1:4">
      <c r="A403" s="53">
        <v>41311</v>
      </c>
      <c r="B403" s="54">
        <v>1.61</v>
      </c>
      <c r="C403"/>
      <c r="D403" s="6"/>
    </row>
    <row r="404" spans="1:4">
      <c r="A404" s="53">
        <v>41312</v>
      </c>
      <c r="B404" s="54">
        <v>1.61</v>
      </c>
      <c r="C404"/>
      <c r="D404" s="6"/>
    </row>
    <row r="405" spans="1:4">
      <c r="A405" s="53">
        <v>41313</v>
      </c>
      <c r="B405" s="54">
        <v>1.62</v>
      </c>
      <c r="C405"/>
      <c r="D405" s="6"/>
    </row>
    <row r="406" spans="1:4">
      <c r="A406" s="53">
        <v>41316</v>
      </c>
      <c r="B406" s="54">
        <v>1.6</v>
      </c>
      <c r="C406"/>
      <c r="D406" s="6"/>
    </row>
    <row r="407" spans="1:4">
      <c r="A407" s="53">
        <v>41317</v>
      </c>
      <c r="B407" s="54">
        <v>1.6</v>
      </c>
      <c r="C407"/>
      <c r="D407" s="6"/>
    </row>
    <row r="408" spans="1:4">
      <c r="A408" s="53">
        <v>41318</v>
      </c>
      <c r="B408" s="54">
        <v>1.65</v>
      </c>
      <c r="C408"/>
      <c r="D408" s="6"/>
    </row>
    <row r="409" spans="1:4">
      <c r="A409" s="53">
        <v>41319</v>
      </c>
      <c r="B409" s="54">
        <v>1.64</v>
      </c>
      <c r="C409"/>
      <c r="D409" s="6"/>
    </row>
    <row r="410" spans="1:4">
      <c r="A410" s="53">
        <v>41320</v>
      </c>
      <c r="B410" s="54">
        <v>1.77</v>
      </c>
      <c r="C410"/>
      <c r="D410" s="6"/>
    </row>
    <row r="411" spans="1:4">
      <c r="A411" s="53">
        <v>41324</v>
      </c>
      <c r="B411" s="54">
        <v>1.76</v>
      </c>
      <c r="C411"/>
      <c r="D411" s="6"/>
    </row>
    <row r="412" spans="1:4">
      <c r="A412" s="53">
        <v>41325</v>
      </c>
      <c r="B412" s="54">
        <v>1.76</v>
      </c>
      <c r="C412"/>
      <c r="D412" s="6"/>
    </row>
    <row r="413" spans="1:4">
      <c r="A413" s="53">
        <v>41326</v>
      </c>
      <c r="B413" s="54">
        <v>1.76</v>
      </c>
      <c r="C413"/>
      <c r="D413" s="6"/>
    </row>
    <row r="414" spans="1:4">
      <c r="A414" s="53">
        <v>41327</v>
      </c>
      <c r="B414" s="54">
        <v>1.77</v>
      </c>
      <c r="C414"/>
      <c r="D414" s="6"/>
    </row>
    <row r="415" spans="1:4">
      <c r="A415" s="53">
        <v>41330</v>
      </c>
      <c r="B415" s="54">
        <v>1.75</v>
      </c>
      <c r="C415"/>
      <c r="D415" s="6"/>
    </row>
    <row r="416" spans="1:4">
      <c r="A416" s="53">
        <v>41331</v>
      </c>
      <c r="B416" s="54">
        <v>1.75</v>
      </c>
      <c r="C416"/>
      <c r="D416" s="6"/>
    </row>
    <row r="417" spans="1:4">
      <c r="A417" s="53">
        <v>41332</v>
      </c>
      <c r="B417" s="54">
        <v>1.71</v>
      </c>
      <c r="C417"/>
      <c r="D417" s="6"/>
    </row>
    <row r="418" spans="1:4">
      <c r="A418" s="53">
        <v>41333</v>
      </c>
      <c r="B418" s="54">
        <v>1.67</v>
      </c>
      <c r="C418"/>
      <c r="D418" s="6"/>
    </row>
    <row r="419" spans="1:4">
      <c r="A419" s="53">
        <v>41334</v>
      </c>
      <c r="B419" s="54">
        <v>1.67</v>
      </c>
      <c r="C419"/>
      <c r="D419" s="6"/>
    </row>
    <row r="420" spans="1:4">
      <c r="A420" s="53">
        <v>41337</v>
      </c>
      <c r="B420" s="54">
        <v>1.67</v>
      </c>
      <c r="C420"/>
      <c r="D420" s="6"/>
    </row>
    <row r="421" spans="1:4">
      <c r="A421" s="53">
        <v>41338</v>
      </c>
      <c r="B421" s="54">
        <v>1.68</v>
      </c>
      <c r="C421"/>
      <c r="D421" s="6"/>
    </row>
    <row r="422" spans="1:4">
      <c r="A422" s="53">
        <v>41339</v>
      </c>
      <c r="B422" s="54">
        <v>1.69</v>
      </c>
      <c r="C422"/>
      <c r="D422" s="6"/>
    </row>
    <row r="423" spans="1:4">
      <c r="A423" s="53">
        <v>41340</v>
      </c>
      <c r="B423" s="54">
        <v>1.7</v>
      </c>
      <c r="C423"/>
      <c r="D423" s="6"/>
    </row>
    <row r="424" spans="1:4">
      <c r="A424" s="53">
        <v>41341</v>
      </c>
      <c r="B424" s="54">
        <v>1.73</v>
      </c>
      <c r="C424"/>
      <c r="D424" s="6"/>
    </row>
    <row r="425" spans="1:4">
      <c r="A425" s="53">
        <v>41344</v>
      </c>
      <c r="B425" s="54">
        <v>1.72</v>
      </c>
      <c r="C425"/>
      <c r="D425" s="6"/>
    </row>
    <row r="426" spans="1:4">
      <c r="A426" s="53">
        <v>41345</v>
      </c>
      <c r="B426" s="54">
        <v>1.71</v>
      </c>
      <c r="C426"/>
      <c r="D426" s="6"/>
    </row>
    <row r="427" spans="1:4">
      <c r="A427" s="53">
        <v>41346</v>
      </c>
      <c r="B427" s="54">
        <v>1.71</v>
      </c>
      <c r="C427"/>
      <c r="D427" s="6"/>
    </row>
    <row r="428" spans="1:4">
      <c r="A428" s="53">
        <v>41347</v>
      </c>
      <c r="B428" s="54">
        <v>1.71</v>
      </c>
      <c r="C428"/>
      <c r="D428" s="6"/>
    </row>
    <row r="429" spans="1:4">
      <c r="A429" s="53">
        <v>41348</v>
      </c>
      <c r="B429" s="54">
        <v>1.7</v>
      </c>
      <c r="C429"/>
      <c r="D429" s="6"/>
    </row>
    <row r="430" spans="1:4">
      <c r="A430" s="53">
        <v>41351</v>
      </c>
      <c r="B430" s="54">
        <v>1.69</v>
      </c>
      <c r="C430"/>
      <c r="D430" s="6"/>
    </row>
    <row r="431" spans="1:4">
      <c r="A431" s="53">
        <v>41352</v>
      </c>
      <c r="B431" s="54">
        <v>1.69</v>
      </c>
      <c r="C431"/>
      <c r="D431" s="6"/>
    </row>
    <row r="432" spans="1:4">
      <c r="A432" s="53">
        <v>41353</v>
      </c>
      <c r="B432" s="54">
        <v>1.79</v>
      </c>
      <c r="C432"/>
      <c r="D432" s="6"/>
    </row>
    <row r="433" spans="1:4">
      <c r="A433" s="53">
        <v>41354</v>
      </c>
      <c r="B433" s="54">
        <v>1.95</v>
      </c>
      <c r="C433"/>
      <c r="D433" s="6"/>
    </row>
    <row r="434" spans="1:4">
      <c r="A434" s="53">
        <v>41355</v>
      </c>
      <c r="B434" s="54">
        <v>1.95</v>
      </c>
      <c r="C434"/>
      <c r="D434" s="6"/>
    </row>
    <row r="435" spans="1:4">
      <c r="A435" s="53">
        <v>41358</v>
      </c>
      <c r="B435" s="54">
        <v>1.95</v>
      </c>
      <c r="C435"/>
      <c r="D435" s="6"/>
    </row>
    <row r="436" spans="1:4">
      <c r="A436" s="53">
        <v>41359</v>
      </c>
      <c r="B436" s="54">
        <v>1.95</v>
      </c>
      <c r="C436"/>
      <c r="D436" s="6"/>
    </row>
    <row r="437" spans="1:4">
      <c r="A437" s="53">
        <v>41360</v>
      </c>
      <c r="B437" s="54">
        <v>1.95</v>
      </c>
      <c r="C437"/>
      <c r="D437" s="6"/>
    </row>
    <row r="438" spans="1:4">
      <c r="A438" s="53">
        <v>41361</v>
      </c>
      <c r="B438" s="54">
        <v>1.94</v>
      </c>
      <c r="C438"/>
      <c r="D438" s="6"/>
    </row>
    <row r="439" spans="1:4">
      <c r="A439" s="53">
        <v>41365</v>
      </c>
      <c r="B439" s="54">
        <v>2.0299999999999998</v>
      </c>
      <c r="C439"/>
      <c r="D439" s="6"/>
    </row>
    <row r="440" spans="1:4">
      <c r="A440" s="53">
        <v>41366</v>
      </c>
      <c r="B440" s="54">
        <v>2.02</v>
      </c>
      <c r="C440"/>
      <c r="D440" s="6"/>
    </row>
    <row r="441" spans="1:4">
      <c r="A441" s="53">
        <v>41367</v>
      </c>
      <c r="B441" s="54">
        <v>2</v>
      </c>
      <c r="C441"/>
      <c r="D441" s="6"/>
    </row>
    <row r="442" spans="1:4">
      <c r="A442" s="53">
        <v>41368</v>
      </c>
      <c r="B442" s="54">
        <v>1.97</v>
      </c>
      <c r="C442"/>
      <c r="D442" s="6"/>
    </row>
    <row r="443" spans="1:4">
      <c r="A443" s="53">
        <v>41369</v>
      </c>
      <c r="B443" s="54">
        <v>1.94</v>
      </c>
      <c r="C443"/>
      <c r="D443" s="6"/>
    </row>
    <row r="444" spans="1:4">
      <c r="A444" s="53">
        <v>41372</v>
      </c>
      <c r="B444" s="54">
        <v>1.94</v>
      </c>
      <c r="C444"/>
      <c r="D444" s="6"/>
    </row>
    <row r="445" spans="1:4">
      <c r="A445" s="53">
        <v>41373</v>
      </c>
      <c r="B445" s="54">
        <v>1.94</v>
      </c>
      <c r="C445"/>
      <c r="D445" s="6"/>
    </row>
    <row r="446" spans="1:4">
      <c r="A446" s="53">
        <v>41374</v>
      </c>
      <c r="B446" s="54">
        <v>1.94</v>
      </c>
      <c r="C446"/>
      <c r="D446" s="6"/>
    </row>
    <row r="447" spans="1:4">
      <c r="A447" s="53">
        <v>41375</v>
      </c>
      <c r="B447" s="54">
        <v>1.92</v>
      </c>
      <c r="C447"/>
      <c r="D447" s="6"/>
    </row>
    <row r="448" spans="1:4">
      <c r="A448" s="53">
        <v>41376</v>
      </c>
      <c r="B448" s="54">
        <v>1.91</v>
      </c>
      <c r="C448"/>
      <c r="D448" s="6"/>
    </row>
    <row r="449" spans="1:4">
      <c r="A449" s="53">
        <v>41379</v>
      </c>
      <c r="B449" s="54">
        <v>1.89</v>
      </c>
      <c r="C449"/>
      <c r="D449" s="6"/>
    </row>
    <row r="450" spans="1:4">
      <c r="A450" s="53">
        <v>41380</v>
      </c>
      <c r="B450" s="54">
        <v>1.9</v>
      </c>
      <c r="C450"/>
      <c r="D450" s="6"/>
    </row>
    <row r="451" spans="1:4">
      <c r="A451" s="53">
        <v>41381</v>
      </c>
      <c r="B451" s="54">
        <v>1.78</v>
      </c>
      <c r="C451"/>
      <c r="D451" s="6"/>
    </row>
    <row r="452" spans="1:4">
      <c r="A452" s="53">
        <v>41382</v>
      </c>
      <c r="B452" s="54">
        <v>1.78</v>
      </c>
      <c r="C452"/>
      <c r="D452" s="6"/>
    </row>
    <row r="453" spans="1:4">
      <c r="A453" s="53">
        <v>41383</v>
      </c>
      <c r="B453" s="54">
        <v>1.78</v>
      </c>
      <c r="C453"/>
      <c r="D453" s="6"/>
    </row>
    <row r="454" spans="1:4">
      <c r="A454" s="53">
        <v>41386</v>
      </c>
      <c r="B454" s="54">
        <v>1.78</v>
      </c>
      <c r="C454"/>
      <c r="D454" s="6"/>
    </row>
    <row r="455" spans="1:4">
      <c r="A455" s="53">
        <v>41387</v>
      </c>
      <c r="B455" s="54">
        <v>1.77</v>
      </c>
      <c r="C455"/>
      <c r="D455" s="6"/>
    </row>
    <row r="456" spans="1:4">
      <c r="A456" s="53">
        <v>41388</v>
      </c>
      <c r="B456" s="54">
        <v>1.77</v>
      </c>
      <c r="C456"/>
      <c r="D456" s="6"/>
    </row>
    <row r="457" spans="1:4">
      <c r="A457" s="53">
        <v>41389</v>
      </c>
      <c r="B457" s="54">
        <v>1.75</v>
      </c>
      <c r="C457"/>
      <c r="D457" s="6"/>
    </row>
    <row r="458" spans="1:4">
      <c r="A458" s="53">
        <v>41390</v>
      </c>
      <c r="B458" s="54">
        <v>1.73</v>
      </c>
      <c r="C458"/>
      <c r="D458" s="6"/>
    </row>
    <row r="459" spans="1:4">
      <c r="A459" s="53">
        <v>41393</v>
      </c>
      <c r="B459" s="54">
        <v>1.73</v>
      </c>
      <c r="C459"/>
      <c r="D459" s="6"/>
    </row>
    <row r="460" spans="1:4">
      <c r="A460" s="53">
        <v>41394</v>
      </c>
      <c r="B460" s="54">
        <v>1.69</v>
      </c>
      <c r="C460"/>
      <c r="D460" s="6"/>
    </row>
    <row r="461" spans="1:4">
      <c r="A461" s="53">
        <v>41395</v>
      </c>
      <c r="B461" s="54">
        <v>1.65</v>
      </c>
      <c r="C461"/>
      <c r="D461" s="6"/>
    </row>
    <row r="462" spans="1:4">
      <c r="A462" s="53">
        <v>41396</v>
      </c>
      <c r="B462" s="54">
        <v>1.68</v>
      </c>
      <c r="C462"/>
      <c r="D462" s="6"/>
    </row>
    <row r="463" spans="1:4">
      <c r="A463" s="53">
        <v>41397</v>
      </c>
      <c r="B463" s="54">
        <v>1.7</v>
      </c>
      <c r="C463"/>
      <c r="D463" s="6"/>
    </row>
    <row r="464" spans="1:4">
      <c r="A464" s="53">
        <v>41400</v>
      </c>
      <c r="B464" s="54">
        <v>1.68</v>
      </c>
      <c r="C464"/>
      <c r="D464" s="6"/>
    </row>
    <row r="465" spans="1:4">
      <c r="A465" s="53">
        <v>41401</v>
      </c>
      <c r="B465" s="54">
        <v>1.69</v>
      </c>
      <c r="C465"/>
      <c r="D465" s="6"/>
    </row>
    <row r="466" spans="1:4">
      <c r="A466" s="53">
        <v>41402</v>
      </c>
      <c r="B466" s="54">
        <v>1.69</v>
      </c>
      <c r="C466"/>
      <c r="D466" s="6"/>
    </row>
    <row r="467" spans="1:4">
      <c r="A467" s="53">
        <v>41403</v>
      </c>
      <c r="B467" s="54">
        <v>1.72</v>
      </c>
      <c r="C467"/>
      <c r="D467" s="6"/>
    </row>
    <row r="468" spans="1:4">
      <c r="A468" s="53">
        <v>41404</v>
      </c>
      <c r="B468" s="54">
        <v>1.71</v>
      </c>
      <c r="C468"/>
      <c r="D468" s="6"/>
    </row>
    <row r="469" spans="1:4">
      <c r="A469" s="53">
        <v>41407</v>
      </c>
      <c r="B469" s="54">
        <v>1.7</v>
      </c>
      <c r="C469"/>
      <c r="D469" s="6"/>
    </row>
    <row r="470" spans="1:4">
      <c r="A470" s="53">
        <v>41408</v>
      </c>
      <c r="B470" s="54">
        <v>1.7</v>
      </c>
      <c r="C470"/>
      <c r="D470" s="6"/>
    </row>
    <row r="471" spans="1:4">
      <c r="A471" s="53">
        <v>41409</v>
      </c>
      <c r="B471" s="54">
        <v>1.78</v>
      </c>
      <c r="C471"/>
      <c r="D471" s="6"/>
    </row>
    <row r="472" spans="1:4">
      <c r="A472" s="53">
        <v>41410</v>
      </c>
      <c r="B472" s="54">
        <v>1.81</v>
      </c>
      <c r="C472"/>
      <c r="D472" s="6"/>
    </row>
    <row r="473" spans="1:4">
      <c r="A473" s="53">
        <v>41411</v>
      </c>
      <c r="B473" s="54">
        <v>1.79</v>
      </c>
      <c r="C473"/>
      <c r="D473" s="6"/>
    </row>
    <row r="474" spans="1:4">
      <c r="A474" s="53">
        <v>41414</v>
      </c>
      <c r="B474" s="54">
        <v>1.78</v>
      </c>
      <c r="C474"/>
      <c r="D474" s="6"/>
    </row>
    <row r="475" spans="1:4">
      <c r="A475" s="53">
        <v>41415</v>
      </c>
      <c r="B475" s="54">
        <v>1.78</v>
      </c>
      <c r="C475"/>
      <c r="D475" s="6"/>
    </row>
    <row r="476" spans="1:4">
      <c r="A476" s="53">
        <v>41416</v>
      </c>
      <c r="B476" s="54">
        <v>1.79</v>
      </c>
      <c r="C476"/>
      <c r="D476" s="6"/>
    </row>
    <row r="477" spans="1:4">
      <c r="A477" s="53">
        <v>41417</v>
      </c>
      <c r="B477" s="54">
        <v>1.8</v>
      </c>
      <c r="C477"/>
      <c r="D477" s="6"/>
    </row>
    <row r="478" spans="1:4">
      <c r="A478" s="53">
        <v>41418</v>
      </c>
      <c r="B478" s="54">
        <v>1.8</v>
      </c>
      <c r="C478"/>
      <c r="D478" s="6"/>
    </row>
    <row r="479" spans="1:4">
      <c r="A479" s="53">
        <v>41422</v>
      </c>
      <c r="B479" s="54">
        <v>1.8</v>
      </c>
      <c r="C479"/>
      <c r="D479" s="6"/>
    </row>
    <row r="480" spans="1:4">
      <c r="A480" s="53">
        <v>41423</v>
      </c>
      <c r="B480" s="54">
        <v>1.8</v>
      </c>
      <c r="C480"/>
      <c r="D480" s="6"/>
    </row>
    <row r="481" spans="1:4">
      <c r="A481" s="53">
        <v>41424</v>
      </c>
      <c r="B481" s="54">
        <v>1.81</v>
      </c>
      <c r="C481"/>
      <c r="D481" s="6"/>
    </row>
    <row r="482" spans="1:4">
      <c r="A482" s="53">
        <v>41425</v>
      </c>
      <c r="B482" s="54">
        <v>1.81</v>
      </c>
      <c r="C482"/>
      <c r="D482" s="6"/>
    </row>
    <row r="483" spans="1:4">
      <c r="A483" s="53">
        <v>41428</v>
      </c>
      <c r="B483" s="54">
        <v>1.82</v>
      </c>
      <c r="C483"/>
      <c r="D483" s="6"/>
    </row>
    <row r="484" spans="1:4">
      <c r="A484" s="53">
        <v>41429</v>
      </c>
      <c r="B484" s="54">
        <v>1.82</v>
      </c>
      <c r="C484"/>
      <c r="D484" s="6"/>
    </row>
    <row r="485" spans="1:4">
      <c r="A485" s="53">
        <v>41430</v>
      </c>
      <c r="B485" s="54">
        <v>1.81</v>
      </c>
      <c r="C485"/>
      <c r="D485" s="6"/>
    </row>
    <row r="486" spans="1:4">
      <c r="A486" s="53">
        <v>41431</v>
      </c>
      <c r="B486" s="54">
        <v>1.8</v>
      </c>
      <c r="C486"/>
      <c r="D486" s="6"/>
    </row>
    <row r="487" spans="1:4">
      <c r="A487" s="53">
        <v>41432</v>
      </c>
      <c r="B487" s="54">
        <v>1.83</v>
      </c>
      <c r="C487"/>
      <c r="D487" s="6"/>
    </row>
    <row r="488" spans="1:4">
      <c r="A488" s="53">
        <v>41435</v>
      </c>
      <c r="B488" s="54">
        <v>1.83</v>
      </c>
      <c r="C488"/>
      <c r="D488" s="6"/>
    </row>
    <row r="489" spans="1:4">
      <c r="A489" s="53">
        <v>41436</v>
      </c>
      <c r="B489" s="54">
        <v>1.82</v>
      </c>
      <c r="C489"/>
      <c r="D489" s="6"/>
    </row>
    <row r="490" spans="1:4">
      <c r="A490" s="53">
        <v>41437</v>
      </c>
      <c r="B490" s="54">
        <v>1.83</v>
      </c>
      <c r="C490"/>
      <c r="D490" s="6"/>
    </row>
    <row r="491" spans="1:4">
      <c r="A491" s="53">
        <v>41438</v>
      </c>
      <c r="B491" s="54">
        <v>1.82</v>
      </c>
      <c r="C491"/>
      <c r="D491" s="6"/>
    </row>
    <row r="492" spans="1:4">
      <c r="A492" s="53">
        <v>41439</v>
      </c>
      <c r="B492" s="54">
        <v>1.93</v>
      </c>
      <c r="C492"/>
      <c r="D492" s="6"/>
    </row>
    <row r="493" spans="1:4">
      <c r="A493" s="53">
        <v>41442</v>
      </c>
      <c r="B493" s="54">
        <v>1.98</v>
      </c>
      <c r="C493"/>
      <c r="D493" s="6"/>
    </row>
    <row r="494" spans="1:4">
      <c r="A494" s="53">
        <v>41443</v>
      </c>
      <c r="B494" s="54">
        <v>1.98</v>
      </c>
      <c r="C494"/>
      <c r="D494" s="6"/>
    </row>
    <row r="495" spans="1:4">
      <c r="A495" s="53">
        <v>41444</v>
      </c>
      <c r="B495" s="54">
        <v>2.04</v>
      </c>
      <c r="C495"/>
      <c r="D495" s="6"/>
    </row>
    <row r="496" spans="1:4">
      <c r="A496" s="53">
        <v>41445</v>
      </c>
      <c r="B496" s="54">
        <v>2.1</v>
      </c>
      <c r="C496"/>
      <c r="D496" s="6"/>
    </row>
    <row r="497" spans="1:4">
      <c r="A497" s="53">
        <v>41446</v>
      </c>
      <c r="B497" s="54">
        <v>2.16</v>
      </c>
      <c r="C497"/>
      <c r="D497" s="6"/>
    </row>
    <row r="498" spans="1:4">
      <c r="A498" s="53">
        <v>41449</v>
      </c>
      <c r="B498" s="54">
        <v>2.1800000000000002</v>
      </c>
      <c r="C498"/>
      <c r="D498" s="6"/>
    </row>
    <row r="499" spans="1:4">
      <c r="A499" s="53">
        <v>41450</v>
      </c>
      <c r="B499" s="54">
        <v>2.14</v>
      </c>
      <c r="C499"/>
      <c r="D499" s="6"/>
    </row>
    <row r="500" spans="1:4">
      <c r="A500" s="53">
        <v>41451</v>
      </c>
      <c r="B500" s="54">
        <v>2.11</v>
      </c>
      <c r="C500"/>
      <c r="D500" s="6"/>
    </row>
    <row r="501" spans="1:4">
      <c r="A501" s="53">
        <v>41452</v>
      </c>
      <c r="B501" s="54">
        <v>2.06</v>
      </c>
      <c r="C501"/>
      <c r="D501" s="6"/>
    </row>
    <row r="502" spans="1:4">
      <c r="A502" s="53">
        <v>41453</v>
      </c>
      <c r="B502" s="54">
        <v>2.0499999999999998</v>
      </c>
      <c r="C502"/>
      <c r="D502" s="6"/>
    </row>
    <row r="503" spans="1:4">
      <c r="A503" s="53">
        <v>41456</v>
      </c>
      <c r="B503" s="54">
        <v>2.29</v>
      </c>
      <c r="C503"/>
      <c r="D503" s="6"/>
    </row>
    <row r="504" spans="1:4">
      <c r="A504" s="53">
        <v>41457</v>
      </c>
      <c r="B504" s="54">
        <v>2.29</v>
      </c>
      <c r="C504"/>
      <c r="D504" s="6"/>
    </row>
    <row r="505" spans="1:4">
      <c r="A505" s="53">
        <v>41458</v>
      </c>
      <c r="B505" s="54">
        <v>2.31</v>
      </c>
      <c r="C505"/>
      <c r="D505" s="6"/>
    </row>
    <row r="506" spans="1:4">
      <c r="A506" s="53">
        <v>41460</v>
      </c>
      <c r="B506" s="54">
        <v>2.44</v>
      </c>
      <c r="C506"/>
      <c r="D506" s="6"/>
    </row>
    <row r="507" spans="1:4">
      <c r="A507" s="53">
        <v>41463</v>
      </c>
      <c r="B507" s="54">
        <v>2.41</v>
      </c>
      <c r="C507"/>
      <c r="D507" s="6"/>
    </row>
    <row r="508" spans="1:4">
      <c r="A508" s="53">
        <v>41464</v>
      </c>
      <c r="B508" s="54">
        <v>2.4</v>
      </c>
      <c r="C508"/>
      <c r="D508" s="6"/>
    </row>
    <row r="509" spans="1:4">
      <c r="A509" s="53">
        <v>41465</v>
      </c>
      <c r="B509" s="54">
        <v>2.4500000000000002</v>
      </c>
      <c r="C509"/>
      <c r="D509" s="6"/>
    </row>
    <row r="510" spans="1:4">
      <c r="A510" s="53">
        <v>41466</v>
      </c>
      <c r="B510" s="54">
        <v>2.4300000000000002</v>
      </c>
      <c r="C510"/>
      <c r="D510" s="6"/>
    </row>
    <row r="511" spans="1:4">
      <c r="A511" s="53">
        <v>41467</v>
      </c>
      <c r="B511" s="54">
        <v>2.23</v>
      </c>
      <c r="C511"/>
      <c r="D511" s="6"/>
    </row>
    <row r="512" spans="1:4">
      <c r="A512" s="53">
        <v>41470</v>
      </c>
      <c r="B512" s="54">
        <v>2.16</v>
      </c>
      <c r="C512"/>
      <c r="D512" s="6"/>
    </row>
    <row r="513" spans="1:4">
      <c r="A513" s="53">
        <v>41471</v>
      </c>
      <c r="B513" s="54">
        <v>2.2999999999999998</v>
      </c>
      <c r="C513"/>
      <c r="D513" s="6"/>
    </row>
    <row r="514" spans="1:4">
      <c r="A514" s="53">
        <v>41472</v>
      </c>
      <c r="B514" s="54">
        <v>2.2599999999999998</v>
      </c>
      <c r="C514"/>
      <c r="D514" s="6"/>
    </row>
    <row r="515" spans="1:4">
      <c r="A515" s="53">
        <v>41473</v>
      </c>
      <c r="B515" s="54">
        <v>2.14</v>
      </c>
      <c r="C515"/>
      <c r="D515" s="6"/>
    </row>
    <row r="516" spans="1:4">
      <c r="A516" s="53">
        <v>41474</v>
      </c>
      <c r="B516" s="54">
        <v>2.11</v>
      </c>
      <c r="C516"/>
      <c r="D516" s="6"/>
    </row>
    <row r="517" spans="1:4">
      <c r="A517" s="53">
        <v>41477</v>
      </c>
      <c r="B517" s="54">
        <v>2.11</v>
      </c>
      <c r="C517"/>
      <c r="D517" s="6"/>
    </row>
    <row r="518" spans="1:4">
      <c r="A518" s="53">
        <v>41478</v>
      </c>
      <c r="B518" s="54">
        <v>2.13</v>
      </c>
      <c r="C518"/>
      <c r="D518" s="6"/>
    </row>
    <row r="519" spans="1:4">
      <c r="A519" s="53">
        <v>41479</v>
      </c>
      <c r="B519" s="54">
        <v>2.16</v>
      </c>
      <c r="C519"/>
      <c r="D519" s="6"/>
    </row>
    <row r="520" spans="1:4">
      <c r="A520" s="53">
        <v>41480</v>
      </c>
      <c r="B520" s="54">
        <v>2.15</v>
      </c>
      <c r="C520"/>
      <c r="D520" s="6"/>
    </row>
    <row r="521" spans="1:4">
      <c r="A521" s="53">
        <v>41481</v>
      </c>
      <c r="B521" s="54">
        <v>2.13</v>
      </c>
      <c r="C521"/>
      <c r="D521" s="6"/>
    </row>
    <row r="522" spans="1:4">
      <c r="A522" s="53">
        <v>41484</v>
      </c>
      <c r="B522" s="54">
        <v>2.13</v>
      </c>
      <c r="C522"/>
      <c r="D522" s="6"/>
    </row>
    <row r="523" spans="1:4">
      <c r="A523" s="53">
        <v>41485</v>
      </c>
      <c r="B523" s="54">
        <v>2.15</v>
      </c>
      <c r="C523"/>
      <c r="D523" s="6"/>
    </row>
    <row r="524" spans="1:4">
      <c r="A524" s="53">
        <v>41486</v>
      </c>
      <c r="B524" s="54">
        <v>2.15</v>
      </c>
      <c r="C524"/>
      <c r="D524" s="6"/>
    </row>
    <row r="525" spans="1:4">
      <c r="A525" s="53">
        <v>41487</v>
      </c>
      <c r="B525" s="54">
        <v>2.02</v>
      </c>
      <c r="C525"/>
      <c r="D525" s="6"/>
    </row>
    <row r="526" spans="1:4">
      <c r="A526" s="53">
        <v>41488</v>
      </c>
      <c r="B526" s="54">
        <v>1.98</v>
      </c>
      <c r="C526"/>
      <c r="D526" s="6"/>
    </row>
    <row r="527" spans="1:4">
      <c r="A527" s="53">
        <v>41491</v>
      </c>
      <c r="B527" s="54">
        <v>1.98</v>
      </c>
      <c r="C527"/>
      <c r="D527" s="6"/>
    </row>
    <row r="528" spans="1:4">
      <c r="A528" s="53">
        <v>41492</v>
      </c>
      <c r="B528" s="54">
        <v>1.98</v>
      </c>
      <c r="C528"/>
      <c r="D528" s="6"/>
    </row>
    <row r="529" spans="1:4">
      <c r="A529" s="53">
        <v>41493</v>
      </c>
      <c r="B529" s="54">
        <v>1.97</v>
      </c>
      <c r="C529"/>
      <c r="D529" s="6"/>
    </row>
    <row r="530" spans="1:4">
      <c r="A530" s="53">
        <v>41494</v>
      </c>
      <c r="B530" s="54">
        <v>2.2200000000000002</v>
      </c>
      <c r="C530"/>
      <c r="D530" s="6"/>
    </row>
    <row r="531" spans="1:4">
      <c r="A531" s="53">
        <v>41495</v>
      </c>
      <c r="B531" s="54">
        <v>2.21</v>
      </c>
      <c r="C531"/>
      <c r="D531" s="6"/>
    </row>
    <row r="532" spans="1:4">
      <c r="A532" s="53">
        <v>41498</v>
      </c>
      <c r="B532" s="54">
        <v>2.2400000000000002</v>
      </c>
      <c r="C532"/>
      <c r="D532" s="6"/>
    </row>
    <row r="533" spans="1:4">
      <c r="A533" s="53">
        <v>41499</v>
      </c>
      <c r="B533" s="54">
        <v>2.34</v>
      </c>
      <c r="C533"/>
      <c r="D533" s="6"/>
    </row>
    <row r="534" spans="1:4">
      <c r="A534" s="53">
        <v>41500</v>
      </c>
      <c r="B534" s="54">
        <v>2.34</v>
      </c>
      <c r="C534"/>
      <c r="D534" s="6"/>
    </row>
    <row r="535" spans="1:4">
      <c r="A535" s="53">
        <v>41501</v>
      </c>
      <c r="B535" s="54">
        <v>2.35</v>
      </c>
      <c r="C535"/>
      <c r="D535" s="6"/>
    </row>
    <row r="536" spans="1:4">
      <c r="A536" s="53">
        <v>41502</v>
      </c>
      <c r="B536" s="54">
        <v>2.38</v>
      </c>
      <c r="C536"/>
      <c r="D536" s="6"/>
    </row>
    <row r="537" spans="1:4">
      <c r="A537" s="53">
        <v>41505</v>
      </c>
      <c r="B537" s="54">
        <v>2.38</v>
      </c>
      <c r="C537"/>
      <c r="D537" s="6"/>
    </row>
    <row r="538" spans="1:4">
      <c r="A538" s="53">
        <v>41506</v>
      </c>
      <c r="B538" s="54">
        <v>2.36</v>
      </c>
      <c r="C538"/>
      <c r="D538" s="6"/>
    </row>
    <row r="539" spans="1:4">
      <c r="A539" s="53">
        <v>41507</v>
      </c>
      <c r="B539" s="54">
        <v>2.41</v>
      </c>
      <c r="C539"/>
      <c r="D539" s="6"/>
    </row>
    <row r="540" spans="1:4">
      <c r="A540" s="53">
        <v>41508</v>
      </c>
      <c r="B540" s="54">
        <v>2.35</v>
      </c>
      <c r="C540"/>
      <c r="D540" s="6"/>
    </row>
    <row r="541" spans="1:4">
      <c r="A541" s="53">
        <v>41509</v>
      </c>
      <c r="B541" s="54">
        <v>2.48</v>
      </c>
      <c r="C541"/>
      <c r="D541" s="6"/>
    </row>
    <row r="542" spans="1:4">
      <c r="A542" s="53">
        <v>41512</v>
      </c>
      <c r="B542" s="54">
        <v>2.4</v>
      </c>
      <c r="C542"/>
      <c r="D542" s="6"/>
    </row>
    <row r="543" spans="1:4">
      <c r="A543" s="53">
        <v>41513</v>
      </c>
      <c r="B543" s="54">
        <v>2.42</v>
      </c>
      <c r="C543"/>
      <c r="D543" s="6"/>
    </row>
    <row r="544" spans="1:4">
      <c r="A544" s="53">
        <v>41514</v>
      </c>
      <c r="B544" s="54">
        <v>2.42</v>
      </c>
      <c r="C544"/>
      <c r="D544" s="6"/>
    </row>
    <row r="545" spans="1:4">
      <c r="A545" s="53">
        <v>41515</v>
      </c>
      <c r="B545" s="54">
        <v>2.42</v>
      </c>
      <c r="C545"/>
      <c r="D545" s="6"/>
    </row>
    <row r="546" spans="1:4">
      <c r="A546" s="53">
        <v>41516</v>
      </c>
      <c r="B546" s="54">
        <v>2.54</v>
      </c>
      <c r="C546"/>
      <c r="D546" s="6"/>
    </row>
    <row r="547" spans="1:4">
      <c r="A547" s="53">
        <v>41520</v>
      </c>
      <c r="B547" s="54">
        <v>2.48</v>
      </c>
      <c r="C547"/>
      <c r="D547" s="6"/>
    </row>
    <row r="548" spans="1:4">
      <c r="A548" s="53">
        <v>41521</v>
      </c>
      <c r="B548" s="54">
        <v>2.4900000000000002</v>
      </c>
      <c r="C548"/>
      <c r="D548" s="6"/>
    </row>
    <row r="549" spans="1:4">
      <c r="A549" s="53">
        <v>41522</v>
      </c>
      <c r="B549" s="54">
        <v>2.5099999999999998</v>
      </c>
      <c r="C549"/>
      <c r="D549" s="6"/>
    </row>
    <row r="550" spans="1:4">
      <c r="A550" s="53">
        <v>41523</v>
      </c>
      <c r="B550" s="54">
        <v>2.54</v>
      </c>
      <c r="C550"/>
      <c r="D550" s="6"/>
    </row>
    <row r="551" spans="1:4">
      <c r="A551" s="53">
        <v>41526</v>
      </c>
      <c r="B551" s="54">
        <v>2.54</v>
      </c>
      <c r="C551"/>
      <c r="D551" s="6"/>
    </row>
    <row r="552" spans="1:4">
      <c r="A552" s="53">
        <v>41527</v>
      </c>
      <c r="B552" s="54">
        <v>2.5499999999999998</v>
      </c>
      <c r="C552"/>
      <c r="D552" s="6"/>
    </row>
    <row r="553" spans="1:4">
      <c r="A553" s="53">
        <v>41528</v>
      </c>
      <c r="B553" s="54">
        <v>2.54</v>
      </c>
      <c r="C553"/>
      <c r="D553" s="6"/>
    </row>
    <row r="554" spans="1:4">
      <c r="A554" s="53">
        <v>41529</v>
      </c>
      <c r="B554" s="54">
        <v>3</v>
      </c>
      <c r="C554"/>
      <c r="D554" s="6"/>
    </row>
    <row r="555" spans="1:4">
      <c r="A555" s="53">
        <v>41530</v>
      </c>
      <c r="B555" s="54">
        <v>3</v>
      </c>
      <c r="C555"/>
      <c r="D555" s="6"/>
    </row>
    <row r="556" spans="1:4">
      <c r="A556" s="53">
        <v>41533</v>
      </c>
      <c r="B556" s="54">
        <v>2.98</v>
      </c>
      <c r="C556"/>
      <c r="D556" s="6"/>
    </row>
    <row r="557" spans="1:4">
      <c r="A557" s="53">
        <v>41534</v>
      </c>
      <c r="B557" s="54">
        <v>2.97</v>
      </c>
      <c r="C557"/>
      <c r="D557" s="6"/>
    </row>
    <row r="558" spans="1:4">
      <c r="A558" s="53">
        <v>41535</v>
      </c>
      <c r="B558" s="54">
        <v>2.92</v>
      </c>
      <c r="C558"/>
      <c r="D558" s="6"/>
    </row>
    <row r="559" spans="1:4">
      <c r="A559" s="53">
        <v>41536</v>
      </c>
      <c r="B559" s="54">
        <v>2.9</v>
      </c>
      <c r="C559"/>
      <c r="D559" s="6"/>
    </row>
    <row r="560" spans="1:4">
      <c r="A560" s="53">
        <v>41537</v>
      </c>
      <c r="B560" s="54">
        <v>2.92</v>
      </c>
      <c r="C560"/>
      <c r="D560" s="6"/>
    </row>
    <row r="561" spans="1:4">
      <c r="A561" s="53">
        <v>41540</v>
      </c>
      <c r="B561" s="54">
        <v>2.91</v>
      </c>
      <c r="C561"/>
      <c r="D561" s="6"/>
    </row>
    <row r="562" spans="1:4">
      <c r="A562" s="53">
        <v>41541</v>
      </c>
      <c r="B562" s="54">
        <v>2.88</v>
      </c>
      <c r="C562"/>
      <c r="D562" s="6"/>
    </row>
    <row r="563" spans="1:4">
      <c r="A563" s="53">
        <v>41542</v>
      </c>
      <c r="B563" s="54">
        <v>2.86</v>
      </c>
      <c r="C563"/>
      <c r="D563" s="6"/>
    </row>
    <row r="564" spans="1:4">
      <c r="A564" s="53">
        <v>41543</v>
      </c>
      <c r="B564" s="54">
        <v>2.88</v>
      </c>
      <c r="C564"/>
      <c r="D564" s="6"/>
    </row>
    <row r="565" spans="1:4">
      <c r="A565" s="53">
        <v>41544</v>
      </c>
      <c r="B565" s="54">
        <v>2.81</v>
      </c>
      <c r="C565"/>
      <c r="D565" s="6"/>
    </row>
    <row r="566" spans="1:4">
      <c r="A566" s="53">
        <v>41547</v>
      </c>
      <c r="B566" s="54">
        <v>2.81</v>
      </c>
      <c r="C566"/>
      <c r="D566" s="6"/>
    </row>
    <row r="567" spans="1:4">
      <c r="A567" s="53">
        <v>41548</v>
      </c>
      <c r="B567" s="54">
        <v>2.83</v>
      </c>
      <c r="C567"/>
      <c r="D567" s="6"/>
    </row>
    <row r="568" spans="1:4">
      <c r="A568" s="53">
        <v>41549</v>
      </c>
      <c r="B568" s="54">
        <v>2.83</v>
      </c>
      <c r="C568"/>
      <c r="D568" s="6"/>
    </row>
    <row r="569" spans="1:4">
      <c r="A569" s="53">
        <v>41550</v>
      </c>
      <c r="B569" s="54">
        <v>2.81</v>
      </c>
      <c r="C569"/>
      <c r="D569" s="6"/>
    </row>
    <row r="570" spans="1:4">
      <c r="A570" s="53">
        <v>41551</v>
      </c>
      <c r="B570" s="54">
        <v>2.83</v>
      </c>
      <c r="C570"/>
      <c r="D570" s="6"/>
    </row>
    <row r="571" spans="1:4">
      <c r="A571" s="53">
        <v>41554</v>
      </c>
      <c r="B571" s="54">
        <v>2.87</v>
      </c>
      <c r="C571"/>
      <c r="D571" s="6"/>
    </row>
    <row r="572" spans="1:4">
      <c r="A572" s="53">
        <v>41555</v>
      </c>
      <c r="B572" s="54">
        <v>2.88</v>
      </c>
      <c r="C572"/>
      <c r="D572" s="6"/>
    </row>
    <row r="573" spans="1:4">
      <c r="A573" s="53">
        <v>41556</v>
      </c>
      <c r="B573" s="54">
        <v>2.77</v>
      </c>
      <c r="C573"/>
      <c r="D573" s="6"/>
    </row>
    <row r="574" spans="1:4">
      <c r="A574" s="53">
        <v>41557</v>
      </c>
      <c r="B574" s="54">
        <v>2.78</v>
      </c>
      <c r="C574"/>
      <c r="D574" s="6"/>
    </row>
    <row r="575" spans="1:4">
      <c r="A575" s="53">
        <v>41558</v>
      </c>
      <c r="B575" s="54">
        <v>2.78</v>
      </c>
      <c r="C575"/>
      <c r="D575" s="6"/>
    </row>
    <row r="576" spans="1:4">
      <c r="A576" s="53">
        <v>41562</v>
      </c>
      <c r="B576" s="54">
        <v>2.78</v>
      </c>
      <c r="C576"/>
      <c r="D576" s="6"/>
    </row>
    <row r="577" spans="1:4">
      <c r="A577" s="53">
        <v>41563</v>
      </c>
      <c r="B577" s="54">
        <v>2.76</v>
      </c>
      <c r="C577"/>
      <c r="D577" s="6"/>
    </row>
    <row r="578" spans="1:4">
      <c r="A578" s="53">
        <v>41564</v>
      </c>
      <c r="B578" s="54">
        <v>2.56</v>
      </c>
      <c r="C578"/>
      <c r="D578" s="6"/>
    </row>
    <row r="579" spans="1:4">
      <c r="A579" s="53">
        <v>41565</v>
      </c>
      <c r="B579" s="54">
        <v>2.5499999999999998</v>
      </c>
      <c r="C579"/>
      <c r="D579" s="6"/>
    </row>
    <row r="580" spans="1:4">
      <c r="A580" s="53">
        <v>41568</v>
      </c>
      <c r="B580" s="54">
        <v>2.56</v>
      </c>
      <c r="C580"/>
      <c r="D580" s="6"/>
    </row>
    <row r="581" spans="1:4">
      <c r="A581" s="53">
        <v>41569</v>
      </c>
      <c r="B581" s="54">
        <v>2.4300000000000002</v>
      </c>
      <c r="C581"/>
      <c r="D581" s="6"/>
    </row>
    <row r="582" spans="1:4">
      <c r="A582" s="53">
        <v>41570</v>
      </c>
      <c r="B582" s="54">
        <v>2.38</v>
      </c>
      <c r="C582"/>
      <c r="D582" s="6"/>
    </row>
    <row r="583" spans="1:4">
      <c r="A583" s="53">
        <v>41571</v>
      </c>
      <c r="B583" s="54">
        <v>2.39</v>
      </c>
      <c r="C583"/>
      <c r="D583" s="6"/>
    </row>
    <row r="584" spans="1:4">
      <c r="A584" s="53">
        <v>41572</v>
      </c>
      <c r="B584" s="54">
        <v>2.37</v>
      </c>
      <c r="C584"/>
      <c r="D584" s="6"/>
    </row>
    <row r="585" spans="1:4">
      <c r="A585" s="53">
        <v>41575</v>
      </c>
      <c r="B585" s="54">
        <v>2.37</v>
      </c>
      <c r="C585"/>
      <c r="D585" s="6"/>
    </row>
    <row r="586" spans="1:4">
      <c r="A586" s="53">
        <v>41576</v>
      </c>
      <c r="B586" s="54">
        <v>2.36</v>
      </c>
      <c r="C586"/>
      <c r="D586" s="6"/>
    </row>
    <row r="587" spans="1:4">
      <c r="A587" s="53">
        <v>41577</v>
      </c>
      <c r="B587" s="54">
        <v>2.36</v>
      </c>
      <c r="C587"/>
      <c r="D587" s="6"/>
    </row>
    <row r="588" spans="1:4">
      <c r="A588" s="53">
        <v>41578</v>
      </c>
      <c r="B588" s="54">
        <v>2.37</v>
      </c>
      <c r="C588"/>
      <c r="D588" s="6"/>
    </row>
    <row r="589" spans="1:4">
      <c r="A589" s="53">
        <v>41579</v>
      </c>
      <c r="B589" s="54">
        <v>2.34</v>
      </c>
      <c r="C589"/>
      <c r="D589" s="6"/>
    </row>
    <row r="590" spans="1:4">
      <c r="A590" s="53">
        <v>41582</v>
      </c>
      <c r="B590" s="54">
        <v>2.33</v>
      </c>
      <c r="C590"/>
      <c r="D590" s="6"/>
    </row>
    <row r="591" spans="1:4">
      <c r="A591" s="53">
        <v>41583</v>
      </c>
      <c r="B591" s="54">
        <v>2.37</v>
      </c>
      <c r="C591"/>
      <c r="D591" s="6"/>
    </row>
    <row r="592" spans="1:4">
      <c r="A592" s="53">
        <v>41584</v>
      </c>
      <c r="B592" s="54">
        <v>2.38</v>
      </c>
      <c r="C592"/>
      <c r="D592" s="6"/>
    </row>
    <row r="593" spans="1:4">
      <c r="A593" s="53">
        <v>41585</v>
      </c>
      <c r="B593" s="54">
        <v>2.39</v>
      </c>
      <c r="C593"/>
      <c r="D593" s="6"/>
    </row>
    <row r="594" spans="1:4">
      <c r="A594" s="53">
        <v>41586</v>
      </c>
      <c r="B594" s="54">
        <v>2.4500000000000002</v>
      </c>
      <c r="C594"/>
      <c r="D594" s="6"/>
    </row>
    <row r="595" spans="1:4">
      <c r="A595" s="53">
        <v>41590</v>
      </c>
      <c r="B595" s="54">
        <v>2.44</v>
      </c>
      <c r="C595"/>
      <c r="D595" s="6"/>
    </row>
    <row r="596" spans="1:4">
      <c r="A596" s="53">
        <v>41591</v>
      </c>
      <c r="B596" s="54">
        <v>2.42</v>
      </c>
      <c r="C596"/>
      <c r="D596" s="6"/>
    </row>
    <row r="597" spans="1:4">
      <c r="A597" s="53">
        <v>41592</v>
      </c>
      <c r="B597" s="54">
        <v>2.4</v>
      </c>
      <c r="C597"/>
      <c r="D597" s="6"/>
    </row>
    <row r="598" spans="1:4">
      <c r="A598" s="53">
        <v>41593</v>
      </c>
      <c r="B598" s="54">
        <v>2.77</v>
      </c>
      <c r="C598"/>
      <c r="D598" s="6"/>
    </row>
    <row r="599" spans="1:4">
      <c r="A599" s="53">
        <v>41596</v>
      </c>
      <c r="B599" s="54">
        <v>2.75</v>
      </c>
      <c r="C599"/>
      <c r="D599" s="6"/>
    </row>
    <row r="600" spans="1:4">
      <c r="A600" s="53">
        <v>41597</v>
      </c>
      <c r="B600" s="54">
        <v>2.78</v>
      </c>
      <c r="C600"/>
      <c r="D600" s="6"/>
    </row>
    <row r="601" spans="1:4">
      <c r="A601" s="53">
        <v>41598</v>
      </c>
      <c r="B601" s="54">
        <v>2.82</v>
      </c>
      <c r="C601"/>
      <c r="D601" s="6"/>
    </row>
    <row r="602" spans="1:4">
      <c r="A602" s="53">
        <v>41599</v>
      </c>
      <c r="B602" s="54">
        <v>2.79</v>
      </c>
      <c r="C602"/>
      <c r="D602" s="6"/>
    </row>
    <row r="603" spans="1:4">
      <c r="A603" s="53">
        <v>41600</v>
      </c>
      <c r="B603" s="54">
        <v>2.65</v>
      </c>
      <c r="C603"/>
      <c r="D603" s="6"/>
    </row>
    <row r="604" spans="1:4">
      <c r="A604" s="53">
        <v>41603</v>
      </c>
      <c r="B604" s="54">
        <v>2.64</v>
      </c>
      <c r="C604"/>
      <c r="D604" s="6"/>
    </row>
    <row r="605" spans="1:4">
      <c r="A605" s="53">
        <v>41604</v>
      </c>
      <c r="B605" s="54">
        <v>2.79</v>
      </c>
      <c r="C605"/>
      <c r="D605" s="6"/>
    </row>
    <row r="606" spans="1:4">
      <c r="A606" s="53">
        <v>41605</v>
      </c>
      <c r="B606" s="54">
        <v>2.81</v>
      </c>
      <c r="C606"/>
      <c r="D606" s="6"/>
    </row>
    <row r="607" spans="1:4">
      <c r="A607" s="53">
        <v>41607</v>
      </c>
      <c r="B607" s="54">
        <v>2.84</v>
      </c>
      <c r="C607"/>
      <c r="D607" s="6"/>
    </row>
    <row r="608" spans="1:4">
      <c r="A608" s="53">
        <v>41610</v>
      </c>
      <c r="B608" s="54">
        <v>2.84</v>
      </c>
      <c r="C608"/>
      <c r="D608" s="6"/>
    </row>
    <row r="609" spans="1:4">
      <c r="A609" s="53">
        <v>41611</v>
      </c>
      <c r="B609" s="54">
        <v>2.84</v>
      </c>
      <c r="C609"/>
      <c r="D609" s="6"/>
    </row>
    <row r="610" spans="1:4">
      <c r="A610" s="53">
        <v>41612</v>
      </c>
      <c r="B610" s="54">
        <v>2.87</v>
      </c>
      <c r="C610"/>
      <c r="D610" s="6"/>
    </row>
    <row r="611" spans="1:4">
      <c r="A611" s="53">
        <v>41613</v>
      </c>
      <c r="B611" s="54">
        <v>2.9</v>
      </c>
      <c r="C611"/>
      <c r="D611" s="6"/>
    </row>
    <row r="612" spans="1:4">
      <c r="A612" s="53">
        <v>41614</v>
      </c>
      <c r="B612" s="54">
        <v>2.79</v>
      </c>
      <c r="C612"/>
      <c r="D612" s="6"/>
    </row>
    <row r="613" spans="1:4">
      <c r="A613" s="53">
        <v>41617</v>
      </c>
      <c r="B613" s="54">
        <v>2.78</v>
      </c>
      <c r="C613"/>
      <c r="D613" s="6"/>
    </row>
    <row r="614" spans="1:4">
      <c r="A614" s="53">
        <v>41618</v>
      </c>
      <c r="B614" s="54">
        <v>2.78</v>
      </c>
      <c r="C614"/>
      <c r="D614" s="6"/>
    </row>
    <row r="615" spans="1:4">
      <c r="A615" s="53">
        <v>41619</v>
      </c>
      <c r="B615" s="54">
        <v>2.79</v>
      </c>
      <c r="C615"/>
      <c r="D615" s="6"/>
    </row>
    <row r="616" spans="1:4">
      <c r="A616" s="53">
        <v>41620</v>
      </c>
      <c r="B616" s="54">
        <v>2.94</v>
      </c>
      <c r="C616"/>
      <c r="D616" s="6"/>
    </row>
    <row r="617" spans="1:4">
      <c r="A617" s="53">
        <v>41621</v>
      </c>
      <c r="B617" s="54">
        <v>3.02</v>
      </c>
      <c r="C617"/>
      <c r="D617" s="6"/>
    </row>
    <row r="618" spans="1:4">
      <c r="A618" s="53">
        <v>41624</v>
      </c>
      <c r="B618" s="54">
        <v>3.01</v>
      </c>
      <c r="C618"/>
      <c r="D618" s="6"/>
    </row>
    <row r="619" spans="1:4">
      <c r="A619" s="53">
        <v>41625</v>
      </c>
      <c r="B619" s="54">
        <v>2.98</v>
      </c>
      <c r="C619"/>
      <c r="D619" s="6"/>
    </row>
    <row r="620" spans="1:4">
      <c r="A620" s="53">
        <v>41626</v>
      </c>
      <c r="B620" s="54">
        <v>2.99</v>
      </c>
      <c r="C620"/>
      <c r="D620" s="6"/>
    </row>
    <row r="621" spans="1:4">
      <c r="A621" s="53">
        <v>41627</v>
      </c>
      <c r="B621" s="54">
        <v>3.01</v>
      </c>
      <c r="C621"/>
      <c r="D621" s="6"/>
    </row>
    <row r="622" spans="1:4">
      <c r="A622" s="53">
        <v>41628</v>
      </c>
      <c r="B622" s="54">
        <v>2.99</v>
      </c>
      <c r="C622"/>
      <c r="D622" s="6"/>
    </row>
    <row r="623" spans="1:4">
      <c r="A623" s="53">
        <v>41631</v>
      </c>
      <c r="B623" s="54">
        <v>2.96</v>
      </c>
      <c r="C623"/>
      <c r="D623" s="6"/>
    </row>
    <row r="624" spans="1:4">
      <c r="A624" s="53">
        <v>41632</v>
      </c>
      <c r="B624" s="54">
        <v>2.98</v>
      </c>
      <c r="C624"/>
      <c r="D624" s="6"/>
    </row>
    <row r="625" spans="1:4">
      <c r="A625" s="53">
        <v>41634</v>
      </c>
      <c r="B625" s="54">
        <v>2.97</v>
      </c>
      <c r="C625"/>
      <c r="D625" s="6"/>
    </row>
    <row r="626" spans="1:4">
      <c r="A626" s="53">
        <v>41635</v>
      </c>
      <c r="B626" s="54">
        <v>2.97</v>
      </c>
      <c r="C626"/>
      <c r="D626" s="6"/>
    </row>
    <row r="627" spans="1:4">
      <c r="A627" s="53">
        <v>41638</v>
      </c>
      <c r="B627" s="54">
        <v>2.96</v>
      </c>
      <c r="C627"/>
      <c r="D627" s="6"/>
    </row>
    <row r="628" spans="1:4">
      <c r="A628" s="53">
        <v>41639</v>
      </c>
      <c r="B628" s="54">
        <v>2.97</v>
      </c>
      <c r="C628"/>
      <c r="D628" s="6"/>
    </row>
    <row r="629" spans="1:4">
      <c r="A629" s="53">
        <v>41641</v>
      </c>
      <c r="B629" s="54">
        <v>3.2</v>
      </c>
      <c r="C629"/>
      <c r="D629" s="6"/>
    </row>
    <row r="630" spans="1:4">
      <c r="A630" s="53">
        <v>41642</v>
      </c>
      <c r="B630" s="54">
        <v>3.2</v>
      </c>
      <c r="C630"/>
      <c r="D630" s="6"/>
    </row>
    <row r="631" spans="1:4">
      <c r="A631" s="53">
        <v>41645</v>
      </c>
      <c r="B631" s="54">
        <v>3.18</v>
      </c>
      <c r="C631"/>
      <c r="D631" s="6"/>
    </row>
    <row r="632" spans="1:4">
      <c r="A632" s="53">
        <v>41646</v>
      </c>
      <c r="B632" s="54">
        <v>3.19</v>
      </c>
      <c r="C632"/>
      <c r="D632" s="6"/>
    </row>
    <row r="633" spans="1:4">
      <c r="A633" s="53">
        <v>41647</v>
      </c>
      <c r="B633" s="54">
        <v>3.21</v>
      </c>
      <c r="C633"/>
      <c r="D633" s="6"/>
    </row>
    <row r="634" spans="1:4">
      <c r="A634" s="53">
        <v>41648</v>
      </c>
      <c r="B634" s="54">
        <v>3.77</v>
      </c>
      <c r="C634"/>
      <c r="D634" s="6"/>
    </row>
    <row r="635" spans="1:4">
      <c r="A635" s="53">
        <v>41649</v>
      </c>
      <c r="B635" s="54">
        <v>3.75</v>
      </c>
      <c r="C635"/>
      <c r="D635" s="6"/>
    </row>
    <row r="636" spans="1:4">
      <c r="A636" s="53">
        <v>41652</v>
      </c>
      <c r="B636" s="54">
        <v>3.71</v>
      </c>
      <c r="C636"/>
      <c r="D636" s="6"/>
    </row>
    <row r="637" spans="1:4">
      <c r="A637" s="53">
        <v>41653</v>
      </c>
      <c r="B637" s="54">
        <v>3.72</v>
      </c>
      <c r="C637"/>
      <c r="D637" s="6"/>
    </row>
    <row r="638" spans="1:4">
      <c r="A638" s="53">
        <v>41654</v>
      </c>
      <c r="B638" s="54">
        <v>3.71</v>
      </c>
      <c r="C638"/>
      <c r="D638" s="6"/>
    </row>
    <row r="639" spans="1:4">
      <c r="A639" s="53">
        <v>41655</v>
      </c>
      <c r="B639" s="54">
        <v>3.7</v>
      </c>
      <c r="C639"/>
      <c r="D639" s="6"/>
    </row>
    <row r="640" spans="1:4">
      <c r="A640" s="53">
        <v>41656</v>
      </c>
      <c r="B640" s="54">
        <v>3.68</v>
      </c>
      <c r="C640"/>
      <c r="D640" s="6"/>
    </row>
    <row r="641" spans="1:4">
      <c r="A641" s="53">
        <v>41660</v>
      </c>
      <c r="B641" s="54">
        <v>3.67</v>
      </c>
      <c r="C641"/>
      <c r="D641" s="6"/>
    </row>
    <row r="642" spans="1:4">
      <c r="A642" s="53">
        <v>41661</v>
      </c>
      <c r="B642" s="54">
        <v>3.7</v>
      </c>
      <c r="C642"/>
      <c r="D642" s="6"/>
    </row>
    <row r="643" spans="1:4">
      <c r="A643" s="53">
        <v>41662</v>
      </c>
      <c r="B643" s="54">
        <v>3.7</v>
      </c>
      <c r="C643"/>
      <c r="D643" s="6"/>
    </row>
    <row r="644" spans="1:4">
      <c r="A644" s="53">
        <v>41663</v>
      </c>
      <c r="B644" s="54">
        <v>3.67</v>
      </c>
      <c r="C644"/>
      <c r="D644" s="6"/>
    </row>
    <row r="645" spans="1:4">
      <c r="A645" s="53">
        <v>41666</v>
      </c>
      <c r="B645" s="54">
        <v>3.68</v>
      </c>
      <c r="C645"/>
      <c r="D645" s="6"/>
    </row>
    <row r="646" spans="1:4">
      <c r="A646" s="53">
        <v>41667</v>
      </c>
      <c r="B646" s="54">
        <v>3.67</v>
      </c>
      <c r="C646"/>
      <c r="D646" s="6"/>
    </row>
    <row r="647" spans="1:4">
      <c r="A647" s="53">
        <v>41668</v>
      </c>
      <c r="B647" s="54">
        <v>3.64</v>
      </c>
      <c r="C647"/>
      <c r="D647" s="6"/>
    </row>
    <row r="648" spans="1:4">
      <c r="A648" s="53">
        <v>41669</v>
      </c>
      <c r="B648" s="54">
        <v>4.49</v>
      </c>
      <c r="C648"/>
      <c r="D648" s="6"/>
    </row>
    <row r="649" spans="1:4">
      <c r="A649" s="53">
        <v>41670</v>
      </c>
      <c r="B649" s="54">
        <v>4.47</v>
      </c>
      <c r="C649"/>
      <c r="D649" s="6"/>
    </row>
    <row r="650" spans="1:4">
      <c r="A650" s="53">
        <v>41673</v>
      </c>
      <c r="B650" s="54">
        <v>4.43</v>
      </c>
      <c r="C650"/>
      <c r="D650" s="6"/>
    </row>
    <row r="651" spans="1:4">
      <c r="A651" s="53">
        <v>41674</v>
      </c>
      <c r="B651" s="54">
        <v>4.43</v>
      </c>
      <c r="C651"/>
      <c r="D651" s="6"/>
    </row>
    <row r="652" spans="1:4">
      <c r="A652" s="53">
        <v>41675</v>
      </c>
      <c r="B652" s="54">
        <v>4.45</v>
      </c>
      <c r="C652"/>
      <c r="D652" s="6"/>
    </row>
    <row r="653" spans="1:4">
      <c r="A653" s="53">
        <v>41676</v>
      </c>
      <c r="B653" s="54">
        <v>4.45</v>
      </c>
      <c r="C653"/>
      <c r="D653" s="6"/>
    </row>
    <row r="654" spans="1:4">
      <c r="A654" s="53">
        <v>41677</v>
      </c>
      <c r="B654" s="54">
        <v>4.97</v>
      </c>
      <c r="C654"/>
      <c r="D654" s="6"/>
    </row>
    <row r="655" spans="1:4">
      <c r="A655" s="53">
        <v>41680</v>
      </c>
      <c r="B655" s="54">
        <v>4.9800000000000004</v>
      </c>
      <c r="C655"/>
      <c r="D655" s="6"/>
    </row>
    <row r="656" spans="1:4">
      <c r="A656" s="53">
        <v>41681</v>
      </c>
      <c r="B656" s="54">
        <v>4.9800000000000004</v>
      </c>
      <c r="C656"/>
      <c r="D656" s="6"/>
    </row>
    <row r="657" spans="1:4">
      <c r="A657" s="53">
        <v>41682</v>
      </c>
      <c r="B657" s="54">
        <v>5.01</v>
      </c>
      <c r="C657"/>
      <c r="D657" s="6"/>
    </row>
    <row r="658" spans="1:4">
      <c r="A658" s="53">
        <v>41683</v>
      </c>
      <c r="B658" s="54">
        <v>5</v>
      </c>
      <c r="C658"/>
      <c r="D658" s="6"/>
    </row>
    <row r="659" spans="1:4">
      <c r="A659" s="53">
        <v>41684</v>
      </c>
      <c r="B659" s="54">
        <v>5.0199999999999996</v>
      </c>
      <c r="C659"/>
      <c r="D659" s="6"/>
    </row>
    <row r="660" spans="1:4">
      <c r="A660" s="53">
        <v>41688</v>
      </c>
      <c r="B660" s="54">
        <v>5.01</v>
      </c>
      <c r="C660"/>
      <c r="D660" s="6"/>
    </row>
    <row r="661" spans="1:4">
      <c r="A661" s="53">
        <v>41689</v>
      </c>
      <c r="B661" s="54">
        <v>5.01</v>
      </c>
      <c r="C661"/>
      <c r="D661" s="6"/>
    </row>
    <row r="662" spans="1:4">
      <c r="A662" s="53">
        <v>41690</v>
      </c>
      <c r="B662" s="54">
        <v>5.94</v>
      </c>
      <c r="C662"/>
      <c r="D662" s="6"/>
    </row>
    <row r="663" spans="1:4">
      <c r="A663" s="53">
        <v>41691</v>
      </c>
      <c r="B663" s="54">
        <v>5.93</v>
      </c>
      <c r="C663"/>
      <c r="D663" s="6"/>
    </row>
    <row r="664" spans="1:4">
      <c r="A664" s="53">
        <v>41694</v>
      </c>
      <c r="B664" s="54">
        <v>5.86</v>
      </c>
      <c r="C664"/>
      <c r="D664" s="6"/>
    </row>
    <row r="665" spans="1:4">
      <c r="A665" s="53">
        <v>41695</v>
      </c>
      <c r="B665" s="54">
        <v>6.28</v>
      </c>
      <c r="C665"/>
      <c r="D665" s="6"/>
    </row>
    <row r="666" spans="1:4">
      <c r="A666" s="53">
        <v>41696</v>
      </c>
      <c r="B666" s="54">
        <v>6.28</v>
      </c>
      <c r="C666"/>
      <c r="D666" s="6"/>
    </row>
    <row r="667" spans="1:4">
      <c r="A667" s="53">
        <v>41697</v>
      </c>
      <c r="B667" s="54">
        <v>6.11</v>
      </c>
      <c r="C667"/>
      <c r="D667" s="6"/>
    </row>
    <row r="668" spans="1:4">
      <c r="A668" s="53">
        <v>41698</v>
      </c>
      <c r="B668" s="54">
        <v>6.08</v>
      </c>
      <c r="C668"/>
      <c r="D668" s="6"/>
    </row>
    <row r="669" spans="1:4">
      <c r="A669" s="53">
        <v>41701</v>
      </c>
      <c r="B669" s="54">
        <v>6.08</v>
      </c>
      <c r="C669"/>
      <c r="D669" s="6"/>
    </row>
    <row r="670" spans="1:4">
      <c r="A670" s="53">
        <v>41702</v>
      </c>
      <c r="B670" s="54">
        <v>6.09</v>
      </c>
      <c r="C670"/>
      <c r="D670" s="6"/>
    </row>
    <row r="671" spans="1:4">
      <c r="A671" s="53">
        <v>41703</v>
      </c>
      <c r="B671" s="54">
        <v>6.1</v>
      </c>
      <c r="C671"/>
      <c r="D671" s="6"/>
    </row>
    <row r="672" spans="1:4">
      <c r="A672" s="53">
        <v>41704</v>
      </c>
      <c r="B672" s="54">
        <v>6.11</v>
      </c>
      <c r="C672"/>
      <c r="D672" s="6"/>
    </row>
    <row r="673" spans="1:4">
      <c r="A673" s="53">
        <v>41705</v>
      </c>
      <c r="B673" s="54">
        <v>6.62</v>
      </c>
      <c r="C673"/>
      <c r="D673" s="6"/>
    </row>
    <row r="674" spans="1:4">
      <c r="A674" s="53">
        <v>41708</v>
      </c>
      <c r="B674" s="54">
        <v>6.61</v>
      </c>
      <c r="C674"/>
      <c r="D674" s="6"/>
    </row>
    <row r="675" spans="1:4">
      <c r="A675" s="53">
        <v>41709</v>
      </c>
      <c r="B675" s="54">
        <v>6.61</v>
      </c>
      <c r="C675"/>
      <c r="D675" s="6"/>
    </row>
    <row r="676" spans="1:4">
      <c r="A676" s="53">
        <v>41710</v>
      </c>
      <c r="B676" s="54">
        <v>6.58</v>
      </c>
      <c r="C676"/>
      <c r="D676" s="6"/>
    </row>
    <row r="677" spans="1:4">
      <c r="A677" s="53">
        <v>41711</v>
      </c>
      <c r="B677" s="54">
        <v>6.56</v>
      </c>
      <c r="C677"/>
      <c r="D677" s="6"/>
    </row>
    <row r="678" spans="1:4">
      <c r="A678" s="53">
        <v>41712</v>
      </c>
      <c r="B678" s="54">
        <v>6.6</v>
      </c>
      <c r="C678"/>
      <c r="D678" s="6"/>
    </row>
    <row r="679" spans="1:4">
      <c r="A679" s="53">
        <v>41715</v>
      </c>
      <c r="B679" s="54">
        <v>6.7</v>
      </c>
      <c r="C679"/>
      <c r="D679" s="6"/>
    </row>
    <row r="680" spans="1:4">
      <c r="A680" s="53">
        <v>41716</v>
      </c>
      <c r="B680" s="54">
        <v>6.68</v>
      </c>
      <c r="C680"/>
      <c r="D680" s="6"/>
    </row>
    <row r="681" spans="1:4">
      <c r="A681" s="53">
        <v>41717</v>
      </c>
      <c r="B681" s="54">
        <v>6.69</v>
      </c>
      <c r="C681"/>
      <c r="D681" s="6"/>
    </row>
    <row r="682" spans="1:4">
      <c r="A682" s="53">
        <v>41718</v>
      </c>
      <c r="B682" s="54">
        <v>6.69</v>
      </c>
      <c r="C682"/>
      <c r="D682" s="6"/>
    </row>
    <row r="683" spans="1:4">
      <c r="A683" s="53">
        <v>41719</v>
      </c>
      <c r="B683" s="54">
        <v>6.7</v>
      </c>
      <c r="C683"/>
      <c r="D683" s="6"/>
    </row>
    <row r="684" spans="1:4">
      <c r="A684" s="53">
        <v>41722</v>
      </c>
      <c r="B684" s="54">
        <v>6.69</v>
      </c>
      <c r="C684"/>
      <c r="D684" s="6"/>
    </row>
    <row r="685" spans="1:4">
      <c r="A685" s="53">
        <v>41723</v>
      </c>
      <c r="B685" s="54">
        <v>6.68</v>
      </c>
      <c r="C685"/>
      <c r="D685" s="6"/>
    </row>
    <row r="686" spans="1:4">
      <c r="A686" s="53">
        <v>41724</v>
      </c>
      <c r="B686" s="54">
        <v>6.68</v>
      </c>
      <c r="C686"/>
      <c r="D686" s="6"/>
    </row>
    <row r="687" spans="1:4">
      <c r="A687" s="53">
        <v>41725</v>
      </c>
      <c r="B687" s="54">
        <v>6.68</v>
      </c>
      <c r="C687"/>
      <c r="D687" s="6"/>
    </row>
    <row r="688" spans="1:4">
      <c r="A688" s="53">
        <v>41726</v>
      </c>
      <c r="B688" s="54">
        <v>6.68</v>
      </c>
      <c r="C688"/>
      <c r="D688" s="6"/>
    </row>
    <row r="689" spans="1:4">
      <c r="A689" s="53">
        <v>41729</v>
      </c>
      <c r="B689" s="54">
        <v>6.64</v>
      </c>
      <c r="C689"/>
      <c r="D689" s="6"/>
    </row>
    <row r="690" spans="1:4">
      <c r="A690" s="53">
        <v>41730</v>
      </c>
      <c r="B690" s="54">
        <v>6.98</v>
      </c>
      <c r="C690"/>
      <c r="D690" s="6"/>
    </row>
    <row r="691" spans="1:4">
      <c r="A691" s="53">
        <v>41731</v>
      </c>
      <c r="B691" s="54">
        <v>6.9</v>
      </c>
      <c r="C691"/>
      <c r="D691" s="6"/>
    </row>
    <row r="692" spans="1:4">
      <c r="A692" s="53">
        <v>41732</v>
      </c>
      <c r="B692" s="54">
        <v>6.9</v>
      </c>
      <c r="C692"/>
      <c r="D692" s="6"/>
    </row>
    <row r="693" spans="1:4">
      <c r="A693" s="53">
        <v>41733</v>
      </c>
      <c r="B693" s="54">
        <v>6.89</v>
      </c>
      <c r="C693"/>
      <c r="D693" s="6"/>
    </row>
    <row r="694" spans="1:4">
      <c r="A694" s="53">
        <v>41736</v>
      </c>
      <c r="B694" s="54">
        <v>6.9</v>
      </c>
      <c r="C694"/>
      <c r="D694" s="6"/>
    </row>
    <row r="695" spans="1:4">
      <c r="A695" s="53">
        <v>41737</v>
      </c>
      <c r="B695" s="54">
        <v>6.88</v>
      </c>
      <c r="C695"/>
      <c r="D695" s="6"/>
    </row>
    <row r="696" spans="1:4">
      <c r="A696" s="53">
        <v>41738</v>
      </c>
      <c r="B696" s="54">
        <v>6.89</v>
      </c>
      <c r="C696"/>
      <c r="D696" s="6"/>
    </row>
    <row r="697" spans="1:4">
      <c r="A697" s="53">
        <v>41739</v>
      </c>
      <c r="B697" s="54">
        <v>6.98</v>
      </c>
      <c r="C697"/>
      <c r="D697" s="6"/>
    </row>
    <row r="698" spans="1:4">
      <c r="A698" s="53">
        <v>41740</v>
      </c>
      <c r="B698" s="54">
        <v>6.92</v>
      </c>
      <c r="C698"/>
      <c r="D698" s="6"/>
    </row>
    <row r="699" spans="1:4">
      <c r="A699" s="53">
        <v>41743</v>
      </c>
      <c r="B699" s="54">
        <v>6.91</v>
      </c>
      <c r="C699"/>
      <c r="D699" s="6"/>
    </row>
    <row r="700" spans="1:4">
      <c r="A700" s="53">
        <v>41744</v>
      </c>
      <c r="B700" s="54">
        <v>6.92</v>
      </c>
      <c r="C700"/>
      <c r="D700" s="6"/>
    </row>
    <row r="701" spans="1:4">
      <c r="A701" s="53">
        <v>41745</v>
      </c>
      <c r="B701" s="54">
        <v>6.92</v>
      </c>
      <c r="C701"/>
      <c r="D701" s="6"/>
    </row>
    <row r="702" spans="1:4">
      <c r="A702" s="53">
        <v>41746</v>
      </c>
      <c r="B702" s="54">
        <v>6.91</v>
      </c>
      <c r="C702"/>
      <c r="D702" s="6"/>
    </row>
    <row r="703" spans="1:4">
      <c r="A703" s="53">
        <v>41750</v>
      </c>
      <c r="B703" s="54">
        <v>6.93</v>
      </c>
      <c r="C703"/>
      <c r="D703" s="6"/>
    </row>
    <row r="704" spans="1:4">
      <c r="A704" s="53">
        <v>41751</v>
      </c>
      <c r="B704" s="54">
        <v>6.9</v>
      </c>
      <c r="C704"/>
      <c r="D704" s="6"/>
    </row>
    <row r="705" spans="1:4">
      <c r="A705" s="53">
        <v>41752</v>
      </c>
      <c r="B705" s="54">
        <v>6.9</v>
      </c>
      <c r="C705"/>
      <c r="D705" s="6"/>
    </row>
    <row r="706" spans="1:4">
      <c r="A706" s="53">
        <v>41753</v>
      </c>
      <c r="B706" s="54">
        <v>6.9</v>
      </c>
      <c r="C706"/>
      <c r="D706" s="6"/>
    </row>
    <row r="707" spans="1:4">
      <c r="A707" s="53">
        <v>41754</v>
      </c>
      <c r="B707" s="54">
        <v>6.9</v>
      </c>
      <c r="C707"/>
    </row>
    <row r="708" spans="1:4">
      <c r="A708" s="53">
        <v>41757</v>
      </c>
      <c r="B708" s="54">
        <v>6.88</v>
      </c>
      <c r="C708"/>
    </row>
    <row r="709" spans="1:4">
      <c r="A709" s="53">
        <v>41758</v>
      </c>
      <c r="B709" s="54">
        <v>6.87</v>
      </c>
      <c r="C709"/>
    </row>
    <row r="710" spans="1:4">
      <c r="A710" s="53">
        <v>41759</v>
      </c>
      <c r="B710" s="54">
        <v>6.88</v>
      </c>
      <c r="C710"/>
    </row>
    <row r="711" spans="1:4">
      <c r="A711" s="53">
        <v>41760</v>
      </c>
      <c r="B711" s="54">
        <v>6.72</v>
      </c>
      <c r="C711"/>
    </row>
    <row r="712" spans="1:4">
      <c r="A712" s="53">
        <v>41761</v>
      </c>
      <c r="B712" s="54">
        <v>6.73</v>
      </c>
      <c r="C712"/>
    </row>
    <row r="713" spans="1:4">
      <c r="A713" s="53">
        <v>41764</v>
      </c>
      <c r="B713" s="54">
        <v>6.72</v>
      </c>
      <c r="C713"/>
    </row>
    <row r="714" spans="1:4">
      <c r="A714" s="53">
        <v>41765</v>
      </c>
      <c r="B714" s="54">
        <v>6.71</v>
      </c>
      <c r="C714"/>
    </row>
    <row r="715" spans="1:4">
      <c r="A715" s="53">
        <v>41766</v>
      </c>
      <c r="B715" s="54">
        <v>6.61</v>
      </c>
      <c r="C715"/>
    </row>
    <row r="716" spans="1:4">
      <c r="A716" s="53">
        <v>41767</v>
      </c>
      <c r="B716" s="54">
        <v>6.61</v>
      </c>
      <c r="C716"/>
    </row>
    <row r="717" spans="1:4">
      <c r="A717" s="53">
        <v>41768</v>
      </c>
      <c r="B717" s="54">
        <v>6.61</v>
      </c>
      <c r="C717"/>
    </row>
    <row r="718" spans="1:4">
      <c r="A718" s="53">
        <v>41771</v>
      </c>
      <c r="B718" s="54">
        <v>6.62</v>
      </c>
      <c r="C718"/>
    </row>
    <row r="719" spans="1:4">
      <c r="A719" s="53">
        <v>41772</v>
      </c>
      <c r="B719" s="54">
        <v>6.34</v>
      </c>
      <c r="C719"/>
    </row>
    <row r="720" spans="1:4">
      <c r="A720" s="53">
        <v>41773</v>
      </c>
      <c r="B720" s="54">
        <v>6.26</v>
      </c>
      <c r="C720"/>
    </row>
    <row r="721" spans="1:3">
      <c r="A721" s="53">
        <v>41774</v>
      </c>
      <c r="B721" s="54">
        <v>6.22</v>
      </c>
      <c r="C721"/>
    </row>
    <row r="722" spans="1:3">
      <c r="A722" s="53">
        <v>41775</v>
      </c>
      <c r="B722" s="54">
        <v>5.56</v>
      </c>
      <c r="C722"/>
    </row>
    <row r="723" spans="1:3">
      <c r="A723" s="53">
        <v>41778</v>
      </c>
      <c r="B723" s="54">
        <v>5.56</v>
      </c>
      <c r="C723"/>
    </row>
    <row r="724" spans="1:3">
      <c r="A724" s="53">
        <v>41779</v>
      </c>
      <c r="B724" s="54">
        <v>5.55</v>
      </c>
      <c r="C724"/>
    </row>
    <row r="725" spans="1:3">
      <c r="A725" s="53">
        <v>41780</v>
      </c>
      <c r="B725" s="54">
        <v>5.46</v>
      </c>
      <c r="C725"/>
    </row>
    <row r="726" spans="1:3">
      <c r="A726" s="53">
        <v>41781</v>
      </c>
      <c r="B726" s="54">
        <v>5.46</v>
      </c>
      <c r="C726"/>
    </row>
    <row r="727" spans="1:3">
      <c r="A727" s="53">
        <v>41782</v>
      </c>
      <c r="B727" s="54">
        <v>5.46</v>
      </c>
      <c r="C727"/>
    </row>
    <row r="728" spans="1:3">
      <c r="A728" s="53">
        <v>41786</v>
      </c>
      <c r="B728" s="54">
        <v>5.44</v>
      </c>
      <c r="C728"/>
    </row>
    <row r="729" spans="1:3">
      <c r="A729" s="53">
        <v>41787</v>
      </c>
      <c r="B729" s="54">
        <v>5.39</v>
      </c>
      <c r="C729"/>
    </row>
    <row r="730" spans="1:3">
      <c r="A730" s="53">
        <v>41788</v>
      </c>
      <c r="B730" s="54">
        <v>5.39</v>
      </c>
      <c r="C730"/>
    </row>
    <row r="731" spans="1:3">
      <c r="A731" s="53">
        <v>41789</v>
      </c>
      <c r="B731" s="54">
        <v>5.41</v>
      </c>
      <c r="C731"/>
    </row>
    <row r="732" spans="1:3">
      <c r="A732" s="53">
        <v>41792</v>
      </c>
      <c r="B732" s="54">
        <v>5.44</v>
      </c>
      <c r="C732"/>
    </row>
    <row r="733" spans="1:3">
      <c r="A733" s="53">
        <v>41793</v>
      </c>
      <c r="B733" s="54">
        <v>5.45</v>
      </c>
      <c r="C733"/>
    </row>
    <row r="734" spans="1:3">
      <c r="A734" s="53">
        <v>41794</v>
      </c>
      <c r="B734" s="54">
        <v>5.45</v>
      </c>
      <c r="C734"/>
    </row>
    <row r="735" spans="1:3">
      <c r="A735" s="53">
        <v>41795</v>
      </c>
      <c r="B735" s="54">
        <v>5.45</v>
      </c>
      <c r="C735"/>
    </row>
    <row r="736" spans="1:3">
      <c r="A736" s="53">
        <v>41796</v>
      </c>
      <c r="B736" s="54">
        <v>5.45</v>
      </c>
      <c r="C736"/>
    </row>
    <row r="737" spans="1:3">
      <c r="A737" s="53">
        <v>41799</v>
      </c>
      <c r="B737" s="54">
        <v>5.45</v>
      </c>
      <c r="C737"/>
    </row>
    <row r="738" spans="1:3">
      <c r="A738" s="53">
        <v>41800</v>
      </c>
      <c r="B738" s="54">
        <v>5.45</v>
      </c>
      <c r="C738"/>
    </row>
    <row r="739" spans="1:3">
      <c r="A739" s="53">
        <v>41801</v>
      </c>
      <c r="B739" s="54">
        <v>5.45</v>
      </c>
      <c r="C739"/>
    </row>
    <row r="740" spans="1:3">
      <c r="A740" s="53">
        <v>41802</v>
      </c>
      <c r="B740" s="54">
        <v>5.44</v>
      </c>
      <c r="C740"/>
    </row>
    <row r="741" spans="1:3">
      <c r="A741" s="53">
        <v>41803</v>
      </c>
      <c r="B741" s="54">
        <v>5.41</v>
      </c>
      <c r="C741"/>
    </row>
    <row r="742" spans="1:3">
      <c r="A742" s="53">
        <v>41806</v>
      </c>
      <c r="B742" s="54">
        <v>5.41</v>
      </c>
      <c r="C742"/>
    </row>
    <row r="743" spans="1:3">
      <c r="A743" s="53">
        <v>41807</v>
      </c>
      <c r="B743" s="54">
        <v>5.42</v>
      </c>
      <c r="C743"/>
    </row>
    <row r="744" spans="1:3">
      <c r="A744" s="53">
        <v>41808</v>
      </c>
      <c r="B744" s="54">
        <v>5.41</v>
      </c>
      <c r="C744"/>
    </row>
    <row r="745" spans="1:3">
      <c r="A745" s="53">
        <v>41809</v>
      </c>
      <c r="B745" s="54">
        <v>5.39</v>
      </c>
      <c r="C745"/>
    </row>
    <row r="746" spans="1:3">
      <c r="A746" s="53">
        <v>41810</v>
      </c>
      <c r="B746" s="54">
        <v>5.4</v>
      </c>
      <c r="C746"/>
    </row>
    <row r="747" spans="1:3">
      <c r="A747" s="53">
        <v>41813</v>
      </c>
      <c r="B747" s="54">
        <v>5.4</v>
      </c>
      <c r="C747"/>
    </row>
    <row r="748" spans="1:3">
      <c r="A748" s="53">
        <v>41814</v>
      </c>
      <c r="B748" s="54">
        <v>5.38</v>
      </c>
      <c r="C748"/>
    </row>
    <row r="749" spans="1:3">
      <c r="A749" s="53">
        <v>41815</v>
      </c>
      <c r="B749" s="54">
        <v>5.38</v>
      </c>
      <c r="C749"/>
    </row>
    <row r="750" spans="1:3">
      <c r="A750" s="53">
        <v>41816</v>
      </c>
      <c r="B750" s="54">
        <v>5.37</v>
      </c>
      <c r="C750"/>
    </row>
    <row r="751" spans="1:3">
      <c r="A751" s="53">
        <v>41817</v>
      </c>
      <c r="B751" s="54">
        <v>5.37</v>
      </c>
      <c r="C751"/>
    </row>
    <row r="752" spans="1:3">
      <c r="A752" s="53">
        <v>41820</v>
      </c>
      <c r="B752" s="54">
        <v>5.37</v>
      </c>
      <c r="C752"/>
    </row>
    <row r="753" spans="1:3">
      <c r="A753" s="53">
        <v>41821</v>
      </c>
      <c r="B753" s="54">
        <v>5.25</v>
      </c>
      <c r="C753"/>
    </row>
    <row r="754" spans="1:3">
      <c r="A754" s="53">
        <v>41822</v>
      </c>
      <c r="B754" s="54">
        <v>5.27</v>
      </c>
      <c r="C754"/>
    </row>
    <row r="755" spans="1:3">
      <c r="A755" s="53">
        <v>41823</v>
      </c>
      <c r="B755" s="54">
        <v>5.27</v>
      </c>
      <c r="C755"/>
    </row>
    <row r="756" spans="1:3">
      <c r="A756" s="53">
        <v>41827</v>
      </c>
      <c r="B756" s="54">
        <v>5.26</v>
      </c>
      <c r="C756"/>
    </row>
    <row r="757" spans="1:3">
      <c r="A757" s="53">
        <v>41828</v>
      </c>
      <c r="B757" s="54">
        <v>5.24</v>
      </c>
      <c r="C757"/>
    </row>
    <row r="758" spans="1:3">
      <c r="A758" s="53">
        <v>41829</v>
      </c>
      <c r="B758" s="54">
        <v>5.24</v>
      </c>
      <c r="C758"/>
    </row>
    <row r="759" spans="1:3">
      <c r="A759" s="53">
        <v>41830</v>
      </c>
      <c r="B759" s="54">
        <v>5.19</v>
      </c>
      <c r="C759"/>
    </row>
    <row r="760" spans="1:3">
      <c r="A760" s="53">
        <v>41831</v>
      </c>
      <c r="B760" s="54">
        <v>5.18</v>
      </c>
      <c r="C760"/>
    </row>
    <row r="761" spans="1:3">
      <c r="A761" s="53">
        <v>41834</v>
      </c>
      <c r="B761" s="54">
        <v>4.9000000000000004</v>
      </c>
      <c r="C761"/>
    </row>
    <row r="762" spans="1:3">
      <c r="A762" s="53">
        <v>41835</v>
      </c>
      <c r="B762" s="54">
        <v>4.9000000000000004</v>
      </c>
      <c r="C762"/>
    </row>
    <row r="763" spans="1:3">
      <c r="A763" s="53">
        <v>41836</v>
      </c>
      <c r="B763" s="54">
        <v>4.9000000000000004</v>
      </c>
      <c r="C763"/>
    </row>
    <row r="764" spans="1:3">
      <c r="A764" s="53">
        <v>41837</v>
      </c>
      <c r="B764" s="54">
        <v>4.87</v>
      </c>
      <c r="C764"/>
    </row>
    <row r="765" spans="1:3">
      <c r="A765" s="53">
        <v>41838</v>
      </c>
      <c r="B765" s="54">
        <v>4.87</v>
      </c>
      <c r="C765"/>
    </row>
    <row r="766" spans="1:3">
      <c r="A766" s="53">
        <v>41841</v>
      </c>
      <c r="B766" s="54">
        <v>4.8600000000000003</v>
      </c>
      <c r="C766"/>
    </row>
    <row r="767" spans="1:3">
      <c r="A767" s="53">
        <v>41842</v>
      </c>
      <c r="B767" s="54">
        <v>4.8499999999999996</v>
      </c>
      <c r="C767"/>
    </row>
    <row r="768" spans="1:3">
      <c r="A768" s="53">
        <v>41843</v>
      </c>
      <c r="B768" s="54">
        <v>4.8499999999999996</v>
      </c>
      <c r="C768"/>
    </row>
    <row r="769" spans="1:3">
      <c r="A769" s="53">
        <v>41844</v>
      </c>
      <c r="B769" s="54">
        <v>4.8600000000000003</v>
      </c>
      <c r="C769"/>
    </row>
    <row r="770" spans="1:3">
      <c r="A770" s="53">
        <v>41845</v>
      </c>
      <c r="B770" s="54">
        <v>4.84</v>
      </c>
      <c r="C770"/>
    </row>
    <row r="771" spans="1:3">
      <c r="A771" s="53">
        <v>41848</v>
      </c>
      <c r="B771" s="54">
        <v>4.84</v>
      </c>
    </row>
    <row r="772" spans="1:3">
      <c r="A772" s="53">
        <v>41849</v>
      </c>
      <c r="B772" s="54">
        <v>4.8099999999999996</v>
      </c>
    </row>
    <row r="773" spans="1:3">
      <c r="A773" s="53">
        <v>41850</v>
      </c>
      <c r="B773" s="54">
        <v>4.84</v>
      </c>
    </row>
    <row r="774" spans="1:3">
      <c r="A774" s="53">
        <v>41851</v>
      </c>
      <c r="B774" s="54">
        <v>4.87</v>
      </c>
    </row>
    <row r="775" spans="1:3">
      <c r="A775" s="53">
        <v>41852</v>
      </c>
      <c r="B775" s="54">
        <v>4.75</v>
      </c>
    </row>
    <row r="776" spans="1:3">
      <c r="A776" s="53">
        <v>41855</v>
      </c>
      <c r="B776" s="54">
        <v>4.67</v>
      </c>
    </row>
    <row r="777" spans="1:3">
      <c r="A777" s="53">
        <v>41856</v>
      </c>
      <c r="B777" s="54">
        <v>4.66</v>
      </c>
    </row>
    <row r="778" spans="1:3">
      <c r="A778" s="53">
        <v>41857</v>
      </c>
      <c r="B778" s="54">
        <v>4.66</v>
      </c>
    </row>
    <row r="779" spans="1:3">
      <c r="A779" s="53">
        <v>41858</v>
      </c>
      <c r="B779" s="54">
        <v>4.6399999999999997</v>
      </c>
    </row>
    <row r="780" spans="1:3">
      <c r="A780" s="53">
        <v>41859</v>
      </c>
      <c r="B780" s="54">
        <v>4.63</v>
      </c>
    </row>
    <row r="781" spans="1:3">
      <c r="A781" s="53">
        <v>41862</v>
      </c>
      <c r="B781" s="54">
        <v>4.63</v>
      </c>
    </row>
    <row r="782" spans="1:3">
      <c r="A782" s="53">
        <v>41863</v>
      </c>
      <c r="B782" s="54">
        <v>4.63</v>
      </c>
    </row>
    <row r="783" spans="1:3">
      <c r="A783" s="53">
        <v>41864</v>
      </c>
      <c r="B783" s="54">
        <v>4.6100000000000003</v>
      </c>
    </row>
    <row r="784" spans="1:3">
      <c r="A784" s="53">
        <v>41865</v>
      </c>
      <c r="B784" s="54">
        <v>4.5999999999999996</v>
      </c>
    </row>
    <row r="785" spans="1:2">
      <c r="A785" s="53">
        <v>41866</v>
      </c>
      <c r="B785" s="54">
        <v>4.57</v>
      </c>
    </row>
    <row r="786" spans="1:2">
      <c r="A786" s="53">
        <v>41869</v>
      </c>
      <c r="B786" s="54">
        <v>4.58</v>
      </c>
    </row>
    <row r="787" spans="1:2">
      <c r="A787" s="53">
        <v>41870</v>
      </c>
      <c r="B787" s="54">
        <v>4.59</v>
      </c>
    </row>
    <row r="788" spans="1:2">
      <c r="A788" s="53">
        <v>41871</v>
      </c>
      <c r="B788" s="54">
        <v>4.66</v>
      </c>
    </row>
    <row r="789" spans="1:2">
      <c r="A789" s="53">
        <v>41872</v>
      </c>
      <c r="B789" s="54">
        <v>4.6500000000000004</v>
      </c>
    </row>
    <row r="790" spans="1:2">
      <c r="A790" s="53">
        <v>41873</v>
      </c>
      <c r="B790" s="54">
        <v>4.66</v>
      </c>
    </row>
    <row r="791" spans="1:2">
      <c r="A791" s="53">
        <v>41876</v>
      </c>
      <c r="B791" s="54">
        <v>4.6500000000000004</v>
      </c>
    </row>
    <row r="792" spans="1:2">
      <c r="A792" s="53">
        <v>41877</v>
      </c>
      <c r="B792" s="54">
        <v>4.6399999999999997</v>
      </c>
    </row>
    <row r="793" spans="1:2">
      <c r="A793" s="53">
        <v>41878</v>
      </c>
      <c r="B793" s="54">
        <v>4.62</v>
      </c>
    </row>
    <row r="794" spans="1:2">
      <c r="A794" s="53">
        <v>41879</v>
      </c>
      <c r="B794" s="54">
        <v>4.5999999999999996</v>
      </c>
    </row>
    <row r="795" spans="1:2">
      <c r="A795" s="53">
        <v>41880</v>
      </c>
      <c r="B795" s="54">
        <v>4.5999999999999996</v>
      </c>
    </row>
    <row r="796" spans="1:2">
      <c r="A796" s="53">
        <v>41884</v>
      </c>
      <c r="B796" s="54">
        <v>4.63</v>
      </c>
    </row>
    <row r="797" spans="1:2">
      <c r="A797" s="53">
        <v>41885</v>
      </c>
      <c r="B797" s="54">
        <v>4.63</v>
      </c>
    </row>
    <row r="798" spans="1:2">
      <c r="A798" s="53">
        <v>41886</v>
      </c>
      <c r="B798" s="54">
        <v>4.6399999999999997</v>
      </c>
    </row>
    <row r="799" spans="1:2">
      <c r="A799" s="53">
        <v>41887</v>
      </c>
      <c r="B799" s="54">
        <v>4.6500000000000004</v>
      </c>
    </row>
    <row r="800" spans="1:2">
      <c r="A800" s="53">
        <v>41890</v>
      </c>
      <c r="B800" s="54">
        <v>4.63</v>
      </c>
    </row>
    <row r="801" spans="1:2">
      <c r="A801" s="53">
        <v>41891</v>
      </c>
      <c r="B801" s="54">
        <v>4.63</v>
      </c>
    </row>
    <row r="802" spans="1:2">
      <c r="A802" s="53">
        <v>41892</v>
      </c>
      <c r="B802" s="54">
        <v>4.6399999999999997</v>
      </c>
    </row>
    <row r="803" spans="1:2">
      <c r="A803" s="53">
        <v>41893</v>
      </c>
      <c r="B803" s="54">
        <v>4.6399999999999997</v>
      </c>
    </row>
    <row r="804" spans="1:2">
      <c r="A804" s="53">
        <v>41894</v>
      </c>
      <c r="B804" s="54">
        <v>4.66</v>
      </c>
    </row>
    <row r="805" spans="1:2">
      <c r="A805" s="53">
        <v>41897</v>
      </c>
      <c r="B805" s="54">
        <v>4.6500000000000004</v>
      </c>
    </row>
    <row r="806" spans="1:2">
      <c r="A806" s="53">
        <v>41898</v>
      </c>
      <c r="B806" s="54">
        <v>4.6500000000000004</v>
      </c>
    </row>
    <row r="807" spans="1:2">
      <c r="A807" s="53">
        <v>41899</v>
      </c>
      <c r="B807" s="54">
        <v>4.6500000000000004</v>
      </c>
    </row>
    <row r="808" spans="1:2">
      <c r="A808" s="53">
        <v>41900</v>
      </c>
      <c r="B808" s="54">
        <v>4.66</v>
      </c>
    </row>
    <row r="809" spans="1:2">
      <c r="A809" s="53">
        <v>41901</v>
      </c>
      <c r="B809" s="54">
        <v>4.6500000000000004</v>
      </c>
    </row>
    <row r="810" spans="1:2">
      <c r="A810" s="53">
        <v>41904</v>
      </c>
      <c r="B810" s="54">
        <v>4.6500000000000004</v>
      </c>
    </row>
    <row r="811" spans="1:2">
      <c r="A811" s="53">
        <v>41905</v>
      </c>
      <c r="B811" s="54">
        <v>4.6399999999999997</v>
      </c>
    </row>
    <row r="812" spans="1:2">
      <c r="A812" s="53">
        <v>41906</v>
      </c>
      <c r="B812" s="54">
        <v>4.6500000000000004</v>
      </c>
    </row>
    <row r="813" spans="1:2">
      <c r="A813" s="53">
        <v>41907</v>
      </c>
      <c r="B813" s="54">
        <v>4.63</v>
      </c>
    </row>
    <row r="814" spans="1:2">
      <c r="A814" s="53">
        <v>41908</v>
      </c>
      <c r="B814" s="54">
        <v>4.63</v>
      </c>
    </row>
    <row r="815" spans="1:2">
      <c r="A815" s="53">
        <v>41911</v>
      </c>
      <c r="B815" s="54">
        <v>4.6100000000000003</v>
      </c>
    </row>
    <row r="816" spans="1:2">
      <c r="A816" s="53">
        <v>41912</v>
      </c>
      <c r="B816" s="54">
        <v>4.6100000000000003</v>
      </c>
    </row>
    <row r="817" spans="1:2">
      <c r="A817" s="53">
        <v>41913</v>
      </c>
      <c r="B817" s="54">
        <v>4.6900000000000004</v>
      </c>
    </row>
    <row r="818" spans="1:2">
      <c r="A818" s="53">
        <v>41914</v>
      </c>
      <c r="B818" s="54">
        <v>4.6900000000000004</v>
      </c>
    </row>
    <row r="819" spans="1:2">
      <c r="A819" s="53">
        <v>41915</v>
      </c>
      <c r="B819" s="54">
        <v>4.6900000000000004</v>
      </c>
    </row>
    <row r="820" spans="1:2">
      <c r="A820" s="53">
        <v>41918</v>
      </c>
      <c r="B820" s="54">
        <v>4.6900000000000004</v>
      </c>
    </row>
    <row r="821" spans="1:2">
      <c r="A821" s="53">
        <v>41919</v>
      </c>
      <c r="B821" s="54">
        <v>4.66</v>
      </c>
    </row>
    <row r="822" spans="1:2">
      <c r="A822" s="53">
        <v>41920</v>
      </c>
      <c r="B822" s="54">
        <v>4.6399999999999997</v>
      </c>
    </row>
    <row r="823" spans="1:2">
      <c r="A823" s="53">
        <v>41921</v>
      </c>
      <c r="B823" s="54">
        <v>4.63</v>
      </c>
    </row>
    <row r="824" spans="1:2">
      <c r="A824" s="53">
        <v>41922</v>
      </c>
      <c r="B824" s="54">
        <v>4.62</v>
      </c>
    </row>
    <row r="825" spans="1:2">
      <c r="A825" s="53">
        <v>41926</v>
      </c>
      <c r="B825" s="54">
        <v>4.5599999999999996</v>
      </c>
    </row>
    <row r="826" spans="1:2">
      <c r="A826" s="53">
        <v>41927</v>
      </c>
      <c r="B826" s="54">
        <v>4.13</v>
      </c>
    </row>
    <row r="827" spans="1:2">
      <c r="A827" s="53">
        <v>41928</v>
      </c>
      <c r="B827" s="54">
        <v>4.1900000000000004</v>
      </c>
    </row>
    <row r="828" spans="1:2">
      <c r="A828" s="53">
        <v>41929</v>
      </c>
      <c r="B828" s="54">
        <v>4.22</v>
      </c>
    </row>
    <row r="829" spans="1:2">
      <c r="A829" s="53">
        <v>41932</v>
      </c>
      <c r="B829" s="54">
        <v>4.21</v>
      </c>
    </row>
    <row r="830" spans="1:2">
      <c r="A830" s="53">
        <v>41933</v>
      </c>
      <c r="B830" s="54">
        <v>4.21</v>
      </c>
    </row>
    <row r="831" spans="1:2">
      <c r="A831" s="53">
        <v>41934</v>
      </c>
      <c r="B831" s="54">
        <v>4.22</v>
      </c>
    </row>
    <row r="832" spans="1:2">
      <c r="A832" s="53">
        <v>41935</v>
      </c>
      <c r="B832" s="54">
        <v>4.24</v>
      </c>
    </row>
    <row r="833" spans="1:2">
      <c r="A833" s="53">
        <v>41936</v>
      </c>
      <c r="B833" s="54">
        <v>4.25</v>
      </c>
    </row>
    <row r="834" spans="1:2">
      <c r="A834" s="53">
        <v>41939</v>
      </c>
      <c r="B834" s="54">
        <v>4.25</v>
      </c>
    </row>
    <row r="835" spans="1:2">
      <c r="A835" s="53">
        <v>41940</v>
      </c>
      <c r="B835" s="54">
        <v>4.26</v>
      </c>
    </row>
    <row r="836" spans="1:2">
      <c r="A836" s="53">
        <v>41941</v>
      </c>
      <c r="B836" s="54">
        <v>4.2699999999999996</v>
      </c>
    </row>
    <row r="837" spans="1:2">
      <c r="A837" s="53">
        <v>41942</v>
      </c>
      <c r="B837" s="54">
        <v>4.2699999999999996</v>
      </c>
    </row>
    <row r="838" spans="1:2">
      <c r="A838" s="53">
        <v>41943</v>
      </c>
      <c r="B838" s="54">
        <v>4.29</v>
      </c>
    </row>
    <row r="839" spans="1:2">
      <c r="A839" s="53">
        <v>41946</v>
      </c>
      <c r="B839" s="54">
        <v>4.3</v>
      </c>
    </row>
    <row r="840" spans="1:2">
      <c r="A840" s="53">
        <v>41947</v>
      </c>
      <c r="B840" s="54">
        <v>4.3</v>
      </c>
    </row>
    <row r="841" spans="1:2">
      <c r="A841" s="53">
        <v>41948</v>
      </c>
      <c r="B841" s="54">
        <v>4.3</v>
      </c>
    </row>
    <row r="842" spans="1:2">
      <c r="A842" s="53">
        <v>41949</v>
      </c>
      <c r="B842" s="54">
        <v>4.3</v>
      </c>
    </row>
    <row r="843" spans="1:2">
      <c r="A843" s="53">
        <v>41950</v>
      </c>
      <c r="B843" s="54">
        <v>4.29</v>
      </c>
    </row>
    <row r="844" spans="1:2">
      <c r="A844" s="53">
        <v>41953</v>
      </c>
      <c r="B844" s="54">
        <v>4.29</v>
      </c>
    </row>
    <row r="845" spans="1:2">
      <c r="A845" s="53">
        <v>41955</v>
      </c>
      <c r="B845" s="54">
        <v>4.3</v>
      </c>
    </row>
    <row r="846" spans="1:2">
      <c r="A846" s="53">
        <v>41956</v>
      </c>
      <c r="B846" s="54">
        <v>4.29</v>
      </c>
    </row>
    <row r="847" spans="1:2">
      <c r="A847" s="53">
        <v>41957</v>
      </c>
      <c r="B847" s="54">
        <v>4.28</v>
      </c>
    </row>
    <row r="848" spans="1:2">
      <c r="A848" s="53">
        <v>41960</v>
      </c>
      <c r="B848" s="54">
        <v>4.26</v>
      </c>
    </row>
    <row r="849" spans="1:2">
      <c r="A849" s="53">
        <v>41961</v>
      </c>
      <c r="B849" s="54">
        <v>4.25</v>
      </c>
    </row>
    <row r="850" spans="1:2">
      <c r="A850" s="53">
        <v>41962</v>
      </c>
      <c r="B850" s="54">
        <v>4.26</v>
      </c>
    </row>
    <row r="851" spans="1:2">
      <c r="A851" s="53">
        <v>41963</v>
      </c>
      <c r="B851" s="54">
        <v>4.25</v>
      </c>
    </row>
    <row r="852" spans="1:2">
      <c r="A852" s="53">
        <v>41964</v>
      </c>
      <c r="B852" s="54">
        <v>4.25</v>
      </c>
    </row>
    <row r="853" spans="1:2">
      <c r="A853" s="53">
        <v>41967</v>
      </c>
      <c r="B853" s="54">
        <v>4.24</v>
      </c>
    </row>
    <row r="854" spans="1:2">
      <c r="A854" s="53">
        <v>41968</v>
      </c>
      <c r="B854" s="54">
        <v>4.21</v>
      </c>
    </row>
    <row r="855" spans="1:2">
      <c r="A855" s="53">
        <v>41969</v>
      </c>
      <c r="B855" s="54">
        <v>4.2</v>
      </c>
    </row>
    <row r="856" spans="1:2">
      <c r="A856" s="53">
        <v>41971</v>
      </c>
      <c r="B856" s="54">
        <v>4.17</v>
      </c>
    </row>
    <row r="857" spans="1:2">
      <c r="A857" s="53">
        <v>41974</v>
      </c>
      <c r="B857" s="54">
        <v>4.18</v>
      </c>
    </row>
    <row r="858" spans="1:2">
      <c r="A858" s="53">
        <v>41975</v>
      </c>
      <c r="B858" s="54">
        <v>4.2</v>
      </c>
    </row>
    <row r="859" spans="1:2">
      <c r="A859" s="53">
        <v>41976</v>
      </c>
      <c r="B859" s="54">
        <v>4.2</v>
      </c>
    </row>
    <row r="860" spans="1:2">
      <c r="A860" s="53">
        <v>41977</v>
      </c>
      <c r="B860" s="54">
        <v>4.1900000000000004</v>
      </c>
    </row>
    <row r="861" spans="1:2">
      <c r="A861" s="53">
        <v>41978</v>
      </c>
      <c r="B861" s="54">
        <v>4.1900000000000004</v>
      </c>
    </row>
    <row r="862" spans="1:2">
      <c r="A862" s="53">
        <v>41981</v>
      </c>
      <c r="B862" s="54">
        <v>4.17</v>
      </c>
    </row>
    <row r="863" spans="1:2">
      <c r="A863" s="53">
        <v>41982</v>
      </c>
      <c r="B863" s="54">
        <v>4.3899999999999997</v>
      </c>
    </row>
    <row r="864" spans="1:2">
      <c r="A864" s="53">
        <v>41983</v>
      </c>
      <c r="B864" s="54">
        <v>4.37</v>
      </c>
    </row>
    <row r="865" spans="1:2">
      <c r="A865" s="53">
        <v>41984</v>
      </c>
      <c r="B865" s="54">
        <v>4.3499999999999996</v>
      </c>
    </row>
    <row r="866" spans="1:2">
      <c r="A866" s="53">
        <v>41985</v>
      </c>
      <c r="B866" s="54">
        <v>4.29</v>
      </c>
    </row>
    <row r="867" spans="1:2">
      <c r="A867" s="53">
        <v>41988</v>
      </c>
      <c r="B867" s="54">
        <v>4.28</v>
      </c>
    </row>
    <row r="868" spans="1:2">
      <c r="A868" s="53">
        <v>41989</v>
      </c>
      <c r="B868" s="54">
        <v>4.25</v>
      </c>
    </row>
    <row r="869" spans="1:2">
      <c r="A869" s="53">
        <v>41990</v>
      </c>
      <c r="B869" s="54">
        <v>4.29</v>
      </c>
    </row>
    <row r="870" spans="1:2">
      <c r="A870" s="53">
        <v>41991</v>
      </c>
      <c r="B870" s="54">
        <v>4.3099999999999996</v>
      </c>
    </row>
    <row r="871" spans="1:2">
      <c r="A871" s="53">
        <v>41992</v>
      </c>
      <c r="B871" s="54">
        <v>4.28</v>
      </c>
    </row>
    <row r="872" spans="1:2">
      <c r="A872" s="53">
        <v>41995</v>
      </c>
      <c r="B872" s="54">
        <v>4.2699999999999996</v>
      </c>
    </row>
    <row r="873" spans="1:2">
      <c r="A873" s="53">
        <v>41996</v>
      </c>
      <c r="B873" s="54">
        <v>4.33</v>
      </c>
    </row>
    <row r="874" spans="1:2">
      <c r="A874" s="53">
        <v>41997</v>
      </c>
      <c r="B874" s="54">
        <v>4.33</v>
      </c>
    </row>
    <row r="875" spans="1:2">
      <c r="A875" s="53">
        <v>41999</v>
      </c>
      <c r="B875" s="54">
        <v>4.32</v>
      </c>
    </row>
    <row r="876" spans="1:2">
      <c r="A876" s="53">
        <v>42002</v>
      </c>
      <c r="B876" s="54">
        <v>4.29</v>
      </c>
    </row>
    <row r="877" spans="1:2">
      <c r="A877" s="53">
        <v>42003</v>
      </c>
      <c r="B877" s="54">
        <v>4.29</v>
      </c>
    </row>
    <row r="878" spans="1:2">
      <c r="A878" s="53">
        <v>42004</v>
      </c>
      <c r="B878" s="54">
        <v>4.3</v>
      </c>
    </row>
    <row r="879" spans="1:2">
      <c r="A879" s="53">
        <v>42006</v>
      </c>
      <c r="B879" s="54">
        <v>4.42</v>
      </c>
    </row>
    <row r="880" spans="1:2">
      <c r="A880" s="53">
        <v>42009</v>
      </c>
      <c r="B880" s="54">
        <v>4.33</v>
      </c>
    </row>
    <row r="881" spans="1:2">
      <c r="A881" s="53">
        <v>42010</v>
      </c>
      <c r="B881" s="54">
        <v>4.25</v>
      </c>
    </row>
    <row r="882" spans="1:2">
      <c r="A882" s="53">
        <v>42011</v>
      </c>
      <c r="B882" s="54">
        <v>4.24</v>
      </c>
    </row>
    <row r="883" spans="1:2">
      <c r="A883" s="53">
        <v>42012</v>
      </c>
      <c r="B883" s="54">
        <v>4.3</v>
      </c>
    </row>
    <row r="884" spans="1:2">
      <c r="A884" s="53">
        <v>42013</v>
      </c>
      <c r="B884" s="54">
        <v>4.2699999999999996</v>
      </c>
    </row>
    <row r="885" spans="1:2">
      <c r="A885" s="53">
        <v>42016</v>
      </c>
      <c r="B885" s="54">
        <v>4.21</v>
      </c>
    </row>
    <row r="886" spans="1:2">
      <c r="A886" s="53">
        <v>42017</v>
      </c>
      <c r="B886" s="54">
        <v>4.1900000000000004</v>
      </c>
    </row>
    <row r="887" spans="1:2">
      <c r="A887" s="53">
        <v>42018</v>
      </c>
      <c r="B887" s="54">
        <v>4.12</v>
      </c>
    </row>
    <row r="888" spans="1:2">
      <c r="A888" s="53">
        <v>42019</v>
      </c>
      <c r="B888" s="54">
        <v>4.07</v>
      </c>
    </row>
    <row r="889" spans="1:2">
      <c r="A889" s="53">
        <v>42020</v>
      </c>
      <c r="B889" s="54">
        <v>4.13</v>
      </c>
    </row>
    <row r="890" spans="1:2">
      <c r="A890" s="53">
        <v>42024</v>
      </c>
      <c r="B890" s="54">
        <v>4.12</v>
      </c>
    </row>
    <row r="891" spans="1:2">
      <c r="A891" s="53">
        <v>42025</v>
      </c>
      <c r="B891" s="54">
        <v>4.17</v>
      </c>
    </row>
    <row r="892" spans="1:2">
      <c r="A892" s="53">
        <v>42026</v>
      </c>
      <c r="B892" s="54">
        <v>4.22</v>
      </c>
    </row>
    <row r="893" spans="1:2">
      <c r="A893" s="53">
        <v>42027</v>
      </c>
      <c r="B893" s="54">
        <v>4.16</v>
      </c>
    </row>
    <row r="894" spans="1:2">
      <c r="A894" s="53">
        <v>42030</v>
      </c>
      <c r="B894" s="54">
        <v>4.18</v>
      </c>
    </row>
    <row r="895" spans="1:2">
      <c r="A895" s="53">
        <v>42031</v>
      </c>
      <c r="B895" s="54">
        <v>4.17</v>
      </c>
    </row>
    <row r="896" spans="1:2">
      <c r="A896" s="53">
        <v>42032</v>
      </c>
      <c r="B896" s="54">
        <v>4.17</v>
      </c>
    </row>
    <row r="897" spans="1:2">
      <c r="A897" s="53">
        <v>42033</v>
      </c>
      <c r="B897" s="54">
        <v>4.1900000000000004</v>
      </c>
    </row>
    <row r="898" spans="1:2">
      <c r="A898" s="53">
        <v>42034</v>
      </c>
      <c r="B898" s="54">
        <v>4.1100000000000003</v>
      </c>
    </row>
    <row r="899" spans="1:2">
      <c r="A899" s="53">
        <v>42037</v>
      </c>
      <c r="B899" s="54">
        <v>4.01</v>
      </c>
    </row>
    <row r="900" spans="1:2">
      <c r="A900" s="53">
        <v>42038</v>
      </c>
      <c r="B900" s="54">
        <v>4.07</v>
      </c>
    </row>
    <row r="901" spans="1:2">
      <c r="A901" s="53">
        <v>42039</v>
      </c>
      <c r="B901" s="54">
        <v>4.09</v>
      </c>
    </row>
    <row r="902" spans="1:2">
      <c r="A902" s="53">
        <v>42040</v>
      </c>
      <c r="B902" s="54">
        <v>4.0999999999999996</v>
      </c>
    </row>
    <row r="903" spans="1:2">
      <c r="A903" s="53">
        <v>42041</v>
      </c>
      <c r="B903" s="54">
        <v>4.2</v>
      </c>
    </row>
    <row r="904" spans="1:2">
      <c r="A904" s="53">
        <v>42044</v>
      </c>
      <c r="B904" s="54">
        <v>4.21</v>
      </c>
    </row>
    <row r="905" spans="1:2">
      <c r="A905" s="53">
        <v>42045</v>
      </c>
      <c r="B905" s="54">
        <v>4.25</v>
      </c>
    </row>
    <row r="906" spans="1:2">
      <c r="A906" s="53">
        <v>42046</v>
      </c>
      <c r="B906" s="54">
        <v>4.25</v>
      </c>
    </row>
    <row r="907" spans="1:2">
      <c r="A907" s="53">
        <v>42047</v>
      </c>
      <c r="B907" s="54">
        <v>4.21</v>
      </c>
    </row>
    <row r="908" spans="1:2">
      <c r="A908" s="53">
        <v>42048</v>
      </c>
      <c r="B908" s="54">
        <v>4.24</v>
      </c>
    </row>
    <row r="909" spans="1:2">
      <c r="A909" s="53">
        <v>42052</v>
      </c>
      <c r="B909" s="54">
        <v>4.33</v>
      </c>
    </row>
    <row r="910" spans="1:2">
      <c r="A910" s="53">
        <v>42053</v>
      </c>
      <c r="B910" s="54">
        <v>4.29</v>
      </c>
    </row>
    <row r="911" spans="1:2">
      <c r="A911" s="53">
        <v>42054</v>
      </c>
      <c r="B911" s="54">
        <v>4.3</v>
      </c>
    </row>
    <row r="912" spans="1:2">
      <c r="A912" s="53">
        <v>42055</v>
      </c>
      <c r="B912" s="54">
        <v>4.3099999999999996</v>
      </c>
    </row>
    <row r="913" spans="1:2">
      <c r="A913" s="53">
        <v>42058</v>
      </c>
      <c r="B913" s="54">
        <v>4.26</v>
      </c>
    </row>
    <row r="914" spans="1:2">
      <c r="A914" s="53">
        <v>42059</v>
      </c>
      <c r="B914" s="54">
        <v>4.22</v>
      </c>
    </row>
    <row r="915" spans="1:2">
      <c r="A915" s="53">
        <v>42060</v>
      </c>
      <c r="B915" s="54">
        <v>4.1900000000000004</v>
      </c>
    </row>
    <row r="916" spans="1:2">
      <c r="A916" s="53">
        <v>42061</v>
      </c>
      <c r="B916" s="54">
        <v>4.21</v>
      </c>
    </row>
    <row r="917" spans="1:2">
      <c r="A917" s="53">
        <v>42062</v>
      </c>
      <c r="B917" s="54">
        <v>4.2300000000000004</v>
      </c>
    </row>
    <row r="918" spans="1:2">
      <c r="A918" s="53">
        <v>42065</v>
      </c>
      <c r="B918" s="54">
        <v>4.25</v>
      </c>
    </row>
    <row r="919" spans="1:2">
      <c r="A919" s="53">
        <v>42066</v>
      </c>
      <c r="B919" s="54">
        <v>4.28</v>
      </c>
    </row>
    <row r="920" spans="1:2">
      <c r="A920" s="53">
        <v>42067</v>
      </c>
      <c r="B920" s="54">
        <v>4.28</v>
      </c>
    </row>
    <row r="921" spans="1:2">
      <c r="A921" s="53">
        <v>42068</v>
      </c>
      <c r="B921" s="54">
        <v>4.28</v>
      </c>
    </row>
    <row r="922" spans="1:2">
      <c r="A922" s="53">
        <v>42069</v>
      </c>
      <c r="B922" s="54">
        <v>4.3600000000000003</v>
      </c>
    </row>
    <row r="923" spans="1:2">
      <c r="A923" s="53">
        <v>42072</v>
      </c>
      <c r="B923" s="54">
        <v>4.3499999999999996</v>
      </c>
    </row>
    <row r="924" spans="1:2">
      <c r="A924" s="53">
        <v>42073</v>
      </c>
      <c r="B924" s="54">
        <v>4.29</v>
      </c>
    </row>
    <row r="925" spans="1:2">
      <c r="A925" s="53">
        <v>42074</v>
      </c>
      <c r="B925" s="54">
        <v>4.26</v>
      </c>
    </row>
    <row r="926" spans="1:2">
      <c r="A926" s="53">
        <v>42075</v>
      </c>
      <c r="B926" s="54">
        <v>4.25</v>
      </c>
    </row>
    <row r="927" spans="1:2">
      <c r="A927" s="53">
        <v>42076</v>
      </c>
      <c r="B927" s="54">
        <v>4.25</v>
      </c>
    </row>
    <row r="928" spans="1:2">
      <c r="A928" s="53">
        <v>42079</v>
      </c>
      <c r="B928" s="54">
        <v>4.25</v>
      </c>
    </row>
    <row r="929" spans="1:2">
      <c r="A929" s="53">
        <v>42080</v>
      </c>
      <c r="B929" s="54">
        <v>4.2</v>
      </c>
    </row>
    <row r="930" spans="1:2">
      <c r="A930" s="53">
        <v>42081</v>
      </c>
      <c r="B930" s="54">
        <v>4.12</v>
      </c>
    </row>
    <row r="931" spans="1:2">
      <c r="A931" s="53">
        <v>42082</v>
      </c>
      <c r="B931" s="54">
        <v>4.0199999999999996</v>
      </c>
    </row>
    <row r="932" spans="1:2">
      <c r="A932" s="53">
        <v>42083</v>
      </c>
      <c r="B932" s="54">
        <v>3.99</v>
      </c>
    </row>
    <row r="933" spans="1:2">
      <c r="A933" s="53">
        <v>42086</v>
      </c>
      <c r="B933" s="54">
        <v>3.98</v>
      </c>
    </row>
    <row r="934" spans="1:2">
      <c r="A934" s="53">
        <v>42087</v>
      </c>
      <c r="B934" s="54">
        <v>3.94</v>
      </c>
    </row>
    <row r="935" spans="1:2">
      <c r="A935" s="53">
        <v>42088</v>
      </c>
      <c r="B935" s="54">
        <v>3.98</v>
      </c>
    </row>
    <row r="936" spans="1:2">
      <c r="A936" s="53">
        <v>42089</v>
      </c>
      <c r="B936" s="54">
        <v>4.0599999999999996</v>
      </c>
    </row>
    <row r="937" spans="1:2">
      <c r="A937" s="53">
        <v>42090</v>
      </c>
      <c r="B937" s="54">
        <v>4.01</v>
      </c>
    </row>
    <row r="938" spans="1:2">
      <c r="A938" s="53">
        <v>42093</v>
      </c>
      <c r="B938" s="54">
        <v>4</v>
      </c>
    </row>
    <row r="939" spans="1:2">
      <c r="A939" s="53">
        <v>42094</v>
      </c>
      <c r="B939" s="54">
        <v>3.98</v>
      </c>
    </row>
    <row r="940" spans="1:2">
      <c r="A940" s="53">
        <v>42095</v>
      </c>
      <c r="B940" s="54">
        <v>4.21</v>
      </c>
    </row>
    <row r="941" spans="1:2">
      <c r="A941" s="53">
        <v>42096</v>
      </c>
      <c r="B941" s="54">
        <v>4.25</v>
      </c>
    </row>
    <row r="942" spans="1:2">
      <c r="A942" s="53">
        <v>42097</v>
      </c>
      <c r="B942" s="54">
        <v>4.21</v>
      </c>
    </row>
    <row r="943" spans="1:2">
      <c r="A943" s="53">
        <v>42100</v>
      </c>
      <c r="B943" s="54">
        <v>4.2699999999999996</v>
      </c>
    </row>
    <row r="944" spans="1:2">
      <c r="A944" s="53">
        <v>42101</v>
      </c>
      <c r="B944" s="54">
        <v>4.24</v>
      </c>
    </row>
    <row r="945" spans="1:2">
      <c r="A945" s="53">
        <v>42102</v>
      </c>
      <c r="B945" s="54">
        <v>4.96</v>
      </c>
    </row>
    <row r="946" spans="1:2">
      <c r="A946" s="53">
        <v>42103</v>
      </c>
      <c r="B946" s="54">
        <v>5.01</v>
      </c>
    </row>
    <row r="947" spans="1:2">
      <c r="A947" s="53">
        <v>42104</v>
      </c>
      <c r="B947" s="54">
        <v>5.25</v>
      </c>
    </row>
    <row r="948" spans="1:2">
      <c r="A948" s="53">
        <v>42107</v>
      </c>
      <c r="B948" s="54">
        <v>5.29</v>
      </c>
    </row>
    <row r="949" spans="1:2">
      <c r="A949" s="53">
        <v>42108</v>
      </c>
      <c r="B949" s="54">
        <v>5.23</v>
      </c>
    </row>
    <row r="950" spans="1:2">
      <c r="A950" s="53">
        <v>42109</v>
      </c>
      <c r="B950" s="54">
        <v>5.22</v>
      </c>
    </row>
    <row r="951" spans="1:2">
      <c r="A951" s="53">
        <v>42110</v>
      </c>
      <c r="B951" s="54">
        <v>5.22</v>
      </c>
    </row>
    <row r="952" spans="1:2">
      <c r="A952" s="53">
        <v>42111</v>
      </c>
      <c r="B952" s="54">
        <v>5.18</v>
      </c>
    </row>
    <row r="953" spans="1:2">
      <c r="A953" s="53">
        <v>42114</v>
      </c>
      <c r="B953" s="54">
        <v>5.23</v>
      </c>
    </row>
    <row r="954" spans="1:2">
      <c r="A954" s="53">
        <v>42115</v>
      </c>
      <c r="B954" s="54">
        <v>5.26</v>
      </c>
    </row>
    <row r="955" spans="1:2">
      <c r="A955" s="53">
        <v>42116</v>
      </c>
      <c r="B955" s="54">
        <v>5.33</v>
      </c>
    </row>
    <row r="956" spans="1:2">
      <c r="A956" s="53">
        <v>42117</v>
      </c>
      <c r="B956" s="54">
        <v>5.32</v>
      </c>
    </row>
    <row r="957" spans="1:2">
      <c r="A957" s="53">
        <v>42118</v>
      </c>
      <c r="B957" s="54">
        <v>5.29</v>
      </c>
    </row>
    <row r="958" spans="1:2">
      <c r="A958" s="53">
        <v>42121</v>
      </c>
      <c r="B958" s="54">
        <v>5.32</v>
      </c>
    </row>
    <row r="959" spans="1:2">
      <c r="A959" s="53">
        <v>42122</v>
      </c>
      <c r="B959" s="54">
        <v>5.36</v>
      </c>
    </row>
    <row r="960" spans="1:2">
      <c r="A960" s="53">
        <v>42123</v>
      </c>
      <c r="B960" s="54">
        <v>5.41</v>
      </c>
    </row>
    <row r="961" spans="1:2">
      <c r="A961" s="53">
        <v>42124</v>
      </c>
      <c r="B961" s="54">
        <v>5.43</v>
      </c>
    </row>
    <row r="962" spans="1:2">
      <c r="A962" s="53">
        <v>42125</v>
      </c>
      <c r="B962" s="54">
        <v>5.46</v>
      </c>
    </row>
    <row r="963" spans="1:2">
      <c r="A963" s="53">
        <v>42128</v>
      </c>
      <c r="B963" s="54">
        <v>5.53</v>
      </c>
    </row>
    <row r="964" spans="1:2">
      <c r="A964" s="53">
        <v>42129</v>
      </c>
      <c r="B964" s="54">
        <v>5.69</v>
      </c>
    </row>
    <row r="965" spans="1:2">
      <c r="A965" s="53">
        <v>42130</v>
      </c>
      <c r="B965" s="54">
        <v>5.73</v>
      </c>
    </row>
    <row r="966" spans="1:2">
      <c r="A966" s="53">
        <v>42131</v>
      </c>
      <c r="B966" s="54">
        <v>5.85</v>
      </c>
    </row>
    <row r="967" spans="1:2">
      <c r="A967" s="53">
        <v>42132</v>
      </c>
      <c r="B967" s="54">
        <v>5.85</v>
      </c>
    </row>
    <row r="968" spans="1:2">
      <c r="A968" s="53">
        <v>42135</v>
      </c>
      <c r="B968" s="54">
        <v>5.92</v>
      </c>
    </row>
    <row r="969" spans="1:2">
      <c r="A969" s="53">
        <v>42136</v>
      </c>
      <c r="B969" s="54">
        <v>5.92</v>
      </c>
    </row>
    <row r="970" spans="1:2">
      <c r="A970" s="53">
        <v>42137</v>
      </c>
      <c r="B970" s="54">
        <v>5.97</v>
      </c>
    </row>
    <row r="971" spans="1:2">
      <c r="A971" s="53">
        <v>42138</v>
      </c>
      <c r="B971" s="54">
        <v>5.95</v>
      </c>
    </row>
    <row r="972" spans="1:2">
      <c r="A972" s="53">
        <v>42139</v>
      </c>
      <c r="B972" s="54">
        <v>5.89</v>
      </c>
    </row>
    <row r="973" spans="1:2">
      <c r="A973" s="53">
        <v>42142</v>
      </c>
      <c r="B973" s="54">
        <v>5.94</v>
      </c>
    </row>
    <row r="974" spans="1:2">
      <c r="A974" s="53">
        <v>42143</v>
      </c>
      <c r="B974" s="54">
        <v>5.93</v>
      </c>
    </row>
    <row r="975" spans="1:2">
      <c r="A975" s="53">
        <v>42144</v>
      </c>
      <c r="B975" s="54">
        <v>5.68</v>
      </c>
    </row>
    <row r="976" spans="1:2">
      <c r="A976" s="53">
        <v>42145</v>
      </c>
      <c r="B976" s="54">
        <v>5.65</v>
      </c>
    </row>
    <row r="977" spans="1:2">
      <c r="A977" s="53">
        <v>42146</v>
      </c>
      <c r="B977" s="54">
        <v>5.66</v>
      </c>
    </row>
    <row r="978" spans="1:2">
      <c r="A978" s="53">
        <v>42150</v>
      </c>
      <c r="B978" s="54">
        <v>5.61</v>
      </c>
    </row>
    <row r="979" spans="1:2">
      <c r="A979" s="53">
        <v>42151</v>
      </c>
      <c r="B979" s="54">
        <v>5.61</v>
      </c>
    </row>
    <row r="980" spans="1:2">
      <c r="A980" s="53">
        <v>42152</v>
      </c>
      <c r="B980" s="54">
        <v>5.61</v>
      </c>
    </row>
    <row r="981" spans="1:2">
      <c r="A981" s="53">
        <v>42153</v>
      </c>
      <c r="B981" s="54">
        <v>5.61</v>
      </c>
    </row>
    <row r="982" spans="1:2">
      <c r="A982" s="53">
        <v>42156</v>
      </c>
      <c r="B982" s="54">
        <v>5.65</v>
      </c>
    </row>
    <row r="983" spans="1:2">
      <c r="A983" s="53">
        <v>42157</v>
      </c>
      <c r="B983" s="54">
        <v>5.72</v>
      </c>
    </row>
    <row r="984" spans="1:2">
      <c r="A984" s="53">
        <v>42158</v>
      </c>
      <c r="B984" s="54">
        <v>5.74</v>
      </c>
    </row>
    <row r="985" spans="1:2">
      <c r="A985" s="53">
        <v>42159</v>
      </c>
      <c r="B985" s="54">
        <v>5.74</v>
      </c>
    </row>
    <row r="986" spans="1:2">
      <c r="A986" s="53">
        <v>42160</v>
      </c>
      <c r="B986" s="54">
        <v>5.75</v>
      </c>
    </row>
    <row r="987" spans="1:2">
      <c r="A987" s="53">
        <v>42163</v>
      </c>
      <c r="B987" s="54">
        <v>5.75</v>
      </c>
    </row>
    <row r="988" spans="1:2">
      <c r="A988" s="53">
        <v>42164</v>
      </c>
      <c r="B988" s="54">
        <v>4.79</v>
      </c>
    </row>
    <row r="989" spans="1:2">
      <c r="A989" s="53">
        <v>42165</v>
      </c>
      <c r="B989" s="54">
        <v>4.79</v>
      </c>
    </row>
    <row r="990" spans="1:2">
      <c r="A990" s="53">
        <v>42166</v>
      </c>
      <c r="B990" s="54">
        <v>4.7699999999999996</v>
      </c>
    </row>
    <row r="991" spans="1:2">
      <c r="A991" s="53">
        <v>42167</v>
      </c>
      <c r="B991" s="54">
        <v>4.7699999999999996</v>
      </c>
    </row>
    <row r="992" spans="1:2">
      <c r="A992" s="53">
        <v>42170</v>
      </c>
      <c r="B992" s="54">
        <v>4.76</v>
      </c>
    </row>
    <row r="993" spans="1:2">
      <c r="A993" s="53">
        <v>42171</v>
      </c>
      <c r="B993" s="54">
        <v>4.1500000000000004</v>
      </c>
    </row>
    <row r="994" spans="1:2">
      <c r="A994" s="53">
        <v>42172</v>
      </c>
      <c r="B994" s="54">
        <v>4.1500000000000004</v>
      </c>
    </row>
    <row r="995" spans="1:2">
      <c r="A995" s="53">
        <v>42173</v>
      </c>
      <c r="B995" s="54">
        <v>4.1500000000000004</v>
      </c>
    </row>
    <row r="996" spans="1:2">
      <c r="A996" s="53">
        <v>42174</v>
      </c>
      <c r="B996" s="54">
        <v>4.13</v>
      </c>
    </row>
    <row r="997" spans="1:2">
      <c r="A997" s="53">
        <v>42177</v>
      </c>
      <c r="B997" s="54">
        <v>4.1500000000000004</v>
      </c>
    </row>
    <row r="998" spans="1:2">
      <c r="A998" s="53">
        <v>42178</v>
      </c>
      <c r="B998" s="54">
        <v>4.16</v>
      </c>
    </row>
    <row r="999" spans="1:2">
      <c r="A999" s="53">
        <v>42179</v>
      </c>
      <c r="B999" s="54">
        <v>4.16</v>
      </c>
    </row>
    <row r="1000" spans="1:2">
      <c r="A1000" s="53">
        <v>42180</v>
      </c>
      <c r="B1000" s="54">
        <v>4.17</v>
      </c>
    </row>
    <row r="1001" spans="1:2">
      <c r="A1001" s="53">
        <v>42181</v>
      </c>
      <c r="B1001" s="54">
        <v>4.18</v>
      </c>
    </row>
    <row r="1002" spans="1:2">
      <c r="A1002" s="53">
        <v>42184</v>
      </c>
      <c r="B1002" s="54">
        <v>4.16</v>
      </c>
    </row>
    <row r="1003" spans="1:2">
      <c r="A1003" s="53">
        <v>42185</v>
      </c>
      <c r="B1003" s="54">
        <v>4.13</v>
      </c>
    </row>
    <row r="1004" spans="1:2">
      <c r="A1004" s="53">
        <v>42186</v>
      </c>
      <c r="B1004" s="54">
        <v>4.4400000000000004</v>
      </c>
    </row>
    <row r="1005" spans="1:2">
      <c r="A1005" s="53">
        <v>42187</v>
      </c>
      <c r="B1005" s="54">
        <v>4.4400000000000004</v>
      </c>
    </row>
    <row r="1006" spans="1:2">
      <c r="A1006" s="53">
        <v>42191</v>
      </c>
      <c r="B1006" s="54">
        <v>4.42</v>
      </c>
    </row>
    <row r="1007" spans="1:2">
      <c r="A1007" s="53">
        <v>42192</v>
      </c>
      <c r="B1007" s="54">
        <v>4.41</v>
      </c>
    </row>
    <row r="1008" spans="1:2">
      <c r="A1008" s="53">
        <v>42193</v>
      </c>
      <c r="B1008" s="54">
        <v>4.4000000000000004</v>
      </c>
    </row>
    <row r="1009" spans="1:2">
      <c r="A1009" s="53">
        <v>42194</v>
      </c>
      <c r="B1009" s="54">
        <v>4.4000000000000004</v>
      </c>
    </row>
    <row r="1010" spans="1:2">
      <c r="A1010" s="53">
        <v>42195</v>
      </c>
      <c r="B1010" s="54">
        <v>4.42</v>
      </c>
    </row>
    <row r="1011" spans="1:2">
      <c r="A1011" s="53">
        <v>42198</v>
      </c>
      <c r="B1011" s="54">
        <v>4.41</v>
      </c>
    </row>
    <row r="1012" spans="1:2">
      <c r="A1012" s="53">
        <v>42199</v>
      </c>
      <c r="B1012" s="54">
        <v>4.41</v>
      </c>
    </row>
    <row r="1013" spans="1:2">
      <c r="A1013" s="53">
        <v>42200</v>
      </c>
      <c r="B1013" s="54">
        <v>4.4000000000000004</v>
      </c>
    </row>
    <row r="1014" spans="1:2">
      <c r="A1014" s="53">
        <v>42201</v>
      </c>
      <c r="B1014" s="54">
        <v>4.41</v>
      </c>
    </row>
    <row r="1015" spans="1:2">
      <c r="A1015" s="53">
        <v>42202</v>
      </c>
      <c r="B1015" s="54">
        <v>4.57</v>
      </c>
    </row>
    <row r="1016" spans="1:2">
      <c r="A1016" s="53">
        <v>42205</v>
      </c>
      <c r="B1016" s="54">
        <v>4.57</v>
      </c>
    </row>
    <row r="1017" spans="1:2">
      <c r="A1017" s="53">
        <v>42206</v>
      </c>
      <c r="B1017" s="54">
        <v>4.6500000000000004</v>
      </c>
    </row>
    <row r="1018" spans="1:2">
      <c r="A1018" s="53">
        <v>42207</v>
      </c>
      <c r="B1018" s="54">
        <v>4.6500000000000004</v>
      </c>
    </row>
    <row r="1019" spans="1:2">
      <c r="A1019" s="53">
        <v>42208</v>
      </c>
      <c r="B1019" s="54">
        <v>4.6399999999999997</v>
      </c>
    </row>
    <row r="1020" spans="1:2">
      <c r="A1020" s="53">
        <v>42209</v>
      </c>
      <c r="B1020" s="54">
        <v>4.5599999999999996</v>
      </c>
    </row>
    <row r="1021" spans="1:2">
      <c r="A1021" s="53">
        <v>42212</v>
      </c>
      <c r="B1021" s="54">
        <v>4.53</v>
      </c>
    </row>
    <row r="1022" spans="1:2">
      <c r="A1022" s="53">
        <v>42213</v>
      </c>
      <c r="B1022" s="54">
        <v>4.5199999999999996</v>
      </c>
    </row>
    <row r="1023" spans="1:2">
      <c r="A1023" s="53">
        <v>42214</v>
      </c>
      <c r="B1023" s="54">
        <v>4.5199999999999996</v>
      </c>
    </row>
    <row r="1024" spans="1:2">
      <c r="A1024" s="53">
        <v>42215</v>
      </c>
      <c r="B1024" s="54">
        <v>5.2</v>
      </c>
    </row>
    <row r="1025" spans="1:2">
      <c r="A1025" s="53">
        <v>42216</v>
      </c>
      <c r="B1025" s="54">
        <v>5.15</v>
      </c>
    </row>
    <row r="1026" spans="1:2">
      <c r="A1026" s="53">
        <v>42219</v>
      </c>
      <c r="B1026" s="54">
        <v>5.14</v>
      </c>
    </row>
    <row r="1027" spans="1:2">
      <c r="A1027" s="53">
        <v>42220</v>
      </c>
      <c r="B1027" s="54">
        <v>5.07</v>
      </c>
    </row>
    <row r="1028" spans="1:2">
      <c r="A1028" s="53">
        <v>42221</v>
      </c>
      <c r="B1028" s="54">
        <v>5.0999999999999996</v>
      </c>
    </row>
    <row r="1029" spans="1:2">
      <c r="A1029" s="53">
        <v>42222</v>
      </c>
      <c r="B1029" s="54">
        <v>4.8099999999999996</v>
      </c>
    </row>
    <row r="1030" spans="1:2">
      <c r="A1030" s="53">
        <v>42223</v>
      </c>
      <c r="B1030" s="54">
        <v>4.67</v>
      </c>
    </row>
    <row r="1031" spans="1:2">
      <c r="A1031" s="53">
        <v>42226</v>
      </c>
      <c r="B1031" s="54">
        <v>4.71</v>
      </c>
    </row>
    <row r="1032" spans="1:2">
      <c r="A1032" s="53">
        <v>42227</v>
      </c>
      <c r="B1032" s="54">
        <v>4.6500000000000004</v>
      </c>
    </row>
    <row r="1033" spans="1:2">
      <c r="A1033" s="53">
        <v>42228</v>
      </c>
      <c r="B1033" s="54">
        <v>4.6500000000000004</v>
      </c>
    </row>
    <row r="1034" spans="1:2">
      <c r="A1034" s="53">
        <v>42229</v>
      </c>
      <c r="B1034" s="54">
        <v>4.67</v>
      </c>
    </row>
    <row r="1035" spans="1:2">
      <c r="A1035" s="53">
        <v>42230</v>
      </c>
      <c r="B1035" s="54">
        <v>4.6900000000000004</v>
      </c>
    </row>
    <row r="1036" spans="1:2">
      <c r="A1036" s="53">
        <v>42233</v>
      </c>
      <c r="B1036" s="54">
        <v>4.67</v>
      </c>
    </row>
    <row r="1037" spans="1:2">
      <c r="A1037" s="53">
        <v>42234</v>
      </c>
      <c r="B1037" s="54">
        <v>4.6900000000000004</v>
      </c>
    </row>
    <row r="1038" spans="1:2">
      <c r="A1038" s="53">
        <v>42235</v>
      </c>
      <c r="B1038" s="54">
        <v>4.6500000000000004</v>
      </c>
    </row>
    <row r="1039" spans="1:2">
      <c r="A1039" s="53">
        <v>42236</v>
      </c>
      <c r="B1039" s="54">
        <v>4.6100000000000003</v>
      </c>
    </row>
    <row r="1040" spans="1:2">
      <c r="A1040" s="53">
        <v>42237</v>
      </c>
      <c r="B1040" s="54">
        <v>4.59</v>
      </c>
    </row>
    <row r="1041" spans="1:2">
      <c r="A1041" s="53">
        <v>42240</v>
      </c>
      <c r="B1041" s="54">
        <v>4.55</v>
      </c>
    </row>
    <row r="1042" spans="1:2">
      <c r="A1042" s="53">
        <v>42241</v>
      </c>
      <c r="B1042" s="54">
        <v>4.57</v>
      </c>
    </row>
    <row r="1043" spans="1:2">
      <c r="A1043" s="53">
        <v>42242</v>
      </c>
      <c r="B1043" s="54">
        <v>4.57</v>
      </c>
    </row>
    <row r="1044" spans="1:2">
      <c r="A1044" s="53">
        <v>42243</v>
      </c>
      <c r="B1044" s="54">
        <v>4.57</v>
      </c>
    </row>
    <row r="1045" spans="1:2">
      <c r="A1045" s="53">
        <v>42244</v>
      </c>
      <c r="B1045" s="54">
        <v>4.57</v>
      </c>
    </row>
    <row r="1046" spans="1:2">
      <c r="A1046" s="53">
        <v>42247</v>
      </c>
      <c r="B1046" s="54">
        <v>4.57</v>
      </c>
    </row>
    <row r="1047" spans="1:2">
      <c r="A1047" s="53">
        <v>42248</v>
      </c>
      <c r="B1047" s="54">
        <v>4.58</v>
      </c>
    </row>
    <row r="1048" spans="1:2">
      <c r="A1048" s="53">
        <v>42249</v>
      </c>
      <c r="B1048" s="54">
        <v>4.59</v>
      </c>
    </row>
    <row r="1049" spans="1:2">
      <c r="A1049" s="53">
        <v>42250</v>
      </c>
      <c r="B1049" s="54">
        <v>4.57</v>
      </c>
    </row>
    <row r="1050" spans="1:2">
      <c r="A1050" s="53">
        <v>42251</v>
      </c>
      <c r="B1050" s="54">
        <v>4.55</v>
      </c>
    </row>
    <row r="1051" spans="1:2">
      <c r="A1051" s="53">
        <v>42255</v>
      </c>
      <c r="B1051" s="54">
        <v>4.58</v>
      </c>
    </row>
    <row r="1052" spans="1:2">
      <c r="A1052" s="53">
        <v>42256</v>
      </c>
      <c r="B1052" s="54">
        <v>4.57</v>
      </c>
    </row>
    <row r="1053" spans="1:2">
      <c r="A1053" s="53">
        <v>42257</v>
      </c>
      <c r="B1053" s="54">
        <v>4.59</v>
      </c>
    </row>
    <row r="1054" spans="1:2">
      <c r="A1054" s="53">
        <v>42258</v>
      </c>
      <c r="B1054" s="54">
        <v>4.58</v>
      </c>
    </row>
    <row r="1055" spans="1:2">
      <c r="A1055" s="53">
        <v>42261</v>
      </c>
      <c r="B1055" s="54">
        <v>4.57</v>
      </c>
    </row>
    <row r="1056" spans="1:2">
      <c r="A1056" s="53">
        <v>42262</v>
      </c>
      <c r="B1056" s="54">
        <v>4.6100000000000003</v>
      </c>
    </row>
    <row r="1057" spans="1:2">
      <c r="A1057" s="53">
        <v>42263</v>
      </c>
      <c r="B1057" s="54">
        <v>4.6100000000000003</v>
      </c>
    </row>
    <row r="1058" spans="1:2">
      <c r="A1058" s="53">
        <v>42264</v>
      </c>
      <c r="B1058" s="54">
        <v>4.57</v>
      </c>
    </row>
    <row r="1059" spans="1:2">
      <c r="A1059" s="53">
        <v>42265</v>
      </c>
      <c r="B1059" s="54">
        <v>4.54</v>
      </c>
    </row>
    <row r="1060" spans="1:2">
      <c r="A1060" s="53">
        <v>42268</v>
      </c>
      <c r="B1060" s="54">
        <v>4.59</v>
      </c>
    </row>
    <row r="1061" spans="1:2">
      <c r="A1061" s="53">
        <v>42269</v>
      </c>
      <c r="B1061" s="54">
        <v>4.55</v>
      </c>
    </row>
    <row r="1062" spans="1:2">
      <c r="A1062" s="53">
        <v>42270</v>
      </c>
      <c r="B1062" s="54">
        <v>4.57</v>
      </c>
    </row>
    <row r="1063" spans="1:2">
      <c r="A1063" s="53">
        <v>42271</v>
      </c>
      <c r="B1063" s="54">
        <v>4.57</v>
      </c>
    </row>
    <row r="1064" spans="1:2">
      <c r="A1064" s="53">
        <v>42272</v>
      </c>
      <c r="B1064" s="54">
        <v>4.58</v>
      </c>
    </row>
    <row r="1065" spans="1:2">
      <c r="A1065" s="53">
        <v>42275</v>
      </c>
      <c r="B1065" s="54">
        <v>4.5599999999999996</v>
      </c>
    </row>
    <row r="1066" spans="1:2">
      <c r="A1066" s="53">
        <v>42276</v>
      </c>
      <c r="B1066" s="54">
        <v>4.51</v>
      </c>
    </row>
    <row r="1067" spans="1:2">
      <c r="A1067" s="53">
        <v>42277</v>
      </c>
      <c r="B1067" s="54">
        <v>4.4800000000000004</v>
      </c>
    </row>
    <row r="1068" spans="1:2">
      <c r="A1068" s="53">
        <v>42278</v>
      </c>
      <c r="B1068" s="54">
        <v>5.36</v>
      </c>
    </row>
    <row r="1069" spans="1:2">
      <c r="A1069" s="53">
        <v>42279</v>
      </c>
      <c r="B1069" s="54">
        <v>5.32</v>
      </c>
    </row>
    <row r="1070" spans="1:2">
      <c r="A1070" s="53">
        <v>42282</v>
      </c>
      <c r="B1070" s="54">
        <v>5.36</v>
      </c>
    </row>
    <row r="1071" spans="1:2">
      <c r="A1071" s="53">
        <v>42283</v>
      </c>
      <c r="B1071" s="54">
        <v>5.17</v>
      </c>
    </row>
    <row r="1072" spans="1:2">
      <c r="A1072" s="53">
        <v>42284</v>
      </c>
      <c r="B1072" s="54">
        <v>5.18</v>
      </c>
    </row>
    <row r="1073" spans="1:2">
      <c r="A1073" s="53">
        <v>42285</v>
      </c>
      <c r="B1073" s="54">
        <v>5.17</v>
      </c>
    </row>
    <row r="1074" spans="1:2">
      <c r="A1074" s="53">
        <v>42286</v>
      </c>
      <c r="B1074" s="54">
        <v>5.15</v>
      </c>
    </row>
    <row r="1075" spans="1:2">
      <c r="A1075" s="53">
        <v>42290</v>
      </c>
      <c r="B1075" s="54">
        <v>5.12</v>
      </c>
    </row>
    <row r="1076" spans="1:2">
      <c r="A1076" s="53">
        <v>42291</v>
      </c>
      <c r="B1076" s="54">
        <v>5.07</v>
      </c>
    </row>
    <row r="1077" spans="1:2">
      <c r="A1077" s="53">
        <v>42292</v>
      </c>
      <c r="B1077" s="54">
        <v>5.08</v>
      </c>
    </row>
    <row r="1078" spans="1:2">
      <c r="A1078" s="53">
        <v>42293</v>
      </c>
      <c r="B1078" s="54">
        <v>5.08</v>
      </c>
    </row>
    <row r="1079" spans="1:2">
      <c r="A1079" s="53">
        <v>42296</v>
      </c>
      <c r="B1079" s="54">
        <v>5.08</v>
      </c>
    </row>
    <row r="1080" spans="1:2">
      <c r="A1080" s="53">
        <v>42297</v>
      </c>
      <c r="B1080" s="54">
        <v>5.0999999999999996</v>
      </c>
    </row>
    <row r="1081" spans="1:2">
      <c r="A1081" s="53">
        <v>42298</v>
      </c>
      <c r="B1081" s="54">
        <v>5.08</v>
      </c>
    </row>
    <row r="1082" spans="1:2">
      <c r="A1082" s="53">
        <v>42299</v>
      </c>
      <c r="B1082" s="54">
        <v>5.05</v>
      </c>
    </row>
    <row r="1083" spans="1:2">
      <c r="A1083" s="53">
        <v>42300</v>
      </c>
      <c r="B1083" s="54">
        <v>5.09</v>
      </c>
    </row>
    <row r="1084" spans="1:2">
      <c r="A1084" s="53">
        <v>42303</v>
      </c>
      <c r="B1084" s="54">
        <v>5.07</v>
      </c>
    </row>
    <row r="1085" spans="1:2">
      <c r="A1085" s="53">
        <v>42304</v>
      </c>
      <c r="B1085" s="54">
        <v>5.03</v>
      </c>
    </row>
    <row r="1086" spans="1:2">
      <c r="A1086" s="53">
        <v>42305</v>
      </c>
      <c r="B1086" s="54">
        <v>5.07</v>
      </c>
    </row>
    <row r="1087" spans="1:2">
      <c r="A1087" s="53">
        <v>42306</v>
      </c>
      <c r="B1087" s="54">
        <v>5.13</v>
      </c>
    </row>
    <row r="1088" spans="1:2">
      <c r="A1088" s="53">
        <v>42307</v>
      </c>
      <c r="B1088" s="54">
        <v>5.09</v>
      </c>
    </row>
    <row r="1089" spans="1:2">
      <c r="A1089" s="53">
        <v>42310</v>
      </c>
      <c r="B1089" s="54">
        <v>5.12</v>
      </c>
    </row>
    <row r="1090" spans="1:2">
      <c r="A1090" s="53">
        <v>42311</v>
      </c>
      <c r="B1090" s="54">
        <v>5.14</v>
      </c>
    </row>
    <row r="1091" spans="1:2">
      <c r="A1091" s="53">
        <v>42312</v>
      </c>
      <c r="B1091" s="54">
        <v>4.1399999999999997</v>
      </c>
    </row>
    <row r="1092" spans="1:2">
      <c r="A1092" s="53">
        <v>42313</v>
      </c>
      <c r="B1092" s="54">
        <v>4.1399999999999997</v>
      </c>
    </row>
    <row r="1093" spans="1:2">
      <c r="A1093" s="53">
        <v>42314</v>
      </c>
      <c r="B1093" s="54">
        <v>4.18</v>
      </c>
    </row>
    <row r="1094" spans="1:2">
      <c r="A1094" s="53">
        <v>42317</v>
      </c>
      <c r="B1094" s="54">
        <v>4.2</v>
      </c>
    </row>
    <row r="1095" spans="1:2">
      <c r="A1095" s="53">
        <v>42318</v>
      </c>
      <c r="B1095" s="54">
        <v>4.1900000000000004</v>
      </c>
    </row>
    <row r="1096" spans="1:2">
      <c r="A1096" s="53">
        <v>42320</v>
      </c>
      <c r="B1096" s="54">
        <v>4.2</v>
      </c>
    </row>
    <row r="1097" spans="1:2">
      <c r="A1097" s="53">
        <v>42321</v>
      </c>
      <c r="B1097" s="54">
        <v>4.17</v>
      </c>
    </row>
    <row r="1098" spans="1:2">
      <c r="A1098" s="53">
        <v>42324</v>
      </c>
      <c r="B1098" s="54">
        <v>4.16</v>
      </c>
    </row>
    <row r="1099" spans="1:2">
      <c r="A1099" s="53">
        <v>42325</v>
      </c>
      <c r="B1099" s="54">
        <v>4.1399999999999997</v>
      </c>
    </row>
    <row r="1100" spans="1:2">
      <c r="A1100" s="53">
        <v>42326</v>
      </c>
      <c r="B1100" s="54">
        <v>4.1399999999999997</v>
      </c>
    </row>
    <row r="1101" spans="1:2">
      <c r="A1101" s="53">
        <v>42327</v>
      </c>
      <c r="B1101" s="54">
        <v>4.1399999999999997</v>
      </c>
    </row>
    <row r="1102" spans="1:2">
      <c r="A1102" s="53">
        <v>42328</v>
      </c>
      <c r="B1102" s="54">
        <v>4.1399999999999997</v>
      </c>
    </row>
    <row r="1103" spans="1:2">
      <c r="A1103" s="53">
        <v>42331</v>
      </c>
      <c r="B1103" s="54">
        <v>4.13</v>
      </c>
    </row>
    <row r="1104" spans="1:2">
      <c r="A1104" s="53">
        <v>42332</v>
      </c>
      <c r="B1104" s="54">
        <v>4.12</v>
      </c>
    </row>
    <row r="1105" spans="1:2">
      <c r="A1105" s="53">
        <v>42333</v>
      </c>
      <c r="B1105" s="54">
        <v>4.12</v>
      </c>
    </row>
    <row r="1106" spans="1:2">
      <c r="A1106" s="53">
        <v>42335</v>
      </c>
      <c r="B1106" s="54">
        <v>4.1100000000000003</v>
      </c>
    </row>
    <row r="1107" spans="1:2">
      <c r="A1107" s="53">
        <v>42338</v>
      </c>
      <c r="B1107" s="54">
        <v>4.0999999999999996</v>
      </c>
    </row>
    <row r="1108" spans="1:2">
      <c r="A1108" s="53">
        <v>42339</v>
      </c>
      <c r="B1108" s="54">
        <v>4.0599999999999996</v>
      </c>
    </row>
    <row r="1109" spans="1:2">
      <c r="A1109" s="53">
        <v>42340</v>
      </c>
      <c r="B1109" s="54">
        <v>4.0599999999999996</v>
      </c>
    </row>
    <row r="1110" spans="1:2">
      <c r="A1110" s="53">
        <v>42341</v>
      </c>
      <c r="B1110" s="54">
        <v>4.17</v>
      </c>
    </row>
    <row r="1111" spans="1:2">
      <c r="A1111" s="53">
        <v>42342</v>
      </c>
      <c r="B1111" s="54">
        <v>4.13</v>
      </c>
    </row>
    <row r="1112" spans="1:2">
      <c r="A1112" s="53">
        <v>42345</v>
      </c>
      <c r="B1112" s="54">
        <v>4.09</v>
      </c>
    </row>
    <row r="1113" spans="1:2">
      <c r="A1113" s="53">
        <v>42346</v>
      </c>
      <c r="B1113" s="54">
        <v>4.08</v>
      </c>
    </row>
    <row r="1114" spans="1:2">
      <c r="A1114" s="53">
        <v>42347</v>
      </c>
      <c r="B1114" s="54">
        <v>4.08</v>
      </c>
    </row>
    <row r="1115" spans="1:2">
      <c r="A1115" s="53">
        <v>42348</v>
      </c>
      <c r="B1115" s="54">
        <v>4.0999999999999996</v>
      </c>
    </row>
    <row r="1116" spans="1:2">
      <c r="A1116" s="53">
        <v>42349</v>
      </c>
      <c r="B1116" s="54">
        <v>3.64</v>
      </c>
    </row>
    <row r="1117" spans="1:2">
      <c r="A1117" s="53">
        <v>42352</v>
      </c>
      <c r="B1117" s="54">
        <v>3.68</v>
      </c>
    </row>
    <row r="1118" spans="1:2">
      <c r="A1118" s="53">
        <v>42353</v>
      </c>
      <c r="B1118" s="54">
        <v>3.69</v>
      </c>
    </row>
    <row r="1119" spans="1:2">
      <c r="A1119" s="53">
        <v>42354</v>
      </c>
      <c r="B1119" s="54">
        <v>3.69</v>
      </c>
    </row>
    <row r="1120" spans="1:2">
      <c r="A1120" s="53">
        <v>42355</v>
      </c>
      <c r="B1120" s="54">
        <v>3.66</v>
      </c>
    </row>
    <row r="1121" spans="1:2">
      <c r="A1121" s="53">
        <v>42356</v>
      </c>
      <c r="B1121" s="54">
        <v>3.64</v>
      </c>
    </row>
    <row r="1122" spans="1:2">
      <c r="A1122" s="53">
        <v>42359</v>
      </c>
      <c r="B1122" s="54">
        <v>3.64</v>
      </c>
    </row>
    <row r="1123" spans="1:2">
      <c r="A1123" s="53">
        <v>42360</v>
      </c>
      <c r="B1123" s="54">
        <v>3.66</v>
      </c>
    </row>
    <row r="1124" spans="1:2">
      <c r="A1124" s="53">
        <v>42361</v>
      </c>
      <c r="B1124" s="54">
        <v>3.66</v>
      </c>
    </row>
    <row r="1125" spans="1:2">
      <c r="A1125" s="53">
        <v>42362</v>
      </c>
      <c r="B1125" s="54">
        <v>3.65</v>
      </c>
    </row>
    <row r="1126" spans="1:2">
      <c r="A1126" s="53">
        <v>42366</v>
      </c>
      <c r="B1126" s="54">
        <v>3.63</v>
      </c>
    </row>
    <row r="1127" spans="1:2">
      <c r="A1127" s="53">
        <v>42367</v>
      </c>
      <c r="B1127" s="54">
        <v>3.64</v>
      </c>
    </row>
    <row r="1128" spans="1:2">
      <c r="A1128" s="53">
        <v>42368</v>
      </c>
      <c r="B1128" s="54">
        <v>3.64</v>
      </c>
    </row>
    <row r="1129" spans="1:2">
      <c r="A1129" s="53">
        <v>42369</v>
      </c>
      <c r="B1129" s="54">
        <v>3.62</v>
      </c>
    </row>
  </sheetData>
  <mergeCells count="3">
    <mergeCell ref="A2:B2"/>
    <mergeCell ref="E2:F2"/>
    <mergeCell ref="E3:F3"/>
  </mergeCell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6" tint="0.79998168889431442"/>
    <pageSetUpPr fitToPage="1"/>
  </sheetPr>
  <dimension ref="A2:J1151"/>
  <sheetViews>
    <sheetView showGridLines="0" tabSelected="1" zoomScale="70" zoomScaleNormal="70" workbookViewId="0">
      <selection activeCell="C29" sqref="C29"/>
    </sheetView>
  </sheetViews>
  <sheetFormatPr defaultRowHeight="15"/>
  <cols>
    <col min="1" max="1" width="12.140625" style="3" customWidth="1"/>
    <col min="2" max="3" width="12.7109375" style="3" customWidth="1"/>
    <col min="4" max="5" width="4.7109375" style="3" customWidth="1"/>
    <col min="6" max="6" width="15.42578125" style="3" customWidth="1"/>
    <col min="7" max="7" width="5.28515625" style="3" customWidth="1"/>
    <col min="8" max="8" width="2.85546875" style="3" customWidth="1"/>
    <col min="9" max="9" width="15.42578125" style="3" customWidth="1"/>
    <col min="10" max="10" width="7.7109375" style="3" bestFit="1" customWidth="1"/>
    <col min="11" max="12" width="12.7109375" style="3" bestFit="1" customWidth="1"/>
    <col min="13" max="21" width="13.85546875" style="3" bestFit="1" customWidth="1"/>
    <col min="22" max="22" width="4.7109375" style="3" customWidth="1"/>
    <col min="23" max="27" width="13.85546875" style="3" bestFit="1" customWidth="1"/>
    <col min="28" max="34" width="12.7109375" style="3" bestFit="1" customWidth="1"/>
    <col min="35" max="50" width="13.85546875" style="3" bestFit="1" customWidth="1"/>
    <col min="51" max="56" width="12.7109375" style="3" bestFit="1" customWidth="1"/>
    <col min="57" max="76" width="13.85546875" style="3" bestFit="1" customWidth="1"/>
    <col min="77" max="91" width="14.85546875" style="3" bestFit="1" customWidth="1"/>
    <col min="92" max="98" width="13.85546875" style="3" bestFit="1" customWidth="1"/>
    <col min="99" max="111" width="14.85546875" style="3" bestFit="1" customWidth="1"/>
    <col min="112" max="118" width="13.85546875" style="3" bestFit="1" customWidth="1"/>
    <col min="119" max="132" width="14.85546875" style="3" bestFit="1" customWidth="1"/>
    <col min="133" max="137" width="12.7109375" style="3" bestFit="1" customWidth="1"/>
    <col min="138" max="152" width="13.85546875" style="3" bestFit="1" customWidth="1"/>
    <col min="153" max="159" width="12.7109375" style="3" bestFit="1" customWidth="1"/>
    <col min="160" max="172" width="13.85546875" style="3" bestFit="1" customWidth="1"/>
    <col min="173" max="179" width="12.7109375" style="3" bestFit="1" customWidth="1"/>
    <col min="180" max="194" width="13.85546875" style="3" bestFit="1" customWidth="1"/>
    <col min="195" max="200" width="12.7109375" style="3" bestFit="1" customWidth="1"/>
    <col min="201" max="215" width="13.85546875" style="3" bestFit="1" customWidth="1"/>
    <col min="216" max="222" width="12.7109375" style="3" bestFit="1" customWidth="1"/>
    <col min="223" max="237" width="13.85546875" style="3" bestFit="1" customWidth="1"/>
    <col min="238" max="243" width="12.7109375" style="3" bestFit="1" customWidth="1"/>
    <col min="244" max="258" width="13.85546875" style="3" bestFit="1" customWidth="1"/>
    <col min="259" max="263" width="12.7109375" style="3" bestFit="1" customWidth="1"/>
    <col min="264" max="279" width="13.85546875" style="3" bestFit="1" customWidth="1"/>
    <col min="280" max="286" width="12.7109375" style="3" bestFit="1" customWidth="1"/>
    <col min="287" max="301" width="13.85546875" style="3" bestFit="1" customWidth="1"/>
    <col min="302" max="305" width="12.7109375" style="3" bestFit="1" customWidth="1"/>
    <col min="306" max="326" width="13.85546875" style="3" bestFit="1" customWidth="1"/>
    <col min="327" max="341" width="14.85546875" style="3" bestFit="1" customWidth="1"/>
    <col min="342" max="348" width="13.85546875" style="3" bestFit="1" customWidth="1"/>
    <col min="349" max="361" width="14.85546875" style="3" bestFit="1" customWidth="1"/>
    <col min="362" max="366" width="13.85546875" style="3" bestFit="1" customWidth="1"/>
    <col min="367" max="381" width="14.85546875" style="3" bestFit="1" customWidth="1"/>
    <col min="382" max="387" width="12.7109375" style="3" bestFit="1" customWidth="1"/>
    <col min="388" max="402" width="13.85546875" style="3" bestFit="1" customWidth="1"/>
    <col min="403" max="408" width="12.7109375" style="3" bestFit="1" customWidth="1"/>
    <col min="409" max="421" width="13.85546875" style="3" bestFit="1" customWidth="1"/>
    <col min="422" max="427" width="12.7109375" style="3" bestFit="1" customWidth="1"/>
    <col min="428" max="441" width="13.85546875" style="3" bestFit="1" customWidth="1"/>
    <col min="442" max="448" width="12.7109375" style="3" bestFit="1" customWidth="1"/>
    <col min="449" max="463" width="13.85546875" style="3" bestFit="1" customWidth="1"/>
    <col min="464" max="470" width="12.7109375" style="3" bestFit="1" customWidth="1"/>
    <col min="471" max="485" width="13.85546875" style="3" bestFit="1" customWidth="1"/>
    <col min="486" max="490" width="12.7109375" style="3" bestFit="1" customWidth="1"/>
    <col min="491" max="505" width="13.85546875" style="3" bestFit="1" customWidth="1"/>
    <col min="506" max="511" width="12.7109375" style="3" bestFit="1" customWidth="1"/>
    <col min="512" max="527" width="13.85546875" style="3" bestFit="1" customWidth="1"/>
    <col min="528" max="534" width="12.7109375" style="3" bestFit="1" customWidth="1"/>
    <col min="535" max="549" width="13.85546875" style="3" bestFit="1" customWidth="1"/>
    <col min="550" max="554" width="12.7109375" style="3" bestFit="1" customWidth="1"/>
    <col min="555" max="576" width="13.85546875" style="3" bestFit="1" customWidth="1"/>
    <col min="577" max="591" width="14.85546875" style="3" bestFit="1" customWidth="1"/>
    <col min="592" max="597" width="13.85546875" style="3" bestFit="1" customWidth="1"/>
    <col min="598" max="610" width="14.85546875" style="3" bestFit="1" customWidth="1"/>
    <col min="611" max="616" width="13.85546875" style="3" bestFit="1" customWidth="1"/>
    <col min="617" max="631" width="14.85546875" style="3" bestFit="1" customWidth="1"/>
    <col min="632" max="637" width="12.7109375" style="3" bestFit="1" customWidth="1"/>
    <col min="638" max="652" width="13.85546875" style="3" bestFit="1" customWidth="1"/>
    <col min="653" max="657" width="12.7109375" style="3" bestFit="1" customWidth="1"/>
    <col min="658" max="671" width="13.85546875" style="3" bestFit="1" customWidth="1"/>
    <col min="672" max="676" width="12.7109375" style="3" bestFit="1" customWidth="1"/>
    <col min="677" max="692" width="13.85546875" style="3" bestFit="1" customWidth="1"/>
    <col min="693" max="699" width="12.7109375" style="3" bestFit="1" customWidth="1"/>
    <col min="700" max="706" width="13.85546875" style="3" bestFit="1" customWidth="1"/>
    <col min="707" max="707" width="11" style="3" bestFit="1" customWidth="1"/>
    <col min="708" max="16384" width="9.140625" style="3"/>
  </cols>
  <sheetData>
    <row r="2" spans="1:10" ht="18.75">
      <c r="A2" s="63" t="str">
        <f>Fund_Short_Name &amp; " CMO OAS DV01 Exposure"</f>
        <v>Cello CMO OAS DV01 Exposure</v>
      </c>
      <c r="B2" s="63"/>
      <c r="C2" s="27"/>
      <c r="F2" s="61" t="s">
        <v>9</v>
      </c>
      <c r="G2" s="61"/>
      <c r="H2" s="23"/>
      <c r="I2" s="23"/>
      <c r="J2" s="23"/>
    </row>
    <row r="3" spans="1:10" s="2" customFormat="1" ht="15" customHeight="1">
      <c r="A3" s="51" t="s">
        <v>5</v>
      </c>
      <c r="B3" s="57" t="s">
        <v>80</v>
      </c>
      <c r="C3" s="57" t="s">
        <v>81</v>
      </c>
      <c r="D3" s="57" t="s">
        <v>82</v>
      </c>
      <c r="E3" s="48"/>
      <c r="F3" s="59" t="s">
        <v>36</v>
      </c>
      <c r="G3" s="60"/>
    </row>
    <row r="4" spans="1:10">
      <c r="A4" s="58">
        <v>40695</v>
      </c>
      <c r="B4" s="56">
        <v>-1.4560024022074311E-2</v>
      </c>
      <c r="C4" s="56">
        <v>-2.1798265846557908E-2</v>
      </c>
      <c r="D4" s="56">
        <v>-7.2382418244835971E-3</v>
      </c>
      <c r="E4" s="47"/>
      <c r="F4" s="4" t="s">
        <v>6</v>
      </c>
      <c r="G4" s="7">
        <f>MAX(B:B)</f>
        <v>-5.3458934497496481E-3</v>
      </c>
    </row>
    <row r="5" spans="1:10">
      <c r="A5" s="58">
        <v>40696</v>
      </c>
      <c r="B5" s="56">
        <v>-9.9718436971201665E-3</v>
      </c>
      <c r="C5" s="56">
        <v>-1.497351656055603E-2</v>
      </c>
      <c r="D5" s="56">
        <v>-5.0016728634358631E-3</v>
      </c>
      <c r="E5" s="47"/>
      <c r="F5" s="4" t="s">
        <v>7</v>
      </c>
      <c r="G5" s="7">
        <f>MIN(B:B)</f>
        <v>-3.3870314859234252E-2</v>
      </c>
    </row>
    <row r="6" spans="1:10">
      <c r="A6" s="58">
        <v>40697</v>
      </c>
      <c r="B6" s="56">
        <v>-1.1242055196925995E-2</v>
      </c>
      <c r="C6" s="56">
        <v>-1.6478534770376647E-2</v>
      </c>
      <c r="D6" s="56">
        <v>-5.236479573450652E-3</v>
      </c>
      <c r="E6" s="47"/>
      <c r="F6" s="5" t="s">
        <v>8</v>
      </c>
      <c r="G6" s="8">
        <f>AVERAGE(B:B)</f>
        <v>-1.5198117105965834E-2</v>
      </c>
    </row>
    <row r="7" spans="1:10">
      <c r="A7" s="58">
        <v>40700</v>
      </c>
      <c r="B7" s="56">
        <v>-1.0945858289848691E-2</v>
      </c>
      <c r="C7" s="56">
        <v>-1.5806434026273054E-2</v>
      </c>
      <c r="D7" s="56">
        <v>-4.8605757364243631E-3</v>
      </c>
      <c r="E7" s="47"/>
    </row>
    <row r="8" spans="1:10">
      <c r="A8" s="58">
        <v>40701</v>
      </c>
      <c r="B8" s="56">
        <v>-1.0845701425237724E-2</v>
      </c>
      <c r="C8" s="56">
        <v>-1.5718574115328132E-2</v>
      </c>
      <c r="D8" s="56">
        <v>-4.872872690090407E-3</v>
      </c>
      <c r="E8" s="47"/>
    </row>
    <row r="9" spans="1:10">
      <c r="A9" s="58">
        <v>40702</v>
      </c>
      <c r="B9" s="56">
        <v>-9.7918227214777442E-3</v>
      </c>
      <c r="C9" s="56">
        <v>-1.3761145617651257E-2</v>
      </c>
      <c r="D9" s="56">
        <v>-3.969322896173513E-3</v>
      </c>
      <c r="E9" s="47"/>
    </row>
    <row r="10" spans="1:10">
      <c r="A10" s="58">
        <v>40703</v>
      </c>
      <c r="B10" s="56">
        <v>-9.4485478228144258E-3</v>
      </c>
      <c r="C10" s="56">
        <v>-1.335942790881149E-2</v>
      </c>
      <c r="D10" s="56">
        <v>-3.9108800859970639E-3</v>
      </c>
      <c r="E10" s="47"/>
    </row>
    <row r="11" spans="1:10">
      <c r="A11" s="58">
        <v>40704</v>
      </c>
      <c r="B11" s="56">
        <v>-9.6084325050923378E-3</v>
      </c>
      <c r="C11" s="56">
        <v>-1.3573184029333805E-2</v>
      </c>
      <c r="D11" s="56">
        <v>-3.9647515242414669E-3</v>
      </c>
      <c r="E11" s="47"/>
    </row>
    <row r="12" spans="1:10">
      <c r="A12" s="58">
        <v>40707</v>
      </c>
      <c r="B12" s="56">
        <v>-1.0416751278436474E-2</v>
      </c>
      <c r="C12" s="56">
        <v>-1.5116629160033283E-2</v>
      </c>
      <c r="D12" s="56">
        <v>-4.6998778815968093E-3</v>
      </c>
      <c r="E12" s="47"/>
    </row>
    <row r="13" spans="1:10">
      <c r="A13" s="58">
        <v>40708</v>
      </c>
      <c r="B13" s="56">
        <v>-1.2969969488550509E-2</v>
      </c>
      <c r="C13" s="56">
        <v>-1.7603311348653977E-2</v>
      </c>
      <c r="D13" s="56">
        <v>-4.6333418601034685E-3</v>
      </c>
      <c r="E13" s="47"/>
    </row>
    <row r="14" spans="1:10">
      <c r="A14" s="58">
        <v>40709</v>
      </c>
      <c r="B14" s="56">
        <v>-1.1874724689041598E-2</v>
      </c>
      <c r="C14" s="56">
        <v>-1.4060082605636803E-2</v>
      </c>
      <c r="D14" s="56">
        <v>-2.1853579165952049E-3</v>
      </c>
      <c r="E14" s="47"/>
    </row>
    <row r="15" spans="1:10">
      <c r="A15" s="58">
        <v>40710</v>
      </c>
      <c r="B15" s="56">
        <v>-9.0118426905647486E-3</v>
      </c>
      <c r="C15" s="56">
        <v>-1.1734268653410424E-2</v>
      </c>
      <c r="D15" s="56">
        <v>-2.7224259628456753E-3</v>
      </c>
      <c r="E15" s="47"/>
    </row>
    <row r="16" spans="1:10">
      <c r="A16" s="58">
        <v>40711</v>
      </c>
      <c r="B16" s="56">
        <v>-9.177709262595134E-3</v>
      </c>
      <c r="C16" s="56">
        <v>-1.1758028834320384E-2</v>
      </c>
      <c r="D16" s="56">
        <v>-2.5803195717252498E-3</v>
      </c>
      <c r="E16" s="47"/>
    </row>
    <row r="17" spans="1:5">
      <c r="A17" s="58">
        <v>40714</v>
      </c>
      <c r="B17" s="56">
        <v>-6.9530271808908193E-3</v>
      </c>
      <c r="C17" s="56">
        <v>-8.8936492771703492E-3</v>
      </c>
      <c r="D17" s="56">
        <v>-1.9406220962795298E-3</v>
      </c>
      <c r="E17" s="47"/>
    </row>
    <row r="18" spans="1:5">
      <c r="A18" s="58">
        <v>40715</v>
      </c>
      <c r="B18" s="56">
        <v>-6.7988683536880559E-3</v>
      </c>
      <c r="C18" s="56">
        <v>-8.2241268913233519E-3</v>
      </c>
      <c r="D18" s="56">
        <v>-1.4252585376352961E-3</v>
      </c>
      <c r="E18" s="47"/>
    </row>
    <row r="19" spans="1:5">
      <c r="A19" s="58">
        <v>40716</v>
      </c>
      <c r="B19" s="56">
        <v>-6.9565840226737934E-3</v>
      </c>
      <c r="C19" s="56">
        <v>-8.8083693609886018E-3</v>
      </c>
      <c r="D19" s="56">
        <v>-1.8517853383148083E-3</v>
      </c>
      <c r="E19" s="47"/>
    </row>
    <row r="20" spans="1:5">
      <c r="A20" s="58">
        <v>40717</v>
      </c>
      <c r="B20" s="56">
        <v>-8.2900752036739554E-3</v>
      </c>
      <c r="C20" s="56">
        <v>-9.5076220363583732E-3</v>
      </c>
      <c r="D20" s="56">
        <v>-1.2175468326844179E-3</v>
      </c>
      <c r="E20" s="47"/>
    </row>
    <row r="21" spans="1:5">
      <c r="A21" s="58">
        <v>40718</v>
      </c>
      <c r="B21" s="56">
        <v>-8.9256439156664615E-3</v>
      </c>
      <c r="C21" s="56">
        <v>-9.7210709656236106E-3</v>
      </c>
      <c r="D21" s="56">
        <v>-7.9542704995714912E-4</v>
      </c>
      <c r="E21" s="47"/>
    </row>
    <row r="22" spans="1:5">
      <c r="A22" s="58">
        <v>40721</v>
      </c>
      <c r="B22" s="56">
        <v>-8.2041437299725465E-3</v>
      </c>
      <c r="C22" s="56">
        <v>-9.3556568564509696E-3</v>
      </c>
      <c r="D22" s="56">
        <v>-1.1515131264784231E-3</v>
      </c>
      <c r="E22" s="47"/>
    </row>
    <row r="23" spans="1:5">
      <c r="A23" s="58">
        <v>40722</v>
      </c>
      <c r="B23" s="56">
        <v>-5.4781889633361237E-3</v>
      </c>
      <c r="C23" s="56">
        <v>-7.3851489531320067E-3</v>
      </c>
      <c r="D23" s="56">
        <v>-1.906959989795883E-3</v>
      </c>
      <c r="E23" s="47"/>
    </row>
    <row r="24" spans="1:5">
      <c r="A24" s="58">
        <v>40723</v>
      </c>
      <c r="B24" s="56">
        <v>-5.3548575361093472E-3</v>
      </c>
      <c r="C24" s="56">
        <v>-7.4211608005022162E-3</v>
      </c>
      <c r="D24" s="56">
        <v>-2.0663032643928689E-3</v>
      </c>
      <c r="E24" s="47"/>
    </row>
    <row r="25" spans="1:5">
      <c r="A25" s="58">
        <v>40724</v>
      </c>
      <c r="B25" s="56">
        <v>-5.3458934497496481E-3</v>
      </c>
      <c r="C25" s="56">
        <v>-7.4159555052778717E-3</v>
      </c>
      <c r="D25" s="56">
        <v>-2.0700620555282236E-3</v>
      </c>
      <c r="E25" s="47"/>
    </row>
    <row r="26" spans="1:5">
      <c r="A26" s="58">
        <v>40725</v>
      </c>
      <c r="B26" s="56">
        <v>-5.6819204597005069E-3</v>
      </c>
      <c r="C26" s="56">
        <v>-7.7219848544695831E-3</v>
      </c>
      <c r="D26" s="56">
        <v>-2.0400643947690762E-3</v>
      </c>
      <c r="E26" s="47"/>
    </row>
    <row r="27" spans="1:5">
      <c r="A27" s="58">
        <v>40729</v>
      </c>
      <c r="B27" s="56">
        <v>-8.8395357963334392E-3</v>
      </c>
      <c r="C27" s="56">
        <v>-1.2144966184001255E-2</v>
      </c>
      <c r="D27" s="56">
        <v>-3.3054303876678161E-3</v>
      </c>
      <c r="E27" s="47"/>
    </row>
    <row r="28" spans="1:5">
      <c r="A28" s="58">
        <v>40730</v>
      </c>
      <c r="B28" s="56">
        <v>-9.5070610604783955E-3</v>
      </c>
      <c r="C28" s="56">
        <v>-1.2747322724248635E-2</v>
      </c>
      <c r="D28" s="56">
        <v>-3.2402616637702397E-3</v>
      </c>
      <c r="E28" s="47"/>
    </row>
    <row r="29" spans="1:5">
      <c r="A29" s="58">
        <v>40731</v>
      </c>
      <c r="B29" s="56">
        <v>-1.1009512258796343E-2</v>
      </c>
      <c r="C29" s="56">
        <v>-1.5285908145160345E-2</v>
      </c>
      <c r="D29" s="56">
        <v>-4.2763958863640018E-3</v>
      </c>
      <c r="E29" s="47"/>
    </row>
    <row r="30" spans="1:5">
      <c r="A30" s="58">
        <v>40732</v>
      </c>
      <c r="B30" s="56">
        <v>-1.0977100277205236E-2</v>
      </c>
      <c r="C30" s="56">
        <v>-1.5167154703670296E-2</v>
      </c>
      <c r="D30" s="56">
        <v>-4.1900544264650598E-3</v>
      </c>
      <c r="E30" s="47"/>
    </row>
    <row r="31" spans="1:5">
      <c r="A31" s="58">
        <v>40735</v>
      </c>
      <c r="B31" s="56">
        <v>-1.2452828307103396E-2</v>
      </c>
      <c r="C31" s="56">
        <v>-1.6424034592455412E-2</v>
      </c>
      <c r="D31" s="56">
        <v>-3.971206285352016E-3</v>
      </c>
      <c r="E31" s="47"/>
    </row>
    <row r="32" spans="1:5">
      <c r="A32" s="58">
        <v>40736</v>
      </c>
      <c r="B32" s="56">
        <v>-1.0595934358090926E-2</v>
      </c>
      <c r="C32" s="56">
        <v>-1.4702645540805477E-2</v>
      </c>
      <c r="D32" s="56">
        <v>-4.1067111827145508E-3</v>
      </c>
      <c r="E32" s="47"/>
    </row>
    <row r="33" spans="1:5">
      <c r="A33" s="58">
        <v>40737</v>
      </c>
      <c r="B33" s="56">
        <v>-1.2724064019117744E-2</v>
      </c>
      <c r="C33" s="56">
        <v>-1.8461840176311153E-2</v>
      </c>
      <c r="D33" s="56">
        <v>-5.7377761571934093E-3</v>
      </c>
      <c r="E33" s="47"/>
    </row>
    <row r="34" spans="1:5">
      <c r="A34" s="58">
        <v>40738</v>
      </c>
      <c r="B34" s="56">
        <v>-9.0984307049953254E-3</v>
      </c>
      <c r="C34" s="56">
        <v>-1.2998763109417425E-2</v>
      </c>
      <c r="D34" s="56">
        <v>-3.9003324044220994E-3</v>
      </c>
      <c r="E34" s="47"/>
    </row>
    <row r="35" spans="1:5">
      <c r="A35" s="58">
        <v>40739</v>
      </c>
      <c r="B35" s="56">
        <v>-1.0352438907768794E-2</v>
      </c>
      <c r="C35" s="56">
        <v>-1.481449653886026E-2</v>
      </c>
      <c r="D35" s="56">
        <v>-4.4620576310914657E-3</v>
      </c>
      <c r="E35" s="47"/>
    </row>
    <row r="36" spans="1:5">
      <c r="A36" s="58">
        <v>40742</v>
      </c>
      <c r="B36" s="56">
        <v>-1.0566744220233916E-2</v>
      </c>
      <c r="C36" s="56">
        <v>-1.5242769055128792E-2</v>
      </c>
      <c r="D36" s="56">
        <v>-4.6760248348948763E-3</v>
      </c>
      <c r="E36" s="47"/>
    </row>
    <row r="37" spans="1:5">
      <c r="A37" s="58">
        <v>40743</v>
      </c>
      <c r="B37" s="56">
        <v>-8.9187085814180153E-3</v>
      </c>
      <c r="C37" s="56">
        <v>-1.2219527780470045E-2</v>
      </c>
      <c r="D37" s="56">
        <v>-3.30081919905203E-3</v>
      </c>
      <c r="E37" s="47"/>
    </row>
    <row r="38" spans="1:5">
      <c r="A38" s="58">
        <v>40744</v>
      </c>
      <c r="B38" s="56">
        <v>-8.4491468097680072E-3</v>
      </c>
      <c r="C38" s="56">
        <v>-1.1653368133954222E-2</v>
      </c>
      <c r="D38" s="56">
        <v>-3.2042213241862145E-3</v>
      </c>
      <c r="E38" s="47"/>
    </row>
    <row r="39" spans="1:5">
      <c r="A39" s="58">
        <v>40745</v>
      </c>
      <c r="B39" s="56">
        <v>-7.3459039451157851E-3</v>
      </c>
      <c r="C39" s="56">
        <v>-1.053322144145016E-2</v>
      </c>
      <c r="D39" s="56">
        <v>-3.1873174963343749E-3</v>
      </c>
      <c r="E39" s="47"/>
    </row>
    <row r="40" spans="1:5">
      <c r="A40" s="58">
        <v>40746</v>
      </c>
      <c r="B40" s="56">
        <v>-7.483354915671884E-3</v>
      </c>
      <c r="C40" s="56">
        <v>-1.0777954584432158E-2</v>
      </c>
      <c r="D40" s="56">
        <v>-3.2945996687602742E-3</v>
      </c>
      <c r="E40" s="47"/>
    </row>
    <row r="41" spans="1:5">
      <c r="A41" s="58">
        <v>40749</v>
      </c>
      <c r="B41" s="56">
        <v>-7.3962649973917218E-3</v>
      </c>
      <c r="C41" s="56">
        <v>-1.0733244851463895E-2</v>
      </c>
      <c r="D41" s="56">
        <v>-3.3369798540721736E-3</v>
      </c>
      <c r="E41" s="47"/>
    </row>
    <row r="42" spans="1:5">
      <c r="A42" s="58">
        <v>40750</v>
      </c>
      <c r="B42" s="56">
        <v>-7.4699185738816287E-3</v>
      </c>
      <c r="C42" s="56">
        <v>-1.0718148350639733E-2</v>
      </c>
      <c r="D42" s="56">
        <v>-3.2482297767581041E-3</v>
      </c>
      <c r="E42" s="47"/>
    </row>
    <row r="43" spans="1:5">
      <c r="A43" s="58">
        <v>40751</v>
      </c>
      <c r="B43" s="56">
        <v>-7.4199790402783919E-3</v>
      </c>
      <c r="C43" s="56">
        <v>-1.0703208955581375E-2</v>
      </c>
      <c r="D43" s="56">
        <v>-3.2832299153029831E-3</v>
      </c>
      <c r="E43" s="47"/>
    </row>
    <row r="44" spans="1:5">
      <c r="A44" s="58">
        <v>40752</v>
      </c>
      <c r="B44" s="56">
        <v>-7.4388095263402607E-3</v>
      </c>
      <c r="C44" s="56">
        <v>-1.0733425630359577E-2</v>
      </c>
      <c r="D44" s="56">
        <v>-3.2946161040193159E-3</v>
      </c>
      <c r="E44" s="47"/>
    </row>
    <row r="45" spans="1:5">
      <c r="A45" s="58">
        <v>40753</v>
      </c>
      <c r="B45" s="56">
        <v>-8.1842685554170385E-3</v>
      </c>
      <c r="C45" s="56">
        <v>-1.1405471936323753E-2</v>
      </c>
      <c r="D45" s="56">
        <v>-3.2212033809067148E-3</v>
      </c>
      <c r="E45" s="47"/>
    </row>
    <row r="46" spans="1:5">
      <c r="A46" s="58">
        <v>40756</v>
      </c>
      <c r="B46" s="56">
        <v>-7.9345601307189186E-3</v>
      </c>
      <c r="C46" s="56">
        <v>-1.0900922745104761E-2</v>
      </c>
      <c r="D46" s="56">
        <v>-2.9663626143858427E-3</v>
      </c>
      <c r="E46" s="47"/>
    </row>
    <row r="47" spans="1:5">
      <c r="A47" s="58">
        <v>40757</v>
      </c>
      <c r="B47" s="56">
        <v>-8.9009340393481733E-3</v>
      </c>
      <c r="C47" s="56">
        <v>-1.20260296148907E-2</v>
      </c>
      <c r="D47" s="56">
        <v>-3.1250955755425264E-3</v>
      </c>
      <c r="E47" s="47"/>
    </row>
    <row r="48" spans="1:5">
      <c r="A48" s="58">
        <v>40758</v>
      </c>
      <c r="B48" s="56">
        <v>-8.9953455605308059E-3</v>
      </c>
      <c r="C48" s="56">
        <v>-1.0846542261378808E-2</v>
      </c>
      <c r="D48" s="56">
        <v>-1.8511967008480023E-3</v>
      </c>
      <c r="E48" s="47"/>
    </row>
    <row r="49" spans="1:5">
      <c r="A49" s="58">
        <v>40759</v>
      </c>
      <c r="B49" s="56">
        <v>-9.8664881100357909E-3</v>
      </c>
      <c r="C49" s="56">
        <v>-1.0568863439033229E-2</v>
      </c>
      <c r="D49" s="56">
        <v>-7.0237532899743854E-4</v>
      </c>
      <c r="E49" s="47"/>
    </row>
    <row r="50" spans="1:5">
      <c r="A50" s="58">
        <v>40760</v>
      </c>
      <c r="B50" s="56">
        <v>-8.1106114156887753E-3</v>
      </c>
      <c r="C50" s="56">
        <v>-9.7247952491860273E-3</v>
      </c>
      <c r="D50" s="56">
        <v>-1.6141838334972521E-3</v>
      </c>
      <c r="E50" s="47"/>
    </row>
    <row r="51" spans="1:5">
      <c r="A51" s="58">
        <v>40763</v>
      </c>
      <c r="B51" s="56">
        <v>-1.0594141839746133E-2</v>
      </c>
      <c r="C51" s="56">
        <v>-1.2592042193286784E-2</v>
      </c>
      <c r="D51" s="56">
        <v>-1.9979003535406503E-3</v>
      </c>
      <c r="E51" s="47"/>
    </row>
    <row r="52" spans="1:5">
      <c r="A52" s="58">
        <v>40764</v>
      </c>
      <c r="B52" s="56">
        <v>-1.2283607889981474E-2</v>
      </c>
      <c r="C52" s="56">
        <v>-1.3370233886600127E-2</v>
      </c>
      <c r="D52" s="56">
        <v>-1.086625996618653E-3</v>
      </c>
      <c r="E52" s="47"/>
    </row>
    <row r="53" spans="1:5">
      <c r="A53" s="58">
        <v>40765</v>
      </c>
      <c r="B53" s="56">
        <v>-6.6071853328569935E-3</v>
      </c>
      <c r="C53" s="56">
        <v>-9.0208215769859452E-3</v>
      </c>
      <c r="D53" s="56">
        <v>-2.4136362441289517E-3</v>
      </c>
      <c r="E53" s="47"/>
    </row>
    <row r="54" spans="1:5">
      <c r="A54" s="58">
        <v>40766</v>
      </c>
      <c r="B54" s="56">
        <v>-7.914225894506223E-3</v>
      </c>
      <c r="C54" s="56">
        <v>-1.1343887641673246E-2</v>
      </c>
      <c r="D54" s="56">
        <v>-3.4296617471670232E-3</v>
      </c>
      <c r="E54" s="47"/>
    </row>
    <row r="55" spans="1:5">
      <c r="A55" s="58">
        <v>40767</v>
      </c>
      <c r="B55" s="56">
        <v>-1.3004308635180187E-2</v>
      </c>
      <c r="C55" s="56">
        <v>-1.7081504382131563E-2</v>
      </c>
      <c r="D55" s="56">
        <v>-4.0771957469513762E-3</v>
      </c>
      <c r="E55" s="47"/>
    </row>
    <row r="56" spans="1:5">
      <c r="A56" s="58">
        <v>40770</v>
      </c>
      <c r="B56" s="56">
        <v>-1.1538978556773377E-2</v>
      </c>
      <c r="C56" s="56">
        <v>-1.4750708335200917E-2</v>
      </c>
      <c r="D56" s="56">
        <v>-3.2117297784275394E-3</v>
      </c>
      <c r="E56" s="47"/>
    </row>
    <row r="57" spans="1:5">
      <c r="A57" s="58">
        <v>40771</v>
      </c>
      <c r="B57" s="56">
        <v>-1.2887327867901404E-2</v>
      </c>
      <c r="C57" s="56">
        <v>-1.6412684592519617E-2</v>
      </c>
      <c r="D57" s="56">
        <v>-3.525356724618213E-3</v>
      </c>
      <c r="E57" s="47"/>
    </row>
    <row r="58" spans="1:5">
      <c r="A58" s="58">
        <v>40772</v>
      </c>
      <c r="B58" s="56">
        <v>-1.3146553512278034E-2</v>
      </c>
      <c r="C58" s="56">
        <v>-1.6744505463267299E-2</v>
      </c>
      <c r="D58" s="56">
        <v>-3.597951950989265E-3</v>
      </c>
      <c r="E58" s="47"/>
    </row>
    <row r="59" spans="1:5">
      <c r="A59" s="58">
        <v>40773</v>
      </c>
      <c r="B59" s="56">
        <v>-1.2037178352772217E-2</v>
      </c>
      <c r="C59" s="56">
        <v>-1.6401776561069607E-2</v>
      </c>
      <c r="D59" s="56">
        <v>-4.3645982082973905E-3</v>
      </c>
      <c r="E59" s="47"/>
    </row>
    <row r="60" spans="1:5">
      <c r="A60" s="58">
        <v>40774</v>
      </c>
      <c r="B60" s="56">
        <v>-1.1077283566410365E-2</v>
      </c>
      <c r="C60" s="56">
        <v>-1.5462814366217589E-2</v>
      </c>
      <c r="D60" s="56">
        <v>-4.3855307998072243E-3</v>
      </c>
      <c r="E60" s="47"/>
    </row>
    <row r="61" spans="1:5">
      <c r="A61" s="58">
        <v>40777</v>
      </c>
      <c r="B61" s="56">
        <v>-1.0970709132676114E-2</v>
      </c>
      <c r="C61" s="56">
        <v>-1.5614352868040495E-2</v>
      </c>
      <c r="D61" s="56">
        <v>-4.6436437353643816E-3</v>
      </c>
      <c r="E61" s="47"/>
    </row>
    <row r="62" spans="1:5">
      <c r="A62" s="58">
        <v>40778</v>
      </c>
      <c r="B62" s="56">
        <v>-1.1002935536443218E-2</v>
      </c>
      <c r="C62" s="56">
        <v>-1.5853794825499787E-2</v>
      </c>
      <c r="D62" s="56">
        <v>-4.8508592890565694E-3</v>
      </c>
      <c r="E62" s="47"/>
    </row>
    <row r="63" spans="1:5">
      <c r="A63" s="58">
        <v>40779</v>
      </c>
      <c r="B63" s="56">
        <v>-1.1752558169918432E-2</v>
      </c>
      <c r="C63" s="56">
        <v>-1.7035839144393047E-2</v>
      </c>
      <c r="D63" s="56">
        <v>-5.2832809744746152E-3</v>
      </c>
      <c r="E63" s="47"/>
    </row>
    <row r="64" spans="1:5">
      <c r="A64" s="58">
        <v>40780</v>
      </c>
      <c r="B64" s="56">
        <v>-1.0717742767033212E-2</v>
      </c>
      <c r="C64" s="56">
        <v>-1.4848565166741719E-2</v>
      </c>
      <c r="D64" s="56">
        <v>-4.1308223997085069E-3</v>
      </c>
      <c r="E64" s="47"/>
    </row>
    <row r="65" spans="1:5">
      <c r="A65" s="58">
        <v>40781</v>
      </c>
      <c r="B65" s="56">
        <v>-1.2145535369411693E-2</v>
      </c>
      <c r="C65" s="56">
        <v>-1.7109057091721457E-2</v>
      </c>
      <c r="D65" s="56">
        <v>-4.9635217223097643E-3</v>
      </c>
      <c r="E65" s="47"/>
    </row>
    <row r="66" spans="1:5">
      <c r="A66" s="58">
        <v>40784</v>
      </c>
      <c r="B66" s="56">
        <v>-1.1685299400920085E-2</v>
      </c>
      <c r="C66" s="56">
        <v>-1.6309380390936646E-2</v>
      </c>
      <c r="D66" s="56">
        <v>-4.6240809900165609E-3</v>
      </c>
      <c r="E66" s="47"/>
    </row>
    <row r="67" spans="1:5">
      <c r="A67" s="58">
        <v>40785</v>
      </c>
      <c r="B67" s="56">
        <v>-1.2425421601213254E-2</v>
      </c>
      <c r="C67" s="56">
        <v>-1.7244724211330373E-2</v>
      </c>
      <c r="D67" s="56">
        <v>-4.8193026101171193E-3</v>
      </c>
      <c r="E67" s="47"/>
    </row>
    <row r="68" spans="1:5">
      <c r="A68" s="58">
        <v>40786</v>
      </c>
      <c r="B68" s="56">
        <v>-1.1678591885411857E-2</v>
      </c>
      <c r="C68" s="56">
        <v>-1.6053664891147974E-2</v>
      </c>
      <c r="D68" s="56">
        <v>-4.3750730057361166E-3</v>
      </c>
      <c r="E68" s="47"/>
    </row>
    <row r="69" spans="1:5">
      <c r="A69" s="58">
        <v>40787</v>
      </c>
      <c r="B69" s="56">
        <v>-1.1532228335463877E-2</v>
      </c>
      <c r="C69" s="56">
        <v>-1.5960740381023766E-2</v>
      </c>
      <c r="D69" s="56">
        <v>-4.4285120455598882E-3</v>
      </c>
      <c r="E69" s="47"/>
    </row>
    <row r="70" spans="1:5">
      <c r="A70" s="58">
        <v>40788</v>
      </c>
      <c r="B70" s="56">
        <v>-1.2279449957138602E-2</v>
      </c>
      <c r="C70" s="56">
        <v>-1.685607398941201E-2</v>
      </c>
      <c r="D70" s="56">
        <v>-4.5766240322734075E-3</v>
      </c>
      <c r="E70" s="47"/>
    </row>
    <row r="71" spans="1:5">
      <c r="A71" s="58">
        <v>40792</v>
      </c>
      <c r="B71" s="56">
        <v>-1.1917689604638862E-2</v>
      </c>
      <c r="C71" s="56">
        <v>-1.6633335613026032E-2</v>
      </c>
      <c r="D71" s="56">
        <v>-4.7156460083871699E-3</v>
      </c>
      <c r="E71" s="47"/>
    </row>
    <row r="72" spans="1:5">
      <c r="A72" s="58">
        <v>40793</v>
      </c>
      <c r="B72" s="56">
        <v>-1.209571983101896E-2</v>
      </c>
      <c r="C72" s="56">
        <v>-1.6813315577814476E-2</v>
      </c>
      <c r="D72" s="56">
        <v>-4.7175957467955158E-3</v>
      </c>
      <c r="E72" s="47"/>
    </row>
    <row r="73" spans="1:5">
      <c r="A73" s="58">
        <v>40794</v>
      </c>
      <c r="B73" s="56">
        <v>-1.2740551444747329E-2</v>
      </c>
      <c r="C73" s="56">
        <v>-1.8013137396869144E-2</v>
      </c>
      <c r="D73" s="56">
        <v>-5.2725859521218152E-3</v>
      </c>
      <c r="E73" s="47"/>
    </row>
    <row r="74" spans="1:5">
      <c r="A74" s="58">
        <v>40795</v>
      </c>
      <c r="B74" s="56">
        <v>-1.2662833523546474E-2</v>
      </c>
      <c r="C74" s="56">
        <v>-1.7900119458280767E-2</v>
      </c>
      <c r="D74" s="56">
        <v>-5.2372859347342929E-3</v>
      </c>
      <c r="E74" s="47"/>
    </row>
    <row r="75" spans="1:5">
      <c r="A75" s="58">
        <v>40798</v>
      </c>
      <c r="B75" s="56">
        <v>-1.2074132360446434E-2</v>
      </c>
      <c r="C75" s="56">
        <v>-1.726441994056787E-2</v>
      </c>
      <c r="D75" s="56">
        <v>-5.1902875801214353E-3</v>
      </c>
      <c r="E75" s="47"/>
    </row>
    <row r="76" spans="1:5">
      <c r="A76" s="58">
        <v>40799</v>
      </c>
      <c r="B76" s="56">
        <v>-1.2007194988018787E-2</v>
      </c>
      <c r="C76" s="56">
        <v>-1.7168598550031611E-2</v>
      </c>
      <c r="D76" s="56">
        <v>-5.1614035620128236E-3</v>
      </c>
      <c r="E76" s="47"/>
    </row>
    <row r="77" spans="1:5">
      <c r="A77" s="58">
        <v>40800</v>
      </c>
      <c r="B77" s="56">
        <v>-1.4019786351955768E-2</v>
      </c>
      <c r="C77" s="56">
        <v>-2.0264725490585295E-2</v>
      </c>
      <c r="D77" s="56">
        <v>-6.2449391386295277E-3</v>
      </c>
      <c r="E77" s="47"/>
    </row>
    <row r="78" spans="1:5">
      <c r="A78" s="58">
        <v>40801</v>
      </c>
      <c r="B78" s="56">
        <v>-1.4386464492223078E-2</v>
      </c>
      <c r="C78" s="56">
        <v>-2.0491615967711499E-2</v>
      </c>
      <c r="D78" s="56">
        <v>-6.1051514754884208E-3</v>
      </c>
      <c r="E78" s="47"/>
    </row>
    <row r="79" spans="1:5">
      <c r="A79" s="58">
        <v>40802</v>
      </c>
      <c r="B79" s="56">
        <v>-1.4824236014106238E-2</v>
      </c>
      <c r="C79" s="56">
        <v>-2.1205221106163633E-2</v>
      </c>
      <c r="D79" s="56">
        <v>-6.3809850920573952E-3</v>
      </c>
      <c r="E79" s="47"/>
    </row>
    <row r="80" spans="1:5">
      <c r="A80" s="58">
        <v>40805</v>
      </c>
      <c r="B80" s="56">
        <v>-1.6384918913048756E-2</v>
      </c>
      <c r="C80" s="56">
        <v>-2.2395917930430734E-2</v>
      </c>
      <c r="D80" s="56">
        <v>-6.0109990173819773E-3</v>
      </c>
      <c r="E80" s="47"/>
    </row>
    <row r="81" spans="1:5">
      <c r="A81" s="58">
        <v>40806</v>
      </c>
      <c r="B81" s="56">
        <v>-1.6169935530808439E-2</v>
      </c>
      <c r="C81" s="56">
        <v>-2.2181962579467817E-2</v>
      </c>
      <c r="D81" s="56">
        <v>-6.0120270486593783E-3</v>
      </c>
      <c r="E81" s="47"/>
    </row>
    <row r="82" spans="1:5">
      <c r="A82" s="58">
        <v>40807</v>
      </c>
      <c r="B82" s="56">
        <v>-1.5318688141360799E-2</v>
      </c>
      <c r="C82" s="56">
        <v>-2.157653260270033E-2</v>
      </c>
      <c r="D82" s="56">
        <v>-6.2578444613395311E-3</v>
      </c>
      <c r="E82" s="47"/>
    </row>
    <row r="83" spans="1:5">
      <c r="A83" s="58">
        <v>40808</v>
      </c>
      <c r="B83" s="56">
        <v>-1.6423236818894609E-2</v>
      </c>
      <c r="C83" s="56">
        <v>-2.1952697089052193E-2</v>
      </c>
      <c r="D83" s="56">
        <v>-5.5294602701575837E-3</v>
      </c>
      <c r="E83" s="47"/>
    </row>
    <row r="84" spans="1:5">
      <c r="A84" s="58">
        <v>40809</v>
      </c>
      <c r="B84" s="56">
        <v>-1.5581478046770443E-2</v>
      </c>
      <c r="C84" s="56">
        <v>-2.1893471195540574E-2</v>
      </c>
      <c r="D84" s="56">
        <v>-6.3119931487701317E-3</v>
      </c>
      <c r="E84" s="47"/>
    </row>
    <row r="85" spans="1:5">
      <c r="A85" s="58">
        <v>40812</v>
      </c>
      <c r="B85" s="56">
        <v>-1.4820478163198942E-2</v>
      </c>
      <c r="C85" s="56">
        <v>-2.063179100802557E-2</v>
      </c>
      <c r="D85" s="56">
        <v>-5.8113128448266278E-3</v>
      </c>
      <c r="E85" s="47"/>
    </row>
    <row r="86" spans="1:5">
      <c r="A86" s="58">
        <v>40813</v>
      </c>
      <c r="B86" s="56">
        <v>-1.2365702456445056E-2</v>
      </c>
      <c r="C86" s="56">
        <v>-1.6938044596834834E-2</v>
      </c>
      <c r="D86" s="56">
        <v>-4.572342140389778E-3</v>
      </c>
      <c r="E86" s="47"/>
    </row>
    <row r="87" spans="1:5">
      <c r="A87" s="58">
        <v>40814</v>
      </c>
      <c r="B87" s="56">
        <v>-1.4009507883628225E-2</v>
      </c>
      <c r="C87" s="56">
        <v>-1.9260913945691363E-2</v>
      </c>
      <c r="D87" s="56">
        <v>-5.2514060620631377E-3</v>
      </c>
      <c r="E87" s="47"/>
    </row>
    <row r="88" spans="1:5">
      <c r="A88" s="58">
        <v>40815</v>
      </c>
      <c r="B88" s="56">
        <v>-1.4546713623340453E-2</v>
      </c>
      <c r="C88" s="56">
        <v>-2.0116481183428261E-2</v>
      </c>
      <c r="D88" s="56">
        <v>-5.5697675600878075E-3</v>
      </c>
      <c r="E88" s="47"/>
    </row>
    <row r="89" spans="1:5">
      <c r="A89" s="58">
        <v>40816</v>
      </c>
      <c r="B89" s="56">
        <v>-1.2473688248442109E-2</v>
      </c>
      <c r="C89" s="56">
        <v>-1.7340806966973935E-2</v>
      </c>
      <c r="D89" s="56">
        <v>-4.8671187185318262E-3</v>
      </c>
      <c r="E89" s="47"/>
    </row>
    <row r="90" spans="1:5">
      <c r="A90" s="58">
        <v>40819</v>
      </c>
      <c r="B90" s="56">
        <v>-1.4945791451537162E-2</v>
      </c>
      <c r="C90" s="56">
        <v>-2.081241124193111E-2</v>
      </c>
      <c r="D90" s="56">
        <v>-5.8666197903939482E-3</v>
      </c>
      <c r="E90" s="47"/>
    </row>
    <row r="91" spans="1:5">
      <c r="A91" s="58">
        <v>40820</v>
      </c>
      <c r="B91" s="56">
        <v>-1.5652597974789711E-2</v>
      </c>
      <c r="C91" s="56">
        <v>-2.1206181456321086E-2</v>
      </c>
      <c r="D91" s="56">
        <v>-5.5535834815313746E-3</v>
      </c>
      <c r="E91" s="47"/>
    </row>
    <row r="92" spans="1:5">
      <c r="A92" s="58">
        <v>40821</v>
      </c>
      <c r="B92" s="56">
        <v>-1.3919589618568496E-2</v>
      </c>
      <c r="C92" s="56">
        <v>-1.9884027021695613E-2</v>
      </c>
      <c r="D92" s="56">
        <v>-5.9644374031271163E-3</v>
      </c>
      <c r="E92" s="47"/>
    </row>
    <row r="93" spans="1:5">
      <c r="A93" s="58">
        <v>40822</v>
      </c>
      <c r="B93" s="56">
        <v>-1.2960461056705525E-2</v>
      </c>
      <c r="C93" s="56">
        <v>-1.8358552914905818E-2</v>
      </c>
      <c r="D93" s="56">
        <v>-5.3980918582002928E-3</v>
      </c>
      <c r="E93" s="47"/>
    </row>
    <row r="94" spans="1:5">
      <c r="A94" s="58">
        <v>40823</v>
      </c>
      <c r="B94" s="56">
        <v>-1.2192821938524155E-2</v>
      </c>
      <c r="C94" s="56">
        <v>-1.7198602566382445E-2</v>
      </c>
      <c r="D94" s="56">
        <v>-5.0057806278582893E-3</v>
      </c>
      <c r="E94" s="47"/>
    </row>
    <row r="95" spans="1:5">
      <c r="A95" s="58">
        <v>40827</v>
      </c>
      <c r="B95" s="56">
        <v>-1.1536782510419971E-2</v>
      </c>
      <c r="C95" s="56">
        <v>-1.6222547805406985E-2</v>
      </c>
      <c r="D95" s="56">
        <v>-4.6857652949870137E-3</v>
      </c>
      <c r="E95" s="47"/>
    </row>
    <row r="96" spans="1:5">
      <c r="A96" s="58">
        <v>40828</v>
      </c>
      <c r="B96" s="56">
        <v>-1.2600374197377103E-2</v>
      </c>
      <c r="C96" s="56">
        <v>-1.7719305706214179E-2</v>
      </c>
      <c r="D96" s="56">
        <v>-5.1189315088370751E-3</v>
      </c>
      <c r="E96" s="47"/>
    </row>
    <row r="97" spans="1:5">
      <c r="A97" s="58">
        <v>40829</v>
      </c>
      <c r="B97" s="56">
        <v>-1.2981696375259066E-2</v>
      </c>
      <c r="C97" s="56">
        <v>-1.7946386929697387E-2</v>
      </c>
      <c r="D97" s="56">
        <v>-4.9646905544383207E-3</v>
      </c>
      <c r="E97" s="47"/>
    </row>
    <row r="98" spans="1:5">
      <c r="A98" s="58">
        <v>40830</v>
      </c>
      <c r="B98" s="56">
        <v>-1.2633623058946525E-2</v>
      </c>
      <c r="C98" s="56">
        <v>-1.752521422342625E-2</v>
      </c>
      <c r="D98" s="56">
        <v>-4.8915911644797257E-3</v>
      </c>
      <c r="E98" s="47"/>
    </row>
    <row r="99" spans="1:5">
      <c r="A99" s="58">
        <v>40833</v>
      </c>
      <c r="B99" s="56">
        <v>-1.3134026277542645E-2</v>
      </c>
      <c r="C99" s="56">
        <v>-1.7939653969394079E-2</v>
      </c>
      <c r="D99" s="56">
        <v>-4.8056276918514336E-3</v>
      </c>
      <c r="E99" s="47"/>
    </row>
    <row r="100" spans="1:5">
      <c r="A100" s="58">
        <v>40834</v>
      </c>
      <c r="B100" s="56">
        <v>-1.302149759076786E-2</v>
      </c>
      <c r="C100" s="56">
        <v>-1.7771752091032694E-2</v>
      </c>
      <c r="D100" s="56">
        <v>-4.7502545002648337E-3</v>
      </c>
      <c r="E100" s="47"/>
    </row>
    <row r="101" spans="1:5">
      <c r="A101" s="58">
        <v>40835</v>
      </c>
      <c r="B101" s="56">
        <v>-1.2977223564561879E-2</v>
      </c>
      <c r="C101" s="56">
        <v>-1.7712806586866726E-2</v>
      </c>
      <c r="D101" s="56">
        <v>-4.735583022304847E-3</v>
      </c>
      <c r="E101" s="47"/>
    </row>
    <row r="102" spans="1:5">
      <c r="A102" s="58">
        <v>40836</v>
      </c>
      <c r="B102" s="56">
        <v>-1.4584508481412031E-2</v>
      </c>
      <c r="C102" s="56">
        <v>-1.9463289173608216E-2</v>
      </c>
      <c r="D102" s="56">
        <v>-4.878780692196185E-3</v>
      </c>
      <c r="E102" s="47"/>
    </row>
    <row r="103" spans="1:5">
      <c r="A103" s="58">
        <v>40837</v>
      </c>
      <c r="B103" s="56">
        <v>-1.3768895854593876E-2</v>
      </c>
      <c r="C103" s="56">
        <v>-1.859372463462667E-2</v>
      </c>
      <c r="D103" s="56">
        <v>-4.8248287800327933E-3</v>
      </c>
      <c r="E103" s="47"/>
    </row>
    <row r="104" spans="1:5">
      <c r="A104" s="58">
        <v>40840</v>
      </c>
      <c r="B104" s="56">
        <v>-1.0438585139420245E-2</v>
      </c>
      <c r="C104" s="56">
        <v>-1.4656419886295872E-2</v>
      </c>
      <c r="D104" s="56">
        <v>-4.2178347468756275E-3</v>
      </c>
      <c r="E104" s="47"/>
    </row>
    <row r="105" spans="1:5">
      <c r="A105" s="58">
        <v>40841</v>
      </c>
      <c r="B105" s="56">
        <v>-1.2518994045771122E-2</v>
      </c>
      <c r="C105" s="56">
        <v>-1.7333657993759653E-2</v>
      </c>
      <c r="D105" s="56">
        <v>-4.8146639479885317E-3</v>
      </c>
      <c r="E105" s="47"/>
    </row>
    <row r="106" spans="1:5">
      <c r="A106" s="58">
        <v>40842</v>
      </c>
      <c r="B106" s="56">
        <v>-1.2343500738814782E-2</v>
      </c>
      <c r="C106" s="56">
        <v>-1.6898176664796039E-2</v>
      </c>
      <c r="D106" s="56">
        <v>-4.5546759259812563E-3</v>
      </c>
      <c r="E106" s="47"/>
    </row>
    <row r="107" spans="1:5">
      <c r="A107" s="58">
        <v>40843</v>
      </c>
      <c r="B107" s="56">
        <v>-9.6006192021598821E-3</v>
      </c>
      <c r="C107" s="56">
        <v>-1.3539448322081359E-2</v>
      </c>
      <c r="D107" s="56">
        <v>-3.9388291199214769E-3</v>
      </c>
      <c r="E107" s="47"/>
    </row>
    <row r="108" spans="1:5">
      <c r="A108" s="58">
        <v>40844</v>
      </c>
      <c r="B108" s="56">
        <v>-1.0016339671178287E-2</v>
      </c>
      <c r="C108" s="56">
        <v>-1.4078889638318012E-2</v>
      </c>
      <c r="D108" s="56">
        <v>-4.0625499671397246E-3</v>
      </c>
      <c r="E108" s="47"/>
    </row>
    <row r="109" spans="1:5">
      <c r="A109" s="58">
        <v>40847</v>
      </c>
      <c r="B109" s="56">
        <v>-1.0905304628660384E-2</v>
      </c>
      <c r="C109" s="56">
        <v>-1.5189710965045665E-2</v>
      </c>
      <c r="D109" s="56">
        <v>-4.2844063363852818E-3</v>
      </c>
      <c r="E109" s="47"/>
    </row>
    <row r="110" spans="1:5">
      <c r="A110" s="58">
        <v>40848</v>
      </c>
      <c r="B110" s="56">
        <v>-1.3868931520936876E-2</v>
      </c>
      <c r="C110" s="56">
        <v>-1.536472553581247E-2</v>
      </c>
      <c r="D110" s="56">
        <v>-1.4957940148755938E-3</v>
      </c>
      <c r="E110" s="47"/>
    </row>
    <row r="111" spans="1:5">
      <c r="A111" s="58">
        <v>40849</v>
      </c>
      <c r="B111" s="56">
        <v>-1.3548439244804596E-2</v>
      </c>
      <c r="C111" s="56">
        <v>-1.4838138255957287E-2</v>
      </c>
      <c r="D111" s="56">
        <v>-1.2896990111526917E-3</v>
      </c>
      <c r="E111" s="47"/>
    </row>
    <row r="112" spans="1:5">
      <c r="A112" s="58">
        <v>40850</v>
      </c>
      <c r="B112" s="56">
        <v>-1.4256378840588444E-2</v>
      </c>
      <c r="C112" s="56">
        <v>-1.5141487181775043E-2</v>
      </c>
      <c r="D112" s="56">
        <v>-8.8510834118659884E-4</v>
      </c>
      <c r="E112" s="47"/>
    </row>
    <row r="113" spans="1:5">
      <c r="A113" s="58">
        <v>40851</v>
      </c>
      <c r="B113" s="56">
        <v>-1.4973369479089806E-2</v>
      </c>
      <c r="C113" s="56">
        <v>-1.6871049950796808E-2</v>
      </c>
      <c r="D113" s="56">
        <v>-1.8976804717070021E-3</v>
      </c>
      <c r="E113" s="47"/>
    </row>
    <row r="114" spans="1:5">
      <c r="A114" s="58">
        <v>40854</v>
      </c>
      <c r="B114" s="56">
        <v>-1.5461708054746936E-2</v>
      </c>
      <c r="C114" s="56">
        <v>-1.767393370915676E-2</v>
      </c>
      <c r="D114" s="56">
        <v>-2.2122256544098249E-3</v>
      </c>
      <c r="E114" s="47"/>
    </row>
    <row r="115" spans="1:5">
      <c r="A115" s="58">
        <v>40855</v>
      </c>
      <c r="B115" s="56">
        <v>-1.4341506133538181E-2</v>
      </c>
      <c r="C115" s="56">
        <v>-1.6530629544531317E-2</v>
      </c>
      <c r="D115" s="56">
        <v>-2.1891234109931365E-3</v>
      </c>
      <c r="E115" s="47"/>
    </row>
    <row r="116" spans="1:5">
      <c r="A116" s="58">
        <v>40856</v>
      </c>
      <c r="B116" s="56">
        <v>-1.5568526084801491E-2</v>
      </c>
      <c r="C116" s="56">
        <v>-1.7526583533170093E-2</v>
      </c>
      <c r="D116" s="56">
        <v>-1.9580574483686018E-3</v>
      </c>
      <c r="E116" s="47"/>
    </row>
    <row r="117" spans="1:5">
      <c r="A117" s="58">
        <v>40857</v>
      </c>
      <c r="B117" s="56">
        <v>-1.8565134891891644E-2</v>
      </c>
      <c r="C117" s="56">
        <v>-2.1117675857812688E-2</v>
      </c>
      <c r="D117" s="56">
        <v>-2.5525409659210435E-3</v>
      </c>
      <c r="E117" s="47"/>
    </row>
    <row r="118" spans="1:5">
      <c r="A118" s="58">
        <v>40861</v>
      </c>
      <c r="B118" s="56">
        <v>-1.7454819340643701E-2</v>
      </c>
      <c r="C118" s="56">
        <v>-2.0140653599276484E-2</v>
      </c>
      <c r="D118" s="56">
        <v>-2.6858342586327834E-3</v>
      </c>
      <c r="E118" s="47"/>
    </row>
    <row r="119" spans="1:5">
      <c r="A119" s="58">
        <v>40862</v>
      </c>
      <c r="B119" s="56">
        <v>-1.6250724474546483E-2</v>
      </c>
      <c r="C119" s="56">
        <v>-1.8693508666944705E-2</v>
      </c>
      <c r="D119" s="56">
        <v>-2.4427841923982223E-3</v>
      </c>
      <c r="E119" s="47"/>
    </row>
    <row r="120" spans="1:5">
      <c r="A120" s="58">
        <v>40863</v>
      </c>
      <c r="B120" s="56">
        <v>-1.5385523487801795E-2</v>
      </c>
      <c r="C120" s="56">
        <v>-1.8380922728131084E-2</v>
      </c>
      <c r="D120" s="56">
        <v>-2.9953992403292887E-3</v>
      </c>
      <c r="E120" s="47"/>
    </row>
    <row r="121" spans="1:5">
      <c r="A121" s="58">
        <v>40864</v>
      </c>
      <c r="B121" s="56">
        <v>-1.9921102251162132E-2</v>
      </c>
      <c r="C121" s="56">
        <v>-2.2422227637695087E-2</v>
      </c>
      <c r="D121" s="56">
        <v>-2.5011253865329548E-3</v>
      </c>
      <c r="E121" s="47"/>
    </row>
    <row r="122" spans="1:5">
      <c r="A122" s="58">
        <v>40865</v>
      </c>
      <c r="B122" s="56">
        <v>-1.8930467680215779E-2</v>
      </c>
      <c r="C122" s="56">
        <v>-2.0085889435926381E-2</v>
      </c>
      <c r="D122" s="56">
        <v>-1.155421755710602E-3</v>
      </c>
      <c r="E122" s="47"/>
    </row>
    <row r="123" spans="1:5">
      <c r="A123" s="58">
        <v>40868</v>
      </c>
      <c r="B123" s="56">
        <v>-2.0852913116559142E-2</v>
      </c>
      <c r="C123" s="56">
        <v>-2.6034131338032205E-2</v>
      </c>
      <c r="D123" s="56">
        <v>-5.1812182214730634E-3</v>
      </c>
      <c r="E123" s="47"/>
    </row>
    <row r="124" spans="1:5">
      <c r="A124" s="58">
        <v>40869</v>
      </c>
      <c r="B124" s="56">
        <v>-2.3602237563965907E-2</v>
      </c>
      <c r="C124" s="56">
        <v>-2.8048380753316976E-2</v>
      </c>
      <c r="D124" s="56">
        <v>-4.4461431893510692E-3</v>
      </c>
      <c r="E124" s="47"/>
    </row>
    <row r="125" spans="1:5">
      <c r="A125" s="58">
        <v>40870</v>
      </c>
      <c r="B125" s="56">
        <v>-2.5546774469453387E-2</v>
      </c>
      <c r="C125" s="56">
        <v>-2.7675641347078277E-2</v>
      </c>
      <c r="D125" s="56">
        <v>-2.1288668776248895E-3</v>
      </c>
      <c r="E125" s="47"/>
    </row>
    <row r="126" spans="1:5">
      <c r="A126" s="58">
        <v>40872</v>
      </c>
      <c r="B126" s="56">
        <v>-2.3500792738304129E-2</v>
      </c>
      <c r="C126" s="56">
        <v>-2.9032548452328014E-2</v>
      </c>
      <c r="D126" s="56">
        <v>-5.5317557140238845E-3</v>
      </c>
      <c r="E126" s="47"/>
    </row>
    <row r="127" spans="1:5">
      <c r="A127" s="58">
        <v>40875</v>
      </c>
      <c r="B127" s="56">
        <v>-2.353818933083985E-2</v>
      </c>
      <c r="C127" s="56">
        <v>-2.9355947213887543E-2</v>
      </c>
      <c r="D127" s="56">
        <v>-5.8177578830476938E-3</v>
      </c>
      <c r="E127" s="47"/>
    </row>
    <row r="128" spans="1:5">
      <c r="A128" s="58">
        <v>40876</v>
      </c>
      <c r="B128" s="56">
        <v>-2.363410623382203E-2</v>
      </c>
      <c r="C128" s="56">
        <v>-2.9337988318724497E-2</v>
      </c>
      <c r="D128" s="56">
        <v>-5.7038820849024674E-3</v>
      </c>
      <c r="E128" s="47"/>
    </row>
    <row r="129" spans="1:5">
      <c r="A129" s="58">
        <v>40877</v>
      </c>
      <c r="B129" s="56">
        <v>-2.387468052349364E-2</v>
      </c>
      <c r="C129" s="56">
        <v>-2.9552372066927349E-2</v>
      </c>
      <c r="D129" s="56">
        <v>-5.6776915434337098E-3</v>
      </c>
      <c r="E129" s="47"/>
    </row>
    <row r="130" spans="1:5">
      <c r="A130" s="58">
        <v>40878</v>
      </c>
      <c r="B130" s="56">
        <v>-2.0206204695117629E-2</v>
      </c>
      <c r="C130" s="56">
        <v>-2.4339529983669735E-2</v>
      </c>
      <c r="D130" s="56">
        <v>-4.133325288552106E-3</v>
      </c>
      <c r="E130" s="47"/>
    </row>
    <row r="131" spans="1:5">
      <c r="A131" s="58">
        <v>40879</v>
      </c>
      <c r="B131" s="56">
        <v>-2.0972696609983188E-2</v>
      </c>
      <c r="C131" s="56">
        <v>-2.4504939350791465E-2</v>
      </c>
      <c r="D131" s="56">
        <v>-3.5322427408082772E-3</v>
      </c>
      <c r="E131" s="47"/>
    </row>
    <row r="132" spans="1:5">
      <c r="A132" s="58">
        <v>40882</v>
      </c>
      <c r="B132" s="56">
        <v>-2.0890009420870582E-2</v>
      </c>
      <c r="C132" s="56">
        <v>-2.5110823478578723E-2</v>
      </c>
      <c r="D132" s="56">
        <v>-4.2208140577081402E-3</v>
      </c>
      <c r="E132" s="47"/>
    </row>
    <row r="133" spans="1:5">
      <c r="A133" s="58">
        <v>40883</v>
      </c>
      <c r="B133" s="56">
        <v>-2.1809963764693487E-2</v>
      </c>
      <c r="C133" s="56">
        <v>-2.5401785467479454E-2</v>
      </c>
      <c r="D133" s="56">
        <v>-3.5918217027859668E-3</v>
      </c>
      <c r="E133" s="47"/>
    </row>
    <row r="134" spans="1:5">
      <c r="A134" s="58">
        <v>40884</v>
      </c>
      <c r="B134" s="56">
        <v>-2.3345171871569311E-2</v>
      </c>
      <c r="C134" s="56">
        <v>-2.8791569018403722E-2</v>
      </c>
      <c r="D134" s="56">
        <v>-5.4463971468344113E-3</v>
      </c>
      <c r="E134" s="47"/>
    </row>
    <row r="135" spans="1:5">
      <c r="A135" s="58">
        <v>40885</v>
      </c>
      <c r="B135" s="56">
        <v>-2.4385498544086264E-2</v>
      </c>
      <c r="C135" s="56">
        <v>-2.9101305617860174E-2</v>
      </c>
      <c r="D135" s="56">
        <v>-4.7158070737739095E-3</v>
      </c>
      <c r="E135" s="47"/>
    </row>
    <row r="136" spans="1:5">
      <c r="A136" s="58">
        <v>40886</v>
      </c>
      <c r="B136" s="56">
        <v>-2.3646594185207061E-2</v>
      </c>
      <c r="C136" s="56">
        <v>-2.816381037961874E-2</v>
      </c>
      <c r="D136" s="56">
        <v>-4.5172161944116787E-3</v>
      </c>
      <c r="E136" s="47"/>
    </row>
    <row r="137" spans="1:5">
      <c r="A137" s="58">
        <v>40889</v>
      </c>
      <c r="B137" s="56">
        <v>-2.3795849032233578E-2</v>
      </c>
      <c r="C137" s="56">
        <v>-2.8167469069272564E-2</v>
      </c>
      <c r="D137" s="56">
        <v>-4.3716200370389861E-3</v>
      </c>
      <c r="E137" s="47"/>
    </row>
    <row r="138" spans="1:5">
      <c r="A138" s="58">
        <v>40890</v>
      </c>
      <c r="B138" s="56">
        <v>-2.5166459057439885E-2</v>
      </c>
      <c r="C138" s="56">
        <v>-3.0133004428115243E-2</v>
      </c>
      <c r="D138" s="56">
        <v>-4.9665453706753578E-3</v>
      </c>
      <c r="E138" s="47"/>
    </row>
    <row r="139" spans="1:5">
      <c r="A139" s="58">
        <v>40891</v>
      </c>
      <c r="B139" s="56">
        <v>-2.5654404066661987E-2</v>
      </c>
      <c r="C139" s="56">
        <v>-3.0007281396115092E-2</v>
      </c>
      <c r="D139" s="56">
        <v>-4.3528773294531052E-3</v>
      </c>
      <c r="E139" s="47"/>
    </row>
    <row r="140" spans="1:5">
      <c r="A140" s="58">
        <v>40892</v>
      </c>
      <c r="B140" s="56">
        <v>-2.6684551483336625E-2</v>
      </c>
      <c r="C140" s="56">
        <v>-3.078094271658555E-2</v>
      </c>
      <c r="D140" s="56">
        <v>-4.096391233248925E-3</v>
      </c>
      <c r="E140" s="47"/>
    </row>
    <row r="141" spans="1:5">
      <c r="A141" s="58">
        <v>40893</v>
      </c>
      <c r="B141" s="56">
        <v>-2.7799679912945862E-2</v>
      </c>
      <c r="C141" s="56">
        <v>-3.1934563230206429E-2</v>
      </c>
      <c r="D141" s="56">
        <v>-4.1348833172605674E-3</v>
      </c>
      <c r="E141" s="47"/>
    </row>
    <row r="142" spans="1:5">
      <c r="A142" s="58">
        <v>40896</v>
      </c>
      <c r="B142" s="56">
        <v>-2.8564374841009502E-2</v>
      </c>
      <c r="C142" s="56">
        <v>-3.3627869688034336E-2</v>
      </c>
      <c r="D142" s="56">
        <v>-5.0634948470248339E-3</v>
      </c>
      <c r="E142" s="47"/>
    </row>
    <row r="143" spans="1:5">
      <c r="A143" s="58">
        <v>40897</v>
      </c>
      <c r="B143" s="56">
        <v>-2.6994542493816776E-2</v>
      </c>
      <c r="C143" s="56">
        <v>-3.3302771306144112E-2</v>
      </c>
      <c r="D143" s="56">
        <v>-6.3082288123273364E-3</v>
      </c>
      <c r="E143" s="47"/>
    </row>
    <row r="144" spans="1:5">
      <c r="A144" s="58">
        <v>40898</v>
      </c>
      <c r="B144" s="56">
        <v>-2.6464915949843872E-2</v>
      </c>
      <c r="C144" s="56">
        <v>-3.2344187014083321E-2</v>
      </c>
      <c r="D144" s="56">
        <v>-5.879271064239449E-3</v>
      </c>
      <c r="E144" s="47"/>
    </row>
    <row r="145" spans="1:5">
      <c r="A145" s="58">
        <v>40899</v>
      </c>
      <c r="B145" s="56">
        <v>-2.6407320268175216E-2</v>
      </c>
      <c r="C145" s="56">
        <v>-3.2659757268165307E-2</v>
      </c>
      <c r="D145" s="56">
        <v>-6.2524369999900908E-3</v>
      </c>
      <c r="E145" s="47"/>
    </row>
    <row r="146" spans="1:5">
      <c r="A146" s="58">
        <v>40900</v>
      </c>
      <c r="B146" s="56">
        <v>-2.4549173805647685E-2</v>
      </c>
      <c r="C146" s="56">
        <v>-3.2617259163400462E-2</v>
      </c>
      <c r="D146" s="56">
        <v>-8.0680853577527779E-3</v>
      </c>
      <c r="E146" s="47"/>
    </row>
    <row r="147" spans="1:5">
      <c r="A147" s="58">
        <v>40904</v>
      </c>
      <c r="B147" s="56">
        <v>-2.4261016461761906E-2</v>
      </c>
      <c r="C147" s="56">
        <v>-3.1610664248351426E-2</v>
      </c>
      <c r="D147" s="56">
        <v>-7.34964778658952E-3</v>
      </c>
      <c r="E147" s="47"/>
    </row>
    <row r="148" spans="1:5">
      <c r="A148" s="58">
        <v>40905</v>
      </c>
      <c r="B148" s="56">
        <v>-2.6144379239174911E-2</v>
      </c>
      <c r="C148" s="56">
        <v>-3.2909890768806883E-2</v>
      </c>
      <c r="D148" s="56">
        <v>-6.7655115296319721E-3</v>
      </c>
      <c r="E148" s="47"/>
    </row>
    <row r="149" spans="1:5">
      <c r="A149" s="58">
        <v>40906</v>
      </c>
      <c r="B149" s="56">
        <v>-2.6554616222592555E-2</v>
      </c>
      <c r="C149" s="56">
        <v>-3.2712231310253005E-2</v>
      </c>
      <c r="D149" s="56">
        <v>-6.15761508766045E-3</v>
      </c>
      <c r="E149" s="47"/>
    </row>
    <row r="150" spans="1:5">
      <c r="A150" s="58">
        <v>40907</v>
      </c>
      <c r="B150" s="56">
        <v>-2.6785080309107277E-2</v>
      </c>
      <c r="C150" s="56">
        <v>-3.4497308362583579E-2</v>
      </c>
      <c r="D150" s="56">
        <v>-7.7122280534763013E-3</v>
      </c>
      <c r="E150" s="47"/>
    </row>
    <row r="151" spans="1:5">
      <c r="A151" s="58">
        <v>40911</v>
      </c>
      <c r="B151" s="56">
        <v>-2.327032065737196E-2</v>
      </c>
      <c r="C151" s="56">
        <v>-3.2161511060907859E-2</v>
      </c>
      <c r="D151" s="56">
        <v>-8.8911904035358993E-3</v>
      </c>
      <c r="E151" s="47"/>
    </row>
    <row r="152" spans="1:5">
      <c r="A152" s="58">
        <v>40912</v>
      </c>
      <c r="B152" s="56">
        <v>-2.5530920336473542E-2</v>
      </c>
      <c r="C152" s="56">
        <v>-3.2749332991413117E-2</v>
      </c>
      <c r="D152" s="56">
        <v>-7.2184126549395752E-3</v>
      </c>
      <c r="E152" s="47"/>
    </row>
    <row r="153" spans="1:5">
      <c r="A153" s="58">
        <v>40913</v>
      </c>
      <c r="B153" s="56">
        <v>-2.6303793111762192E-2</v>
      </c>
      <c r="C153" s="56">
        <v>-3.4246211928882032E-2</v>
      </c>
      <c r="D153" s="56">
        <v>-7.9424188171198402E-3</v>
      </c>
      <c r="E153" s="47"/>
    </row>
    <row r="154" spans="1:5">
      <c r="A154" s="58">
        <v>40914</v>
      </c>
      <c r="B154" s="56">
        <v>-2.9862008776103486E-2</v>
      </c>
      <c r="C154" s="56">
        <v>-3.419344723143701E-2</v>
      </c>
      <c r="D154" s="56">
        <v>-4.3314384553335243E-3</v>
      </c>
      <c r="E154" s="47"/>
    </row>
    <row r="155" spans="1:5">
      <c r="A155" s="58">
        <v>40917</v>
      </c>
      <c r="B155" s="56">
        <v>-2.9503176256301878E-2</v>
      </c>
      <c r="C155" s="56">
        <v>-3.4694731026492419E-2</v>
      </c>
      <c r="D155" s="56">
        <v>-5.1915547701905408E-3</v>
      </c>
      <c r="E155" s="47"/>
    </row>
    <row r="156" spans="1:5">
      <c r="A156" s="58">
        <v>40918</v>
      </c>
      <c r="B156" s="56">
        <v>-3.0944458428098912E-2</v>
      </c>
      <c r="C156" s="56">
        <v>-3.6436861831663288E-2</v>
      </c>
      <c r="D156" s="56">
        <v>-5.4924034035643762E-3</v>
      </c>
      <c r="E156" s="47"/>
    </row>
    <row r="157" spans="1:5">
      <c r="A157" s="58">
        <v>40919</v>
      </c>
      <c r="B157" s="56">
        <v>-3.1127764246093367E-2</v>
      </c>
      <c r="C157" s="56">
        <v>-3.6783173051070969E-2</v>
      </c>
      <c r="D157" s="56">
        <v>-5.6554088049776026E-3</v>
      </c>
      <c r="E157" s="47"/>
    </row>
    <row r="158" spans="1:5">
      <c r="A158" s="58">
        <v>40920</v>
      </c>
      <c r="B158" s="56">
        <v>-3.1362618416852811E-2</v>
      </c>
      <c r="C158" s="56">
        <v>-3.6849101774582706E-2</v>
      </c>
      <c r="D158" s="56">
        <v>-5.4864833577298946E-3</v>
      </c>
      <c r="E158" s="47"/>
    </row>
    <row r="159" spans="1:5">
      <c r="A159" s="58">
        <v>40921</v>
      </c>
      <c r="B159" s="56">
        <v>-2.9191763978285126E-2</v>
      </c>
      <c r="C159" s="56">
        <v>-3.4592012057352094E-2</v>
      </c>
      <c r="D159" s="56">
        <v>-5.4002480790669681E-3</v>
      </c>
      <c r="E159" s="47"/>
    </row>
    <row r="160" spans="1:5">
      <c r="A160" s="58">
        <v>40925</v>
      </c>
      <c r="B160" s="56">
        <v>-2.9032580027326723E-2</v>
      </c>
      <c r="C160" s="56">
        <v>-3.4188251765790982E-2</v>
      </c>
      <c r="D160" s="56">
        <v>-5.1556717384642591E-3</v>
      </c>
      <c r="E160" s="47"/>
    </row>
    <row r="161" spans="1:5">
      <c r="A161" s="58">
        <v>40926</v>
      </c>
      <c r="B161" s="56">
        <v>-3.0269538756484568E-2</v>
      </c>
      <c r="C161" s="56">
        <v>-3.5337014764205983E-2</v>
      </c>
      <c r="D161" s="56">
        <v>-5.0674760077214151E-3</v>
      </c>
      <c r="E161" s="47"/>
    </row>
    <row r="162" spans="1:5">
      <c r="A162" s="58">
        <v>40927</v>
      </c>
      <c r="B162" s="56">
        <v>-3.2675933527705162E-2</v>
      </c>
      <c r="C162" s="56">
        <v>-4.3030144863364851E-2</v>
      </c>
      <c r="D162" s="56">
        <v>-1.035421133565969E-2</v>
      </c>
      <c r="E162" s="47"/>
    </row>
    <row r="163" spans="1:5">
      <c r="A163" s="58">
        <v>40928</v>
      </c>
      <c r="B163" s="56">
        <v>-3.3870314859234252E-2</v>
      </c>
      <c r="C163" s="56">
        <v>-4.3932744472940301E-2</v>
      </c>
      <c r="D163" s="56">
        <v>-1.0062429613706049E-2</v>
      </c>
      <c r="E163" s="47"/>
    </row>
    <row r="164" spans="1:5">
      <c r="A164" s="58">
        <v>40931</v>
      </c>
      <c r="B164" s="56">
        <v>-1.8423861207572549E-2</v>
      </c>
      <c r="C164" s="56">
        <v>-2.0488524403303187E-2</v>
      </c>
      <c r="D164" s="56">
        <v>-2.0646631957306379E-3</v>
      </c>
      <c r="E164" s="47"/>
    </row>
    <row r="165" spans="1:5">
      <c r="A165" s="58">
        <v>40932</v>
      </c>
      <c r="B165" s="56">
        <v>-2.4552928290959054E-2</v>
      </c>
      <c r="C165" s="56">
        <v>-3.3466872700283354E-2</v>
      </c>
      <c r="D165" s="56">
        <v>-8.9139444093243002E-3</v>
      </c>
      <c r="E165" s="47"/>
    </row>
    <row r="166" spans="1:5">
      <c r="A166" s="58">
        <v>40933</v>
      </c>
      <c r="B166" s="56">
        <v>-2.3976158154061494E-2</v>
      </c>
      <c r="C166" s="56">
        <v>-3.1239696934348971E-2</v>
      </c>
      <c r="D166" s="56">
        <v>-7.2635387802874769E-3</v>
      </c>
      <c r="E166" s="47"/>
    </row>
    <row r="167" spans="1:5">
      <c r="A167" s="58">
        <v>40934</v>
      </c>
      <c r="B167" s="56">
        <v>-2.4056096430794805E-2</v>
      </c>
      <c r="C167" s="56">
        <v>-3.0524662873405072E-2</v>
      </c>
      <c r="D167" s="56">
        <v>-6.4685664426102664E-3</v>
      </c>
      <c r="E167" s="47"/>
    </row>
    <row r="168" spans="1:5">
      <c r="A168" s="58">
        <v>40935</v>
      </c>
      <c r="B168" s="56">
        <v>-2.4302753036643341E-2</v>
      </c>
      <c r="C168" s="56">
        <v>-3.1528382952329792E-2</v>
      </c>
      <c r="D168" s="56">
        <v>-7.225629915686451E-3</v>
      </c>
      <c r="E168" s="47"/>
    </row>
    <row r="169" spans="1:5">
      <c r="A169" s="58">
        <v>40938</v>
      </c>
      <c r="B169" s="56">
        <v>-2.3025260532851515E-2</v>
      </c>
      <c r="C169" s="56">
        <v>-2.8651960871647952E-2</v>
      </c>
      <c r="D169" s="56">
        <v>-5.6267003387964372E-3</v>
      </c>
      <c r="E169" s="47"/>
    </row>
    <row r="170" spans="1:5">
      <c r="A170" s="58">
        <v>40939</v>
      </c>
      <c r="B170" s="56">
        <v>-2.319694900246496E-2</v>
      </c>
      <c r="C170" s="56">
        <v>-2.8611774112573349E-2</v>
      </c>
      <c r="D170" s="56">
        <v>-5.4148251101083893E-3</v>
      </c>
      <c r="E170" s="47"/>
    </row>
    <row r="171" spans="1:5">
      <c r="A171" s="58">
        <v>40940</v>
      </c>
      <c r="B171" s="56">
        <v>-1.727857720476516E-2</v>
      </c>
      <c r="C171" s="56">
        <v>-2.1392216887207608E-2</v>
      </c>
      <c r="D171" s="56">
        <v>-4.1136396824424486E-3</v>
      </c>
      <c r="E171" s="47"/>
    </row>
    <row r="172" spans="1:5">
      <c r="A172" s="58">
        <v>40941</v>
      </c>
      <c r="B172" s="56">
        <v>-2.0066622808629836E-2</v>
      </c>
      <c r="C172" s="56">
        <v>-2.4023377397696048E-2</v>
      </c>
      <c r="D172" s="56">
        <v>-3.9567545890662123E-3</v>
      </c>
      <c r="E172" s="47"/>
    </row>
    <row r="173" spans="1:5">
      <c r="A173" s="58">
        <v>40942</v>
      </c>
      <c r="B173" s="56">
        <v>-2.1736877946654683E-2</v>
      </c>
      <c r="C173" s="56">
        <v>-2.8180555413934414E-2</v>
      </c>
      <c r="D173" s="56">
        <v>-6.4436774672797306E-3</v>
      </c>
      <c r="E173" s="47"/>
    </row>
    <row r="174" spans="1:5">
      <c r="A174" s="58">
        <v>40945</v>
      </c>
      <c r="B174" s="56">
        <v>-2.1668847082006077E-2</v>
      </c>
      <c r="C174" s="56">
        <v>-2.6890311722561476E-2</v>
      </c>
      <c r="D174" s="56">
        <v>-5.221464640555399E-3</v>
      </c>
      <c r="E174" s="47"/>
    </row>
    <row r="175" spans="1:5">
      <c r="A175" s="58">
        <v>40946</v>
      </c>
      <c r="B175" s="56">
        <v>-2.3012473004951805E-2</v>
      </c>
      <c r="C175" s="56">
        <v>-2.9812105659145185E-2</v>
      </c>
      <c r="D175" s="56">
        <v>-6.7996326541933799E-3</v>
      </c>
      <c r="E175" s="47"/>
    </row>
    <row r="176" spans="1:5">
      <c r="A176" s="58">
        <v>40947</v>
      </c>
      <c r="B176" s="56">
        <v>-2.4686783542516282E-2</v>
      </c>
      <c r="C176" s="56">
        <v>-3.2763638144789824E-2</v>
      </c>
      <c r="D176" s="56">
        <v>-8.0768546022735414E-3</v>
      </c>
      <c r="E176" s="47"/>
    </row>
    <row r="177" spans="1:5">
      <c r="A177" s="58">
        <v>40948</v>
      </c>
      <c r="B177" s="56">
        <v>-2.5422277403276499E-2</v>
      </c>
      <c r="C177" s="56">
        <v>-3.3658367804493709E-2</v>
      </c>
      <c r="D177" s="56">
        <v>-8.2360904012172102E-3</v>
      </c>
      <c r="E177" s="47"/>
    </row>
    <row r="178" spans="1:5">
      <c r="A178" s="58">
        <v>40949</v>
      </c>
      <c r="B178" s="56">
        <v>-2.4920359291189853E-2</v>
      </c>
      <c r="C178" s="56">
        <v>-3.2862988795437913E-2</v>
      </c>
      <c r="D178" s="56">
        <v>-7.9426295042480596E-3</v>
      </c>
      <c r="E178" s="47"/>
    </row>
    <row r="179" spans="1:5">
      <c r="A179" s="58">
        <v>40952</v>
      </c>
      <c r="B179" s="56">
        <v>-1.9649938927953619E-2</v>
      </c>
      <c r="C179" s="56">
        <v>-2.5667422870637353E-2</v>
      </c>
      <c r="D179" s="56">
        <v>-6.0174839426837337E-3</v>
      </c>
      <c r="E179" s="47"/>
    </row>
    <row r="180" spans="1:5">
      <c r="A180" s="58">
        <v>40953</v>
      </c>
      <c r="B180" s="56">
        <v>-2.0550078389366368E-2</v>
      </c>
      <c r="C180" s="56">
        <v>-2.6501421960756149E-2</v>
      </c>
      <c r="D180" s="56">
        <v>-5.9513435713897805E-3</v>
      </c>
      <c r="E180" s="47"/>
    </row>
    <row r="181" spans="1:5">
      <c r="A181" s="58">
        <v>40954</v>
      </c>
      <c r="B181" s="56">
        <v>-3.0643390820504213E-2</v>
      </c>
      <c r="C181" s="56">
        <v>-3.9727541547805133E-2</v>
      </c>
      <c r="D181" s="56">
        <v>-9.08415072730092E-3</v>
      </c>
      <c r="E181" s="47"/>
    </row>
    <row r="182" spans="1:5">
      <c r="A182" s="58">
        <v>40955</v>
      </c>
      <c r="B182" s="56">
        <v>-2.6049601482394935E-2</v>
      </c>
      <c r="C182" s="56">
        <v>-3.3899852347249911E-2</v>
      </c>
      <c r="D182" s="56">
        <v>-7.8502508648549754E-3</v>
      </c>
      <c r="E182" s="47"/>
    </row>
    <row r="183" spans="1:5">
      <c r="A183" s="58">
        <v>40956</v>
      </c>
      <c r="B183" s="56">
        <v>-2.6669202774714049E-2</v>
      </c>
      <c r="C183" s="56">
        <v>-3.4813355776055793E-2</v>
      </c>
      <c r="D183" s="56">
        <v>-8.1441530013417439E-3</v>
      </c>
      <c r="E183" s="47"/>
    </row>
    <row r="184" spans="1:5">
      <c r="A184" s="58">
        <v>40960</v>
      </c>
      <c r="B184" s="56">
        <v>-2.8546921321598084E-2</v>
      </c>
      <c r="C184" s="56">
        <v>-3.7377366342038816E-2</v>
      </c>
      <c r="D184" s="56">
        <v>-8.8304450204407317E-3</v>
      </c>
      <c r="E184" s="47"/>
    </row>
    <row r="185" spans="1:5">
      <c r="A185" s="58">
        <v>40961</v>
      </c>
      <c r="B185" s="56">
        <v>-2.7110559879418926E-2</v>
      </c>
      <c r="C185" s="56">
        <v>-3.5452545982301749E-2</v>
      </c>
      <c r="D185" s="56">
        <v>-8.3419861028828229E-3</v>
      </c>
      <c r="E185" s="47"/>
    </row>
    <row r="186" spans="1:5">
      <c r="A186" s="58">
        <v>40962</v>
      </c>
      <c r="B186" s="56">
        <v>-2.3282185210723297E-2</v>
      </c>
      <c r="C186" s="56">
        <v>-3.0461892568354073E-2</v>
      </c>
      <c r="D186" s="56">
        <v>-7.1797073576307761E-3</v>
      </c>
      <c r="E186" s="47"/>
    </row>
    <row r="187" spans="1:5">
      <c r="A187" s="58">
        <v>40963</v>
      </c>
      <c r="B187" s="56">
        <v>-1.9782717067595351E-2</v>
      </c>
      <c r="C187" s="56">
        <v>-2.3743512059038175E-2</v>
      </c>
      <c r="D187" s="56">
        <v>-3.9607949914428238E-3</v>
      </c>
      <c r="E187" s="47"/>
    </row>
    <row r="188" spans="1:5">
      <c r="A188" s="58">
        <v>40966</v>
      </c>
      <c r="B188" s="56">
        <v>-1.986565710799116E-2</v>
      </c>
      <c r="C188" s="56">
        <v>-2.3849183338507361E-2</v>
      </c>
      <c r="D188" s="56">
        <v>-3.983526230516201E-3</v>
      </c>
      <c r="E188" s="47"/>
    </row>
    <row r="189" spans="1:5">
      <c r="A189" s="58">
        <v>40967</v>
      </c>
      <c r="B189" s="56">
        <v>-1.9859250965489579E-2</v>
      </c>
      <c r="C189" s="56">
        <v>-2.3765173720131372E-2</v>
      </c>
      <c r="D189" s="56">
        <v>-3.9059227546417927E-3</v>
      </c>
      <c r="E189" s="47"/>
    </row>
    <row r="190" spans="1:5">
      <c r="A190" s="58">
        <v>40968</v>
      </c>
      <c r="B190" s="56">
        <v>-1.9608726010475464E-2</v>
      </c>
      <c r="C190" s="56">
        <v>-2.3284170178963327E-2</v>
      </c>
      <c r="D190" s="56">
        <v>-3.6754441684878625E-3</v>
      </c>
      <c r="E190" s="47"/>
    </row>
    <row r="191" spans="1:5">
      <c r="A191" s="58">
        <v>40969</v>
      </c>
      <c r="B191" s="56">
        <v>-1.664829978017375E-2</v>
      </c>
      <c r="C191" s="56">
        <v>-1.9782015302893113E-2</v>
      </c>
      <c r="D191" s="56">
        <v>-3.133715522719363E-3</v>
      </c>
      <c r="E191" s="47"/>
    </row>
    <row r="192" spans="1:5">
      <c r="A192" s="58">
        <v>40970</v>
      </c>
      <c r="B192" s="56">
        <v>-1.6446446976534617E-2</v>
      </c>
      <c r="C192" s="56">
        <v>-2.0455291362882513E-2</v>
      </c>
      <c r="D192" s="56">
        <v>-4.0088443863478956E-3</v>
      </c>
      <c r="E192" s="47"/>
    </row>
    <row r="193" spans="1:5">
      <c r="A193" s="58">
        <v>40973</v>
      </c>
      <c r="B193" s="56">
        <v>-1.6955484517551089E-2</v>
      </c>
      <c r="C193" s="56">
        <v>-2.0648475516289948E-2</v>
      </c>
      <c r="D193" s="56">
        <v>-3.6929909987388591E-3</v>
      </c>
      <c r="E193" s="47"/>
    </row>
    <row r="194" spans="1:5">
      <c r="A194" s="58">
        <v>40974</v>
      </c>
      <c r="B194" s="56">
        <v>-1.6977362949750312E-2</v>
      </c>
      <c r="C194" s="56">
        <v>-2.1020200941620992E-2</v>
      </c>
      <c r="D194" s="56">
        <v>-4.0428379918706799E-3</v>
      </c>
      <c r="E194" s="47"/>
    </row>
    <row r="195" spans="1:5">
      <c r="A195" s="58">
        <v>40975</v>
      </c>
      <c r="B195" s="56">
        <v>-1.6708434601776952E-2</v>
      </c>
      <c r="C195" s="56">
        <v>-1.9984993606759437E-2</v>
      </c>
      <c r="D195" s="56">
        <v>-3.276559004982485E-3</v>
      </c>
      <c r="E195" s="47"/>
    </row>
    <row r="196" spans="1:5">
      <c r="A196" s="58">
        <v>40976</v>
      </c>
      <c r="B196" s="56">
        <v>-1.6094998991856183E-2</v>
      </c>
      <c r="C196" s="56">
        <v>-1.9454731942894356E-2</v>
      </c>
      <c r="D196" s="56">
        <v>-3.3597329510381725E-3</v>
      </c>
      <c r="E196" s="47"/>
    </row>
    <row r="197" spans="1:5">
      <c r="A197" s="58">
        <v>40977</v>
      </c>
      <c r="B197" s="56">
        <v>-1.6113975307351126E-2</v>
      </c>
      <c r="C197" s="56">
        <v>-1.9532576777583733E-2</v>
      </c>
      <c r="D197" s="56">
        <v>-3.4186014702326066E-3</v>
      </c>
      <c r="E197" s="47"/>
    </row>
    <row r="198" spans="1:5">
      <c r="A198" s="58">
        <v>40980</v>
      </c>
      <c r="B198" s="56">
        <v>-1.6886523835305093E-2</v>
      </c>
      <c r="C198" s="56">
        <v>-2.0740259189707736E-2</v>
      </c>
      <c r="D198" s="56">
        <v>-3.8537353544026431E-3</v>
      </c>
      <c r="E198" s="47"/>
    </row>
    <row r="199" spans="1:5">
      <c r="A199" s="58">
        <v>40981</v>
      </c>
      <c r="B199" s="56">
        <v>-1.6357437832410199E-2</v>
      </c>
      <c r="C199" s="56">
        <v>-1.9746775931903902E-2</v>
      </c>
      <c r="D199" s="56">
        <v>-3.3893380994937036E-3</v>
      </c>
      <c r="E199" s="47"/>
    </row>
    <row r="200" spans="1:5">
      <c r="A200" s="58">
        <v>40982</v>
      </c>
      <c r="B200" s="56">
        <v>-1.4871215044664328E-2</v>
      </c>
      <c r="C200" s="56">
        <v>-1.7530770194046346E-2</v>
      </c>
      <c r="D200" s="56">
        <v>-2.6595551493820181E-3</v>
      </c>
      <c r="E200" s="47"/>
    </row>
    <row r="201" spans="1:5">
      <c r="A201" s="58">
        <v>40983</v>
      </c>
      <c r="B201" s="56">
        <v>-1.4854137825430576E-2</v>
      </c>
      <c r="C201" s="56">
        <v>-1.7755706733902071E-2</v>
      </c>
      <c r="D201" s="56">
        <v>-2.9015689084714944E-3</v>
      </c>
      <c r="E201" s="47"/>
    </row>
    <row r="202" spans="1:5">
      <c r="A202" s="58">
        <v>40984</v>
      </c>
      <c r="B202" s="56">
        <v>-1.4667108791529996E-2</v>
      </c>
      <c r="C202" s="56">
        <v>-1.8096254197973179E-2</v>
      </c>
      <c r="D202" s="56">
        <v>-3.4291454064431827E-3</v>
      </c>
      <c r="E202" s="47"/>
    </row>
    <row r="203" spans="1:5">
      <c r="A203" s="58">
        <v>40987</v>
      </c>
      <c r="B203" s="56">
        <v>-1.3512273952370958E-2</v>
      </c>
      <c r="C203" s="56">
        <v>-1.6364229358446048E-2</v>
      </c>
      <c r="D203" s="56">
        <v>-2.85195540607509E-3</v>
      </c>
      <c r="E203" s="47"/>
    </row>
    <row r="204" spans="1:5">
      <c r="A204" s="58">
        <v>40988</v>
      </c>
      <c r="B204" s="56">
        <v>-1.4215436684366693E-2</v>
      </c>
      <c r="C204" s="56">
        <v>-1.6543711405652004E-2</v>
      </c>
      <c r="D204" s="56">
        <v>-2.328274721285311E-3</v>
      </c>
      <c r="E204" s="47"/>
    </row>
    <row r="205" spans="1:5">
      <c r="A205" s="58">
        <v>40989</v>
      </c>
      <c r="B205" s="56">
        <v>-1.4048138984397151E-2</v>
      </c>
      <c r="C205" s="56">
        <v>-1.716163921172166E-2</v>
      </c>
      <c r="D205" s="56">
        <v>-3.1135002273245099E-3</v>
      </c>
      <c r="E205" s="47"/>
    </row>
    <row r="206" spans="1:5">
      <c r="A206" s="58">
        <v>40990</v>
      </c>
      <c r="B206" s="56">
        <v>-1.4934534259206321E-2</v>
      </c>
      <c r="C206" s="56">
        <v>-1.7348016898251842E-2</v>
      </c>
      <c r="D206" s="56">
        <v>-2.4134826390455211E-3</v>
      </c>
      <c r="E206" s="47"/>
    </row>
    <row r="207" spans="1:5">
      <c r="A207" s="58">
        <v>40991</v>
      </c>
      <c r="B207" s="56">
        <v>-1.5637527511277269E-2</v>
      </c>
      <c r="C207" s="56">
        <v>-1.8903856356292686E-2</v>
      </c>
      <c r="D207" s="56">
        <v>-3.2663288450154176E-3</v>
      </c>
      <c r="E207" s="47"/>
    </row>
    <row r="208" spans="1:5">
      <c r="A208" s="58">
        <v>40994</v>
      </c>
      <c r="B208" s="56">
        <v>-1.573304897095067E-2</v>
      </c>
      <c r="C208" s="56">
        <v>-1.9065308801042301E-2</v>
      </c>
      <c r="D208" s="56">
        <v>-3.3322598300916315E-3</v>
      </c>
      <c r="E208" s="47"/>
    </row>
    <row r="209" spans="1:5">
      <c r="A209" s="58">
        <v>40995</v>
      </c>
      <c r="B209" s="56">
        <v>-1.6147504269350511E-2</v>
      </c>
      <c r="C209" s="56">
        <v>-2.0013861405948442E-2</v>
      </c>
      <c r="D209" s="56">
        <v>-3.8663571365979317E-3</v>
      </c>
      <c r="E209" s="47"/>
    </row>
    <row r="210" spans="1:5">
      <c r="A210" s="58">
        <v>40996</v>
      </c>
      <c r="B210" s="56">
        <v>-1.631083913991695E-2</v>
      </c>
      <c r="C210" s="56">
        <v>-1.9818393278677425E-2</v>
      </c>
      <c r="D210" s="56">
        <v>-3.5075541387604749E-3</v>
      </c>
      <c r="E210" s="47"/>
    </row>
    <row r="211" spans="1:5">
      <c r="A211" s="58">
        <v>40997</v>
      </c>
      <c r="B211" s="56">
        <v>-1.6672244085690478E-2</v>
      </c>
      <c r="C211" s="56">
        <v>-1.971687103327241E-2</v>
      </c>
      <c r="D211" s="56">
        <v>-3.0446269475819313E-3</v>
      </c>
      <c r="E211" s="47"/>
    </row>
    <row r="212" spans="1:5">
      <c r="A212" s="58">
        <v>40998</v>
      </c>
      <c r="B212" s="56">
        <v>-1.6163749771335483E-2</v>
      </c>
      <c r="C212" s="56">
        <v>-1.9663294234286498E-2</v>
      </c>
      <c r="D212" s="56">
        <v>-3.4995444629510146E-3</v>
      </c>
      <c r="E212" s="47"/>
    </row>
    <row r="213" spans="1:5">
      <c r="A213" s="58">
        <v>41001</v>
      </c>
      <c r="B213" s="56">
        <v>-1.4870472281351872E-2</v>
      </c>
      <c r="C213" s="56">
        <v>-1.7955058712125035E-2</v>
      </c>
      <c r="D213" s="56">
        <v>-3.0845864307731639E-3</v>
      </c>
      <c r="E213" s="47"/>
    </row>
    <row r="214" spans="1:5">
      <c r="A214" s="58">
        <v>41002</v>
      </c>
      <c r="B214" s="56">
        <v>-1.2846580012031822E-2</v>
      </c>
      <c r="C214" s="56">
        <v>-1.5607170298719704E-2</v>
      </c>
      <c r="D214" s="56">
        <v>-2.760590286687882E-3</v>
      </c>
      <c r="E214" s="47"/>
    </row>
    <row r="215" spans="1:5">
      <c r="A215" s="58">
        <v>41003</v>
      </c>
      <c r="B215" s="56">
        <v>-1.3258678468828845E-2</v>
      </c>
      <c r="C215" s="56">
        <v>-1.5772988017111144E-2</v>
      </c>
      <c r="D215" s="56">
        <v>-2.5143095482822991E-3</v>
      </c>
      <c r="E215" s="47"/>
    </row>
    <row r="216" spans="1:5">
      <c r="A216" s="58">
        <v>41004</v>
      </c>
      <c r="B216" s="56">
        <v>-1.4790568692863982E-2</v>
      </c>
      <c r="C216" s="56">
        <v>-1.9437900808274421E-2</v>
      </c>
      <c r="D216" s="56">
        <v>-4.6473321154104387E-3</v>
      </c>
      <c r="E216" s="47"/>
    </row>
    <row r="217" spans="1:5">
      <c r="A217" s="58">
        <v>41005</v>
      </c>
      <c r="B217" s="56">
        <v>-1.6552622790434245E-2</v>
      </c>
      <c r="C217" s="56">
        <v>-2.0131006474730154E-2</v>
      </c>
      <c r="D217" s="56">
        <v>-3.5783836842959091E-3</v>
      </c>
      <c r="E217" s="47"/>
    </row>
    <row r="218" spans="1:5">
      <c r="A218" s="58">
        <v>41008</v>
      </c>
      <c r="B218" s="56">
        <v>-1.9148795813376609E-2</v>
      </c>
      <c r="C218" s="56">
        <v>-2.3004872796713646E-2</v>
      </c>
      <c r="D218" s="56">
        <v>-3.8560769833370367E-3</v>
      </c>
      <c r="E218" s="47"/>
    </row>
    <row r="219" spans="1:5">
      <c r="A219" s="58">
        <v>41009</v>
      </c>
      <c r="B219" s="56">
        <v>-2.1118407195021664E-2</v>
      </c>
      <c r="C219" s="56">
        <v>-2.5846808062277609E-2</v>
      </c>
      <c r="D219" s="56">
        <v>-4.7284008672559448E-3</v>
      </c>
      <c r="E219" s="47"/>
    </row>
    <row r="220" spans="1:5">
      <c r="A220" s="58">
        <v>41010</v>
      </c>
      <c r="B220" s="56">
        <v>-2.1490776385620476E-2</v>
      </c>
      <c r="C220" s="56">
        <v>-2.4615876909014931E-2</v>
      </c>
      <c r="D220" s="56">
        <v>-3.125100523394455E-3</v>
      </c>
      <c r="E220" s="47"/>
    </row>
    <row r="221" spans="1:5">
      <c r="A221" s="58">
        <v>41011</v>
      </c>
      <c r="B221" s="56">
        <v>-2.1620302660669524E-2</v>
      </c>
      <c r="C221" s="56">
        <v>-2.4945980019801695E-2</v>
      </c>
      <c r="D221" s="56">
        <v>-3.325677359132171E-3</v>
      </c>
      <c r="E221" s="47"/>
    </row>
    <row r="222" spans="1:5">
      <c r="A222" s="58">
        <v>41012</v>
      </c>
      <c r="B222" s="56">
        <v>-2.1662223207670049E-2</v>
      </c>
      <c r="C222" s="56">
        <v>-2.5264095788860429E-2</v>
      </c>
      <c r="D222" s="56">
        <v>-3.6018725811903796E-3</v>
      </c>
      <c r="E222" s="47"/>
    </row>
    <row r="223" spans="1:5">
      <c r="A223" s="58">
        <v>41015</v>
      </c>
      <c r="B223" s="56">
        <v>-2.2091912080792437E-2</v>
      </c>
      <c r="C223" s="56">
        <v>-2.5643586155448983E-2</v>
      </c>
      <c r="D223" s="56">
        <v>-3.551674074656546E-3</v>
      </c>
      <c r="E223" s="47"/>
    </row>
    <row r="224" spans="1:5">
      <c r="A224" s="58">
        <v>41016</v>
      </c>
      <c r="B224" s="56">
        <v>-2.430193064287639E-2</v>
      </c>
      <c r="C224" s="56">
        <v>-2.9427519500439373E-2</v>
      </c>
      <c r="D224" s="56">
        <v>-5.1255888575629828E-3</v>
      </c>
      <c r="E224" s="47"/>
    </row>
    <row r="225" spans="1:5">
      <c r="A225" s="58">
        <v>41017</v>
      </c>
      <c r="B225" s="56">
        <v>-2.417867682274031E-2</v>
      </c>
      <c r="C225" s="56">
        <v>-2.9827568457174217E-2</v>
      </c>
      <c r="D225" s="56">
        <v>-5.6488916344339078E-3</v>
      </c>
      <c r="E225" s="47"/>
    </row>
    <row r="226" spans="1:5">
      <c r="A226" s="58">
        <v>41018</v>
      </c>
      <c r="B226" s="56">
        <v>-2.4357652988310906E-2</v>
      </c>
      <c r="C226" s="56">
        <v>-3.0521783876634911E-2</v>
      </c>
      <c r="D226" s="56">
        <v>-6.1641308883240049E-3</v>
      </c>
      <c r="E226" s="47"/>
    </row>
    <row r="227" spans="1:5">
      <c r="A227" s="58">
        <v>41019</v>
      </c>
      <c r="B227" s="56">
        <v>-2.4987631474665883E-2</v>
      </c>
      <c r="C227" s="56">
        <v>-3.0876375968029793E-2</v>
      </c>
      <c r="D227" s="56">
        <v>-5.8887444933639101E-3</v>
      </c>
      <c r="E227" s="47"/>
    </row>
    <row r="228" spans="1:5">
      <c r="A228" s="58">
        <v>41022</v>
      </c>
      <c r="B228" s="56">
        <v>-2.4879713881651631E-2</v>
      </c>
      <c r="C228" s="56">
        <v>-3.0807831060896389E-2</v>
      </c>
      <c r="D228" s="56">
        <v>-5.928117179244758E-3</v>
      </c>
      <c r="E228" s="47"/>
    </row>
    <row r="229" spans="1:5">
      <c r="A229" s="58">
        <v>41023</v>
      </c>
      <c r="B229" s="56">
        <v>-2.3538494903971832E-2</v>
      </c>
      <c r="C229" s="56">
        <v>-2.8446721481127677E-2</v>
      </c>
      <c r="D229" s="56">
        <v>-4.9082265771558456E-3</v>
      </c>
      <c r="E229" s="47"/>
    </row>
    <row r="230" spans="1:5">
      <c r="A230" s="58">
        <v>41024</v>
      </c>
      <c r="B230" s="56">
        <v>-2.4663266661473834E-2</v>
      </c>
      <c r="C230" s="56">
        <v>-3.0695528117327536E-2</v>
      </c>
      <c r="D230" s="56">
        <v>-6.0322614558537026E-3</v>
      </c>
      <c r="E230" s="47"/>
    </row>
    <row r="231" spans="1:5">
      <c r="A231" s="58">
        <v>41025</v>
      </c>
      <c r="B231" s="56">
        <v>-2.5070813382733134E-2</v>
      </c>
      <c r="C231" s="56">
        <v>-3.0970451495534169E-2</v>
      </c>
      <c r="D231" s="56">
        <v>-5.8996381128010346E-3</v>
      </c>
      <c r="E231" s="47"/>
    </row>
    <row r="232" spans="1:5">
      <c r="A232" s="58">
        <v>41026</v>
      </c>
      <c r="B232" s="56">
        <v>-2.0956183890851385E-2</v>
      </c>
      <c r="C232" s="56">
        <v>-2.8771334837470366E-2</v>
      </c>
      <c r="D232" s="56">
        <v>-7.815150946618981E-3</v>
      </c>
      <c r="E232" s="47"/>
    </row>
    <row r="233" spans="1:5">
      <c r="A233" s="58">
        <v>41029</v>
      </c>
      <c r="B233" s="56">
        <v>-2.2044389718752083E-2</v>
      </c>
      <c r="C233" s="56">
        <v>-2.489600879604947E-2</v>
      </c>
      <c r="D233" s="56">
        <v>-2.8516190772973869E-3</v>
      </c>
      <c r="E233" s="47"/>
    </row>
    <row r="234" spans="1:5">
      <c r="A234" s="58">
        <v>41030</v>
      </c>
      <c r="B234" s="56">
        <v>-2.1886672676526914E-2</v>
      </c>
      <c r="C234" s="56">
        <v>-2.6779790612795087E-2</v>
      </c>
      <c r="D234" s="56">
        <v>-4.893117936268173E-3</v>
      </c>
      <c r="E234" s="47"/>
    </row>
    <row r="235" spans="1:5">
      <c r="A235" s="58">
        <v>41031</v>
      </c>
      <c r="B235" s="56">
        <v>-2.0984882629267981E-2</v>
      </c>
      <c r="C235" s="56">
        <v>-2.5612359454401497E-2</v>
      </c>
      <c r="D235" s="56">
        <v>-4.6274768251335155E-3</v>
      </c>
      <c r="E235" s="47"/>
    </row>
    <row r="236" spans="1:5">
      <c r="A236" s="58">
        <v>41032</v>
      </c>
      <c r="B236" s="56">
        <v>-2.2761279378120031E-2</v>
      </c>
      <c r="C236" s="56">
        <v>-2.7781836473290536E-2</v>
      </c>
      <c r="D236" s="56">
        <v>-5.0205570951705053E-3</v>
      </c>
      <c r="E236" s="47"/>
    </row>
    <row r="237" spans="1:5">
      <c r="A237" s="58">
        <v>41033</v>
      </c>
      <c r="B237" s="56">
        <v>-2.1898897242332956E-2</v>
      </c>
      <c r="C237" s="56">
        <v>-2.7031993130737945E-2</v>
      </c>
      <c r="D237" s="56">
        <v>-5.1330958884049892E-3</v>
      </c>
      <c r="E237" s="47"/>
    </row>
    <row r="238" spans="1:5">
      <c r="A238" s="58">
        <v>41036</v>
      </c>
      <c r="B238" s="56">
        <v>-2.1704162196871615E-2</v>
      </c>
      <c r="C238" s="56">
        <v>-2.6533856292011857E-2</v>
      </c>
      <c r="D238" s="56">
        <v>-4.8296940951402419E-3</v>
      </c>
      <c r="E238" s="47"/>
    </row>
    <row r="239" spans="1:5">
      <c r="A239" s="58">
        <v>41037</v>
      </c>
      <c r="B239" s="56">
        <v>-2.1954559323437678E-2</v>
      </c>
      <c r="C239" s="56">
        <v>-2.697684622915629E-2</v>
      </c>
      <c r="D239" s="56">
        <v>-5.022286905718612E-3</v>
      </c>
      <c r="E239" s="47"/>
    </row>
    <row r="240" spans="1:5">
      <c r="A240" s="58">
        <v>41038</v>
      </c>
      <c r="B240" s="56">
        <v>-2.2924159156714613E-2</v>
      </c>
      <c r="C240" s="56">
        <v>-2.8279050751995851E-2</v>
      </c>
      <c r="D240" s="56">
        <v>-5.354891595281238E-3</v>
      </c>
      <c r="E240" s="47"/>
    </row>
    <row r="241" spans="1:5">
      <c r="A241" s="58">
        <v>41039</v>
      </c>
      <c r="B241" s="56">
        <v>-2.2810151287015686E-2</v>
      </c>
      <c r="C241" s="56">
        <v>-2.8253558834564367E-2</v>
      </c>
      <c r="D241" s="56">
        <v>-5.4434075475486808E-3</v>
      </c>
      <c r="E241" s="47"/>
    </row>
    <row r="242" spans="1:5">
      <c r="A242" s="58">
        <v>41040</v>
      </c>
      <c r="B242" s="56">
        <v>-2.2334035841205333E-2</v>
      </c>
      <c r="C242" s="56">
        <v>-2.6740829955172598E-2</v>
      </c>
      <c r="D242" s="56">
        <v>-4.4067941139672648E-3</v>
      </c>
      <c r="E242" s="47"/>
    </row>
    <row r="243" spans="1:5">
      <c r="A243" s="58">
        <v>41043</v>
      </c>
      <c r="B243" s="56">
        <v>-2.2481755513591758E-2</v>
      </c>
      <c r="C243" s="56">
        <v>-2.7228461287687342E-2</v>
      </c>
      <c r="D243" s="56">
        <v>-4.7467057740955831E-3</v>
      </c>
      <c r="E243" s="47"/>
    </row>
    <row r="244" spans="1:5">
      <c r="A244" s="58">
        <v>41044</v>
      </c>
      <c r="B244" s="56">
        <v>-2.1733491277696717E-2</v>
      </c>
      <c r="C244" s="56">
        <v>-2.7078730737447064E-2</v>
      </c>
      <c r="D244" s="56">
        <v>-5.3452394597503471E-3</v>
      </c>
      <c r="E244" s="47"/>
    </row>
    <row r="245" spans="1:5">
      <c r="A245" s="58">
        <v>41045</v>
      </c>
      <c r="B245" s="56">
        <v>-2.2508330889544161E-2</v>
      </c>
      <c r="C245" s="56">
        <v>-2.6752268579549807E-2</v>
      </c>
      <c r="D245" s="56">
        <v>-4.2439376900056461E-3</v>
      </c>
      <c r="E245" s="47"/>
    </row>
    <row r="246" spans="1:5">
      <c r="A246" s="58">
        <v>41046</v>
      </c>
      <c r="B246" s="56">
        <v>-2.1662294957250125E-2</v>
      </c>
      <c r="C246" s="56">
        <v>-2.7654858367489835E-2</v>
      </c>
      <c r="D246" s="56">
        <v>-5.9925634102397096E-3</v>
      </c>
      <c r="E246" s="47"/>
    </row>
    <row r="247" spans="1:5">
      <c r="A247" s="58">
        <v>41047</v>
      </c>
      <c r="B247" s="56">
        <v>-2.2706531650301086E-2</v>
      </c>
      <c r="C247" s="56">
        <v>-2.7722526143908702E-2</v>
      </c>
      <c r="D247" s="56">
        <v>-5.0159944936076159E-3</v>
      </c>
      <c r="E247" s="47"/>
    </row>
    <row r="248" spans="1:5">
      <c r="A248" s="58">
        <v>41050</v>
      </c>
      <c r="B248" s="56">
        <v>-2.2566582798133252E-2</v>
      </c>
      <c r="C248" s="56">
        <v>-2.8231261753651E-2</v>
      </c>
      <c r="D248" s="56">
        <v>-5.6646789555177476E-3</v>
      </c>
      <c r="E248" s="47"/>
    </row>
    <row r="249" spans="1:5">
      <c r="A249" s="58">
        <v>41051</v>
      </c>
      <c r="B249" s="56">
        <v>-2.1140084876096168E-2</v>
      </c>
      <c r="C249" s="56">
        <v>-2.6395291097452218E-2</v>
      </c>
      <c r="D249" s="56">
        <v>-5.2552062213560499E-3</v>
      </c>
      <c r="E249" s="47"/>
    </row>
    <row r="250" spans="1:5">
      <c r="A250" s="58">
        <v>41052</v>
      </c>
      <c r="B250" s="56">
        <v>-2.0823248239728694E-2</v>
      </c>
      <c r="C250" s="56">
        <v>-2.580076290782421E-2</v>
      </c>
      <c r="D250" s="56">
        <v>-4.9775146680955153E-3</v>
      </c>
      <c r="E250" s="47"/>
    </row>
    <row r="251" spans="1:5">
      <c r="A251" s="58">
        <v>41053</v>
      </c>
      <c r="B251" s="56">
        <v>-2.1357315240571551E-2</v>
      </c>
      <c r="C251" s="56">
        <v>-2.6865863062145563E-2</v>
      </c>
      <c r="D251" s="56">
        <v>-5.5085478215740127E-3</v>
      </c>
      <c r="E251" s="47"/>
    </row>
    <row r="252" spans="1:5">
      <c r="A252" s="58">
        <v>41054</v>
      </c>
      <c r="B252" s="56">
        <v>-2.1245916026673962E-2</v>
      </c>
      <c r="C252" s="56">
        <v>-2.6853975100895787E-2</v>
      </c>
      <c r="D252" s="56">
        <v>-5.6080590742218252E-3</v>
      </c>
      <c r="E252" s="47"/>
    </row>
    <row r="253" spans="1:5">
      <c r="A253" s="58">
        <v>41058</v>
      </c>
      <c r="B253" s="56">
        <v>-2.0819725386992997E-2</v>
      </c>
      <c r="C253" s="56">
        <v>-2.6276168567175549E-2</v>
      </c>
      <c r="D253" s="56">
        <v>-5.4564431801825512E-3</v>
      </c>
      <c r="E253" s="47"/>
    </row>
    <row r="254" spans="1:5">
      <c r="A254" s="58">
        <v>41059</v>
      </c>
      <c r="B254" s="56">
        <v>-2.1974328958401252E-2</v>
      </c>
      <c r="C254" s="56">
        <v>-2.7376441889091607E-2</v>
      </c>
      <c r="D254" s="56">
        <v>-5.4021129306903552E-3</v>
      </c>
      <c r="E254" s="47"/>
    </row>
    <row r="255" spans="1:5">
      <c r="A255" s="58">
        <v>41060</v>
      </c>
      <c r="B255" s="56">
        <v>-2.072606053082875E-2</v>
      </c>
      <c r="C255" s="56">
        <v>-2.6054289288527963E-2</v>
      </c>
      <c r="D255" s="56">
        <v>-5.3282287576992132E-3</v>
      </c>
      <c r="E255" s="47"/>
    </row>
    <row r="256" spans="1:5">
      <c r="A256" s="58">
        <v>41061</v>
      </c>
      <c r="B256" s="56">
        <v>-2.141815470594606E-2</v>
      </c>
      <c r="C256" s="56">
        <v>-2.7351299590180976E-2</v>
      </c>
      <c r="D256" s="56">
        <v>-5.9331448842349158E-3</v>
      </c>
      <c r="E256" s="47"/>
    </row>
    <row r="257" spans="1:5">
      <c r="A257" s="58">
        <v>41064</v>
      </c>
      <c r="B257" s="56">
        <v>-2.0050965083443537E-2</v>
      </c>
      <c r="C257" s="56">
        <v>-2.4941669074315092E-2</v>
      </c>
      <c r="D257" s="56">
        <v>-4.8907039908715547E-3</v>
      </c>
      <c r="E257" s="47"/>
    </row>
    <row r="258" spans="1:5">
      <c r="A258" s="58">
        <v>41065</v>
      </c>
      <c r="B258" s="56">
        <v>-2.0437101481064812E-2</v>
      </c>
      <c r="C258" s="56">
        <v>-2.6330965997507574E-2</v>
      </c>
      <c r="D258" s="56">
        <v>-5.8938645164427622E-3</v>
      </c>
      <c r="E258" s="47"/>
    </row>
    <row r="259" spans="1:5">
      <c r="A259" s="58">
        <v>41066</v>
      </c>
      <c r="B259" s="56">
        <v>-1.8286358881867394E-2</v>
      </c>
      <c r="C259" s="56">
        <v>-2.2660854630125914E-2</v>
      </c>
      <c r="D259" s="56">
        <v>-4.3744957482585202E-3</v>
      </c>
      <c r="E259" s="47"/>
    </row>
    <row r="260" spans="1:5">
      <c r="A260" s="58">
        <v>41067</v>
      </c>
      <c r="B260" s="56">
        <v>-1.8866713879927E-2</v>
      </c>
      <c r="C260" s="56">
        <v>-2.384900781774597E-2</v>
      </c>
      <c r="D260" s="56">
        <v>-4.9822939378189705E-3</v>
      </c>
      <c r="E260" s="47"/>
    </row>
    <row r="261" spans="1:5">
      <c r="A261" s="58">
        <v>41068</v>
      </c>
      <c r="B261" s="56">
        <v>-1.8239521279461296E-2</v>
      </c>
      <c r="C261" s="56">
        <v>-2.3198636679633282E-2</v>
      </c>
      <c r="D261" s="56">
        <v>-4.9591154001719859E-3</v>
      </c>
      <c r="E261" s="47"/>
    </row>
    <row r="262" spans="1:5">
      <c r="A262" s="58">
        <v>41071</v>
      </c>
      <c r="B262" s="56">
        <v>-1.8686613954443199E-2</v>
      </c>
      <c r="C262" s="56">
        <v>-2.3572960228824189E-2</v>
      </c>
      <c r="D262" s="56">
        <v>-4.8863462743809899E-3</v>
      </c>
      <c r="E262" s="47"/>
    </row>
    <row r="263" spans="1:5">
      <c r="A263" s="58">
        <v>41072</v>
      </c>
      <c r="B263" s="56">
        <v>-1.8847415289643836E-2</v>
      </c>
      <c r="C263" s="56">
        <v>-2.4312439573258831E-2</v>
      </c>
      <c r="D263" s="56">
        <v>-5.465024283614995E-3</v>
      </c>
      <c r="E263" s="47"/>
    </row>
    <row r="264" spans="1:5">
      <c r="A264" s="58">
        <v>41073</v>
      </c>
      <c r="B264" s="56">
        <v>-2.0563021861694061E-2</v>
      </c>
      <c r="C264" s="56">
        <v>-2.5899079267285813E-2</v>
      </c>
      <c r="D264" s="56">
        <v>-5.3360574055917528E-3</v>
      </c>
      <c r="E264" s="47"/>
    </row>
    <row r="265" spans="1:5">
      <c r="A265" s="58">
        <v>41074</v>
      </c>
      <c r="B265" s="56">
        <v>-2.1253563537237456E-2</v>
      </c>
      <c r="C265" s="56">
        <v>-2.6580879076854618E-2</v>
      </c>
      <c r="D265" s="56">
        <v>-5.3273155396171626E-3</v>
      </c>
      <c r="E265" s="47"/>
    </row>
    <row r="266" spans="1:5">
      <c r="A266" s="58">
        <v>41075</v>
      </c>
      <c r="B266" s="56">
        <v>-2.0643784851216887E-2</v>
      </c>
      <c r="C266" s="56">
        <v>-2.533382839528895E-2</v>
      </c>
      <c r="D266" s="56">
        <v>-4.6900435440720631E-3</v>
      </c>
      <c r="E266" s="47"/>
    </row>
    <row r="267" spans="1:5">
      <c r="A267" s="58">
        <v>41078</v>
      </c>
      <c r="B267" s="56">
        <v>-2.2604111918231872E-2</v>
      </c>
      <c r="C267" s="56">
        <v>-2.7571458482645143E-2</v>
      </c>
      <c r="D267" s="56">
        <v>-4.9673465644132705E-3</v>
      </c>
      <c r="E267" s="47"/>
    </row>
    <row r="268" spans="1:5">
      <c r="A268" s="58">
        <v>41079</v>
      </c>
      <c r="B268" s="56">
        <v>-2.0313282505155669E-2</v>
      </c>
      <c r="C268" s="56">
        <v>-2.5017898581200175E-2</v>
      </c>
      <c r="D268" s="56">
        <v>-4.7046160760445058E-3</v>
      </c>
      <c r="E268" s="47"/>
    </row>
    <row r="269" spans="1:5">
      <c r="A269" s="58">
        <v>41080</v>
      </c>
      <c r="B269" s="56">
        <v>-2.0436553574295146E-2</v>
      </c>
      <c r="C269" s="56">
        <v>-2.5544262827599085E-2</v>
      </c>
      <c r="D269" s="56">
        <v>-5.1077092533039388E-3</v>
      </c>
      <c r="E269" s="47"/>
    </row>
    <row r="270" spans="1:5">
      <c r="A270" s="58">
        <v>41081</v>
      </c>
      <c r="B270" s="56">
        <v>-1.9661291508212515E-2</v>
      </c>
      <c r="C270" s="56">
        <v>-2.3876125102034264E-2</v>
      </c>
      <c r="D270" s="56">
        <v>-4.2148335938217499E-3</v>
      </c>
      <c r="E270" s="47"/>
    </row>
    <row r="271" spans="1:5">
      <c r="A271" s="58">
        <v>41082</v>
      </c>
      <c r="B271" s="56">
        <v>-1.9434897626104904E-2</v>
      </c>
      <c r="C271" s="56">
        <v>-2.4493850133340395E-2</v>
      </c>
      <c r="D271" s="56">
        <v>-5.0589525072354917E-3</v>
      </c>
      <c r="E271" s="47"/>
    </row>
    <row r="272" spans="1:5">
      <c r="A272" s="58">
        <v>41085</v>
      </c>
      <c r="B272" s="56">
        <v>-2.2549362974713466E-2</v>
      </c>
      <c r="C272" s="56">
        <v>-2.8130923912640254E-2</v>
      </c>
      <c r="D272" s="56">
        <v>-5.5815609379267876E-3</v>
      </c>
      <c r="E272" s="47"/>
    </row>
    <row r="273" spans="1:5">
      <c r="A273" s="58">
        <v>41086</v>
      </c>
      <c r="B273" s="56">
        <v>-1.9033876274173384E-2</v>
      </c>
      <c r="C273" s="56">
        <v>-2.3778276301666772E-2</v>
      </c>
      <c r="D273" s="56">
        <v>-4.7444000274933888E-3</v>
      </c>
      <c r="E273" s="47"/>
    </row>
    <row r="274" spans="1:5">
      <c r="A274" s="58">
        <v>41087</v>
      </c>
      <c r="B274" s="56">
        <v>-1.9189956079223868E-2</v>
      </c>
      <c r="C274" s="56">
        <v>-2.3699649248816047E-2</v>
      </c>
      <c r="D274" s="56">
        <v>-4.5096931695921792E-3</v>
      </c>
      <c r="E274" s="47"/>
    </row>
    <row r="275" spans="1:5">
      <c r="A275" s="58">
        <v>41088</v>
      </c>
      <c r="B275" s="56">
        <v>-1.9237668602709413E-2</v>
      </c>
      <c r="C275" s="56">
        <v>-2.3657441240959646E-2</v>
      </c>
      <c r="D275" s="56">
        <v>-4.4197726382502328E-3</v>
      </c>
      <c r="E275" s="47"/>
    </row>
    <row r="276" spans="1:5">
      <c r="A276" s="58">
        <v>41089</v>
      </c>
      <c r="B276" s="56">
        <v>-1.9405120922926518E-2</v>
      </c>
      <c r="C276" s="56">
        <v>-2.4146525835487181E-2</v>
      </c>
      <c r="D276" s="56">
        <v>-4.7414049125606636E-3</v>
      </c>
      <c r="E276" s="47"/>
    </row>
    <row r="277" spans="1:5">
      <c r="A277" s="58">
        <v>41092</v>
      </c>
      <c r="B277" s="56">
        <v>-1.8006586094513687E-2</v>
      </c>
      <c r="C277" s="56">
        <v>-2.2389237763950801E-2</v>
      </c>
      <c r="D277" s="56">
        <v>-4.3826516694371147E-3</v>
      </c>
      <c r="E277" s="47"/>
    </row>
    <row r="278" spans="1:5">
      <c r="A278" s="58">
        <v>41093</v>
      </c>
      <c r="B278" s="56">
        <v>-1.8195781062276983E-2</v>
      </c>
      <c r="C278" s="56">
        <v>-2.2748369667981522E-2</v>
      </c>
      <c r="D278" s="56">
        <v>-4.5525886057045384E-3</v>
      </c>
      <c r="E278" s="47"/>
    </row>
    <row r="279" spans="1:5">
      <c r="A279" s="58">
        <v>41095</v>
      </c>
      <c r="B279" s="56">
        <v>-1.8216565008478486E-2</v>
      </c>
      <c r="C279" s="56">
        <v>-2.2753967712044985E-2</v>
      </c>
      <c r="D279" s="56">
        <v>-4.5374027035664996E-3</v>
      </c>
      <c r="E279" s="47"/>
    </row>
    <row r="280" spans="1:5">
      <c r="A280" s="58">
        <v>41096</v>
      </c>
      <c r="B280" s="56">
        <v>-1.7854538231271609E-2</v>
      </c>
      <c r="C280" s="56">
        <v>-2.2045979852227074E-2</v>
      </c>
      <c r="D280" s="56">
        <v>-4.1914416209554647E-3</v>
      </c>
      <c r="E280" s="47"/>
    </row>
    <row r="281" spans="1:5">
      <c r="A281" s="58">
        <v>41099</v>
      </c>
      <c r="B281" s="56">
        <v>-1.8073903955571544E-2</v>
      </c>
      <c r="C281" s="56">
        <v>-2.2812395725502393E-2</v>
      </c>
      <c r="D281" s="56">
        <v>-4.7384917699308492E-3</v>
      </c>
      <c r="E281" s="47"/>
    </row>
    <row r="282" spans="1:5">
      <c r="A282" s="58">
        <v>41100</v>
      </c>
      <c r="B282" s="56">
        <v>-1.8590939776981452E-2</v>
      </c>
      <c r="C282" s="56">
        <v>-2.3834119441091612E-2</v>
      </c>
      <c r="D282" s="56">
        <v>-5.2431796641101598E-3</v>
      </c>
      <c r="E282" s="47"/>
    </row>
    <row r="283" spans="1:5">
      <c r="A283" s="58">
        <v>41101</v>
      </c>
      <c r="B283" s="56">
        <v>-2.0934424765390092E-2</v>
      </c>
      <c r="C283" s="56">
        <v>-2.7561952453782932E-2</v>
      </c>
      <c r="D283" s="56">
        <v>-6.6275276883928404E-3</v>
      </c>
      <c r="E283" s="47"/>
    </row>
    <row r="284" spans="1:5">
      <c r="A284" s="58">
        <v>41102</v>
      </c>
      <c r="B284" s="56">
        <v>-1.9786015987115116E-2</v>
      </c>
      <c r="C284" s="56">
        <v>-2.6228380944230453E-2</v>
      </c>
      <c r="D284" s="56">
        <v>-6.4423649571153374E-3</v>
      </c>
      <c r="E284" s="47"/>
    </row>
    <row r="285" spans="1:5">
      <c r="A285" s="58">
        <v>41103</v>
      </c>
      <c r="B285" s="56">
        <v>-1.9988486302060061E-2</v>
      </c>
      <c r="C285" s="56">
        <v>-2.638641941349347E-2</v>
      </c>
      <c r="D285" s="56">
        <v>-6.3979331114334091E-3</v>
      </c>
      <c r="E285" s="47"/>
    </row>
    <row r="286" spans="1:5">
      <c r="A286" s="58">
        <v>41106</v>
      </c>
      <c r="B286" s="56">
        <v>-1.9069886607925836E-2</v>
      </c>
      <c r="C286" s="56">
        <v>-2.4655884975512372E-2</v>
      </c>
      <c r="D286" s="56">
        <v>-5.5859983675865359E-3</v>
      </c>
      <c r="E286" s="47"/>
    </row>
    <row r="287" spans="1:5">
      <c r="A287" s="58">
        <v>41107</v>
      </c>
      <c r="B287" s="56">
        <v>-2.0841092640997445E-2</v>
      </c>
      <c r="C287" s="56">
        <v>-2.8390949097595087E-2</v>
      </c>
      <c r="D287" s="56">
        <v>-7.5498564565976423E-3</v>
      </c>
      <c r="E287" s="47"/>
    </row>
    <row r="288" spans="1:5">
      <c r="A288" s="58">
        <v>41108</v>
      </c>
      <c r="B288" s="56">
        <v>-1.9107970851317806E-2</v>
      </c>
      <c r="C288" s="56">
        <v>-2.4539254782491294E-2</v>
      </c>
      <c r="D288" s="56">
        <v>-5.4312839311734876E-3</v>
      </c>
      <c r="E288" s="47"/>
    </row>
    <row r="289" spans="1:5">
      <c r="A289" s="58">
        <v>41109</v>
      </c>
      <c r="B289" s="56">
        <v>-1.9360260541828954E-2</v>
      </c>
      <c r="C289" s="56">
        <v>-2.4276163146919147E-2</v>
      </c>
      <c r="D289" s="56">
        <v>-4.915902605090193E-3</v>
      </c>
      <c r="E289" s="47"/>
    </row>
    <row r="290" spans="1:5">
      <c r="A290" s="58">
        <v>41110</v>
      </c>
      <c r="B290" s="56">
        <v>-1.4548353407519152E-2</v>
      </c>
      <c r="C290" s="56">
        <v>-1.8970924413205793E-2</v>
      </c>
      <c r="D290" s="56">
        <v>-4.4225710056866405E-3</v>
      </c>
      <c r="E290" s="47"/>
    </row>
    <row r="291" spans="1:5">
      <c r="A291" s="58">
        <v>41113</v>
      </c>
      <c r="B291" s="56">
        <v>-1.4478457873436523E-2</v>
      </c>
      <c r="C291" s="56">
        <v>-1.8949263988374689E-2</v>
      </c>
      <c r="D291" s="56">
        <v>-4.4708061149381657E-3</v>
      </c>
      <c r="E291" s="47"/>
    </row>
    <row r="292" spans="1:5">
      <c r="A292" s="58">
        <v>41114</v>
      </c>
      <c r="B292" s="56">
        <v>-1.4783798462900306E-2</v>
      </c>
      <c r="C292" s="56">
        <v>-1.9079941003730148E-2</v>
      </c>
      <c r="D292" s="56">
        <v>-4.296142540829842E-3</v>
      </c>
      <c r="E292" s="47"/>
    </row>
    <row r="293" spans="1:5">
      <c r="A293" s="58">
        <v>41115</v>
      </c>
      <c r="B293" s="56">
        <v>-1.4723198049360156E-2</v>
      </c>
      <c r="C293" s="56">
        <v>-1.9056816198116142E-2</v>
      </c>
      <c r="D293" s="56">
        <v>-4.3336181487559858E-3</v>
      </c>
      <c r="E293" s="47"/>
    </row>
    <row r="294" spans="1:5">
      <c r="A294" s="58">
        <v>41116</v>
      </c>
      <c r="B294" s="56">
        <v>-1.4673051070868226E-2</v>
      </c>
      <c r="C294" s="56">
        <v>-1.8928598935936368E-2</v>
      </c>
      <c r="D294" s="56">
        <v>-4.2555478650681423E-3</v>
      </c>
      <c r="E294" s="47"/>
    </row>
    <row r="295" spans="1:5">
      <c r="A295" s="58">
        <v>41117</v>
      </c>
      <c r="B295" s="56">
        <v>-1.7145371495369481E-2</v>
      </c>
      <c r="C295" s="56">
        <v>-2.2998091148196613E-2</v>
      </c>
      <c r="D295" s="56">
        <v>-5.8527196528271319E-3</v>
      </c>
      <c r="E295" s="47"/>
    </row>
    <row r="296" spans="1:5">
      <c r="A296" s="58">
        <v>41120</v>
      </c>
      <c r="B296" s="56">
        <v>-1.7769919357242873E-2</v>
      </c>
      <c r="C296" s="56">
        <v>-2.3362974772977902E-2</v>
      </c>
      <c r="D296" s="56">
        <v>-5.5930554157350293E-3</v>
      </c>
      <c r="E296" s="47"/>
    </row>
    <row r="297" spans="1:5">
      <c r="A297" s="58">
        <v>41121</v>
      </c>
      <c r="B297" s="56">
        <v>-1.5780162423292998E-2</v>
      </c>
      <c r="C297" s="56">
        <v>-1.9951083734138737E-2</v>
      </c>
      <c r="D297" s="56">
        <v>-4.1709213108457391E-3</v>
      </c>
      <c r="E297" s="47"/>
    </row>
    <row r="298" spans="1:5">
      <c r="A298" s="58">
        <v>41122</v>
      </c>
      <c r="B298" s="56">
        <v>-1.1835489270494281E-2</v>
      </c>
      <c r="C298" s="56">
        <v>-1.5120258756612805E-2</v>
      </c>
      <c r="D298" s="56">
        <v>-3.2847694861185238E-3</v>
      </c>
      <c r="E298" s="47"/>
    </row>
    <row r="299" spans="1:5">
      <c r="A299" s="58">
        <v>41123</v>
      </c>
      <c r="B299" s="56">
        <v>-1.204870256069907E-2</v>
      </c>
      <c r="C299" s="56">
        <v>-1.5455696698488579E-2</v>
      </c>
      <c r="D299" s="56">
        <v>-3.406994137789509E-3</v>
      </c>
      <c r="E299" s="47"/>
    </row>
    <row r="300" spans="1:5">
      <c r="A300" s="58">
        <v>41124</v>
      </c>
      <c r="B300" s="56">
        <v>-1.1983179151113311E-2</v>
      </c>
      <c r="C300" s="56">
        <v>-1.5666448810918516E-2</v>
      </c>
      <c r="D300" s="56">
        <v>-3.6832696598052047E-3</v>
      </c>
      <c r="E300" s="47"/>
    </row>
    <row r="301" spans="1:5">
      <c r="A301" s="58">
        <v>41127</v>
      </c>
      <c r="B301" s="56">
        <v>-1.1987065292785204E-2</v>
      </c>
      <c r="C301" s="56">
        <v>-1.5556505477641565E-2</v>
      </c>
      <c r="D301" s="56">
        <v>-3.5694401848563612E-3</v>
      </c>
      <c r="E301" s="47"/>
    </row>
    <row r="302" spans="1:5">
      <c r="A302" s="58">
        <v>41128</v>
      </c>
      <c r="B302" s="56">
        <v>-1.2506779542069475E-2</v>
      </c>
      <c r="C302" s="56">
        <v>-1.6117759518628937E-2</v>
      </c>
      <c r="D302" s="56">
        <v>-3.610979976559462E-3</v>
      </c>
      <c r="E302" s="47"/>
    </row>
    <row r="303" spans="1:5">
      <c r="A303" s="58">
        <v>41129</v>
      </c>
      <c r="B303" s="56">
        <v>-1.0886249434267832E-2</v>
      </c>
      <c r="C303" s="56">
        <v>-1.4730097550462158E-2</v>
      </c>
      <c r="D303" s="56">
        <v>-3.8438481161943254E-3</v>
      </c>
      <c r="E303" s="47"/>
    </row>
    <row r="304" spans="1:5">
      <c r="A304" s="58">
        <v>41130</v>
      </c>
      <c r="B304" s="56">
        <v>-1.2246328291571802E-2</v>
      </c>
      <c r="C304" s="56">
        <v>-1.6295367895105148E-2</v>
      </c>
      <c r="D304" s="56">
        <v>-4.0490396035333456E-3</v>
      </c>
      <c r="E304" s="47"/>
    </row>
    <row r="305" spans="1:5">
      <c r="A305" s="58">
        <v>41131</v>
      </c>
      <c r="B305" s="56">
        <v>-1.3418402473113031E-2</v>
      </c>
      <c r="C305" s="56">
        <v>-1.8151762560853105E-2</v>
      </c>
      <c r="D305" s="56">
        <v>-4.7333600877400746E-3</v>
      </c>
      <c r="E305" s="47"/>
    </row>
    <row r="306" spans="1:5">
      <c r="A306" s="58">
        <v>41134</v>
      </c>
      <c r="B306" s="56">
        <v>-1.5029499408081076E-2</v>
      </c>
      <c r="C306" s="56">
        <v>-1.9213466814380988E-2</v>
      </c>
      <c r="D306" s="56">
        <v>-4.1839674062999124E-3</v>
      </c>
      <c r="E306" s="47"/>
    </row>
    <row r="307" spans="1:5">
      <c r="A307" s="58">
        <v>41135</v>
      </c>
      <c r="B307" s="56">
        <v>-1.476456666239012E-2</v>
      </c>
      <c r="C307" s="56">
        <v>-1.8931868356268693E-2</v>
      </c>
      <c r="D307" s="56">
        <v>-4.1673016938785726E-3</v>
      </c>
      <c r="E307" s="47"/>
    </row>
    <row r="308" spans="1:5">
      <c r="A308" s="58">
        <v>41136</v>
      </c>
      <c r="B308" s="56">
        <v>-1.5313319377310709E-2</v>
      </c>
      <c r="C308" s="56">
        <v>-2.1215430248477069E-2</v>
      </c>
      <c r="D308" s="56">
        <v>-5.9021108711663599E-3</v>
      </c>
      <c r="E308" s="47"/>
    </row>
    <row r="309" spans="1:5">
      <c r="A309" s="58">
        <v>41137</v>
      </c>
      <c r="B309" s="56">
        <v>-1.4819417305423953E-2</v>
      </c>
      <c r="C309" s="56">
        <v>-2.0050214648754335E-2</v>
      </c>
      <c r="D309" s="56">
        <v>-5.2307973433303821E-3</v>
      </c>
      <c r="E309" s="47"/>
    </row>
    <row r="310" spans="1:5">
      <c r="A310" s="58">
        <v>41138</v>
      </c>
      <c r="B310" s="56">
        <v>-1.579162796081799E-2</v>
      </c>
      <c r="C310" s="56">
        <v>-2.2127666538881315E-2</v>
      </c>
      <c r="D310" s="56">
        <v>-6.3360385780633251E-3</v>
      </c>
      <c r="E310" s="47"/>
    </row>
    <row r="311" spans="1:5">
      <c r="A311" s="58">
        <v>41141</v>
      </c>
      <c r="B311" s="56">
        <v>-1.6066806721187137E-2</v>
      </c>
      <c r="C311" s="56">
        <v>-2.24107097922637E-2</v>
      </c>
      <c r="D311" s="56">
        <v>-6.3439030710765627E-3</v>
      </c>
      <c r="E311" s="47"/>
    </row>
    <row r="312" spans="1:5">
      <c r="A312" s="58">
        <v>41142</v>
      </c>
      <c r="B312" s="56">
        <v>-1.6248810280002982E-2</v>
      </c>
      <c r="C312" s="56">
        <v>-2.289595191419385E-2</v>
      </c>
      <c r="D312" s="56">
        <v>-6.6471416341908687E-3</v>
      </c>
      <c r="E312" s="47"/>
    </row>
    <row r="313" spans="1:5">
      <c r="A313" s="58">
        <v>41143</v>
      </c>
      <c r="B313" s="56">
        <v>-1.7245738732820808E-2</v>
      </c>
      <c r="C313" s="56">
        <v>-2.4226495735134201E-2</v>
      </c>
      <c r="D313" s="56">
        <v>-6.9807570023133932E-3</v>
      </c>
      <c r="E313" s="47"/>
    </row>
    <row r="314" spans="1:5">
      <c r="A314" s="58">
        <v>41144</v>
      </c>
      <c r="B314" s="56">
        <v>-1.607657152083607E-2</v>
      </c>
      <c r="C314" s="56">
        <v>-2.1086929938790688E-2</v>
      </c>
      <c r="D314" s="56">
        <v>-5.0103584179546183E-3</v>
      </c>
      <c r="E314" s="47"/>
    </row>
    <row r="315" spans="1:5">
      <c r="A315" s="58">
        <v>41145</v>
      </c>
      <c r="B315" s="56">
        <v>-1.5757254428622667E-2</v>
      </c>
      <c r="C315" s="56">
        <v>-2.1004277408230437E-2</v>
      </c>
      <c r="D315" s="56">
        <v>-5.2470229796077704E-3</v>
      </c>
      <c r="E315" s="47"/>
    </row>
    <row r="316" spans="1:5">
      <c r="A316" s="58">
        <v>41148</v>
      </c>
      <c r="B316" s="56">
        <v>-1.5998692352883388E-2</v>
      </c>
      <c r="C316" s="56">
        <v>-2.1490072933329496E-2</v>
      </c>
      <c r="D316" s="56">
        <v>-5.4913805804461084E-3</v>
      </c>
      <c r="E316" s="47"/>
    </row>
    <row r="317" spans="1:5">
      <c r="A317" s="58">
        <v>41149</v>
      </c>
      <c r="B317" s="56">
        <v>-1.6431623908804368E-2</v>
      </c>
      <c r="C317" s="56">
        <v>-2.1868828529444138E-2</v>
      </c>
      <c r="D317" s="56">
        <v>-5.4372046206397698E-3</v>
      </c>
      <c r="E317" s="47"/>
    </row>
    <row r="318" spans="1:5">
      <c r="A318" s="58">
        <v>41150</v>
      </c>
      <c r="B318" s="56">
        <v>-1.5824707739912909E-2</v>
      </c>
      <c r="C318" s="56">
        <v>-2.1305216475540022E-2</v>
      </c>
      <c r="D318" s="56">
        <v>-5.4805087356271133E-3</v>
      </c>
      <c r="E318" s="47"/>
    </row>
    <row r="319" spans="1:5">
      <c r="A319" s="58">
        <v>41151</v>
      </c>
      <c r="B319" s="56">
        <v>-1.619683868659896E-2</v>
      </c>
      <c r="C319" s="56">
        <v>-2.1528020293895708E-2</v>
      </c>
      <c r="D319" s="56">
        <v>-5.3311816072967484E-3</v>
      </c>
      <c r="E319" s="47"/>
    </row>
    <row r="320" spans="1:5">
      <c r="A320" s="58">
        <v>41152</v>
      </c>
      <c r="B320" s="56">
        <v>-1.6659498299356267E-2</v>
      </c>
      <c r="C320" s="56">
        <v>-2.1565880544312577E-2</v>
      </c>
      <c r="D320" s="56">
        <v>-4.9063822449563095E-3</v>
      </c>
      <c r="E320" s="47"/>
    </row>
    <row r="321" spans="1:5">
      <c r="A321" s="58">
        <v>41156</v>
      </c>
      <c r="B321" s="56">
        <v>-1.5998705432420879E-2</v>
      </c>
      <c r="C321" s="56">
        <v>-2.1107789448317149E-2</v>
      </c>
      <c r="D321" s="56">
        <v>-5.1090840158962703E-3</v>
      </c>
      <c r="E321" s="47"/>
    </row>
    <row r="322" spans="1:5">
      <c r="A322" s="58">
        <v>41157</v>
      </c>
      <c r="B322" s="56">
        <v>-1.5870160869811231E-2</v>
      </c>
      <c r="C322" s="56">
        <v>-2.1074653004886576E-2</v>
      </c>
      <c r="D322" s="56">
        <v>-5.2044921350753448E-3</v>
      </c>
      <c r="E322" s="47"/>
    </row>
    <row r="323" spans="1:5">
      <c r="A323" s="58">
        <v>41158</v>
      </c>
      <c r="B323" s="56">
        <v>-1.5192273284351718E-2</v>
      </c>
      <c r="C323" s="56">
        <v>-2.0500228011309664E-2</v>
      </c>
      <c r="D323" s="56">
        <v>-5.3079547269579454E-3</v>
      </c>
      <c r="E323" s="47"/>
    </row>
    <row r="324" spans="1:5">
      <c r="A324" s="58">
        <v>41159</v>
      </c>
      <c r="B324" s="56">
        <v>-1.5450822117699506E-2</v>
      </c>
      <c r="C324" s="56">
        <v>-2.0322817695449639E-2</v>
      </c>
      <c r="D324" s="56">
        <v>-4.8719955777501329E-3</v>
      </c>
      <c r="E324" s="47"/>
    </row>
    <row r="325" spans="1:5">
      <c r="A325" s="58">
        <v>41162</v>
      </c>
      <c r="B325" s="56">
        <v>-1.5837188817705111E-2</v>
      </c>
      <c r="C325" s="56">
        <v>-2.0664340680751285E-2</v>
      </c>
      <c r="D325" s="56">
        <v>-4.8271518630461745E-3</v>
      </c>
      <c r="E325" s="47"/>
    </row>
    <row r="326" spans="1:5">
      <c r="A326" s="58">
        <v>41163</v>
      </c>
      <c r="B326" s="56">
        <v>-1.562260783343809E-2</v>
      </c>
      <c r="C326" s="56">
        <v>-2.0521970579233891E-2</v>
      </c>
      <c r="D326" s="56">
        <v>-4.899362745795801E-3</v>
      </c>
      <c r="E326" s="47"/>
    </row>
    <row r="327" spans="1:5">
      <c r="A327" s="58">
        <v>41164</v>
      </c>
      <c r="B327" s="56">
        <v>-1.4848851594087586E-2</v>
      </c>
      <c r="C327" s="56">
        <v>-1.9917222536802857E-2</v>
      </c>
      <c r="D327" s="56">
        <v>-5.0683709427152713E-3</v>
      </c>
      <c r="E327" s="47"/>
    </row>
    <row r="328" spans="1:5">
      <c r="A328" s="58">
        <v>41165</v>
      </c>
      <c r="B328" s="56">
        <v>-1.5971215849731029E-2</v>
      </c>
      <c r="C328" s="56">
        <v>-2.1248042550247145E-2</v>
      </c>
      <c r="D328" s="56">
        <v>-5.2768267005161157E-3</v>
      </c>
      <c r="E328" s="47"/>
    </row>
    <row r="329" spans="1:5">
      <c r="A329" s="58">
        <v>41166</v>
      </c>
      <c r="B329" s="56">
        <v>-1.5385098655766424E-2</v>
      </c>
      <c r="C329" s="56">
        <v>-2.0687490597227166E-2</v>
      </c>
      <c r="D329" s="56">
        <v>-5.3023919414607427E-3</v>
      </c>
      <c r="E329" s="47"/>
    </row>
    <row r="330" spans="1:5">
      <c r="A330" s="58">
        <v>41169</v>
      </c>
      <c r="B330" s="56">
        <v>-1.4988867981539243E-2</v>
      </c>
      <c r="C330" s="56">
        <v>-1.9418634911919235E-2</v>
      </c>
      <c r="D330" s="56">
        <v>-4.4297669303799917E-3</v>
      </c>
      <c r="E330" s="47"/>
    </row>
    <row r="331" spans="1:5">
      <c r="A331" s="58">
        <v>41170</v>
      </c>
      <c r="B331" s="56">
        <v>-1.4620208916590969E-2</v>
      </c>
      <c r="C331" s="56">
        <v>-1.9006216212183961E-2</v>
      </c>
      <c r="D331" s="56">
        <v>-4.3860072955929919E-3</v>
      </c>
      <c r="E331" s="47"/>
    </row>
    <row r="332" spans="1:5">
      <c r="A332" s="58">
        <v>41171</v>
      </c>
      <c r="B332" s="56">
        <v>-1.4300411329393723E-2</v>
      </c>
      <c r="C332" s="56">
        <v>-1.898937885133109E-2</v>
      </c>
      <c r="D332" s="56">
        <v>-4.6889675219373671E-3</v>
      </c>
      <c r="E332" s="47"/>
    </row>
    <row r="333" spans="1:5">
      <c r="A333" s="58">
        <v>41172</v>
      </c>
      <c r="B333" s="56">
        <v>-1.3924040364446666E-2</v>
      </c>
      <c r="C333" s="56">
        <v>-1.8429761017103124E-2</v>
      </c>
      <c r="D333" s="56">
        <v>-4.5057206526564579E-3</v>
      </c>
      <c r="E333" s="47"/>
    </row>
    <row r="334" spans="1:5">
      <c r="A334" s="58">
        <v>41173</v>
      </c>
      <c r="B334" s="56">
        <v>-1.3672699196472024E-2</v>
      </c>
      <c r="C334" s="56">
        <v>-1.7806044074590025E-2</v>
      </c>
      <c r="D334" s="56">
        <v>-4.1333448781180008E-3</v>
      </c>
      <c r="E334" s="47"/>
    </row>
    <row r="335" spans="1:5">
      <c r="A335" s="58">
        <v>41176</v>
      </c>
      <c r="B335" s="56">
        <v>-1.3450832685495051E-2</v>
      </c>
      <c r="C335" s="56">
        <v>-1.7436397980844402E-2</v>
      </c>
      <c r="D335" s="56">
        <v>-3.9855652953493508E-3</v>
      </c>
      <c r="E335" s="47"/>
    </row>
    <row r="336" spans="1:5">
      <c r="A336" s="58">
        <v>41177</v>
      </c>
      <c r="B336" s="56">
        <v>-1.2899057494968487E-2</v>
      </c>
      <c r="C336" s="56">
        <v>-1.7035559876585008E-2</v>
      </c>
      <c r="D336" s="56">
        <v>-4.1365023816165216E-3</v>
      </c>
      <c r="E336" s="47"/>
    </row>
    <row r="337" spans="1:5">
      <c r="A337" s="58">
        <v>41178</v>
      </c>
      <c r="B337" s="56">
        <v>-1.278932458714992E-2</v>
      </c>
      <c r="C337" s="56">
        <v>-1.7023155522849737E-2</v>
      </c>
      <c r="D337" s="56">
        <v>-4.2338309356998172E-3</v>
      </c>
      <c r="E337" s="47"/>
    </row>
    <row r="338" spans="1:5">
      <c r="A338" s="58">
        <v>41179</v>
      </c>
      <c r="B338" s="56">
        <v>-1.2664890475410263E-2</v>
      </c>
      <c r="C338" s="56">
        <v>-1.6635899651636379E-2</v>
      </c>
      <c r="D338" s="56">
        <v>-3.9710091762261163E-3</v>
      </c>
      <c r="E338" s="47"/>
    </row>
    <row r="339" spans="1:5">
      <c r="A339" s="58">
        <v>41180</v>
      </c>
      <c r="B339" s="56">
        <v>-1.3169683484645927E-2</v>
      </c>
      <c r="C339" s="56">
        <v>-1.6990602548788262E-2</v>
      </c>
      <c r="D339" s="56">
        <v>-3.8209190641423346E-3</v>
      </c>
      <c r="E339" s="47"/>
    </row>
    <row r="340" spans="1:5">
      <c r="A340" s="58">
        <v>41183</v>
      </c>
      <c r="B340" s="56">
        <v>-1.2615500441391975E-2</v>
      </c>
      <c r="C340" s="56">
        <v>-1.6647764424272977E-2</v>
      </c>
      <c r="D340" s="56">
        <v>-4.0322639828810018E-3</v>
      </c>
      <c r="E340" s="47"/>
    </row>
    <row r="341" spans="1:5">
      <c r="A341" s="58">
        <v>41184</v>
      </c>
      <c r="B341" s="56">
        <v>-1.3014437861924556E-2</v>
      </c>
      <c r="C341" s="56">
        <v>-1.6721769033558903E-2</v>
      </c>
      <c r="D341" s="56">
        <v>-3.7073311716343468E-3</v>
      </c>
      <c r="E341" s="47"/>
    </row>
    <row r="342" spans="1:5">
      <c r="A342" s="58">
        <v>41185</v>
      </c>
      <c r="B342" s="56">
        <v>-1.2991268903617167E-2</v>
      </c>
      <c r="C342" s="56">
        <v>-1.6919513195543613E-2</v>
      </c>
      <c r="D342" s="56">
        <v>-3.9282442919264457E-3</v>
      </c>
      <c r="E342" s="47"/>
    </row>
    <row r="343" spans="1:5">
      <c r="A343" s="58">
        <v>41186</v>
      </c>
      <c r="B343" s="56">
        <v>-1.2658028797662695E-2</v>
      </c>
      <c r="C343" s="56">
        <v>-1.6512531327365392E-2</v>
      </c>
      <c r="D343" s="56">
        <v>-3.8545025297026976E-3</v>
      </c>
      <c r="E343" s="47"/>
    </row>
    <row r="344" spans="1:5">
      <c r="A344" s="58">
        <v>41187</v>
      </c>
      <c r="B344" s="56">
        <v>-1.263481800915924E-2</v>
      </c>
      <c r="C344" s="56">
        <v>-1.6246277154264174E-2</v>
      </c>
      <c r="D344" s="56">
        <v>-3.6114591451049342E-3</v>
      </c>
      <c r="E344" s="47"/>
    </row>
    <row r="345" spans="1:5">
      <c r="A345" s="58">
        <v>41191</v>
      </c>
      <c r="B345" s="56">
        <v>-1.2845356769349559E-2</v>
      </c>
      <c r="C345" s="56">
        <v>-1.6485267451370907E-2</v>
      </c>
      <c r="D345" s="56">
        <v>-3.6399106820213488E-3</v>
      </c>
      <c r="E345" s="47"/>
    </row>
    <row r="346" spans="1:5">
      <c r="A346" s="58">
        <v>41192</v>
      </c>
      <c r="B346" s="56">
        <v>-1.2775944146342836E-2</v>
      </c>
      <c r="C346" s="56">
        <v>-1.6562430971548789E-2</v>
      </c>
      <c r="D346" s="56">
        <v>-3.7864868252059525E-3</v>
      </c>
      <c r="E346" s="47"/>
    </row>
    <row r="347" spans="1:5">
      <c r="A347" s="58">
        <v>41193</v>
      </c>
      <c r="B347" s="56">
        <v>-1.2440422275702969E-2</v>
      </c>
      <c r="C347" s="56">
        <v>-1.6038095952619836E-2</v>
      </c>
      <c r="D347" s="56">
        <v>-3.5976736769168672E-3</v>
      </c>
      <c r="E347" s="47"/>
    </row>
    <row r="348" spans="1:5">
      <c r="A348" s="58">
        <v>41194</v>
      </c>
      <c r="B348" s="56">
        <v>-1.2410033163896821E-2</v>
      </c>
      <c r="C348" s="56">
        <v>-1.6303664882610338E-2</v>
      </c>
      <c r="D348" s="56">
        <v>-3.8936317187135173E-3</v>
      </c>
      <c r="E348" s="47"/>
    </row>
    <row r="349" spans="1:5">
      <c r="A349" s="58">
        <v>41197</v>
      </c>
      <c r="B349" s="56">
        <v>-1.2671459255999332E-2</v>
      </c>
      <c r="C349" s="56">
        <v>-1.6394302216636965E-2</v>
      </c>
      <c r="D349" s="56">
        <v>-3.7228429606376325E-3</v>
      </c>
      <c r="E349" s="47"/>
    </row>
    <row r="350" spans="1:5">
      <c r="A350" s="58">
        <v>41198</v>
      </c>
      <c r="B350" s="56">
        <v>-1.3466298434138409E-2</v>
      </c>
      <c r="C350" s="56">
        <v>-1.751350090036043E-2</v>
      </c>
      <c r="D350" s="56">
        <v>-4.0472024662220208E-3</v>
      </c>
      <c r="E350" s="47"/>
    </row>
    <row r="351" spans="1:5">
      <c r="A351" s="58">
        <v>41199</v>
      </c>
      <c r="B351" s="56">
        <v>-1.1562147593423045E-2</v>
      </c>
      <c r="C351" s="56">
        <v>-1.5080094168924387E-2</v>
      </c>
      <c r="D351" s="56">
        <v>-3.517946575501342E-3</v>
      </c>
      <c r="E351" s="47"/>
    </row>
    <row r="352" spans="1:5">
      <c r="A352" s="58">
        <v>41200</v>
      </c>
      <c r="B352" s="56">
        <v>-1.2976368221877001E-2</v>
      </c>
      <c r="C352" s="56">
        <v>-1.6729424838029423E-2</v>
      </c>
      <c r="D352" s="56">
        <v>-3.7530566161524219E-3</v>
      </c>
      <c r="E352" s="47"/>
    </row>
    <row r="353" spans="1:5">
      <c r="A353" s="58">
        <v>41201</v>
      </c>
      <c r="B353" s="56">
        <v>-1.3031053915829191E-2</v>
      </c>
      <c r="C353" s="56">
        <v>-1.6757642671850117E-2</v>
      </c>
      <c r="D353" s="56">
        <v>-3.7265887560209258E-3</v>
      </c>
      <c r="E353" s="47"/>
    </row>
    <row r="354" spans="1:5">
      <c r="A354" s="58">
        <v>41204</v>
      </c>
      <c r="B354" s="56">
        <v>-1.3076702417485049E-2</v>
      </c>
      <c r="C354" s="56">
        <v>-1.7050743777591297E-2</v>
      </c>
      <c r="D354" s="56">
        <v>-3.974041360106248E-3</v>
      </c>
      <c r="E354" s="47"/>
    </row>
    <row r="355" spans="1:5">
      <c r="A355" s="58">
        <v>41205</v>
      </c>
      <c r="B355" s="56">
        <v>-1.3000256969965559E-2</v>
      </c>
      <c r="C355" s="56">
        <v>-1.6971661408163342E-2</v>
      </c>
      <c r="D355" s="56">
        <v>-3.9714044381977832E-3</v>
      </c>
      <c r="E355" s="47"/>
    </row>
    <row r="356" spans="1:5">
      <c r="A356" s="58">
        <v>41206</v>
      </c>
      <c r="B356" s="56">
        <v>-1.3212081198757457E-2</v>
      </c>
      <c r="C356" s="56">
        <v>-1.7030343467069966E-2</v>
      </c>
      <c r="D356" s="56">
        <v>-3.8182622683125087E-3</v>
      </c>
      <c r="E356" s="47"/>
    </row>
    <row r="357" spans="1:5">
      <c r="A357" s="58">
        <v>41207</v>
      </c>
      <c r="B357" s="56">
        <v>-1.3281022683328633E-2</v>
      </c>
      <c r="C357" s="56">
        <v>-1.7171391093072298E-2</v>
      </c>
      <c r="D357" s="56">
        <v>-3.8903684097436643E-3</v>
      </c>
      <c r="E357" s="47"/>
    </row>
    <row r="358" spans="1:5">
      <c r="A358" s="58">
        <v>41208</v>
      </c>
      <c r="B358" s="56">
        <v>-1.2627237305588001E-2</v>
      </c>
      <c r="C358" s="56">
        <v>-1.6226785800878784E-2</v>
      </c>
      <c r="D358" s="56">
        <v>-3.5995484952907834E-3</v>
      </c>
      <c r="E358" s="47"/>
    </row>
    <row r="359" spans="1:5">
      <c r="A359" s="58">
        <v>41211</v>
      </c>
      <c r="B359" s="56">
        <v>-1.2599066091577137E-2</v>
      </c>
      <c r="C359" s="56">
        <v>-1.64450509890543E-2</v>
      </c>
      <c r="D359" s="56">
        <v>-3.8459848974771622E-3</v>
      </c>
      <c r="E359" s="47"/>
    </row>
    <row r="360" spans="1:5">
      <c r="A360" s="58">
        <v>41213</v>
      </c>
      <c r="B360" s="56">
        <v>-1.2606498214405525E-2</v>
      </c>
      <c r="C360" s="56">
        <v>-1.6267125253511511E-2</v>
      </c>
      <c r="D360" s="56">
        <v>-3.6606270391059854E-3</v>
      </c>
      <c r="E360" s="47"/>
    </row>
    <row r="361" spans="1:5">
      <c r="A361" s="58">
        <v>41214</v>
      </c>
      <c r="B361" s="56">
        <v>-1.576924964014341E-2</v>
      </c>
      <c r="C361" s="56">
        <v>-2.0623870338288237E-2</v>
      </c>
      <c r="D361" s="56">
        <v>-4.8546206981448271E-3</v>
      </c>
      <c r="E361" s="47"/>
    </row>
    <row r="362" spans="1:5">
      <c r="A362" s="58">
        <v>41215</v>
      </c>
      <c r="B362" s="56">
        <v>-1.5812198062081336E-2</v>
      </c>
      <c r="C362" s="56">
        <v>-2.1094029033243193E-2</v>
      </c>
      <c r="D362" s="56">
        <v>-5.281830971161857E-3</v>
      </c>
      <c r="E362" s="47"/>
    </row>
    <row r="363" spans="1:5">
      <c r="A363" s="58">
        <v>41218</v>
      </c>
      <c r="B363" s="56">
        <v>-1.5699864478661965E-2</v>
      </c>
      <c r="C363" s="56">
        <v>-2.0355324076801892E-2</v>
      </c>
      <c r="D363" s="56">
        <v>-4.6554595981399272E-3</v>
      </c>
      <c r="E363" s="47"/>
    </row>
    <row r="364" spans="1:5">
      <c r="A364" s="58">
        <v>41219</v>
      </c>
      <c r="B364" s="56">
        <v>-1.4862247246071745E-2</v>
      </c>
      <c r="C364" s="56">
        <v>-2.0404298922446655E-2</v>
      </c>
      <c r="D364" s="56">
        <v>-5.5420516763749102E-3</v>
      </c>
      <c r="E364" s="47"/>
    </row>
    <row r="365" spans="1:5">
      <c r="A365" s="58">
        <v>41220</v>
      </c>
      <c r="B365" s="56">
        <v>-1.4188814220647177E-2</v>
      </c>
      <c r="C365" s="56">
        <v>-1.8796840816878019E-2</v>
      </c>
      <c r="D365" s="56">
        <v>-4.6080265962308419E-3</v>
      </c>
      <c r="E365" s="47"/>
    </row>
    <row r="366" spans="1:5">
      <c r="A366" s="58">
        <v>41221</v>
      </c>
      <c r="B366" s="56">
        <v>-1.429413588104469E-2</v>
      </c>
      <c r="C366" s="56">
        <v>-1.8333826455140322E-2</v>
      </c>
      <c r="D366" s="56">
        <v>-4.0396905740956324E-3</v>
      </c>
      <c r="E366" s="47"/>
    </row>
    <row r="367" spans="1:5">
      <c r="A367" s="58">
        <v>41222</v>
      </c>
      <c r="B367" s="56">
        <v>-1.5824877493553109E-2</v>
      </c>
      <c r="C367" s="56">
        <v>-2.0414550488162982E-2</v>
      </c>
      <c r="D367" s="56">
        <v>-4.5896729946098731E-3</v>
      </c>
      <c r="E367" s="47"/>
    </row>
    <row r="368" spans="1:5">
      <c r="A368" s="58">
        <v>41226</v>
      </c>
      <c r="B368" s="56">
        <v>-1.6037455598434357E-2</v>
      </c>
      <c r="C368" s="56">
        <v>-2.0573095462512576E-2</v>
      </c>
      <c r="D368" s="56">
        <v>-4.5356398640782197E-3</v>
      </c>
      <c r="E368" s="47"/>
    </row>
    <row r="369" spans="1:5">
      <c r="A369" s="58">
        <v>41227</v>
      </c>
      <c r="B369" s="56">
        <v>-1.5065468871244247E-2</v>
      </c>
      <c r="C369" s="56">
        <v>-1.9956437871913167E-2</v>
      </c>
      <c r="D369" s="56">
        <v>-4.89096900066892E-3</v>
      </c>
      <c r="E369" s="47"/>
    </row>
    <row r="370" spans="1:5">
      <c r="A370" s="58">
        <v>41228</v>
      </c>
      <c r="B370" s="56">
        <v>-1.4131927361532282E-2</v>
      </c>
      <c r="C370" s="56">
        <v>-1.8371206219770019E-2</v>
      </c>
      <c r="D370" s="56">
        <v>-4.2392788582377369E-3</v>
      </c>
      <c r="E370" s="47"/>
    </row>
    <row r="371" spans="1:5">
      <c r="A371" s="58">
        <v>41229</v>
      </c>
      <c r="B371" s="56">
        <v>-1.1907199303027518E-2</v>
      </c>
      <c r="C371" s="56">
        <v>-1.5871466299791807E-2</v>
      </c>
      <c r="D371" s="56">
        <v>-3.9642669967642884E-3</v>
      </c>
      <c r="E371" s="47"/>
    </row>
    <row r="372" spans="1:5">
      <c r="A372" s="58">
        <v>41232</v>
      </c>
      <c r="B372" s="56">
        <v>-1.1834596441517962E-2</v>
      </c>
      <c r="C372" s="56">
        <v>-1.5835586411628036E-2</v>
      </c>
      <c r="D372" s="56">
        <v>-4.0009899701100738E-3</v>
      </c>
      <c r="E372" s="47"/>
    </row>
    <row r="373" spans="1:5">
      <c r="A373" s="58">
        <v>41233</v>
      </c>
      <c r="B373" s="56">
        <v>-1.0791876966689677E-2</v>
      </c>
      <c r="C373" s="56">
        <v>-1.4785744754119869E-2</v>
      </c>
      <c r="D373" s="56">
        <v>-3.9938677874301921E-3</v>
      </c>
      <c r="E373" s="47"/>
    </row>
    <row r="374" spans="1:5">
      <c r="A374" s="58">
        <v>41234</v>
      </c>
      <c r="B374" s="56">
        <v>-1.1147454796909866E-2</v>
      </c>
      <c r="C374" s="56">
        <v>-1.6087782901198663E-2</v>
      </c>
      <c r="D374" s="56">
        <v>-4.9403281042887971E-3</v>
      </c>
      <c r="E374" s="47"/>
    </row>
    <row r="375" spans="1:5">
      <c r="A375" s="58">
        <v>41236</v>
      </c>
      <c r="B375" s="56">
        <v>-1.1172462002702889E-2</v>
      </c>
      <c r="C375" s="56">
        <v>-1.6148679015597474E-2</v>
      </c>
      <c r="D375" s="56">
        <v>-4.9762170128945845E-3</v>
      </c>
      <c r="E375" s="47"/>
    </row>
    <row r="376" spans="1:5">
      <c r="A376" s="58">
        <v>41239</v>
      </c>
      <c r="B376" s="56">
        <v>-1.1544554601764052E-2</v>
      </c>
      <c r="C376" s="56">
        <v>-1.6727541467972892E-2</v>
      </c>
      <c r="D376" s="56">
        <v>-5.1829868662088396E-3</v>
      </c>
      <c r="E376" s="47"/>
    </row>
    <row r="377" spans="1:5">
      <c r="A377" s="58">
        <v>41240</v>
      </c>
      <c r="B377" s="56">
        <v>-1.1756112575249025E-2</v>
      </c>
      <c r="C377" s="56">
        <v>-1.7053585297546654E-2</v>
      </c>
      <c r="D377" s="56">
        <v>-5.2974727222976289E-3</v>
      </c>
      <c r="E377" s="47"/>
    </row>
    <row r="378" spans="1:5">
      <c r="A378" s="58">
        <v>41241</v>
      </c>
      <c r="B378" s="56">
        <v>-1.1726642607768893E-2</v>
      </c>
      <c r="C378" s="56">
        <v>-1.7016492185677849E-2</v>
      </c>
      <c r="D378" s="56">
        <v>-5.289849577908956E-3</v>
      </c>
      <c r="E378" s="47"/>
    </row>
    <row r="379" spans="1:5">
      <c r="A379" s="58">
        <v>41242</v>
      </c>
      <c r="B379" s="56">
        <v>-1.1588116066004584E-2</v>
      </c>
      <c r="C379" s="56">
        <v>-1.674734190285878E-2</v>
      </c>
      <c r="D379" s="56">
        <v>-5.1592258368541952E-3</v>
      </c>
      <c r="E379" s="47"/>
    </row>
    <row r="380" spans="1:5">
      <c r="A380" s="58">
        <v>41243</v>
      </c>
      <c r="B380" s="56">
        <v>-1.1726135684892221E-2</v>
      </c>
      <c r="C380" s="56">
        <v>-1.6900930286536692E-2</v>
      </c>
      <c r="D380" s="56">
        <v>-5.1747946016444703E-3</v>
      </c>
      <c r="E380" s="47"/>
    </row>
    <row r="381" spans="1:5">
      <c r="A381" s="58">
        <v>41246</v>
      </c>
      <c r="B381" s="56">
        <v>-1.1641554423286017E-2</v>
      </c>
      <c r="C381" s="56">
        <v>-1.6808826433802455E-2</v>
      </c>
      <c r="D381" s="56">
        <v>-5.1672720105164372E-3</v>
      </c>
      <c r="E381" s="47"/>
    </row>
    <row r="382" spans="1:5">
      <c r="A382" s="58">
        <v>41247</v>
      </c>
      <c r="B382" s="56">
        <v>-1.2167557959403571E-2</v>
      </c>
      <c r="C382" s="56">
        <v>-1.761491226815938E-2</v>
      </c>
      <c r="D382" s="56">
        <v>-5.4473543087558089E-3</v>
      </c>
      <c r="E382" s="47"/>
    </row>
    <row r="383" spans="1:5">
      <c r="A383" s="58">
        <v>41248</v>
      </c>
      <c r="B383" s="56">
        <v>-1.2031174497881866E-2</v>
      </c>
      <c r="C383" s="56">
        <v>-1.7350821906795488E-2</v>
      </c>
      <c r="D383" s="56">
        <v>-5.319647408913622E-3</v>
      </c>
      <c r="E383" s="47"/>
    </row>
    <row r="384" spans="1:5">
      <c r="A384" s="58">
        <v>41249</v>
      </c>
      <c r="B384" s="56">
        <v>-1.2012145622130111E-2</v>
      </c>
      <c r="C384" s="56">
        <v>-1.7225369172769959E-2</v>
      </c>
      <c r="D384" s="56">
        <v>-5.2132235506398474E-3</v>
      </c>
      <c r="E384" s="47"/>
    </row>
    <row r="385" spans="1:5">
      <c r="A385" s="58">
        <v>41250</v>
      </c>
      <c r="B385" s="56">
        <v>-1.1058431820384301E-2</v>
      </c>
      <c r="C385" s="56">
        <v>-1.5704878733939592E-2</v>
      </c>
      <c r="D385" s="56">
        <v>-4.6464469135552907E-3</v>
      </c>
      <c r="E385" s="47"/>
    </row>
    <row r="386" spans="1:5">
      <c r="A386" s="58">
        <v>41253</v>
      </c>
      <c r="B386" s="56">
        <v>-1.1574875264557269E-2</v>
      </c>
      <c r="C386" s="56">
        <v>-1.6680012830202109E-2</v>
      </c>
      <c r="D386" s="56">
        <v>-5.1051375656448409E-3</v>
      </c>
      <c r="E386" s="47"/>
    </row>
    <row r="387" spans="1:5">
      <c r="A387" s="58">
        <v>41254</v>
      </c>
      <c r="B387" s="56">
        <v>-1.1813391932812499E-2</v>
      </c>
      <c r="C387" s="56">
        <v>-1.703285450529007E-2</v>
      </c>
      <c r="D387" s="56">
        <v>-5.2194625724775717E-3</v>
      </c>
      <c r="E387" s="47"/>
    </row>
    <row r="388" spans="1:5">
      <c r="A388" s="58">
        <v>41255</v>
      </c>
      <c r="B388" s="56">
        <v>-1.09424212372334E-2</v>
      </c>
      <c r="C388" s="56">
        <v>-1.4031070257076029E-2</v>
      </c>
      <c r="D388" s="56">
        <v>-3.0886490198426281E-3</v>
      </c>
      <c r="E388" s="47"/>
    </row>
    <row r="389" spans="1:5">
      <c r="A389" s="58">
        <v>41256</v>
      </c>
      <c r="B389" s="56">
        <v>-1.1107276745981189E-2</v>
      </c>
      <c r="C389" s="56">
        <v>-1.4369815987086013E-2</v>
      </c>
      <c r="D389" s="56">
        <v>-3.2625392411048237E-3</v>
      </c>
      <c r="E389" s="47"/>
    </row>
    <row r="390" spans="1:5">
      <c r="A390" s="58">
        <v>41257</v>
      </c>
      <c r="B390" s="56">
        <v>-1.1142535682528258E-2</v>
      </c>
      <c r="C390" s="56">
        <v>-1.4688776828141322E-2</v>
      </c>
      <c r="D390" s="56">
        <v>-3.5462411456130636E-3</v>
      </c>
      <c r="E390" s="47"/>
    </row>
    <row r="391" spans="1:5">
      <c r="A391" s="58">
        <v>41260</v>
      </c>
      <c r="B391" s="56">
        <v>-1.2370800643074786E-2</v>
      </c>
      <c r="C391" s="56">
        <v>-1.6622195202171407E-2</v>
      </c>
      <c r="D391" s="56">
        <v>-4.2513945590966218E-3</v>
      </c>
      <c r="E391" s="47"/>
    </row>
    <row r="392" spans="1:5">
      <c r="A392" s="58">
        <v>41261</v>
      </c>
      <c r="B392" s="56">
        <v>-1.2423533630465718E-2</v>
      </c>
      <c r="C392" s="56">
        <v>-1.6672373710330028E-2</v>
      </c>
      <c r="D392" s="56">
        <v>-4.2488400798643099E-3</v>
      </c>
      <c r="E392" s="47"/>
    </row>
    <row r="393" spans="1:5">
      <c r="A393" s="58">
        <v>41262</v>
      </c>
      <c r="B393" s="56">
        <v>-1.2342059829485393E-2</v>
      </c>
      <c r="C393" s="56">
        <v>-1.6568417288379114E-2</v>
      </c>
      <c r="D393" s="56">
        <v>-4.2263574588937217E-3</v>
      </c>
      <c r="E393" s="47"/>
    </row>
    <row r="394" spans="1:5">
      <c r="A394" s="58">
        <v>41263</v>
      </c>
      <c r="B394" s="56">
        <v>-1.2361396577189352E-2</v>
      </c>
      <c r="C394" s="56">
        <v>-1.6655873280110124E-2</v>
      </c>
      <c r="D394" s="56">
        <v>-4.2944767029207721E-3</v>
      </c>
      <c r="E394" s="47"/>
    </row>
    <row r="395" spans="1:5">
      <c r="A395" s="58">
        <v>41264</v>
      </c>
      <c r="B395" s="56">
        <v>-1.2360834367202103E-2</v>
      </c>
      <c r="C395" s="56">
        <v>-1.6660562046053241E-2</v>
      </c>
      <c r="D395" s="56">
        <v>-4.2997276788511382E-3</v>
      </c>
      <c r="E395" s="47"/>
    </row>
    <row r="396" spans="1:5">
      <c r="A396" s="58">
        <v>41267</v>
      </c>
      <c r="B396" s="56">
        <v>-1.2391371261116297E-2</v>
      </c>
      <c r="C396" s="56">
        <v>-1.6709412929384583E-2</v>
      </c>
      <c r="D396" s="56">
        <v>-4.3180416682682861E-3</v>
      </c>
      <c r="E396" s="47"/>
    </row>
    <row r="397" spans="1:5">
      <c r="A397" s="58">
        <v>41269</v>
      </c>
      <c r="B397" s="56">
        <v>-1.231045424537155E-2</v>
      </c>
      <c r="C397" s="56">
        <v>-1.6599275274485948E-2</v>
      </c>
      <c r="D397" s="56">
        <v>-4.2888210291143983E-3</v>
      </c>
      <c r="E397" s="47"/>
    </row>
    <row r="398" spans="1:5">
      <c r="A398" s="58">
        <v>41270</v>
      </c>
      <c r="B398" s="56">
        <v>-1.2279570680132709E-2</v>
      </c>
      <c r="C398" s="56">
        <v>-1.6499023169676726E-2</v>
      </c>
      <c r="D398" s="56">
        <v>-4.2194524895440167E-3</v>
      </c>
      <c r="E398" s="47"/>
    </row>
    <row r="399" spans="1:5">
      <c r="A399" s="58">
        <v>41271</v>
      </c>
      <c r="B399" s="56">
        <v>-1.2495254793368967E-2</v>
      </c>
      <c r="C399" s="56">
        <v>-1.8200490135542223E-2</v>
      </c>
      <c r="D399" s="56">
        <v>-5.7052353421732562E-3</v>
      </c>
      <c r="E399" s="47"/>
    </row>
    <row r="400" spans="1:5">
      <c r="A400" s="58">
        <v>41274</v>
      </c>
      <c r="B400" s="56">
        <v>-1.2561513666311372E-2</v>
      </c>
      <c r="C400" s="56">
        <v>-1.7156871098394883E-2</v>
      </c>
      <c r="D400" s="56">
        <v>-4.5953574320835109E-3</v>
      </c>
      <c r="E400" s="47"/>
    </row>
    <row r="401" spans="1:5">
      <c r="A401" s="58">
        <v>41276</v>
      </c>
      <c r="B401" s="56">
        <v>-1.2642597220891193E-2</v>
      </c>
      <c r="C401" s="56">
        <v>-1.7790266274500952E-2</v>
      </c>
      <c r="D401" s="56">
        <v>-5.1476690536097595E-3</v>
      </c>
      <c r="E401" s="47"/>
    </row>
    <row r="402" spans="1:5">
      <c r="A402" s="58">
        <v>41277</v>
      </c>
      <c r="B402" s="56">
        <v>-1.4405321779013479E-2</v>
      </c>
      <c r="C402" s="56">
        <v>-1.8619043584936872E-2</v>
      </c>
      <c r="D402" s="56">
        <v>-4.2137218059233924E-3</v>
      </c>
      <c r="E402" s="47"/>
    </row>
    <row r="403" spans="1:5">
      <c r="A403" s="58">
        <v>41278</v>
      </c>
      <c r="B403" s="56">
        <v>-1.3122323054618794E-2</v>
      </c>
      <c r="C403" s="56">
        <v>-1.8438620073300469E-2</v>
      </c>
      <c r="D403" s="56">
        <v>-5.3162970186816753E-3</v>
      </c>
      <c r="E403" s="47"/>
    </row>
    <row r="404" spans="1:5">
      <c r="A404" s="58">
        <v>41281</v>
      </c>
      <c r="B404" s="56">
        <v>-1.287852932989555E-2</v>
      </c>
      <c r="C404" s="56">
        <v>-1.8228987464993164E-2</v>
      </c>
      <c r="D404" s="56">
        <v>-5.3504581350976143E-3</v>
      </c>
      <c r="E404" s="47"/>
    </row>
    <row r="405" spans="1:5">
      <c r="A405" s="58">
        <v>41282</v>
      </c>
      <c r="B405" s="56">
        <v>-1.3596137449210259E-2</v>
      </c>
      <c r="C405" s="56">
        <v>-1.7827382690360084E-2</v>
      </c>
      <c r="D405" s="56">
        <v>-4.2312452411498256E-3</v>
      </c>
      <c r="E405" s="47"/>
    </row>
    <row r="406" spans="1:5">
      <c r="A406" s="58">
        <v>41283</v>
      </c>
      <c r="B406" s="56">
        <v>-1.3683537961731451E-2</v>
      </c>
      <c r="C406" s="56">
        <v>-1.8534840922798366E-2</v>
      </c>
      <c r="D406" s="56">
        <v>-4.8513029610669153E-3</v>
      </c>
      <c r="E406" s="47"/>
    </row>
    <row r="407" spans="1:5">
      <c r="A407" s="58">
        <v>41284</v>
      </c>
      <c r="B407" s="56">
        <v>-1.3523970346565439E-2</v>
      </c>
      <c r="C407" s="56">
        <v>-1.833065498348049E-2</v>
      </c>
      <c r="D407" s="56">
        <v>-4.8066846369150505E-3</v>
      </c>
      <c r="E407" s="47"/>
    </row>
    <row r="408" spans="1:5">
      <c r="A408" s="58">
        <v>41285</v>
      </c>
      <c r="B408" s="56">
        <v>-1.4528244033376001E-2</v>
      </c>
      <c r="C408" s="56">
        <v>-1.9221676833814247E-2</v>
      </c>
      <c r="D408" s="56">
        <v>-4.6934328004382461E-3</v>
      </c>
      <c r="E408" s="47"/>
    </row>
    <row r="409" spans="1:5">
      <c r="A409" s="58">
        <v>41288</v>
      </c>
      <c r="B409" s="56">
        <v>-1.492254640916311E-2</v>
      </c>
      <c r="C409" s="56">
        <v>-2.0040553358389241E-2</v>
      </c>
      <c r="D409" s="56">
        <v>-5.1180069492261313E-3</v>
      </c>
      <c r="E409" s="47"/>
    </row>
    <row r="410" spans="1:5">
      <c r="A410" s="58">
        <v>41289</v>
      </c>
      <c r="B410" s="56">
        <v>-1.5234485482141964E-2</v>
      </c>
      <c r="C410" s="56">
        <v>-2.0409855022630364E-2</v>
      </c>
      <c r="D410" s="56">
        <v>-5.1753695404883997E-3</v>
      </c>
      <c r="E410" s="47"/>
    </row>
    <row r="411" spans="1:5">
      <c r="A411" s="58">
        <v>41290</v>
      </c>
      <c r="B411" s="56">
        <v>-1.5262330090032802E-2</v>
      </c>
      <c r="C411" s="56">
        <v>-2.0331449933784412E-2</v>
      </c>
      <c r="D411" s="56">
        <v>-5.0691198437516106E-3</v>
      </c>
      <c r="E411" s="47"/>
    </row>
    <row r="412" spans="1:5">
      <c r="A412" s="58">
        <v>41291</v>
      </c>
      <c r="B412" s="56">
        <v>-1.602695972557679E-2</v>
      </c>
      <c r="C412" s="56">
        <v>-2.0764004405424644E-2</v>
      </c>
      <c r="D412" s="56">
        <v>-4.7370446798478544E-3</v>
      </c>
      <c r="E412" s="47"/>
    </row>
    <row r="413" spans="1:5">
      <c r="A413" s="58">
        <v>41292</v>
      </c>
      <c r="B413" s="56">
        <v>-1.6378843682455128E-2</v>
      </c>
      <c r="C413" s="56">
        <v>-2.1314138970760097E-2</v>
      </c>
      <c r="D413" s="56">
        <v>-4.9352952883049694E-3</v>
      </c>
      <c r="E413" s="47"/>
    </row>
    <row r="414" spans="1:5">
      <c r="A414" s="58">
        <v>41296</v>
      </c>
      <c r="B414" s="56">
        <v>-1.630294074031869E-2</v>
      </c>
      <c r="C414" s="56">
        <v>-2.1051943784420112E-2</v>
      </c>
      <c r="D414" s="56">
        <v>-4.7490030441014221E-3</v>
      </c>
      <c r="E414" s="47"/>
    </row>
    <row r="415" spans="1:5">
      <c r="A415" s="58">
        <v>41297</v>
      </c>
      <c r="B415" s="56">
        <v>-1.6721095056820384E-2</v>
      </c>
      <c r="C415" s="56">
        <v>-2.1320411890490033E-2</v>
      </c>
      <c r="D415" s="56">
        <v>-4.5993168336696498E-3</v>
      </c>
      <c r="E415" s="47"/>
    </row>
    <row r="416" spans="1:5">
      <c r="A416" s="58">
        <v>41298</v>
      </c>
      <c r="B416" s="56">
        <v>-1.6653962109137829E-2</v>
      </c>
      <c r="C416" s="56">
        <v>-2.1590734824703112E-2</v>
      </c>
      <c r="D416" s="56">
        <v>-4.9367727155652831E-3</v>
      </c>
      <c r="E416" s="47"/>
    </row>
    <row r="417" spans="1:5">
      <c r="A417" s="58">
        <v>41299</v>
      </c>
      <c r="B417" s="56">
        <v>-1.7224293366362775E-2</v>
      </c>
      <c r="C417" s="56">
        <v>-2.1959139388483241E-2</v>
      </c>
      <c r="D417" s="56">
        <v>-4.7348460221204661E-3</v>
      </c>
      <c r="E417" s="47"/>
    </row>
    <row r="418" spans="1:5">
      <c r="A418" s="58">
        <v>41302</v>
      </c>
      <c r="B418" s="56">
        <v>-1.6614222012625243E-2</v>
      </c>
      <c r="C418" s="56">
        <v>-2.1241569207829977E-2</v>
      </c>
      <c r="D418" s="56">
        <v>-4.6273471952047347E-3</v>
      </c>
      <c r="E418" s="47"/>
    </row>
    <row r="419" spans="1:5">
      <c r="A419" s="58">
        <v>41303</v>
      </c>
      <c r="B419" s="56">
        <v>-1.670064890779906E-2</v>
      </c>
      <c r="C419" s="56">
        <v>-2.1454755633103315E-2</v>
      </c>
      <c r="D419" s="56">
        <v>-4.7541067253042552E-3</v>
      </c>
      <c r="E419" s="47"/>
    </row>
    <row r="420" spans="1:5">
      <c r="A420" s="58">
        <v>41304</v>
      </c>
      <c r="B420" s="56">
        <v>-1.6519706648493074E-2</v>
      </c>
      <c r="C420" s="56">
        <v>-2.1045646358920138E-2</v>
      </c>
      <c r="D420" s="56">
        <v>-4.5259397104270641E-3</v>
      </c>
      <c r="E420" s="47"/>
    </row>
    <row r="421" spans="1:5">
      <c r="A421" s="58">
        <v>41305</v>
      </c>
      <c r="B421" s="56">
        <v>-1.6697281211394407E-2</v>
      </c>
      <c r="C421" s="56">
        <v>-2.1545343325657853E-2</v>
      </c>
      <c r="D421" s="56">
        <v>-4.8480621142634461E-3</v>
      </c>
      <c r="E421" s="47"/>
    </row>
    <row r="422" spans="1:5">
      <c r="A422" s="58">
        <v>41306</v>
      </c>
      <c r="B422" s="56">
        <v>-1.6296533709090309E-2</v>
      </c>
      <c r="C422" s="56">
        <v>-2.0913698698028498E-2</v>
      </c>
      <c r="D422" s="56">
        <v>-4.6171649889381883E-3</v>
      </c>
      <c r="E422" s="47"/>
    </row>
    <row r="423" spans="1:5">
      <c r="A423" s="58">
        <v>41309</v>
      </c>
      <c r="B423" s="56">
        <v>-1.627502098513528E-2</v>
      </c>
      <c r="C423" s="56">
        <v>-2.0780234637219997E-2</v>
      </c>
      <c r="D423" s="56">
        <v>-4.5052136520847171E-3</v>
      </c>
      <c r="E423" s="47"/>
    </row>
    <row r="424" spans="1:5">
      <c r="A424" s="58">
        <v>41310</v>
      </c>
      <c r="B424" s="56">
        <v>-1.6323815008036879E-2</v>
      </c>
      <c r="C424" s="56">
        <v>-2.0904106238362159E-2</v>
      </c>
      <c r="D424" s="56">
        <v>-4.5802912303252799E-3</v>
      </c>
      <c r="E424" s="47"/>
    </row>
    <row r="425" spans="1:5">
      <c r="A425" s="58">
        <v>41311</v>
      </c>
      <c r="B425" s="56">
        <v>-1.6374176112017337E-2</v>
      </c>
      <c r="C425" s="56">
        <v>-2.1081757653615557E-2</v>
      </c>
      <c r="D425" s="56">
        <v>-4.70758154159822E-3</v>
      </c>
      <c r="E425" s="47"/>
    </row>
    <row r="426" spans="1:5">
      <c r="A426" s="58">
        <v>41312</v>
      </c>
      <c r="B426" s="56">
        <v>-1.6158475418377897E-2</v>
      </c>
      <c r="C426" s="56">
        <v>-2.060685814565703E-2</v>
      </c>
      <c r="D426" s="56">
        <v>-4.4483827272791335E-3</v>
      </c>
      <c r="E426" s="47"/>
    </row>
    <row r="427" spans="1:5">
      <c r="A427" s="58">
        <v>41313</v>
      </c>
      <c r="B427" s="56">
        <v>-1.6205091352634458E-2</v>
      </c>
      <c r="C427" s="56">
        <v>-2.0929583653986394E-2</v>
      </c>
      <c r="D427" s="56">
        <v>-4.7244923013519367E-3</v>
      </c>
      <c r="E427" s="47"/>
    </row>
    <row r="428" spans="1:5">
      <c r="A428" s="58">
        <v>41316</v>
      </c>
      <c r="B428" s="56">
        <v>-1.6480718710308293E-2</v>
      </c>
      <c r="C428" s="56">
        <v>-2.0836897424382276E-2</v>
      </c>
      <c r="D428" s="56">
        <v>-4.3561787140739827E-3</v>
      </c>
      <c r="E428" s="47"/>
    </row>
    <row r="429" spans="1:5">
      <c r="A429" s="58">
        <v>41317</v>
      </c>
      <c r="B429" s="56">
        <v>-1.6695727218566329E-2</v>
      </c>
      <c r="C429" s="56">
        <v>-2.1769629618509621E-2</v>
      </c>
      <c r="D429" s="56">
        <v>-5.073902399943292E-3</v>
      </c>
      <c r="E429" s="47"/>
    </row>
    <row r="430" spans="1:5">
      <c r="A430" s="58">
        <v>41318</v>
      </c>
      <c r="B430" s="56">
        <v>-1.6778307596823559E-2</v>
      </c>
      <c r="C430" s="56">
        <v>-2.2205652236358779E-2</v>
      </c>
      <c r="D430" s="56">
        <v>-5.4273446395352205E-3</v>
      </c>
      <c r="E430" s="47"/>
    </row>
    <row r="431" spans="1:5">
      <c r="A431" s="58">
        <v>41319</v>
      </c>
      <c r="B431" s="56">
        <v>-1.6613161684346473E-2</v>
      </c>
      <c r="C431" s="56">
        <v>-2.1278379215322912E-2</v>
      </c>
      <c r="D431" s="56">
        <v>-4.6652175309764392E-3</v>
      </c>
      <c r="E431" s="47"/>
    </row>
    <row r="432" spans="1:5">
      <c r="A432" s="58">
        <v>41320</v>
      </c>
      <c r="B432" s="56">
        <v>-1.7606676650290858E-2</v>
      </c>
      <c r="C432" s="56">
        <v>-2.290043787494846E-2</v>
      </c>
      <c r="D432" s="56">
        <v>-5.2937612246576025E-3</v>
      </c>
      <c r="E432" s="47"/>
    </row>
    <row r="433" spans="1:5">
      <c r="A433" s="58">
        <v>41324</v>
      </c>
      <c r="B433" s="56">
        <v>-1.7173753972574368E-2</v>
      </c>
      <c r="C433" s="56">
        <v>-2.184935292547923E-2</v>
      </c>
      <c r="D433" s="56">
        <v>-4.6755989529048622E-3</v>
      </c>
      <c r="E433" s="47"/>
    </row>
    <row r="434" spans="1:5">
      <c r="A434" s="58">
        <v>41325</v>
      </c>
      <c r="B434" s="56">
        <v>-1.65692446478189E-2</v>
      </c>
      <c r="C434" s="56">
        <v>-2.0865925561745557E-2</v>
      </c>
      <c r="D434" s="56">
        <v>-4.2966809139266572E-3</v>
      </c>
      <c r="E434" s="47"/>
    </row>
    <row r="435" spans="1:5">
      <c r="A435" s="58">
        <v>41326</v>
      </c>
      <c r="B435" s="56">
        <v>-1.6546731068775779E-2</v>
      </c>
      <c r="C435" s="56">
        <v>-2.0889889156935536E-2</v>
      </c>
      <c r="D435" s="56">
        <v>-4.343158088159757E-3</v>
      </c>
      <c r="E435" s="47"/>
    </row>
    <row r="436" spans="1:5">
      <c r="A436" s="58">
        <v>41327</v>
      </c>
      <c r="B436" s="56">
        <v>-1.6486370144201578E-2</v>
      </c>
      <c r="C436" s="56">
        <v>-2.1006402549362195E-2</v>
      </c>
      <c r="D436" s="56">
        <v>-4.5200324051606171E-3</v>
      </c>
      <c r="E436" s="47"/>
    </row>
    <row r="437" spans="1:5">
      <c r="A437" s="58">
        <v>41330</v>
      </c>
      <c r="B437" s="56">
        <v>-1.6455494581507184E-2</v>
      </c>
      <c r="C437" s="56">
        <v>-2.0643369489993443E-2</v>
      </c>
      <c r="D437" s="56">
        <v>-4.1878749084862596E-3</v>
      </c>
      <c r="E437" s="47"/>
    </row>
    <row r="438" spans="1:5">
      <c r="A438" s="58">
        <v>41331</v>
      </c>
      <c r="B438" s="56">
        <v>-1.6445430034031955E-2</v>
      </c>
      <c r="C438" s="56">
        <v>-2.0638613892931382E-2</v>
      </c>
      <c r="D438" s="56">
        <v>-4.1931838588994269E-3</v>
      </c>
      <c r="E438" s="47"/>
    </row>
    <row r="439" spans="1:5">
      <c r="A439" s="58">
        <v>41332</v>
      </c>
      <c r="B439" s="56">
        <v>-1.6176190797251598E-2</v>
      </c>
      <c r="C439" s="56">
        <v>-2.0382309389023304E-2</v>
      </c>
      <c r="D439" s="56">
        <v>-4.2061185917717063E-3</v>
      </c>
      <c r="E439" s="47"/>
    </row>
    <row r="440" spans="1:5">
      <c r="A440" s="58">
        <v>41333</v>
      </c>
      <c r="B440" s="56">
        <v>-1.5550583076931938E-2</v>
      </c>
      <c r="C440" s="56">
        <v>-1.9707764185873038E-2</v>
      </c>
      <c r="D440" s="56">
        <v>-4.1571811089411003E-3</v>
      </c>
      <c r="E440" s="47"/>
    </row>
    <row r="441" spans="1:5">
      <c r="A441" s="58">
        <v>41334</v>
      </c>
      <c r="B441" s="56">
        <v>-1.5686180960859768E-2</v>
      </c>
      <c r="C441" s="56">
        <v>-1.9656638804278367E-2</v>
      </c>
      <c r="D441" s="56">
        <v>-3.970457843418599E-3</v>
      </c>
      <c r="E441" s="47"/>
    </row>
    <row r="442" spans="1:5">
      <c r="A442" s="58">
        <v>41337</v>
      </c>
      <c r="B442" s="56">
        <v>-1.5737715863148021E-2</v>
      </c>
      <c r="C442" s="56">
        <v>-1.9600154945753179E-2</v>
      </c>
      <c r="D442" s="56">
        <v>-3.8624390826051576E-3</v>
      </c>
      <c r="E442" s="47"/>
    </row>
    <row r="443" spans="1:5">
      <c r="A443" s="58">
        <v>41338</v>
      </c>
      <c r="B443" s="56">
        <v>-1.63978139617274E-2</v>
      </c>
      <c r="C443" s="56">
        <v>-2.0537011376038489E-2</v>
      </c>
      <c r="D443" s="56">
        <v>-4.1391974143110896E-3</v>
      </c>
      <c r="E443" s="47"/>
    </row>
    <row r="444" spans="1:5">
      <c r="A444" s="58">
        <v>41339</v>
      </c>
      <c r="B444" s="56">
        <v>-1.6186370287995477E-2</v>
      </c>
      <c r="C444" s="56">
        <v>-2.0619113241046365E-2</v>
      </c>
      <c r="D444" s="56">
        <v>-4.4327429530508881E-3</v>
      </c>
      <c r="E444" s="47"/>
    </row>
    <row r="445" spans="1:5">
      <c r="A445" s="58">
        <v>41340</v>
      </c>
      <c r="B445" s="56">
        <v>-1.6468009079021153E-2</v>
      </c>
      <c r="C445" s="56">
        <v>-2.1096363442962011E-2</v>
      </c>
      <c r="D445" s="56">
        <v>-4.6283543639408578E-3</v>
      </c>
      <c r="E445" s="47"/>
    </row>
    <row r="446" spans="1:5">
      <c r="A446" s="58">
        <v>41341</v>
      </c>
      <c r="B446" s="56">
        <v>-1.6144397635729404E-2</v>
      </c>
      <c r="C446" s="56">
        <v>-2.109148043520644E-2</v>
      </c>
      <c r="D446" s="56">
        <v>-4.9470827994770351E-3</v>
      </c>
      <c r="E446" s="47"/>
    </row>
    <row r="447" spans="1:5">
      <c r="A447" s="58">
        <v>41344</v>
      </c>
      <c r="B447" s="56">
        <v>-1.6297757021109551E-2</v>
      </c>
      <c r="C447" s="56">
        <v>-2.1484964328772022E-2</v>
      </c>
      <c r="D447" s="56">
        <v>-5.1872073076624711E-3</v>
      </c>
      <c r="E447" s="47"/>
    </row>
    <row r="448" spans="1:5">
      <c r="A448" s="58">
        <v>41345</v>
      </c>
      <c r="B448" s="56">
        <v>-1.6124427474255583E-2</v>
      </c>
      <c r="C448" s="56">
        <v>-2.09732369546477E-2</v>
      </c>
      <c r="D448" s="56">
        <v>-4.8488094803921175E-3</v>
      </c>
      <c r="E448" s="47"/>
    </row>
    <row r="449" spans="1:5">
      <c r="A449" s="58">
        <v>41346</v>
      </c>
      <c r="B449" s="56">
        <v>-1.6088923431612289E-2</v>
      </c>
      <c r="C449" s="56">
        <v>-2.0990820281364279E-2</v>
      </c>
      <c r="D449" s="56">
        <v>-4.9018968497519903E-3</v>
      </c>
      <c r="E449" s="47"/>
    </row>
    <row r="450" spans="1:5">
      <c r="A450" s="58">
        <v>41347</v>
      </c>
      <c r="B450" s="56">
        <v>-1.6010010726085728E-2</v>
      </c>
      <c r="C450" s="56">
        <v>-2.0889811619789717E-2</v>
      </c>
      <c r="D450" s="56">
        <v>-4.8798008937039894E-3</v>
      </c>
      <c r="E450" s="47"/>
    </row>
    <row r="451" spans="1:5">
      <c r="A451" s="58">
        <v>41348</v>
      </c>
      <c r="B451" s="56">
        <v>-1.5776388173488805E-2</v>
      </c>
      <c r="C451" s="56">
        <v>-2.0162315586083567E-2</v>
      </c>
      <c r="D451" s="56">
        <v>-4.3859274125947617E-3</v>
      </c>
      <c r="E451" s="47"/>
    </row>
    <row r="452" spans="1:5">
      <c r="A452" s="58">
        <v>41351</v>
      </c>
      <c r="B452" s="56">
        <v>-1.5737850038713072E-2</v>
      </c>
      <c r="C452" s="56">
        <v>-2.0064977767343062E-2</v>
      </c>
      <c r="D452" s="56">
        <v>-4.3271277286299897E-3</v>
      </c>
      <c r="E452" s="47"/>
    </row>
    <row r="453" spans="1:5">
      <c r="A453" s="58">
        <v>41352</v>
      </c>
      <c r="B453" s="56">
        <v>-1.6122907657521682E-2</v>
      </c>
      <c r="C453" s="56">
        <v>-2.0447083072172637E-2</v>
      </c>
      <c r="D453" s="56">
        <v>-4.3241754146509555E-3</v>
      </c>
      <c r="E453" s="47"/>
    </row>
    <row r="454" spans="1:5">
      <c r="A454" s="58">
        <v>41353</v>
      </c>
      <c r="B454" s="56">
        <v>-1.6897808128894316E-2</v>
      </c>
      <c r="C454" s="56">
        <v>-2.1717008409816961E-2</v>
      </c>
      <c r="D454" s="56">
        <v>-4.8192002809226454E-3</v>
      </c>
      <c r="E454" s="47"/>
    </row>
    <row r="455" spans="1:5">
      <c r="A455" s="58">
        <v>41354</v>
      </c>
      <c r="B455" s="56">
        <v>-1.8850321850737102E-2</v>
      </c>
      <c r="C455" s="56">
        <v>-2.4463428691665397E-2</v>
      </c>
      <c r="D455" s="56">
        <v>-5.6131068409282954E-3</v>
      </c>
      <c r="E455" s="47"/>
    </row>
    <row r="456" spans="1:5">
      <c r="A456" s="58">
        <v>41355</v>
      </c>
      <c r="B456" s="56">
        <v>-1.8251003710998553E-2</v>
      </c>
      <c r="C456" s="56">
        <v>-2.3429176112405387E-2</v>
      </c>
      <c r="D456" s="56">
        <v>-5.1781724014068331E-3</v>
      </c>
      <c r="E456" s="47"/>
    </row>
    <row r="457" spans="1:5">
      <c r="A457" s="58">
        <v>41358</v>
      </c>
      <c r="B457" s="56">
        <v>-1.7970915175198169E-2</v>
      </c>
      <c r="C457" s="56">
        <v>-2.2904002632786375E-2</v>
      </c>
      <c r="D457" s="56">
        <v>-4.9330874575882061E-3</v>
      </c>
      <c r="E457" s="47"/>
    </row>
    <row r="458" spans="1:5">
      <c r="A458" s="58">
        <v>41359</v>
      </c>
      <c r="B458" s="56">
        <v>-1.8023097494374741E-2</v>
      </c>
      <c r="C458" s="56">
        <v>-2.3441204240733142E-2</v>
      </c>
      <c r="D458" s="56">
        <v>-5.4181067463584011E-3</v>
      </c>
      <c r="E458" s="47"/>
    </row>
    <row r="459" spans="1:5">
      <c r="A459" s="58">
        <v>41360</v>
      </c>
      <c r="B459" s="56">
        <v>-1.8004485229562779E-2</v>
      </c>
      <c r="C459" s="56">
        <v>-2.2895734935026796E-2</v>
      </c>
      <c r="D459" s="56">
        <v>-4.8912497054640174E-3</v>
      </c>
      <c r="E459" s="47"/>
    </row>
    <row r="460" spans="1:5">
      <c r="A460" s="58">
        <v>41361</v>
      </c>
      <c r="B460" s="56">
        <v>-1.8185745461489509E-2</v>
      </c>
      <c r="C460" s="56">
        <v>-2.3215374902891828E-2</v>
      </c>
      <c r="D460" s="56">
        <v>-5.0296294414023182E-3</v>
      </c>
      <c r="E460" s="47"/>
    </row>
    <row r="461" spans="1:5">
      <c r="A461" s="58">
        <v>41365</v>
      </c>
      <c r="B461" s="56">
        <v>-1.9066817030945107E-2</v>
      </c>
      <c r="C461" s="56">
        <v>-2.4174761957627099E-2</v>
      </c>
      <c r="D461" s="56">
        <v>-5.1079449266819912E-3</v>
      </c>
      <c r="E461" s="47"/>
    </row>
    <row r="462" spans="1:5">
      <c r="A462" s="58">
        <v>41366</v>
      </c>
      <c r="B462" s="56">
        <v>-1.9270980614466547E-2</v>
      </c>
      <c r="C462" s="56">
        <v>-2.437780629802774E-2</v>
      </c>
      <c r="D462" s="56">
        <v>-5.1068256835611926E-3</v>
      </c>
      <c r="E462" s="47"/>
    </row>
    <row r="463" spans="1:5">
      <c r="A463" s="58">
        <v>41367</v>
      </c>
      <c r="B463" s="56">
        <v>-1.9435413513331893E-2</v>
      </c>
      <c r="C463" s="56">
        <v>-2.4667396696368322E-2</v>
      </c>
      <c r="D463" s="56">
        <v>-5.2319831830364288E-3</v>
      </c>
      <c r="E463" s="47"/>
    </row>
    <row r="464" spans="1:5">
      <c r="A464" s="58">
        <v>41368</v>
      </c>
      <c r="B464" s="56">
        <v>-2.0784151447029733E-2</v>
      </c>
      <c r="C464" s="56">
        <v>-2.6862082594405458E-2</v>
      </c>
      <c r="D464" s="56">
        <v>-6.0779311473757244E-3</v>
      </c>
      <c r="E464" s="47"/>
    </row>
    <row r="465" spans="1:5">
      <c r="A465" s="58">
        <v>41369</v>
      </c>
      <c r="B465" s="56">
        <v>-2.1280507639756658E-2</v>
      </c>
      <c r="C465" s="56">
        <v>-2.8217263277491005E-2</v>
      </c>
      <c r="D465" s="56">
        <v>-6.9367556377343473E-3</v>
      </c>
      <c r="E465" s="47"/>
    </row>
    <row r="466" spans="1:5">
      <c r="A466" s="58">
        <v>41372</v>
      </c>
      <c r="B466" s="56">
        <v>-2.1046555770687227E-2</v>
      </c>
      <c r="C466" s="56">
        <v>-2.731521229302767E-2</v>
      </c>
      <c r="D466" s="56">
        <v>-6.2686565223404427E-3</v>
      </c>
      <c r="E466" s="47"/>
    </row>
    <row r="467" spans="1:5">
      <c r="A467" s="58">
        <v>41373</v>
      </c>
      <c r="B467" s="56">
        <v>-2.1449253306482223E-2</v>
      </c>
      <c r="C467" s="56">
        <v>-2.7948435557164836E-2</v>
      </c>
      <c r="D467" s="56">
        <v>-6.4991822506826127E-3</v>
      </c>
      <c r="E467" s="47"/>
    </row>
    <row r="468" spans="1:5">
      <c r="A468" s="58">
        <v>41374</v>
      </c>
      <c r="B468" s="56">
        <v>-2.1028648194808677E-2</v>
      </c>
      <c r="C468" s="56">
        <v>-2.7319086654962407E-2</v>
      </c>
      <c r="D468" s="56">
        <v>-6.29043846015373E-3</v>
      </c>
      <c r="E468" s="47"/>
    </row>
    <row r="469" spans="1:5">
      <c r="A469" s="58">
        <v>41375</v>
      </c>
      <c r="B469" s="56">
        <v>-2.111811916968168E-2</v>
      </c>
      <c r="C469" s="56">
        <v>-2.7612459869232539E-2</v>
      </c>
      <c r="D469" s="56">
        <v>-6.4943406995508594E-3</v>
      </c>
      <c r="E469" s="47"/>
    </row>
    <row r="470" spans="1:5">
      <c r="A470" s="58">
        <v>41376</v>
      </c>
      <c r="B470" s="56">
        <v>-2.3166975814487983E-2</v>
      </c>
      <c r="C470" s="56">
        <v>-3.0421282420769611E-2</v>
      </c>
      <c r="D470" s="56">
        <v>-7.2543066062816276E-3</v>
      </c>
      <c r="E470" s="47"/>
    </row>
    <row r="471" spans="1:5">
      <c r="A471" s="58">
        <v>41379</v>
      </c>
      <c r="B471" s="56">
        <v>-2.3441265081628079E-2</v>
      </c>
      <c r="C471" s="56">
        <v>-3.1321481849609804E-2</v>
      </c>
      <c r="D471" s="56">
        <v>-7.8802167679817257E-3</v>
      </c>
      <c r="E471" s="47"/>
    </row>
    <row r="472" spans="1:5">
      <c r="A472" s="58">
        <v>41380</v>
      </c>
      <c r="B472" s="56">
        <v>-2.3176652387965808E-2</v>
      </c>
      <c r="C472" s="56">
        <v>-3.0763724466599619E-2</v>
      </c>
      <c r="D472" s="56">
        <v>-7.5870720786338115E-3</v>
      </c>
      <c r="E472" s="47"/>
    </row>
    <row r="473" spans="1:5">
      <c r="A473" s="58">
        <v>41381</v>
      </c>
      <c r="B473" s="56">
        <v>-2.2675391495352342E-2</v>
      </c>
      <c r="C473" s="56">
        <v>-3.0360740570209391E-2</v>
      </c>
      <c r="D473" s="56">
        <v>-7.6853490748570487E-3</v>
      </c>
      <c r="E473" s="47"/>
    </row>
    <row r="474" spans="1:5">
      <c r="A474" s="58">
        <v>41382</v>
      </c>
      <c r="B474" s="56">
        <v>-2.2707027135676905E-2</v>
      </c>
      <c r="C474" s="56">
        <v>-3.0432785482614178E-2</v>
      </c>
      <c r="D474" s="56">
        <v>-7.7257583469372733E-3</v>
      </c>
      <c r="E474" s="47"/>
    </row>
    <row r="475" spans="1:5">
      <c r="A475" s="58">
        <v>41383</v>
      </c>
      <c r="B475" s="56">
        <v>-2.2498989666883594E-2</v>
      </c>
      <c r="C475" s="56">
        <v>-3.0160169179606577E-2</v>
      </c>
      <c r="D475" s="56">
        <v>-7.6611795127229827E-3</v>
      </c>
      <c r="E475" s="47"/>
    </row>
    <row r="476" spans="1:5">
      <c r="A476" s="58">
        <v>41386</v>
      </c>
      <c r="B476" s="56">
        <v>-2.2656462320455692E-2</v>
      </c>
      <c r="C476" s="56">
        <v>-3.0227703441440285E-2</v>
      </c>
      <c r="D476" s="56">
        <v>-7.5712411209845933E-3</v>
      </c>
      <c r="E476" s="47"/>
    </row>
    <row r="477" spans="1:5">
      <c r="A477" s="58">
        <v>41387</v>
      </c>
      <c r="B477" s="56">
        <v>-2.2289756111600653E-2</v>
      </c>
      <c r="C477" s="56">
        <v>-2.9813359895088785E-2</v>
      </c>
      <c r="D477" s="56">
        <v>-7.5236037834881322E-3</v>
      </c>
      <c r="E477" s="47"/>
    </row>
    <row r="478" spans="1:5">
      <c r="A478" s="58">
        <v>41388</v>
      </c>
      <c r="B478" s="56">
        <v>-2.3055749000512597E-2</v>
      </c>
      <c r="C478" s="56">
        <v>-3.0924793628242395E-2</v>
      </c>
      <c r="D478" s="56">
        <v>-7.8690446277297973E-3</v>
      </c>
      <c r="E478" s="47"/>
    </row>
    <row r="479" spans="1:5">
      <c r="A479" s="58">
        <v>41389</v>
      </c>
      <c r="B479" s="56">
        <v>-2.2982287973554366E-2</v>
      </c>
      <c r="C479" s="56">
        <v>-3.0846805390900491E-2</v>
      </c>
      <c r="D479" s="56">
        <v>-7.8645174173461244E-3</v>
      </c>
      <c r="E479" s="47"/>
    </row>
    <row r="480" spans="1:5">
      <c r="A480" s="58">
        <v>41390</v>
      </c>
      <c r="B480" s="56">
        <v>-2.2839081665866821E-2</v>
      </c>
      <c r="C480" s="56">
        <v>-3.0739893410068348E-2</v>
      </c>
      <c r="D480" s="56">
        <v>-7.9008117442015274E-3</v>
      </c>
      <c r="E480" s="47"/>
    </row>
    <row r="481" spans="1:5">
      <c r="A481" s="58">
        <v>41393</v>
      </c>
      <c r="B481" s="56">
        <v>-2.2949599258872931E-2</v>
      </c>
      <c r="C481" s="56">
        <v>-3.0453636947744337E-2</v>
      </c>
      <c r="D481" s="56">
        <v>-7.504037688871406E-3</v>
      </c>
      <c r="E481" s="47"/>
    </row>
    <row r="482" spans="1:5">
      <c r="A482" s="58">
        <v>41394</v>
      </c>
      <c r="B482" s="56">
        <v>-2.2621517123948796E-2</v>
      </c>
      <c r="C482" s="56">
        <v>-3.0386807053025901E-2</v>
      </c>
      <c r="D482" s="56">
        <v>-7.7652899290771051E-3</v>
      </c>
      <c r="E482" s="47"/>
    </row>
    <row r="483" spans="1:5">
      <c r="A483" s="58">
        <v>41395</v>
      </c>
      <c r="B483" s="56">
        <v>-2.2305515604953707E-2</v>
      </c>
      <c r="C483" s="56">
        <v>-3.0335955933477283E-2</v>
      </c>
      <c r="D483" s="56">
        <v>-8.0304403285235762E-3</v>
      </c>
      <c r="E483" s="47"/>
    </row>
    <row r="484" spans="1:5">
      <c r="A484" s="58">
        <v>41396</v>
      </c>
      <c r="B484" s="56">
        <v>-2.2042268248276018E-2</v>
      </c>
      <c r="C484" s="56">
        <v>-2.934088295595659E-2</v>
      </c>
      <c r="D484" s="56">
        <v>-7.2986147076805723E-3</v>
      </c>
      <c r="E484" s="47"/>
    </row>
    <row r="485" spans="1:5">
      <c r="A485" s="58">
        <v>41397</v>
      </c>
      <c r="B485" s="56">
        <v>-1.5278968848596213E-2</v>
      </c>
      <c r="C485" s="56">
        <v>-2.1828031318641347E-2</v>
      </c>
      <c r="D485" s="56">
        <v>-6.5490624700451344E-3</v>
      </c>
      <c r="E485" s="47"/>
    </row>
    <row r="486" spans="1:5">
      <c r="A486" s="58">
        <v>41400</v>
      </c>
      <c r="B486" s="56">
        <v>-1.3465784064971434E-2</v>
      </c>
      <c r="C486" s="56">
        <v>-1.8208651884924994E-2</v>
      </c>
      <c r="D486" s="56">
        <v>-4.7428678199535595E-3</v>
      </c>
      <c r="E486" s="47"/>
    </row>
    <row r="487" spans="1:5">
      <c r="A487" s="58">
        <v>41401</v>
      </c>
      <c r="B487" s="56">
        <v>-1.3246714218898472E-2</v>
      </c>
      <c r="C487" s="56">
        <v>-1.8087509254892248E-2</v>
      </c>
      <c r="D487" s="56">
        <v>-4.8407950359937758E-3</v>
      </c>
      <c r="E487" s="47"/>
    </row>
    <row r="488" spans="1:5">
      <c r="A488" s="58">
        <v>41402</v>
      </c>
      <c r="B488" s="56">
        <v>-1.3519787376960796E-2</v>
      </c>
      <c r="C488" s="56">
        <v>-1.8411364383529544E-2</v>
      </c>
      <c r="D488" s="56">
        <v>-4.8915770065687484E-3</v>
      </c>
      <c r="E488" s="47"/>
    </row>
    <row r="489" spans="1:5">
      <c r="A489" s="58">
        <v>41403</v>
      </c>
      <c r="B489" s="56">
        <v>-1.3522742742781393E-2</v>
      </c>
      <c r="C489" s="56">
        <v>-1.8277764510016937E-2</v>
      </c>
      <c r="D489" s="56">
        <v>-4.7550217672355441E-3</v>
      </c>
      <c r="E489" s="47"/>
    </row>
    <row r="490" spans="1:5">
      <c r="A490" s="58">
        <v>41404</v>
      </c>
      <c r="B490" s="56">
        <v>-1.315580976629741E-2</v>
      </c>
      <c r="C490" s="56">
        <v>-1.7823957473625394E-2</v>
      </c>
      <c r="D490" s="56">
        <v>-4.6681477073279836E-3</v>
      </c>
      <c r="E490" s="47"/>
    </row>
    <row r="491" spans="1:5">
      <c r="A491" s="58">
        <v>41407</v>
      </c>
      <c r="B491" s="56">
        <v>-1.2989197045309472E-2</v>
      </c>
      <c r="C491" s="56">
        <v>-1.8085579925303942E-2</v>
      </c>
      <c r="D491" s="56">
        <v>-5.0963828799944697E-3</v>
      </c>
      <c r="E491" s="47"/>
    </row>
    <row r="492" spans="1:5">
      <c r="A492" s="58">
        <v>41408</v>
      </c>
      <c r="B492" s="56">
        <v>-1.2962550577449128E-2</v>
      </c>
      <c r="C492" s="56">
        <v>-1.7986576486255391E-2</v>
      </c>
      <c r="D492" s="56">
        <v>-5.0240259088062626E-3</v>
      </c>
      <c r="E492" s="47"/>
    </row>
    <row r="493" spans="1:5">
      <c r="A493" s="58">
        <v>41409</v>
      </c>
      <c r="B493" s="56">
        <v>-1.3720924903554619E-2</v>
      </c>
      <c r="C493" s="56">
        <v>-1.9739984161226881E-2</v>
      </c>
      <c r="D493" s="56">
        <v>-6.0190592576722622E-3</v>
      </c>
      <c r="E493" s="47"/>
    </row>
    <row r="494" spans="1:5">
      <c r="A494" s="58">
        <v>41410</v>
      </c>
      <c r="B494" s="56">
        <v>-1.4700253760466433E-2</v>
      </c>
      <c r="C494" s="56">
        <v>-2.077962469996018E-2</v>
      </c>
      <c r="D494" s="56">
        <v>-6.0793709394937473E-3</v>
      </c>
      <c r="E494" s="47"/>
    </row>
    <row r="495" spans="1:5">
      <c r="A495" s="58">
        <v>41411</v>
      </c>
      <c r="B495" s="56">
        <v>-1.3508972563492377E-2</v>
      </c>
      <c r="C495" s="56">
        <v>-1.8888358138640361E-2</v>
      </c>
      <c r="D495" s="56">
        <v>-5.3793855751479835E-3</v>
      </c>
      <c r="E495" s="47"/>
    </row>
    <row r="496" spans="1:5">
      <c r="A496" s="58">
        <v>41414</v>
      </c>
      <c r="B496" s="56">
        <v>-1.3252176357229313E-2</v>
      </c>
      <c r="C496" s="56">
        <v>-1.8376301402828209E-2</v>
      </c>
      <c r="D496" s="56">
        <v>-5.1241250455988964E-3</v>
      </c>
      <c r="E496" s="47"/>
    </row>
    <row r="497" spans="1:5">
      <c r="A497" s="58">
        <v>41415</v>
      </c>
      <c r="B497" s="56">
        <v>-1.4692762452629304E-2</v>
      </c>
      <c r="C497" s="56">
        <v>-2.143876757640072E-2</v>
      </c>
      <c r="D497" s="56">
        <v>-6.7460051237714161E-3</v>
      </c>
      <c r="E497" s="47"/>
    </row>
    <row r="498" spans="1:5">
      <c r="A498" s="58">
        <v>41416</v>
      </c>
      <c r="B498" s="56">
        <v>-1.2659822844003778E-2</v>
      </c>
      <c r="C498" s="56">
        <v>-1.733335002797548E-2</v>
      </c>
      <c r="D498" s="56">
        <v>-4.6735271839717027E-3</v>
      </c>
      <c r="E498" s="47"/>
    </row>
    <row r="499" spans="1:5">
      <c r="A499" s="58">
        <v>41417</v>
      </c>
      <c r="B499" s="56">
        <v>-1.2720443865143401E-2</v>
      </c>
      <c r="C499" s="56">
        <v>-1.7743383831791928E-2</v>
      </c>
      <c r="D499" s="56">
        <v>-5.0229399666485274E-3</v>
      </c>
      <c r="E499" s="47"/>
    </row>
    <row r="500" spans="1:5">
      <c r="A500" s="58">
        <v>41418</v>
      </c>
      <c r="B500" s="56">
        <v>-1.2828404799041409E-2</v>
      </c>
      <c r="C500" s="56">
        <v>-1.7806548010994641E-2</v>
      </c>
      <c r="D500" s="56">
        <v>-4.9781432119532319E-3</v>
      </c>
      <c r="E500" s="47"/>
    </row>
    <row r="501" spans="1:5">
      <c r="A501" s="58">
        <v>41422</v>
      </c>
      <c r="B501" s="56">
        <v>-1.1906074553918056E-2</v>
      </c>
      <c r="C501" s="56">
        <v>-1.6423054553817575E-2</v>
      </c>
      <c r="D501" s="56">
        <v>-4.5169799998995182E-3</v>
      </c>
      <c r="E501" s="47"/>
    </row>
    <row r="502" spans="1:5">
      <c r="A502" s="58">
        <v>41423</v>
      </c>
      <c r="B502" s="56">
        <v>-1.2275210970697104E-2</v>
      </c>
      <c r="C502" s="56">
        <v>-1.7161867189451049E-2</v>
      </c>
      <c r="D502" s="56">
        <v>-4.8866562187539452E-3</v>
      </c>
      <c r="E502" s="47"/>
    </row>
    <row r="503" spans="1:5">
      <c r="A503" s="58">
        <v>41424</v>
      </c>
      <c r="B503" s="56">
        <v>-1.8923189040233927E-2</v>
      </c>
      <c r="C503" s="56">
        <v>-2.4458833834823428E-2</v>
      </c>
      <c r="D503" s="56">
        <v>-5.5356447945895011E-3</v>
      </c>
      <c r="E503" s="47"/>
    </row>
    <row r="504" spans="1:5">
      <c r="A504" s="58">
        <v>41425</v>
      </c>
      <c r="B504" s="56">
        <v>-2.276830823481699E-2</v>
      </c>
      <c r="C504" s="56">
        <v>-2.8229813971918694E-2</v>
      </c>
      <c r="D504" s="56">
        <v>-5.4615057371017045E-3</v>
      </c>
      <c r="E504" s="47"/>
    </row>
    <row r="505" spans="1:5">
      <c r="A505" s="58">
        <v>41428</v>
      </c>
      <c r="B505" s="56">
        <v>-2.2931659614415661E-2</v>
      </c>
      <c r="C505" s="56">
        <v>-2.8389766300780106E-2</v>
      </c>
      <c r="D505" s="56">
        <v>-5.4581066863644452E-3</v>
      </c>
      <c r="E505" s="47"/>
    </row>
    <row r="506" spans="1:5">
      <c r="A506" s="58">
        <v>41429</v>
      </c>
      <c r="B506" s="56">
        <v>-2.3094984993855781E-2</v>
      </c>
      <c r="C506" s="56">
        <v>-2.8464664952596971E-2</v>
      </c>
      <c r="D506" s="56">
        <v>-5.3696799587411893E-3</v>
      </c>
      <c r="E506" s="47"/>
    </row>
    <row r="507" spans="1:5">
      <c r="A507" s="58">
        <v>41430</v>
      </c>
      <c r="B507" s="56">
        <v>-2.3288782275479123E-2</v>
      </c>
      <c r="C507" s="56">
        <v>-2.8923004991868621E-2</v>
      </c>
      <c r="D507" s="56">
        <v>-5.6342227163894976E-3</v>
      </c>
      <c r="E507" s="47"/>
    </row>
    <row r="508" spans="1:5">
      <c r="A508" s="58">
        <v>41431</v>
      </c>
      <c r="B508" s="56">
        <v>-2.2516885249275056E-2</v>
      </c>
      <c r="C508" s="56">
        <v>-2.8072710839462799E-2</v>
      </c>
      <c r="D508" s="56">
        <v>-5.5558255901877428E-3</v>
      </c>
      <c r="E508" s="47"/>
    </row>
    <row r="509" spans="1:5">
      <c r="A509" s="58">
        <v>41432</v>
      </c>
      <c r="B509" s="56">
        <v>-2.1874302840117526E-2</v>
      </c>
      <c r="C509" s="56">
        <v>-2.7512146505635542E-2</v>
      </c>
      <c r="D509" s="56">
        <v>-5.6378436655180157E-3</v>
      </c>
      <c r="E509" s="47"/>
    </row>
    <row r="510" spans="1:5">
      <c r="A510" s="58">
        <v>41435</v>
      </c>
      <c r="B510" s="56">
        <v>-2.1689069099480488E-2</v>
      </c>
      <c r="C510" s="56">
        <v>-2.7202899231017139E-2</v>
      </c>
      <c r="D510" s="56">
        <v>-5.5138301315366504E-3</v>
      </c>
      <c r="E510" s="47"/>
    </row>
    <row r="511" spans="1:5">
      <c r="A511" s="58">
        <v>41436</v>
      </c>
      <c r="B511" s="56">
        <v>-2.2808521531305862E-2</v>
      </c>
      <c r="C511" s="56">
        <v>-2.834040414848716E-2</v>
      </c>
      <c r="D511" s="56">
        <v>-5.5318826171812975E-3</v>
      </c>
      <c r="E511" s="47"/>
    </row>
    <row r="512" spans="1:5">
      <c r="A512" s="58">
        <v>41437</v>
      </c>
      <c r="B512" s="56">
        <v>-2.3273739781917015E-2</v>
      </c>
      <c r="C512" s="56">
        <v>-2.8815849395617335E-2</v>
      </c>
      <c r="D512" s="56">
        <v>-5.5421096137003197E-3</v>
      </c>
      <c r="E512" s="47"/>
    </row>
    <row r="513" spans="1:5">
      <c r="A513" s="58">
        <v>41438</v>
      </c>
      <c r="B513" s="56">
        <v>-2.285524940927583E-2</v>
      </c>
      <c r="C513" s="56">
        <v>-2.8511705909941509E-2</v>
      </c>
      <c r="D513" s="56">
        <v>-5.6564565006656797E-3</v>
      </c>
      <c r="E513" s="47"/>
    </row>
    <row r="514" spans="1:5">
      <c r="A514" s="58">
        <v>41439</v>
      </c>
      <c r="B514" s="56">
        <v>-2.3333405630906752E-2</v>
      </c>
      <c r="C514" s="56">
        <v>-2.978136703803581E-2</v>
      </c>
      <c r="D514" s="56">
        <v>-6.4479614071290582E-3</v>
      </c>
      <c r="E514" s="47"/>
    </row>
    <row r="515" spans="1:5">
      <c r="A515" s="58">
        <v>41442</v>
      </c>
      <c r="B515" s="56">
        <v>-2.3307744402295983E-2</v>
      </c>
      <c r="C515" s="56">
        <v>-3.0957841371828308E-2</v>
      </c>
      <c r="D515" s="56">
        <v>-7.6500969695323245E-3</v>
      </c>
      <c r="E515" s="47"/>
    </row>
    <row r="516" spans="1:5">
      <c r="A516" s="58">
        <v>41443</v>
      </c>
      <c r="B516" s="56">
        <v>-2.3123952702915743E-2</v>
      </c>
      <c r="C516" s="56">
        <v>-3.0930645746046946E-2</v>
      </c>
      <c r="D516" s="56">
        <v>-7.8066930431312034E-3</v>
      </c>
      <c r="E516" s="47"/>
    </row>
    <row r="517" spans="1:5">
      <c r="A517" s="58">
        <v>41444</v>
      </c>
      <c r="B517" s="56">
        <v>-1.8729825826628629E-2</v>
      </c>
      <c r="C517" s="56">
        <v>-2.5954294068358735E-2</v>
      </c>
      <c r="D517" s="56">
        <v>-7.2244682417301059E-3</v>
      </c>
      <c r="E517" s="47"/>
    </row>
    <row r="518" spans="1:5">
      <c r="A518" s="58">
        <v>41445</v>
      </c>
      <c r="B518" s="56">
        <v>-1.7290717905652432E-2</v>
      </c>
      <c r="C518" s="56">
        <v>-2.3722606034613236E-2</v>
      </c>
      <c r="D518" s="56">
        <v>-6.431888128960804E-3</v>
      </c>
      <c r="E518" s="47"/>
    </row>
    <row r="519" spans="1:5">
      <c r="A519" s="58">
        <v>41446</v>
      </c>
      <c r="B519" s="56">
        <v>-1.6017627723302549E-2</v>
      </c>
      <c r="C519" s="56">
        <v>-2.1982212275254469E-2</v>
      </c>
      <c r="D519" s="56">
        <v>-5.9645845519519201E-3</v>
      </c>
      <c r="E519" s="47"/>
    </row>
    <row r="520" spans="1:5">
      <c r="A520" s="58">
        <v>41449</v>
      </c>
      <c r="B520" s="56">
        <v>-1.6506168812641098E-2</v>
      </c>
      <c r="C520" s="56">
        <v>-2.2598163948364246E-2</v>
      </c>
      <c r="D520" s="56">
        <v>-6.0919951357231474E-3</v>
      </c>
      <c r="E520" s="47"/>
    </row>
    <row r="521" spans="1:5">
      <c r="A521" s="58">
        <v>41450</v>
      </c>
      <c r="B521" s="56">
        <v>-1.9611717104200822E-2</v>
      </c>
      <c r="C521" s="56">
        <v>-2.6256826468300454E-2</v>
      </c>
      <c r="D521" s="56">
        <v>-6.6451093640996321E-3</v>
      </c>
      <c r="E521" s="47"/>
    </row>
    <row r="522" spans="1:5">
      <c r="A522" s="58">
        <v>41451</v>
      </c>
      <c r="B522" s="56">
        <v>-1.8216155166818654E-2</v>
      </c>
      <c r="C522" s="56">
        <v>-2.4345604576115839E-2</v>
      </c>
      <c r="D522" s="56">
        <v>-6.129449409297185E-3</v>
      </c>
      <c r="E522" s="47"/>
    </row>
    <row r="523" spans="1:5">
      <c r="A523" s="58">
        <v>41452</v>
      </c>
      <c r="B523" s="56">
        <v>-1.7427439954533906E-2</v>
      </c>
      <c r="C523" s="56">
        <v>-2.2669550639501171E-2</v>
      </c>
      <c r="D523" s="56">
        <v>-5.2421106849672647E-3</v>
      </c>
      <c r="E523" s="47"/>
    </row>
    <row r="524" spans="1:5">
      <c r="A524" s="58">
        <v>41453</v>
      </c>
      <c r="B524" s="56">
        <v>-1.8565723187583861E-2</v>
      </c>
      <c r="C524" s="56">
        <v>-2.421499662654512E-2</v>
      </c>
      <c r="D524" s="56">
        <v>-5.6492734389612595E-3</v>
      </c>
      <c r="E524" s="47"/>
    </row>
    <row r="525" spans="1:5">
      <c r="A525" s="58">
        <v>41456</v>
      </c>
      <c r="B525" s="56">
        <v>-2.0335485100568571E-2</v>
      </c>
      <c r="C525" s="56">
        <v>-2.5777906284972719E-2</v>
      </c>
      <c r="D525" s="56">
        <v>-5.4424211844041476E-3</v>
      </c>
      <c r="E525" s="47"/>
    </row>
    <row r="526" spans="1:5">
      <c r="A526" s="58">
        <v>41457</v>
      </c>
      <c r="B526" s="56">
        <v>-2.0635842516284888E-2</v>
      </c>
      <c r="C526" s="56">
        <v>-2.6261862547323524E-2</v>
      </c>
      <c r="D526" s="56">
        <v>-5.6260200310386359E-3</v>
      </c>
      <c r="E526" s="47"/>
    </row>
    <row r="527" spans="1:5">
      <c r="A527" s="58">
        <v>41458</v>
      </c>
      <c r="B527" s="56">
        <v>-2.0814907611320068E-2</v>
      </c>
      <c r="C527" s="56">
        <v>-2.7105242411654431E-2</v>
      </c>
      <c r="D527" s="56">
        <v>-6.2903348003343629E-3</v>
      </c>
      <c r="E527" s="47"/>
    </row>
    <row r="528" spans="1:5">
      <c r="A528" s="58">
        <v>41460</v>
      </c>
      <c r="B528" s="56">
        <v>-2.3084381499255655E-2</v>
      </c>
      <c r="C528" s="56">
        <v>-2.9165632112012573E-2</v>
      </c>
      <c r="D528" s="56">
        <v>-6.081250612756918E-3</v>
      </c>
      <c r="E528" s="47"/>
    </row>
    <row r="529" spans="1:5">
      <c r="A529" s="58">
        <v>41463</v>
      </c>
      <c r="B529" s="56">
        <v>-2.0448700490233295E-2</v>
      </c>
      <c r="C529" s="56">
        <v>-2.7871427483549871E-2</v>
      </c>
      <c r="D529" s="56">
        <v>-7.4227269933165758E-3</v>
      </c>
      <c r="E529" s="47"/>
    </row>
    <row r="530" spans="1:5">
      <c r="A530" s="58">
        <v>41464</v>
      </c>
      <c r="B530" s="56">
        <v>-1.9805668921653696E-2</v>
      </c>
      <c r="C530" s="56">
        <v>-2.7034704862187099E-2</v>
      </c>
      <c r="D530" s="56">
        <v>-7.2290359405334029E-3</v>
      </c>
      <c r="E530" s="47"/>
    </row>
    <row r="531" spans="1:5">
      <c r="A531" s="58">
        <v>41465</v>
      </c>
      <c r="B531" s="56">
        <v>-2.0638345096439213E-2</v>
      </c>
      <c r="C531" s="56">
        <v>-2.7881403760137525E-2</v>
      </c>
      <c r="D531" s="56">
        <v>-7.2430586636983117E-3</v>
      </c>
      <c r="E531" s="47"/>
    </row>
    <row r="532" spans="1:5">
      <c r="A532" s="58">
        <v>41466</v>
      </c>
      <c r="B532" s="56">
        <v>-2.0036964526945887E-2</v>
      </c>
      <c r="C532" s="56">
        <v>-2.7545107507572494E-2</v>
      </c>
      <c r="D532" s="56">
        <v>-7.5081429806266066E-3</v>
      </c>
      <c r="E532" s="47"/>
    </row>
    <row r="533" spans="1:5">
      <c r="A533" s="58">
        <v>41467</v>
      </c>
      <c r="B533" s="56">
        <v>-1.936613108453927E-2</v>
      </c>
      <c r="C533" s="56">
        <v>-2.6167131235969185E-2</v>
      </c>
      <c r="D533" s="56">
        <v>-6.8010001514299152E-3</v>
      </c>
      <c r="E533" s="47"/>
    </row>
    <row r="534" spans="1:5">
      <c r="A534" s="58">
        <v>41470</v>
      </c>
      <c r="B534" s="56">
        <v>-1.8418699931704762E-2</v>
      </c>
      <c r="C534" s="56">
        <v>-2.5073590170211615E-2</v>
      </c>
      <c r="D534" s="56">
        <v>-6.6548902385068533E-3</v>
      </c>
      <c r="E534" s="47"/>
    </row>
    <row r="535" spans="1:5">
      <c r="A535" s="58">
        <v>41471</v>
      </c>
      <c r="B535" s="56">
        <v>-2.0567991300969334E-2</v>
      </c>
      <c r="C535" s="56">
        <v>-2.8241720359839302E-2</v>
      </c>
      <c r="D535" s="56">
        <v>-7.6737290588699686E-3</v>
      </c>
      <c r="E535" s="47"/>
    </row>
    <row r="536" spans="1:5">
      <c r="A536" s="58">
        <v>41472</v>
      </c>
      <c r="B536" s="56">
        <v>-2.0515649460096156E-2</v>
      </c>
      <c r="C536" s="56">
        <v>-2.8156244535828646E-2</v>
      </c>
      <c r="D536" s="56">
        <v>-7.6405950757324897E-3</v>
      </c>
      <c r="E536" s="47"/>
    </row>
    <row r="537" spans="1:5">
      <c r="A537" s="58">
        <v>41473</v>
      </c>
      <c r="B537" s="56">
        <v>-2.0171082228221438E-2</v>
      </c>
      <c r="C537" s="56">
        <v>-2.5891384982146173E-2</v>
      </c>
      <c r="D537" s="56">
        <v>-5.7203027539247352E-3</v>
      </c>
      <c r="E537" s="47"/>
    </row>
    <row r="538" spans="1:5">
      <c r="A538" s="58">
        <v>41474</v>
      </c>
      <c r="B538" s="56">
        <v>-1.9755117626927159E-2</v>
      </c>
      <c r="C538" s="56">
        <v>-2.617234781005524E-2</v>
      </c>
      <c r="D538" s="56">
        <v>-6.4172301831280816E-3</v>
      </c>
      <c r="E538" s="47"/>
    </row>
    <row r="539" spans="1:5">
      <c r="A539" s="58">
        <v>41477</v>
      </c>
      <c r="B539" s="56">
        <v>-1.9796503798885517E-2</v>
      </c>
      <c r="C539" s="56">
        <v>-2.6303284175299545E-2</v>
      </c>
      <c r="D539" s="56">
        <v>-6.5067803764140286E-3</v>
      </c>
      <c r="E539" s="47"/>
    </row>
    <row r="540" spans="1:5">
      <c r="A540" s="58">
        <v>41478</v>
      </c>
      <c r="B540" s="56">
        <v>-2.0128158264614771E-2</v>
      </c>
      <c r="C540" s="56">
        <v>-2.631344488095283E-2</v>
      </c>
      <c r="D540" s="56">
        <v>-6.1852866163380586E-3</v>
      </c>
      <c r="E540" s="47"/>
    </row>
    <row r="541" spans="1:5">
      <c r="A541" s="58">
        <v>41479</v>
      </c>
      <c r="B541" s="56">
        <v>-2.2575459418924349E-2</v>
      </c>
      <c r="C541" s="56">
        <v>-2.9428720570693925E-2</v>
      </c>
      <c r="D541" s="56">
        <v>-6.8532611517695755E-3</v>
      </c>
      <c r="E541" s="47"/>
    </row>
    <row r="542" spans="1:5">
      <c r="A542" s="58">
        <v>41480</v>
      </c>
      <c r="B542" s="56">
        <v>-1.9880418846066318E-2</v>
      </c>
      <c r="C542" s="56">
        <v>-2.560547247797627E-2</v>
      </c>
      <c r="D542" s="56">
        <v>-5.7250536319099522E-3</v>
      </c>
      <c r="E542" s="47"/>
    </row>
    <row r="543" spans="1:5">
      <c r="A543" s="58">
        <v>41481</v>
      </c>
      <c r="B543" s="56">
        <v>-1.9282808035029617E-2</v>
      </c>
      <c r="C543" s="56">
        <v>-2.5177323398419445E-2</v>
      </c>
      <c r="D543" s="56">
        <v>-5.8945153633898281E-3</v>
      </c>
      <c r="E543" s="47"/>
    </row>
    <row r="544" spans="1:5">
      <c r="A544" s="58">
        <v>41484</v>
      </c>
      <c r="B544" s="56">
        <v>-1.9324978847694217E-2</v>
      </c>
      <c r="C544" s="56">
        <v>-2.5120541250038961E-2</v>
      </c>
      <c r="D544" s="56">
        <v>-5.795562402344745E-3</v>
      </c>
      <c r="E544" s="47"/>
    </row>
    <row r="545" spans="1:5">
      <c r="A545" s="58">
        <v>41485</v>
      </c>
      <c r="B545" s="56">
        <v>-1.9368388098493391E-2</v>
      </c>
      <c r="C545" s="56">
        <v>-2.5006183076849979E-2</v>
      </c>
      <c r="D545" s="56">
        <v>-5.6377949783565882E-3</v>
      </c>
      <c r="E545" s="47"/>
    </row>
    <row r="546" spans="1:5">
      <c r="A546" s="58">
        <v>41486</v>
      </c>
      <c r="B546" s="56">
        <v>-1.730116738605841E-2</v>
      </c>
      <c r="C546" s="56">
        <v>-2.3567015790816138E-2</v>
      </c>
      <c r="D546" s="56">
        <v>-6.2658484047577283E-3</v>
      </c>
      <c r="E546" s="47"/>
    </row>
    <row r="547" spans="1:5">
      <c r="A547" s="58">
        <v>41487</v>
      </c>
      <c r="B547" s="56">
        <v>-1.626558097829842E-2</v>
      </c>
      <c r="C547" s="56">
        <v>-2.231940671430262E-2</v>
      </c>
      <c r="D547" s="56">
        <v>-6.0538257360042008E-3</v>
      </c>
      <c r="E547" s="47"/>
    </row>
    <row r="548" spans="1:5">
      <c r="A548" s="58">
        <v>41488</v>
      </c>
      <c r="B548" s="56">
        <v>-1.5208482846850023E-2</v>
      </c>
      <c r="C548" s="56">
        <v>-2.0706375055473559E-2</v>
      </c>
      <c r="D548" s="56">
        <v>-5.4978922086235359E-3</v>
      </c>
      <c r="E548" s="47"/>
    </row>
    <row r="549" spans="1:5">
      <c r="A549" s="58">
        <v>41491</v>
      </c>
      <c r="B549" s="56">
        <v>-1.5363953546352335E-2</v>
      </c>
      <c r="C549" s="56">
        <v>-2.1117319326472324E-2</v>
      </c>
      <c r="D549" s="56">
        <v>-5.7533657801199893E-3</v>
      </c>
      <c r="E549" s="47"/>
    </row>
    <row r="550" spans="1:5">
      <c r="A550" s="58">
        <v>41492</v>
      </c>
      <c r="B550" s="56">
        <v>-1.5277879422414875E-2</v>
      </c>
      <c r="C550" s="56">
        <v>-2.0985318689567913E-2</v>
      </c>
      <c r="D550" s="56">
        <v>-5.7074392671530375E-3</v>
      </c>
      <c r="E550" s="47"/>
    </row>
    <row r="551" spans="1:5">
      <c r="A551" s="58">
        <v>41493</v>
      </c>
      <c r="B551" s="56">
        <v>-1.5402357759555719E-2</v>
      </c>
      <c r="C551" s="56">
        <v>-2.1172184144419338E-2</v>
      </c>
      <c r="D551" s="56">
        <v>-5.7698263848636189E-3</v>
      </c>
      <c r="E551" s="47"/>
    </row>
    <row r="552" spans="1:5">
      <c r="A552" s="58">
        <v>41494</v>
      </c>
      <c r="B552" s="56">
        <v>-1.6079618626095277E-2</v>
      </c>
      <c r="C552" s="56">
        <v>-2.2184995464019624E-2</v>
      </c>
      <c r="D552" s="56">
        <v>-6.1053768379243471E-3</v>
      </c>
      <c r="E552" s="47"/>
    </row>
    <row r="553" spans="1:5">
      <c r="A553" s="58">
        <v>41495</v>
      </c>
      <c r="B553" s="56">
        <v>-1.5966144926641106E-2</v>
      </c>
      <c r="C553" s="56">
        <v>-2.202807288654975E-2</v>
      </c>
      <c r="D553" s="56">
        <v>-6.0619279599086438E-3</v>
      </c>
      <c r="E553" s="47"/>
    </row>
    <row r="554" spans="1:5">
      <c r="A554" s="58">
        <v>41498</v>
      </c>
      <c r="B554" s="56">
        <v>-1.6103669628989077E-2</v>
      </c>
      <c r="C554" s="56">
        <v>-2.1788756677272831E-2</v>
      </c>
      <c r="D554" s="56">
        <v>-5.6850870482837539E-3</v>
      </c>
      <c r="E554" s="47"/>
    </row>
    <row r="555" spans="1:5">
      <c r="A555" s="58">
        <v>41499</v>
      </c>
      <c r="B555" s="56">
        <v>-1.7708673330393873E-2</v>
      </c>
      <c r="C555" s="56">
        <v>-2.3714533316766869E-2</v>
      </c>
      <c r="D555" s="56">
        <v>-6.005859986372996E-3</v>
      </c>
      <c r="E555" s="47"/>
    </row>
    <row r="556" spans="1:5">
      <c r="A556" s="58">
        <v>41500</v>
      </c>
      <c r="B556" s="56">
        <v>-1.7801607648490897E-2</v>
      </c>
      <c r="C556" s="56">
        <v>-2.4369714399752128E-2</v>
      </c>
      <c r="D556" s="56">
        <v>-6.5681067512612309E-3</v>
      </c>
      <c r="E556" s="47"/>
    </row>
    <row r="557" spans="1:5">
      <c r="A557" s="58">
        <v>41501</v>
      </c>
      <c r="B557" s="56">
        <v>-1.692848235197528E-2</v>
      </c>
      <c r="C557" s="56">
        <v>-2.3048063277386416E-2</v>
      </c>
      <c r="D557" s="56">
        <v>-6.1195809254111361E-3</v>
      </c>
      <c r="E557" s="47"/>
    </row>
    <row r="558" spans="1:5">
      <c r="A558" s="58">
        <v>41502</v>
      </c>
      <c r="B558" s="56">
        <v>-1.3608560067258794E-2</v>
      </c>
      <c r="C558" s="56">
        <v>-2.1105696760702387E-2</v>
      </c>
      <c r="D558" s="56">
        <v>-7.4971366934435922E-3</v>
      </c>
      <c r="E558" s="47"/>
    </row>
    <row r="559" spans="1:5">
      <c r="A559" s="58">
        <v>41505</v>
      </c>
      <c r="B559" s="56">
        <v>-1.2244565498427883E-2</v>
      </c>
      <c r="C559" s="56">
        <v>-1.8873069528331513E-2</v>
      </c>
      <c r="D559" s="56">
        <v>-6.6285040299036303E-3</v>
      </c>
      <c r="E559" s="47"/>
    </row>
    <row r="560" spans="1:5">
      <c r="A560" s="58">
        <v>41506</v>
      </c>
      <c r="B560" s="56">
        <v>-1.2239623910029048E-2</v>
      </c>
      <c r="C560" s="56">
        <v>-1.7761789582767348E-2</v>
      </c>
      <c r="D560" s="56">
        <v>-5.5221656727382998E-3</v>
      </c>
      <c r="E560" s="47"/>
    </row>
    <row r="561" spans="1:5">
      <c r="A561" s="58">
        <v>41507</v>
      </c>
      <c r="B561" s="56">
        <v>-1.2480655564864237E-2</v>
      </c>
      <c r="C561" s="56">
        <v>-1.866641878348407E-2</v>
      </c>
      <c r="D561" s="56">
        <v>-6.1857632186198327E-3</v>
      </c>
      <c r="E561" s="47"/>
    </row>
    <row r="562" spans="1:5">
      <c r="A562" s="58">
        <v>41508</v>
      </c>
      <c r="B562" s="56">
        <v>-1.2613068380437614E-2</v>
      </c>
      <c r="C562" s="56">
        <v>-1.8786668953314305E-2</v>
      </c>
      <c r="D562" s="56">
        <v>-6.1736005728766918E-3</v>
      </c>
      <c r="E562" s="47"/>
    </row>
    <row r="563" spans="1:5">
      <c r="A563" s="58">
        <v>41509</v>
      </c>
      <c r="B563" s="56">
        <v>-1.185952117166309E-2</v>
      </c>
      <c r="C563" s="56">
        <v>-1.6526493122764069E-2</v>
      </c>
      <c r="D563" s="56">
        <v>-4.6669719511009799E-3</v>
      </c>
      <c r="E563" s="47"/>
    </row>
    <row r="564" spans="1:5">
      <c r="A564" s="58">
        <v>41512</v>
      </c>
      <c r="B564" s="56">
        <v>-1.1927255269005657E-2</v>
      </c>
      <c r="C564" s="56">
        <v>-1.7074505797888509E-2</v>
      </c>
      <c r="D564" s="56">
        <v>-5.1472505288828515E-3</v>
      </c>
      <c r="E564" s="47"/>
    </row>
    <row r="565" spans="1:5">
      <c r="A565" s="58">
        <v>41513</v>
      </c>
      <c r="B565" s="56">
        <v>-1.19833679917723E-2</v>
      </c>
      <c r="C565" s="56">
        <v>-1.7231376763268521E-2</v>
      </c>
      <c r="D565" s="56">
        <v>-5.2480087714962213E-3</v>
      </c>
      <c r="E565" s="47"/>
    </row>
    <row r="566" spans="1:5">
      <c r="A566" s="58">
        <v>41514</v>
      </c>
      <c r="B566" s="56">
        <v>-1.1953691729243958E-2</v>
      </c>
      <c r="C566" s="56">
        <v>-1.7236518003970806E-2</v>
      </c>
      <c r="D566" s="56">
        <v>-5.2828262747268481E-3</v>
      </c>
      <c r="E566" s="47"/>
    </row>
    <row r="567" spans="1:5">
      <c r="A567" s="58">
        <v>41515</v>
      </c>
      <c r="B567" s="56">
        <v>-1.1852329847452884E-2</v>
      </c>
      <c r="C567" s="56">
        <v>-1.7054845820727197E-2</v>
      </c>
      <c r="D567" s="56">
        <v>-5.2025159732743131E-3</v>
      </c>
      <c r="E567" s="47"/>
    </row>
    <row r="568" spans="1:5">
      <c r="A568" s="58">
        <v>41516</v>
      </c>
      <c r="B568" s="56">
        <v>-1.2336618932300238E-2</v>
      </c>
      <c r="C568" s="56">
        <v>-1.6895652189329056E-2</v>
      </c>
      <c r="D568" s="56">
        <v>-4.5590332570288189E-3</v>
      </c>
      <c r="E568" s="47"/>
    </row>
    <row r="569" spans="1:5">
      <c r="A569" s="58">
        <v>41520</v>
      </c>
      <c r="B569" s="56">
        <v>-1.2068624058668192E-2</v>
      </c>
      <c r="C569" s="56">
        <v>-1.7491226790362743E-2</v>
      </c>
      <c r="D569" s="56">
        <v>-5.4226027316945508E-3</v>
      </c>
      <c r="E569" s="47"/>
    </row>
    <row r="570" spans="1:5">
      <c r="A570" s="58">
        <v>41521</v>
      </c>
      <c r="B570" s="56">
        <v>-1.2162351968152045E-2</v>
      </c>
      <c r="C570" s="56">
        <v>-1.7525896066104055E-2</v>
      </c>
      <c r="D570" s="56">
        <v>-5.3635440979520107E-3</v>
      </c>
      <c r="E570" s="47"/>
    </row>
    <row r="571" spans="1:5">
      <c r="A571" s="58">
        <v>41522</v>
      </c>
      <c r="B571" s="56">
        <v>-1.1688886457211009E-2</v>
      </c>
      <c r="C571" s="56">
        <v>-1.7220765244972139E-2</v>
      </c>
      <c r="D571" s="56">
        <v>-5.5318787877611294E-3</v>
      </c>
      <c r="E571" s="47"/>
    </row>
    <row r="572" spans="1:5">
      <c r="A572" s="58">
        <v>41523</v>
      </c>
      <c r="B572" s="56">
        <v>-1.2150949100502838E-2</v>
      </c>
      <c r="C572" s="56">
        <v>-1.8168979422325312E-2</v>
      </c>
      <c r="D572" s="56">
        <v>-6.0180303218224738E-3</v>
      </c>
      <c r="E572" s="47"/>
    </row>
    <row r="573" spans="1:5">
      <c r="A573" s="58">
        <v>41526</v>
      </c>
      <c r="B573" s="56">
        <v>-1.2257282445407382E-2</v>
      </c>
      <c r="C573" s="56">
        <v>-1.725928719018309E-2</v>
      </c>
      <c r="D573" s="56">
        <v>-5.0020047447757073E-3</v>
      </c>
      <c r="E573" s="47"/>
    </row>
    <row r="574" spans="1:5">
      <c r="A574" s="58">
        <v>41527</v>
      </c>
      <c r="B574" s="56">
        <v>-1.239217338510473E-2</v>
      </c>
      <c r="C574" s="56">
        <v>-1.8160821027233102E-2</v>
      </c>
      <c r="D574" s="56">
        <v>-5.7686476421283713E-3</v>
      </c>
      <c r="E574" s="47"/>
    </row>
    <row r="575" spans="1:5">
      <c r="A575" s="58">
        <v>41528</v>
      </c>
      <c r="B575" s="56">
        <v>-1.226316897667371E-2</v>
      </c>
      <c r="C575" s="56">
        <v>-1.7571245061480847E-2</v>
      </c>
      <c r="D575" s="56">
        <v>-5.3080760848071371E-3</v>
      </c>
      <c r="E575" s="47"/>
    </row>
    <row r="576" spans="1:5">
      <c r="A576" s="58">
        <v>41529</v>
      </c>
      <c r="B576" s="56">
        <v>-1.3413736784213108E-2</v>
      </c>
      <c r="C576" s="56">
        <v>-1.8090809337709051E-2</v>
      </c>
      <c r="D576" s="56">
        <v>-4.6770725534959427E-3</v>
      </c>
      <c r="E576" s="47"/>
    </row>
    <row r="577" spans="1:5">
      <c r="A577" s="58">
        <v>41530</v>
      </c>
      <c r="B577" s="56">
        <v>-1.3354955934583933E-2</v>
      </c>
      <c r="C577" s="56">
        <v>-1.7584583414561223E-2</v>
      </c>
      <c r="D577" s="56">
        <v>-4.2296274799772902E-3</v>
      </c>
      <c r="E577" s="47"/>
    </row>
    <row r="578" spans="1:5">
      <c r="A578" s="58">
        <v>41533</v>
      </c>
      <c r="B578" s="56">
        <v>-1.3522890271550446E-2</v>
      </c>
      <c r="C578" s="56">
        <v>-1.8031544237801529E-2</v>
      </c>
      <c r="D578" s="56">
        <v>-4.5086539662510822E-3</v>
      </c>
      <c r="E578" s="47"/>
    </row>
    <row r="579" spans="1:5">
      <c r="A579" s="58">
        <v>41534</v>
      </c>
      <c r="B579" s="56">
        <v>-1.3579489151571623E-2</v>
      </c>
      <c r="C579" s="56">
        <v>-1.7896325487867674E-2</v>
      </c>
      <c r="D579" s="56">
        <v>-4.316836336296051E-3</v>
      </c>
      <c r="E579" s="47"/>
    </row>
    <row r="580" spans="1:5">
      <c r="A580" s="58">
        <v>41535</v>
      </c>
      <c r="B580" s="56">
        <v>-1.3443435263128462E-2</v>
      </c>
      <c r="C580" s="56">
        <v>-1.8349201635805414E-2</v>
      </c>
      <c r="D580" s="56">
        <v>-4.9057663726769524E-3</v>
      </c>
      <c r="E580" s="47"/>
    </row>
    <row r="581" spans="1:5">
      <c r="A581" s="58">
        <v>41536</v>
      </c>
      <c r="B581" s="56">
        <v>-1.2998752949029784E-2</v>
      </c>
      <c r="C581" s="56">
        <v>-1.7387986122035126E-2</v>
      </c>
      <c r="D581" s="56">
        <v>-4.389233173005342E-3</v>
      </c>
      <c r="E581" s="47"/>
    </row>
    <row r="582" spans="1:5">
      <c r="A582" s="58">
        <v>41537</v>
      </c>
      <c r="B582" s="56">
        <v>-1.2861428984608351E-2</v>
      </c>
      <c r="C582" s="56">
        <v>-1.7509145659376887E-2</v>
      </c>
      <c r="D582" s="56">
        <v>-4.6477166747685358E-3</v>
      </c>
      <c r="E582" s="47"/>
    </row>
    <row r="583" spans="1:5">
      <c r="A583" s="58">
        <v>41540</v>
      </c>
      <c r="B583" s="56">
        <v>-1.5541513789145256E-2</v>
      </c>
      <c r="C583" s="56">
        <v>-2.2084416478707528E-2</v>
      </c>
      <c r="D583" s="56">
        <v>-6.5429026895622716E-3</v>
      </c>
      <c r="E583" s="47"/>
    </row>
    <row r="584" spans="1:5">
      <c r="A584" s="58">
        <v>41541</v>
      </c>
      <c r="B584" s="56">
        <v>-1.8352783183407696E-2</v>
      </c>
      <c r="C584" s="56">
        <v>-2.7074679097981631E-2</v>
      </c>
      <c r="D584" s="56">
        <v>-8.7218959145739343E-3</v>
      </c>
      <c r="E584" s="47"/>
    </row>
    <row r="585" spans="1:5">
      <c r="A585" s="58">
        <v>41542</v>
      </c>
      <c r="B585" s="56">
        <v>-1.8127824538715948E-2</v>
      </c>
      <c r="C585" s="56">
        <v>-2.7025906859126266E-2</v>
      </c>
      <c r="D585" s="56">
        <v>-8.8980823204103179E-3</v>
      </c>
      <c r="E585" s="47"/>
    </row>
    <row r="586" spans="1:5">
      <c r="A586" s="58">
        <v>41543</v>
      </c>
      <c r="B586" s="56">
        <v>-1.804526658389858E-2</v>
      </c>
      <c r="C586" s="56">
        <v>-2.704539209004362E-2</v>
      </c>
      <c r="D586" s="56">
        <v>-9.0001255061450403E-3</v>
      </c>
      <c r="E586" s="47"/>
    </row>
    <row r="587" spans="1:5">
      <c r="A587" s="58">
        <v>41544</v>
      </c>
      <c r="B587" s="56">
        <v>-1.8193439514264897E-2</v>
      </c>
      <c r="C587" s="56">
        <v>-2.7293118355712215E-2</v>
      </c>
      <c r="D587" s="56">
        <v>-9.099678841447318E-3</v>
      </c>
      <c r="E587" s="47"/>
    </row>
    <row r="588" spans="1:5">
      <c r="A588" s="58">
        <v>41547</v>
      </c>
      <c r="B588" s="56">
        <v>-1.9123745037629526E-2</v>
      </c>
      <c r="C588" s="56">
        <v>-2.8184712100162077E-2</v>
      </c>
      <c r="D588" s="56">
        <v>-9.0609670625325517E-3</v>
      </c>
      <c r="E588" s="47"/>
    </row>
    <row r="589" spans="1:5">
      <c r="A589" s="58">
        <v>41548</v>
      </c>
      <c r="B589" s="56">
        <v>-1.8829655631084352E-2</v>
      </c>
      <c r="C589" s="56">
        <v>-2.7838244025369274E-2</v>
      </c>
      <c r="D589" s="56">
        <v>-9.0085883942849221E-3</v>
      </c>
      <c r="E589" s="47"/>
    </row>
    <row r="590" spans="1:5">
      <c r="A590" s="58">
        <v>41549</v>
      </c>
      <c r="B590" s="56">
        <v>-1.8391135055273827E-2</v>
      </c>
      <c r="C590" s="56">
        <v>-2.7028082153976882E-2</v>
      </c>
      <c r="D590" s="56">
        <v>-8.6369470987030551E-3</v>
      </c>
      <c r="E590" s="47"/>
    </row>
    <row r="591" spans="1:5">
      <c r="A591" s="58">
        <v>41550</v>
      </c>
      <c r="B591" s="56">
        <v>-1.8922647717347675E-2</v>
      </c>
      <c r="C591" s="56">
        <v>-2.803393743824582E-2</v>
      </c>
      <c r="D591" s="56">
        <v>-9.1112897208981448E-3</v>
      </c>
      <c r="E591" s="47"/>
    </row>
    <row r="592" spans="1:5">
      <c r="A592" s="58">
        <v>41551</v>
      </c>
      <c r="B592" s="56">
        <v>-1.8601601405076308E-2</v>
      </c>
      <c r="C592" s="56">
        <v>-2.7673258867281652E-2</v>
      </c>
      <c r="D592" s="56">
        <v>-9.0716574622053438E-3</v>
      </c>
      <c r="E592" s="47"/>
    </row>
    <row r="593" spans="1:5">
      <c r="A593" s="58">
        <v>41554</v>
      </c>
      <c r="B593" s="56">
        <v>-1.8485441279346315E-2</v>
      </c>
      <c r="C593" s="56">
        <v>-2.7473954643910739E-2</v>
      </c>
      <c r="D593" s="56">
        <v>-8.9885133645644238E-3</v>
      </c>
      <c r="E593" s="47"/>
    </row>
    <row r="594" spans="1:5">
      <c r="A594" s="58">
        <v>41555</v>
      </c>
      <c r="B594" s="56">
        <v>-1.8752225227333538E-2</v>
      </c>
      <c r="C594" s="56">
        <v>-2.7905457318009634E-2</v>
      </c>
      <c r="D594" s="56">
        <v>-9.1532320906760958E-3</v>
      </c>
      <c r="E594" s="47"/>
    </row>
    <row r="595" spans="1:5">
      <c r="A595" s="58">
        <v>41556</v>
      </c>
      <c r="B595" s="56">
        <v>-1.8450530803356957E-2</v>
      </c>
      <c r="C595" s="56">
        <v>-2.7134232432141199E-2</v>
      </c>
      <c r="D595" s="56">
        <v>-8.683701628784242E-3</v>
      </c>
      <c r="E595" s="47"/>
    </row>
    <row r="596" spans="1:5">
      <c r="A596" s="58">
        <v>41557</v>
      </c>
      <c r="B596" s="56">
        <v>-1.8264300284745554E-2</v>
      </c>
      <c r="C596" s="56">
        <v>-2.6970306789772802E-2</v>
      </c>
      <c r="D596" s="56">
        <v>-8.706006505027248E-3</v>
      </c>
      <c r="E596" s="47"/>
    </row>
    <row r="597" spans="1:5">
      <c r="A597" s="58">
        <v>41558</v>
      </c>
      <c r="B597" s="56">
        <v>-1.8267161797428304E-2</v>
      </c>
      <c r="C597" s="56">
        <v>-2.6850316735809645E-2</v>
      </c>
      <c r="D597" s="56">
        <v>-8.5831549383813405E-3</v>
      </c>
      <c r="E597" s="47"/>
    </row>
    <row r="598" spans="1:5">
      <c r="A598" s="58">
        <v>41562</v>
      </c>
      <c r="B598" s="56">
        <v>-1.8227870424053948E-2</v>
      </c>
      <c r="C598" s="56">
        <v>-2.6459551825919157E-2</v>
      </c>
      <c r="D598" s="56">
        <v>-8.2316814018652089E-3</v>
      </c>
      <c r="E598" s="47"/>
    </row>
    <row r="599" spans="1:5">
      <c r="A599" s="58">
        <v>41563</v>
      </c>
      <c r="B599" s="56">
        <v>-1.8210545367677296E-2</v>
      </c>
      <c r="C599" s="56">
        <v>-2.6739162375844238E-2</v>
      </c>
      <c r="D599" s="56">
        <v>-8.5286170081669416E-3</v>
      </c>
      <c r="E599" s="47"/>
    </row>
    <row r="600" spans="1:5">
      <c r="A600" s="58">
        <v>41564</v>
      </c>
      <c r="B600" s="56">
        <v>-1.7774940626379684E-2</v>
      </c>
      <c r="C600" s="56">
        <v>-2.5580055390515628E-2</v>
      </c>
      <c r="D600" s="56">
        <v>-7.8051147641359439E-3</v>
      </c>
      <c r="E600" s="47"/>
    </row>
    <row r="601" spans="1:5">
      <c r="A601" s="58">
        <v>41565</v>
      </c>
      <c r="B601" s="56">
        <v>-1.8101639150747736E-2</v>
      </c>
      <c r="C601" s="56">
        <v>-2.5822619203939343E-2</v>
      </c>
      <c r="D601" s="56">
        <v>-7.7209800531916062E-3</v>
      </c>
      <c r="E601" s="47"/>
    </row>
    <row r="602" spans="1:5">
      <c r="A602" s="58">
        <v>41568</v>
      </c>
      <c r="B602" s="56">
        <v>-1.8345358600555559E-2</v>
      </c>
      <c r="C602" s="56">
        <v>-2.585806724608045E-2</v>
      </c>
      <c r="D602" s="56">
        <v>-7.5127086455248904E-3</v>
      </c>
      <c r="E602" s="47"/>
    </row>
    <row r="603" spans="1:5">
      <c r="A603" s="58">
        <v>41569</v>
      </c>
      <c r="B603" s="56">
        <v>-1.7431132954496328E-2</v>
      </c>
      <c r="C603" s="56">
        <v>-2.4934310643638657E-2</v>
      </c>
      <c r="D603" s="56">
        <v>-7.5031776891423298E-3</v>
      </c>
      <c r="E603" s="47"/>
    </row>
    <row r="604" spans="1:5">
      <c r="A604" s="58">
        <v>41570</v>
      </c>
      <c r="B604" s="56">
        <v>-1.7834930333636562E-2</v>
      </c>
      <c r="C604" s="56">
        <v>-2.5188978422677019E-2</v>
      </c>
      <c r="D604" s="56">
        <v>-7.3540480890404575E-3</v>
      </c>
      <c r="E604" s="47"/>
    </row>
    <row r="605" spans="1:5">
      <c r="A605" s="58">
        <v>41571</v>
      </c>
      <c r="B605" s="56">
        <v>-1.7498526642396196E-2</v>
      </c>
      <c r="C605" s="56">
        <v>-2.5042699770400832E-2</v>
      </c>
      <c r="D605" s="56">
        <v>-7.5441731280046359E-3</v>
      </c>
      <c r="E605" s="47"/>
    </row>
    <row r="606" spans="1:5">
      <c r="A606" s="58">
        <v>41572</v>
      </c>
      <c r="B606" s="56">
        <v>-1.8305557599399676E-2</v>
      </c>
      <c r="C606" s="56">
        <v>-2.5198616678518485E-2</v>
      </c>
      <c r="D606" s="56">
        <v>-6.8930590791188087E-3</v>
      </c>
      <c r="E606" s="47"/>
    </row>
    <row r="607" spans="1:5">
      <c r="A607" s="58">
        <v>41575</v>
      </c>
      <c r="B607" s="56">
        <v>-1.7786912858914889E-2</v>
      </c>
      <c r="C607" s="56">
        <v>-2.4458367198150081E-2</v>
      </c>
      <c r="D607" s="56">
        <v>-6.6714543392351923E-3</v>
      </c>
      <c r="E607" s="47"/>
    </row>
    <row r="608" spans="1:5">
      <c r="A608" s="58">
        <v>41576</v>
      </c>
      <c r="B608" s="56">
        <v>-1.4631685987617479E-2</v>
      </c>
      <c r="C608" s="56">
        <v>-2.0268314244398171E-2</v>
      </c>
      <c r="D608" s="56">
        <v>-5.6366282567806916E-3</v>
      </c>
      <c r="E608" s="47"/>
    </row>
    <row r="609" spans="1:5">
      <c r="A609" s="58">
        <v>41577</v>
      </c>
      <c r="B609" s="56">
        <v>-1.7082914450025844E-2</v>
      </c>
      <c r="C609" s="56">
        <v>-2.330665690535939E-2</v>
      </c>
      <c r="D609" s="56">
        <v>-6.223742455333546E-3</v>
      </c>
      <c r="E609" s="47"/>
    </row>
    <row r="610" spans="1:5">
      <c r="A610" s="58">
        <v>41578</v>
      </c>
      <c r="B610" s="56">
        <v>-1.6923555644672218E-2</v>
      </c>
      <c r="C610" s="56">
        <v>-2.3379683840930882E-2</v>
      </c>
      <c r="D610" s="56">
        <v>-6.456128196258664E-3</v>
      </c>
      <c r="E610" s="47"/>
    </row>
    <row r="611" spans="1:5">
      <c r="A611" s="58">
        <v>41579</v>
      </c>
      <c r="B611" s="56">
        <v>-1.6911563615760603E-2</v>
      </c>
      <c r="C611" s="56">
        <v>-2.2939690149433999E-2</v>
      </c>
      <c r="D611" s="56">
        <v>-6.0281265336733954E-3</v>
      </c>
      <c r="E611" s="47"/>
    </row>
    <row r="612" spans="1:5">
      <c r="A612" s="58">
        <v>41582</v>
      </c>
      <c r="B612" s="56">
        <v>-1.6746739117199903E-2</v>
      </c>
      <c r="C612" s="56">
        <v>-2.2789064967291755E-2</v>
      </c>
      <c r="D612" s="56">
        <v>-6.0423258500918522E-3</v>
      </c>
      <c r="E612" s="47"/>
    </row>
    <row r="613" spans="1:5">
      <c r="A613" s="58">
        <v>41583</v>
      </c>
      <c r="B613" s="56">
        <v>-1.6834415149617497E-2</v>
      </c>
      <c r="C613" s="56">
        <v>-2.2842798454948222E-2</v>
      </c>
      <c r="D613" s="56">
        <v>-6.0083833053307251E-3</v>
      </c>
      <c r="E613" s="47"/>
    </row>
    <row r="614" spans="1:5">
      <c r="A614" s="58">
        <v>41584</v>
      </c>
      <c r="B614" s="56">
        <v>-1.6621862740150792E-2</v>
      </c>
      <c r="C614" s="56">
        <v>-2.2708600581376859E-2</v>
      </c>
      <c r="D614" s="56">
        <v>-6.0867378412260663E-3</v>
      </c>
      <c r="E614" s="47"/>
    </row>
    <row r="615" spans="1:5">
      <c r="A615" s="58">
        <v>41585</v>
      </c>
      <c r="B615" s="56">
        <v>-1.7068551893701354E-2</v>
      </c>
      <c r="C615" s="56">
        <v>-2.319992233480048E-2</v>
      </c>
      <c r="D615" s="56">
        <v>-6.1313704410991265E-3</v>
      </c>
      <c r="E615" s="47"/>
    </row>
    <row r="616" spans="1:5">
      <c r="A616" s="58">
        <v>41586</v>
      </c>
      <c r="B616" s="56">
        <v>-1.6722978765658664E-2</v>
      </c>
      <c r="C616" s="56">
        <v>-2.3063209590916008E-2</v>
      </c>
      <c r="D616" s="56">
        <v>-6.3402308252573439E-3</v>
      </c>
      <c r="E616" s="47"/>
    </row>
    <row r="617" spans="1:5">
      <c r="A617" s="58">
        <v>41590</v>
      </c>
      <c r="B617" s="56">
        <v>-1.6356465882114892E-2</v>
      </c>
      <c r="C617" s="56">
        <v>-2.2482288657430159E-2</v>
      </c>
      <c r="D617" s="56">
        <v>-6.1258227753152664E-3</v>
      </c>
      <c r="E617" s="47"/>
    </row>
    <row r="618" spans="1:5">
      <c r="A618" s="58">
        <v>41591</v>
      </c>
      <c r="B618" s="56">
        <v>-1.6081318670530337E-2</v>
      </c>
      <c r="C618" s="56">
        <v>-2.2173923306145121E-2</v>
      </c>
      <c r="D618" s="56">
        <v>-6.0926046356147845E-3</v>
      </c>
      <c r="E618" s="47"/>
    </row>
    <row r="619" spans="1:5">
      <c r="A619" s="58">
        <v>41592</v>
      </c>
      <c r="B619" s="56">
        <v>-1.5805629640718924E-2</v>
      </c>
      <c r="C619" s="56">
        <v>-2.1905763453134327E-2</v>
      </c>
      <c r="D619" s="56">
        <v>-6.100133812415403E-3</v>
      </c>
      <c r="E619" s="47"/>
    </row>
    <row r="620" spans="1:5">
      <c r="A620" s="58">
        <v>41593</v>
      </c>
      <c r="B620" s="56">
        <v>-1.7641669351735931E-2</v>
      </c>
      <c r="C620" s="56">
        <v>-2.4297544175668297E-2</v>
      </c>
      <c r="D620" s="56">
        <v>-6.6558748239323659E-3</v>
      </c>
      <c r="E620" s="47"/>
    </row>
    <row r="621" spans="1:5">
      <c r="A621" s="58">
        <v>41596</v>
      </c>
      <c r="B621" s="56">
        <v>-1.7238380247818211E-2</v>
      </c>
      <c r="C621" s="56">
        <v>-2.3896160284711303E-2</v>
      </c>
      <c r="D621" s="56">
        <v>-6.6577800368930913E-3</v>
      </c>
      <c r="E621" s="47"/>
    </row>
    <row r="622" spans="1:5">
      <c r="A622" s="58">
        <v>41597</v>
      </c>
      <c r="B622" s="56">
        <v>-1.7377893792811516E-2</v>
      </c>
      <c r="C622" s="56">
        <v>-2.4145538709930699E-2</v>
      </c>
      <c r="D622" s="56">
        <v>-6.7676449171191824E-3</v>
      </c>
      <c r="E622" s="47"/>
    </row>
    <row r="623" spans="1:5">
      <c r="A623" s="58">
        <v>41598</v>
      </c>
      <c r="B623" s="56">
        <v>-2.2116821479133665E-2</v>
      </c>
      <c r="C623" s="56">
        <v>-3.1556995689600749E-2</v>
      </c>
      <c r="D623" s="56">
        <v>-9.4401742104670838E-3</v>
      </c>
      <c r="E623" s="47"/>
    </row>
    <row r="624" spans="1:5">
      <c r="A624" s="58">
        <v>41599</v>
      </c>
      <c r="B624" s="56">
        <v>-1.8510470490446535E-2</v>
      </c>
      <c r="C624" s="56">
        <v>-2.4947574890716653E-2</v>
      </c>
      <c r="D624" s="56">
        <v>-6.4371044002701182E-3</v>
      </c>
      <c r="E624" s="47"/>
    </row>
    <row r="625" spans="1:5">
      <c r="A625" s="58">
        <v>41600</v>
      </c>
      <c r="B625" s="56">
        <v>-1.7472682471261713E-2</v>
      </c>
      <c r="C625" s="56">
        <v>-2.2972909373572697E-2</v>
      </c>
      <c r="D625" s="56">
        <v>-5.5002269023109833E-3</v>
      </c>
      <c r="E625" s="47"/>
    </row>
    <row r="626" spans="1:5">
      <c r="A626" s="58">
        <v>41603</v>
      </c>
      <c r="B626" s="56">
        <v>-1.7610826876554464E-2</v>
      </c>
      <c r="C626" s="56">
        <v>-2.2836881781489654E-2</v>
      </c>
      <c r="D626" s="56">
        <v>-5.2260549049351901E-3</v>
      </c>
      <c r="E626" s="47"/>
    </row>
    <row r="627" spans="1:5">
      <c r="A627" s="58">
        <v>41604</v>
      </c>
      <c r="B627" s="56">
        <v>-1.761955548640461E-2</v>
      </c>
      <c r="C627" s="56">
        <v>-2.2918784344282149E-2</v>
      </c>
      <c r="D627" s="56">
        <v>-5.2992288578775394E-3</v>
      </c>
      <c r="E627" s="47"/>
    </row>
    <row r="628" spans="1:5">
      <c r="A628" s="58">
        <v>41605</v>
      </c>
      <c r="B628" s="56">
        <v>-1.8043131567716451E-2</v>
      </c>
      <c r="C628" s="56">
        <v>-2.3210384360459416E-2</v>
      </c>
      <c r="D628" s="56">
        <v>-5.1672527927429657E-3</v>
      </c>
      <c r="E628" s="47"/>
    </row>
    <row r="629" spans="1:5">
      <c r="A629" s="58">
        <v>41607</v>
      </c>
      <c r="B629" s="56">
        <v>-1.7288832898707508E-2</v>
      </c>
      <c r="C629" s="56">
        <v>-2.2809060520738885E-2</v>
      </c>
      <c r="D629" s="56">
        <v>-5.5202276220313769E-3</v>
      </c>
      <c r="E629" s="47"/>
    </row>
    <row r="630" spans="1:5">
      <c r="A630" s="58">
        <v>41610</v>
      </c>
      <c r="B630" s="56">
        <v>-1.7195798589261745E-2</v>
      </c>
      <c r="C630" s="56">
        <v>-2.2189630431339469E-2</v>
      </c>
      <c r="D630" s="56">
        <v>-4.9938318420777242E-3</v>
      </c>
      <c r="E630" s="47"/>
    </row>
    <row r="631" spans="1:5">
      <c r="A631" s="58">
        <v>41611</v>
      </c>
      <c r="B631" s="56">
        <v>-1.754646114169672E-2</v>
      </c>
      <c r="C631" s="56">
        <v>-2.245968237797448E-2</v>
      </c>
      <c r="D631" s="56">
        <v>-4.9132212362777601E-3</v>
      </c>
      <c r="E631" s="47"/>
    </row>
    <row r="632" spans="1:5">
      <c r="A632" s="58">
        <v>41612</v>
      </c>
      <c r="B632" s="56">
        <v>-1.7145337314029143E-2</v>
      </c>
      <c r="C632" s="56">
        <v>-2.1947544147216735E-2</v>
      </c>
      <c r="D632" s="56">
        <v>-4.8022068331875917E-3</v>
      </c>
      <c r="E632" s="47"/>
    </row>
    <row r="633" spans="1:5">
      <c r="A633" s="58">
        <v>41613</v>
      </c>
      <c r="B633" s="56">
        <v>-1.7152665129635904E-2</v>
      </c>
      <c r="C633" s="56">
        <v>-2.2153922629698387E-2</v>
      </c>
      <c r="D633" s="56">
        <v>-5.001257500062483E-3</v>
      </c>
      <c r="E633" s="47"/>
    </row>
    <row r="634" spans="1:5">
      <c r="A634" s="58">
        <v>41614</v>
      </c>
      <c r="B634" s="56">
        <v>-1.6059168951012479E-2</v>
      </c>
      <c r="C634" s="56">
        <v>-2.0725936187785732E-2</v>
      </c>
      <c r="D634" s="56">
        <v>-4.6667672367732525E-3</v>
      </c>
      <c r="E634" s="47"/>
    </row>
    <row r="635" spans="1:5">
      <c r="A635" s="58">
        <v>41617</v>
      </c>
      <c r="B635" s="56">
        <v>-1.6219224285798625E-2</v>
      </c>
      <c r="C635" s="56">
        <v>-2.1351678555443905E-2</v>
      </c>
      <c r="D635" s="56">
        <v>-5.1324542696452799E-3</v>
      </c>
      <c r="E635" s="47"/>
    </row>
    <row r="636" spans="1:5">
      <c r="A636" s="58">
        <v>41618</v>
      </c>
      <c r="B636" s="56">
        <v>-1.6310312161877255E-2</v>
      </c>
      <c r="C636" s="56">
        <v>-2.1822286243168273E-2</v>
      </c>
      <c r="D636" s="56">
        <v>-5.5119740812910184E-3</v>
      </c>
      <c r="E636" s="47"/>
    </row>
    <row r="637" spans="1:5">
      <c r="A637" s="58">
        <v>41619</v>
      </c>
      <c r="B637" s="56">
        <v>-1.6380995566521259E-2</v>
      </c>
      <c r="C637" s="56">
        <v>-2.1811877559195371E-2</v>
      </c>
      <c r="D637" s="56">
        <v>-5.4308819926741116E-3</v>
      </c>
      <c r="E637" s="47"/>
    </row>
    <row r="638" spans="1:5">
      <c r="A638" s="58">
        <v>41620</v>
      </c>
      <c r="B638" s="56">
        <v>-1.6856215978990726E-2</v>
      </c>
      <c r="C638" s="56">
        <v>-2.2575835574795394E-2</v>
      </c>
      <c r="D638" s="56">
        <v>-5.7196195958046682E-3</v>
      </c>
      <c r="E638" s="47"/>
    </row>
    <row r="639" spans="1:5">
      <c r="A639" s="58">
        <v>41621</v>
      </c>
      <c r="B639" s="56">
        <v>-1.7042625024278758E-2</v>
      </c>
      <c r="C639" s="56">
        <v>-2.3356545775392212E-2</v>
      </c>
      <c r="D639" s="56">
        <v>-6.3139207511134533E-3</v>
      </c>
      <c r="E639" s="47"/>
    </row>
    <row r="640" spans="1:5">
      <c r="A640" s="58">
        <v>41624</v>
      </c>
      <c r="B640" s="56">
        <v>-1.7317307293142493E-2</v>
      </c>
      <c r="C640" s="56">
        <v>-2.4273606406361191E-2</v>
      </c>
      <c r="D640" s="56">
        <v>-6.9562991132186974E-3</v>
      </c>
      <c r="E640" s="47"/>
    </row>
    <row r="641" spans="1:5">
      <c r="A641" s="58">
        <v>41625</v>
      </c>
      <c r="B641" s="56">
        <v>-1.7112847056179225E-2</v>
      </c>
      <c r="C641" s="56">
        <v>-2.3473009512649166E-2</v>
      </c>
      <c r="D641" s="56">
        <v>-6.3601624564699408E-3</v>
      </c>
      <c r="E641" s="47"/>
    </row>
    <row r="642" spans="1:5">
      <c r="A642" s="58">
        <v>41626</v>
      </c>
      <c r="B642" s="56">
        <v>-1.6548974541339714E-2</v>
      </c>
      <c r="C642" s="56">
        <v>-2.2628890229562475E-2</v>
      </c>
      <c r="D642" s="56">
        <v>-6.0799156882227617E-3</v>
      </c>
      <c r="E642" s="47"/>
    </row>
    <row r="643" spans="1:5">
      <c r="A643" s="58">
        <v>41627</v>
      </c>
      <c r="B643" s="56">
        <v>-1.6837731303625373E-2</v>
      </c>
      <c r="C643" s="56">
        <v>-2.2510516517121049E-2</v>
      </c>
      <c r="D643" s="56">
        <v>-5.6727852134956756E-3</v>
      </c>
      <c r="E643" s="47"/>
    </row>
    <row r="644" spans="1:5">
      <c r="A644" s="58">
        <v>41628</v>
      </c>
      <c r="B644" s="56">
        <v>-1.6564322188993206E-2</v>
      </c>
      <c r="C644" s="56">
        <v>-2.266620892116929E-2</v>
      </c>
      <c r="D644" s="56">
        <v>-6.1018867321760845E-3</v>
      </c>
      <c r="E644" s="47"/>
    </row>
    <row r="645" spans="1:5">
      <c r="A645" s="58">
        <v>41631</v>
      </c>
      <c r="B645" s="56">
        <v>-1.6506921865911288E-2</v>
      </c>
      <c r="C645" s="56">
        <v>-2.2113531813693237E-2</v>
      </c>
      <c r="D645" s="56">
        <v>-5.6066099477819487E-3</v>
      </c>
      <c r="E645" s="47"/>
    </row>
    <row r="646" spans="1:5">
      <c r="A646" s="58">
        <v>41632</v>
      </c>
      <c r="B646" s="56">
        <v>-1.5922900662891981E-2</v>
      </c>
      <c r="C646" s="56">
        <v>-2.1598458744143855E-2</v>
      </c>
      <c r="D646" s="56">
        <v>-5.675558081251874E-3</v>
      </c>
      <c r="E646" s="47"/>
    </row>
    <row r="647" spans="1:5">
      <c r="A647" s="58">
        <v>41634</v>
      </c>
      <c r="B647" s="56">
        <v>-1.5661296430839414E-2</v>
      </c>
      <c r="C647" s="56">
        <v>-2.0916604215849087E-2</v>
      </c>
      <c r="D647" s="56">
        <v>-5.2553077850096726E-3</v>
      </c>
      <c r="E647" s="47"/>
    </row>
    <row r="648" spans="1:5">
      <c r="A648" s="58">
        <v>41635</v>
      </c>
      <c r="B648" s="56">
        <v>-1.5782971920152843E-2</v>
      </c>
      <c r="C648" s="56">
        <v>-2.1616191149839006E-2</v>
      </c>
      <c r="D648" s="56">
        <v>-5.833219229686163E-3</v>
      </c>
      <c r="E648" s="47"/>
    </row>
    <row r="649" spans="1:5">
      <c r="A649" s="58">
        <v>41638</v>
      </c>
      <c r="B649" s="56">
        <v>-1.5681508275172822E-2</v>
      </c>
      <c r="C649" s="56">
        <v>-2.1657811533357406E-2</v>
      </c>
      <c r="D649" s="56">
        <v>-5.9763032581845836E-3</v>
      </c>
      <c r="E649" s="47"/>
    </row>
    <row r="650" spans="1:5">
      <c r="A650" s="58">
        <v>41639</v>
      </c>
      <c r="B650" s="56">
        <v>-1.5412386001188572E-2</v>
      </c>
      <c r="C650" s="56">
        <v>-2.0922764551327876E-2</v>
      </c>
      <c r="D650" s="56">
        <v>-5.5103785501393037E-3</v>
      </c>
      <c r="E650" s="47"/>
    </row>
    <row r="651" spans="1:5">
      <c r="A651" s="58">
        <v>41641</v>
      </c>
      <c r="B651" s="56">
        <v>-1.7033705013072879E-2</v>
      </c>
      <c r="C651" s="56">
        <v>-2.3475247309070583E-2</v>
      </c>
      <c r="D651" s="56">
        <v>-6.4415422959977035E-3</v>
      </c>
      <c r="E651" s="47"/>
    </row>
    <row r="652" spans="1:5">
      <c r="A652" s="58">
        <v>41642</v>
      </c>
      <c r="B652" s="56">
        <v>-1.7014347138304034E-2</v>
      </c>
      <c r="C652" s="56">
        <v>-2.3410616950722475E-2</v>
      </c>
      <c r="D652" s="56">
        <v>-6.3962698124184411E-3</v>
      </c>
      <c r="E652" s="47"/>
    </row>
    <row r="653" spans="1:5">
      <c r="A653" s="58">
        <v>41645</v>
      </c>
      <c r="B653" s="56">
        <v>-1.6948116101581551E-2</v>
      </c>
      <c r="C653" s="56">
        <v>-2.3404525515688654E-2</v>
      </c>
      <c r="D653" s="56">
        <v>-6.4564094141071025E-3</v>
      </c>
      <c r="E653" s="47"/>
    </row>
    <row r="654" spans="1:5">
      <c r="A654" s="58">
        <v>41646</v>
      </c>
      <c r="B654" s="56">
        <v>-1.6925707975570407E-2</v>
      </c>
      <c r="C654" s="56">
        <v>-2.3500957804863894E-2</v>
      </c>
      <c r="D654" s="56">
        <v>-6.5752498292934863E-3</v>
      </c>
      <c r="E654" s="47"/>
    </row>
    <row r="655" spans="1:5">
      <c r="A655" s="58">
        <v>41647</v>
      </c>
      <c r="B655" s="56">
        <v>-1.6682018799386664E-2</v>
      </c>
      <c r="C655" s="56">
        <v>-2.317656923391612E-2</v>
      </c>
      <c r="D655" s="56">
        <v>-6.4945504345294558E-3</v>
      </c>
      <c r="E655" s="47"/>
    </row>
    <row r="656" spans="1:5">
      <c r="A656" s="58">
        <v>41648</v>
      </c>
      <c r="B656" s="56">
        <v>-1.6538730940319723E-2</v>
      </c>
      <c r="C656" s="56">
        <v>-2.3018837763679339E-2</v>
      </c>
      <c r="D656" s="56">
        <v>-6.480106823359616E-3</v>
      </c>
      <c r="E656" s="47"/>
    </row>
    <row r="657" spans="1:5">
      <c r="A657" s="58">
        <v>41649</v>
      </c>
      <c r="B657" s="56">
        <v>-1.4571280758330305E-2</v>
      </c>
      <c r="C657" s="56">
        <v>-2.0989661645291008E-2</v>
      </c>
      <c r="D657" s="56">
        <v>-6.4183808869607024E-3</v>
      </c>
      <c r="E657" s="47"/>
    </row>
    <row r="658" spans="1:5">
      <c r="A658" s="58">
        <v>41652</v>
      </c>
      <c r="B658" s="56">
        <v>-1.515801358469219E-2</v>
      </c>
      <c r="C658" s="56">
        <v>-2.1947969231674434E-2</v>
      </c>
      <c r="D658" s="56">
        <v>-6.7899556469822441E-3</v>
      </c>
      <c r="E658" s="47"/>
    </row>
    <row r="659" spans="1:5">
      <c r="A659" s="58">
        <v>41653</v>
      </c>
      <c r="B659" s="56">
        <v>-1.5552211076651211E-2</v>
      </c>
      <c r="C659" s="56">
        <v>-2.2536961233912703E-2</v>
      </c>
      <c r="D659" s="56">
        <v>-6.9847501572614917E-3</v>
      </c>
      <c r="E659" s="47"/>
    </row>
    <row r="660" spans="1:5">
      <c r="A660" s="58">
        <v>41654</v>
      </c>
      <c r="B660" s="56">
        <v>-1.5692009596078593E-2</v>
      </c>
      <c r="C660" s="56">
        <v>-2.2821792345533037E-2</v>
      </c>
      <c r="D660" s="56">
        <v>-7.1297827494544441E-3</v>
      </c>
      <c r="E660" s="47"/>
    </row>
    <row r="661" spans="1:5">
      <c r="A661" s="58">
        <v>41655</v>
      </c>
      <c r="B661" s="56">
        <v>-1.5227023803788174E-2</v>
      </c>
      <c r="C661" s="56">
        <v>-2.213124554883893E-2</v>
      </c>
      <c r="D661" s="56">
        <v>-6.9042217450507558E-3</v>
      </c>
      <c r="E661" s="47"/>
    </row>
    <row r="662" spans="1:5">
      <c r="A662" s="58">
        <v>41656</v>
      </c>
      <c r="B662" s="56">
        <v>-1.508897770010645E-2</v>
      </c>
      <c r="C662" s="56">
        <v>-2.1881356128277379E-2</v>
      </c>
      <c r="D662" s="56">
        <v>-6.7923784281709292E-3</v>
      </c>
      <c r="E662" s="47"/>
    </row>
    <row r="663" spans="1:5">
      <c r="A663" s="58">
        <v>41660</v>
      </c>
      <c r="B663" s="56">
        <v>-1.5034761196089527E-2</v>
      </c>
      <c r="C663" s="56">
        <v>-2.1878376499289972E-2</v>
      </c>
      <c r="D663" s="56">
        <v>-6.8436153032004447E-3</v>
      </c>
      <c r="E663" s="47"/>
    </row>
    <row r="664" spans="1:5">
      <c r="A664" s="58">
        <v>41661</v>
      </c>
      <c r="B664" s="56">
        <v>-1.5576616982273589E-2</v>
      </c>
      <c r="C664" s="56">
        <v>-2.2539498427536431E-2</v>
      </c>
      <c r="D664" s="56">
        <v>-6.9628814452628428E-3</v>
      </c>
      <c r="E664" s="47"/>
    </row>
    <row r="665" spans="1:5">
      <c r="A665" s="58">
        <v>41662</v>
      </c>
      <c r="B665" s="56">
        <v>-1.5254553638202812E-2</v>
      </c>
      <c r="C665" s="56">
        <v>-2.2157469832444977E-2</v>
      </c>
      <c r="D665" s="56">
        <v>-6.9029161942421643E-3</v>
      </c>
      <c r="E665" s="47"/>
    </row>
    <row r="666" spans="1:5">
      <c r="A666" s="58">
        <v>41663</v>
      </c>
      <c r="B666" s="56">
        <v>-1.5075463691472411E-2</v>
      </c>
      <c r="C666" s="56">
        <v>-2.2566863360905236E-2</v>
      </c>
      <c r="D666" s="56">
        <v>-7.4913996694328244E-3</v>
      </c>
      <c r="E666" s="47"/>
    </row>
    <row r="667" spans="1:5">
      <c r="A667" s="58">
        <v>41666</v>
      </c>
      <c r="B667" s="56">
        <v>-1.4965356874514861E-2</v>
      </c>
      <c r="C667" s="56">
        <v>-2.2228507247436871E-2</v>
      </c>
      <c r="D667" s="56">
        <v>-7.2631503729220104E-3</v>
      </c>
      <c r="E667" s="47"/>
    </row>
    <row r="668" spans="1:5">
      <c r="A668" s="58">
        <v>41667</v>
      </c>
      <c r="B668" s="56">
        <v>-1.5027877826361558E-2</v>
      </c>
      <c r="C668" s="56">
        <v>-2.1910397105299302E-2</v>
      </c>
      <c r="D668" s="56">
        <v>-6.8825192789377446E-3</v>
      </c>
      <c r="E668" s="47"/>
    </row>
    <row r="669" spans="1:5">
      <c r="A669" s="58">
        <v>41668</v>
      </c>
      <c r="B669" s="56">
        <v>-1.5032419040198256E-2</v>
      </c>
      <c r="C669" s="56">
        <v>-2.2360544326171027E-2</v>
      </c>
      <c r="D669" s="56">
        <v>-7.3281252859727711E-3</v>
      </c>
      <c r="E669" s="47"/>
    </row>
    <row r="670" spans="1:5">
      <c r="A670" s="58">
        <v>41669</v>
      </c>
      <c r="B670" s="56">
        <v>-1.55248677279647E-2</v>
      </c>
      <c r="C670" s="56">
        <v>-2.2515988865295756E-2</v>
      </c>
      <c r="D670" s="56">
        <v>-6.9911211373310557E-3</v>
      </c>
      <c r="E670" s="47"/>
    </row>
    <row r="671" spans="1:5">
      <c r="A671" s="58">
        <v>41670</v>
      </c>
      <c r="B671" s="56">
        <v>-1.5268676497411156E-2</v>
      </c>
      <c r="C671" s="56">
        <v>-2.2262467106580208E-2</v>
      </c>
      <c r="D671" s="56">
        <v>-6.9937906091690517E-3</v>
      </c>
      <c r="E671" s="47"/>
    </row>
    <row r="672" spans="1:5">
      <c r="A672" s="58">
        <v>41673</v>
      </c>
      <c r="B672" s="56">
        <v>-1.5019886547194545E-2</v>
      </c>
      <c r="C672" s="56">
        <v>-2.2820705358028163E-2</v>
      </c>
      <c r="D672" s="56">
        <v>-7.8008188108336183E-3</v>
      </c>
      <c r="E672" s="47"/>
    </row>
    <row r="673" spans="1:5">
      <c r="A673" s="58">
        <v>41674</v>
      </c>
      <c r="B673" s="56">
        <v>-1.5913469293262046E-2</v>
      </c>
      <c r="C673" s="56">
        <v>-2.3299706706455578E-2</v>
      </c>
      <c r="D673" s="56">
        <v>-7.3862374131935318E-3</v>
      </c>
      <c r="E673" s="47"/>
    </row>
    <row r="674" spans="1:5">
      <c r="A674" s="58">
        <v>41675</v>
      </c>
      <c r="B674" s="56">
        <v>-1.6226849907195102E-2</v>
      </c>
      <c r="C674" s="56">
        <v>-2.3748898364157875E-2</v>
      </c>
      <c r="D674" s="56">
        <v>-7.5220484569627731E-3</v>
      </c>
      <c r="E674" s="47"/>
    </row>
    <row r="675" spans="1:5">
      <c r="A675" s="58">
        <v>41676</v>
      </c>
      <c r="B675" s="56">
        <v>-1.6324511361145155E-2</v>
      </c>
      <c r="C675" s="56">
        <v>-2.3624964531155892E-2</v>
      </c>
      <c r="D675" s="56">
        <v>-7.3004531700107365E-3</v>
      </c>
      <c r="E675" s="47"/>
    </row>
    <row r="676" spans="1:5">
      <c r="A676" s="58">
        <v>41677</v>
      </c>
      <c r="B676" s="56">
        <v>-1.6285482100804133E-2</v>
      </c>
      <c r="C676" s="56">
        <v>-2.3425587325792946E-2</v>
      </c>
      <c r="D676" s="56">
        <v>-7.1401052249888131E-3</v>
      </c>
      <c r="E676" s="47"/>
    </row>
    <row r="677" spans="1:5">
      <c r="A677" s="58">
        <v>41680</v>
      </c>
      <c r="B677" s="56">
        <v>-1.6211951344155456E-2</v>
      </c>
      <c r="C677" s="56">
        <v>-2.305973117656842E-2</v>
      </c>
      <c r="D677" s="56">
        <v>-6.8477798324129632E-3</v>
      </c>
      <c r="E677" s="47"/>
    </row>
    <row r="678" spans="1:5">
      <c r="A678" s="58">
        <v>41681</v>
      </c>
      <c r="B678" s="56">
        <v>-1.6598926235104079E-2</v>
      </c>
      <c r="C678" s="56">
        <v>-2.3665807756164135E-2</v>
      </c>
      <c r="D678" s="56">
        <v>-7.0668815210600568E-3</v>
      </c>
      <c r="E678" s="47"/>
    </row>
    <row r="679" spans="1:5">
      <c r="A679" s="58">
        <v>41682</v>
      </c>
      <c r="B679" s="56">
        <v>-1.7066102734581565E-2</v>
      </c>
      <c r="C679" s="56">
        <v>-2.431481563464714E-2</v>
      </c>
      <c r="D679" s="56">
        <v>-7.2487129000655751E-3</v>
      </c>
      <c r="E679" s="47"/>
    </row>
    <row r="680" spans="1:5">
      <c r="A680" s="58">
        <v>41683</v>
      </c>
      <c r="B680" s="56">
        <v>-1.6598487828074972E-2</v>
      </c>
      <c r="C680" s="56">
        <v>-2.3734683133086892E-2</v>
      </c>
      <c r="D680" s="56">
        <v>-7.1361953050119199E-3</v>
      </c>
      <c r="E680" s="47"/>
    </row>
    <row r="681" spans="1:5">
      <c r="A681" s="58">
        <v>41684</v>
      </c>
      <c r="B681" s="56">
        <v>-1.6804724817207167E-2</v>
      </c>
      <c r="C681" s="56">
        <v>-2.3468432307291082E-2</v>
      </c>
      <c r="D681" s="56">
        <v>-6.6637074900839158E-3</v>
      </c>
      <c r="E681" s="47"/>
    </row>
    <row r="682" spans="1:5">
      <c r="A682" s="58">
        <v>41688</v>
      </c>
      <c r="B682" s="56">
        <v>-1.6805812361572241E-2</v>
      </c>
      <c r="C682" s="56">
        <v>-2.4104103012683127E-2</v>
      </c>
      <c r="D682" s="56">
        <v>-7.2982906511108864E-3</v>
      </c>
      <c r="E682" s="47"/>
    </row>
    <row r="683" spans="1:5">
      <c r="A683" s="58">
        <v>41689</v>
      </c>
      <c r="B683" s="56">
        <v>-1.6683858759624286E-2</v>
      </c>
      <c r="C683" s="56">
        <v>-2.346051499653733E-2</v>
      </c>
      <c r="D683" s="56">
        <v>-6.7766562369130437E-3</v>
      </c>
      <c r="E683" s="47"/>
    </row>
    <row r="684" spans="1:5">
      <c r="A684" s="58">
        <v>41690</v>
      </c>
      <c r="B684" s="56">
        <v>-1.7856467423501384E-2</v>
      </c>
      <c r="C684" s="56">
        <v>-2.420495711186841E-2</v>
      </c>
      <c r="D684" s="56">
        <v>-6.3484896883670254E-3</v>
      </c>
      <c r="E684" s="47"/>
    </row>
    <row r="685" spans="1:5">
      <c r="A685" s="58">
        <v>41691</v>
      </c>
      <c r="B685" s="56">
        <v>-1.7638729237779004E-2</v>
      </c>
      <c r="C685" s="56">
        <v>-2.4016608101632541E-2</v>
      </c>
      <c r="D685" s="56">
        <v>-6.3778788638535373E-3</v>
      </c>
      <c r="E685" s="47"/>
    </row>
    <row r="686" spans="1:5">
      <c r="A686" s="58">
        <v>41694</v>
      </c>
      <c r="B686" s="56">
        <v>-1.7266496408816362E-2</v>
      </c>
      <c r="C686" s="56">
        <v>-2.3104564534011253E-2</v>
      </c>
      <c r="D686" s="56">
        <v>-5.838068125194891E-3</v>
      </c>
      <c r="E686" s="47"/>
    </row>
    <row r="687" spans="1:5">
      <c r="A687" s="58">
        <v>41695</v>
      </c>
      <c r="B687" s="56">
        <v>-1.797894605313936E-2</v>
      </c>
      <c r="C687" s="56">
        <v>-2.5162925028894979E-2</v>
      </c>
      <c r="D687" s="56">
        <v>-7.1839789757556193E-3</v>
      </c>
      <c r="E687" s="47"/>
    </row>
    <row r="688" spans="1:5">
      <c r="A688" s="58">
        <v>41696</v>
      </c>
      <c r="B688" s="56">
        <v>-1.761208256817794E-2</v>
      </c>
      <c r="C688" s="56">
        <v>-2.4315731203497077E-2</v>
      </c>
      <c r="D688" s="56">
        <v>-6.7036486353191371E-3</v>
      </c>
      <c r="E688" s="47"/>
    </row>
    <row r="689" spans="1:5">
      <c r="A689" s="58">
        <v>41697</v>
      </c>
      <c r="B689" s="56">
        <v>-1.6948892974492074E-2</v>
      </c>
      <c r="C689" s="56">
        <v>-2.2741156699464339E-2</v>
      </c>
      <c r="D689" s="56">
        <v>-5.7922637249722651E-3</v>
      </c>
      <c r="E689" s="47"/>
    </row>
    <row r="690" spans="1:5">
      <c r="A690" s="58">
        <v>41698</v>
      </c>
      <c r="B690" s="56">
        <v>-1.7154193404240251E-2</v>
      </c>
      <c r="C690" s="56">
        <v>-2.3483549937458263E-2</v>
      </c>
      <c r="D690" s="56">
        <v>-6.3293565332180127E-3</v>
      </c>
      <c r="E690" s="47"/>
    </row>
    <row r="691" spans="1:5">
      <c r="A691" s="58">
        <v>41701</v>
      </c>
      <c r="B691" s="56">
        <v>-1.7031660818063146E-2</v>
      </c>
      <c r="C691" s="56">
        <v>-2.364839073297538E-2</v>
      </c>
      <c r="D691" s="56">
        <v>-6.6167299149122345E-3</v>
      </c>
      <c r="E691" s="47"/>
    </row>
    <row r="692" spans="1:5">
      <c r="A692" s="58">
        <v>41702</v>
      </c>
      <c r="B692" s="56">
        <v>-1.7466191433052756E-2</v>
      </c>
      <c r="C692" s="56">
        <v>-2.3478784365728596E-2</v>
      </c>
      <c r="D692" s="56">
        <v>-6.01259293267584E-3</v>
      </c>
      <c r="E692" s="47"/>
    </row>
    <row r="693" spans="1:5">
      <c r="A693" s="58">
        <v>41703</v>
      </c>
      <c r="B693" s="56">
        <v>-1.748766709556851E-2</v>
      </c>
      <c r="C693" s="56">
        <v>-2.3420223536714482E-2</v>
      </c>
      <c r="D693" s="56">
        <v>-5.9325564411459725E-3</v>
      </c>
      <c r="E693" s="47"/>
    </row>
    <row r="694" spans="1:5">
      <c r="A694" s="58">
        <v>41704</v>
      </c>
      <c r="B694" s="56">
        <v>-1.7881744545110208E-2</v>
      </c>
      <c r="C694" s="56">
        <v>-2.3771866456827846E-2</v>
      </c>
      <c r="D694" s="56">
        <v>-5.890121911717637E-3</v>
      </c>
      <c r="E694" s="47"/>
    </row>
    <row r="695" spans="1:5">
      <c r="A695" s="58">
        <v>41705</v>
      </c>
      <c r="B695" s="56">
        <v>-1.8110347163734893E-2</v>
      </c>
      <c r="C695" s="56">
        <v>-2.5007384572173479E-2</v>
      </c>
      <c r="D695" s="56">
        <v>-6.8970374084385867E-3</v>
      </c>
      <c r="E695" s="47"/>
    </row>
    <row r="696" spans="1:5">
      <c r="A696" s="58">
        <v>41708</v>
      </c>
      <c r="B696" s="56">
        <v>-1.7897489450591015E-2</v>
      </c>
      <c r="C696" s="56">
        <v>-2.4408239401383022E-2</v>
      </c>
      <c r="D696" s="56">
        <v>-6.5107499507920073E-3</v>
      </c>
      <c r="E696" s="47"/>
    </row>
    <row r="697" spans="1:5">
      <c r="A697" s="58">
        <v>41709</v>
      </c>
      <c r="B697" s="56">
        <v>-1.7829005582334252E-2</v>
      </c>
      <c r="C697" s="56">
        <v>-2.4501029660439388E-2</v>
      </c>
      <c r="D697" s="56">
        <v>-6.6720240781051356E-3</v>
      </c>
      <c r="E697" s="47"/>
    </row>
    <row r="698" spans="1:5">
      <c r="A698" s="58">
        <v>41710</v>
      </c>
      <c r="B698" s="56">
        <v>-1.7598902765246692E-2</v>
      </c>
      <c r="C698" s="56">
        <v>-2.5128689733738666E-2</v>
      </c>
      <c r="D698" s="56">
        <v>-7.5297869684919742E-3</v>
      </c>
      <c r="E698" s="47"/>
    </row>
    <row r="699" spans="1:5">
      <c r="A699" s="58">
        <v>41711</v>
      </c>
      <c r="B699" s="56">
        <v>-1.6924080580062138E-2</v>
      </c>
      <c r="C699" s="56">
        <v>-2.4697682542820166E-2</v>
      </c>
      <c r="D699" s="56">
        <v>-7.7736019627580276E-3</v>
      </c>
      <c r="E699" s="47"/>
    </row>
    <row r="700" spans="1:5">
      <c r="A700" s="58">
        <v>41712</v>
      </c>
      <c r="B700" s="56">
        <v>-1.78334351831375E-2</v>
      </c>
      <c r="C700" s="56">
        <v>-2.627819714371022E-2</v>
      </c>
      <c r="D700" s="56">
        <v>-8.4447619605727206E-3</v>
      </c>
      <c r="E700" s="47"/>
    </row>
    <row r="701" spans="1:5">
      <c r="A701" s="58">
        <v>41715</v>
      </c>
      <c r="B701" s="56">
        <v>-1.8883287285736971E-2</v>
      </c>
      <c r="C701" s="56">
        <v>-2.7271007021567213E-2</v>
      </c>
      <c r="D701" s="56">
        <v>-8.3877197358302423E-3</v>
      </c>
      <c r="E701" s="47"/>
    </row>
    <row r="702" spans="1:5">
      <c r="A702" s="58">
        <v>41716</v>
      </c>
      <c r="B702" s="56">
        <v>-1.8373177077603692E-2</v>
      </c>
      <c r="C702" s="56">
        <v>-2.6859718242155276E-2</v>
      </c>
      <c r="D702" s="56">
        <v>-8.4865411645515844E-3</v>
      </c>
      <c r="E702" s="47"/>
    </row>
    <row r="703" spans="1:5">
      <c r="A703" s="58">
        <v>41717</v>
      </c>
      <c r="B703" s="56">
        <v>-1.9086510491931379E-2</v>
      </c>
      <c r="C703" s="56">
        <v>-2.6999538494688446E-2</v>
      </c>
      <c r="D703" s="56">
        <v>-7.9130280027570679E-3</v>
      </c>
      <c r="E703" s="47"/>
    </row>
    <row r="704" spans="1:5">
      <c r="A704" s="58">
        <v>41718</v>
      </c>
      <c r="B704" s="56">
        <v>-1.8572450056790046E-2</v>
      </c>
      <c r="C704" s="56">
        <v>-2.6182776077800438E-2</v>
      </c>
      <c r="D704" s="56">
        <v>-7.6103260210103919E-3</v>
      </c>
      <c r="E704" s="47"/>
    </row>
    <row r="705" spans="1:5">
      <c r="A705" s="58">
        <v>41719</v>
      </c>
      <c r="B705" s="56">
        <v>-1.8293619208034566E-2</v>
      </c>
      <c r="C705" s="56">
        <v>-2.6794690741772757E-2</v>
      </c>
      <c r="D705" s="56">
        <v>-8.5010715337381915E-3</v>
      </c>
      <c r="E705" s="47"/>
    </row>
    <row r="706" spans="1:5">
      <c r="A706" s="58">
        <v>41722</v>
      </c>
      <c r="B706" s="56">
        <v>-1.7966562846963921E-2</v>
      </c>
      <c r="C706" s="56">
        <v>-2.5788123305499591E-2</v>
      </c>
      <c r="D706" s="56">
        <v>-7.8215604585356695E-3</v>
      </c>
      <c r="E706" s="47"/>
    </row>
    <row r="707" spans="1:5">
      <c r="A707" s="58">
        <v>41723</v>
      </c>
      <c r="B707" s="56">
        <v>-1.8116139976936292E-2</v>
      </c>
      <c r="C707" s="56">
        <v>-2.6570535702753723E-2</v>
      </c>
      <c r="D707" s="56">
        <v>-8.4543957258174304E-3</v>
      </c>
      <c r="E707" s="47"/>
    </row>
    <row r="708" spans="1:5">
      <c r="A708" s="58">
        <v>41724</v>
      </c>
      <c r="B708" s="56">
        <v>-1.7595185110947802E-2</v>
      </c>
      <c r="C708" s="56">
        <v>-2.532824312811183E-2</v>
      </c>
      <c r="D708" s="56">
        <v>-7.7330580171640281E-3</v>
      </c>
      <c r="E708" s="47"/>
    </row>
    <row r="709" spans="1:5">
      <c r="A709" s="58">
        <v>41725</v>
      </c>
      <c r="B709" s="56">
        <v>-1.8143981293661449E-2</v>
      </c>
      <c r="C709" s="56">
        <v>-2.6465118243143786E-2</v>
      </c>
      <c r="D709" s="56">
        <v>-8.3211369494823363E-3</v>
      </c>
      <c r="E709" s="47"/>
    </row>
    <row r="710" spans="1:5">
      <c r="A710" s="58">
        <v>41726</v>
      </c>
      <c r="B710" s="56">
        <v>-1.7971294059771086E-2</v>
      </c>
      <c r="C710" s="56">
        <v>-2.6284659727279752E-2</v>
      </c>
      <c r="D710" s="56">
        <v>-8.313365667508666E-3</v>
      </c>
      <c r="E710" s="47"/>
    </row>
    <row r="711" spans="1:5">
      <c r="A711" s="58">
        <v>41729</v>
      </c>
      <c r="B711" s="56">
        <v>-1.8051256802380119E-2</v>
      </c>
      <c r="C711" s="56">
        <v>-2.6391452870175563E-2</v>
      </c>
      <c r="D711" s="56">
        <v>-8.340196067795444E-3</v>
      </c>
      <c r="E711" s="47"/>
    </row>
    <row r="712" spans="1:5">
      <c r="A712" s="58">
        <v>41730</v>
      </c>
      <c r="B712" s="56">
        <v>-1.9013658737370286E-2</v>
      </c>
      <c r="C712" s="56">
        <v>-2.6816803504224367E-2</v>
      </c>
      <c r="D712" s="56">
        <v>-7.8031447668540817E-3</v>
      </c>
      <c r="E712" s="47"/>
    </row>
    <row r="713" spans="1:5">
      <c r="A713" s="58">
        <v>41731</v>
      </c>
      <c r="B713" s="56">
        <v>-1.5420006993767199E-2</v>
      </c>
      <c r="C713" s="56">
        <v>-2.2352109476926757E-2</v>
      </c>
      <c r="D713" s="56">
        <v>-6.9321024831595583E-3</v>
      </c>
      <c r="E713" s="47"/>
    </row>
    <row r="714" spans="1:5">
      <c r="A714" s="58">
        <v>41732</v>
      </c>
      <c r="B714" s="56">
        <v>-1.5397067575919913E-2</v>
      </c>
      <c r="C714" s="56">
        <v>-2.2274227724627636E-2</v>
      </c>
      <c r="D714" s="56">
        <v>-6.8771601487077234E-3</v>
      </c>
      <c r="E714" s="47"/>
    </row>
    <row r="715" spans="1:5">
      <c r="A715" s="58">
        <v>41733</v>
      </c>
      <c r="B715" s="56">
        <v>-1.5275591524739302E-2</v>
      </c>
      <c r="C715" s="56">
        <v>-2.2158492810752096E-2</v>
      </c>
      <c r="D715" s="56">
        <v>-6.8829012860127936E-3</v>
      </c>
      <c r="E715" s="47"/>
    </row>
    <row r="716" spans="1:5">
      <c r="A716" s="58">
        <v>41736</v>
      </c>
      <c r="B716" s="56">
        <v>-1.491665110642585E-2</v>
      </c>
      <c r="C716" s="56">
        <v>-2.1707263541745337E-2</v>
      </c>
      <c r="D716" s="56">
        <v>-6.7906124353194867E-3</v>
      </c>
      <c r="E716" s="47"/>
    </row>
    <row r="717" spans="1:5">
      <c r="A717" s="58">
        <v>41737</v>
      </c>
      <c r="B717" s="56">
        <v>-1.4768042005667444E-2</v>
      </c>
      <c r="C717" s="56">
        <v>-2.1733635969181233E-2</v>
      </c>
      <c r="D717" s="56">
        <v>-6.9655939635137887E-3</v>
      </c>
      <c r="E717" s="47"/>
    </row>
    <row r="718" spans="1:5">
      <c r="A718" s="58">
        <v>41738</v>
      </c>
      <c r="B718" s="56">
        <v>-1.5007773245985928E-2</v>
      </c>
      <c r="C718" s="56">
        <v>-2.1862224488413975E-2</v>
      </c>
      <c r="D718" s="56">
        <v>-6.8544512424280474E-3</v>
      </c>
      <c r="E718" s="47"/>
    </row>
    <row r="719" spans="1:5">
      <c r="A719" s="58">
        <v>41739</v>
      </c>
      <c r="B719" s="56">
        <v>-1.5510708271412868E-2</v>
      </c>
      <c r="C719" s="56">
        <v>-2.3531559682629637E-2</v>
      </c>
      <c r="D719" s="56">
        <v>-8.0208514112167697E-3</v>
      </c>
      <c r="E719" s="47"/>
    </row>
    <row r="720" spans="1:5">
      <c r="A720" s="58">
        <v>41740</v>
      </c>
      <c r="B720" s="56">
        <v>-1.5572507608299766E-2</v>
      </c>
      <c r="C720" s="56">
        <v>-2.2984550822203093E-2</v>
      </c>
      <c r="D720" s="56">
        <v>-7.4120432139033274E-3</v>
      </c>
      <c r="E720" s="47"/>
    </row>
    <row r="721" spans="1:5">
      <c r="A721" s="58">
        <v>41743</v>
      </c>
      <c r="B721" s="56">
        <v>-1.5895020383260974E-2</v>
      </c>
      <c r="C721" s="56">
        <v>-2.3563833507936165E-2</v>
      </c>
      <c r="D721" s="56">
        <v>-7.6688131246751903E-3</v>
      </c>
      <c r="E721" s="47"/>
    </row>
    <row r="722" spans="1:5">
      <c r="A722" s="58">
        <v>41744</v>
      </c>
      <c r="B722" s="56">
        <v>-1.5863893170060941E-2</v>
      </c>
      <c r="C722" s="56">
        <v>-2.341430567688263E-2</v>
      </c>
      <c r="D722" s="56">
        <v>-7.5504125068216882E-3</v>
      </c>
      <c r="E722" s="47"/>
    </row>
    <row r="723" spans="1:5">
      <c r="A723" s="58">
        <v>41745</v>
      </c>
      <c r="B723" s="56">
        <v>-1.5751600949472155E-2</v>
      </c>
      <c r="C723" s="56">
        <v>-2.331072214582602E-2</v>
      </c>
      <c r="D723" s="56">
        <v>-7.5591211963538657E-3</v>
      </c>
      <c r="E723" s="47"/>
    </row>
    <row r="724" spans="1:5">
      <c r="A724" s="58">
        <v>41746</v>
      </c>
      <c r="B724" s="56">
        <v>-1.6172493286663439E-2</v>
      </c>
      <c r="C724" s="56">
        <v>-2.369088940630093E-2</v>
      </c>
      <c r="D724" s="56">
        <v>-7.518396119637491E-3</v>
      </c>
      <c r="E724" s="47"/>
    </row>
    <row r="725" spans="1:5">
      <c r="A725" s="58">
        <v>41750</v>
      </c>
      <c r="B725" s="56">
        <v>-1.6131200228670862E-2</v>
      </c>
      <c r="C725" s="56">
        <v>-2.3432077218611506E-2</v>
      </c>
      <c r="D725" s="56">
        <v>-7.3008769899406446E-3</v>
      </c>
      <c r="E725" s="47"/>
    </row>
    <row r="726" spans="1:5">
      <c r="A726" s="58">
        <v>41751</v>
      </c>
      <c r="B726" s="56">
        <v>-1.6210645091505257E-2</v>
      </c>
      <c r="C726" s="56">
        <v>-2.3767471834231009E-2</v>
      </c>
      <c r="D726" s="56">
        <v>-7.5568267427257516E-3</v>
      </c>
      <c r="E726" s="47"/>
    </row>
    <row r="727" spans="1:5">
      <c r="A727" s="58">
        <v>41752</v>
      </c>
      <c r="B727" s="56">
        <v>-1.5811739432823546E-2</v>
      </c>
      <c r="C727" s="56">
        <v>-2.3294325246756023E-2</v>
      </c>
      <c r="D727" s="56">
        <v>-7.4825858139324769E-3</v>
      </c>
      <c r="E727" s="47"/>
    </row>
    <row r="728" spans="1:5">
      <c r="A728" s="58">
        <v>41753</v>
      </c>
      <c r="B728" s="56">
        <v>-1.551917818489585E-2</v>
      </c>
      <c r="C728" s="56">
        <v>-2.2741289687951395E-2</v>
      </c>
      <c r="D728" s="56">
        <v>-7.2221115030555449E-3</v>
      </c>
      <c r="E728" s="47"/>
    </row>
    <row r="729" spans="1:5">
      <c r="A729" s="58">
        <v>41754</v>
      </c>
      <c r="B729" s="56">
        <v>-1.5677219839554179E-2</v>
      </c>
      <c r="C729" s="56">
        <v>-2.3079418846575425E-2</v>
      </c>
      <c r="D729" s="56">
        <v>-7.4021990070212464E-3</v>
      </c>
      <c r="E729" s="47"/>
    </row>
    <row r="730" spans="1:5">
      <c r="A730" s="58">
        <v>41757</v>
      </c>
      <c r="B730" s="56">
        <v>-1.5410908282976773E-2</v>
      </c>
      <c r="C730" s="56">
        <v>-2.2812853765516866E-2</v>
      </c>
      <c r="D730" s="56">
        <v>-7.401945482540093E-3</v>
      </c>
      <c r="E730" s="47"/>
    </row>
    <row r="731" spans="1:5">
      <c r="A731" s="58">
        <v>41758</v>
      </c>
      <c r="B731" s="56">
        <v>-1.5631184367773492E-2</v>
      </c>
      <c r="C731" s="56">
        <v>-2.2936115089799598E-2</v>
      </c>
      <c r="D731" s="56">
        <v>-7.3049307220261067E-3</v>
      </c>
      <c r="E731" s="47"/>
    </row>
    <row r="732" spans="1:5">
      <c r="A732" s="58">
        <v>41759</v>
      </c>
      <c r="B732" s="56">
        <v>-1.5484932446564605E-2</v>
      </c>
      <c r="C732" s="56">
        <v>-2.2820747902839472E-2</v>
      </c>
      <c r="D732" s="56">
        <v>-7.3358154562748676E-3</v>
      </c>
      <c r="E732" s="47"/>
    </row>
    <row r="733" spans="1:5">
      <c r="A733" s="58">
        <v>41760</v>
      </c>
      <c r="B733" s="56">
        <v>-1.4930375705377256E-2</v>
      </c>
      <c r="C733" s="56">
        <v>-2.2992857153399E-2</v>
      </c>
      <c r="D733" s="56">
        <v>-8.0624814480217445E-3</v>
      </c>
      <c r="E733" s="47"/>
    </row>
    <row r="734" spans="1:5">
      <c r="A734" s="58">
        <v>41761</v>
      </c>
      <c r="B734" s="56">
        <v>-1.4878395799973214E-2</v>
      </c>
      <c r="C734" s="56">
        <v>-2.3406701292359222E-2</v>
      </c>
      <c r="D734" s="56">
        <v>-8.5283054923860086E-3</v>
      </c>
      <c r="E734" s="47"/>
    </row>
    <row r="735" spans="1:5">
      <c r="A735" s="58">
        <v>41764</v>
      </c>
      <c r="B735" s="56">
        <v>-1.466883023562893E-2</v>
      </c>
      <c r="C735" s="56">
        <v>-2.3009766976264258E-2</v>
      </c>
      <c r="D735" s="56">
        <v>-8.3409367406353276E-3</v>
      </c>
      <c r="E735" s="47"/>
    </row>
    <row r="736" spans="1:5">
      <c r="A736" s="58">
        <v>41765</v>
      </c>
      <c r="B736" s="56">
        <v>-1.4565161494643687E-2</v>
      </c>
      <c r="C736" s="56">
        <v>-2.2727604086641887E-2</v>
      </c>
      <c r="D736" s="56">
        <v>-8.1624425919981994E-3</v>
      </c>
      <c r="E736" s="47"/>
    </row>
    <row r="737" spans="1:5">
      <c r="A737" s="58">
        <v>41766</v>
      </c>
      <c r="B737" s="56">
        <v>-1.4603939774290536E-2</v>
      </c>
      <c r="C737" s="56">
        <v>-2.2336882393381056E-2</v>
      </c>
      <c r="D737" s="56">
        <v>-7.7329426190905198E-3</v>
      </c>
      <c r="E737" s="47"/>
    </row>
    <row r="738" spans="1:5">
      <c r="A738" s="58">
        <v>41767</v>
      </c>
      <c r="B738" s="56">
        <v>-1.5751220266695367E-2</v>
      </c>
      <c r="C738" s="56">
        <v>-2.4772330839702515E-2</v>
      </c>
      <c r="D738" s="56">
        <v>-9.0211105730071475E-3</v>
      </c>
      <c r="E738" s="47"/>
    </row>
    <row r="739" spans="1:5">
      <c r="A739" s="58">
        <v>41768</v>
      </c>
      <c r="B739" s="56">
        <v>-1.6408272521778441E-2</v>
      </c>
      <c r="C739" s="56">
        <v>-2.4891211551259555E-2</v>
      </c>
      <c r="D739" s="56">
        <v>-8.4829390294811138E-3</v>
      </c>
      <c r="E739" s="47"/>
    </row>
    <row r="740" spans="1:5">
      <c r="A740" s="58">
        <v>41771</v>
      </c>
      <c r="B740" s="56">
        <v>-1.6909754217422319E-2</v>
      </c>
      <c r="C740" s="56">
        <v>-2.5391407209621079E-2</v>
      </c>
      <c r="D740" s="56">
        <v>-8.4816529921987599E-3</v>
      </c>
      <c r="E740" s="47"/>
    </row>
    <row r="741" spans="1:5">
      <c r="A741" s="58">
        <v>41772</v>
      </c>
      <c r="B741" s="56">
        <v>-1.6755279111614552E-2</v>
      </c>
      <c r="C741" s="56">
        <v>-2.5101755964344892E-2</v>
      </c>
      <c r="D741" s="56">
        <v>-8.3464768527303397E-3</v>
      </c>
      <c r="E741" s="47"/>
    </row>
    <row r="742" spans="1:5">
      <c r="A742" s="58">
        <v>41773</v>
      </c>
      <c r="B742" s="56">
        <v>-1.670778063293769E-2</v>
      </c>
      <c r="C742" s="56">
        <v>-2.555155331028592E-2</v>
      </c>
      <c r="D742" s="56">
        <v>-8.8437726773482293E-3</v>
      </c>
      <c r="E742" s="47"/>
    </row>
    <row r="743" spans="1:5">
      <c r="A743" s="58">
        <v>41774</v>
      </c>
      <c r="B743" s="56">
        <v>-1.6774008272171716E-2</v>
      </c>
      <c r="C743" s="56">
        <v>-2.5776845266209551E-2</v>
      </c>
      <c r="D743" s="56">
        <v>-9.0028369940378349E-3</v>
      </c>
      <c r="E743" s="47"/>
    </row>
    <row r="744" spans="1:5">
      <c r="A744" s="58">
        <v>41775</v>
      </c>
      <c r="B744" s="56">
        <v>-1.6843321741511215E-2</v>
      </c>
      <c r="C744" s="56">
        <v>-2.5841506952624736E-2</v>
      </c>
      <c r="D744" s="56">
        <v>-8.9981852111135213E-3</v>
      </c>
      <c r="E744" s="47"/>
    </row>
    <row r="745" spans="1:5">
      <c r="A745" s="58">
        <v>41778</v>
      </c>
      <c r="B745" s="56">
        <v>-1.7265124931691477E-2</v>
      </c>
      <c r="C745" s="56">
        <v>-2.6332292988653517E-2</v>
      </c>
      <c r="D745" s="56">
        <v>-9.0671680569620397E-3</v>
      </c>
      <c r="E745" s="47"/>
    </row>
    <row r="746" spans="1:5">
      <c r="A746" s="58">
        <v>41779</v>
      </c>
      <c r="B746" s="56">
        <v>-1.6507961347785725E-2</v>
      </c>
      <c r="C746" s="56">
        <v>-2.5470934420003224E-2</v>
      </c>
      <c r="D746" s="56">
        <v>-8.9629730722174984E-3</v>
      </c>
      <c r="E746" s="47"/>
    </row>
    <row r="747" spans="1:5">
      <c r="A747" s="58">
        <v>41780</v>
      </c>
      <c r="B747" s="56">
        <v>-1.7430960097659494E-2</v>
      </c>
      <c r="C747" s="56">
        <v>-2.6206913499466068E-2</v>
      </c>
      <c r="D747" s="56">
        <v>-8.7759534018065737E-3</v>
      </c>
      <c r="E747" s="47"/>
    </row>
    <row r="748" spans="1:5">
      <c r="A748" s="58">
        <v>41781</v>
      </c>
      <c r="B748" s="56">
        <v>-1.7785262822729745E-2</v>
      </c>
      <c r="C748" s="56">
        <v>-2.6670532439735873E-2</v>
      </c>
      <c r="D748" s="56">
        <v>-8.8852696170061279E-3</v>
      </c>
      <c r="E748" s="47"/>
    </row>
    <row r="749" spans="1:5">
      <c r="A749" s="58">
        <v>41782</v>
      </c>
      <c r="B749" s="56">
        <v>-1.7681598531107286E-2</v>
      </c>
      <c r="C749" s="56">
        <v>-2.6857038492334805E-2</v>
      </c>
      <c r="D749" s="56">
        <v>-9.1754399612275182E-3</v>
      </c>
      <c r="E749" s="47"/>
    </row>
    <row r="750" spans="1:5">
      <c r="A750" s="58">
        <v>41786</v>
      </c>
      <c r="B750" s="56">
        <v>-1.729608336483127E-2</v>
      </c>
      <c r="C750" s="56">
        <v>-2.6252524251644316E-2</v>
      </c>
      <c r="D750" s="56">
        <v>-8.9564408868130461E-3</v>
      </c>
      <c r="E750" s="47"/>
    </row>
    <row r="751" spans="1:5">
      <c r="A751" s="58">
        <v>41787</v>
      </c>
      <c r="B751" s="56">
        <v>-1.6129858897790728E-2</v>
      </c>
      <c r="C751" s="56">
        <v>-2.4601197930299225E-2</v>
      </c>
      <c r="D751" s="56">
        <v>-8.4713390325084972E-3</v>
      </c>
      <c r="E751" s="47"/>
    </row>
    <row r="752" spans="1:5">
      <c r="A752" s="58">
        <v>41788</v>
      </c>
      <c r="B752" s="56">
        <v>-1.6255089913649934E-2</v>
      </c>
      <c r="C752" s="56">
        <v>-2.4787662724712684E-2</v>
      </c>
      <c r="D752" s="56">
        <v>-8.5325728110627504E-3</v>
      </c>
      <c r="E752" s="47"/>
    </row>
    <row r="753" spans="1:5">
      <c r="A753" s="58">
        <v>41789</v>
      </c>
      <c r="B753" s="56">
        <v>-1.5883032381687881E-2</v>
      </c>
      <c r="C753" s="56">
        <v>-2.4123998102601556E-2</v>
      </c>
      <c r="D753" s="56">
        <v>-8.2409657209136754E-3</v>
      </c>
      <c r="E753" s="47"/>
    </row>
    <row r="754" spans="1:5">
      <c r="A754" s="58">
        <v>41792</v>
      </c>
      <c r="B754" s="56">
        <v>-1.6935158925986495E-2</v>
      </c>
      <c r="C754" s="56">
        <v>-2.5697473558039041E-2</v>
      </c>
      <c r="D754" s="56">
        <v>-8.7623146320525459E-3</v>
      </c>
      <c r="E754" s="47"/>
    </row>
    <row r="755" spans="1:5">
      <c r="A755" s="58">
        <v>41793</v>
      </c>
      <c r="B755" s="56">
        <v>-1.6913489311092537E-2</v>
      </c>
      <c r="C755" s="56">
        <v>-2.5601851684963792E-2</v>
      </c>
      <c r="D755" s="56">
        <v>-8.688362373871255E-3</v>
      </c>
      <c r="E755" s="47"/>
    </row>
    <row r="756" spans="1:5">
      <c r="A756" s="58">
        <v>41794</v>
      </c>
      <c r="B756" s="56">
        <v>-1.6120405145890079E-2</v>
      </c>
      <c r="C756" s="56">
        <v>-2.4512601272583683E-2</v>
      </c>
      <c r="D756" s="56">
        <v>-8.3921961266936046E-3</v>
      </c>
      <c r="E756" s="47"/>
    </row>
    <row r="757" spans="1:5">
      <c r="A757" s="58">
        <v>41795</v>
      </c>
      <c r="B757" s="56">
        <v>-1.638816169873945E-2</v>
      </c>
      <c r="C757" s="56">
        <v>-2.4828899346640513E-2</v>
      </c>
      <c r="D757" s="56">
        <v>-8.4407376479010629E-3</v>
      </c>
      <c r="E757" s="47"/>
    </row>
    <row r="758" spans="1:5">
      <c r="A758" s="58">
        <v>41796</v>
      </c>
      <c r="B758" s="56">
        <v>-1.6482352861137483E-2</v>
      </c>
      <c r="C758" s="56">
        <v>-2.4992477006087189E-2</v>
      </c>
      <c r="D758" s="56">
        <v>-8.5101241449497059E-3</v>
      </c>
      <c r="E758" s="47"/>
    </row>
    <row r="759" spans="1:5">
      <c r="A759" s="58">
        <v>41799</v>
      </c>
      <c r="B759" s="56">
        <v>-1.6742860161002206E-2</v>
      </c>
      <c r="C759" s="56">
        <v>-2.5285920022749538E-2</v>
      </c>
      <c r="D759" s="56">
        <v>-8.5430598617473319E-3</v>
      </c>
      <c r="E759" s="47"/>
    </row>
    <row r="760" spans="1:5">
      <c r="A760" s="58">
        <v>41800</v>
      </c>
      <c r="B760" s="56">
        <v>-1.6996886644199315E-2</v>
      </c>
      <c r="C760" s="56">
        <v>-2.5609455337726381E-2</v>
      </c>
      <c r="D760" s="56">
        <v>-8.6125686935270666E-3</v>
      </c>
      <c r="E760" s="47"/>
    </row>
    <row r="761" spans="1:5">
      <c r="A761" s="58">
        <v>41801</v>
      </c>
      <c r="B761" s="56">
        <v>-1.6621699632864497E-2</v>
      </c>
      <c r="C761" s="56">
        <v>-2.4734947606393939E-2</v>
      </c>
      <c r="D761" s="56">
        <v>-8.1132479735294416E-3</v>
      </c>
      <c r="E761" s="47"/>
    </row>
    <row r="762" spans="1:5">
      <c r="A762" s="58">
        <v>41802</v>
      </c>
      <c r="B762" s="56">
        <v>-1.6320102835912675E-2</v>
      </c>
      <c r="C762" s="56">
        <v>-2.488350110371083E-2</v>
      </c>
      <c r="D762" s="56">
        <v>-8.563398267798155E-3</v>
      </c>
      <c r="E762" s="47"/>
    </row>
    <row r="763" spans="1:5">
      <c r="A763" s="58">
        <v>41803</v>
      </c>
      <c r="B763" s="56">
        <v>-1.6456441584854532E-2</v>
      </c>
      <c r="C763" s="56">
        <v>-2.5015649046667081E-2</v>
      </c>
      <c r="D763" s="56">
        <v>-8.5592074618125492E-3</v>
      </c>
      <c r="E763" s="47"/>
    </row>
    <row r="764" spans="1:5">
      <c r="A764" s="58">
        <v>41806</v>
      </c>
      <c r="B764" s="56">
        <v>-1.4304834166240234E-2</v>
      </c>
      <c r="C764" s="56">
        <v>-2.227080130582481E-2</v>
      </c>
      <c r="D764" s="56">
        <v>-7.9659671395845757E-3</v>
      </c>
      <c r="E764" s="47"/>
    </row>
    <row r="765" spans="1:5">
      <c r="A765" s="58">
        <v>41807</v>
      </c>
      <c r="B765" s="56">
        <v>-1.4772882370431516E-2</v>
      </c>
      <c r="C765" s="56">
        <v>-2.2834551620214999E-2</v>
      </c>
      <c r="D765" s="56">
        <v>-8.0616692497834826E-3</v>
      </c>
      <c r="E765" s="47"/>
    </row>
    <row r="766" spans="1:5">
      <c r="A766" s="58">
        <v>41808</v>
      </c>
      <c r="B766" s="56">
        <v>-1.4553586312213021E-2</v>
      </c>
      <c r="C766" s="56">
        <v>-2.255291650376021E-2</v>
      </c>
      <c r="D766" s="56">
        <v>-7.9993301915471885E-3</v>
      </c>
      <c r="E766" s="47"/>
    </row>
    <row r="767" spans="1:5">
      <c r="A767" s="58">
        <v>41809</v>
      </c>
      <c r="B767" s="56">
        <v>-1.4443332243454027E-2</v>
      </c>
      <c r="C767" s="56">
        <v>-2.2343317144450231E-2</v>
      </c>
      <c r="D767" s="56">
        <v>-7.8999849009962035E-3</v>
      </c>
      <c r="E767" s="47"/>
    </row>
    <row r="768" spans="1:5">
      <c r="A768" s="58">
        <v>41810</v>
      </c>
      <c r="B768" s="56">
        <v>-1.4355944388440543E-2</v>
      </c>
      <c r="C768" s="56">
        <v>-2.1990768678723398E-2</v>
      </c>
      <c r="D768" s="56">
        <v>-7.6348242902828552E-3</v>
      </c>
      <c r="E768" s="47"/>
    </row>
    <row r="769" spans="1:5">
      <c r="A769" s="58">
        <v>41813</v>
      </c>
      <c r="B769" s="56">
        <v>-1.4382279635034681E-2</v>
      </c>
      <c r="C769" s="56">
        <v>-2.202008348499632E-2</v>
      </c>
      <c r="D769" s="56">
        <v>-7.6378038499616396E-3</v>
      </c>
      <c r="E769" s="47"/>
    </row>
    <row r="770" spans="1:5">
      <c r="A770" s="58">
        <v>41814</v>
      </c>
      <c r="B770" s="56">
        <v>-1.4093248272640316E-2</v>
      </c>
      <c r="C770" s="56">
        <v>-2.1872789338618394E-2</v>
      </c>
      <c r="D770" s="56">
        <v>-7.7795410659780781E-3</v>
      </c>
      <c r="E770" s="47"/>
    </row>
    <row r="771" spans="1:5">
      <c r="A771" s="58">
        <v>41815</v>
      </c>
      <c r="B771" s="56">
        <v>-1.3667533250205368E-2</v>
      </c>
      <c r="C771" s="56">
        <v>-2.1191463024644714E-2</v>
      </c>
      <c r="D771" s="56">
        <v>-7.5239297744393464E-3</v>
      </c>
      <c r="E771" s="47"/>
    </row>
    <row r="772" spans="1:5">
      <c r="A772" s="58">
        <v>41816</v>
      </c>
      <c r="B772" s="56">
        <v>-1.3580712908186928E-2</v>
      </c>
      <c r="C772" s="56">
        <v>-2.1057316017018955E-2</v>
      </c>
      <c r="D772" s="56">
        <v>-7.4766031088320268E-3</v>
      </c>
      <c r="E772" s="47"/>
    </row>
    <row r="773" spans="1:5">
      <c r="A773" s="58">
        <v>41817</v>
      </c>
      <c r="B773" s="56">
        <v>-1.3540104748632622E-2</v>
      </c>
      <c r="C773" s="56">
        <v>-2.1028855712981652E-2</v>
      </c>
      <c r="D773" s="56">
        <v>-7.4887509643490301E-3</v>
      </c>
      <c r="E773" s="47"/>
    </row>
    <row r="774" spans="1:5">
      <c r="A774" s="58">
        <v>41820</v>
      </c>
      <c r="B774" s="56">
        <v>-1.3666211182378664E-2</v>
      </c>
      <c r="C774" s="56">
        <v>-2.0966193277935793E-2</v>
      </c>
      <c r="D774" s="56">
        <v>-7.2999820955571299E-3</v>
      </c>
      <c r="E774" s="47"/>
    </row>
    <row r="775" spans="1:5">
      <c r="A775" s="58">
        <v>41821</v>
      </c>
      <c r="B775" s="56">
        <v>-1.4150664151594097E-2</v>
      </c>
      <c r="C775" s="56">
        <v>-2.126927491569118E-2</v>
      </c>
      <c r="D775" s="56">
        <v>-7.1186107640970834E-3</v>
      </c>
      <c r="E775" s="47"/>
    </row>
    <row r="776" spans="1:5">
      <c r="A776" s="58">
        <v>41822</v>
      </c>
      <c r="B776" s="56">
        <v>-1.4763098971961937E-2</v>
      </c>
      <c r="C776" s="56">
        <v>-2.1806161750921604E-2</v>
      </c>
      <c r="D776" s="56">
        <v>-7.0430627789596668E-3</v>
      </c>
      <c r="E776" s="47"/>
    </row>
    <row r="777" spans="1:5">
      <c r="A777" s="58">
        <v>41823</v>
      </c>
      <c r="B777" s="56">
        <v>-1.4794443847195545E-2</v>
      </c>
      <c r="C777" s="56">
        <v>-2.1779495853836962E-2</v>
      </c>
      <c r="D777" s="56">
        <v>-6.9850520066414169E-3</v>
      </c>
      <c r="E777" s="47"/>
    </row>
    <row r="778" spans="1:5">
      <c r="A778" s="58">
        <v>41827</v>
      </c>
      <c r="B778" s="56">
        <v>-1.47106816922389E-2</v>
      </c>
      <c r="C778" s="56">
        <v>-2.1783322510366819E-2</v>
      </c>
      <c r="D778" s="56">
        <v>-7.0726408181279194E-3</v>
      </c>
      <c r="E778" s="47"/>
    </row>
    <row r="779" spans="1:5">
      <c r="A779" s="58">
        <v>41828</v>
      </c>
      <c r="B779" s="56">
        <v>-1.4461832742083043E-2</v>
      </c>
      <c r="C779" s="56">
        <v>-2.1458803549852429E-2</v>
      </c>
      <c r="D779" s="56">
        <v>-6.996970807769386E-3</v>
      </c>
      <c r="E779" s="47"/>
    </row>
    <row r="780" spans="1:5">
      <c r="A780" s="58">
        <v>41829</v>
      </c>
      <c r="B780" s="56">
        <v>-1.4486172580837427E-2</v>
      </c>
      <c r="C780" s="56">
        <v>-2.2538439774950302E-2</v>
      </c>
      <c r="D780" s="56">
        <v>-8.0522671941128752E-3</v>
      </c>
      <c r="E780" s="47"/>
    </row>
    <row r="781" spans="1:5">
      <c r="A781" s="58">
        <v>41830</v>
      </c>
      <c r="B781" s="56">
        <v>-1.4204011967294324E-2</v>
      </c>
      <c r="C781" s="56">
        <v>-2.2166287166992094E-2</v>
      </c>
      <c r="D781" s="56">
        <v>-7.96227519969777E-3</v>
      </c>
      <c r="E781" s="47"/>
    </row>
    <row r="782" spans="1:5">
      <c r="A782" s="58">
        <v>41831</v>
      </c>
      <c r="B782" s="56">
        <v>-1.4027796130463711E-2</v>
      </c>
      <c r="C782" s="56">
        <v>-2.1806525521840776E-2</v>
      </c>
      <c r="D782" s="56">
        <v>-7.7787293913770643E-3</v>
      </c>
      <c r="E782" s="47"/>
    </row>
    <row r="783" spans="1:5">
      <c r="A783" s="58">
        <v>41834</v>
      </c>
      <c r="B783" s="56">
        <v>-1.4531060607985157E-2</v>
      </c>
      <c r="C783" s="56">
        <v>-2.278643085935789E-2</v>
      </c>
      <c r="D783" s="56">
        <v>-8.2553702513727331E-3</v>
      </c>
      <c r="E783" s="47"/>
    </row>
    <row r="784" spans="1:5">
      <c r="A784" s="58">
        <v>41835</v>
      </c>
      <c r="B784" s="56">
        <v>-1.4577031893965716E-2</v>
      </c>
      <c r="C784" s="56">
        <v>-2.2885119711341058E-2</v>
      </c>
      <c r="D784" s="56">
        <v>-8.3080878173753415E-3</v>
      </c>
      <c r="E784" s="47"/>
    </row>
    <row r="785" spans="1:5">
      <c r="A785" s="58">
        <v>41836</v>
      </c>
      <c r="B785" s="56">
        <v>-1.471271485960535E-2</v>
      </c>
      <c r="C785" s="56">
        <v>-2.3095787960965647E-2</v>
      </c>
      <c r="D785" s="56">
        <v>-8.3830731013602965E-3</v>
      </c>
      <c r="E785" s="47"/>
    </row>
    <row r="786" spans="1:5">
      <c r="A786" s="58">
        <v>41837</v>
      </c>
      <c r="B786" s="56">
        <v>-1.462723798442272E-2</v>
      </c>
      <c r="C786" s="56">
        <v>-2.2499361459954285E-2</v>
      </c>
      <c r="D786" s="56">
        <v>-7.8721234755315655E-3</v>
      </c>
      <c r="E786" s="47"/>
    </row>
    <row r="787" spans="1:5">
      <c r="A787" s="58">
        <v>41838</v>
      </c>
      <c r="B787" s="56">
        <v>-1.4634235556842812E-2</v>
      </c>
      <c r="C787" s="56">
        <v>-2.2293704550956524E-2</v>
      </c>
      <c r="D787" s="56">
        <v>-7.6594689941137124E-3</v>
      </c>
      <c r="E787" s="47"/>
    </row>
    <row r="788" spans="1:5">
      <c r="A788" s="58">
        <v>41841</v>
      </c>
      <c r="B788" s="56">
        <v>-1.4609848445448352E-2</v>
      </c>
      <c r="C788" s="56">
        <v>-2.2113006928055304E-2</v>
      </c>
      <c r="D788" s="56">
        <v>-7.503158482606952E-3</v>
      </c>
      <c r="E788" s="47"/>
    </row>
    <row r="789" spans="1:5">
      <c r="A789" s="58">
        <v>41842</v>
      </c>
      <c r="B789" s="56">
        <v>-1.4489226311511266E-2</v>
      </c>
      <c r="C789" s="56">
        <v>-2.2141941294124341E-2</v>
      </c>
      <c r="D789" s="56">
        <v>-7.6527149826130757E-3</v>
      </c>
      <c r="E789" s="47"/>
    </row>
    <row r="790" spans="1:5">
      <c r="A790" s="58">
        <v>41843</v>
      </c>
      <c r="B790" s="56">
        <v>-1.4732097509145085E-2</v>
      </c>
      <c r="C790" s="56">
        <v>-2.2283661394590995E-2</v>
      </c>
      <c r="D790" s="56">
        <v>-7.55156388544591E-3</v>
      </c>
      <c r="E790" s="47"/>
    </row>
    <row r="791" spans="1:5">
      <c r="A791" s="58">
        <v>41844</v>
      </c>
      <c r="B791" s="56">
        <v>-1.5537091951523561E-2</v>
      </c>
      <c r="C791" s="56">
        <v>-2.3492760910019658E-2</v>
      </c>
      <c r="D791" s="56">
        <v>-7.9556689584960975E-3</v>
      </c>
      <c r="E791" s="47"/>
    </row>
    <row r="792" spans="1:5">
      <c r="A792" s="58">
        <v>41845</v>
      </c>
      <c r="B792" s="56">
        <v>-1.4748805962995267E-2</v>
      </c>
      <c r="C792" s="56">
        <v>-2.2453666750143764E-2</v>
      </c>
      <c r="D792" s="56">
        <v>-7.7048607871484966E-3</v>
      </c>
      <c r="E792" s="47"/>
    </row>
    <row r="793" spans="1:5">
      <c r="A793" s="58">
        <v>41848</v>
      </c>
      <c r="B793" s="56">
        <v>-1.4910637666190697E-2</v>
      </c>
      <c r="C793" s="56">
        <v>-2.2714982515232338E-2</v>
      </c>
      <c r="D793" s="56">
        <v>-7.8043448490416403E-3</v>
      </c>
      <c r="E793" s="47"/>
    </row>
    <row r="794" spans="1:5">
      <c r="A794" s="58">
        <v>41849</v>
      </c>
      <c r="B794" s="56">
        <v>-1.450490735332294E-2</v>
      </c>
      <c r="C794" s="56">
        <v>-2.194198624637856E-2</v>
      </c>
      <c r="D794" s="56">
        <v>-7.4370788930556205E-3</v>
      </c>
      <c r="E794" s="47"/>
    </row>
    <row r="795" spans="1:5">
      <c r="A795" s="58">
        <v>41850</v>
      </c>
      <c r="B795" s="56">
        <v>-1.5388677733082229E-2</v>
      </c>
      <c r="C795" s="56">
        <v>-2.3150194172102592E-2</v>
      </c>
      <c r="D795" s="56">
        <v>-7.761516439020363E-3</v>
      </c>
      <c r="E795" s="47"/>
    </row>
    <row r="796" spans="1:5">
      <c r="A796" s="58">
        <v>41851</v>
      </c>
      <c r="B796" s="56">
        <v>-1.5113892076993211E-2</v>
      </c>
      <c r="C796" s="56">
        <v>-2.2483676378388596E-2</v>
      </c>
      <c r="D796" s="56">
        <v>-7.3697843013953851E-3</v>
      </c>
      <c r="E796" s="47"/>
    </row>
    <row r="797" spans="1:5">
      <c r="A797" s="58">
        <v>41852</v>
      </c>
      <c r="B797" s="56">
        <v>-1.4342772681657612E-2</v>
      </c>
      <c r="C797" s="56">
        <v>-2.1756099110730363E-2</v>
      </c>
      <c r="D797" s="56">
        <v>-7.4133264290727509E-3</v>
      </c>
      <c r="E797" s="47"/>
    </row>
    <row r="798" spans="1:5">
      <c r="A798" s="58">
        <v>41855</v>
      </c>
      <c r="B798" s="56">
        <v>-1.431802565616595E-2</v>
      </c>
      <c r="C798" s="56">
        <v>-2.1640382848800974E-2</v>
      </c>
      <c r="D798" s="56">
        <v>-7.3223571926350241E-3</v>
      </c>
      <c r="E798" s="47"/>
    </row>
    <row r="799" spans="1:5">
      <c r="A799" s="58">
        <v>41856</v>
      </c>
      <c r="B799" s="56">
        <v>-1.424865173785733E-2</v>
      </c>
      <c r="C799" s="56">
        <v>-2.1458977239999309E-2</v>
      </c>
      <c r="D799" s="56">
        <v>-7.2103255021419791E-3</v>
      </c>
      <c r="E799" s="47"/>
    </row>
    <row r="800" spans="1:5">
      <c r="A800" s="58">
        <v>41857</v>
      </c>
      <c r="B800" s="56">
        <v>-1.4377167050812482E-2</v>
      </c>
      <c r="C800" s="56">
        <v>-2.1486455696911429E-2</v>
      </c>
      <c r="D800" s="56">
        <v>-7.109288646098947E-3</v>
      </c>
      <c r="E800" s="47"/>
    </row>
    <row r="801" spans="1:5">
      <c r="A801" s="58">
        <v>41858</v>
      </c>
      <c r="B801" s="56">
        <v>-1.3865953766051741E-2</v>
      </c>
      <c r="C801" s="56">
        <v>-2.0708053258911851E-2</v>
      </c>
      <c r="D801" s="56">
        <v>-6.8420994928601094E-3</v>
      </c>
      <c r="E801" s="47"/>
    </row>
    <row r="802" spans="1:5">
      <c r="A802" s="58">
        <v>41859</v>
      </c>
      <c r="B802" s="56">
        <v>-1.4001020368262236E-2</v>
      </c>
      <c r="C802" s="56">
        <v>-2.1019785131600389E-2</v>
      </c>
      <c r="D802" s="56">
        <v>-7.0187647633381534E-3</v>
      </c>
      <c r="E802" s="47"/>
    </row>
    <row r="803" spans="1:5">
      <c r="A803" s="58">
        <v>41862</v>
      </c>
      <c r="B803" s="56">
        <v>-1.415923087654559E-2</v>
      </c>
      <c r="C803" s="56">
        <v>-2.1576951227005037E-2</v>
      </c>
      <c r="D803" s="56">
        <v>-7.4177203504594471E-3</v>
      </c>
      <c r="E803" s="47"/>
    </row>
    <row r="804" spans="1:5">
      <c r="A804" s="58">
        <v>41863</v>
      </c>
      <c r="B804" s="56">
        <v>-1.4334210313177725E-2</v>
      </c>
      <c r="C804" s="56">
        <v>-2.1693365418803134E-2</v>
      </c>
      <c r="D804" s="56">
        <v>-7.3591551056254086E-3</v>
      </c>
      <c r="E804" s="47"/>
    </row>
    <row r="805" spans="1:5">
      <c r="A805" s="58">
        <v>41864</v>
      </c>
      <c r="B805" s="56">
        <v>-1.3962338330306232E-2</v>
      </c>
      <c r="C805" s="56">
        <v>-2.0937691177018925E-2</v>
      </c>
      <c r="D805" s="56">
        <v>-6.9753528467126936E-3</v>
      </c>
      <c r="E805" s="47"/>
    </row>
    <row r="806" spans="1:5">
      <c r="A806" s="58">
        <v>41865</v>
      </c>
      <c r="B806" s="56">
        <v>-1.3662889466474053E-2</v>
      </c>
      <c r="C806" s="56">
        <v>-2.0853122103345088E-2</v>
      </c>
      <c r="D806" s="56">
        <v>-7.1902326368710346E-3</v>
      </c>
      <c r="E806" s="47"/>
    </row>
    <row r="807" spans="1:5">
      <c r="A807" s="58">
        <v>41866</v>
      </c>
      <c r="B807" s="56">
        <v>-1.3174998222742073E-2</v>
      </c>
      <c r="C807" s="56">
        <v>-2.0120138060012865E-2</v>
      </c>
      <c r="D807" s="56">
        <v>-6.9451398372707921E-3</v>
      </c>
      <c r="E807" s="47"/>
    </row>
    <row r="808" spans="1:5">
      <c r="A808" s="58">
        <v>41869</v>
      </c>
      <c r="B808" s="56">
        <v>-1.3553919797458687E-2</v>
      </c>
      <c r="C808" s="56">
        <v>-2.1013900075245128E-2</v>
      </c>
      <c r="D808" s="56">
        <v>-7.4599802777864412E-3</v>
      </c>
      <c r="E808" s="47"/>
    </row>
    <row r="809" spans="1:5">
      <c r="A809" s="58">
        <v>41870</v>
      </c>
      <c r="B809" s="56">
        <v>-1.3905412249444164E-2</v>
      </c>
      <c r="C809" s="56">
        <v>-2.09500541465047E-2</v>
      </c>
      <c r="D809" s="56">
        <v>-7.044641897060536E-3</v>
      </c>
      <c r="E809" s="47"/>
    </row>
    <row r="810" spans="1:5">
      <c r="A810" s="58">
        <v>41871</v>
      </c>
      <c r="B810" s="56">
        <v>-1.4058933657035057E-2</v>
      </c>
      <c r="C810" s="56">
        <v>-2.1461028109520091E-2</v>
      </c>
      <c r="D810" s="56">
        <v>-7.4020944524850335E-3</v>
      </c>
      <c r="E810" s="47"/>
    </row>
    <row r="811" spans="1:5">
      <c r="A811" s="58">
        <v>41872</v>
      </c>
      <c r="B811" s="56">
        <v>-1.3615503485522576E-2</v>
      </c>
      <c r="C811" s="56">
        <v>-2.1555434381985324E-2</v>
      </c>
      <c r="D811" s="56">
        <v>-7.9399308964627473E-3</v>
      </c>
      <c r="E811" s="47"/>
    </row>
    <row r="812" spans="1:5">
      <c r="A812" s="58">
        <v>41873</v>
      </c>
      <c r="B812" s="56">
        <v>-1.3682133225499091E-2</v>
      </c>
      <c r="C812" s="56">
        <v>-2.1538751216652927E-2</v>
      </c>
      <c r="D812" s="56">
        <v>-7.8566179911538359E-3</v>
      </c>
      <c r="E812" s="47"/>
    </row>
    <row r="813" spans="1:5">
      <c r="A813" s="58">
        <v>41876</v>
      </c>
      <c r="B813" s="56">
        <v>-1.3487491609773281E-2</v>
      </c>
      <c r="C813" s="56">
        <v>-2.1121477097804087E-2</v>
      </c>
      <c r="D813" s="56">
        <v>-7.6339854880308061E-3</v>
      </c>
      <c r="E813" s="47"/>
    </row>
    <row r="814" spans="1:5">
      <c r="A814" s="58">
        <v>41877</v>
      </c>
      <c r="B814" s="56">
        <v>-1.3276709460520031E-2</v>
      </c>
      <c r="C814" s="56">
        <v>-2.051242215550594E-2</v>
      </c>
      <c r="D814" s="56">
        <v>-7.2357126949859091E-3</v>
      </c>
      <c r="E814" s="47"/>
    </row>
    <row r="815" spans="1:5">
      <c r="A815" s="58">
        <v>41878</v>
      </c>
      <c r="B815" s="56">
        <v>-1.3070611536301848E-2</v>
      </c>
      <c r="C815" s="56">
        <v>-2.030084122424014E-2</v>
      </c>
      <c r="D815" s="56">
        <v>-7.2302296879382926E-3</v>
      </c>
      <c r="E815" s="47"/>
    </row>
    <row r="816" spans="1:5">
      <c r="A816" s="58">
        <v>41879</v>
      </c>
      <c r="B816" s="56">
        <v>-1.2764907237783094E-2</v>
      </c>
      <c r="C816" s="56">
        <v>-1.9915852197890691E-2</v>
      </c>
      <c r="D816" s="56">
        <v>-7.1509449601075969E-3</v>
      </c>
      <c r="E816" s="47"/>
    </row>
    <row r="817" spans="1:5">
      <c r="A817" s="58">
        <v>41880</v>
      </c>
      <c r="B817" s="56">
        <v>-1.2790011149573894E-2</v>
      </c>
      <c r="C817" s="56">
        <v>-1.9987162707847443E-2</v>
      </c>
      <c r="D817" s="56">
        <v>-7.1971515582735495E-3</v>
      </c>
      <c r="E817" s="47"/>
    </row>
    <row r="818" spans="1:5">
      <c r="A818" s="58">
        <v>41884</v>
      </c>
      <c r="B818" s="56">
        <v>-1.4000602226162489E-2</v>
      </c>
      <c r="C818" s="56">
        <v>-2.1801226083740178E-2</v>
      </c>
      <c r="D818" s="56">
        <v>-7.800623857577689E-3</v>
      </c>
      <c r="E818" s="47"/>
    </row>
    <row r="819" spans="1:5">
      <c r="A819" s="58">
        <v>41885</v>
      </c>
      <c r="B819" s="56">
        <v>-1.3796929008257993E-2</v>
      </c>
      <c r="C819" s="56">
        <v>-2.1310180386330105E-2</v>
      </c>
      <c r="D819" s="56">
        <v>-7.5132513780721121E-3</v>
      </c>
      <c r="E819" s="47"/>
    </row>
    <row r="820" spans="1:5">
      <c r="A820" s="58">
        <v>41886</v>
      </c>
      <c r="B820" s="56">
        <v>-1.4164792844706144E-2</v>
      </c>
      <c r="C820" s="56">
        <v>-2.1928655093406021E-2</v>
      </c>
      <c r="D820" s="56">
        <v>-7.7638622486998765E-3</v>
      </c>
      <c r="E820" s="47"/>
    </row>
    <row r="821" spans="1:5">
      <c r="A821" s="58">
        <v>41887</v>
      </c>
      <c r="B821" s="56">
        <v>-1.4339968359308546E-2</v>
      </c>
      <c r="C821" s="56">
        <v>-2.1917829945634282E-2</v>
      </c>
      <c r="D821" s="56">
        <v>-7.5778615863257362E-3</v>
      </c>
      <c r="E821" s="47"/>
    </row>
    <row r="822" spans="1:5">
      <c r="A822" s="58">
        <v>41890</v>
      </c>
      <c r="B822" s="56">
        <v>-1.4581406593320325E-2</v>
      </c>
      <c r="C822" s="56">
        <v>-2.2006457670110363E-2</v>
      </c>
      <c r="D822" s="56">
        <v>-7.4250510767900381E-3</v>
      </c>
      <c r="E822" s="47"/>
    </row>
    <row r="823" spans="1:5">
      <c r="A823" s="58">
        <v>41891</v>
      </c>
      <c r="B823" s="56">
        <v>-1.4907286859079886E-2</v>
      </c>
      <c r="C823" s="56">
        <v>-2.2546099566144971E-2</v>
      </c>
      <c r="D823" s="56">
        <v>-7.6388127070650853E-3</v>
      </c>
      <c r="E823" s="47"/>
    </row>
    <row r="824" spans="1:5">
      <c r="A824" s="58">
        <v>41892</v>
      </c>
      <c r="B824" s="56">
        <v>-1.541989741751937E-2</v>
      </c>
      <c r="C824" s="56">
        <v>-2.3186238374201203E-2</v>
      </c>
      <c r="D824" s="56">
        <v>-7.7663409566818328E-3</v>
      </c>
      <c r="E824" s="47"/>
    </row>
    <row r="825" spans="1:5">
      <c r="A825" s="58">
        <v>41893</v>
      </c>
      <c r="B825" s="56">
        <v>-1.5386021139235215E-2</v>
      </c>
      <c r="C825" s="56">
        <v>-2.3241292349763035E-2</v>
      </c>
      <c r="D825" s="56">
        <v>-7.8552712105278196E-3</v>
      </c>
      <c r="E825" s="47"/>
    </row>
    <row r="826" spans="1:5">
      <c r="A826" s="58">
        <v>41894</v>
      </c>
      <c r="B826" s="56">
        <v>-1.4853952736058688E-2</v>
      </c>
      <c r="C826" s="56">
        <v>-2.1461035749452795E-2</v>
      </c>
      <c r="D826" s="56">
        <v>-6.6070830133941067E-3</v>
      </c>
      <c r="E826" s="47"/>
    </row>
    <row r="827" spans="1:5">
      <c r="A827" s="58">
        <v>41897</v>
      </c>
      <c r="B827" s="56">
        <v>-1.4959376537079504E-2</v>
      </c>
      <c r="C827" s="56">
        <v>-2.2545963742860508E-2</v>
      </c>
      <c r="D827" s="56">
        <v>-7.5865872057810039E-3</v>
      </c>
      <c r="E827" s="47"/>
    </row>
    <row r="828" spans="1:5">
      <c r="A828" s="58">
        <v>41898</v>
      </c>
      <c r="B828" s="56">
        <v>-1.5063580707183315E-2</v>
      </c>
      <c r="C828" s="56">
        <v>-2.2577633689245889E-2</v>
      </c>
      <c r="D828" s="56">
        <v>-7.5140529820625739E-3</v>
      </c>
      <c r="E828" s="47"/>
    </row>
    <row r="829" spans="1:5">
      <c r="A829" s="58">
        <v>41899</v>
      </c>
      <c r="B829" s="56">
        <v>-1.5142176313604074E-2</v>
      </c>
      <c r="C829" s="56">
        <v>-2.254454526707509E-2</v>
      </c>
      <c r="D829" s="56">
        <v>-7.4023689534710169E-3</v>
      </c>
      <c r="E829" s="47"/>
    </row>
    <row r="830" spans="1:5">
      <c r="A830" s="58">
        <v>41900</v>
      </c>
      <c r="B830" s="56">
        <v>-1.5182375796728886E-2</v>
      </c>
      <c r="C830" s="56">
        <v>-2.2603175676311954E-2</v>
      </c>
      <c r="D830" s="56">
        <v>-7.4207998795830683E-3</v>
      </c>
      <c r="E830" s="47"/>
    </row>
    <row r="831" spans="1:5">
      <c r="A831" s="58">
        <v>41901</v>
      </c>
      <c r="B831" s="56">
        <v>-1.4860760046428232E-2</v>
      </c>
      <c r="C831" s="56">
        <v>-2.2457298195717727E-2</v>
      </c>
      <c r="D831" s="56">
        <v>-7.5965381492894956E-3</v>
      </c>
      <c r="E831" s="47"/>
    </row>
    <row r="832" spans="1:5">
      <c r="A832" s="58">
        <v>41904</v>
      </c>
      <c r="B832" s="56">
        <v>-1.464962593798274E-2</v>
      </c>
      <c r="C832" s="56">
        <v>-2.2163322200031296E-2</v>
      </c>
      <c r="D832" s="56">
        <v>-7.5136962620485567E-3</v>
      </c>
      <c r="E832" s="47"/>
    </row>
    <row r="833" spans="1:5">
      <c r="A833" s="58">
        <v>41905</v>
      </c>
      <c r="B833" s="56">
        <v>-1.4341888496149756E-2</v>
      </c>
      <c r="C833" s="56">
        <v>-2.1843761716952646E-2</v>
      </c>
      <c r="D833" s="56">
        <v>-7.5018732208028908E-3</v>
      </c>
      <c r="E833" s="47"/>
    </row>
    <row r="834" spans="1:5">
      <c r="A834" s="58">
        <v>41906</v>
      </c>
      <c r="B834" s="56">
        <v>-1.46773431667608E-2</v>
      </c>
      <c r="C834" s="56">
        <v>-2.2151693748248599E-2</v>
      </c>
      <c r="D834" s="56">
        <v>-7.4743505814877983E-3</v>
      </c>
      <c r="E834" s="47"/>
    </row>
    <row r="835" spans="1:5">
      <c r="A835" s="58">
        <v>41907</v>
      </c>
      <c r="B835" s="56">
        <v>-1.365435375034049E-2</v>
      </c>
      <c r="C835" s="56">
        <v>-2.1353667533934938E-2</v>
      </c>
      <c r="D835" s="56">
        <v>-7.6993137835944473E-3</v>
      </c>
      <c r="E835" s="47"/>
    </row>
    <row r="836" spans="1:5">
      <c r="A836" s="58">
        <v>41908</v>
      </c>
      <c r="B836" s="56">
        <v>-1.3760402559279366E-2</v>
      </c>
      <c r="C836" s="56">
        <v>-2.1596277270275663E-2</v>
      </c>
      <c r="D836" s="56">
        <v>-7.8358747109962979E-3</v>
      </c>
      <c r="E836" s="47"/>
    </row>
    <row r="837" spans="1:5">
      <c r="A837" s="58">
        <v>41911</v>
      </c>
      <c r="B837" s="56">
        <v>-1.3588564057870442E-2</v>
      </c>
      <c r="C837" s="56">
        <v>-2.108769902844479E-2</v>
      </c>
      <c r="D837" s="56">
        <v>-7.4991349705743476E-3</v>
      </c>
      <c r="E837" s="47"/>
    </row>
    <row r="838" spans="1:5">
      <c r="A838" s="58">
        <v>41912</v>
      </c>
      <c r="B838" s="56">
        <v>-1.354402088706688E-2</v>
      </c>
      <c r="C838" s="56">
        <v>-2.1317492690105903E-2</v>
      </c>
      <c r="D838" s="56">
        <v>-7.773471803039023E-3</v>
      </c>
      <c r="E838" s="47"/>
    </row>
    <row r="839" spans="1:5">
      <c r="A839" s="58">
        <v>41913</v>
      </c>
      <c r="B839" s="56">
        <v>-1.4086309668509938E-2</v>
      </c>
      <c r="C839" s="56">
        <v>-2.0746645214552658E-2</v>
      </c>
      <c r="D839" s="56">
        <v>-6.6603355460427196E-3</v>
      </c>
      <c r="E839" s="47"/>
    </row>
    <row r="840" spans="1:5">
      <c r="A840" s="58">
        <v>41914</v>
      </c>
      <c r="B840" s="56">
        <v>-1.4176763694619897E-2</v>
      </c>
      <c r="C840" s="56">
        <v>-2.0764038497457823E-2</v>
      </c>
      <c r="D840" s="56">
        <v>-6.5872748028379269E-3</v>
      </c>
      <c r="E840" s="47"/>
    </row>
    <row r="841" spans="1:5">
      <c r="A841" s="58">
        <v>41915</v>
      </c>
      <c r="B841" s="56">
        <v>-1.3455829320681522E-2</v>
      </c>
      <c r="C841" s="56">
        <v>-1.9885430278349443E-2</v>
      </c>
      <c r="D841" s="56">
        <v>-6.4296009576679213E-3</v>
      </c>
      <c r="E841" s="47"/>
    </row>
    <row r="842" spans="1:5">
      <c r="A842" s="58">
        <v>41918</v>
      </c>
      <c r="B842" s="56">
        <v>-1.3385229470783888E-2</v>
      </c>
      <c r="C842" s="56">
        <v>-1.956446525801165E-2</v>
      </c>
      <c r="D842" s="56">
        <v>-6.1792357872277621E-3</v>
      </c>
      <c r="E842" s="47"/>
    </row>
    <row r="843" spans="1:5">
      <c r="A843" s="58">
        <v>41919</v>
      </c>
      <c r="B843" s="56">
        <v>-1.280031410755021E-2</v>
      </c>
      <c r="C843" s="56">
        <v>-1.9073996847642306E-2</v>
      </c>
      <c r="D843" s="56">
        <v>-6.2736827400920962E-3</v>
      </c>
      <c r="E843" s="47"/>
    </row>
    <row r="844" spans="1:5">
      <c r="A844" s="58">
        <v>41920</v>
      </c>
      <c r="B844" s="56">
        <v>-1.3507437703502203E-2</v>
      </c>
      <c r="C844" s="56">
        <v>-1.9808032293630529E-2</v>
      </c>
      <c r="D844" s="56">
        <v>-6.3005945901283261E-3</v>
      </c>
      <c r="E844" s="47"/>
    </row>
    <row r="845" spans="1:5">
      <c r="A845" s="58">
        <v>41921</v>
      </c>
      <c r="B845" s="56">
        <v>-1.3584426544994588E-2</v>
      </c>
      <c r="C845" s="56">
        <v>-1.9988196531013386E-2</v>
      </c>
      <c r="D845" s="56">
        <v>-6.403769986018798E-3</v>
      </c>
      <c r="E845" s="47"/>
    </row>
    <row r="846" spans="1:5">
      <c r="A846" s="58">
        <v>41922</v>
      </c>
      <c r="B846" s="56">
        <v>-1.3754172327113701E-2</v>
      </c>
      <c r="C846" s="56">
        <v>-2.0239542318248253E-2</v>
      </c>
      <c r="D846" s="56">
        <v>-6.4853699911345524E-3</v>
      </c>
      <c r="E846" s="47"/>
    </row>
    <row r="847" spans="1:5">
      <c r="A847" s="58">
        <v>41926</v>
      </c>
      <c r="B847" s="56">
        <v>-1.4285398887126937E-2</v>
      </c>
      <c r="C847" s="56">
        <v>-2.0776275224411153E-2</v>
      </c>
      <c r="D847" s="56">
        <v>-6.4908763372842158E-3</v>
      </c>
      <c r="E847" s="47"/>
    </row>
    <row r="848" spans="1:5">
      <c r="A848" s="58">
        <v>41927</v>
      </c>
      <c r="B848" s="56">
        <v>-1.3677045377252815E-2</v>
      </c>
      <c r="C848" s="56">
        <v>-1.863426692284699E-2</v>
      </c>
      <c r="D848" s="56">
        <v>-4.9572215455941752E-3</v>
      </c>
      <c r="E848" s="47"/>
    </row>
    <row r="849" spans="1:5">
      <c r="A849" s="58">
        <v>41928</v>
      </c>
      <c r="B849" s="56">
        <v>-1.4187018773116651E-2</v>
      </c>
      <c r="C849" s="56">
        <v>-1.9268268080749523E-2</v>
      </c>
      <c r="D849" s="56">
        <v>-5.0812493076328718E-3</v>
      </c>
      <c r="E849" s="47"/>
    </row>
    <row r="850" spans="1:5">
      <c r="A850" s="58">
        <v>41929</v>
      </c>
      <c r="B850" s="56">
        <v>-1.4255787699880397E-2</v>
      </c>
      <c r="C850" s="56">
        <v>-1.920868199408628E-2</v>
      </c>
      <c r="D850" s="56">
        <v>-4.952894294205883E-3</v>
      </c>
      <c r="E850" s="47"/>
    </row>
    <row r="851" spans="1:5">
      <c r="A851" s="58">
        <v>41932</v>
      </c>
      <c r="B851" s="56">
        <v>-1.3974998615656329E-2</v>
      </c>
      <c r="C851" s="56">
        <v>-1.8703451166588902E-2</v>
      </c>
      <c r="D851" s="56">
        <v>-4.7284525509325732E-3</v>
      </c>
      <c r="E851" s="47"/>
    </row>
    <row r="852" spans="1:5">
      <c r="A852" s="58">
        <v>41933</v>
      </c>
      <c r="B852" s="56">
        <v>-1.4107649235255223E-2</v>
      </c>
      <c r="C852" s="56">
        <v>-1.8998824595610093E-2</v>
      </c>
      <c r="D852" s="56">
        <v>-4.8911753603548703E-3</v>
      </c>
      <c r="E852" s="47"/>
    </row>
    <row r="853" spans="1:5">
      <c r="A853" s="58">
        <v>41934</v>
      </c>
      <c r="B853" s="56">
        <v>-1.4030741875878524E-2</v>
      </c>
      <c r="C853" s="56">
        <v>-1.8974613972125704E-2</v>
      </c>
      <c r="D853" s="56">
        <v>-4.9438720962471806E-3</v>
      </c>
    </row>
    <row r="854" spans="1:5">
      <c r="A854" s="58">
        <v>41935</v>
      </c>
      <c r="B854" s="56">
        <v>-1.2135974807996651E-2</v>
      </c>
      <c r="C854" s="56">
        <v>-1.6361853105587028E-2</v>
      </c>
      <c r="D854" s="56">
        <v>-4.2258782975903766E-3</v>
      </c>
    </row>
    <row r="855" spans="1:5">
      <c r="A855" s="58">
        <v>41936</v>
      </c>
      <c r="B855" s="56">
        <v>-1.2155641240768336E-2</v>
      </c>
      <c r="C855" s="56">
        <v>-1.6443081951684074E-2</v>
      </c>
      <c r="D855" s="56">
        <v>-4.2874407109157377E-3</v>
      </c>
    </row>
    <row r="856" spans="1:5">
      <c r="A856" s="58">
        <v>41939</v>
      </c>
      <c r="B856" s="56">
        <v>-1.2107128930827679E-2</v>
      </c>
      <c r="C856" s="56">
        <v>-1.6374065565183234E-2</v>
      </c>
      <c r="D856" s="56">
        <v>-4.2669366343555549E-3</v>
      </c>
    </row>
    <row r="857" spans="1:5">
      <c r="A857" s="58">
        <v>41940</v>
      </c>
      <c r="B857" s="56">
        <v>-1.2171017203410175E-2</v>
      </c>
      <c r="C857" s="56">
        <v>-1.6415950850216299E-2</v>
      </c>
      <c r="D857" s="56">
        <v>-4.2449336468061236E-3</v>
      </c>
    </row>
    <row r="858" spans="1:5">
      <c r="A858" s="58">
        <v>41941</v>
      </c>
      <c r="B858" s="56">
        <v>-1.2283995173720837E-2</v>
      </c>
      <c r="C858" s="56">
        <v>-1.6553370605529093E-2</v>
      </c>
      <c r="D858" s="56">
        <v>-4.2693754318082564E-3</v>
      </c>
    </row>
    <row r="859" spans="1:5">
      <c r="A859" s="58">
        <v>41942</v>
      </c>
      <c r="B859" s="56">
        <v>-1.2119275059079931E-2</v>
      </c>
      <c r="C859" s="56">
        <v>-1.6389746078308454E-2</v>
      </c>
      <c r="D859" s="56">
        <v>-4.2704710192285229E-3</v>
      </c>
    </row>
    <row r="860" spans="1:5">
      <c r="A860" s="58">
        <v>41943</v>
      </c>
      <c r="B860" s="56">
        <v>-1.2217214761047259E-2</v>
      </c>
      <c r="C860" s="56">
        <v>-1.6531741095727512E-2</v>
      </c>
      <c r="D860" s="56">
        <v>-4.3145263346802531E-3</v>
      </c>
    </row>
    <row r="861" spans="1:5">
      <c r="A861" s="58">
        <v>41946</v>
      </c>
      <c r="B861" s="56">
        <v>-1.2407947101211288E-2</v>
      </c>
      <c r="C861" s="56">
        <v>-1.6752536078174767E-2</v>
      </c>
      <c r="D861" s="56">
        <v>-4.3445889769634788E-3</v>
      </c>
    </row>
    <row r="862" spans="1:5">
      <c r="A862" s="58">
        <v>41947</v>
      </c>
      <c r="B862" s="56">
        <v>-1.2392170857019123E-2</v>
      </c>
      <c r="C862" s="56">
        <v>-1.6745818078729626E-2</v>
      </c>
      <c r="D862" s="56">
        <v>-4.3536472217105028E-3</v>
      </c>
    </row>
    <row r="863" spans="1:5">
      <c r="A863" s="58">
        <v>41948</v>
      </c>
      <c r="B863" s="56">
        <v>-1.2409109810957062E-2</v>
      </c>
      <c r="C863" s="56">
        <v>-1.6757217412640354E-2</v>
      </c>
      <c r="D863" s="56">
        <v>-4.3481076016832921E-3</v>
      </c>
    </row>
    <row r="864" spans="1:5">
      <c r="A864" s="58">
        <v>41949</v>
      </c>
      <c r="B864" s="56">
        <v>-1.2420019925421256E-2</v>
      </c>
      <c r="C864" s="56">
        <v>-1.6777127955898835E-2</v>
      </c>
      <c r="D864" s="56">
        <v>-4.357108030477579E-3</v>
      </c>
    </row>
    <row r="865" spans="1:4">
      <c r="A865" s="58">
        <v>41950</v>
      </c>
      <c r="B865" s="56">
        <v>-1.2189990448734579E-2</v>
      </c>
      <c r="C865" s="56">
        <v>-1.6511963466684043E-2</v>
      </c>
      <c r="D865" s="56">
        <v>-4.3219730179494646E-3</v>
      </c>
    </row>
    <row r="866" spans="1:4">
      <c r="A866" s="58">
        <v>41953</v>
      </c>
      <c r="B866" s="56">
        <v>-1.2301671126428774E-2</v>
      </c>
      <c r="C866" s="56">
        <v>-1.6600615880019584E-2</v>
      </c>
      <c r="D866" s="56">
        <v>-4.2989447535908103E-3</v>
      </c>
    </row>
    <row r="867" spans="1:4">
      <c r="A867" s="58">
        <v>41955</v>
      </c>
      <c r="B867" s="56">
        <v>-1.2130437228799869E-2</v>
      </c>
      <c r="C867" s="56">
        <v>-1.6615814397883684E-2</v>
      </c>
      <c r="D867" s="56">
        <v>-4.4853771690838151E-3</v>
      </c>
    </row>
    <row r="868" spans="1:4">
      <c r="A868" s="58">
        <v>41956</v>
      </c>
      <c r="B868" s="56">
        <v>-1.214680744007368E-2</v>
      </c>
      <c r="C868" s="56">
        <v>-1.6553544993010972E-2</v>
      </c>
      <c r="D868" s="56">
        <v>-4.4067375529372923E-3</v>
      </c>
    </row>
    <row r="869" spans="1:4">
      <c r="A869" s="58">
        <v>41957</v>
      </c>
      <c r="B869" s="56">
        <v>-1.2199282785697284E-2</v>
      </c>
      <c r="C869" s="56">
        <v>-1.654664004026335E-2</v>
      </c>
      <c r="D869" s="56">
        <v>-4.3473572545660658E-3</v>
      </c>
    </row>
    <row r="870" spans="1:4">
      <c r="A870" s="58">
        <v>41960</v>
      </c>
      <c r="B870" s="56">
        <v>-1.1994801498392577E-2</v>
      </c>
      <c r="C870" s="56">
        <v>-1.619060151882612E-2</v>
      </c>
      <c r="D870" s="56">
        <v>-4.1958000204335433E-3</v>
      </c>
    </row>
    <row r="871" spans="1:4">
      <c r="A871" s="58">
        <v>41961</v>
      </c>
      <c r="B871" s="56">
        <v>-1.1873790257131825E-2</v>
      </c>
      <c r="C871" s="56">
        <v>-1.6097928344174051E-2</v>
      </c>
      <c r="D871" s="56">
        <v>-4.2241380870422264E-3</v>
      </c>
    </row>
    <row r="872" spans="1:4">
      <c r="A872" s="58">
        <v>41962</v>
      </c>
      <c r="B872" s="56">
        <v>-1.1977344521409149E-2</v>
      </c>
      <c r="C872" s="56">
        <v>-1.6252263605305271E-2</v>
      </c>
      <c r="D872" s="56">
        <v>-4.2749190838961212E-3</v>
      </c>
    </row>
    <row r="873" spans="1:4">
      <c r="A873" s="58">
        <v>41963</v>
      </c>
      <c r="B873" s="56">
        <v>-1.1915664369653042E-2</v>
      </c>
      <c r="C873" s="56">
        <v>-1.6163598476483666E-2</v>
      </c>
      <c r="D873" s="56">
        <v>-4.2479341068306243E-3</v>
      </c>
    </row>
    <row r="874" spans="1:4">
      <c r="A874" s="58">
        <v>41964</v>
      </c>
      <c r="B874" s="56">
        <v>-1.15652193045227E-2</v>
      </c>
      <c r="C874" s="56">
        <v>-1.5820092194552882E-2</v>
      </c>
      <c r="D874" s="56">
        <v>-4.2548728900301813E-3</v>
      </c>
    </row>
    <row r="875" spans="1:4">
      <c r="A875" s="58">
        <v>41967</v>
      </c>
      <c r="B875" s="56">
        <v>-1.1538470020341094E-2</v>
      </c>
      <c r="C875" s="56">
        <v>-1.5676568726935076E-2</v>
      </c>
      <c r="D875" s="56">
        <v>-4.1380987065939828E-3</v>
      </c>
    </row>
    <row r="876" spans="1:4">
      <c r="A876" s="58">
        <v>41968</v>
      </c>
      <c r="B876" s="56">
        <v>-1.1682159294886136E-2</v>
      </c>
      <c r="C876" s="56">
        <v>-1.5694133789050241E-2</v>
      </c>
      <c r="D876" s="56">
        <v>-4.0119744941641052E-3</v>
      </c>
    </row>
    <row r="877" spans="1:4">
      <c r="A877" s="58">
        <v>41969</v>
      </c>
      <c r="B877" s="56">
        <v>-1.1619505319183262E-2</v>
      </c>
      <c r="C877" s="56">
        <v>-1.5610450344053322E-2</v>
      </c>
      <c r="D877" s="56">
        <v>-3.9909450248700601E-3</v>
      </c>
    </row>
    <row r="878" spans="1:4">
      <c r="A878" s="58">
        <v>41971</v>
      </c>
      <c r="B878" s="56">
        <v>-1.1488951225735587E-2</v>
      </c>
      <c r="C878" s="56">
        <v>-1.5458669581540152E-2</v>
      </c>
      <c r="D878" s="56">
        <v>-3.9697183558045652E-3</v>
      </c>
    </row>
    <row r="879" spans="1:4">
      <c r="A879" s="58">
        <v>41974</v>
      </c>
      <c r="B879" s="56">
        <v>-1.1567021848142532E-2</v>
      </c>
      <c r="C879" s="56">
        <v>-1.5496278016271499E-2</v>
      </c>
      <c r="D879" s="56">
        <v>-3.9292561681289664E-3</v>
      </c>
    </row>
    <row r="880" spans="1:4">
      <c r="A880" s="58">
        <v>41975</v>
      </c>
      <c r="B880" s="56">
        <v>-1.1729425113099781E-2</v>
      </c>
      <c r="C880" s="56">
        <v>-1.5750762027037759E-2</v>
      </c>
      <c r="D880" s="56">
        <v>-4.0213369139379777E-3</v>
      </c>
    </row>
    <row r="881" spans="1:4">
      <c r="A881" s="58">
        <v>41976</v>
      </c>
      <c r="B881" s="56">
        <v>-1.1730991881192454E-2</v>
      </c>
      <c r="C881" s="56">
        <v>-1.5797654336057607E-2</v>
      </c>
      <c r="D881" s="56">
        <v>-4.0666624548651529E-3</v>
      </c>
    </row>
    <row r="882" spans="1:4">
      <c r="A882" s="58">
        <v>41977</v>
      </c>
      <c r="B882" s="56">
        <v>-1.1677708744644699E-2</v>
      </c>
      <c r="C882" s="56">
        <v>-1.5666134105260351E-2</v>
      </c>
      <c r="D882" s="56">
        <v>-3.9884253606156522E-3</v>
      </c>
    </row>
    <row r="883" spans="1:4">
      <c r="A883" s="58">
        <v>41978</v>
      </c>
      <c r="B883" s="56">
        <v>-1.1670462171963903E-2</v>
      </c>
      <c r="C883" s="56">
        <v>-1.5877077572197397E-2</v>
      </c>
      <c r="D883" s="56">
        <v>-4.2066154002334943E-3</v>
      </c>
    </row>
    <row r="884" spans="1:4">
      <c r="A884" s="58">
        <v>41981</v>
      </c>
      <c r="B884" s="56">
        <v>-1.1538488624612825E-2</v>
      </c>
      <c r="C884" s="56">
        <v>-1.5582889582315379E-2</v>
      </c>
      <c r="D884" s="56">
        <v>-4.0444009577025545E-3</v>
      </c>
    </row>
    <row r="885" spans="1:4">
      <c r="A885" s="58">
        <v>41982</v>
      </c>
      <c r="B885" s="56">
        <v>-1.1566500601581197E-2</v>
      </c>
      <c r="C885" s="56">
        <v>-1.566496691362896E-2</v>
      </c>
      <c r="D885" s="56">
        <v>-4.0984663120477629E-3</v>
      </c>
    </row>
    <row r="886" spans="1:4">
      <c r="A886" s="58">
        <v>41983</v>
      </c>
      <c r="B886" s="56">
        <v>-1.1477568265488392E-2</v>
      </c>
      <c r="C886" s="56">
        <v>-1.5582052827372775E-2</v>
      </c>
      <c r="D886" s="56">
        <v>-4.104484561884383E-3</v>
      </c>
    </row>
    <row r="887" spans="1:4">
      <c r="A887" s="58">
        <v>41984</v>
      </c>
      <c r="B887" s="56">
        <v>-1.1533165290339221E-2</v>
      </c>
      <c r="C887" s="56">
        <v>-1.5650329517157904E-2</v>
      </c>
      <c r="D887" s="56">
        <v>-4.1171642268186832E-3</v>
      </c>
    </row>
    <row r="888" spans="1:4">
      <c r="A888" s="58">
        <v>41985</v>
      </c>
      <c r="B888" s="56">
        <v>-1.1492934796758999E-2</v>
      </c>
      <c r="C888" s="56">
        <v>-1.5602454738358995E-2</v>
      </c>
      <c r="D888" s="56">
        <v>-4.1095199415999966E-3</v>
      </c>
    </row>
    <row r="889" spans="1:4">
      <c r="A889" s="58">
        <v>41988</v>
      </c>
      <c r="B889" s="56">
        <v>-1.1520279444969146E-2</v>
      </c>
      <c r="C889" s="56">
        <v>-1.5784910802576921E-2</v>
      </c>
      <c r="D889" s="56">
        <v>-4.2646313576077746E-3</v>
      </c>
    </row>
    <row r="890" spans="1:4">
      <c r="A890" s="58">
        <v>41989</v>
      </c>
      <c r="B890" s="56">
        <v>-1.1504730960825153E-2</v>
      </c>
      <c r="C890" s="56">
        <v>-1.5695680739787467E-2</v>
      </c>
      <c r="D890" s="56">
        <v>-4.1909497789623142E-3</v>
      </c>
    </row>
    <row r="891" spans="1:4">
      <c r="A891" s="58">
        <v>41990</v>
      </c>
      <c r="B891" s="56">
        <v>-1.175534679587816E-2</v>
      </c>
      <c r="C891" s="56">
        <v>-1.5989833609690939E-2</v>
      </c>
      <c r="D891" s="56">
        <v>-4.2344868138127784E-3</v>
      </c>
    </row>
    <row r="892" spans="1:4">
      <c r="A892" s="58">
        <v>41991</v>
      </c>
      <c r="B892" s="56">
        <v>-1.1896699876535551E-2</v>
      </c>
      <c r="C892" s="56">
        <v>-1.6139363258811532E-2</v>
      </c>
      <c r="D892" s="56">
        <v>-4.2426633822759807E-3</v>
      </c>
    </row>
    <row r="893" spans="1:4">
      <c r="A893" s="58">
        <v>41992</v>
      </c>
      <c r="B893" s="56">
        <v>-1.1469526524530862E-2</v>
      </c>
      <c r="C893" s="56">
        <v>-1.5721014865158509E-2</v>
      </c>
      <c r="D893" s="56">
        <v>-4.2514883406276471E-3</v>
      </c>
    </row>
    <row r="894" spans="1:4">
      <c r="A894" s="58">
        <v>41995</v>
      </c>
      <c r="B894" s="56">
        <v>-1.1430806170279388E-2</v>
      </c>
      <c r="C894" s="56">
        <v>-1.5711367008536325E-2</v>
      </c>
      <c r="D894" s="56">
        <v>-4.280560838256937E-3</v>
      </c>
    </row>
    <row r="895" spans="1:4">
      <c r="A895" s="58">
        <v>41996</v>
      </c>
      <c r="B895" s="56">
        <v>-1.187791020000404E-2</v>
      </c>
      <c r="C895" s="56">
        <v>-1.6128005158240869E-2</v>
      </c>
      <c r="D895" s="56">
        <v>-4.2500949582368296E-3</v>
      </c>
    </row>
    <row r="896" spans="1:4">
      <c r="A896" s="58">
        <v>41997</v>
      </c>
      <c r="B896" s="56">
        <v>-1.1724433539263855E-2</v>
      </c>
      <c r="C896" s="56">
        <v>-1.5981446625601654E-2</v>
      </c>
      <c r="D896" s="56">
        <v>-4.2570130863377985E-3</v>
      </c>
    </row>
    <row r="897" spans="1:4">
      <c r="A897" s="58">
        <v>41999</v>
      </c>
      <c r="B897" s="56">
        <v>-1.1588981476753465E-2</v>
      </c>
      <c r="C897" s="56">
        <v>-1.5773886912228637E-2</v>
      </c>
      <c r="D897" s="56">
        <v>-4.1849054354751725E-3</v>
      </c>
    </row>
    <row r="898" spans="1:4">
      <c r="A898" s="58">
        <v>42002</v>
      </c>
      <c r="B898" s="56">
        <v>-1.1382234242491312E-2</v>
      </c>
      <c r="C898" s="56">
        <v>-1.5600595783745176E-2</v>
      </c>
      <c r="D898" s="56">
        <v>-4.218361541253865E-3</v>
      </c>
    </row>
    <row r="899" spans="1:4">
      <c r="A899" s="58">
        <v>42003</v>
      </c>
      <c r="B899" s="56">
        <v>-1.1359343990605035E-2</v>
      </c>
      <c r="C899" s="56">
        <v>-1.5586471804591308E-2</v>
      </c>
      <c r="D899" s="56">
        <v>-4.2271278139862731E-3</v>
      </c>
    </row>
    <row r="900" spans="1:4">
      <c r="A900" s="58">
        <v>42004</v>
      </c>
      <c r="B900" s="56">
        <v>-1.1401429194171144E-2</v>
      </c>
      <c r="C900" s="56">
        <v>-1.563473014790967E-2</v>
      </c>
      <c r="D900" s="56">
        <v>-4.2333009537385263E-3</v>
      </c>
    </row>
    <row r="901" spans="1:4">
      <c r="A901" s="58">
        <v>42006</v>
      </c>
      <c r="B901" s="56">
        <v>-1.1686862306273171E-2</v>
      </c>
      <c r="C901" s="56">
        <v>-1.6072300680043044E-2</v>
      </c>
      <c r="D901" s="56">
        <v>-4.3854383737698729E-3</v>
      </c>
    </row>
    <row r="902" spans="1:4">
      <c r="A902" s="58">
        <v>42009</v>
      </c>
      <c r="B902" s="56">
        <v>-1.175668552842464E-2</v>
      </c>
      <c r="C902" s="56">
        <v>-1.5863443943853188E-2</v>
      </c>
      <c r="D902" s="56">
        <v>-4.1067584154285477E-3</v>
      </c>
    </row>
    <row r="903" spans="1:4">
      <c r="A903" s="58">
        <v>42010</v>
      </c>
      <c r="B903" s="56">
        <v>-1.1278272182556549E-2</v>
      </c>
      <c r="C903" s="56">
        <v>-1.5526258756274705E-2</v>
      </c>
      <c r="D903" s="56">
        <v>-4.2479865737181568E-3</v>
      </c>
    </row>
    <row r="904" spans="1:4">
      <c r="A904" s="58">
        <v>42011</v>
      </c>
      <c r="B904" s="56">
        <v>-1.1571258982773757E-2</v>
      </c>
      <c r="C904" s="56">
        <v>-1.5685247372702476E-2</v>
      </c>
      <c r="D904" s="56">
        <v>-4.1139883899287185E-3</v>
      </c>
    </row>
    <row r="905" spans="1:4">
      <c r="A905" s="58">
        <v>42012</v>
      </c>
      <c r="B905" s="56">
        <v>-1.1705387997897373E-2</v>
      </c>
      <c r="C905" s="56">
        <v>-1.5967940436221722E-2</v>
      </c>
      <c r="D905" s="56">
        <v>-4.2625524383243484E-3</v>
      </c>
    </row>
    <row r="906" spans="1:4">
      <c r="A906" s="58">
        <v>42013</v>
      </c>
      <c r="B906" s="56">
        <v>-1.1446047542900347E-2</v>
      </c>
      <c r="C906" s="56">
        <v>-1.5712944307650231E-2</v>
      </c>
      <c r="D906" s="56">
        <v>-4.2668967647498841E-3</v>
      </c>
    </row>
    <row r="907" spans="1:4">
      <c r="A907" s="58">
        <v>42016</v>
      </c>
      <c r="B907" s="56">
        <v>-1.1208439920001138E-2</v>
      </c>
      <c r="C907" s="56">
        <v>-1.555262109876613E-2</v>
      </c>
      <c r="D907" s="56">
        <v>-4.3441811787649914E-3</v>
      </c>
    </row>
    <row r="908" spans="1:4">
      <c r="A908" s="58">
        <v>42017</v>
      </c>
      <c r="B908" s="56">
        <v>-1.1228806242229833E-2</v>
      </c>
      <c r="C908" s="56">
        <v>-1.5392544285248371E-2</v>
      </c>
      <c r="D908" s="56">
        <v>-4.1637380430185385E-3</v>
      </c>
    </row>
    <row r="909" spans="1:4">
      <c r="A909" s="58">
        <v>42018</v>
      </c>
      <c r="B909" s="56">
        <v>-1.2306170749689123E-2</v>
      </c>
      <c r="C909" s="56">
        <v>-1.7020861626647801E-2</v>
      </c>
      <c r="D909" s="56">
        <v>-4.7146908769586781E-3</v>
      </c>
    </row>
    <row r="910" spans="1:4">
      <c r="A910" s="58">
        <v>42019</v>
      </c>
      <c r="B910" s="56">
        <v>-1.2125549472343278E-2</v>
      </c>
      <c r="C910" s="56">
        <v>-1.6874285443493335E-2</v>
      </c>
      <c r="D910" s="56">
        <v>-4.7487359711500567E-3</v>
      </c>
    </row>
    <row r="911" spans="1:4">
      <c r="A911" s="58">
        <v>42020</v>
      </c>
      <c r="B911" s="56">
        <v>-1.2437375276867058E-2</v>
      </c>
      <c r="C911" s="56">
        <v>-1.7220041769530122E-2</v>
      </c>
      <c r="D911" s="56">
        <v>-4.7826664926630645E-3</v>
      </c>
    </row>
    <row r="912" spans="1:4">
      <c r="A912" s="58">
        <v>42024</v>
      </c>
      <c r="B912" s="56">
        <v>-1.2370984767775499E-2</v>
      </c>
      <c r="C912" s="56">
        <v>-1.7124680994814595E-2</v>
      </c>
      <c r="D912" s="56">
        <v>-4.7536962270390958E-3</v>
      </c>
    </row>
    <row r="913" spans="1:4">
      <c r="A913" s="58">
        <v>42025</v>
      </c>
      <c r="B913" s="56">
        <v>-1.2442151283602097E-2</v>
      </c>
      <c r="C913" s="56">
        <v>-1.7185280484861353E-2</v>
      </c>
      <c r="D913" s="56">
        <v>-4.7431292012592562E-3</v>
      </c>
    </row>
    <row r="914" spans="1:4">
      <c r="A914" s="58">
        <v>42026</v>
      </c>
      <c r="B914" s="56">
        <v>-1.2172981035141453E-2</v>
      </c>
      <c r="C914" s="56">
        <v>-1.6675283148664378E-2</v>
      </c>
      <c r="D914" s="56">
        <v>-4.5023021135229251E-3</v>
      </c>
    </row>
    <row r="915" spans="1:4">
      <c r="A915" s="58">
        <v>42027</v>
      </c>
      <c r="B915" s="56">
        <v>-1.1829555695684097E-2</v>
      </c>
      <c r="C915" s="56">
        <v>-1.6315528503269158E-2</v>
      </c>
      <c r="D915" s="56">
        <v>-4.4859728075850609E-3</v>
      </c>
    </row>
    <row r="916" spans="1:4">
      <c r="A916" s="58">
        <v>42030</v>
      </c>
      <c r="B916" s="56">
        <v>-1.1894878489118018E-2</v>
      </c>
      <c r="C916" s="56">
        <v>-1.6351387279427008E-2</v>
      </c>
      <c r="D916" s="56">
        <v>-4.4565087903089898E-3</v>
      </c>
    </row>
    <row r="917" spans="1:4">
      <c r="A917" s="58">
        <v>42031</v>
      </c>
      <c r="B917" s="56">
        <v>-1.1878488803623567E-2</v>
      </c>
      <c r="C917" s="56">
        <v>-1.6311185436794582E-2</v>
      </c>
      <c r="D917" s="56">
        <v>-4.4326966331710155E-3</v>
      </c>
    </row>
    <row r="918" spans="1:4">
      <c r="A918" s="58">
        <v>42032</v>
      </c>
      <c r="B918" s="56">
        <v>-1.1714135799390872E-2</v>
      </c>
      <c r="C918" s="56">
        <v>-1.6286076567783629E-2</v>
      </c>
      <c r="D918" s="56">
        <v>-4.5719407683927574E-3</v>
      </c>
    </row>
    <row r="919" spans="1:4">
      <c r="A919" s="58">
        <v>42033</v>
      </c>
      <c r="B919" s="56">
        <v>-1.1928489630474699E-2</v>
      </c>
      <c r="C919" s="56">
        <v>-1.6533407790496692E-2</v>
      </c>
      <c r="D919" s="56">
        <v>-4.6049181600219934E-3</v>
      </c>
    </row>
    <row r="920" spans="1:4">
      <c r="A920" s="58">
        <v>42034</v>
      </c>
      <c r="B920" s="56">
        <v>-1.1566592525772135E-2</v>
      </c>
      <c r="C920" s="56">
        <v>-1.6056597210861445E-2</v>
      </c>
      <c r="D920" s="56">
        <v>-4.4900046850893105E-3</v>
      </c>
    </row>
    <row r="921" spans="1:4">
      <c r="A921" s="58">
        <v>42037</v>
      </c>
      <c r="B921" s="56">
        <v>-1.140014836322638E-2</v>
      </c>
      <c r="C921" s="56">
        <v>-1.5996217927832505E-2</v>
      </c>
      <c r="D921" s="56">
        <v>-4.5960695646061252E-3</v>
      </c>
    </row>
    <row r="922" spans="1:4">
      <c r="A922" s="58">
        <v>42038</v>
      </c>
      <c r="B922" s="56">
        <v>-1.1830297947312926E-2</v>
      </c>
      <c r="C922" s="56">
        <v>-1.6340101475022392E-2</v>
      </c>
      <c r="D922" s="56">
        <v>-4.5098035277094661E-3</v>
      </c>
    </row>
    <row r="923" spans="1:4">
      <c r="A923" s="58">
        <v>42039</v>
      </c>
      <c r="B923" s="56">
        <v>-1.1858610331749522E-2</v>
      </c>
      <c r="C923" s="56">
        <v>-1.6296725198192655E-2</v>
      </c>
      <c r="D923" s="56">
        <v>-4.4381148664431325E-3</v>
      </c>
    </row>
    <row r="924" spans="1:4">
      <c r="A924" s="58">
        <v>42040</v>
      </c>
      <c r="B924" s="56">
        <v>-1.1979780112846799E-2</v>
      </c>
      <c r="C924" s="56">
        <v>-1.652916307421191E-2</v>
      </c>
      <c r="D924" s="56">
        <v>-4.5493829613651119E-3</v>
      </c>
    </row>
    <row r="925" spans="1:4">
      <c r="A925" s="58">
        <v>42041</v>
      </c>
      <c r="B925" s="56">
        <v>-1.2126400447313126E-2</v>
      </c>
      <c r="C925" s="56">
        <v>-1.6751760708641372E-2</v>
      </c>
      <c r="D925" s="56">
        <v>-4.6253602613282457E-3</v>
      </c>
    </row>
    <row r="926" spans="1:4">
      <c r="A926" s="58">
        <v>42044</v>
      </c>
      <c r="B926" s="56">
        <v>-1.2050140939439822E-2</v>
      </c>
      <c r="C926" s="56">
        <v>-1.6755157704883703E-2</v>
      </c>
      <c r="D926" s="56">
        <v>-4.7050167654438813E-3</v>
      </c>
    </row>
    <row r="927" spans="1:4">
      <c r="A927" s="58">
        <v>42045</v>
      </c>
      <c r="B927" s="56">
        <v>-1.2314727478147299E-2</v>
      </c>
      <c r="C927" s="56">
        <v>-1.7141355130259238E-2</v>
      </c>
      <c r="D927" s="56">
        <v>-4.8266276521119391E-3</v>
      </c>
    </row>
    <row r="928" spans="1:4">
      <c r="A928" s="58">
        <v>42046</v>
      </c>
      <c r="B928" s="56">
        <v>-1.2195201599572398E-2</v>
      </c>
      <c r="C928" s="56">
        <v>-1.7025733073545372E-2</v>
      </c>
      <c r="D928" s="56">
        <v>-4.8305314739729745E-3</v>
      </c>
    </row>
    <row r="929" spans="1:4">
      <c r="A929" s="58">
        <v>42047</v>
      </c>
      <c r="B929" s="56">
        <v>-1.1873129954859304E-2</v>
      </c>
      <c r="C929" s="56">
        <v>-1.6527516074008316E-2</v>
      </c>
      <c r="D929" s="56">
        <v>-4.6543861191490118E-3</v>
      </c>
    </row>
    <row r="930" spans="1:4">
      <c r="A930" s="58">
        <v>42048</v>
      </c>
      <c r="B930" s="56">
        <v>-1.1895417331013838E-2</v>
      </c>
      <c r="C930" s="56">
        <v>-1.6526777080116534E-2</v>
      </c>
      <c r="D930" s="56">
        <v>-4.6313597491026964E-3</v>
      </c>
    </row>
    <row r="931" spans="1:4">
      <c r="A931" s="58">
        <v>42052</v>
      </c>
      <c r="B931" s="56">
        <v>-1.235905227175948E-2</v>
      </c>
      <c r="C931" s="56">
        <v>-1.7078514973317593E-2</v>
      </c>
      <c r="D931" s="56">
        <v>-4.7194627015581126E-3</v>
      </c>
    </row>
    <row r="932" spans="1:4">
      <c r="A932" s="58">
        <v>42053</v>
      </c>
      <c r="B932" s="56">
        <v>-1.2056623801789373E-2</v>
      </c>
      <c r="C932" s="56">
        <v>-1.6812701819261016E-2</v>
      </c>
      <c r="D932" s="56">
        <v>-4.7560780174716426E-3</v>
      </c>
    </row>
    <row r="933" spans="1:4">
      <c r="A933" s="58">
        <v>42054</v>
      </c>
      <c r="B933" s="56">
        <v>-1.2227357792095543E-2</v>
      </c>
      <c r="C933" s="56">
        <v>-1.6941356600197941E-2</v>
      </c>
      <c r="D933" s="56">
        <v>-4.713998808102398E-3</v>
      </c>
    </row>
    <row r="934" spans="1:4">
      <c r="A934" s="58">
        <v>42055</v>
      </c>
      <c r="B934" s="56">
        <v>-1.22629464149882E-2</v>
      </c>
      <c r="C934" s="56">
        <v>-1.6907845116931778E-2</v>
      </c>
      <c r="D934" s="56">
        <v>-4.6448987019435777E-3</v>
      </c>
    </row>
    <row r="935" spans="1:4">
      <c r="A935" s="58">
        <v>42058</v>
      </c>
      <c r="B935" s="56">
        <v>-1.2004544662706033E-2</v>
      </c>
      <c r="C935" s="56">
        <v>-1.6558052353804354E-2</v>
      </c>
      <c r="D935" s="56">
        <v>-4.553507691098321E-3</v>
      </c>
    </row>
    <row r="936" spans="1:4">
      <c r="A936" s="58">
        <v>42059</v>
      </c>
      <c r="B936" s="56">
        <v>-1.1934121522962159E-2</v>
      </c>
      <c r="C936" s="56">
        <v>-1.6466659402663047E-2</v>
      </c>
      <c r="D936" s="56">
        <v>-4.5325378797008882E-3</v>
      </c>
    </row>
    <row r="937" spans="1:4">
      <c r="A937" s="58">
        <v>42060</v>
      </c>
      <c r="B937" s="56">
        <v>-1.1811376917633768E-2</v>
      </c>
      <c r="C937" s="56">
        <v>-1.6274584961830072E-2</v>
      </c>
      <c r="D937" s="56">
        <v>-4.4632080441963044E-3</v>
      </c>
    </row>
    <row r="938" spans="1:4">
      <c r="A938" s="58">
        <v>42061</v>
      </c>
      <c r="B938" s="56">
        <v>-1.2142340518727921E-2</v>
      </c>
      <c r="C938" s="56">
        <v>-1.6533863662088435E-2</v>
      </c>
      <c r="D938" s="56">
        <v>-4.391523143360514E-3</v>
      </c>
    </row>
    <row r="939" spans="1:4">
      <c r="A939" s="58">
        <v>42062</v>
      </c>
      <c r="B939" s="56">
        <v>-1.1938561136925019E-2</v>
      </c>
      <c r="C939" s="56">
        <v>-1.646971180506519E-2</v>
      </c>
      <c r="D939" s="56">
        <v>-4.5311506681401711E-3</v>
      </c>
    </row>
    <row r="940" spans="1:4">
      <c r="A940" s="58">
        <v>42065</v>
      </c>
      <c r="B940" s="56">
        <v>-1.2385953256720372E-2</v>
      </c>
      <c r="C940" s="56">
        <v>-1.6628823315573225E-2</v>
      </c>
      <c r="D940" s="56">
        <v>-4.2428700588528524E-3</v>
      </c>
    </row>
    <row r="941" spans="1:4">
      <c r="A941" s="58">
        <v>42066</v>
      </c>
      <c r="B941" s="56">
        <v>-1.2187034122763488E-2</v>
      </c>
      <c r="C941" s="56">
        <v>-1.6625271943536565E-2</v>
      </c>
      <c r="D941" s="56">
        <v>-4.4382378207730774E-3</v>
      </c>
    </row>
    <row r="942" spans="1:4">
      <c r="A942" s="58">
        <v>42067</v>
      </c>
      <c r="B942" s="56">
        <v>-1.2309270158531001E-2</v>
      </c>
      <c r="C942" s="56">
        <v>-1.6607761967697279E-2</v>
      </c>
      <c r="D942" s="56">
        <v>-4.2984918091662772E-3</v>
      </c>
    </row>
    <row r="943" spans="1:4">
      <c r="A943" s="58">
        <v>42068</v>
      </c>
      <c r="B943" s="56">
        <v>-1.2186257778990628E-2</v>
      </c>
      <c r="C943" s="56">
        <v>-1.6649770089298958E-2</v>
      </c>
      <c r="D943" s="56">
        <v>-4.4635123103083305E-3</v>
      </c>
    </row>
    <row r="944" spans="1:4">
      <c r="A944" s="58">
        <v>42069</v>
      </c>
      <c r="B944" s="56">
        <v>-1.2513920114753156E-2</v>
      </c>
      <c r="C944" s="56">
        <v>-1.6834439681631033E-2</v>
      </c>
      <c r="D944" s="56">
        <v>-4.3205195668778763E-3</v>
      </c>
    </row>
    <row r="945" spans="1:4">
      <c r="A945" s="58">
        <v>42072</v>
      </c>
      <c r="B945" s="56">
        <v>-1.208651296943832E-2</v>
      </c>
      <c r="C945" s="56">
        <v>-1.654655637852424E-2</v>
      </c>
      <c r="D945" s="56">
        <v>-4.46004340908592E-3</v>
      </c>
    </row>
    <row r="946" spans="1:4">
      <c r="A946" s="58">
        <v>42073</v>
      </c>
      <c r="B946" s="56">
        <v>-1.221124667283623E-2</v>
      </c>
      <c r="C946" s="56">
        <v>-1.6618746576715818E-2</v>
      </c>
      <c r="D946" s="56">
        <v>-4.407499903879588E-3</v>
      </c>
    </row>
    <row r="947" spans="1:4">
      <c r="A947" s="58">
        <v>42074</v>
      </c>
      <c r="B947" s="56">
        <v>-1.2235926628052632E-2</v>
      </c>
      <c r="C947" s="56">
        <v>-1.6635567738154562E-2</v>
      </c>
      <c r="D947" s="56">
        <v>-4.3996411101019303E-3</v>
      </c>
    </row>
    <row r="948" spans="1:4">
      <c r="A948" s="58">
        <v>42075</v>
      </c>
      <c r="B948" s="56">
        <v>-1.1858448728529522E-2</v>
      </c>
      <c r="C948" s="56">
        <v>-1.6070802798160432E-2</v>
      </c>
      <c r="D948" s="56">
        <v>-4.2123540696309102E-3</v>
      </c>
    </row>
    <row r="949" spans="1:4">
      <c r="A949" s="58">
        <v>42076</v>
      </c>
      <c r="B949" s="56">
        <v>-1.1864751516702408E-2</v>
      </c>
      <c r="C949" s="56">
        <v>-1.6034203536729259E-2</v>
      </c>
      <c r="D949" s="56">
        <v>-4.1694520200268505E-3</v>
      </c>
    </row>
    <row r="950" spans="1:4">
      <c r="A950" s="58">
        <v>42079</v>
      </c>
      <c r="B950" s="56">
        <v>-1.2060152869009686E-2</v>
      </c>
      <c r="C950" s="56">
        <v>-1.6490741577764458E-2</v>
      </c>
      <c r="D950" s="56">
        <v>-4.4305887087547711E-3</v>
      </c>
    </row>
    <row r="951" spans="1:4">
      <c r="A951" s="58">
        <v>42080</v>
      </c>
      <c r="B951" s="56">
        <v>-1.2155746581957495E-2</v>
      </c>
      <c r="C951" s="56">
        <v>-1.6557957075187937E-2</v>
      </c>
      <c r="D951" s="56">
        <v>-4.4022104932304428E-3</v>
      </c>
    </row>
    <row r="952" spans="1:4">
      <c r="A952" s="58">
        <v>42081</v>
      </c>
      <c r="B952" s="56">
        <v>-1.1405133571369384E-2</v>
      </c>
      <c r="C952" s="56">
        <v>-1.5795161500927395E-2</v>
      </c>
      <c r="D952" s="56">
        <v>-4.3900279295580116E-3</v>
      </c>
    </row>
    <row r="953" spans="1:4">
      <c r="A953" s="58">
        <v>42082</v>
      </c>
      <c r="B953" s="56">
        <v>-1.0902976674310422E-2</v>
      </c>
      <c r="C953" s="56">
        <v>-1.4001785353969372E-2</v>
      </c>
      <c r="D953" s="56">
        <v>-3.0988086796589504E-3</v>
      </c>
    </row>
    <row r="954" spans="1:4">
      <c r="A954" s="58">
        <v>42083</v>
      </c>
      <c r="B954" s="56">
        <v>-1.0883052898952921E-2</v>
      </c>
      <c r="C954" s="56">
        <v>-1.3954621996898821E-2</v>
      </c>
      <c r="D954" s="56">
        <v>-3.0715690979458993E-3</v>
      </c>
    </row>
    <row r="955" spans="1:4">
      <c r="A955" s="58">
        <v>42086</v>
      </c>
      <c r="B955" s="56">
        <v>-1.0973487301953895E-2</v>
      </c>
      <c r="C955" s="56">
        <v>-1.3985669790453195E-2</v>
      </c>
      <c r="D955" s="56">
        <v>-3.0121824884993004E-3</v>
      </c>
    </row>
    <row r="956" spans="1:4">
      <c r="A956" s="58">
        <v>42087</v>
      </c>
      <c r="B956" s="56">
        <v>-1.0801968572456426E-2</v>
      </c>
      <c r="C956" s="56">
        <v>-1.3874203110232583E-2</v>
      </c>
      <c r="D956" s="56">
        <v>-3.072234537776157E-3</v>
      </c>
    </row>
    <row r="957" spans="1:4">
      <c r="A957" s="58">
        <v>42088</v>
      </c>
      <c r="B957" s="56">
        <v>-1.0690778177767594E-2</v>
      </c>
      <c r="C957" s="56">
        <v>-1.3770203763408949E-2</v>
      </c>
      <c r="D957" s="56">
        <v>-3.0794255856413551E-3</v>
      </c>
    </row>
    <row r="958" spans="1:4">
      <c r="A958" s="58">
        <v>42089</v>
      </c>
      <c r="B958" s="56">
        <v>-1.0652686747112576E-2</v>
      </c>
      <c r="C958" s="56">
        <v>-1.3684209811239844E-2</v>
      </c>
      <c r="D958" s="56">
        <v>-3.0315230641272672E-3</v>
      </c>
    </row>
    <row r="959" spans="1:4">
      <c r="A959" s="58">
        <v>42090</v>
      </c>
      <c r="B959" s="56">
        <v>-1.0453493726525273E-2</v>
      </c>
      <c r="C959" s="56">
        <v>-1.356804718532211E-2</v>
      </c>
      <c r="D959" s="56">
        <v>-3.1145534587968364E-3</v>
      </c>
    </row>
    <row r="960" spans="1:4">
      <c r="A960" s="58">
        <v>42093</v>
      </c>
      <c r="B960" s="56">
        <v>-1.0554290234473141E-2</v>
      </c>
      <c r="C960" s="56">
        <v>-1.3811050943511106E-2</v>
      </c>
      <c r="D960" s="56">
        <v>-3.2567607090379647E-3</v>
      </c>
    </row>
    <row r="961" spans="1:4">
      <c r="A961" s="58">
        <v>42094</v>
      </c>
      <c r="B961" s="56">
        <v>-1.0463635259205387E-2</v>
      </c>
      <c r="C961" s="56">
        <v>-1.3662241645974566E-2</v>
      </c>
      <c r="D961" s="56">
        <v>-3.1986063867691789E-3</v>
      </c>
    </row>
    <row r="962" spans="1:4">
      <c r="A962" s="58">
        <v>42095</v>
      </c>
      <c r="B962" s="56">
        <v>-1.1166655714050804E-2</v>
      </c>
      <c r="C962" s="56">
        <v>-1.452779180560651E-2</v>
      </c>
      <c r="D962" s="56">
        <v>-3.3611360915557064E-3</v>
      </c>
    </row>
    <row r="963" spans="1:4">
      <c r="A963" s="58">
        <v>42096</v>
      </c>
      <c r="B963" s="56">
        <v>-1.1316596818911744E-2</v>
      </c>
      <c r="C963" s="56">
        <v>-1.4709794509867556E-2</v>
      </c>
      <c r="D963" s="56">
        <v>-3.3931976909558122E-3</v>
      </c>
    </row>
    <row r="964" spans="1:4">
      <c r="A964" s="58">
        <v>42097</v>
      </c>
      <c r="B964" s="56">
        <v>-1.1139642301788984E-2</v>
      </c>
      <c r="C964" s="56">
        <v>-1.4479995891182483E-2</v>
      </c>
      <c r="D964" s="56">
        <v>-3.3403535893934983E-3</v>
      </c>
    </row>
    <row r="965" spans="1:4">
      <c r="A965" s="58">
        <v>42100</v>
      </c>
      <c r="B965" s="56">
        <v>-1.1685552926068883E-2</v>
      </c>
      <c r="C965" s="56">
        <v>-1.5258041704005073E-2</v>
      </c>
      <c r="D965" s="56">
        <v>-3.5724887779361898E-3</v>
      </c>
    </row>
    <row r="966" spans="1:4">
      <c r="A966" s="58">
        <v>42101</v>
      </c>
      <c r="B966" s="56">
        <v>-1.160326692693216E-2</v>
      </c>
      <c r="C966" s="56">
        <v>-1.5020664314248684E-2</v>
      </c>
      <c r="D966" s="56">
        <v>-3.4173973873165234E-3</v>
      </c>
    </row>
    <row r="967" spans="1:4">
      <c r="A967" s="58">
        <v>42102</v>
      </c>
      <c r="B967" s="56">
        <v>-1.1619606842102153E-2</v>
      </c>
      <c r="C967" s="56">
        <v>-1.5029279479395086E-2</v>
      </c>
      <c r="D967" s="56">
        <v>-3.4096726372929327E-3</v>
      </c>
    </row>
    <row r="968" spans="1:4">
      <c r="A968" s="58">
        <v>42103</v>
      </c>
      <c r="B968" s="56">
        <v>-1.1692709511762701E-2</v>
      </c>
      <c r="C968" s="56">
        <v>-1.5121964247377733E-2</v>
      </c>
      <c r="D968" s="56">
        <v>-3.4292547356150321E-3</v>
      </c>
    </row>
    <row r="969" spans="1:4">
      <c r="A969" s="58">
        <v>42104</v>
      </c>
      <c r="B969" s="56">
        <v>-1.2443618753151527E-2</v>
      </c>
      <c r="C969" s="56">
        <v>-1.6005583405408544E-2</v>
      </c>
      <c r="D969" s="56">
        <v>-3.5619646522570166E-3</v>
      </c>
    </row>
    <row r="970" spans="1:4">
      <c r="A970" s="58">
        <v>42107</v>
      </c>
      <c r="B970" s="56">
        <v>-1.2483867096952771E-2</v>
      </c>
      <c r="C970" s="56">
        <v>-1.5714594126054752E-2</v>
      </c>
      <c r="D970" s="56">
        <v>-3.2307270291019805E-3</v>
      </c>
    </row>
    <row r="971" spans="1:4">
      <c r="A971" s="58">
        <v>42108</v>
      </c>
      <c r="B971" s="56">
        <v>-1.2605245384481639E-2</v>
      </c>
      <c r="C971" s="56">
        <v>-1.4877824396683871E-2</v>
      </c>
      <c r="D971" s="56">
        <v>-2.2725790122022325E-3</v>
      </c>
    </row>
    <row r="972" spans="1:4">
      <c r="A972" s="58">
        <v>42109</v>
      </c>
      <c r="B972" s="56">
        <v>-1.2466979600291877E-2</v>
      </c>
      <c r="C972" s="56">
        <v>-1.5081995235007719E-2</v>
      </c>
      <c r="D972" s="56">
        <v>-2.6150156347158424E-3</v>
      </c>
    </row>
    <row r="973" spans="1:4">
      <c r="A973" s="58">
        <v>42110</v>
      </c>
      <c r="B973" s="56">
        <v>-1.2404859261613371E-2</v>
      </c>
      <c r="C973" s="56">
        <v>-1.4992763971297018E-2</v>
      </c>
      <c r="D973" s="56">
        <v>-2.5879047096836472E-3</v>
      </c>
    </row>
    <row r="974" spans="1:4">
      <c r="A974" s="58">
        <v>42111</v>
      </c>
      <c r="B974" s="56">
        <v>-1.2375863401858136E-2</v>
      </c>
      <c r="C974" s="56">
        <v>-1.4754521193465063E-2</v>
      </c>
      <c r="D974" s="56">
        <v>-2.3786577916069269E-3</v>
      </c>
    </row>
    <row r="975" spans="1:4">
      <c r="A975" s="58">
        <v>42114</v>
      </c>
      <c r="B975" s="56">
        <v>-1.2359614749318067E-2</v>
      </c>
      <c r="C975" s="56">
        <v>-1.5650256459597233E-2</v>
      </c>
      <c r="D975" s="56">
        <v>-3.2906417102791657E-3</v>
      </c>
    </row>
    <row r="976" spans="1:4">
      <c r="A976" s="58">
        <v>42115</v>
      </c>
      <c r="B976" s="56">
        <v>-1.2456953221599898E-2</v>
      </c>
      <c r="C976" s="56">
        <v>-1.6124165387989428E-2</v>
      </c>
      <c r="D976" s="56">
        <v>-3.6672121663895302E-3</v>
      </c>
    </row>
    <row r="977" spans="1:4">
      <c r="A977" s="58">
        <v>42116</v>
      </c>
      <c r="B977" s="56">
        <v>-1.2975061862717954E-2</v>
      </c>
      <c r="C977" s="56">
        <v>-1.7136368689894484E-2</v>
      </c>
      <c r="D977" s="56">
        <v>-4.1613068271765304E-3</v>
      </c>
    </row>
    <row r="978" spans="1:4">
      <c r="A978" s="58">
        <v>42117</v>
      </c>
      <c r="B978" s="56">
        <v>-1.303863001358942E-2</v>
      </c>
      <c r="C978" s="56">
        <v>-1.7140721508716265E-2</v>
      </c>
      <c r="D978" s="56">
        <v>-4.1020914951268445E-3</v>
      </c>
    </row>
    <row r="979" spans="1:4">
      <c r="A979" s="58">
        <v>42118</v>
      </c>
      <c r="B979" s="56">
        <v>-1.3094518239945041E-2</v>
      </c>
      <c r="C979" s="56">
        <v>-1.71892557495931E-2</v>
      </c>
      <c r="D979" s="56">
        <v>-4.0947375096480592E-3</v>
      </c>
    </row>
    <row r="980" spans="1:4">
      <c r="A980" s="58">
        <v>42121</v>
      </c>
      <c r="B980" s="56">
        <v>-1.3121861680251373E-2</v>
      </c>
      <c r="C980" s="56">
        <v>-1.7259484026033788E-2</v>
      </c>
      <c r="D980" s="56">
        <v>-4.1376223457824154E-3</v>
      </c>
    </row>
    <row r="981" spans="1:4">
      <c r="A981" s="58">
        <v>42122</v>
      </c>
      <c r="B981" s="56">
        <v>-1.324847858247296E-2</v>
      </c>
      <c r="C981" s="56">
        <v>-1.7514205503634632E-2</v>
      </c>
      <c r="D981" s="56">
        <v>-4.2657269211616722E-3</v>
      </c>
    </row>
    <row r="982" spans="1:4">
      <c r="A982" s="58">
        <v>42123</v>
      </c>
      <c r="B982" s="56">
        <v>-1.4369269974799577E-2</v>
      </c>
      <c r="C982" s="56">
        <v>-1.7628949194503168E-2</v>
      </c>
      <c r="D982" s="56">
        <v>-3.2596792197035918E-3</v>
      </c>
    </row>
    <row r="983" spans="1:4">
      <c r="A983" s="58">
        <v>42124</v>
      </c>
      <c r="B983" s="56">
        <v>-1.4900865568890927E-2</v>
      </c>
      <c r="C983" s="56">
        <v>-1.8435083549412441E-2</v>
      </c>
      <c r="D983" s="56">
        <v>-3.5342179805215139E-3</v>
      </c>
    </row>
    <row r="984" spans="1:4">
      <c r="A984" s="58">
        <v>42125</v>
      </c>
      <c r="B984" s="56">
        <v>-1.4923895174808214E-2</v>
      </c>
      <c r="C984" s="56">
        <v>-1.8290616563858809E-2</v>
      </c>
      <c r="D984" s="56">
        <v>-3.3667213890505952E-3</v>
      </c>
    </row>
    <row r="985" spans="1:4">
      <c r="A985" s="58">
        <v>42128</v>
      </c>
      <c r="B985" s="56">
        <v>-1.5051420120650166E-2</v>
      </c>
      <c r="C985" s="56">
        <v>-1.880959652153574E-2</v>
      </c>
      <c r="D985" s="56">
        <v>-3.7581764008855732E-3</v>
      </c>
    </row>
    <row r="986" spans="1:4">
      <c r="A986" s="58">
        <v>42129</v>
      </c>
      <c r="B986" s="56">
        <v>-1.5606486090447794E-2</v>
      </c>
      <c r="C986" s="56">
        <v>-1.9837912659354067E-2</v>
      </c>
      <c r="D986" s="56">
        <v>-4.2314265689062727E-3</v>
      </c>
    </row>
    <row r="987" spans="1:4">
      <c r="A987" s="58">
        <v>42130</v>
      </c>
      <c r="B987" s="56">
        <v>-1.5588866915118826E-2</v>
      </c>
      <c r="C987" s="56">
        <v>-1.9631916204498917E-2</v>
      </c>
      <c r="D987" s="56">
        <v>-4.043049289380091E-3</v>
      </c>
    </row>
    <row r="988" spans="1:4">
      <c r="A988" s="58">
        <v>42131</v>
      </c>
      <c r="B988" s="56">
        <v>-1.569216421744473E-2</v>
      </c>
      <c r="C988" s="56">
        <v>-2.0203018731386722E-2</v>
      </c>
      <c r="D988" s="56">
        <v>-4.5108545139419913E-3</v>
      </c>
    </row>
    <row r="989" spans="1:4">
      <c r="A989" s="58">
        <v>42132</v>
      </c>
      <c r="B989" s="56">
        <v>-1.5769084012423717E-2</v>
      </c>
      <c r="C989" s="56">
        <v>-2.0332758243778087E-2</v>
      </c>
      <c r="D989" s="56">
        <v>-4.5636742313543699E-3</v>
      </c>
    </row>
    <row r="990" spans="1:4">
      <c r="A990" s="58">
        <v>42135</v>
      </c>
      <c r="B990" s="56">
        <v>-1.3794723252119216E-2</v>
      </c>
      <c r="C990" s="56">
        <v>-1.7445983569194898E-2</v>
      </c>
      <c r="D990" s="56">
        <v>-3.6512603170756816E-3</v>
      </c>
    </row>
    <row r="991" spans="1:4">
      <c r="A991" s="58">
        <v>42136</v>
      </c>
      <c r="B991" s="56">
        <v>-1.3414047257334645E-2</v>
      </c>
      <c r="C991" s="56">
        <v>-1.703672520090016E-2</v>
      </c>
      <c r="D991" s="56">
        <v>-3.6226779435655151E-3</v>
      </c>
    </row>
    <row r="992" spans="1:4">
      <c r="A992" s="58">
        <v>42137</v>
      </c>
      <c r="B992" s="56">
        <v>-1.2759577789273108E-2</v>
      </c>
      <c r="C992" s="56">
        <v>-1.6547915337628533E-2</v>
      </c>
      <c r="D992" s="56">
        <v>-3.7883375483554246E-3</v>
      </c>
    </row>
    <row r="993" spans="1:4">
      <c r="A993" s="58">
        <v>42138</v>
      </c>
      <c r="B993" s="56">
        <v>-1.276723798427735E-2</v>
      </c>
      <c r="C993" s="56">
        <v>-1.6451248632001873E-2</v>
      </c>
      <c r="D993" s="56">
        <v>-3.684010647724523E-3</v>
      </c>
    </row>
    <row r="994" spans="1:4">
      <c r="A994" s="58">
        <v>42139</v>
      </c>
      <c r="B994" s="56">
        <v>-1.2680524943342552E-2</v>
      </c>
      <c r="C994" s="56">
        <v>-1.654671406107901E-2</v>
      </c>
      <c r="D994" s="56">
        <v>-3.8661891177364585E-3</v>
      </c>
    </row>
    <row r="995" spans="1:4">
      <c r="A995" s="58">
        <v>42142</v>
      </c>
      <c r="B995" s="56">
        <v>-1.2467892503628166E-2</v>
      </c>
      <c r="C995" s="56">
        <v>-1.6177857929395495E-2</v>
      </c>
      <c r="D995" s="56">
        <v>-3.7099654257673285E-3</v>
      </c>
    </row>
    <row r="996" spans="1:4">
      <c r="A996" s="58">
        <v>42143</v>
      </c>
      <c r="B996" s="56">
        <v>-1.2087286198391915E-2</v>
      </c>
      <c r="C996" s="56">
        <v>-1.5540374981734394E-2</v>
      </c>
      <c r="D996" s="56">
        <v>-3.4530887833424794E-3</v>
      </c>
    </row>
    <row r="997" spans="1:4">
      <c r="A997" s="58">
        <v>42144</v>
      </c>
      <c r="B997" s="56">
        <v>-1.1760067351442393E-2</v>
      </c>
      <c r="C997" s="56">
        <v>-1.550182728980721E-2</v>
      </c>
      <c r="D997" s="56">
        <v>-3.7417599383648172E-3</v>
      </c>
    </row>
    <row r="998" spans="1:4">
      <c r="A998" s="58">
        <v>42145</v>
      </c>
      <c r="B998" s="56">
        <v>-1.1785023784516502E-2</v>
      </c>
      <c r="C998" s="56">
        <v>-1.5515711410956824E-2</v>
      </c>
      <c r="D998" s="56">
        <v>-3.7306876264403214E-3</v>
      </c>
    </row>
    <row r="999" spans="1:4">
      <c r="A999" s="58">
        <v>42146</v>
      </c>
      <c r="B999" s="56">
        <v>-1.2140212346614769E-2</v>
      </c>
      <c r="C999" s="56">
        <v>-1.5823045281862621E-2</v>
      </c>
      <c r="D999" s="56">
        <v>-3.6828329352478519E-3</v>
      </c>
    </row>
    <row r="1000" spans="1:4">
      <c r="A1000" s="58">
        <v>42150</v>
      </c>
      <c r="B1000" s="56">
        <v>-1.21439844693258E-2</v>
      </c>
      <c r="C1000" s="56">
        <v>-1.6278855539226807E-2</v>
      </c>
      <c r="D1000" s="56">
        <v>-4.1348710699010069E-3</v>
      </c>
    </row>
    <row r="1001" spans="1:4">
      <c r="A1001" s="58">
        <v>42151</v>
      </c>
      <c r="B1001" s="56">
        <v>-1.1982254310327619E-2</v>
      </c>
      <c r="C1001" s="56">
        <v>-1.6176512189981573E-2</v>
      </c>
      <c r="D1001" s="56">
        <v>-4.1942578796539537E-3</v>
      </c>
    </row>
    <row r="1002" spans="1:4">
      <c r="A1002" s="58">
        <v>42152</v>
      </c>
      <c r="B1002" s="56">
        <v>-1.199345472427777E-2</v>
      </c>
      <c r="C1002" s="56">
        <v>-1.6156081030342516E-2</v>
      </c>
      <c r="D1002" s="56">
        <v>-4.1626263060647456E-3</v>
      </c>
    </row>
    <row r="1003" spans="1:4">
      <c r="A1003" s="58">
        <v>42153</v>
      </c>
      <c r="B1003" s="56">
        <v>-1.204067812323195E-2</v>
      </c>
      <c r="C1003" s="56">
        <v>-1.6329466228706447E-2</v>
      </c>
      <c r="D1003" s="56">
        <v>-4.2887881054744972E-3</v>
      </c>
    </row>
    <row r="1004" spans="1:4">
      <c r="A1004" s="58">
        <v>42156</v>
      </c>
      <c r="B1004" s="56">
        <v>-1.222070504933139E-2</v>
      </c>
      <c r="C1004" s="56">
        <v>-1.6373514395462203E-2</v>
      </c>
      <c r="D1004" s="56">
        <v>-4.1528093461308136E-3</v>
      </c>
    </row>
    <row r="1005" spans="1:4">
      <c r="A1005" s="58">
        <v>42157</v>
      </c>
      <c r="B1005" s="56">
        <v>-1.2278512176612588E-2</v>
      </c>
      <c r="C1005" s="56">
        <v>-1.6228355680438174E-2</v>
      </c>
      <c r="D1005" s="56">
        <v>-3.9498435038255869E-3</v>
      </c>
    </row>
    <row r="1006" spans="1:4">
      <c r="A1006" s="58">
        <v>42158</v>
      </c>
      <c r="B1006" s="56">
        <v>-1.196055477818596E-2</v>
      </c>
      <c r="C1006" s="56">
        <v>-1.672429160083708E-2</v>
      </c>
      <c r="D1006" s="56">
        <v>-4.7637368226511202E-3</v>
      </c>
    </row>
    <row r="1007" spans="1:4">
      <c r="A1007" s="58">
        <v>42159</v>
      </c>
      <c r="B1007" s="56">
        <v>-1.2281960814126795E-2</v>
      </c>
      <c r="C1007" s="56">
        <v>-1.748943927278605E-2</v>
      </c>
      <c r="D1007" s="56">
        <v>-5.2074784586592544E-3</v>
      </c>
    </row>
    <row r="1008" spans="1:4">
      <c r="A1008" s="58">
        <v>42160</v>
      </c>
      <c r="B1008" s="56">
        <v>-1.1269258951440955E-2</v>
      </c>
      <c r="C1008" s="56">
        <v>-1.5710975854184253E-2</v>
      </c>
      <c r="D1008" s="56">
        <v>-4.4417169027432986E-3</v>
      </c>
    </row>
    <row r="1009" spans="1:4">
      <c r="A1009" s="58">
        <v>42163</v>
      </c>
      <c r="B1009" s="56">
        <v>-1.1183837230206738E-2</v>
      </c>
      <c r="C1009" s="56">
        <v>-1.5629826598727737E-2</v>
      </c>
      <c r="D1009" s="56">
        <v>-4.4459893685209993E-3</v>
      </c>
    </row>
    <row r="1010" spans="1:4">
      <c r="A1010" s="58">
        <v>42164</v>
      </c>
      <c r="B1010" s="56">
        <v>-1.131156489880686E-2</v>
      </c>
      <c r="C1010" s="56">
        <v>-1.6180096876328664E-2</v>
      </c>
      <c r="D1010" s="56">
        <v>-4.8685319775218037E-3</v>
      </c>
    </row>
    <row r="1011" spans="1:4">
      <c r="A1011" s="58">
        <v>42165</v>
      </c>
      <c r="B1011" s="56">
        <v>-1.1528122734962282E-2</v>
      </c>
      <c r="C1011" s="56">
        <v>-1.6435011366937386E-2</v>
      </c>
      <c r="D1011" s="56">
        <v>-4.9068886319751041E-3</v>
      </c>
    </row>
    <row r="1012" spans="1:4">
      <c r="A1012" s="58">
        <v>42166</v>
      </c>
      <c r="B1012" s="56">
        <v>-1.1257477239572721E-2</v>
      </c>
      <c r="C1012" s="56">
        <v>-1.6082266140579341E-2</v>
      </c>
      <c r="D1012" s="56">
        <v>-4.82478890100662E-3</v>
      </c>
    </row>
    <row r="1013" spans="1:4">
      <c r="A1013" s="58">
        <v>42167</v>
      </c>
      <c r="B1013" s="56">
        <v>-1.1363929655450824E-2</v>
      </c>
      <c r="C1013" s="56">
        <v>-1.6757790308564325E-2</v>
      </c>
      <c r="D1013" s="56">
        <v>-5.3938606531135011E-3</v>
      </c>
    </row>
    <row r="1014" spans="1:4">
      <c r="A1014" s="58">
        <v>42170</v>
      </c>
      <c r="B1014" s="56">
        <v>-1.1632895564865327E-2</v>
      </c>
      <c r="C1014" s="56">
        <v>-1.7491786502480532E-2</v>
      </c>
      <c r="D1014" s="56">
        <v>-5.8588909376152045E-3</v>
      </c>
    </row>
    <row r="1015" spans="1:4">
      <c r="A1015" s="58">
        <v>42171</v>
      </c>
      <c r="B1015" s="56">
        <v>-1.1313379025646528E-2</v>
      </c>
      <c r="C1015" s="56">
        <v>-1.6992991093556866E-2</v>
      </c>
      <c r="D1015" s="56">
        <v>-5.6796120679103376E-3</v>
      </c>
    </row>
    <row r="1016" spans="1:4">
      <c r="A1016" s="58">
        <v>42172</v>
      </c>
      <c r="B1016" s="56">
        <v>-1.1421413995058985E-2</v>
      </c>
      <c r="C1016" s="56">
        <v>-1.716614110583262E-2</v>
      </c>
      <c r="D1016" s="56">
        <v>-5.7447271107736349E-3</v>
      </c>
    </row>
    <row r="1017" spans="1:4">
      <c r="A1017" s="58">
        <v>42173</v>
      </c>
      <c r="B1017" s="56">
        <v>-1.2054740119458967E-2</v>
      </c>
      <c r="C1017" s="56">
        <v>-1.9032911861053183E-2</v>
      </c>
      <c r="D1017" s="56">
        <v>-6.9781717415942166E-3</v>
      </c>
    </row>
    <row r="1018" spans="1:4">
      <c r="A1018" s="58">
        <v>42174</v>
      </c>
      <c r="B1018" s="56">
        <v>-1.1196993912551519E-2</v>
      </c>
      <c r="C1018" s="56">
        <v>-1.8904544537535962E-2</v>
      </c>
      <c r="D1018" s="56">
        <v>-7.7075506249844432E-3</v>
      </c>
    </row>
    <row r="1019" spans="1:4">
      <c r="A1019" s="58">
        <v>42177</v>
      </c>
      <c r="B1019" s="56">
        <v>-1.1475727015910297E-2</v>
      </c>
      <c r="C1019" s="56">
        <v>-1.8337986244721664E-2</v>
      </c>
      <c r="D1019" s="56">
        <v>-6.8622592288113664E-3</v>
      </c>
    </row>
    <row r="1020" spans="1:4">
      <c r="A1020" s="58">
        <v>42178</v>
      </c>
      <c r="B1020" s="56">
        <v>-1.1626862325907924E-2</v>
      </c>
      <c r="C1020" s="56">
        <v>-1.8381093654841769E-2</v>
      </c>
      <c r="D1020" s="56">
        <v>-6.7542313289338449E-3</v>
      </c>
    </row>
    <row r="1021" spans="1:4">
      <c r="A1021" s="58">
        <v>42179</v>
      </c>
      <c r="B1021" s="56">
        <v>-1.1448427107878231E-2</v>
      </c>
      <c r="C1021" s="56">
        <v>-1.816316699259312E-2</v>
      </c>
      <c r="D1021" s="56">
        <v>-6.714739884714889E-3</v>
      </c>
    </row>
    <row r="1022" spans="1:4">
      <c r="A1022" s="58">
        <v>42180</v>
      </c>
      <c r="B1022" s="56">
        <v>-1.1582728730146178E-2</v>
      </c>
      <c r="C1022" s="56">
        <v>-1.8297206170309072E-2</v>
      </c>
      <c r="D1022" s="56">
        <v>-6.7144774401628939E-3</v>
      </c>
    </row>
    <row r="1023" spans="1:4">
      <c r="A1023" s="58">
        <v>42181</v>
      </c>
      <c r="B1023" s="56">
        <v>-1.0980735995861614E-2</v>
      </c>
      <c r="C1023" s="56">
        <v>-1.7259558818575802E-2</v>
      </c>
      <c r="D1023" s="56">
        <v>-6.2788228227141883E-3</v>
      </c>
    </row>
    <row r="1024" spans="1:4">
      <c r="A1024" s="58">
        <v>42184</v>
      </c>
      <c r="B1024" s="56">
        <v>-1.0150946593258032E-2</v>
      </c>
      <c r="C1024" s="56">
        <v>-1.7106841034308349E-2</v>
      </c>
      <c r="D1024" s="56">
        <v>-6.9558944410503167E-3</v>
      </c>
    </row>
    <row r="1025" spans="1:4">
      <c r="A1025" s="58">
        <v>42185</v>
      </c>
      <c r="B1025" s="56">
        <v>-9.9885940499299317E-3</v>
      </c>
      <c r="C1025" s="56">
        <v>-1.6829035704627487E-2</v>
      </c>
      <c r="D1025" s="56">
        <v>-6.8404416546975558E-3</v>
      </c>
    </row>
    <row r="1026" spans="1:4">
      <c r="A1026" s="58">
        <v>42186</v>
      </c>
      <c r="B1026" s="56">
        <v>-1.1335989436333755E-2</v>
      </c>
      <c r="C1026" s="56">
        <v>-1.8360268088368468E-2</v>
      </c>
      <c r="D1026" s="56">
        <v>-7.0242786520347128E-3</v>
      </c>
    </row>
    <row r="1027" spans="1:4">
      <c r="A1027" s="58">
        <v>42187</v>
      </c>
      <c r="B1027" s="56">
        <v>-1.122433674149716E-2</v>
      </c>
      <c r="C1027" s="56">
        <v>-1.8281520292511143E-2</v>
      </c>
      <c r="D1027" s="56">
        <v>-7.0571835510139826E-3</v>
      </c>
    </row>
    <row r="1028" spans="1:4">
      <c r="A1028" s="58">
        <v>42191</v>
      </c>
      <c r="B1028" s="56">
        <v>-1.0677786878122779E-2</v>
      </c>
      <c r="C1028" s="56">
        <v>-1.7766659699628613E-2</v>
      </c>
      <c r="D1028" s="56">
        <v>-7.0888728215058334E-3</v>
      </c>
    </row>
    <row r="1029" spans="1:4">
      <c r="A1029" s="58">
        <v>42192</v>
      </c>
      <c r="B1029" s="56">
        <v>-1.0500945163566011E-2</v>
      </c>
      <c r="C1029" s="56">
        <v>-1.758164657347849E-2</v>
      </c>
      <c r="D1029" s="56">
        <v>-7.080701409912479E-3</v>
      </c>
    </row>
    <row r="1030" spans="1:4">
      <c r="A1030" s="58">
        <v>42193</v>
      </c>
      <c r="B1030" s="56">
        <v>-1.03269956932992E-2</v>
      </c>
      <c r="C1030" s="56">
        <v>-1.7262170072778908E-2</v>
      </c>
      <c r="D1030" s="56">
        <v>-6.9351743794797086E-3</v>
      </c>
    </row>
    <row r="1031" spans="1:4">
      <c r="A1031" s="58">
        <v>42194</v>
      </c>
      <c r="B1031" s="56">
        <v>-1.0515412235257779E-2</v>
      </c>
      <c r="C1031" s="56">
        <v>-1.7623911804446567E-2</v>
      </c>
      <c r="D1031" s="56">
        <v>-7.1084995691887889E-3</v>
      </c>
    </row>
    <row r="1032" spans="1:4">
      <c r="A1032" s="58">
        <v>42195</v>
      </c>
      <c r="B1032" s="56">
        <v>-1.127243986790535E-2</v>
      </c>
      <c r="C1032" s="56">
        <v>-1.8278139255347832E-2</v>
      </c>
      <c r="D1032" s="56">
        <v>-7.0056993874424815E-3</v>
      </c>
    </row>
    <row r="1033" spans="1:4">
      <c r="A1033" s="58">
        <v>42198</v>
      </c>
      <c r="B1033" s="56">
        <v>-1.094577424870277E-2</v>
      </c>
      <c r="C1033" s="56">
        <v>-1.7752424594880634E-2</v>
      </c>
      <c r="D1033" s="56">
        <v>-6.8066503461778633E-3</v>
      </c>
    </row>
    <row r="1034" spans="1:4">
      <c r="A1034" s="58">
        <v>42199</v>
      </c>
      <c r="B1034" s="56">
        <v>-1.0777258399125855E-2</v>
      </c>
      <c r="C1034" s="56">
        <v>-1.7791802165786484E-2</v>
      </c>
      <c r="D1034" s="56">
        <v>-7.0145437666606289E-3</v>
      </c>
    </row>
    <row r="1035" spans="1:4">
      <c r="A1035" s="58">
        <v>42200</v>
      </c>
      <c r="B1035" s="56">
        <v>-1.124580691722582E-2</v>
      </c>
      <c r="C1035" s="56">
        <v>-1.8449633706826091E-2</v>
      </c>
      <c r="D1035" s="56">
        <v>-7.2038267896002706E-3</v>
      </c>
    </row>
    <row r="1036" spans="1:4">
      <c r="A1036" s="58">
        <v>42201</v>
      </c>
      <c r="B1036" s="56">
        <v>-1.1130978793719343E-2</v>
      </c>
      <c r="C1036" s="56">
        <v>-1.8031711626644045E-2</v>
      </c>
      <c r="D1036" s="56">
        <v>-6.9007328329247011E-3</v>
      </c>
    </row>
    <row r="1037" spans="1:4">
      <c r="A1037" s="58">
        <v>42202</v>
      </c>
      <c r="B1037" s="56">
        <v>-1.2105348528253143E-2</v>
      </c>
      <c r="C1037" s="56">
        <v>-2.0549496497884193E-2</v>
      </c>
      <c r="D1037" s="56">
        <v>-8.4441479696310499E-3</v>
      </c>
    </row>
    <row r="1038" spans="1:4">
      <c r="A1038" s="58">
        <v>42205</v>
      </c>
      <c r="B1038" s="56">
        <v>-1.2048722270116399E-2</v>
      </c>
      <c r="C1038" s="56">
        <v>-1.9755076230011142E-2</v>
      </c>
      <c r="D1038" s="56">
        <v>-7.7063539598947427E-3</v>
      </c>
    </row>
    <row r="1039" spans="1:4">
      <c r="A1039" s="58">
        <v>42206</v>
      </c>
      <c r="B1039" s="56">
        <v>-1.2809071245343411E-2</v>
      </c>
      <c r="C1039" s="56">
        <v>-2.1487154976924244E-2</v>
      </c>
      <c r="D1039" s="56">
        <v>-8.6780837315808337E-3</v>
      </c>
    </row>
    <row r="1040" spans="1:4">
      <c r="A1040" s="58">
        <v>42207</v>
      </c>
      <c r="B1040" s="56">
        <v>-1.2970965320419007E-2</v>
      </c>
      <c r="C1040" s="56">
        <v>-2.1365358348424058E-2</v>
      </c>
      <c r="D1040" s="56">
        <v>-8.3943930280050514E-3</v>
      </c>
    </row>
    <row r="1041" spans="1:4">
      <c r="A1041" s="58">
        <v>42208</v>
      </c>
      <c r="B1041" s="56">
        <v>-1.3310924817777568E-2</v>
      </c>
      <c r="C1041" s="56">
        <v>-2.206603990662117E-2</v>
      </c>
      <c r="D1041" s="56">
        <v>-8.7551150888436017E-3</v>
      </c>
    </row>
    <row r="1042" spans="1:4">
      <c r="A1042" s="58">
        <v>42209</v>
      </c>
      <c r="B1042" s="56">
        <v>-1.3299999758173219E-2</v>
      </c>
      <c r="C1042" s="56">
        <v>-2.1786355777593257E-2</v>
      </c>
      <c r="D1042" s="56">
        <v>-8.4863560194200389E-3</v>
      </c>
    </row>
    <row r="1043" spans="1:4">
      <c r="A1043" s="58">
        <v>42212</v>
      </c>
      <c r="B1043" s="56">
        <v>-1.3478701164827838E-2</v>
      </c>
      <c r="C1043" s="56">
        <v>-2.200758095644784E-2</v>
      </c>
      <c r="D1043" s="56">
        <v>-8.5288797916200018E-3</v>
      </c>
    </row>
    <row r="1044" spans="1:4">
      <c r="A1044" s="58">
        <v>42213</v>
      </c>
      <c r="B1044" s="56">
        <v>-1.3309355113439628E-2</v>
      </c>
      <c r="C1044" s="56">
        <v>-2.189022639962274E-2</v>
      </c>
      <c r="D1044" s="56">
        <v>-8.5808712861831123E-3</v>
      </c>
    </row>
    <row r="1045" spans="1:4">
      <c r="A1045" s="58">
        <v>42214</v>
      </c>
      <c r="B1045" s="56">
        <v>-1.3356428786336808E-2</v>
      </c>
      <c r="C1045" s="56">
        <v>-2.1445996493259331E-2</v>
      </c>
      <c r="D1045" s="56">
        <v>-8.0895677069225229E-3</v>
      </c>
    </row>
    <row r="1046" spans="1:4">
      <c r="A1046" s="58">
        <v>42215</v>
      </c>
      <c r="B1046" s="56">
        <v>-1.4399688486762074E-2</v>
      </c>
      <c r="C1046" s="56">
        <v>-2.293749063746571E-2</v>
      </c>
      <c r="D1046" s="56">
        <v>-8.5378021507036359E-3</v>
      </c>
    </row>
    <row r="1047" spans="1:4">
      <c r="A1047" s="58">
        <v>42216</v>
      </c>
      <c r="B1047" s="56">
        <v>-1.3201188132437182E-2</v>
      </c>
      <c r="C1047" s="56">
        <v>-2.1928151743059336E-2</v>
      </c>
      <c r="D1047" s="56">
        <v>-8.7269636106221543E-3</v>
      </c>
    </row>
    <row r="1048" spans="1:4">
      <c r="A1048" s="58">
        <v>42219</v>
      </c>
      <c r="B1048" s="56">
        <v>-1.3497416259983266E-2</v>
      </c>
      <c r="C1048" s="56">
        <v>-2.2540540292909476E-2</v>
      </c>
      <c r="D1048" s="56">
        <v>-9.04312403292621E-3</v>
      </c>
    </row>
    <row r="1049" spans="1:4">
      <c r="A1049" s="58">
        <v>42220</v>
      </c>
      <c r="B1049" s="56">
        <v>-1.3661356228729226E-2</v>
      </c>
      <c r="C1049" s="56">
        <v>-2.1539349186161648E-2</v>
      </c>
      <c r="D1049" s="56">
        <v>-7.8779929574324219E-3</v>
      </c>
    </row>
    <row r="1050" spans="1:4">
      <c r="A1050" s="58">
        <v>42221</v>
      </c>
      <c r="B1050" s="56">
        <v>-1.3823457950643245E-2</v>
      </c>
      <c r="C1050" s="56">
        <v>-2.0920408734474261E-2</v>
      </c>
      <c r="D1050" s="56">
        <v>-7.0969507838310152E-3</v>
      </c>
    </row>
    <row r="1051" spans="1:4">
      <c r="A1051" s="58">
        <v>42222</v>
      </c>
      <c r="B1051" s="56">
        <v>-1.3354680887337093E-2</v>
      </c>
      <c r="C1051" s="56">
        <v>-2.0556038973693767E-2</v>
      </c>
      <c r="D1051" s="56">
        <v>-7.2013580863566733E-3</v>
      </c>
    </row>
    <row r="1052" spans="1:4">
      <c r="A1052" s="58">
        <v>42223</v>
      </c>
      <c r="B1052" s="56">
        <v>-1.1613741674728133E-2</v>
      </c>
      <c r="C1052" s="56">
        <v>-1.7603774398065406E-2</v>
      </c>
      <c r="D1052" s="56">
        <v>-5.9900327233372731E-3</v>
      </c>
    </row>
    <row r="1053" spans="1:4">
      <c r="A1053" s="58">
        <v>42226</v>
      </c>
      <c r="B1053" s="56">
        <v>-1.2446091207459088E-2</v>
      </c>
      <c r="C1053" s="56">
        <v>-1.8934776777948591E-2</v>
      </c>
      <c r="D1053" s="56">
        <v>-6.4886855704895038E-3</v>
      </c>
    </row>
    <row r="1054" spans="1:4">
      <c r="A1054" s="58">
        <v>42227</v>
      </c>
      <c r="B1054" s="56">
        <v>-1.1386708152861641E-2</v>
      </c>
      <c r="C1054" s="56">
        <v>-1.8364449236237496E-2</v>
      </c>
      <c r="D1054" s="56">
        <v>-6.9777410833758557E-3</v>
      </c>
    </row>
    <row r="1055" spans="1:4">
      <c r="A1055" s="58">
        <v>42228</v>
      </c>
      <c r="B1055" s="56">
        <v>-1.1481499159682801E-2</v>
      </c>
      <c r="C1055" s="56">
        <v>-1.8332009304020638E-2</v>
      </c>
      <c r="D1055" s="56">
        <v>-6.8505101443378374E-3</v>
      </c>
    </row>
    <row r="1056" spans="1:4">
      <c r="A1056" s="58">
        <v>42229</v>
      </c>
      <c r="B1056" s="56">
        <v>-1.1860273341316755E-2</v>
      </c>
      <c r="C1056" s="56">
        <v>-1.7773886861636109E-2</v>
      </c>
      <c r="D1056" s="56">
        <v>-5.9136135203193534E-3</v>
      </c>
    </row>
    <row r="1057" spans="1:4">
      <c r="A1057" s="58">
        <v>42230</v>
      </c>
      <c r="B1057" s="56">
        <v>-1.2094232168136761E-2</v>
      </c>
      <c r="C1057" s="56">
        <v>-1.8040688827788313E-2</v>
      </c>
      <c r="D1057" s="56">
        <v>-5.9464566596515514E-3</v>
      </c>
    </row>
    <row r="1058" spans="1:4">
      <c r="A1058" s="58">
        <v>42233</v>
      </c>
      <c r="B1058" s="56">
        <v>-1.1843210002272344E-2</v>
      </c>
      <c r="C1058" s="56">
        <v>-1.7974975372636506E-2</v>
      </c>
      <c r="D1058" s="56">
        <v>-6.131765370364162E-3</v>
      </c>
    </row>
    <row r="1059" spans="1:4">
      <c r="A1059" s="58">
        <v>42234</v>
      </c>
      <c r="B1059" s="56">
        <v>-1.2265529715572937E-2</v>
      </c>
      <c r="C1059" s="56">
        <v>-1.82870809291645E-2</v>
      </c>
      <c r="D1059" s="56">
        <v>-6.0215512135915628E-3</v>
      </c>
    </row>
    <row r="1060" spans="1:4">
      <c r="A1060" s="58">
        <v>42235</v>
      </c>
      <c r="B1060" s="56">
        <v>-1.1726993854425015E-2</v>
      </c>
      <c r="C1060" s="56">
        <v>-1.8512577872901781E-2</v>
      </c>
      <c r="D1060" s="56">
        <v>-6.785584018476766E-3</v>
      </c>
    </row>
    <row r="1061" spans="1:4">
      <c r="A1061" s="58">
        <v>42236</v>
      </c>
      <c r="B1061" s="56">
        <v>-1.1212211943208844E-2</v>
      </c>
      <c r="C1061" s="56">
        <v>-1.8037270760567541E-2</v>
      </c>
      <c r="D1061" s="56">
        <v>-6.8250588173586965E-3</v>
      </c>
    </row>
    <row r="1062" spans="1:4">
      <c r="A1062" s="58">
        <v>42237</v>
      </c>
      <c r="B1062" s="56">
        <v>-1.1084939945064626E-2</v>
      </c>
      <c r="C1062" s="56">
        <v>-1.8007490603834664E-2</v>
      </c>
      <c r="D1062" s="56">
        <v>-6.9225506587700381E-3</v>
      </c>
    </row>
    <row r="1063" spans="1:4">
      <c r="A1063" s="58">
        <v>42240</v>
      </c>
      <c r="B1063" s="56">
        <v>-1.1351166828554573E-2</v>
      </c>
      <c r="C1063" s="56">
        <v>-1.8402934881878389E-2</v>
      </c>
      <c r="D1063" s="56">
        <v>-7.0517680533238158E-3</v>
      </c>
    </row>
    <row r="1064" spans="1:4">
      <c r="A1064" s="58">
        <v>42241</v>
      </c>
      <c r="B1064" s="56">
        <v>-1.1729650646816529E-2</v>
      </c>
      <c r="C1064" s="56">
        <v>-1.8018363561483629E-2</v>
      </c>
      <c r="D1064" s="56">
        <v>-6.2887129146671009E-3</v>
      </c>
    </row>
    <row r="1065" spans="1:4">
      <c r="A1065" s="58">
        <v>42242</v>
      </c>
      <c r="B1065" s="56">
        <v>-1.1748967731422906E-2</v>
      </c>
      <c r="C1065" s="56">
        <v>-1.7555118638539317E-2</v>
      </c>
      <c r="D1065" s="56">
        <v>-5.806150907116411E-3</v>
      </c>
    </row>
    <row r="1066" spans="1:4">
      <c r="A1066" s="58">
        <v>42243</v>
      </c>
      <c r="B1066" s="56">
        <v>-1.1198121668689642E-2</v>
      </c>
      <c r="C1066" s="56">
        <v>-1.7287050470345799E-2</v>
      </c>
      <c r="D1066" s="56">
        <v>-6.0889288016561568E-3</v>
      </c>
    </row>
    <row r="1067" spans="1:4">
      <c r="A1067" s="58">
        <v>42244</v>
      </c>
      <c r="B1067" s="56">
        <v>-1.1164344681644197E-2</v>
      </c>
      <c r="C1067" s="56">
        <v>-1.7116465005446974E-2</v>
      </c>
      <c r="D1067" s="56">
        <v>-5.9521203238027762E-3</v>
      </c>
    </row>
    <row r="1068" spans="1:4">
      <c r="A1068" s="58">
        <v>42247</v>
      </c>
      <c r="B1068" s="56">
        <v>-1.1412230639037365E-2</v>
      </c>
      <c r="C1068" s="56">
        <v>-1.7574724384490856E-2</v>
      </c>
      <c r="D1068" s="56">
        <v>-6.1624937454534904E-3</v>
      </c>
    </row>
    <row r="1069" spans="1:4">
      <c r="A1069" s="58">
        <v>42248</v>
      </c>
      <c r="B1069" s="56">
        <v>-1.1259849255822735E-2</v>
      </c>
      <c r="C1069" s="56">
        <v>-1.7571051590433196E-2</v>
      </c>
      <c r="D1069" s="56">
        <v>-6.311202334610461E-3</v>
      </c>
    </row>
    <row r="1070" spans="1:4">
      <c r="A1070" s="58">
        <v>42249</v>
      </c>
      <c r="B1070" s="56">
        <v>-1.1416914613667901E-2</v>
      </c>
      <c r="C1070" s="56">
        <v>-1.7221301466484339E-2</v>
      </c>
      <c r="D1070" s="56">
        <v>-5.8043868528164372E-3</v>
      </c>
    </row>
    <row r="1071" spans="1:4">
      <c r="A1071" s="58">
        <v>42250</v>
      </c>
      <c r="B1071" s="56">
        <v>-1.1175559288839489E-2</v>
      </c>
      <c r="C1071" s="56">
        <v>-1.7165065929391109E-2</v>
      </c>
      <c r="D1071" s="56">
        <v>-5.9895066405516208E-3</v>
      </c>
    </row>
    <row r="1072" spans="1:4">
      <c r="A1072" s="58">
        <v>42251</v>
      </c>
      <c r="B1072" s="56">
        <v>-1.0840884653319409E-2</v>
      </c>
      <c r="C1072" s="56">
        <v>-1.7141752336904785E-2</v>
      </c>
      <c r="D1072" s="56">
        <v>-6.3008676835853757E-3</v>
      </c>
    </row>
    <row r="1073" spans="1:4">
      <c r="A1073" s="58">
        <v>42255</v>
      </c>
      <c r="B1073" s="56">
        <v>-1.1328603114539331E-2</v>
      </c>
      <c r="C1073" s="56">
        <v>-1.7663872716603871E-2</v>
      </c>
      <c r="D1073" s="56">
        <v>-6.3352696020645399E-3</v>
      </c>
    </row>
    <row r="1074" spans="1:4">
      <c r="A1074" s="58">
        <v>42256</v>
      </c>
      <c r="B1074" s="56">
        <v>-1.0966544586950819E-2</v>
      </c>
      <c r="C1074" s="56">
        <v>-1.7122970133806051E-2</v>
      </c>
      <c r="D1074" s="56">
        <v>-6.1564255468552313E-3</v>
      </c>
    </row>
    <row r="1075" spans="1:4">
      <c r="A1075" s="58">
        <v>42257</v>
      </c>
      <c r="B1075" s="56">
        <v>-1.1332047359001913E-2</v>
      </c>
      <c r="C1075" s="56">
        <v>-1.7281765147272862E-2</v>
      </c>
      <c r="D1075" s="56">
        <v>-5.9497177882709487E-3</v>
      </c>
    </row>
    <row r="1076" spans="1:4">
      <c r="A1076" s="58">
        <v>42258</v>
      </c>
      <c r="B1076" s="56">
        <v>-1.1140651477821277E-2</v>
      </c>
      <c r="C1076" s="56">
        <v>-1.7262995411838948E-2</v>
      </c>
      <c r="D1076" s="56">
        <v>-6.1223439340176711E-3</v>
      </c>
    </row>
    <row r="1077" spans="1:4">
      <c r="A1077" s="58">
        <v>42261</v>
      </c>
      <c r="B1077" s="56">
        <v>-1.1052729285096263E-2</v>
      </c>
      <c r="C1077" s="56">
        <v>-1.7054659877063737E-2</v>
      </c>
      <c r="D1077" s="56">
        <v>-6.0019305919674741E-3</v>
      </c>
    </row>
    <row r="1078" spans="1:4">
      <c r="A1078" s="58">
        <v>42262</v>
      </c>
      <c r="B1078" s="56">
        <v>-1.1995365573616516E-2</v>
      </c>
      <c r="C1078" s="56">
        <v>-1.7404580827432823E-2</v>
      </c>
      <c r="D1078" s="56">
        <v>-5.4092152538163067E-3</v>
      </c>
    </row>
    <row r="1079" spans="1:4">
      <c r="A1079" s="58">
        <v>42263</v>
      </c>
      <c r="B1079" s="56">
        <v>-1.104345266979073E-2</v>
      </c>
      <c r="C1079" s="56">
        <v>-1.6538931615685364E-2</v>
      </c>
      <c r="D1079" s="56">
        <v>-5.4954789458946333E-3</v>
      </c>
    </row>
    <row r="1080" spans="1:4">
      <c r="A1080" s="58">
        <v>42264</v>
      </c>
      <c r="B1080" s="56">
        <v>-1.0418948355376576E-2</v>
      </c>
      <c r="C1080" s="56">
        <v>-1.6776678225263825E-2</v>
      </c>
      <c r="D1080" s="56">
        <v>-6.3577298698872485E-3</v>
      </c>
    </row>
    <row r="1081" spans="1:4">
      <c r="A1081" s="58">
        <v>42265</v>
      </c>
      <c r="B1081" s="56">
        <v>-9.8212891480296809E-3</v>
      </c>
      <c r="C1081" s="56">
        <v>-1.6165111791850435E-2</v>
      </c>
      <c r="D1081" s="56">
        <v>-6.3438226438207544E-3</v>
      </c>
    </row>
    <row r="1082" spans="1:4">
      <c r="A1082" s="58">
        <v>42268</v>
      </c>
      <c r="B1082" s="56">
        <v>-1.0404748742195472E-2</v>
      </c>
      <c r="C1082" s="56">
        <v>-1.6720500449486263E-2</v>
      </c>
      <c r="D1082" s="56">
        <v>-6.3157517072907916E-3</v>
      </c>
    </row>
    <row r="1083" spans="1:4">
      <c r="A1083" s="58">
        <v>42269</v>
      </c>
      <c r="B1083" s="56">
        <v>-9.8889207541965635E-3</v>
      </c>
      <c r="C1083" s="56">
        <v>-1.6228617609510269E-2</v>
      </c>
      <c r="D1083" s="56">
        <v>-6.3396968553137058E-3</v>
      </c>
    </row>
    <row r="1084" spans="1:4">
      <c r="A1084" s="58">
        <v>42270</v>
      </c>
      <c r="B1084" s="56">
        <v>-1.0368273518469971E-2</v>
      </c>
      <c r="C1084" s="56">
        <v>-1.7081904689216651E-2</v>
      </c>
      <c r="D1084" s="56">
        <v>-6.7136311707466801E-3</v>
      </c>
    </row>
    <row r="1085" spans="1:4">
      <c r="A1085" s="58">
        <v>42271</v>
      </c>
      <c r="B1085" s="56">
        <v>-1.0170025715186857E-2</v>
      </c>
      <c r="C1085" s="56">
        <v>-1.6767153779878877E-2</v>
      </c>
      <c r="D1085" s="56">
        <v>-6.5971280646920198E-3</v>
      </c>
    </row>
    <row r="1086" spans="1:4">
      <c r="A1086" s="58">
        <v>42272</v>
      </c>
      <c r="B1086" s="56">
        <v>-1.0523689985429198E-2</v>
      </c>
      <c r="C1086" s="56">
        <v>-1.7175358662141933E-2</v>
      </c>
      <c r="D1086" s="56">
        <v>-6.6516686767127357E-3</v>
      </c>
    </row>
    <row r="1087" spans="1:4">
      <c r="A1087" s="58">
        <v>42275</v>
      </c>
      <c r="B1087" s="56">
        <v>-1.0217703826358147E-2</v>
      </c>
      <c r="C1087" s="56">
        <v>-1.6871396042849391E-2</v>
      </c>
      <c r="D1087" s="56">
        <v>-6.6536922164912443E-3</v>
      </c>
    </row>
    <row r="1088" spans="1:4">
      <c r="A1088" s="58">
        <v>42276</v>
      </c>
      <c r="B1088" s="56">
        <v>-9.8836550395873073E-3</v>
      </c>
      <c r="C1088" s="56">
        <v>-1.6216575385083292E-2</v>
      </c>
      <c r="D1088" s="56">
        <v>-6.3329203454959848E-3</v>
      </c>
    </row>
    <row r="1089" spans="1:4">
      <c r="A1089" s="58">
        <v>42277</v>
      </c>
      <c r="B1089" s="56">
        <v>-9.8250772430378431E-3</v>
      </c>
      <c r="C1089" s="56">
        <v>-1.6222483961666073E-2</v>
      </c>
      <c r="D1089" s="56">
        <v>-6.3974067186282294E-3</v>
      </c>
    </row>
    <row r="1090" spans="1:4">
      <c r="A1090" s="58">
        <v>42278</v>
      </c>
      <c r="B1090" s="56">
        <v>-1.0971445446051335E-2</v>
      </c>
      <c r="C1090" s="56">
        <v>-1.8174076779296434E-2</v>
      </c>
      <c r="D1090" s="56">
        <v>-7.2026313332450992E-3</v>
      </c>
    </row>
    <row r="1091" spans="1:4">
      <c r="A1091" s="58">
        <v>42279</v>
      </c>
      <c r="B1091" s="56">
        <v>-1.133467809560388E-2</v>
      </c>
      <c r="C1091" s="56">
        <v>-1.8843354524634339E-2</v>
      </c>
      <c r="D1091" s="56">
        <v>-7.5086764290304593E-3</v>
      </c>
    </row>
    <row r="1092" spans="1:4">
      <c r="A1092" s="58">
        <v>42282</v>
      </c>
      <c r="B1092" s="56">
        <v>-1.183390834427454E-2</v>
      </c>
      <c r="C1092" s="56">
        <v>-1.9437266882952164E-2</v>
      </c>
      <c r="D1092" s="56">
        <v>-7.6033585386776244E-3</v>
      </c>
    </row>
    <row r="1093" spans="1:4">
      <c r="A1093" s="58">
        <v>42283</v>
      </c>
      <c r="B1093" s="56">
        <v>-1.1516856716004083E-2</v>
      </c>
      <c r="C1093" s="56">
        <v>-1.8388657812782965E-2</v>
      </c>
      <c r="D1093" s="56">
        <v>-6.8718010967788821E-3</v>
      </c>
    </row>
    <row r="1094" spans="1:4">
      <c r="A1094" s="58">
        <v>42284</v>
      </c>
      <c r="B1094" s="56">
        <v>-1.163646399366095E-2</v>
      </c>
      <c r="C1094" s="56">
        <v>-1.8445197042547622E-2</v>
      </c>
      <c r="D1094" s="56">
        <v>-6.8087330488866716E-3</v>
      </c>
    </row>
    <row r="1095" spans="1:4">
      <c r="A1095" s="58">
        <v>42285</v>
      </c>
      <c r="B1095" s="56">
        <v>-1.2027697578302353E-2</v>
      </c>
      <c r="C1095" s="56">
        <v>-1.7940547475881818E-2</v>
      </c>
      <c r="D1095" s="56">
        <v>-5.9128498975794651E-3</v>
      </c>
    </row>
    <row r="1096" spans="1:4">
      <c r="A1096" s="58">
        <v>42286</v>
      </c>
      <c r="B1096" s="56">
        <v>-1.2042869270944993E-2</v>
      </c>
      <c r="C1096" s="56">
        <v>-1.8075583839161125E-2</v>
      </c>
      <c r="D1096" s="56">
        <v>-6.0327145682161319E-3</v>
      </c>
    </row>
    <row r="1097" spans="1:4">
      <c r="A1097" s="58">
        <v>42290</v>
      </c>
      <c r="B1097" s="56">
        <v>-1.1552630278560591E-2</v>
      </c>
      <c r="C1097" s="56">
        <v>-1.7678320127230224E-2</v>
      </c>
      <c r="D1097" s="56">
        <v>-6.125689848669633E-3</v>
      </c>
    </row>
    <row r="1098" spans="1:4">
      <c r="A1098" s="58">
        <v>42291</v>
      </c>
      <c r="B1098" s="56">
        <v>-1.065570370006956E-2</v>
      </c>
      <c r="C1098" s="56">
        <v>-1.7433511991177313E-2</v>
      </c>
      <c r="D1098" s="56">
        <v>-6.7778082911077522E-3</v>
      </c>
    </row>
    <row r="1099" spans="1:4">
      <c r="A1099" s="58">
        <v>42292</v>
      </c>
      <c r="B1099" s="56">
        <v>-1.0961012860015384E-2</v>
      </c>
      <c r="C1099" s="56">
        <v>-1.7643519997376889E-2</v>
      </c>
      <c r="D1099" s="56">
        <v>-6.6825071373615048E-3</v>
      </c>
    </row>
    <row r="1100" spans="1:4">
      <c r="A1100" s="58">
        <v>42293</v>
      </c>
      <c r="B1100" s="56">
        <v>-1.0939749240931143E-2</v>
      </c>
      <c r="C1100" s="56">
        <v>-1.7469224539184588E-2</v>
      </c>
      <c r="D1100" s="56">
        <v>-6.5294752982534444E-3</v>
      </c>
    </row>
    <row r="1101" spans="1:4">
      <c r="A1101" s="58">
        <v>42296</v>
      </c>
      <c r="B1101" s="56">
        <v>-1.1011481083107814E-2</v>
      </c>
      <c r="C1101" s="56">
        <v>-1.745860609559733E-2</v>
      </c>
      <c r="D1101" s="56">
        <v>-6.4471250124895161E-3</v>
      </c>
    </row>
    <row r="1102" spans="1:4">
      <c r="A1102" s="58">
        <v>42297</v>
      </c>
      <c r="B1102" s="56">
        <v>-1.1414082606701702E-2</v>
      </c>
      <c r="C1102" s="56">
        <v>-1.7645408558650003E-2</v>
      </c>
      <c r="D1102" s="56">
        <v>-6.2313259519483008E-3</v>
      </c>
    </row>
    <row r="1103" spans="1:4">
      <c r="A1103" s="58">
        <v>42298</v>
      </c>
      <c r="B1103" s="56">
        <v>-1.115437655869319E-2</v>
      </c>
      <c r="C1103" s="56">
        <v>-1.7622440339302499E-2</v>
      </c>
      <c r="D1103" s="56">
        <v>-6.4680637806093094E-3</v>
      </c>
    </row>
    <row r="1104" spans="1:4">
      <c r="A1104" s="58">
        <v>42299</v>
      </c>
      <c r="B1104" s="56">
        <v>-1.0804593291544694E-2</v>
      </c>
      <c r="C1104" s="56">
        <v>-1.7136970101248438E-2</v>
      </c>
      <c r="D1104" s="56">
        <v>-6.332376809703744E-3</v>
      </c>
    </row>
    <row r="1105" spans="1:4">
      <c r="A1105" s="58">
        <v>42300</v>
      </c>
      <c r="B1105" s="56">
        <v>-1.1337514581252714E-2</v>
      </c>
      <c r="C1105" s="56">
        <v>-1.7628982276687293E-2</v>
      </c>
      <c r="D1105" s="56">
        <v>-6.2914676954345782E-3</v>
      </c>
    </row>
    <row r="1106" spans="1:4">
      <c r="A1106" s="58">
        <v>42303</v>
      </c>
      <c r="B1106" s="56">
        <v>-1.0969275894415518E-2</v>
      </c>
      <c r="C1106" s="56">
        <v>-1.7266028652141815E-2</v>
      </c>
      <c r="D1106" s="56">
        <v>-6.2967527577262976E-3</v>
      </c>
    </row>
    <row r="1107" spans="1:4">
      <c r="A1107" s="58">
        <v>42304</v>
      </c>
      <c r="B1107" s="56">
        <v>-1.063974916473669E-2</v>
      </c>
      <c r="C1107" s="56">
        <v>-1.7240092679704704E-2</v>
      </c>
      <c r="D1107" s="56">
        <v>-6.6003435149680142E-3</v>
      </c>
    </row>
    <row r="1108" spans="1:4">
      <c r="A1108" s="58">
        <v>42305</v>
      </c>
      <c r="B1108" s="56">
        <v>-1.1306169452334175E-2</v>
      </c>
      <c r="C1108" s="56">
        <v>-1.742478140429023E-2</v>
      </c>
      <c r="D1108" s="56">
        <v>-6.1186119519560551E-3</v>
      </c>
    </row>
    <row r="1109" spans="1:4">
      <c r="A1109" s="58">
        <v>42306</v>
      </c>
      <c r="B1109" s="56">
        <v>-1.189838591373653E-2</v>
      </c>
      <c r="C1109" s="56">
        <v>-1.7528503794878341E-2</v>
      </c>
      <c r="D1109" s="56">
        <v>-5.630117881141811E-3</v>
      </c>
    </row>
    <row r="1110" spans="1:4">
      <c r="A1110" s="58">
        <v>42307</v>
      </c>
      <c r="B1110" s="56">
        <v>-1.1717801209506353E-2</v>
      </c>
      <c r="C1110" s="56">
        <v>-1.7301039540853012E-2</v>
      </c>
      <c r="D1110" s="56">
        <v>-5.5832383313466592E-3</v>
      </c>
    </row>
    <row r="1111" spans="1:4">
      <c r="A1111" s="58">
        <v>42310</v>
      </c>
      <c r="B1111" s="56">
        <v>-1.1904176519963219E-2</v>
      </c>
      <c r="C1111" s="56">
        <v>-1.7522392763851553E-2</v>
      </c>
      <c r="D1111" s="56">
        <v>-5.6182162438883337E-3</v>
      </c>
    </row>
    <row r="1112" spans="1:4">
      <c r="A1112" s="58">
        <v>42311</v>
      </c>
      <c r="B1112" s="56">
        <v>-1.2275857396601322E-2</v>
      </c>
      <c r="C1112" s="56">
        <v>-1.7745229315540165E-2</v>
      </c>
      <c r="D1112" s="56">
        <v>-5.4693719189388423E-3</v>
      </c>
    </row>
    <row r="1113" spans="1:4">
      <c r="A1113" s="58">
        <v>42312</v>
      </c>
      <c r="B1113" s="56">
        <v>-1.2171094775951345E-2</v>
      </c>
      <c r="C1113" s="56">
        <v>-1.7579967468624801E-2</v>
      </c>
      <c r="D1113" s="56">
        <v>-5.4088726926734554E-3</v>
      </c>
    </row>
    <row r="1114" spans="1:4">
      <c r="A1114" s="58">
        <v>42313</v>
      </c>
      <c r="B1114" s="56">
        <v>-1.1143633132768394E-2</v>
      </c>
      <c r="C1114" s="56">
        <v>-1.6317815876439545E-2</v>
      </c>
      <c r="D1114" s="56">
        <v>-5.1741827436711518E-3</v>
      </c>
    </row>
    <row r="1115" spans="1:4">
      <c r="A1115" s="58">
        <v>42314</v>
      </c>
      <c r="B1115" s="56">
        <v>-1.1261450269095885E-2</v>
      </c>
      <c r="C1115" s="56">
        <v>-1.6170368172040692E-2</v>
      </c>
      <c r="D1115" s="56">
        <v>-4.9089179029448062E-3</v>
      </c>
    </row>
    <row r="1116" spans="1:4">
      <c r="A1116" s="58">
        <v>42317</v>
      </c>
      <c r="B1116" s="56">
        <v>-1.1374579726073301E-2</v>
      </c>
      <c r="C1116" s="56">
        <v>-1.6324814009442554E-2</v>
      </c>
      <c r="D1116" s="56">
        <v>-4.9502342833692529E-3</v>
      </c>
    </row>
    <row r="1117" spans="1:4">
      <c r="A1117" s="58">
        <v>42318</v>
      </c>
      <c r="B1117" s="56">
        <v>-1.1295829658813483E-2</v>
      </c>
      <c r="C1117" s="56">
        <v>-1.6351008557527209E-2</v>
      </c>
      <c r="D1117" s="56">
        <v>-5.0551788987137254E-3</v>
      </c>
    </row>
    <row r="1118" spans="1:4">
      <c r="A1118" s="58">
        <v>42320</v>
      </c>
      <c r="B1118" s="56">
        <v>-1.1287456451542893E-2</v>
      </c>
      <c r="C1118" s="56">
        <v>-1.6175330055588084E-2</v>
      </c>
      <c r="D1118" s="56">
        <v>-4.8878736040451915E-3</v>
      </c>
    </row>
    <row r="1119" spans="1:4">
      <c r="A1119" s="58">
        <v>42321</v>
      </c>
      <c r="B1119" s="56">
        <v>-1.0956444021517081E-2</v>
      </c>
      <c r="C1119" s="56">
        <v>-1.606350989912823E-2</v>
      </c>
      <c r="D1119" s="56">
        <v>-5.1070658776111496E-3</v>
      </c>
    </row>
    <row r="1120" spans="1:4">
      <c r="A1120" s="58">
        <v>42324</v>
      </c>
      <c r="B1120" s="56">
        <v>-1.1023752833750983E-2</v>
      </c>
      <c r="C1120" s="56">
        <v>-1.6029564677679173E-2</v>
      </c>
      <c r="D1120" s="56">
        <v>-5.0058118439281901E-3</v>
      </c>
    </row>
    <row r="1121" spans="1:4">
      <c r="A1121" s="58">
        <v>42325</v>
      </c>
      <c r="B1121" s="56">
        <v>-1.0867806954901187E-2</v>
      </c>
      <c r="C1121" s="56">
        <v>-1.6031095904140431E-2</v>
      </c>
      <c r="D1121" s="56">
        <v>-5.1632889492392448E-3</v>
      </c>
    </row>
    <row r="1122" spans="1:4">
      <c r="A1122" s="58">
        <v>42326</v>
      </c>
      <c r="B1122" s="56">
        <v>-1.0826615283503559E-2</v>
      </c>
      <c r="C1122" s="56">
        <v>-1.5961829211558708E-2</v>
      </c>
      <c r="D1122" s="56">
        <v>-5.1352139280551497E-3</v>
      </c>
    </row>
    <row r="1123" spans="1:4">
      <c r="A1123" s="58">
        <v>42327</v>
      </c>
      <c r="B1123" s="56">
        <v>-1.0573230538915393E-2</v>
      </c>
      <c r="C1123" s="56">
        <v>-1.5981291407536145E-2</v>
      </c>
      <c r="D1123" s="56">
        <v>-5.4080608686207527E-3</v>
      </c>
    </row>
    <row r="1124" spans="1:4">
      <c r="A1124" s="58">
        <v>42328</v>
      </c>
      <c r="B1124" s="56">
        <v>-1.0769850980336776E-2</v>
      </c>
      <c r="C1124" s="56">
        <v>-1.6260572854310998E-2</v>
      </c>
      <c r="D1124" s="56">
        <v>-5.4907218739742216E-3</v>
      </c>
    </row>
    <row r="1125" spans="1:4">
      <c r="A1125" s="58">
        <v>42331</v>
      </c>
      <c r="B1125" s="56">
        <v>-1.0587925275911153E-2</v>
      </c>
      <c r="C1125" s="56">
        <v>-1.5835637934760342E-2</v>
      </c>
      <c r="D1125" s="56">
        <v>-5.2477126588491886E-3</v>
      </c>
    </row>
    <row r="1126" spans="1:4">
      <c r="A1126" s="58">
        <v>42332</v>
      </c>
      <c r="B1126" s="56">
        <v>-1.0226941241438985E-2</v>
      </c>
      <c r="C1126" s="56">
        <v>-1.6003588592593421E-2</v>
      </c>
      <c r="D1126" s="56">
        <v>-5.7766473511544365E-3</v>
      </c>
    </row>
    <row r="1127" spans="1:4">
      <c r="A1127" s="58">
        <v>42333</v>
      </c>
      <c r="B1127" s="56">
        <v>-1.0171305620837668E-2</v>
      </c>
      <c r="C1127" s="56">
        <v>-1.6034707255666893E-2</v>
      </c>
      <c r="D1127" s="56">
        <v>-5.8634016348292246E-3</v>
      </c>
    </row>
    <row r="1128" spans="1:4">
      <c r="A1128" s="58">
        <v>42335</v>
      </c>
      <c r="B1128" s="56">
        <v>-1.0085462014746117E-2</v>
      </c>
      <c r="C1128" s="56">
        <v>-1.5994849508195817E-2</v>
      </c>
      <c r="D1128" s="56">
        <v>-5.9093874934496998E-3</v>
      </c>
    </row>
    <row r="1129" spans="1:4">
      <c r="A1129" s="58">
        <v>42338</v>
      </c>
      <c r="B1129" s="56">
        <v>-9.9008429204142465E-3</v>
      </c>
      <c r="C1129" s="56">
        <v>-1.6038747311685617E-2</v>
      </c>
      <c r="D1129" s="56">
        <v>-6.1379043912713708E-3</v>
      </c>
    </row>
    <row r="1130" spans="1:4">
      <c r="A1130" s="58">
        <v>42339</v>
      </c>
      <c r="B1130" s="56">
        <v>-9.4970519740978886E-3</v>
      </c>
      <c r="C1130" s="56">
        <v>-1.5736209723339448E-2</v>
      </c>
      <c r="D1130" s="56">
        <v>-6.2391577492415598E-3</v>
      </c>
    </row>
    <row r="1131" spans="1:4">
      <c r="A1131" s="58">
        <v>42340</v>
      </c>
      <c r="B1131" s="56">
        <v>-9.629289552289642E-3</v>
      </c>
      <c r="C1131" s="56">
        <v>-1.6064287926402906E-2</v>
      </c>
      <c r="D1131" s="56">
        <v>-6.4349983741132637E-3</v>
      </c>
    </row>
    <row r="1132" spans="1:4">
      <c r="A1132" s="58">
        <v>42341</v>
      </c>
      <c r="B1132" s="56">
        <v>-1.0706645656531101E-2</v>
      </c>
      <c r="C1132" s="56">
        <v>-1.569671762459059E-2</v>
      </c>
      <c r="D1132" s="56">
        <v>-4.9900719680594889E-3</v>
      </c>
    </row>
    <row r="1133" spans="1:4">
      <c r="A1133" s="58">
        <v>42342</v>
      </c>
      <c r="B1133" s="56">
        <v>-1.0293967259937099E-2</v>
      </c>
      <c r="C1133" s="56">
        <v>-1.5853461387837487E-2</v>
      </c>
      <c r="D1133" s="56">
        <v>-5.5594941279003881E-3</v>
      </c>
    </row>
    <row r="1134" spans="1:4">
      <c r="A1134" s="58">
        <v>42345</v>
      </c>
      <c r="B1134" s="56">
        <v>-9.9643294615746197E-3</v>
      </c>
      <c r="C1134" s="56">
        <v>-1.5909563963938739E-2</v>
      </c>
      <c r="D1134" s="56">
        <v>-5.9452345023641197E-3</v>
      </c>
    </row>
    <row r="1135" spans="1:4">
      <c r="A1135" s="58">
        <v>42346</v>
      </c>
      <c r="B1135" s="56">
        <v>-1.0017472151891907E-2</v>
      </c>
      <c r="C1135" s="56">
        <v>-1.5724714948133083E-2</v>
      </c>
      <c r="D1135" s="56">
        <v>-5.7072427962411767E-3</v>
      </c>
    </row>
    <row r="1136" spans="1:4">
      <c r="A1136" s="58">
        <v>42347</v>
      </c>
      <c r="B1136" s="56">
        <v>-9.899644702147917E-3</v>
      </c>
      <c r="C1136" s="56">
        <v>-1.5784912362222007E-2</v>
      </c>
      <c r="D1136" s="56">
        <v>-5.8852676600740905E-3</v>
      </c>
    </row>
    <row r="1137" spans="1:4">
      <c r="A1137" s="58">
        <v>42348</v>
      </c>
      <c r="B1137" s="56">
        <v>-1.0597470567122435E-2</v>
      </c>
      <c r="C1137" s="56">
        <v>-1.5508555885896117E-2</v>
      </c>
      <c r="D1137" s="56">
        <v>-4.9110853187736819E-3</v>
      </c>
    </row>
    <row r="1138" spans="1:4">
      <c r="A1138" s="58">
        <v>42349</v>
      </c>
      <c r="B1138" s="56">
        <v>-9.8061840267507656E-3</v>
      </c>
      <c r="C1138" s="56">
        <v>-1.4544933312265428E-2</v>
      </c>
      <c r="D1138" s="56">
        <v>-4.7387492855146627E-3</v>
      </c>
    </row>
    <row r="1139" spans="1:4">
      <c r="A1139" s="58">
        <v>42352</v>
      </c>
      <c r="B1139" s="56">
        <v>-1.0539600093912402E-2</v>
      </c>
      <c r="C1139" s="56">
        <v>-1.535993774970533E-2</v>
      </c>
      <c r="D1139" s="56">
        <v>-4.8203376557929278E-3</v>
      </c>
    </row>
    <row r="1140" spans="1:4">
      <c r="A1140" s="58">
        <v>42353</v>
      </c>
      <c r="B1140" s="56">
        <v>-1.0793312301972639E-2</v>
      </c>
      <c r="C1140" s="56">
        <v>-1.6011516802894404E-2</v>
      </c>
      <c r="D1140" s="56">
        <v>-5.2182045009217647E-3</v>
      </c>
    </row>
    <row r="1141" spans="1:4">
      <c r="A1141" s="58">
        <v>42354</v>
      </c>
      <c r="B1141" s="56">
        <v>-1.0951451907405046E-2</v>
      </c>
      <c r="C1141" s="56">
        <v>-1.6251237348764581E-2</v>
      </c>
      <c r="D1141" s="56">
        <v>-5.2997854413595353E-3</v>
      </c>
    </row>
    <row r="1142" spans="1:4">
      <c r="A1142" s="58">
        <v>42355</v>
      </c>
      <c r="B1142" s="56">
        <v>-1.0637336777292209E-2</v>
      </c>
      <c r="C1142" s="56">
        <v>-1.5764676678284999E-2</v>
      </c>
      <c r="D1142" s="56">
        <v>-5.1273399009927906E-3</v>
      </c>
    </row>
    <row r="1143" spans="1:4">
      <c r="A1143" s="58">
        <v>42356</v>
      </c>
      <c r="B1143" s="56">
        <v>-1.0387030186500255E-2</v>
      </c>
      <c r="C1143" s="56">
        <v>-1.5271531089482695E-2</v>
      </c>
      <c r="D1143" s="56">
        <v>-4.8845009029824405E-3</v>
      </c>
    </row>
    <row r="1144" spans="1:4">
      <c r="A1144" s="58">
        <v>42359</v>
      </c>
      <c r="B1144" s="56">
        <v>-1.0468488205922683E-2</v>
      </c>
      <c r="C1144" s="56">
        <v>-1.556367839407692E-2</v>
      </c>
      <c r="D1144" s="56">
        <v>-5.0951901881542364E-3</v>
      </c>
    </row>
    <row r="1145" spans="1:4">
      <c r="A1145" s="58">
        <v>42360</v>
      </c>
      <c r="B1145" s="56">
        <v>-1.0787817597657307E-2</v>
      </c>
      <c r="C1145" s="56">
        <v>-1.6097956236158072E-2</v>
      </c>
      <c r="D1145" s="56">
        <v>-5.3101386385007651E-3</v>
      </c>
    </row>
    <row r="1146" spans="1:4">
      <c r="A1146" s="58">
        <v>42361</v>
      </c>
      <c r="B1146" s="56">
        <v>-1.0781509677431567E-2</v>
      </c>
      <c r="C1146" s="56">
        <v>-1.6321685280247765E-2</v>
      </c>
      <c r="D1146" s="56">
        <v>-5.5401756028161976E-3</v>
      </c>
    </row>
    <row r="1147" spans="1:4">
      <c r="A1147" s="58">
        <v>42362</v>
      </c>
      <c r="B1147" s="56">
        <v>-1.0635815692068741E-2</v>
      </c>
      <c r="C1147" s="56">
        <v>-1.5836167301295733E-2</v>
      </c>
      <c r="D1147" s="56">
        <v>-5.2003516092269924E-3</v>
      </c>
    </row>
    <row r="1148" spans="1:4">
      <c r="A1148" s="58">
        <v>42366</v>
      </c>
      <c r="B1148" s="56">
        <v>-1.0475928445140673E-2</v>
      </c>
      <c r="C1148" s="56">
        <v>-1.5582072588659098E-2</v>
      </c>
      <c r="D1148" s="56">
        <v>-5.1061441435184245E-3</v>
      </c>
    </row>
    <row r="1149" spans="1:4">
      <c r="A1149" s="58">
        <v>42367</v>
      </c>
      <c r="B1149" s="56">
        <v>-1.0857799513540501E-2</v>
      </c>
      <c r="C1149" s="56">
        <v>-1.6214109247284787E-2</v>
      </c>
      <c r="D1149" s="56">
        <v>-5.3563097337442859E-3</v>
      </c>
    </row>
    <row r="1150" spans="1:4">
      <c r="A1150" s="58">
        <v>42368</v>
      </c>
      <c r="B1150" s="56">
        <v>-1.0767342175563554E-2</v>
      </c>
      <c r="C1150" s="56">
        <v>-1.6208656166364788E-2</v>
      </c>
      <c r="D1150" s="56">
        <v>-5.4413139908012342E-3</v>
      </c>
    </row>
    <row r="1151" spans="1:4">
      <c r="A1151" s="58">
        <v>42369</v>
      </c>
      <c r="B1151" s="56">
        <v>-9.5428821242711393E-3</v>
      </c>
      <c r="C1151" s="56">
        <v>-1.3856278255323047E-2</v>
      </c>
      <c r="D1151" s="56">
        <v>-4.3133961310519078E-3</v>
      </c>
    </row>
  </sheetData>
  <mergeCells count="3">
    <mergeCell ref="A2:B2"/>
    <mergeCell ref="F2:G2"/>
    <mergeCell ref="F3:G3"/>
  </mergeCells>
  <printOptions horizontalCentered="1"/>
  <pageMargins left="0.25" right="0.25" top="0.25" bottom="0.255" header="0.1" footer="0.1"/>
  <pageSetup scale="68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6" tint="0.79998168889431442"/>
    <pageSetUpPr fitToPage="1"/>
  </sheetPr>
  <dimension ref="A1:I1689"/>
  <sheetViews>
    <sheetView showGridLines="0" topLeftCell="A7" zoomScale="70" zoomScaleNormal="70" workbookViewId="0"/>
  </sheetViews>
  <sheetFormatPr defaultRowHeight="15"/>
  <cols>
    <col min="1" max="1" width="12.140625" style="3" customWidth="1"/>
    <col min="2" max="2" width="16" style="3" bestFit="1" customWidth="1"/>
    <col min="3" max="3" width="19.5703125" style="3" bestFit="1" customWidth="1"/>
    <col min="4" max="4" width="4.7109375" style="3" customWidth="1"/>
    <col min="5" max="5" width="15.42578125" style="3" customWidth="1"/>
    <col min="6" max="6" width="5.28515625" style="3" customWidth="1"/>
    <col min="7" max="7" width="2.85546875" style="3" customWidth="1"/>
    <col min="8" max="8" width="15.42578125" style="3" customWidth="1"/>
    <col min="9" max="9" width="7.7109375" style="3" bestFit="1" customWidth="1"/>
    <col min="10" max="11" width="12.7109375" style="3" bestFit="1" customWidth="1"/>
    <col min="12" max="26" width="13.85546875" style="3" bestFit="1" customWidth="1"/>
    <col min="27" max="33" width="12.7109375" style="3" bestFit="1" customWidth="1"/>
    <col min="34" max="49" width="13.85546875" style="3" bestFit="1" customWidth="1"/>
    <col min="50" max="55" width="12.7109375" style="3" bestFit="1" customWidth="1"/>
    <col min="56" max="75" width="13.85546875" style="3" bestFit="1" customWidth="1"/>
    <col min="76" max="90" width="14.85546875" style="3" bestFit="1" customWidth="1"/>
    <col min="91" max="97" width="13.85546875" style="3" bestFit="1" customWidth="1"/>
    <col min="98" max="110" width="14.85546875" style="3" bestFit="1" customWidth="1"/>
    <col min="111" max="117" width="13.85546875" style="3" bestFit="1" customWidth="1"/>
    <col min="118" max="131" width="14.85546875" style="3" bestFit="1" customWidth="1"/>
    <col min="132" max="136" width="12.7109375" style="3" bestFit="1" customWidth="1"/>
    <col min="137" max="151" width="13.85546875" style="3" bestFit="1" customWidth="1"/>
    <col min="152" max="158" width="12.7109375" style="3" bestFit="1" customWidth="1"/>
    <col min="159" max="171" width="13.85546875" style="3" bestFit="1" customWidth="1"/>
    <col min="172" max="178" width="12.7109375" style="3" bestFit="1" customWidth="1"/>
    <col min="179" max="193" width="13.85546875" style="3" bestFit="1" customWidth="1"/>
    <col min="194" max="199" width="12.7109375" style="3" bestFit="1" customWidth="1"/>
    <col min="200" max="214" width="13.85546875" style="3" bestFit="1" customWidth="1"/>
    <col min="215" max="221" width="12.7109375" style="3" bestFit="1" customWidth="1"/>
    <col min="222" max="236" width="13.85546875" style="3" bestFit="1" customWidth="1"/>
    <col min="237" max="242" width="12.7109375" style="3" bestFit="1" customWidth="1"/>
    <col min="243" max="257" width="13.85546875" style="3" bestFit="1" customWidth="1"/>
    <col min="258" max="262" width="12.7109375" style="3" bestFit="1" customWidth="1"/>
    <col min="263" max="278" width="13.85546875" style="3" bestFit="1" customWidth="1"/>
    <col min="279" max="285" width="12.7109375" style="3" bestFit="1" customWidth="1"/>
    <col min="286" max="300" width="13.85546875" style="3" bestFit="1" customWidth="1"/>
    <col min="301" max="304" width="12.7109375" style="3" bestFit="1" customWidth="1"/>
    <col min="305" max="325" width="13.85546875" style="3" bestFit="1" customWidth="1"/>
    <col min="326" max="340" width="14.85546875" style="3" bestFit="1" customWidth="1"/>
    <col min="341" max="347" width="13.85546875" style="3" bestFit="1" customWidth="1"/>
    <col min="348" max="360" width="14.85546875" style="3" bestFit="1" customWidth="1"/>
    <col min="361" max="365" width="13.85546875" style="3" bestFit="1" customWidth="1"/>
    <col min="366" max="380" width="14.85546875" style="3" bestFit="1" customWidth="1"/>
    <col min="381" max="386" width="12.7109375" style="3" bestFit="1" customWidth="1"/>
    <col min="387" max="401" width="13.85546875" style="3" bestFit="1" customWidth="1"/>
    <col min="402" max="407" width="12.7109375" style="3" bestFit="1" customWidth="1"/>
    <col min="408" max="420" width="13.85546875" style="3" bestFit="1" customWidth="1"/>
    <col min="421" max="426" width="12.7109375" style="3" bestFit="1" customWidth="1"/>
    <col min="427" max="440" width="13.85546875" style="3" bestFit="1" customWidth="1"/>
    <col min="441" max="447" width="12.7109375" style="3" bestFit="1" customWidth="1"/>
    <col min="448" max="462" width="13.85546875" style="3" bestFit="1" customWidth="1"/>
    <col min="463" max="469" width="12.7109375" style="3" bestFit="1" customWidth="1"/>
    <col min="470" max="484" width="13.85546875" style="3" bestFit="1" customWidth="1"/>
    <col min="485" max="489" width="12.7109375" style="3" bestFit="1" customWidth="1"/>
    <col min="490" max="504" width="13.85546875" style="3" bestFit="1" customWidth="1"/>
    <col min="505" max="510" width="12.7109375" style="3" bestFit="1" customWidth="1"/>
    <col min="511" max="526" width="13.85546875" style="3" bestFit="1" customWidth="1"/>
    <col min="527" max="533" width="12.7109375" style="3" bestFit="1" customWidth="1"/>
    <col min="534" max="548" width="13.85546875" style="3" bestFit="1" customWidth="1"/>
    <col min="549" max="553" width="12.7109375" style="3" bestFit="1" customWidth="1"/>
    <col min="554" max="575" width="13.85546875" style="3" bestFit="1" customWidth="1"/>
    <col min="576" max="590" width="14.85546875" style="3" bestFit="1" customWidth="1"/>
    <col min="591" max="596" width="13.85546875" style="3" bestFit="1" customWidth="1"/>
    <col min="597" max="609" width="14.85546875" style="3" bestFit="1" customWidth="1"/>
    <col min="610" max="615" width="13.85546875" style="3" bestFit="1" customWidth="1"/>
    <col min="616" max="630" width="14.85546875" style="3" bestFit="1" customWidth="1"/>
    <col min="631" max="636" width="12.7109375" style="3" bestFit="1" customWidth="1"/>
    <col min="637" max="651" width="13.85546875" style="3" bestFit="1" customWidth="1"/>
    <col min="652" max="656" width="12.7109375" style="3" bestFit="1" customWidth="1"/>
    <col min="657" max="670" width="13.85546875" style="3" bestFit="1" customWidth="1"/>
    <col min="671" max="675" width="12.7109375" style="3" bestFit="1" customWidth="1"/>
    <col min="676" max="691" width="13.85546875" style="3" bestFit="1" customWidth="1"/>
    <col min="692" max="698" width="12.7109375" style="3" bestFit="1" customWidth="1"/>
    <col min="699" max="705" width="13.85546875" style="3" bestFit="1" customWidth="1"/>
    <col min="706" max="706" width="11" style="3" bestFit="1" customWidth="1"/>
    <col min="707" max="16384" width="9.140625" style="3"/>
  </cols>
  <sheetData>
    <row r="1" spans="1:9">
      <c r="A1" s="48"/>
    </row>
    <row r="2" spans="1:9" ht="18.75">
      <c r="A2" s="62" t="str">
        <f>Fund_Short_Name &amp; " CMO OAS DV01 Exposure"</f>
        <v>Cello CMO OAS DV01 Exposure</v>
      </c>
      <c r="B2" s="62"/>
      <c r="C2" s="27"/>
      <c r="E2" s="61" t="s">
        <v>9</v>
      </c>
      <c r="F2" s="61"/>
      <c r="G2" s="23"/>
      <c r="H2" s="23"/>
      <c r="I2" s="23"/>
    </row>
    <row r="3" spans="1:9" s="2" customFormat="1" ht="15" customHeight="1">
      <c r="A3" s="51" t="s">
        <v>5</v>
      </c>
      <c r="B3" s="57" t="s">
        <v>78</v>
      </c>
      <c r="C3" s="57" t="s">
        <v>79</v>
      </c>
      <c r="E3" s="59" t="s">
        <v>36</v>
      </c>
      <c r="F3" s="60"/>
    </row>
    <row r="4" spans="1:9">
      <c r="A4" s="58">
        <v>40695</v>
      </c>
      <c r="B4" s="56"/>
      <c r="C4" s="56">
        <v>6.4049879968738491E-3</v>
      </c>
      <c r="D4" s="6"/>
      <c r="E4" s="4" t="s">
        <v>6</v>
      </c>
      <c r="F4" s="7">
        <f>MAX(B:B)</f>
        <v>1.0745389999999999</v>
      </c>
    </row>
    <row r="5" spans="1:9">
      <c r="A5" s="58">
        <v>40696</v>
      </c>
      <c r="B5" s="56"/>
      <c r="C5" s="56">
        <v>4.3601823550876197E-3</v>
      </c>
      <c r="D5" s="6"/>
      <c r="E5" s="4" t="s">
        <v>7</v>
      </c>
      <c r="F5" s="7">
        <f>MIN(B:B)</f>
        <v>0.219024</v>
      </c>
    </row>
    <row r="6" spans="1:9">
      <c r="A6" s="58">
        <v>40697</v>
      </c>
      <c r="B6" s="56"/>
      <c r="C6" s="56">
        <v>5.0040548048435112E-3</v>
      </c>
      <c r="D6" s="6"/>
      <c r="E6" s="5" t="s">
        <v>8</v>
      </c>
      <c r="F6" s="8">
        <f>AVERAGE(B:B)</f>
        <v>0.76696795489443392</v>
      </c>
    </row>
    <row r="7" spans="1:9">
      <c r="A7" s="58">
        <v>40700</v>
      </c>
      <c r="B7" s="56"/>
      <c r="C7" s="56">
        <v>4.9189803218057928E-3</v>
      </c>
      <c r="D7" s="6"/>
    </row>
    <row r="8" spans="1:9">
      <c r="A8" s="58">
        <v>40701</v>
      </c>
      <c r="B8" s="56"/>
      <c r="C8" s="56">
        <v>4.8200052372935464E-3</v>
      </c>
      <c r="D8" s="6"/>
    </row>
    <row r="9" spans="1:9">
      <c r="A9" s="58">
        <v>40702</v>
      </c>
      <c r="B9" s="56"/>
      <c r="C9" s="56">
        <v>4.4259877850301461E-3</v>
      </c>
      <c r="D9" s="6"/>
    </row>
    <row r="10" spans="1:9">
      <c r="A10" s="58">
        <v>40703</v>
      </c>
      <c r="B10" s="56"/>
      <c r="C10" s="56">
        <v>4.2362882975587532E-3</v>
      </c>
      <c r="D10" s="6"/>
    </row>
    <row r="11" spans="1:9">
      <c r="A11" s="58">
        <v>40704</v>
      </c>
      <c r="B11" s="56"/>
      <c r="C11" s="56">
        <v>4.3147634080461404E-3</v>
      </c>
      <c r="D11" s="6"/>
    </row>
    <row r="12" spans="1:9">
      <c r="A12" s="58">
        <v>40707</v>
      </c>
      <c r="B12" s="56"/>
      <c r="C12" s="56">
        <v>4.6264387125294253E-3</v>
      </c>
      <c r="D12" s="6"/>
    </row>
    <row r="13" spans="1:9">
      <c r="A13" s="58">
        <v>40708</v>
      </c>
      <c r="B13" s="56"/>
      <c r="C13" s="56">
        <v>5.7923797733166471E-3</v>
      </c>
      <c r="D13" s="6"/>
    </row>
    <row r="14" spans="1:9">
      <c r="A14" s="58">
        <v>40709</v>
      </c>
      <c r="B14" s="56"/>
      <c r="C14" s="56">
        <v>5.3366962647896235E-3</v>
      </c>
      <c r="D14" s="6"/>
    </row>
    <row r="15" spans="1:9">
      <c r="A15" s="58">
        <v>40710</v>
      </c>
      <c r="B15" s="56"/>
      <c r="C15" s="56">
        <v>4.1087716037534489E-3</v>
      </c>
      <c r="D15" s="6"/>
    </row>
    <row r="16" spans="1:9">
      <c r="A16" s="58">
        <v>40711</v>
      </c>
      <c r="B16" s="56"/>
      <c r="C16" s="56">
        <v>4.1650585368449965E-3</v>
      </c>
      <c r="D16" s="6"/>
    </row>
    <row r="17" spans="1:4">
      <c r="A17" s="58">
        <v>40714</v>
      </c>
      <c r="B17" s="56"/>
      <c r="C17" s="56">
        <v>3.1164728684501155E-3</v>
      </c>
      <c r="D17" s="6"/>
    </row>
    <row r="18" spans="1:4">
      <c r="A18" s="58">
        <v>40715</v>
      </c>
      <c r="B18" s="56"/>
      <c r="C18" s="56">
        <v>3.129859613585589E-3</v>
      </c>
      <c r="D18" s="6"/>
    </row>
    <row r="19" spans="1:4">
      <c r="A19" s="58">
        <v>40716</v>
      </c>
      <c r="B19" s="56"/>
      <c r="C19" s="56">
        <v>3.1700698797487016E-3</v>
      </c>
      <c r="D19" s="6"/>
    </row>
    <row r="20" spans="1:4">
      <c r="A20" s="58">
        <v>40717</v>
      </c>
      <c r="B20" s="56"/>
      <c r="C20" s="56">
        <v>3.8009398083671733E-3</v>
      </c>
      <c r="D20" s="6"/>
    </row>
    <row r="21" spans="1:4">
      <c r="A21" s="58">
        <v>40718</v>
      </c>
      <c r="B21" s="56"/>
      <c r="C21" s="56">
        <v>4.1294710493631629E-3</v>
      </c>
      <c r="D21" s="6"/>
    </row>
    <row r="22" spans="1:4">
      <c r="A22" s="58">
        <v>40721</v>
      </c>
      <c r="B22" s="56"/>
      <c r="C22" s="56">
        <v>3.7927117455371436E-3</v>
      </c>
      <c r="D22" s="6"/>
    </row>
    <row r="23" spans="1:4">
      <c r="A23" s="58">
        <v>40722</v>
      </c>
      <c r="B23" s="56"/>
      <c r="C23" s="56">
        <v>2.4918518587653542E-3</v>
      </c>
      <c r="D23" s="6"/>
    </row>
    <row r="24" spans="1:4">
      <c r="A24" s="58">
        <v>40723</v>
      </c>
      <c r="B24" s="56"/>
      <c r="C24" s="56">
        <v>2.3847170188715247E-3</v>
      </c>
      <c r="D24" s="6"/>
    </row>
    <row r="25" spans="1:4">
      <c r="A25" s="58">
        <v>40724</v>
      </c>
      <c r="B25" s="56"/>
      <c r="C25" s="56">
        <v>2.3670475850662022E-3</v>
      </c>
      <c r="D25" s="6"/>
    </row>
    <row r="26" spans="1:4">
      <c r="A26" s="58">
        <v>40725</v>
      </c>
      <c r="B26" s="56"/>
      <c r="C26" s="56">
        <v>2.6159255122079005E-3</v>
      </c>
      <c r="D26" s="6"/>
    </row>
    <row r="27" spans="1:4">
      <c r="A27" s="58">
        <v>40729</v>
      </c>
      <c r="B27" s="56"/>
      <c r="C27" s="56">
        <v>3.9583198774177887E-3</v>
      </c>
      <c r="D27" s="6"/>
    </row>
    <row r="28" spans="1:4">
      <c r="A28" s="58">
        <v>40730</v>
      </c>
      <c r="B28" s="56"/>
      <c r="C28" s="56">
        <v>4.3138555416607181E-3</v>
      </c>
      <c r="D28" s="6"/>
    </row>
    <row r="29" spans="1:4">
      <c r="A29" s="58">
        <v>40731</v>
      </c>
      <c r="B29" s="56"/>
      <c r="C29" s="56">
        <v>4.9437701815002672E-3</v>
      </c>
      <c r="D29" s="6"/>
    </row>
    <row r="30" spans="1:4">
      <c r="A30" s="58">
        <v>40732</v>
      </c>
      <c r="B30" s="56"/>
      <c r="C30" s="56">
        <v>5.0000157826745771E-3</v>
      </c>
      <c r="D30" s="6"/>
    </row>
    <row r="31" spans="1:4">
      <c r="A31" s="58">
        <v>40735</v>
      </c>
      <c r="B31" s="56"/>
      <c r="C31" s="56">
        <v>5.6183633228656868E-3</v>
      </c>
      <c r="D31" s="6"/>
    </row>
    <row r="32" spans="1:4">
      <c r="A32" s="58">
        <v>40736</v>
      </c>
      <c r="B32" s="56"/>
      <c r="C32" s="56">
        <v>4.8676663508889972E-3</v>
      </c>
      <c r="D32" s="6"/>
    </row>
    <row r="33" spans="1:4">
      <c r="A33" s="58">
        <v>40737</v>
      </c>
      <c r="B33" s="56"/>
      <c r="C33" s="56">
        <v>5.7678425606053707E-3</v>
      </c>
      <c r="D33" s="6"/>
    </row>
    <row r="34" spans="1:4">
      <c r="A34" s="58">
        <v>40738</v>
      </c>
      <c r="B34" s="56"/>
      <c r="C34" s="56">
        <v>4.1179130876320058E-3</v>
      </c>
      <c r="D34" s="6"/>
    </row>
    <row r="35" spans="1:4">
      <c r="A35" s="58">
        <v>40739</v>
      </c>
      <c r="B35" s="56"/>
      <c r="C35" s="56">
        <v>4.6672588391384962E-3</v>
      </c>
      <c r="D35" s="6"/>
    </row>
    <row r="36" spans="1:4">
      <c r="A36" s="58">
        <v>40742</v>
      </c>
      <c r="B36" s="56"/>
      <c r="C36" s="56">
        <v>4.7777305075812999E-3</v>
      </c>
      <c r="D36" s="6"/>
    </row>
    <row r="37" spans="1:4">
      <c r="A37" s="58">
        <v>40743</v>
      </c>
      <c r="B37" s="56"/>
      <c r="C37" s="56">
        <v>4.1355520667551715E-3</v>
      </c>
      <c r="D37" s="6"/>
    </row>
    <row r="38" spans="1:4">
      <c r="A38" s="58">
        <v>40744</v>
      </c>
      <c r="B38" s="56"/>
      <c r="C38" s="56">
        <v>3.9390524480545919E-3</v>
      </c>
      <c r="D38" s="6"/>
    </row>
    <row r="39" spans="1:4">
      <c r="A39" s="58">
        <v>40745</v>
      </c>
      <c r="B39" s="56"/>
      <c r="C39" s="56">
        <v>3.3168846040797914E-3</v>
      </c>
      <c r="D39" s="6"/>
    </row>
    <row r="40" spans="1:4">
      <c r="A40" s="58">
        <v>40746</v>
      </c>
      <c r="B40" s="56"/>
      <c r="C40" s="56">
        <v>3.2837744362081015E-3</v>
      </c>
      <c r="D40" s="6"/>
    </row>
    <row r="41" spans="1:4">
      <c r="A41" s="58">
        <v>40749</v>
      </c>
      <c r="B41" s="56"/>
      <c r="C41" s="56">
        <v>3.2927767929039611E-3</v>
      </c>
      <c r="D41" s="6"/>
    </row>
    <row r="42" spans="1:4">
      <c r="A42" s="58">
        <v>40750</v>
      </c>
      <c r="B42" s="56"/>
      <c r="C42" s="56">
        <v>3.354356425997487E-3</v>
      </c>
      <c r="D42" s="6"/>
    </row>
    <row r="43" spans="1:4">
      <c r="A43" s="58">
        <v>40751</v>
      </c>
      <c r="B43" s="56"/>
      <c r="C43" s="56">
        <v>3.3632962814821197E-3</v>
      </c>
      <c r="D43" s="6"/>
    </row>
    <row r="44" spans="1:4">
      <c r="A44" s="58">
        <v>40752</v>
      </c>
      <c r="B44" s="56"/>
      <c r="C44" s="56">
        <v>3.3733991881025271E-3</v>
      </c>
      <c r="D44" s="6"/>
    </row>
    <row r="45" spans="1:4">
      <c r="A45" s="58">
        <v>40753</v>
      </c>
      <c r="B45" s="56"/>
      <c r="C45" s="56">
        <v>3.740790237503309E-3</v>
      </c>
      <c r="D45" s="6"/>
    </row>
    <row r="46" spans="1:4">
      <c r="A46" s="58">
        <v>40756</v>
      </c>
      <c r="B46" s="56"/>
      <c r="C46" s="56">
        <v>3.6513850141304842E-3</v>
      </c>
      <c r="D46" s="6"/>
    </row>
    <row r="47" spans="1:4">
      <c r="A47" s="58">
        <v>40757</v>
      </c>
      <c r="B47" s="56"/>
      <c r="C47" s="56">
        <v>4.1262811566859124E-3</v>
      </c>
      <c r="D47" s="6"/>
    </row>
    <row r="48" spans="1:4">
      <c r="A48" s="58">
        <v>40758</v>
      </c>
      <c r="B48" s="56"/>
      <c r="C48" s="56">
        <v>4.2931773216613863E-3</v>
      </c>
      <c r="D48" s="6"/>
    </row>
    <row r="49" spans="1:4">
      <c r="A49" s="58">
        <v>40759</v>
      </c>
      <c r="B49" s="56"/>
      <c r="C49" s="56">
        <v>4.6790379633202357E-3</v>
      </c>
      <c r="D49" s="6"/>
    </row>
    <row r="50" spans="1:4">
      <c r="A50" s="58">
        <v>40760</v>
      </c>
      <c r="B50" s="56"/>
      <c r="C50" s="56">
        <v>3.7760049392957023E-3</v>
      </c>
      <c r="D50" s="6"/>
    </row>
    <row r="51" spans="1:4">
      <c r="A51" s="58">
        <v>40763</v>
      </c>
      <c r="B51" s="56"/>
      <c r="C51" s="56">
        <v>4.8118598825566579E-3</v>
      </c>
      <c r="D51" s="6"/>
    </row>
    <row r="52" spans="1:4">
      <c r="A52" s="58">
        <v>40764</v>
      </c>
      <c r="B52" s="56"/>
      <c r="C52" s="56">
        <v>5.6008177591236521E-3</v>
      </c>
      <c r="D52" s="6"/>
    </row>
    <row r="53" spans="1:4">
      <c r="A53" s="58">
        <v>40765</v>
      </c>
      <c r="B53" s="56"/>
      <c r="C53" s="56">
        <v>3.0334214305287664E-3</v>
      </c>
      <c r="D53" s="6"/>
    </row>
    <row r="54" spans="1:4">
      <c r="A54" s="58">
        <v>40766</v>
      </c>
      <c r="B54" s="56"/>
      <c r="C54" s="56">
        <v>3.5754084902855305E-3</v>
      </c>
      <c r="D54" s="6"/>
    </row>
    <row r="55" spans="1:4">
      <c r="A55" s="58">
        <v>40767</v>
      </c>
      <c r="B55" s="56"/>
      <c r="C55" s="56">
        <v>5.852498018163288E-3</v>
      </c>
      <c r="D55" s="6"/>
    </row>
    <row r="56" spans="1:4">
      <c r="A56" s="58">
        <v>40770</v>
      </c>
      <c r="B56" s="56"/>
      <c r="C56" s="56">
        <v>5.2374485046526413E-3</v>
      </c>
      <c r="D56" s="6"/>
    </row>
    <row r="57" spans="1:4">
      <c r="A57" s="58">
        <v>40771</v>
      </c>
      <c r="B57" s="56"/>
      <c r="C57" s="56">
        <v>5.8808163217988546E-3</v>
      </c>
      <c r="D57" s="6"/>
    </row>
    <row r="58" spans="1:4">
      <c r="A58" s="58">
        <v>40772</v>
      </c>
      <c r="B58" s="56"/>
      <c r="C58" s="56">
        <v>5.9684452857825688E-3</v>
      </c>
      <c r="D58" s="6"/>
    </row>
    <row r="59" spans="1:4">
      <c r="A59" s="58">
        <v>40773</v>
      </c>
      <c r="B59" s="56"/>
      <c r="C59" s="56">
        <v>5.4751912618380026E-3</v>
      </c>
      <c r="D59" s="6"/>
    </row>
    <row r="60" spans="1:4">
      <c r="A60" s="58">
        <v>40774</v>
      </c>
      <c r="B60" s="56"/>
      <c r="C60" s="56">
        <v>5.0411498991371987E-3</v>
      </c>
      <c r="D60" s="6"/>
    </row>
    <row r="61" spans="1:4">
      <c r="A61" s="58">
        <v>40777</v>
      </c>
      <c r="B61" s="56"/>
      <c r="C61" s="56">
        <v>4.9354858550903153E-3</v>
      </c>
      <c r="D61" s="6"/>
    </row>
    <row r="62" spans="1:4">
      <c r="A62" s="58">
        <v>40778</v>
      </c>
      <c r="B62" s="56"/>
      <c r="C62" s="56">
        <v>4.8916214716344091E-3</v>
      </c>
      <c r="D62" s="6"/>
    </row>
    <row r="63" spans="1:4">
      <c r="A63" s="58">
        <v>40779</v>
      </c>
      <c r="B63" s="56"/>
      <c r="C63" s="56">
        <v>5.2432153232215744E-3</v>
      </c>
      <c r="D63" s="6"/>
    </row>
    <row r="64" spans="1:4">
      <c r="A64" s="58">
        <v>40780</v>
      </c>
      <c r="B64" s="56"/>
      <c r="C64" s="56">
        <v>4.8375295591326457E-3</v>
      </c>
      <c r="D64" s="6"/>
    </row>
    <row r="65" spans="1:4">
      <c r="A65" s="58">
        <v>40781</v>
      </c>
      <c r="B65" s="56"/>
      <c r="C65" s="56">
        <v>5.3933004220300474E-3</v>
      </c>
      <c r="D65" s="6"/>
    </row>
    <row r="66" spans="1:4">
      <c r="A66" s="58">
        <v>40784</v>
      </c>
      <c r="B66" s="56"/>
      <c r="C66" s="56">
        <v>5.2457970086220796E-3</v>
      </c>
      <c r="D66" s="6"/>
    </row>
    <row r="67" spans="1:4">
      <c r="A67" s="58">
        <v>40785</v>
      </c>
      <c r="B67" s="56"/>
      <c r="C67" s="56">
        <v>5.5811590018039845E-3</v>
      </c>
      <c r="D67" s="6"/>
    </row>
    <row r="68" spans="1:4">
      <c r="A68" s="58">
        <v>40786</v>
      </c>
      <c r="B68" s="56"/>
      <c r="C68" s="56">
        <v>5.3214254970475328E-3</v>
      </c>
      <c r="D68" s="6"/>
    </row>
    <row r="69" spans="1:4">
      <c r="A69" s="58">
        <v>40787</v>
      </c>
      <c r="B69" s="56"/>
      <c r="C69" s="56">
        <v>5.1816119627105563E-3</v>
      </c>
      <c r="D69" s="6"/>
    </row>
    <row r="70" spans="1:4">
      <c r="A70" s="58">
        <v>40788</v>
      </c>
      <c r="B70" s="56"/>
      <c r="C70" s="56">
        <v>5.5303585594350287E-3</v>
      </c>
      <c r="D70" s="6"/>
    </row>
    <row r="71" spans="1:4">
      <c r="A71" s="58">
        <v>40792</v>
      </c>
      <c r="B71" s="56"/>
      <c r="C71" s="56">
        <v>5.3301336966044589E-3</v>
      </c>
      <c r="D71" s="6"/>
    </row>
    <row r="72" spans="1:4">
      <c r="A72" s="58">
        <v>40793</v>
      </c>
      <c r="B72" s="56"/>
      <c r="C72" s="56">
        <v>5.4784211484712134E-3</v>
      </c>
      <c r="D72" s="6"/>
    </row>
    <row r="73" spans="1:4">
      <c r="A73" s="58">
        <v>40794</v>
      </c>
      <c r="B73" s="56"/>
      <c r="C73" s="56">
        <v>5.7497499793101453E-3</v>
      </c>
      <c r="D73" s="6"/>
    </row>
    <row r="74" spans="1:4">
      <c r="A74" s="58">
        <v>40795</v>
      </c>
      <c r="B74" s="56"/>
      <c r="C74" s="56">
        <v>5.7324038775866046E-3</v>
      </c>
      <c r="D74" s="6"/>
    </row>
    <row r="75" spans="1:4">
      <c r="A75" s="58">
        <v>40798</v>
      </c>
      <c r="B75" s="56"/>
      <c r="C75" s="56">
        <v>5.4258016615132566E-3</v>
      </c>
      <c r="D75" s="6"/>
    </row>
    <row r="76" spans="1:4">
      <c r="A76" s="58">
        <v>40799</v>
      </c>
      <c r="B76" s="56"/>
      <c r="C76" s="56">
        <v>5.3793662129292281E-3</v>
      </c>
      <c r="D76" s="6"/>
    </row>
    <row r="77" spans="1:4">
      <c r="A77" s="58">
        <v>40800</v>
      </c>
      <c r="B77" s="56"/>
      <c r="C77" s="56">
        <v>6.2623454762221675E-3</v>
      </c>
      <c r="D77" s="6"/>
    </row>
    <row r="78" spans="1:4">
      <c r="A78" s="58">
        <v>40801</v>
      </c>
      <c r="B78" s="56"/>
      <c r="C78" s="56">
        <v>6.4128925277156532E-3</v>
      </c>
      <c r="D78" s="6"/>
    </row>
    <row r="79" spans="1:4">
      <c r="A79" s="58">
        <v>40802</v>
      </c>
      <c r="B79" s="56"/>
      <c r="C79" s="56">
        <v>6.6074193016149377E-3</v>
      </c>
      <c r="D79" s="6"/>
    </row>
    <row r="80" spans="1:4">
      <c r="A80" s="58">
        <v>40805</v>
      </c>
      <c r="B80" s="56"/>
      <c r="C80" s="56">
        <v>7.3841687744201114E-3</v>
      </c>
      <c r="D80" s="6"/>
    </row>
    <row r="81" spans="1:4">
      <c r="A81" s="58">
        <v>40806</v>
      </c>
      <c r="B81" s="56"/>
      <c r="C81" s="56">
        <v>7.2620625036925995E-3</v>
      </c>
      <c r="D81" s="6"/>
    </row>
    <row r="82" spans="1:4">
      <c r="A82" s="58">
        <v>40807</v>
      </c>
      <c r="B82" s="56"/>
      <c r="C82" s="56">
        <v>6.903115345985947E-3</v>
      </c>
      <c r="D82" s="6"/>
    </row>
    <row r="83" spans="1:4">
      <c r="A83" s="58">
        <v>40808</v>
      </c>
      <c r="B83" s="56"/>
      <c r="C83" s="56">
        <v>7.4600606084594236E-3</v>
      </c>
      <c r="D83" s="6"/>
    </row>
    <row r="84" spans="1:4">
      <c r="A84" s="58">
        <v>40809</v>
      </c>
      <c r="B84" s="56"/>
      <c r="C84" s="56">
        <v>6.9934552584345958E-3</v>
      </c>
      <c r="D84" s="6"/>
    </row>
    <row r="85" spans="1:4">
      <c r="A85" s="58">
        <v>40812</v>
      </c>
      <c r="B85" s="56"/>
      <c r="C85" s="56">
        <v>6.6053750742410917E-3</v>
      </c>
      <c r="D85" s="6"/>
    </row>
    <row r="86" spans="1:4">
      <c r="A86" s="58">
        <v>40813</v>
      </c>
      <c r="B86" s="56"/>
      <c r="C86" s="56">
        <v>5.5225685065645813E-3</v>
      </c>
      <c r="D86" s="6"/>
    </row>
    <row r="87" spans="1:4">
      <c r="A87" s="58">
        <v>40814</v>
      </c>
      <c r="B87" s="56"/>
      <c r="C87" s="56">
        <v>6.2361311422402445E-3</v>
      </c>
      <c r="D87" s="6"/>
    </row>
    <row r="88" spans="1:4">
      <c r="A88" s="58">
        <v>40815</v>
      </c>
      <c r="B88" s="56"/>
      <c r="C88" s="56">
        <v>6.4704315835392677E-3</v>
      </c>
      <c r="D88" s="6"/>
    </row>
    <row r="89" spans="1:4">
      <c r="A89" s="58">
        <v>40816</v>
      </c>
      <c r="B89" s="56"/>
      <c r="C89" s="56">
        <v>5.5743706303297974E-3</v>
      </c>
      <c r="D89" s="6"/>
    </row>
    <row r="90" spans="1:4">
      <c r="A90" s="58">
        <v>40819</v>
      </c>
      <c r="B90" s="56"/>
      <c r="C90" s="56">
        <v>6.7375462557152672E-3</v>
      </c>
      <c r="D90" s="6"/>
    </row>
    <row r="91" spans="1:4">
      <c r="A91" s="58">
        <v>40820</v>
      </c>
      <c r="B91" s="56"/>
      <c r="C91" s="56">
        <v>7.0130752303561687E-3</v>
      </c>
      <c r="D91" s="6"/>
    </row>
    <row r="92" spans="1:4">
      <c r="A92" s="58">
        <v>40821</v>
      </c>
      <c r="B92" s="56"/>
      <c r="C92" s="56">
        <v>6.2235174044377338E-3</v>
      </c>
      <c r="D92" s="6"/>
    </row>
    <row r="93" spans="1:4">
      <c r="A93" s="58">
        <v>40822</v>
      </c>
      <c r="B93" s="56"/>
      <c r="C93" s="56">
        <v>5.7984719057732875E-3</v>
      </c>
      <c r="D93" s="6"/>
    </row>
    <row r="94" spans="1:4">
      <c r="A94" s="58">
        <v>40823</v>
      </c>
      <c r="B94" s="56"/>
      <c r="C94" s="56">
        <v>5.443045501788737E-3</v>
      </c>
      <c r="D94" s="6"/>
    </row>
    <row r="95" spans="1:4">
      <c r="A95" s="58">
        <v>40827</v>
      </c>
      <c r="B95" s="56"/>
      <c r="C95" s="56">
        <v>5.130485181070457E-3</v>
      </c>
      <c r="D95" s="6"/>
    </row>
    <row r="96" spans="1:4">
      <c r="A96" s="58">
        <v>40828</v>
      </c>
      <c r="B96" s="56"/>
      <c r="C96" s="56">
        <v>5.6293109293682102E-3</v>
      </c>
      <c r="D96" s="6"/>
    </row>
    <row r="97" spans="1:4">
      <c r="A97" s="58">
        <v>40829</v>
      </c>
      <c r="B97" s="56"/>
      <c r="C97" s="56">
        <v>5.7740594745831243E-3</v>
      </c>
      <c r="D97" s="6"/>
    </row>
    <row r="98" spans="1:4">
      <c r="A98" s="58">
        <v>40830</v>
      </c>
      <c r="B98" s="56"/>
      <c r="C98" s="56">
        <v>5.6142066176003225E-3</v>
      </c>
      <c r="D98" s="6"/>
    </row>
    <row r="99" spans="1:4">
      <c r="A99" s="58">
        <v>40833</v>
      </c>
      <c r="B99" s="56"/>
      <c r="C99" s="56">
        <v>5.8339905428411495E-3</v>
      </c>
      <c r="D99" s="6"/>
    </row>
    <row r="100" spans="1:4">
      <c r="A100" s="58">
        <v>40834</v>
      </c>
      <c r="B100" s="56"/>
      <c r="C100" s="56">
        <v>5.788899666670992E-3</v>
      </c>
      <c r="D100" s="6"/>
    </row>
    <row r="101" spans="1:4">
      <c r="A101" s="58">
        <v>40835</v>
      </c>
      <c r="B101" s="56"/>
      <c r="C101" s="56">
        <v>5.7676035383376111E-3</v>
      </c>
      <c r="D101" s="6"/>
    </row>
    <row r="102" spans="1:4">
      <c r="A102" s="58">
        <v>40836</v>
      </c>
      <c r="B102" s="56"/>
      <c r="C102" s="56">
        <v>6.4847820374255138E-3</v>
      </c>
      <c r="D102" s="6"/>
    </row>
    <row r="103" spans="1:4">
      <c r="A103" s="58">
        <v>40837</v>
      </c>
      <c r="B103" s="56"/>
      <c r="C103" s="56">
        <v>6.0985324264341374E-3</v>
      </c>
      <c r="D103" s="6"/>
    </row>
    <row r="104" spans="1:4">
      <c r="A104" s="58">
        <v>40840</v>
      </c>
      <c r="B104" s="56"/>
      <c r="C104" s="56">
        <v>4.6503420026902092E-3</v>
      </c>
      <c r="D104" s="6"/>
    </row>
    <row r="105" spans="1:4">
      <c r="A105" s="58">
        <v>40841</v>
      </c>
      <c r="B105" s="56"/>
      <c r="C105" s="56">
        <v>5.6003792346476754E-3</v>
      </c>
      <c r="D105" s="6"/>
    </row>
    <row r="106" spans="1:4">
      <c r="A106" s="58">
        <v>40842</v>
      </c>
      <c r="B106" s="56"/>
      <c r="C106" s="56">
        <v>5.5219771048743913E-3</v>
      </c>
      <c r="D106" s="6"/>
    </row>
    <row r="107" spans="1:4">
      <c r="A107" s="58">
        <v>40843</v>
      </c>
      <c r="B107" s="56"/>
      <c r="C107" s="56">
        <v>4.2860769527376819E-3</v>
      </c>
      <c r="D107" s="6"/>
    </row>
    <row r="108" spans="1:4">
      <c r="A108" s="58">
        <v>40844</v>
      </c>
      <c r="B108" s="56"/>
      <c r="C108" s="56">
        <v>4.490290234353247E-3</v>
      </c>
      <c r="D108" s="6"/>
    </row>
    <row r="109" spans="1:4">
      <c r="A109" s="58">
        <v>40847</v>
      </c>
      <c r="B109" s="56"/>
      <c r="C109" s="56">
        <v>4.8904272032952228E-3</v>
      </c>
      <c r="D109" s="6"/>
    </row>
    <row r="110" spans="1:4">
      <c r="A110" s="58">
        <v>40848</v>
      </c>
      <c r="B110" s="56">
        <v>0.62597999999999998</v>
      </c>
      <c r="C110" s="56">
        <v>6.2732864136354136E-3</v>
      </c>
      <c r="D110" s="6"/>
    </row>
    <row r="111" spans="1:4">
      <c r="A111" s="58">
        <v>40849</v>
      </c>
      <c r="B111" s="56">
        <v>0.63317599999999996</v>
      </c>
      <c r="C111" s="56">
        <v>6.1513964846735721E-3</v>
      </c>
      <c r="D111" s="6"/>
    </row>
    <row r="112" spans="1:4">
      <c r="A112" s="58">
        <v>40850</v>
      </c>
      <c r="B112" s="56">
        <v>0.65928299999999995</v>
      </c>
      <c r="C112" s="56">
        <v>6.492129149748743E-3</v>
      </c>
      <c r="D112" s="6"/>
    </row>
    <row r="113" spans="1:4">
      <c r="A113" s="58">
        <v>40851</v>
      </c>
      <c r="B113" s="56">
        <v>0.65751400000000004</v>
      </c>
      <c r="C113" s="56">
        <v>6.7967562515965432E-3</v>
      </c>
      <c r="D113" s="6"/>
    </row>
    <row r="114" spans="1:4">
      <c r="A114" s="58">
        <v>40854</v>
      </c>
      <c r="B114" s="56">
        <v>0.63782799999999995</v>
      </c>
      <c r="C114" s="56">
        <v>7.0147354266989646E-3</v>
      </c>
      <c r="D114" s="6"/>
    </row>
    <row r="115" spans="1:4">
      <c r="A115" s="58">
        <v>40855</v>
      </c>
      <c r="B115" s="56">
        <v>0.66278199999999998</v>
      </c>
      <c r="C115" s="56">
        <v>6.5088094418505665E-3</v>
      </c>
      <c r="D115" s="6"/>
    </row>
    <row r="116" spans="1:4">
      <c r="A116" s="58">
        <v>40856</v>
      </c>
      <c r="B116" s="56">
        <v>0.59630700000000003</v>
      </c>
      <c r="C116" s="56">
        <v>7.0695433416386056E-3</v>
      </c>
      <c r="D116" s="6"/>
    </row>
    <row r="117" spans="1:4">
      <c r="A117" s="58">
        <v>40857</v>
      </c>
      <c r="B117" s="56">
        <v>0.51097099999999995</v>
      </c>
      <c r="C117" s="56">
        <v>8.3562407357870468E-3</v>
      </c>
      <c r="D117" s="6"/>
    </row>
    <row r="118" spans="1:4">
      <c r="A118" s="58">
        <v>40861</v>
      </c>
      <c r="B118" s="56">
        <v>0.55571199999999998</v>
      </c>
      <c r="C118" s="56">
        <v>7.8797557895753396E-3</v>
      </c>
      <c r="D118" s="6"/>
    </row>
    <row r="119" spans="1:4">
      <c r="A119" s="58">
        <v>40862</v>
      </c>
      <c r="B119" s="56">
        <v>0.84654399999999996</v>
      </c>
      <c r="C119" s="56">
        <v>7.3677946159471349E-3</v>
      </c>
      <c r="D119" s="6"/>
    </row>
    <row r="120" spans="1:4">
      <c r="A120" s="58">
        <v>40863</v>
      </c>
      <c r="B120" s="56">
        <v>0.88128300000000004</v>
      </c>
      <c r="C120" s="56">
        <v>7.0042381868753324E-3</v>
      </c>
      <c r="D120" s="6"/>
    </row>
    <row r="121" spans="1:4">
      <c r="A121" s="58">
        <v>40864</v>
      </c>
      <c r="B121" s="56">
        <v>0.78087200000000001</v>
      </c>
      <c r="C121" s="56">
        <v>9.0597575805593453E-3</v>
      </c>
      <c r="D121" s="6"/>
    </row>
    <row r="122" spans="1:4">
      <c r="A122" s="58">
        <v>40865</v>
      </c>
      <c r="B122" s="56">
        <v>0.78495099999999995</v>
      </c>
      <c r="C122" s="56">
        <v>8.7544033248152311E-3</v>
      </c>
      <c r="D122" s="6"/>
    </row>
    <row r="123" spans="1:4">
      <c r="A123" s="58">
        <v>40868</v>
      </c>
      <c r="B123" s="56">
        <v>0.974885</v>
      </c>
      <c r="C123" s="56">
        <v>9.4798003725719959E-3</v>
      </c>
      <c r="D123" s="6"/>
    </row>
    <row r="124" spans="1:4">
      <c r="A124" s="58">
        <v>40869</v>
      </c>
      <c r="B124" s="56">
        <v>0.83659300000000003</v>
      </c>
      <c r="C124" s="56">
        <v>1.0780789331519798E-2</v>
      </c>
      <c r="D124" s="6"/>
    </row>
    <row r="125" spans="1:4">
      <c r="A125" s="58">
        <v>40870</v>
      </c>
      <c r="B125" s="56">
        <v>0.73997100000000005</v>
      </c>
      <c r="C125" s="56">
        <v>1.161728914118406E-2</v>
      </c>
      <c r="D125" s="6"/>
    </row>
    <row r="126" spans="1:4">
      <c r="A126" s="58">
        <v>40872</v>
      </c>
      <c r="B126" s="56">
        <v>0.84375100000000003</v>
      </c>
      <c r="C126" s="56">
        <v>1.0474572177776935E-2</v>
      </c>
      <c r="D126" s="6"/>
    </row>
    <row r="127" spans="1:4">
      <c r="A127" s="58">
        <v>40875</v>
      </c>
      <c r="B127" s="56">
        <v>0.85998399999999997</v>
      </c>
      <c r="C127" s="56">
        <v>1.0517857104651543E-2</v>
      </c>
      <c r="D127" s="6"/>
    </row>
    <row r="128" spans="1:4">
      <c r="A128" s="58">
        <v>40876</v>
      </c>
      <c r="B128" s="56">
        <v>0.86945600000000001</v>
      </c>
      <c r="C128" s="56">
        <v>1.0565417457268174E-2</v>
      </c>
      <c r="D128" s="6"/>
    </row>
    <row r="129" spans="1:4">
      <c r="A129" s="58">
        <v>40877</v>
      </c>
      <c r="B129" s="56">
        <v>0.90090199999999998</v>
      </c>
      <c r="C129" s="56">
        <v>1.0662317164008402E-2</v>
      </c>
      <c r="D129" s="6"/>
    </row>
    <row r="130" spans="1:4">
      <c r="A130" s="58">
        <v>40878</v>
      </c>
      <c r="B130" s="56">
        <v>1.0093719999999999</v>
      </c>
      <c r="C130" s="56">
        <v>9.1084139923201055E-3</v>
      </c>
      <c r="D130" s="6"/>
    </row>
    <row r="131" spans="1:4">
      <c r="A131" s="58">
        <v>40879</v>
      </c>
      <c r="B131" s="56">
        <v>0.99390900000000004</v>
      </c>
      <c r="C131" s="56">
        <v>9.4908787264287916E-3</v>
      </c>
      <c r="D131" s="6"/>
    </row>
    <row r="132" spans="1:4">
      <c r="A132" s="58">
        <v>40882</v>
      </c>
      <c r="B132" s="56">
        <v>1.000788</v>
      </c>
      <c r="C132" s="56">
        <v>9.4743617914872964E-3</v>
      </c>
      <c r="D132" s="6"/>
    </row>
    <row r="133" spans="1:4">
      <c r="A133" s="58">
        <v>40883</v>
      </c>
      <c r="B133" s="56">
        <v>0.94506500000000004</v>
      </c>
      <c r="C133" s="56">
        <v>9.8940924434889003E-3</v>
      </c>
      <c r="D133" s="6"/>
    </row>
    <row r="134" spans="1:4">
      <c r="A134" s="58">
        <v>40884</v>
      </c>
      <c r="B134" s="56">
        <v>1.036527</v>
      </c>
      <c r="C134" s="56">
        <v>1.0458389977138815E-2</v>
      </c>
      <c r="D134" s="6"/>
    </row>
    <row r="135" spans="1:4">
      <c r="A135" s="58">
        <v>40885</v>
      </c>
      <c r="B135" s="56">
        <v>0.99746100000000004</v>
      </c>
      <c r="C135" s="56">
        <v>1.0949930053985155E-2</v>
      </c>
      <c r="D135" s="6"/>
    </row>
    <row r="136" spans="1:4">
      <c r="A136" s="58">
        <v>40886</v>
      </c>
      <c r="B136" s="56">
        <v>0.99921499999999996</v>
      </c>
      <c r="C136" s="56">
        <v>1.061131992280708E-2</v>
      </c>
      <c r="D136" s="6"/>
    </row>
    <row r="137" spans="1:4">
      <c r="A137" s="58">
        <v>40889</v>
      </c>
      <c r="B137" s="56">
        <v>0.98552399999999996</v>
      </c>
      <c r="C137" s="56">
        <v>1.0691570434479032E-2</v>
      </c>
      <c r="D137" s="6"/>
    </row>
    <row r="138" spans="1:4">
      <c r="A138" s="58">
        <v>40890</v>
      </c>
      <c r="B138" s="56">
        <v>0.98381799999999997</v>
      </c>
      <c r="C138" s="56">
        <v>1.1316316578017269E-2</v>
      </c>
      <c r="D138" s="6"/>
    </row>
    <row r="139" spans="1:4">
      <c r="A139" s="58">
        <v>40891</v>
      </c>
      <c r="B139" s="56">
        <v>0.99394400000000005</v>
      </c>
      <c r="C139" s="56">
        <v>1.157960575838483E-2</v>
      </c>
      <c r="D139" s="6"/>
    </row>
    <row r="140" spans="1:4">
      <c r="A140" s="58">
        <v>40892</v>
      </c>
      <c r="B140" s="56">
        <v>0.91873700000000003</v>
      </c>
      <c r="C140" s="56">
        <v>1.2124727359201842E-2</v>
      </c>
      <c r="D140" s="6"/>
    </row>
    <row r="141" spans="1:4">
      <c r="A141" s="58">
        <v>40893</v>
      </c>
      <c r="B141" s="56">
        <v>0.88730100000000001</v>
      </c>
      <c r="C141" s="56">
        <v>1.262488097142991E-2</v>
      </c>
      <c r="D141" s="6"/>
    </row>
    <row r="142" spans="1:4">
      <c r="A142" s="58">
        <v>40896</v>
      </c>
      <c r="B142" s="56">
        <v>0.79751700000000003</v>
      </c>
      <c r="C142" s="56">
        <v>1.2965497239412869E-2</v>
      </c>
      <c r="D142" s="6"/>
    </row>
    <row r="143" spans="1:4">
      <c r="A143" s="58">
        <v>40897</v>
      </c>
      <c r="B143" s="56">
        <v>0.90801500000000002</v>
      </c>
      <c r="C143" s="56">
        <v>1.2163372561093233E-2</v>
      </c>
      <c r="D143" s="6"/>
    </row>
    <row r="144" spans="1:4">
      <c r="A144" s="58">
        <v>40898</v>
      </c>
      <c r="B144" s="56">
        <v>0.90955399999999997</v>
      </c>
      <c r="C144" s="56">
        <v>1.1972201877266555E-2</v>
      </c>
      <c r="D144" s="6"/>
    </row>
    <row r="145" spans="1:4">
      <c r="A145" s="58">
        <v>40899</v>
      </c>
      <c r="B145" s="56">
        <v>0.914933</v>
      </c>
      <c r="C145" s="56">
        <v>1.192981862410256E-2</v>
      </c>
      <c r="D145" s="6"/>
    </row>
    <row r="146" spans="1:4">
      <c r="A146" s="58">
        <v>40900</v>
      </c>
      <c r="B146" s="56">
        <v>0.99519000000000002</v>
      </c>
      <c r="C146" s="56">
        <v>1.0818537318226412E-2</v>
      </c>
      <c r="D146" s="6"/>
    </row>
    <row r="147" spans="1:4">
      <c r="A147" s="58">
        <v>40904</v>
      </c>
      <c r="B147" s="56">
        <v>1.0168680000000001</v>
      </c>
      <c r="C147" s="56">
        <v>1.0709496323512821E-2</v>
      </c>
      <c r="D147" s="6"/>
    </row>
    <row r="148" spans="1:4">
      <c r="A148" s="58">
        <v>40905</v>
      </c>
      <c r="B148" s="56">
        <v>0.97518300000000002</v>
      </c>
      <c r="C148" s="56">
        <v>1.1614140605454789E-2</v>
      </c>
      <c r="D148" s="6"/>
    </row>
    <row r="149" spans="1:4">
      <c r="A149" s="58">
        <v>40906</v>
      </c>
      <c r="B149" s="56">
        <v>0.95991499999999996</v>
      </c>
      <c r="C149" s="56">
        <v>1.1853248132555429E-2</v>
      </c>
      <c r="D149" s="6"/>
    </row>
    <row r="150" spans="1:4">
      <c r="A150" s="58">
        <v>40907</v>
      </c>
      <c r="B150" s="56">
        <v>0.98361900000000002</v>
      </c>
      <c r="C150" s="56">
        <v>1.1939111296234135E-2</v>
      </c>
      <c r="D150" s="6"/>
    </row>
    <row r="151" spans="1:4">
      <c r="A151" s="58">
        <v>40911</v>
      </c>
      <c r="B151" s="56">
        <v>1.031094</v>
      </c>
      <c r="C151" s="56">
        <v>1.0448633388069183E-2</v>
      </c>
      <c r="D151" s="6"/>
    </row>
    <row r="152" spans="1:4">
      <c r="A152" s="58">
        <v>40912</v>
      </c>
      <c r="B152" s="56">
        <v>0.975101</v>
      </c>
      <c r="C152" s="56">
        <v>1.1471808976877568E-2</v>
      </c>
      <c r="D152" s="6"/>
    </row>
    <row r="153" spans="1:4">
      <c r="A153" s="58">
        <v>40913</v>
      </c>
      <c r="B153" s="56">
        <v>0.97949399999999998</v>
      </c>
      <c r="C153" s="56">
        <v>1.1848937640438033E-2</v>
      </c>
      <c r="D153" s="6"/>
    </row>
    <row r="154" spans="1:4">
      <c r="A154" s="58">
        <v>40914</v>
      </c>
      <c r="B154" s="56">
        <v>0.87856999999999996</v>
      </c>
      <c r="C154" s="56">
        <v>1.3370732647263031E-2</v>
      </c>
      <c r="D154" s="6"/>
    </row>
    <row r="155" spans="1:4">
      <c r="A155" s="58">
        <v>40917</v>
      </c>
      <c r="B155" s="56">
        <v>0.87925399999999998</v>
      </c>
      <c r="C155" s="56">
        <v>1.3200858272934018E-2</v>
      </c>
      <c r="D155" s="6"/>
    </row>
    <row r="156" spans="1:4">
      <c r="A156" s="58">
        <v>40918</v>
      </c>
      <c r="B156" s="56">
        <v>0.87877300000000003</v>
      </c>
      <c r="C156" s="56">
        <v>1.3835602641717772E-2</v>
      </c>
      <c r="D156" s="6"/>
    </row>
    <row r="157" spans="1:4">
      <c r="A157" s="58">
        <v>40919</v>
      </c>
      <c r="B157" s="56">
        <v>0.88681100000000002</v>
      </c>
      <c r="C157" s="56">
        <v>1.395090714651908E-2</v>
      </c>
      <c r="D157" s="6"/>
    </row>
    <row r="158" spans="1:4">
      <c r="A158" s="58">
        <v>40920</v>
      </c>
      <c r="B158" s="56">
        <v>0.88549699999999998</v>
      </c>
      <c r="C158" s="56">
        <v>1.4071809073049585E-2</v>
      </c>
      <c r="D158" s="6"/>
    </row>
    <row r="159" spans="1:4">
      <c r="A159" s="58">
        <v>40921</v>
      </c>
      <c r="B159" s="56">
        <v>0.90473300000000001</v>
      </c>
      <c r="C159" s="56">
        <v>1.316934787755742E-2</v>
      </c>
      <c r="D159" s="6"/>
    </row>
    <row r="160" spans="1:4">
      <c r="A160" s="58">
        <v>40925</v>
      </c>
      <c r="B160" s="56">
        <v>0.90486</v>
      </c>
      <c r="C160" s="56">
        <v>1.3079162611038829E-2</v>
      </c>
      <c r="D160" s="6"/>
    </row>
    <row r="161" spans="1:4">
      <c r="A161" s="58">
        <v>40926</v>
      </c>
      <c r="B161" s="56">
        <v>0.820048</v>
      </c>
      <c r="C161" s="56">
        <v>1.359130694735294E-2</v>
      </c>
      <c r="D161" s="6"/>
    </row>
    <row r="162" spans="1:4">
      <c r="A162" s="58">
        <v>40927</v>
      </c>
      <c r="B162" s="56">
        <v>0.75386699999999995</v>
      </c>
      <c r="C162" s="56">
        <v>1.4551986000820636E-2</v>
      </c>
      <c r="D162" s="6"/>
    </row>
    <row r="163" spans="1:4">
      <c r="A163" s="58">
        <v>40928</v>
      </c>
      <c r="B163" s="56">
        <v>0.72363599999999995</v>
      </c>
      <c r="C163" s="56">
        <v>1.495273679532678E-2</v>
      </c>
      <c r="D163" s="6"/>
    </row>
    <row r="164" spans="1:4">
      <c r="A164" s="58">
        <v>40931</v>
      </c>
      <c r="B164" s="56">
        <v>0.46895799999999999</v>
      </c>
      <c r="C164" s="56">
        <v>7.893299758992502E-3</v>
      </c>
      <c r="D164" s="6"/>
    </row>
    <row r="165" spans="1:4">
      <c r="A165" s="58">
        <v>40932</v>
      </c>
      <c r="B165" s="56">
        <v>0.913879</v>
      </c>
      <c r="C165" s="56">
        <v>1.0775961300761878E-2</v>
      </c>
      <c r="D165" s="6"/>
    </row>
    <row r="166" spans="1:4">
      <c r="A166" s="58">
        <v>40933</v>
      </c>
      <c r="B166" s="56">
        <v>0.96952400000000005</v>
      </c>
      <c r="C166" s="56">
        <v>1.061113118624081E-2</v>
      </c>
      <c r="D166" s="6"/>
    </row>
    <row r="167" spans="1:4">
      <c r="A167" s="58">
        <v>40934</v>
      </c>
      <c r="B167" s="56">
        <v>1.0082850000000001</v>
      </c>
      <c r="C167" s="56">
        <v>1.0685059183858659E-2</v>
      </c>
      <c r="D167" s="6"/>
    </row>
    <row r="168" spans="1:4">
      <c r="A168" s="58">
        <v>40935</v>
      </c>
      <c r="B168" s="56">
        <v>1.0456259999999999</v>
      </c>
      <c r="C168" s="56">
        <v>1.065384144102201E-2</v>
      </c>
      <c r="D168" s="6"/>
    </row>
    <row r="169" spans="1:4">
      <c r="A169" s="58">
        <v>40938</v>
      </c>
      <c r="B169" s="56">
        <v>1.0319700000000001</v>
      </c>
      <c r="C169" s="56">
        <v>1.0129665479485666E-2</v>
      </c>
      <c r="D169" s="6"/>
    </row>
    <row r="170" spans="1:4">
      <c r="A170" s="58">
        <v>40939</v>
      </c>
      <c r="B170" s="56">
        <v>1.0526260000000001</v>
      </c>
      <c r="C170" s="56">
        <v>1.0209516353262052E-2</v>
      </c>
      <c r="D170" s="6"/>
    </row>
    <row r="171" spans="1:4">
      <c r="A171" s="58">
        <v>40940</v>
      </c>
      <c r="B171" s="56">
        <v>1.0520389999999999</v>
      </c>
      <c r="C171" s="56">
        <v>7.592985149197878E-3</v>
      </c>
      <c r="D171" s="6"/>
    </row>
    <row r="172" spans="1:4">
      <c r="A172" s="58">
        <v>40941</v>
      </c>
      <c r="B172" s="56">
        <v>1.0447489999999999</v>
      </c>
      <c r="C172" s="56">
        <v>8.8559757630848664E-3</v>
      </c>
      <c r="D172" s="6"/>
    </row>
    <row r="173" spans="1:4">
      <c r="A173" s="58">
        <v>40942</v>
      </c>
      <c r="B173" s="56">
        <v>1.0335540000000001</v>
      </c>
      <c r="C173" s="56">
        <v>9.524727897962465E-3</v>
      </c>
      <c r="D173" s="6"/>
    </row>
    <row r="174" spans="1:4">
      <c r="A174" s="58">
        <v>40945</v>
      </c>
      <c r="B174" s="56">
        <v>1.059528</v>
      </c>
      <c r="C174" s="56">
        <v>9.5077446062829876E-3</v>
      </c>
      <c r="D174" s="6"/>
    </row>
    <row r="175" spans="1:4">
      <c r="A175" s="58">
        <v>40946</v>
      </c>
      <c r="B175" s="56">
        <v>0.99187199999999998</v>
      </c>
      <c r="C175" s="56">
        <v>1.007328575690135E-2</v>
      </c>
      <c r="D175" s="6"/>
    </row>
    <row r="176" spans="1:4">
      <c r="A176" s="58">
        <v>40947</v>
      </c>
      <c r="B176" s="56">
        <v>0.96260800000000002</v>
      </c>
      <c r="C176" s="56">
        <v>1.0820865308800326E-2</v>
      </c>
      <c r="D176" s="6"/>
    </row>
    <row r="177" spans="1:4">
      <c r="A177" s="58">
        <v>40948</v>
      </c>
      <c r="B177" s="56">
        <v>0.86021000000000003</v>
      </c>
      <c r="C177" s="56">
        <v>1.1126398818143058E-2</v>
      </c>
      <c r="D177" s="6"/>
    </row>
    <row r="178" spans="1:4">
      <c r="A178" s="58">
        <v>40949</v>
      </c>
      <c r="B178" s="56">
        <v>0.89754500000000004</v>
      </c>
      <c r="C178" s="56">
        <v>1.0922749476970348E-2</v>
      </c>
      <c r="D178" s="6"/>
    </row>
    <row r="179" spans="1:4">
      <c r="A179" s="58">
        <v>40952</v>
      </c>
      <c r="B179" s="56">
        <v>1.0492239999999999</v>
      </c>
      <c r="C179" s="56">
        <v>8.5834277697382742E-3</v>
      </c>
      <c r="D179" s="6"/>
    </row>
    <row r="180" spans="1:4">
      <c r="A180" s="58">
        <v>40953</v>
      </c>
      <c r="B180" s="56">
        <v>1.041585</v>
      </c>
      <c r="C180" s="56">
        <v>8.9766258445813773E-3</v>
      </c>
      <c r="D180" s="6"/>
    </row>
    <row r="181" spans="1:4">
      <c r="A181" s="58">
        <v>40954</v>
      </c>
      <c r="B181" s="56">
        <v>0.69247899999999996</v>
      </c>
      <c r="C181" s="56">
        <v>1.3461255713681871E-2</v>
      </c>
      <c r="D181" s="6"/>
    </row>
    <row r="182" spans="1:4">
      <c r="A182" s="58">
        <v>40955</v>
      </c>
      <c r="B182" s="56">
        <v>0.79566700000000001</v>
      </c>
      <c r="C182" s="56">
        <v>1.1417510007237716E-2</v>
      </c>
      <c r="D182" s="6"/>
    </row>
    <row r="183" spans="1:4">
      <c r="A183" s="58">
        <v>40956</v>
      </c>
      <c r="B183" s="56">
        <v>0.75346100000000005</v>
      </c>
      <c r="C183" s="56">
        <v>1.1700281607578798E-2</v>
      </c>
      <c r="D183" s="6"/>
    </row>
    <row r="184" spans="1:4">
      <c r="A184" s="58">
        <v>40960</v>
      </c>
      <c r="B184" s="56">
        <v>0.71759499999999998</v>
      </c>
      <c r="C184" s="56">
        <v>1.2555312827001208E-2</v>
      </c>
      <c r="D184" s="6"/>
    </row>
    <row r="185" spans="1:4">
      <c r="A185" s="58">
        <v>40961</v>
      </c>
      <c r="B185" s="56">
        <v>0.78183100000000005</v>
      </c>
      <c r="C185" s="56">
        <v>1.1933724120113979E-2</v>
      </c>
      <c r="D185" s="6"/>
    </row>
    <row r="186" spans="1:4">
      <c r="A186" s="58">
        <v>40962</v>
      </c>
      <c r="B186" s="56">
        <v>0.90247200000000005</v>
      </c>
      <c r="C186" s="56">
        <v>1.0296366038579101E-2</v>
      </c>
      <c r="D186" s="6"/>
    </row>
    <row r="187" spans="1:4">
      <c r="A187" s="58">
        <v>40963</v>
      </c>
      <c r="B187" s="56">
        <v>0.99452600000000002</v>
      </c>
      <c r="C187" s="56">
        <v>8.7825002825442505E-3</v>
      </c>
      <c r="D187" s="6"/>
    </row>
    <row r="188" spans="1:4">
      <c r="A188" s="58">
        <v>40966</v>
      </c>
      <c r="B188" s="56">
        <v>1.007061</v>
      </c>
      <c r="C188" s="56">
        <v>8.8330084220691225E-3</v>
      </c>
      <c r="D188" s="6"/>
    </row>
    <row r="189" spans="1:4">
      <c r="A189" s="58">
        <v>40967</v>
      </c>
      <c r="B189" s="56">
        <v>1.0011080000000001</v>
      </c>
      <c r="C189" s="56">
        <v>8.843476309141762E-3</v>
      </c>
      <c r="D189" s="6"/>
    </row>
    <row r="190" spans="1:4">
      <c r="A190" s="58">
        <v>40968</v>
      </c>
      <c r="B190" s="56">
        <v>0.96262300000000001</v>
      </c>
      <c r="C190" s="56">
        <v>8.7869858440918006E-3</v>
      </c>
      <c r="D190" s="6"/>
    </row>
    <row r="191" spans="1:4">
      <c r="A191" s="58">
        <v>40969</v>
      </c>
      <c r="B191" s="56">
        <v>1.042891</v>
      </c>
      <c r="C191" s="56">
        <v>7.4698339513069294E-3</v>
      </c>
      <c r="D191" s="6"/>
    </row>
    <row r="192" spans="1:4">
      <c r="A192" s="58">
        <v>40970</v>
      </c>
      <c r="B192" s="56">
        <v>1.058106</v>
      </c>
      <c r="C192" s="56">
        <v>7.348438171472833E-3</v>
      </c>
      <c r="D192" s="6"/>
    </row>
    <row r="193" spans="1:4">
      <c r="A193" s="58">
        <v>40973</v>
      </c>
      <c r="B193" s="56">
        <v>1.0593030000000001</v>
      </c>
      <c r="C193" s="56">
        <v>7.5978028015892063E-3</v>
      </c>
      <c r="D193" s="6"/>
    </row>
    <row r="194" spans="1:4">
      <c r="A194" s="58">
        <v>40974</v>
      </c>
      <c r="B194" s="56">
        <v>1.055993</v>
      </c>
      <c r="C194" s="56">
        <v>7.5810720331059211E-3</v>
      </c>
      <c r="D194" s="6"/>
    </row>
    <row r="195" spans="1:4">
      <c r="A195" s="58">
        <v>40975</v>
      </c>
      <c r="B195" s="56">
        <v>1.0553250000000001</v>
      </c>
      <c r="C195" s="56">
        <v>7.4689748144523083E-3</v>
      </c>
      <c r="D195" s="6"/>
    </row>
    <row r="196" spans="1:4">
      <c r="A196" s="58">
        <v>40976</v>
      </c>
      <c r="B196" s="56">
        <v>1.056136</v>
      </c>
      <c r="C196" s="56">
        <v>7.205433208046879E-3</v>
      </c>
      <c r="D196" s="6"/>
    </row>
    <row r="197" spans="1:4">
      <c r="A197" s="58">
        <v>40977</v>
      </c>
      <c r="B197" s="56">
        <v>1.059423</v>
      </c>
      <c r="C197" s="56">
        <v>7.2127069488029149E-3</v>
      </c>
      <c r="D197" s="6"/>
    </row>
    <row r="198" spans="1:4">
      <c r="A198" s="58">
        <v>40980</v>
      </c>
      <c r="B198" s="56">
        <v>1.0583309999999999</v>
      </c>
      <c r="C198" s="56">
        <v>7.5521803375653441E-3</v>
      </c>
      <c r="D198" s="6"/>
    </row>
    <row r="199" spans="1:4">
      <c r="A199" s="58">
        <v>40981</v>
      </c>
      <c r="B199" s="56">
        <v>1.0230300000000001</v>
      </c>
      <c r="C199" s="56">
        <v>7.3692155065821713E-3</v>
      </c>
      <c r="D199" s="6"/>
    </row>
    <row r="200" spans="1:4">
      <c r="A200" s="58">
        <v>40982</v>
      </c>
      <c r="B200" s="56">
        <v>1.0100199999999999</v>
      </c>
      <c r="C200" s="56">
        <v>6.8622637477539937E-3</v>
      </c>
      <c r="D200" s="6"/>
    </row>
    <row r="201" spans="1:4">
      <c r="A201" s="58">
        <v>40983</v>
      </c>
      <c r="B201" s="56">
        <v>1.0072909999999999</v>
      </c>
      <c r="C201" s="56">
        <v>6.8881846526874686E-3</v>
      </c>
      <c r="D201" s="6"/>
    </row>
    <row r="202" spans="1:4">
      <c r="A202" s="58">
        <v>40984</v>
      </c>
      <c r="B202" s="56">
        <v>1.0191159999999999</v>
      </c>
      <c r="C202" s="56">
        <v>6.8136779131973951E-3</v>
      </c>
      <c r="D202" s="6"/>
    </row>
    <row r="203" spans="1:4">
      <c r="A203" s="58">
        <v>40987</v>
      </c>
      <c r="B203" s="56">
        <v>0.88953899999999997</v>
      </c>
      <c r="C203" s="56">
        <v>6.3309281926457132E-3</v>
      </c>
      <c r="D203" s="6"/>
    </row>
    <row r="204" spans="1:4">
      <c r="A204" s="58">
        <v>40988</v>
      </c>
      <c r="B204" s="56">
        <v>0.76714000000000004</v>
      </c>
      <c r="C204" s="56">
        <v>6.6531606212926388E-3</v>
      </c>
      <c r="D204" s="6"/>
    </row>
    <row r="205" spans="1:4">
      <c r="A205" s="58">
        <v>40989</v>
      </c>
      <c r="B205" s="56">
        <v>0.94650900000000004</v>
      </c>
      <c r="C205" s="56">
        <v>6.6873735422378882E-3</v>
      </c>
      <c r="D205" s="6"/>
    </row>
    <row r="206" spans="1:4">
      <c r="A206" s="58">
        <v>40990</v>
      </c>
      <c r="B206" s="56">
        <v>0.95189599999999996</v>
      </c>
      <c r="C206" s="56">
        <v>7.1626063436880105E-3</v>
      </c>
      <c r="D206" s="6"/>
    </row>
    <row r="207" spans="1:4">
      <c r="A207" s="58">
        <v>40991</v>
      </c>
      <c r="B207" s="56">
        <v>1.0445089999999999</v>
      </c>
      <c r="C207" s="56">
        <v>7.0155376022277933E-3</v>
      </c>
      <c r="D207" s="6"/>
    </row>
    <row r="208" spans="1:4">
      <c r="A208" s="58">
        <v>40994</v>
      </c>
      <c r="B208" s="56">
        <v>1.0457000000000001</v>
      </c>
      <c r="C208" s="56">
        <v>7.0522033977936452E-3</v>
      </c>
      <c r="D208" s="6"/>
    </row>
    <row r="209" spans="1:4">
      <c r="A209" s="58">
        <v>40995</v>
      </c>
      <c r="B209" s="56">
        <v>1.0460259999999999</v>
      </c>
      <c r="C209" s="56">
        <v>7.2668266997027164E-3</v>
      </c>
      <c r="D209" s="6"/>
    </row>
    <row r="210" spans="1:4">
      <c r="A210" s="58">
        <v>40996</v>
      </c>
      <c r="B210" s="56">
        <v>1.026008</v>
      </c>
      <c r="C210" s="56">
        <v>7.3428842404579904E-3</v>
      </c>
      <c r="D210" s="6"/>
    </row>
    <row r="211" spans="1:4">
      <c r="A211" s="58">
        <v>40997</v>
      </c>
      <c r="B211" s="56">
        <v>1.0286580000000001</v>
      </c>
      <c r="C211" s="56">
        <v>7.5186578665538866E-3</v>
      </c>
      <c r="D211" s="6"/>
    </row>
    <row r="212" spans="1:4">
      <c r="A212" s="58">
        <v>40998</v>
      </c>
      <c r="B212" s="56">
        <v>1.031307</v>
      </c>
      <c r="C212" s="56">
        <v>7.2761949492615632E-3</v>
      </c>
      <c r="D212" s="6"/>
    </row>
    <row r="213" spans="1:4">
      <c r="A213" s="58">
        <v>41001</v>
      </c>
      <c r="B213" s="56">
        <v>1.0421910000000001</v>
      </c>
      <c r="C213" s="56">
        <v>6.6802251838947542E-3</v>
      </c>
      <c r="D213" s="6"/>
    </row>
    <row r="214" spans="1:4">
      <c r="A214" s="58">
        <v>41002</v>
      </c>
      <c r="B214" s="56">
        <v>1.0613900000000001</v>
      </c>
      <c r="C214" s="56">
        <v>5.7592763542519496E-3</v>
      </c>
      <c r="D214" s="6"/>
    </row>
    <row r="215" spans="1:4">
      <c r="A215" s="58">
        <v>41003</v>
      </c>
      <c r="B215" s="56">
        <v>1.055588</v>
      </c>
      <c r="C215" s="56">
        <v>5.9653808746211838E-3</v>
      </c>
      <c r="D215" s="6"/>
    </row>
    <row r="216" spans="1:4">
      <c r="A216" s="58">
        <v>41004</v>
      </c>
      <c r="B216" s="56">
        <v>0.82653100000000002</v>
      </c>
      <c r="C216" s="56">
        <v>6.6370369925848015E-3</v>
      </c>
      <c r="D216" s="6"/>
    </row>
    <row r="217" spans="1:4">
      <c r="A217" s="58">
        <v>41005</v>
      </c>
      <c r="B217" s="56">
        <v>1.0107330000000001</v>
      </c>
      <c r="C217" s="56">
        <v>7.4834913116713199E-3</v>
      </c>
      <c r="D217" s="6"/>
    </row>
    <row r="218" spans="1:4">
      <c r="A218" s="58">
        <v>41008</v>
      </c>
      <c r="B218" s="56">
        <v>0.88390599999999997</v>
      </c>
      <c r="C218" s="56">
        <v>8.6230943718920237E-3</v>
      </c>
      <c r="D218" s="6"/>
    </row>
    <row r="219" spans="1:4">
      <c r="A219" s="58">
        <v>41009</v>
      </c>
      <c r="B219" s="56">
        <v>0.82463200000000003</v>
      </c>
      <c r="C219" s="56">
        <v>9.4466011358621121E-3</v>
      </c>
      <c r="D219" s="6"/>
    </row>
    <row r="220" spans="1:4">
      <c r="A220" s="58">
        <v>41010</v>
      </c>
      <c r="B220" s="56">
        <v>0.78708199999999995</v>
      </c>
      <c r="C220" s="56">
        <v>9.8360532851064497E-3</v>
      </c>
      <c r="D220" s="6"/>
    </row>
    <row r="221" spans="1:4">
      <c r="A221" s="58">
        <v>41011</v>
      </c>
      <c r="B221" s="56">
        <v>0.78065899999999999</v>
      </c>
      <c r="C221" s="56">
        <v>9.8945587978832902E-3</v>
      </c>
      <c r="D221" s="6"/>
    </row>
    <row r="222" spans="1:4">
      <c r="A222" s="58">
        <v>41012</v>
      </c>
      <c r="B222" s="56">
        <v>0.81933100000000003</v>
      </c>
      <c r="C222" s="56">
        <v>9.9187852330647804E-3</v>
      </c>
      <c r="D222" s="6"/>
    </row>
    <row r="223" spans="1:4">
      <c r="A223" s="58">
        <v>41015</v>
      </c>
      <c r="B223" s="56">
        <v>0.79944700000000002</v>
      </c>
      <c r="C223" s="56">
        <v>1.0105581605319099E-2</v>
      </c>
      <c r="D223" s="6"/>
    </row>
    <row r="224" spans="1:4">
      <c r="A224" s="58">
        <v>41016</v>
      </c>
      <c r="B224" s="56">
        <v>0.797709</v>
      </c>
      <c r="C224" s="56">
        <v>1.0899525289285051E-2</v>
      </c>
      <c r="D224" s="6"/>
    </row>
    <row r="225" spans="1:4">
      <c r="A225" s="58">
        <v>41017</v>
      </c>
      <c r="B225" s="56">
        <v>0.82537000000000005</v>
      </c>
      <c r="C225" s="56">
        <v>1.0821857497318673E-2</v>
      </c>
      <c r="D225" s="6"/>
    </row>
    <row r="226" spans="1:4">
      <c r="A226" s="58">
        <v>41018</v>
      </c>
      <c r="B226" s="56">
        <v>0.84804199999999996</v>
      </c>
      <c r="C226" s="56">
        <v>1.0849140623318843E-2</v>
      </c>
      <c r="D226" s="6"/>
    </row>
    <row r="227" spans="1:4">
      <c r="A227" s="58">
        <v>41019</v>
      </c>
      <c r="B227" s="56">
        <v>0.80681999999999998</v>
      </c>
      <c r="C227" s="56">
        <v>1.1164369668159237E-2</v>
      </c>
      <c r="D227" s="6"/>
    </row>
    <row r="228" spans="1:4">
      <c r="A228" s="58">
        <v>41022</v>
      </c>
      <c r="B228" s="56">
        <v>0.83879400000000004</v>
      </c>
      <c r="C228" s="56">
        <v>1.1101414068140365E-2</v>
      </c>
      <c r="D228" s="6"/>
    </row>
    <row r="229" spans="1:4">
      <c r="A229" s="58">
        <v>41023</v>
      </c>
      <c r="B229" s="56">
        <v>0.82608499999999996</v>
      </c>
      <c r="C229" s="56">
        <v>1.0518525013293221E-2</v>
      </c>
      <c r="D229" s="6"/>
    </row>
    <row r="230" spans="1:4">
      <c r="A230" s="58">
        <v>41024</v>
      </c>
      <c r="B230" s="56">
        <v>0.79819899999999999</v>
      </c>
      <c r="C230" s="56">
        <v>1.1013918067332585E-2</v>
      </c>
      <c r="D230" s="6"/>
    </row>
    <row r="231" spans="1:4">
      <c r="A231" s="58">
        <v>41025</v>
      </c>
      <c r="B231" s="56">
        <v>0.81161099999999997</v>
      </c>
      <c r="C231" s="56">
        <v>1.123573293603515E-2</v>
      </c>
      <c r="D231" s="6"/>
    </row>
    <row r="232" spans="1:4">
      <c r="A232" s="58">
        <v>41026</v>
      </c>
      <c r="B232" s="56">
        <v>1.0147900000000001</v>
      </c>
      <c r="C232" s="56">
        <v>9.3700089289494685E-3</v>
      </c>
      <c r="D232" s="6"/>
    </row>
    <row r="233" spans="1:4">
      <c r="A233" s="58">
        <v>41029</v>
      </c>
      <c r="B233" s="56">
        <v>0.90891200000000005</v>
      </c>
      <c r="C233" s="56">
        <v>9.9209109526320807E-3</v>
      </c>
      <c r="D233" s="6"/>
    </row>
    <row r="234" spans="1:4">
      <c r="A234" s="58">
        <v>41030</v>
      </c>
      <c r="B234" s="56">
        <v>0.80251300000000003</v>
      </c>
      <c r="C234" s="56">
        <v>9.8282054279332058E-3</v>
      </c>
      <c r="D234" s="6"/>
    </row>
    <row r="235" spans="1:4">
      <c r="A235" s="58">
        <v>41031</v>
      </c>
      <c r="B235" s="56">
        <v>0.857294</v>
      </c>
      <c r="C235" s="56">
        <v>9.4328877389432374E-3</v>
      </c>
      <c r="D235" s="6"/>
    </row>
    <row r="236" spans="1:4">
      <c r="A236" s="58">
        <v>41032</v>
      </c>
      <c r="B236" s="56">
        <v>0.77127400000000002</v>
      </c>
      <c r="C236" s="56">
        <v>1.0224999433738929E-2</v>
      </c>
      <c r="D236" s="6"/>
    </row>
    <row r="237" spans="1:4">
      <c r="A237" s="58">
        <v>41033</v>
      </c>
      <c r="B237" s="56">
        <v>0.82816500000000004</v>
      </c>
      <c r="C237" s="56">
        <v>9.8252898302669464E-3</v>
      </c>
      <c r="D237" s="6"/>
    </row>
    <row r="238" spans="1:4">
      <c r="A238" s="58">
        <v>41036</v>
      </c>
      <c r="B238" s="56">
        <v>0.81017499999999998</v>
      </c>
      <c r="C238" s="56">
        <v>9.75385609987902E-3</v>
      </c>
      <c r="D238" s="6"/>
    </row>
    <row r="239" spans="1:4">
      <c r="A239" s="58">
        <v>41037</v>
      </c>
      <c r="B239" s="56">
        <v>0.80191000000000001</v>
      </c>
      <c r="C239" s="56">
        <v>9.846200920659522E-3</v>
      </c>
      <c r="D239" s="6"/>
    </row>
    <row r="240" spans="1:4">
      <c r="A240" s="58">
        <v>41038</v>
      </c>
      <c r="B240" s="56">
        <v>0.79558700000000004</v>
      </c>
      <c r="C240" s="56">
        <v>1.0254162789556411E-2</v>
      </c>
      <c r="D240" s="6"/>
    </row>
    <row r="241" spans="1:4">
      <c r="A241" s="58">
        <v>41039</v>
      </c>
      <c r="B241" s="56">
        <v>0.84113300000000002</v>
      </c>
      <c r="C241" s="56">
        <v>1.0213879979662752E-2</v>
      </c>
      <c r="D241" s="6"/>
    </row>
    <row r="242" spans="1:4">
      <c r="A242" s="58">
        <v>41040</v>
      </c>
      <c r="B242" s="56">
        <v>0.90666800000000003</v>
      </c>
      <c r="C242" s="56">
        <v>9.9862251390843999E-3</v>
      </c>
      <c r="D242" s="6"/>
    </row>
    <row r="243" spans="1:4">
      <c r="A243" s="58">
        <v>41043</v>
      </c>
      <c r="B243" s="56">
        <v>0.95552999999999999</v>
      </c>
      <c r="C243" s="56">
        <v>9.9854702383281348E-3</v>
      </c>
      <c r="D243" s="6"/>
    </row>
    <row r="244" spans="1:4">
      <c r="A244" s="58">
        <v>41044</v>
      </c>
      <c r="B244" s="56">
        <v>0.99271500000000001</v>
      </c>
      <c r="C244" s="56">
        <v>9.6501769579882702E-3</v>
      </c>
      <c r="D244" s="6"/>
    </row>
    <row r="245" spans="1:4">
      <c r="A245" s="58">
        <v>41045</v>
      </c>
      <c r="B245" s="56">
        <v>0.97670400000000002</v>
      </c>
      <c r="C245" s="56">
        <v>1.0014452225463606E-2</v>
      </c>
      <c r="D245" s="6"/>
    </row>
    <row r="246" spans="1:4">
      <c r="A246" s="58">
        <v>41046</v>
      </c>
      <c r="B246" s="56">
        <v>1.037094</v>
      </c>
      <c r="C246" s="56">
        <v>9.6865982531919286E-3</v>
      </c>
      <c r="D246" s="6"/>
    </row>
    <row r="247" spans="1:4">
      <c r="A247" s="58">
        <v>41047</v>
      </c>
      <c r="B247" s="56">
        <v>1.005665</v>
      </c>
      <c r="C247" s="56">
        <v>1.015618039822079E-2</v>
      </c>
      <c r="D247" s="6"/>
    </row>
    <row r="248" spans="1:4">
      <c r="A248" s="58">
        <v>41050</v>
      </c>
      <c r="B248" s="56">
        <v>0.96763500000000002</v>
      </c>
      <c r="C248" s="56">
        <v>1.0061094501046532E-2</v>
      </c>
      <c r="D248" s="6"/>
    </row>
    <row r="249" spans="1:4">
      <c r="A249" s="58">
        <v>41051</v>
      </c>
      <c r="B249" s="56">
        <v>0.99247200000000002</v>
      </c>
      <c r="C249" s="56">
        <v>9.435008472527184E-3</v>
      </c>
      <c r="D249" s="6"/>
    </row>
    <row r="250" spans="1:4">
      <c r="A250" s="58">
        <v>41052</v>
      </c>
      <c r="B250" s="56">
        <v>1.042462</v>
      </c>
      <c r="C250" s="56">
        <v>9.2494432185165395E-3</v>
      </c>
      <c r="D250" s="6"/>
    </row>
    <row r="251" spans="1:4">
      <c r="A251" s="58">
        <v>41053</v>
      </c>
      <c r="B251" s="56">
        <v>0.96997100000000003</v>
      </c>
      <c r="C251" s="56">
        <v>9.4893908683157321E-3</v>
      </c>
      <c r="D251" s="6"/>
    </row>
    <row r="252" spans="1:4">
      <c r="A252" s="58">
        <v>41054</v>
      </c>
      <c r="B252" s="56">
        <v>0.96330700000000002</v>
      </c>
      <c r="C252" s="56">
        <v>9.4451329354099424E-3</v>
      </c>
      <c r="D252" s="6"/>
    </row>
    <row r="253" spans="1:4">
      <c r="A253" s="58">
        <v>41058</v>
      </c>
      <c r="B253" s="56">
        <v>0.96088799999999996</v>
      </c>
      <c r="C253" s="56">
        <v>9.2590515738323696E-3</v>
      </c>
      <c r="D253" s="6"/>
    </row>
    <row r="254" spans="1:4">
      <c r="A254" s="58">
        <v>41059</v>
      </c>
      <c r="B254" s="56">
        <v>1.0069380000000001</v>
      </c>
      <c r="C254" s="56">
        <v>9.7901813771611619E-3</v>
      </c>
      <c r="D254" s="6"/>
    </row>
    <row r="255" spans="1:4">
      <c r="A255" s="58">
        <v>41060</v>
      </c>
      <c r="B255" s="56">
        <v>1.06443</v>
      </c>
      <c r="C255" s="56">
        <v>9.2520533115720369E-3</v>
      </c>
      <c r="D255" s="6"/>
    </row>
    <row r="256" spans="1:4">
      <c r="A256" s="58">
        <v>41061</v>
      </c>
      <c r="B256" s="56">
        <v>1.0521860000000001</v>
      </c>
      <c r="C256" s="56">
        <v>9.6055527737498453E-3</v>
      </c>
      <c r="D256" s="6"/>
    </row>
    <row r="257" spans="1:4">
      <c r="A257" s="58">
        <v>41064</v>
      </c>
      <c r="B257" s="56">
        <v>1.007306</v>
      </c>
      <c r="C257" s="56">
        <v>8.9258648161161074E-3</v>
      </c>
      <c r="D257" s="6"/>
    </row>
    <row r="258" spans="1:4">
      <c r="A258" s="58">
        <v>41065</v>
      </c>
      <c r="B258" s="56">
        <v>0.967557</v>
      </c>
      <c r="C258" s="56">
        <v>9.1071624408904563E-3</v>
      </c>
      <c r="D258" s="6"/>
    </row>
    <row r="259" spans="1:4">
      <c r="A259" s="58">
        <v>41066</v>
      </c>
      <c r="B259" s="56">
        <v>1.0386089999999999</v>
      </c>
      <c r="C259" s="56">
        <v>8.1462994694045249E-3</v>
      </c>
      <c r="D259" s="6"/>
    </row>
    <row r="260" spans="1:4">
      <c r="A260" s="58">
        <v>41067</v>
      </c>
      <c r="B260" s="56">
        <v>1.0440419999999999</v>
      </c>
      <c r="C260" s="56">
        <v>8.3117591455734736E-3</v>
      </c>
      <c r="D260" s="6"/>
    </row>
    <row r="261" spans="1:4">
      <c r="A261" s="58">
        <v>41068</v>
      </c>
      <c r="B261" s="56">
        <v>1.0169429999999999</v>
      </c>
      <c r="C261" s="56">
        <v>8.0444456645412769E-3</v>
      </c>
      <c r="D261" s="6"/>
    </row>
    <row r="262" spans="1:4">
      <c r="A262" s="58">
        <v>41071</v>
      </c>
      <c r="B262" s="56">
        <v>1.0270319999999999</v>
      </c>
      <c r="C262" s="56">
        <v>8.253211954225164E-3</v>
      </c>
      <c r="D262" s="6"/>
    </row>
    <row r="263" spans="1:4">
      <c r="A263" s="58">
        <v>41072</v>
      </c>
      <c r="B263" s="56">
        <v>0.99203799999999998</v>
      </c>
      <c r="C263" s="56">
        <v>8.3191388048369751E-3</v>
      </c>
      <c r="D263" s="6"/>
    </row>
    <row r="264" spans="1:4">
      <c r="A264" s="58">
        <v>41073</v>
      </c>
      <c r="B264" s="56">
        <v>1.013301</v>
      </c>
      <c r="C264" s="56">
        <v>9.0815319170740975E-3</v>
      </c>
      <c r="D264" s="6"/>
    </row>
    <row r="265" spans="1:4">
      <c r="A265" s="58">
        <v>41074</v>
      </c>
      <c r="B265" s="56">
        <v>1.0289489999999999</v>
      </c>
      <c r="C265" s="56">
        <v>9.4020592558082018E-3</v>
      </c>
      <c r="D265" s="6"/>
    </row>
    <row r="266" spans="1:4">
      <c r="A266" s="58">
        <v>41075</v>
      </c>
      <c r="B266" s="56">
        <v>1.0402640000000001</v>
      </c>
      <c r="C266" s="56">
        <v>9.1990370949634557E-3</v>
      </c>
      <c r="D266" s="6"/>
    </row>
    <row r="267" spans="1:4">
      <c r="A267" s="58">
        <v>41078</v>
      </c>
      <c r="B267" s="56">
        <v>1.0283789999999999</v>
      </c>
      <c r="C267" s="56">
        <v>1.0078653845592023E-2</v>
      </c>
      <c r="D267" s="6"/>
    </row>
    <row r="268" spans="1:4">
      <c r="A268" s="58">
        <v>41079</v>
      </c>
      <c r="B268" s="56">
        <v>1.001403</v>
      </c>
      <c r="C268" s="56">
        <v>9.058731690071941E-3</v>
      </c>
      <c r="D268" s="6"/>
    </row>
    <row r="269" spans="1:4">
      <c r="A269" s="58">
        <v>41080</v>
      </c>
      <c r="B269" s="56">
        <v>0.97419999999999995</v>
      </c>
      <c r="C269" s="56">
        <v>9.0975106051622238E-3</v>
      </c>
      <c r="D269" s="6"/>
    </row>
    <row r="270" spans="1:4">
      <c r="A270" s="58">
        <v>41081</v>
      </c>
      <c r="B270" s="56">
        <v>1.0355289999999999</v>
      </c>
      <c r="C270" s="56">
        <v>8.7381679050919838E-3</v>
      </c>
      <c r="D270" s="6"/>
    </row>
    <row r="271" spans="1:4">
      <c r="A271" s="58">
        <v>41082</v>
      </c>
      <c r="B271" s="56">
        <v>1.0129710000000001</v>
      </c>
      <c r="C271" s="56">
        <v>8.6465932438816919E-3</v>
      </c>
      <c r="D271" s="6"/>
    </row>
    <row r="272" spans="1:4">
      <c r="A272" s="58">
        <v>41085</v>
      </c>
      <c r="B272" s="56">
        <v>1.036613</v>
      </c>
      <c r="C272" s="56">
        <v>1.0038892734312931E-2</v>
      </c>
      <c r="D272" s="6"/>
    </row>
    <row r="273" spans="1:4">
      <c r="A273" s="58">
        <v>41086</v>
      </c>
      <c r="B273" s="56">
        <v>1.020227</v>
      </c>
      <c r="C273" s="56">
        <v>8.4876278710102858E-3</v>
      </c>
      <c r="D273" s="6"/>
    </row>
    <row r="274" spans="1:4">
      <c r="A274" s="58">
        <v>41087</v>
      </c>
      <c r="B274" s="56">
        <v>1.0314099999999999</v>
      </c>
      <c r="C274" s="56">
        <v>8.5473196234584301E-3</v>
      </c>
      <c r="D274" s="6"/>
    </row>
    <row r="275" spans="1:4">
      <c r="A275" s="58">
        <v>41088</v>
      </c>
      <c r="B275" s="56">
        <v>1.041077</v>
      </c>
      <c r="C275" s="56">
        <v>8.5736365820637209E-3</v>
      </c>
      <c r="D275" s="6"/>
    </row>
    <row r="276" spans="1:4">
      <c r="A276" s="58">
        <v>41089</v>
      </c>
      <c r="B276" s="56">
        <v>1.01919</v>
      </c>
      <c r="C276" s="56">
        <v>8.6558289028337322E-3</v>
      </c>
      <c r="D276" s="6"/>
    </row>
    <row r="277" spans="1:4">
      <c r="A277" s="58">
        <v>41092</v>
      </c>
      <c r="B277" s="56">
        <v>1.0447219999999999</v>
      </c>
      <c r="C277" s="56">
        <v>8.0280657147069837E-3</v>
      </c>
      <c r="D277" s="6"/>
    </row>
    <row r="278" spans="1:4">
      <c r="A278" s="58">
        <v>41093</v>
      </c>
      <c r="B278" s="56">
        <v>1.023568</v>
      </c>
      <c r="C278" s="56">
        <v>8.1085879197865304E-3</v>
      </c>
      <c r="D278" s="6"/>
    </row>
    <row r="279" spans="1:4">
      <c r="A279" s="58">
        <v>41095</v>
      </c>
      <c r="B279" s="56">
        <v>1.0331729999999999</v>
      </c>
      <c r="C279" s="56">
        <v>8.1160845394198534E-3</v>
      </c>
      <c r="D279" s="6"/>
    </row>
    <row r="280" spans="1:4">
      <c r="A280" s="58">
        <v>41096</v>
      </c>
      <c r="B280" s="56">
        <v>1.049652</v>
      </c>
      <c r="C280" s="56">
        <v>7.9384311037103885E-3</v>
      </c>
      <c r="D280" s="6"/>
    </row>
    <row r="281" spans="1:4">
      <c r="A281" s="58">
        <v>41099</v>
      </c>
      <c r="B281" s="56">
        <v>1.059636</v>
      </c>
      <c r="C281" s="56">
        <v>8.0327975648142001E-3</v>
      </c>
      <c r="D281" s="6"/>
    </row>
    <row r="282" spans="1:4">
      <c r="A282" s="58">
        <v>41100</v>
      </c>
      <c r="B282" s="56">
        <v>1.059404</v>
      </c>
      <c r="C282" s="56">
        <v>8.2586997823291038E-3</v>
      </c>
      <c r="D282" s="6"/>
    </row>
    <row r="283" spans="1:4">
      <c r="A283" s="58">
        <v>41101</v>
      </c>
      <c r="B283" s="56">
        <v>1.0024420000000001</v>
      </c>
      <c r="C283" s="56">
        <v>9.2982492186369607E-3</v>
      </c>
      <c r="D283" s="6"/>
    </row>
    <row r="284" spans="1:4">
      <c r="A284" s="58">
        <v>41102</v>
      </c>
      <c r="B284" s="56">
        <v>1.028586</v>
      </c>
      <c r="C284" s="56">
        <v>8.7825249019653235E-3</v>
      </c>
      <c r="D284" s="6"/>
    </row>
    <row r="285" spans="1:4">
      <c r="A285" s="58">
        <v>41103</v>
      </c>
      <c r="B285" s="56">
        <v>0.84852099999999997</v>
      </c>
      <c r="C285" s="56">
        <v>8.94849132350976E-3</v>
      </c>
      <c r="D285" s="6"/>
    </row>
    <row r="286" spans="1:4">
      <c r="A286" s="58">
        <v>41106</v>
      </c>
      <c r="B286" s="56">
        <v>0.88832699999999998</v>
      </c>
      <c r="C286" s="56">
        <v>8.5438468466438825E-3</v>
      </c>
      <c r="D286" s="6"/>
    </row>
    <row r="287" spans="1:4">
      <c r="A287" s="58">
        <v>41107</v>
      </c>
      <c r="B287" s="56">
        <v>0.781891</v>
      </c>
      <c r="C287" s="56">
        <v>9.3265006215585786E-3</v>
      </c>
      <c r="D287" s="6"/>
    </row>
    <row r="288" spans="1:4">
      <c r="A288" s="58">
        <v>41108</v>
      </c>
      <c r="B288" s="56">
        <v>0.85479899999999998</v>
      </c>
      <c r="C288" s="56">
        <v>8.5695281684612847E-3</v>
      </c>
      <c r="D288" s="6"/>
    </row>
    <row r="289" spans="1:4">
      <c r="A289" s="58">
        <v>41109</v>
      </c>
      <c r="B289" s="56">
        <v>0.86581900000000001</v>
      </c>
      <c r="C289" s="56">
        <v>8.6844578392909957E-3</v>
      </c>
      <c r="D289" s="6"/>
    </row>
    <row r="290" spans="1:4">
      <c r="A290" s="58">
        <v>41110</v>
      </c>
      <c r="B290" s="56">
        <v>0.97701300000000002</v>
      </c>
      <c r="C290" s="56">
        <v>6.5461066928742132E-3</v>
      </c>
      <c r="D290" s="6"/>
    </row>
    <row r="291" spans="1:4">
      <c r="A291" s="58">
        <v>41113</v>
      </c>
      <c r="B291" s="56">
        <v>0.96786399999999995</v>
      </c>
      <c r="C291" s="56">
        <v>6.526526287638554E-3</v>
      </c>
      <c r="D291" s="6"/>
    </row>
    <row r="292" spans="1:4">
      <c r="A292" s="58">
        <v>41114</v>
      </c>
      <c r="B292" s="56">
        <v>0.87666200000000005</v>
      </c>
      <c r="C292" s="56">
        <v>6.6468324911774755E-3</v>
      </c>
      <c r="D292" s="6"/>
    </row>
    <row r="293" spans="1:4">
      <c r="A293" s="58">
        <v>41115</v>
      </c>
      <c r="B293" s="56">
        <v>0.87900199999999995</v>
      </c>
      <c r="C293" s="56">
        <v>6.6205624448576056E-3</v>
      </c>
      <c r="D293" s="6"/>
    </row>
    <row r="294" spans="1:4">
      <c r="A294" s="58">
        <v>41116</v>
      </c>
      <c r="B294" s="56">
        <v>0.88656199999999996</v>
      </c>
      <c r="C294" s="56">
        <v>6.6091208154734427E-3</v>
      </c>
      <c r="D294" s="6"/>
    </row>
    <row r="295" spans="1:4">
      <c r="A295" s="58">
        <v>41117</v>
      </c>
      <c r="B295" s="56">
        <v>0.88178199999999995</v>
      </c>
      <c r="C295" s="56">
        <v>7.6355575939528013E-3</v>
      </c>
      <c r="D295" s="6"/>
    </row>
    <row r="296" spans="1:4">
      <c r="A296" s="58">
        <v>41120</v>
      </c>
      <c r="B296" s="56">
        <v>0.85958400000000001</v>
      </c>
      <c r="C296" s="56">
        <v>7.9157087931858994E-3</v>
      </c>
      <c r="D296" s="6"/>
    </row>
    <row r="297" spans="1:4">
      <c r="A297" s="58">
        <v>41121</v>
      </c>
      <c r="B297" s="56">
        <v>0.934145</v>
      </c>
      <c r="C297" s="56">
        <v>7.0615701303918133E-3</v>
      </c>
      <c r="D297" s="6"/>
    </row>
    <row r="298" spans="1:4">
      <c r="A298" s="58">
        <v>41122</v>
      </c>
      <c r="B298" s="56">
        <v>0.98797699999999999</v>
      </c>
      <c r="C298" s="56">
        <v>5.2958298365150293E-3</v>
      </c>
      <c r="D298" s="6"/>
    </row>
    <row r="299" spans="1:4">
      <c r="A299" s="58">
        <v>41123</v>
      </c>
      <c r="B299" s="56">
        <v>0.98549399999999998</v>
      </c>
      <c r="C299" s="56">
        <v>5.3868575802734995E-3</v>
      </c>
      <c r="D299" s="6"/>
    </row>
    <row r="300" spans="1:4">
      <c r="A300" s="58">
        <v>41124</v>
      </c>
      <c r="B300" s="56">
        <v>1.010624</v>
      </c>
      <c r="C300" s="56">
        <v>5.347829672339573E-3</v>
      </c>
      <c r="D300" s="6"/>
    </row>
    <row r="301" spans="1:4">
      <c r="A301" s="58">
        <v>41127</v>
      </c>
      <c r="B301" s="56">
        <v>0.99634299999999998</v>
      </c>
      <c r="C301" s="56">
        <v>5.3480727255796326E-3</v>
      </c>
      <c r="D301" s="6"/>
    </row>
    <row r="302" spans="1:4">
      <c r="A302" s="58">
        <v>41128</v>
      </c>
      <c r="B302" s="56">
        <v>1.00282</v>
      </c>
      <c r="C302" s="56">
        <v>5.565604105520712E-3</v>
      </c>
      <c r="D302" s="6"/>
    </row>
    <row r="303" spans="1:4">
      <c r="A303" s="58">
        <v>41129</v>
      </c>
      <c r="B303" s="56">
        <v>0.90896600000000005</v>
      </c>
      <c r="C303" s="56">
        <v>4.8386028661065441E-3</v>
      </c>
      <c r="D303" s="6"/>
    </row>
    <row r="304" spans="1:4">
      <c r="A304" s="58">
        <v>41130</v>
      </c>
      <c r="B304" s="56">
        <v>0.92015599999999997</v>
      </c>
      <c r="C304" s="56">
        <v>5.4232959985763326E-3</v>
      </c>
      <c r="D304" s="6"/>
    </row>
    <row r="305" spans="1:4">
      <c r="A305" s="58">
        <v>41131</v>
      </c>
      <c r="B305" s="56">
        <v>0.92137500000000006</v>
      </c>
      <c r="C305" s="56">
        <v>5.8643558038010309E-3</v>
      </c>
      <c r="D305" s="6"/>
    </row>
    <row r="306" spans="1:4">
      <c r="A306" s="58">
        <v>41134</v>
      </c>
      <c r="B306" s="56">
        <v>0.95543400000000001</v>
      </c>
      <c r="C306" s="56">
        <v>6.5838880943065734E-3</v>
      </c>
      <c r="D306" s="6"/>
    </row>
    <row r="307" spans="1:4">
      <c r="A307" s="58">
        <v>41135</v>
      </c>
      <c r="B307" s="56">
        <v>0.96898600000000001</v>
      </c>
      <c r="C307" s="56">
        <v>6.4635876327884976E-3</v>
      </c>
      <c r="D307" s="6"/>
    </row>
    <row r="308" spans="1:4">
      <c r="A308" s="58">
        <v>41136</v>
      </c>
      <c r="B308" s="56">
        <v>0.80547400000000002</v>
      </c>
      <c r="C308" s="56">
        <v>6.6530476032741342E-3</v>
      </c>
      <c r="D308" s="6"/>
    </row>
    <row r="309" spans="1:4">
      <c r="A309" s="58">
        <v>41137</v>
      </c>
      <c r="B309" s="56">
        <v>0.81957999999999998</v>
      </c>
      <c r="C309" s="56">
        <v>6.4363762538571191E-3</v>
      </c>
      <c r="D309" s="6"/>
    </row>
    <row r="310" spans="1:4">
      <c r="A310" s="58">
        <v>41138</v>
      </c>
      <c r="B310" s="56">
        <v>0.75909000000000004</v>
      </c>
      <c r="C310" s="56">
        <v>6.8514400297188111E-3</v>
      </c>
      <c r="D310" s="6"/>
    </row>
    <row r="311" spans="1:4">
      <c r="A311" s="58">
        <v>41141</v>
      </c>
      <c r="B311" s="56">
        <v>0.74498799999999998</v>
      </c>
      <c r="C311" s="56">
        <v>6.9733517304185044E-3</v>
      </c>
      <c r="D311" s="6"/>
    </row>
    <row r="312" spans="1:4">
      <c r="A312" s="58">
        <v>41142</v>
      </c>
      <c r="B312" s="56">
        <v>0.76081500000000002</v>
      </c>
      <c r="C312" s="56">
        <v>7.0619640945181594E-3</v>
      </c>
      <c r="D312" s="6"/>
    </row>
    <row r="313" spans="1:4">
      <c r="A313" s="58">
        <v>41143</v>
      </c>
      <c r="B313" s="56">
        <v>0.73967799999999995</v>
      </c>
      <c r="C313" s="56">
        <v>7.508169886911502E-3</v>
      </c>
      <c r="D313" s="6"/>
    </row>
    <row r="314" spans="1:4">
      <c r="A314" s="58">
        <v>41144</v>
      </c>
      <c r="B314" s="56">
        <v>0.91012899999999997</v>
      </c>
      <c r="C314" s="56">
        <v>7.061883554373303E-3</v>
      </c>
      <c r="D314" s="6"/>
    </row>
    <row r="315" spans="1:4">
      <c r="A315" s="58">
        <v>41145</v>
      </c>
      <c r="B315" s="56">
        <v>0.91157500000000002</v>
      </c>
      <c r="C315" s="56">
        <v>6.9227191577211798E-3</v>
      </c>
      <c r="D315" s="6"/>
    </row>
    <row r="316" spans="1:4">
      <c r="A316" s="58">
        <v>41148</v>
      </c>
      <c r="B316" s="56">
        <v>0.911551</v>
      </c>
      <c r="C316" s="56">
        <v>7.0428096884940028E-3</v>
      </c>
      <c r="D316" s="6"/>
    </row>
    <row r="317" spans="1:4">
      <c r="A317" s="58">
        <v>41149</v>
      </c>
      <c r="B317" s="56">
        <v>0.90285300000000002</v>
      </c>
      <c r="C317" s="56">
        <v>7.2233997849418287E-3</v>
      </c>
      <c r="D317" s="6"/>
    </row>
    <row r="318" spans="1:4">
      <c r="A318" s="58">
        <v>41150</v>
      </c>
      <c r="B318" s="56">
        <v>0.92120899999999994</v>
      </c>
      <c r="C318" s="56">
        <v>6.962257983289556E-3</v>
      </c>
      <c r="D318" s="6"/>
    </row>
    <row r="319" spans="1:4">
      <c r="A319" s="58">
        <v>41151</v>
      </c>
      <c r="B319" s="56">
        <v>0.90750900000000001</v>
      </c>
      <c r="C319" s="56">
        <v>7.1248613066206877E-3</v>
      </c>
      <c r="D319" s="6"/>
    </row>
    <row r="320" spans="1:4">
      <c r="A320" s="58">
        <v>41152</v>
      </c>
      <c r="B320" s="56">
        <v>0.89241300000000001</v>
      </c>
      <c r="C320" s="56">
        <v>7.3093745053311983E-3</v>
      </c>
      <c r="D320" s="6"/>
    </row>
    <row r="321" spans="1:4">
      <c r="A321" s="58">
        <v>41156</v>
      </c>
      <c r="B321" s="56">
        <v>0.89741499999999996</v>
      </c>
      <c r="C321" s="56">
        <v>7.0176806411640456E-3</v>
      </c>
      <c r="D321" s="6"/>
    </row>
    <row r="322" spans="1:4">
      <c r="A322" s="58">
        <v>41157</v>
      </c>
      <c r="B322" s="56">
        <v>0.89246400000000004</v>
      </c>
      <c r="C322" s="56">
        <v>6.9512680645373269E-3</v>
      </c>
      <c r="D322" s="6"/>
    </row>
    <row r="323" spans="1:4">
      <c r="A323" s="58">
        <v>41158</v>
      </c>
      <c r="B323" s="56">
        <v>0.92059400000000002</v>
      </c>
      <c r="C323" s="56">
        <v>6.6686422245145639E-3</v>
      </c>
      <c r="D323" s="6"/>
    </row>
    <row r="324" spans="1:4">
      <c r="A324" s="58">
        <v>41159</v>
      </c>
      <c r="B324" s="56">
        <v>0.90137</v>
      </c>
      <c r="C324" s="56">
        <v>6.7736551011063724E-3</v>
      </c>
      <c r="D324" s="6"/>
    </row>
    <row r="325" spans="1:4">
      <c r="A325" s="58">
        <v>41162</v>
      </c>
      <c r="B325" s="56">
        <v>0.89451800000000004</v>
      </c>
      <c r="C325" s="56">
        <v>6.9313508741211758E-3</v>
      </c>
      <c r="D325" s="6"/>
    </row>
    <row r="326" spans="1:4">
      <c r="A326" s="58">
        <v>41163</v>
      </c>
      <c r="B326" s="56">
        <v>0.89895499999999995</v>
      </c>
      <c r="C326" s="56">
        <v>6.8380355023617678E-3</v>
      </c>
      <c r="D326" s="6"/>
    </row>
    <row r="327" spans="1:4">
      <c r="A327" s="58">
        <v>41164</v>
      </c>
      <c r="B327" s="56">
        <v>0.91160399999999997</v>
      </c>
      <c r="C327" s="56">
        <v>6.5158886607078826E-3</v>
      </c>
      <c r="D327" s="6"/>
    </row>
    <row r="328" spans="1:4">
      <c r="A328" s="58">
        <v>41165</v>
      </c>
      <c r="B328" s="56">
        <v>0.90181199999999995</v>
      </c>
      <c r="C328" s="56">
        <v>6.9757238147886824E-3</v>
      </c>
      <c r="D328" s="6"/>
    </row>
    <row r="329" spans="1:4">
      <c r="A329" s="58">
        <v>41166</v>
      </c>
      <c r="B329" s="56">
        <v>0.92753099999999999</v>
      </c>
      <c r="C329" s="56">
        <v>6.7320076624081474E-3</v>
      </c>
      <c r="D329" s="6"/>
    </row>
    <row r="330" spans="1:4">
      <c r="A330" s="58">
        <v>41169</v>
      </c>
      <c r="B330" s="56">
        <v>0.915605</v>
      </c>
      <c r="C330" s="56">
        <v>6.5584471580702212E-3</v>
      </c>
      <c r="D330" s="6"/>
    </row>
    <row r="331" spans="1:4">
      <c r="A331" s="58">
        <v>41170</v>
      </c>
      <c r="B331" s="56">
        <v>0.895401</v>
      </c>
      <c r="C331" s="56">
        <v>6.3968885387711352E-3</v>
      </c>
      <c r="D331" s="6"/>
    </row>
    <row r="332" spans="1:4">
      <c r="A332" s="58">
        <v>41171</v>
      </c>
      <c r="B332" s="56">
        <v>0.87775199999999998</v>
      </c>
      <c r="C332" s="56">
        <v>6.2533698023794536E-3</v>
      </c>
      <c r="D332" s="6"/>
    </row>
    <row r="333" spans="1:4">
      <c r="A333" s="58">
        <v>41172</v>
      </c>
      <c r="B333" s="56">
        <v>0.83716100000000004</v>
      </c>
      <c r="C333" s="56">
        <v>6.0863608620681797E-3</v>
      </c>
      <c r="D333" s="6"/>
    </row>
    <row r="334" spans="1:4">
      <c r="A334" s="58">
        <v>41173</v>
      </c>
      <c r="B334" s="56">
        <v>0.92135999999999996</v>
      </c>
      <c r="C334" s="56">
        <v>6.0017483256559817E-3</v>
      </c>
      <c r="D334" s="6"/>
    </row>
    <row r="335" spans="1:4">
      <c r="A335" s="58">
        <v>41176</v>
      </c>
      <c r="B335" s="56">
        <v>0.95125099999999996</v>
      </c>
      <c r="C335" s="56">
        <v>5.9083055271519766E-3</v>
      </c>
      <c r="D335" s="6"/>
    </row>
    <row r="336" spans="1:4">
      <c r="A336" s="58">
        <v>41177</v>
      </c>
      <c r="B336" s="56">
        <v>1.0297179999999999</v>
      </c>
      <c r="C336" s="56">
        <v>5.7117336908870681E-3</v>
      </c>
      <c r="D336" s="6"/>
    </row>
    <row r="337" spans="1:4">
      <c r="A337" s="58">
        <v>41178</v>
      </c>
      <c r="B337" s="56">
        <v>1.013231</v>
      </c>
      <c r="C337" s="56">
        <v>5.6635443661795766E-3</v>
      </c>
      <c r="D337" s="6"/>
    </row>
    <row r="338" spans="1:4">
      <c r="A338" s="58">
        <v>41179</v>
      </c>
      <c r="B338" s="56">
        <v>0.99110399999999998</v>
      </c>
      <c r="C338" s="56">
        <v>5.6057783749123274E-3</v>
      </c>
      <c r="D338" s="6"/>
    </row>
    <row r="339" spans="1:4">
      <c r="A339" s="58">
        <v>41180</v>
      </c>
      <c r="B339" s="56">
        <v>0.97680599999999995</v>
      </c>
      <c r="C339" s="56">
        <v>5.8355850569892891E-3</v>
      </c>
      <c r="D339" s="6"/>
    </row>
    <row r="340" spans="1:4">
      <c r="A340" s="58">
        <v>41183</v>
      </c>
      <c r="B340" s="56">
        <v>0.98529900000000004</v>
      </c>
      <c r="C340" s="56">
        <v>5.5949506018170767E-3</v>
      </c>
      <c r="D340" s="6"/>
    </row>
    <row r="341" spans="1:4">
      <c r="A341" s="58">
        <v>41184</v>
      </c>
      <c r="B341" s="56">
        <v>0.97098099999999998</v>
      </c>
      <c r="C341" s="56">
        <v>5.7641037628302976E-3</v>
      </c>
      <c r="D341" s="6"/>
    </row>
    <row r="342" spans="1:4">
      <c r="A342" s="58">
        <v>41185</v>
      </c>
      <c r="B342" s="56">
        <v>0.95645999999999998</v>
      </c>
      <c r="C342" s="56">
        <v>5.7589539960533048E-3</v>
      </c>
      <c r="D342" s="6"/>
    </row>
    <row r="343" spans="1:4">
      <c r="A343" s="58">
        <v>41186</v>
      </c>
      <c r="B343" s="56">
        <v>0.96896700000000002</v>
      </c>
      <c r="C343" s="56">
        <v>5.6000113461312532E-3</v>
      </c>
      <c r="D343" s="6"/>
    </row>
    <row r="344" spans="1:4">
      <c r="A344" s="58">
        <v>41187</v>
      </c>
      <c r="B344" s="56">
        <v>0.96257499999999996</v>
      </c>
      <c r="C344" s="56">
        <v>5.589860155557202E-3</v>
      </c>
      <c r="D344" s="6"/>
    </row>
    <row r="345" spans="1:4">
      <c r="A345" s="58">
        <v>41191</v>
      </c>
      <c r="B345" s="56">
        <v>0.96950599999999998</v>
      </c>
      <c r="C345" s="56">
        <v>5.6759142904084904E-3</v>
      </c>
      <c r="D345" s="6"/>
    </row>
    <row r="346" spans="1:4">
      <c r="A346" s="58">
        <v>41192</v>
      </c>
      <c r="B346" s="56">
        <v>0.97829500000000003</v>
      </c>
      <c r="C346" s="56">
        <v>5.6506878296920977E-3</v>
      </c>
      <c r="D346" s="6"/>
    </row>
    <row r="347" spans="1:4">
      <c r="A347" s="58">
        <v>41193</v>
      </c>
      <c r="B347" s="56">
        <v>0.98058599999999996</v>
      </c>
      <c r="C347" s="56">
        <v>5.4990317008543439E-3</v>
      </c>
      <c r="D347" s="6"/>
    </row>
    <row r="348" spans="1:4">
      <c r="A348" s="58">
        <v>41194</v>
      </c>
      <c r="B348" s="56">
        <v>0.99150799999999994</v>
      </c>
      <c r="C348" s="56">
        <v>5.5019955502583944E-3</v>
      </c>
      <c r="D348" s="6"/>
    </row>
    <row r="349" spans="1:4">
      <c r="A349" s="58">
        <v>41197</v>
      </c>
      <c r="B349" s="56">
        <v>0.97146699999999997</v>
      </c>
      <c r="C349" s="56">
        <v>5.6147584369206265E-3</v>
      </c>
      <c r="D349" s="6"/>
    </row>
    <row r="350" spans="1:4">
      <c r="A350" s="58">
        <v>41198</v>
      </c>
      <c r="B350" s="56">
        <v>0.98740499999999998</v>
      </c>
      <c r="C350" s="56">
        <v>5.947636697768717E-3</v>
      </c>
      <c r="D350" s="6"/>
    </row>
    <row r="351" spans="1:4">
      <c r="A351" s="58">
        <v>41199</v>
      </c>
      <c r="B351" s="56">
        <v>1.0728200000000001</v>
      </c>
      <c r="C351" s="56">
        <v>5.0792555259887772E-3</v>
      </c>
      <c r="D351" s="6"/>
    </row>
    <row r="352" spans="1:4">
      <c r="A352" s="58">
        <v>41200</v>
      </c>
      <c r="B352" s="56">
        <v>1.058997</v>
      </c>
      <c r="C352" s="56">
        <v>5.6860144511637423E-3</v>
      </c>
      <c r="D352" s="6"/>
    </row>
    <row r="353" spans="1:4">
      <c r="A353" s="58">
        <v>41201</v>
      </c>
      <c r="B353" s="56">
        <v>1.0640080000000001</v>
      </c>
      <c r="C353" s="56">
        <v>5.7189870835296615E-3</v>
      </c>
      <c r="D353" s="6"/>
    </row>
    <row r="354" spans="1:4">
      <c r="A354" s="58">
        <v>41204</v>
      </c>
      <c r="B354" s="56">
        <v>1.055005</v>
      </c>
      <c r="C354" s="56">
        <v>5.7397765924403739E-3</v>
      </c>
      <c r="D354" s="6"/>
    </row>
    <row r="355" spans="1:4">
      <c r="A355" s="58">
        <v>41205</v>
      </c>
      <c r="B355" s="56">
        <v>1.062084</v>
      </c>
      <c r="C355" s="56">
        <v>5.7105942382777077E-3</v>
      </c>
      <c r="D355" s="6"/>
    </row>
    <row r="356" spans="1:4">
      <c r="A356" s="58">
        <v>41206</v>
      </c>
      <c r="B356" s="56">
        <v>1.0496190000000001</v>
      </c>
      <c r="C356" s="56">
        <v>5.795378996795747E-3</v>
      </c>
      <c r="D356" s="6"/>
    </row>
    <row r="357" spans="1:4">
      <c r="A357" s="58">
        <v>41207</v>
      </c>
      <c r="B357" s="56">
        <v>1.036413</v>
      </c>
      <c r="C357" s="56">
        <v>5.8285435959396243E-3</v>
      </c>
      <c r="D357" s="6"/>
    </row>
    <row r="358" spans="1:4">
      <c r="A358" s="58">
        <v>41208</v>
      </c>
      <c r="B358" s="56">
        <v>1.05321</v>
      </c>
      <c r="C358" s="56">
        <v>5.5568912962236155E-3</v>
      </c>
      <c r="D358" s="6"/>
    </row>
    <row r="359" spans="1:4">
      <c r="A359" s="58">
        <v>41211</v>
      </c>
      <c r="B359" s="56">
        <v>1.0601659999999999</v>
      </c>
      <c r="C359" s="56">
        <v>5.5608277505051667E-3</v>
      </c>
      <c r="D359" s="6"/>
    </row>
    <row r="360" spans="1:4">
      <c r="A360" s="58">
        <v>41213</v>
      </c>
      <c r="B360" s="56">
        <v>1.0585150000000001</v>
      </c>
      <c r="C360" s="56">
        <v>5.575193092949517E-3</v>
      </c>
      <c r="D360" s="6"/>
    </row>
    <row r="361" spans="1:4">
      <c r="A361" s="58">
        <v>41214</v>
      </c>
      <c r="B361" s="56">
        <v>0.93329799999999996</v>
      </c>
      <c r="C361" s="56">
        <v>6.9449486106932913E-3</v>
      </c>
      <c r="D361" s="6"/>
    </row>
    <row r="362" spans="1:4">
      <c r="A362" s="58">
        <v>41215</v>
      </c>
      <c r="B362" s="56">
        <v>0.96839299999999995</v>
      </c>
      <c r="C362" s="56">
        <v>6.9728792749637041E-3</v>
      </c>
      <c r="D362" s="6"/>
    </row>
    <row r="363" spans="1:4">
      <c r="A363" s="58">
        <v>41218</v>
      </c>
      <c r="B363" s="56">
        <v>0.978105</v>
      </c>
      <c r="C363" s="56">
        <v>6.9363137054821965E-3</v>
      </c>
      <c r="D363" s="6"/>
    </row>
    <row r="364" spans="1:4">
      <c r="A364" s="58">
        <v>41219</v>
      </c>
      <c r="B364" s="56">
        <v>1.049134</v>
      </c>
      <c r="C364" s="56">
        <v>6.5235556958632927E-3</v>
      </c>
      <c r="D364" s="6"/>
    </row>
    <row r="365" spans="1:4">
      <c r="A365" s="58">
        <v>41220</v>
      </c>
      <c r="B365" s="56">
        <v>1.0745389999999999</v>
      </c>
      <c r="C365" s="56">
        <v>6.2560553401036266E-3</v>
      </c>
      <c r="D365" s="6"/>
    </row>
    <row r="366" spans="1:4">
      <c r="A366" s="58">
        <v>41221</v>
      </c>
      <c r="B366" s="56">
        <v>1.0743100000000001</v>
      </c>
      <c r="C366" s="56">
        <v>6.2894756934745904E-3</v>
      </c>
      <c r="D366" s="6"/>
    </row>
    <row r="367" spans="1:4">
      <c r="A367" s="58">
        <v>41222</v>
      </c>
      <c r="B367" s="56">
        <v>1.0555030000000001</v>
      </c>
      <c r="C367" s="56">
        <v>6.9594704350694828E-3</v>
      </c>
      <c r="D367" s="6"/>
    </row>
    <row r="368" spans="1:4">
      <c r="A368" s="58">
        <v>41226</v>
      </c>
      <c r="B368" s="56">
        <v>1.0483180000000001</v>
      </c>
      <c r="C368" s="56">
        <v>7.0537574888650569E-3</v>
      </c>
      <c r="D368" s="6"/>
    </row>
    <row r="369" spans="1:4">
      <c r="A369" s="58">
        <v>41227</v>
      </c>
      <c r="B369" s="56">
        <v>1.05498</v>
      </c>
      <c r="C369" s="56">
        <v>6.6318755139545557E-3</v>
      </c>
      <c r="D369" s="6"/>
    </row>
    <row r="370" spans="1:4">
      <c r="A370" s="58">
        <v>41228</v>
      </c>
      <c r="B370" s="56">
        <v>1.0556019999999999</v>
      </c>
      <c r="C370" s="56">
        <v>6.2187323462137975E-3</v>
      </c>
      <c r="D370" s="6"/>
    </row>
    <row r="371" spans="1:4">
      <c r="A371" s="58">
        <v>41229</v>
      </c>
      <c r="B371" s="56">
        <v>0.91790499999999997</v>
      </c>
      <c r="C371" s="56">
        <v>5.2222300480109559E-3</v>
      </c>
      <c r="D371" s="6"/>
    </row>
    <row r="372" spans="1:4">
      <c r="A372" s="58">
        <v>41232</v>
      </c>
      <c r="B372" s="56">
        <v>0.90362100000000001</v>
      </c>
      <c r="C372" s="56">
        <v>5.1902813372173727E-3</v>
      </c>
      <c r="D372" s="6"/>
    </row>
    <row r="373" spans="1:4">
      <c r="A373" s="58">
        <v>41233</v>
      </c>
      <c r="B373" s="56">
        <v>0.71781899999999998</v>
      </c>
      <c r="C373" s="56">
        <v>4.7245689211229021E-3</v>
      </c>
      <c r="D373" s="6"/>
    </row>
    <row r="374" spans="1:4">
      <c r="A374" s="58">
        <v>41234</v>
      </c>
      <c r="B374" s="56">
        <v>0.54540599999999995</v>
      </c>
      <c r="C374" s="56">
        <v>4.8667502225492477E-3</v>
      </c>
      <c r="D374" s="6"/>
    </row>
    <row r="375" spans="1:4">
      <c r="A375" s="58">
        <v>41236</v>
      </c>
      <c r="B375" s="56">
        <v>0.54657100000000003</v>
      </c>
      <c r="C375" s="56">
        <v>4.8785760697333284E-3</v>
      </c>
      <c r="D375" s="6"/>
    </row>
    <row r="376" spans="1:4">
      <c r="A376" s="58">
        <v>41239</v>
      </c>
      <c r="B376" s="56">
        <v>0.53331399999999995</v>
      </c>
      <c r="C376" s="56">
        <v>5.0430908193572063E-3</v>
      </c>
      <c r="D376" s="6"/>
    </row>
    <row r="377" spans="1:4">
      <c r="A377" s="58">
        <v>41240</v>
      </c>
      <c r="B377" s="56">
        <v>0.53185400000000005</v>
      </c>
      <c r="C377" s="56">
        <v>5.1415981913831878E-3</v>
      </c>
      <c r="D377" s="6"/>
    </row>
    <row r="378" spans="1:4">
      <c r="A378" s="58">
        <v>41241</v>
      </c>
      <c r="B378" s="56">
        <v>0.54381900000000005</v>
      </c>
      <c r="C378" s="56">
        <v>5.1309018718452863E-3</v>
      </c>
      <c r="D378" s="6"/>
    </row>
    <row r="379" spans="1:4">
      <c r="A379" s="58">
        <v>41242</v>
      </c>
      <c r="B379" s="56">
        <v>0.53593199999999996</v>
      </c>
      <c r="C379" s="56">
        <v>5.0698830279792533E-3</v>
      </c>
      <c r="D379" s="6"/>
    </row>
    <row r="380" spans="1:4">
      <c r="A380" s="58">
        <v>41243</v>
      </c>
      <c r="B380" s="56">
        <v>0.53345100000000001</v>
      </c>
      <c r="C380" s="56">
        <v>5.1376651019811254E-3</v>
      </c>
      <c r="D380" s="6"/>
    </row>
    <row r="381" spans="1:4">
      <c r="A381" s="58">
        <v>41246</v>
      </c>
      <c r="B381" s="56">
        <v>0.56636900000000001</v>
      </c>
      <c r="C381" s="56">
        <v>5.0939689435928652E-3</v>
      </c>
      <c r="D381" s="6"/>
    </row>
    <row r="382" spans="1:4">
      <c r="A382" s="58">
        <v>41247</v>
      </c>
      <c r="B382" s="56">
        <v>0.62004400000000004</v>
      </c>
      <c r="C382" s="56">
        <v>5.3351298619974752E-3</v>
      </c>
      <c r="D382" s="6"/>
    </row>
    <row r="383" spans="1:4">
      <c r="A383" s="58">
        <v>41248</v>
      </c>
      <c r="B383" s="56">
        <v>0.62344500000000003</v>
      </c>
      <c r="C383" s="56">
        <v>5.270552531298411E-3</v>
      </c>
      <c r="D383" s="6"/>
    </row>
    <row r="384" spans="1:4">
      <c r="A384" s="58">
        <v>41249</v>
      </c>
      <c r="B384" s="56">
        <v>0.62080500000000005</v>
      </c>
      <c r="C384" s="56">
        <v>5.2522068429589168E-3</v>
      </c>
      <c r="D384" s="6"/>
    </row>
    <row r="385" spans="1:4">
      <c r="A385" s="58">
        <v>41250</v>
      </c>
      <c r="B385" s="56">
        <v>0.66048600000000002</v>
      </c>
      <c r="C385" s="56">
        <v>4.834519155478615E-3</v>
      </c>
      <c r="D385" s="6"/>
    </row>
    <row r="386" spans="1:4">
      <c r="A386" s="58">
        <v>41253</v>
      </c>
      <c r="B386" s="56">
        <v>0.62204700000000002</v>
      </c>
      <c r="C386" s="56">
        <v>5.06489085268915E-3</v>
      </c>
      <c r="D386" s="6"/>
    </row>
    <row r="387" spans="1:4">
      <c r="A387" s="58">
        <v>41254</v>
      </c>
      <c r="B387" s="56">
        <v>0.61649200000000004</v>
      </c>
      <c r="C387" s="56">
        <v>5.1635785287591851E-3</v>
      </c>
      <c r="D387" s="6"/>
    </row>
    <row r="388" spans="1:4">
      <c r="A388" s="58">
        <v>41255</v>
      </c>
      <c r="B388" s="56">
        <v>1.0019769999999999</v>
      </c>
      <c r="C388" s="56">
        <v>4.8254472292315626E-3</v>
      </c>
      <c r="D388" s="6"/>
    </row>
    <row r="389" spans="1:4">
      <c r="A389" s="58">
        <v>41256</v>
      </c>
      <c r="B389" s="56">
        <v>1.009145</v>
      </c>
      <c r="C389" s="56">
        <v>4.8986875185874886E-3</v>
      </c>
      <c r="D389" s="6"/>
    </row>
    <row r="390" spans="1:4">
      <c r="A390" s="58">
        <v>41257</v>
      </c>
      <c r="B390" s="56">
        <v>1.017876</v>
      </c>
      <c r="C390" s="56">
        <v>4.9185256740875045E-3</v>
      </c>
      <c r="D390" s="6"/>
    </row>
    <row r="391" spans="1:4">
      <c r="A391" s="58">
        <v>41260</v>
      </c>
      <c r="B391" s="56">
        <v>1.0446979999999999</v>
      </c>
      <c r="C391" s="56">
        <v>5.4638911572264994E-3</v>
      </c>
      <c r="D391" s="6"/>
    </row>
    <row r="392" spans="1:4">
      <c r="A392" s="58">
        <v>41261</v>
      </c>
      <c r="B392" s="56">
        <v>1.025736</v>
      </c>
      <c r="C392" s="56">
        <v>5.498319323132851E-3</v>
      </c>
      <c r="D392" s="6"/>
    </row>
    <row r="393" spans="1:4">
      <c r="A393" s="58">
        <v>41262</v>
      </c>
      <c r="B393" s="56">
        <v>1.041299</v>
      </c>
      <c r="C393" s="56">
        <v>5.4582939161658735E-3</v>
      </c>
      <c r="D393" s="6"/>
    </row>
    <row r="394" spans="1:4">
      <c r="A394" s="58">
        <v>41263</v>
      </c>
      <c r="B394" s="56">
        <v>1.0410140000000001</v>
      </c>
      <c r="C394" s="56">
        <v>5.4759005216908335E-3</v>
      </c>
      <c r="D394" s="6"/>
    </row>
    <row r="395" spans="1:4">
      <c r="A395" s="58">
        <v>41264</v>
      </c>
      <c r="B395" s="56">
        <v>1.04914</v>
      </c>
      <c r="C395" s="56">
        <v>5.480178813038152E-3</v>
      </c>
      <c r="D395" s="6"/>
    </row>
    <row r="396" spans="1:4">
      <c r="A396" s="58">
        <v>41267</v>
      </c>
      <c r="B396" s="56">
        <v>1.042503</v>
      </c>
      <c r="C396" s="56">
        <v>5.4891441085116776E-3</v>
      </c>
      <c r="D396" s="6"/>
    </row>
    <row r="397" spans="1:4">
      <c r="A397" s="58">
        <v>41269</v>
      </c>
      <c r="B397" s="56">
        <v>1.0441320000000001</v>
      </c>
      <c r="C397" s="56">
        <v>5.4588341852433607E-3</v>
      </c>
      <c r="D397" s="6"/>
    </row>
    <row r="398" spans="1:4">
      <c r="A398" s="58">
        <v>41270</v>
      </c>
      <c r="B398" s="56">
        <v>1.0518860000000001</v>
      </c>
      <c r="C398" s="56">
        <v>5.4495316249954379E-3</v>
      </c>
      <c r="D398" s="6"/>
    </row>
    <row r="399" spans="1:4">
      <c r="A399" s="58">
        <v>41271</v>
      </c>
      <c r="B399" s="56">
        <v>1.0434829999999999</v>
      </c>
      <c r="C399" s="56">
        <v>5.5330712943886633E-3</v>
      </c>
      <c r="D399" s="6"/>
    </row>
    <row r="400" spans="1:4">
      <c r="A400" s="58">
        <v>41274</v>
      </c>
      <c r="B400" s="56">
        <v>1.0380339999999999</v>
      </c>
      <c r="C400" s="56">
        <v>5.5734024149257048E-3</v>
      </c>
      <c r="D400" s="6"/>
    </row>
    <row r="401" spans="1:4">
      <c r="A401" s="58">
        <v>41276</v>
      </c>
      <c r="B401" s="56">
        <v>1.060279</v>
      </c>
      <c r="C401" s="56">
        <v>5.5920764020825405E-3</v>
      </c>
      <c r="D401" s="6"/>
    </row>
    <row r="402" spans="1:4">
      <c r="A402" s="58">
        <v>41277</v>
      </c>
      <c r="B402" s="56">
        <v>0.99082499999999996</v>
      </c>
      <c r="C402" s="56">
        <v>6.3569320117410014E-3</v>
      </c>
      <c r="D402" s="6"/>
    </row>
    <row r="403" spans="1:4">
      <c r="A403" s="58">
        <v>41278</v>
      </c>
      <c r="B403" s="56">
        <v>1.0468820000000001</v>
      </c>
      <c r="C403" s="56">
        <v>5.7842216819878924E-3</v>
      </c>
      <c r="D403" s="6"/>
    </row>
    <row r="404" spans="1:4">
      <c r="A404" s="58">
        <v>41281</v>
      </c>
      <c r="B404" s="56">
        <v>1.0552459999999999</v>
      </c>
      <c r="C404" s="56">
        <v>5.691272570783357E-3</v>
      </c>
      <c r="D404" s="6"/>
    </row>
    <row r="405" spans="1:4">
      <c r="A405" s="58">
        <v>41282</v>
      </c>
      <c r="B405" s="56">
        <v>1.062216</v>
      </c>
      <c r="C405" s="56">
        <v>6.0244494472679148E-3</v>
      </c>
      <c r="D405" s="6"/>
    </row>
    <row r="406" spans="1:4">
      <c r="A406" s="58">
        <v>41283</v>
      </c>
      <c r="B406" s="56">
        <v>1.0575779999999999</v>
      </c>
      <c r="C406" s="56">
        <v>6.0680807564591904E-3</v>
      </c>
      <c r="D406" s="6"/>
    </row>
    <row r="407" spans="1:4">
      <c r="A407" s="58">
        <v>41284</v>
      </c>
      <c r="B407" s="56">
        <v>1.0422750000000001</v>
      </c>
      <c r="C407" s="56">
        <v>5.9997426325851099E-3</v>
      </c>
      <c r="D407" s="6"/>
    </row>
    <row r="408" spans="1:4">
      <c r="A408" s="58">
        <v>41285</v>
      </c>
      <c r="B408" s="56">
        <v>1.0563370000000001</v>
      </c>
      <c r="C408" s="56">
        <v>6.4393218138251657E-3</v>
      </c>
      <c r="D408" s="6"/>
    </row>
    <row r="409" spans="1:4">
      <c r="A409" s="58">
        <v>41288</v>
      </c>
      <c r="B409" s="56">
        <v>1.0507850000000001</v>
      </c>
      <c r="C409" s="56">
        <v>6.6197813742427929E-3</v>
      </c>
      <c r="D409" s="6"/>
    </row>
    <row r="410" spans="1:4">
      <c r="A410" s="58">
        <v>41289</v>
      </c>
      <c r="B410" s="56">
        <v>1.0476840000000001</v>
      </c>
      <c r="C410" s="56">
        <v>6.7658102879752068E-3</v>
      </c>
      <c r="D410" s="6"/>
    </row>
    <row r="411" spans="1:4">
      <c r="A411" s="58">
        <v>41290</v>
      </c>
      <c r="B411" s="56">
        <v>1.052179</v>
      </c>
      <c r="C411" s="56">
        <v>6.7781333007000443E-3</v>
      </c>
      <c r="D411" s="6"/>
    </row>
    <row r="412" spans="1:4">
      <c r="A412" s="58">
        <v>41291</v>
      </c>
      <c r="B412" s="56">
        <v>1.0515810000000001</v>
      </c>
      <c r="C412" s="56">
        <v>7.0998813078312758E-3</v>
      </c>
      <c r="D412" s="6"/>
    </row>
    <row r="413" spans="1:4">
      <c r="A413" s="58">
        <v>41292</v>
      </c>
      <c r="B413" s="56">
        <v>1.043471</v>
      </c>
      <c r="C413" s="56">
        <v>7.2689065245246237E-3</v>
      </c>
      <c r="D413" s="6"/>
    </row>
    <row r="414" spans="1:4">
      <c r="A414" s="58">
        <v>41296</v>
      </c>
      <c r="B414" s="56">
        <v>1.044273</v>
      </c>
      <c r="C414" s="56">
        <v>7.2348329678523964E-3</v>
      </c>
      <c r="D414" s="6"/>
    </row>
    <row r="415" spans="1:4">
      <c r="A415" s="58">
        <v>41297</v>
      </c>
      <c r="B415" s="56">
        <v>1.044044</v>
      </c>
      <c r="C415" s="56">
        <v>7.4176295559023487E-3</v>
      </c>
      <c r="D415" s="6"/>
    </row>
    <row r="416" spans="1:4">
      <c r="A416" s="58">
        <v>41298</v>
      </c>
      <c r="B416" s="56">
        <v>0.98347700000000005</v>
      </c>
      <c r="C416" s="56">
        <v>7.366953440611953E-3</v>
      </c>
      <c r="D416" s="6"/>
    </row>
    <row r="417" spans="1:4">
      <c r="A417" s="58">
        <v>41299</v>
      </c>
      <c r="B417" s="56">
        <v>0.92049800000000004</v>
      </c>
      <c r="C417" s="56">
        <v>7.5930858457663279E-3</v>
      </c>
      <c r="D417" s="6"/>
    </row>
    <row r="418" spans="1:4">
      <c r="A418" s="58">
        <v>41302</v>
      </c>
      <c r="B418" s="56">
        <v>0.98158699999999999</v>
      </c>
      <c r="C418" s="56">
        <v>7.3467428723165565E-3</v>
      </c>
      <c r="D418" s="6"/>
    </row>
    <row r="419" spans="1:4">
      <c r="A419" s="58">
        <v>41303</v>
      </c>
      <c r="B419" s="56">
        <v>0.97009199999999995</v>
      </c>
      <c r="C419" s="56">
        <v>7.3839355708012746E-3</v>
      </c>
      <c r="D419" s="6"/>
    </row>
    <row r="420" spans="1:4">
      <c r="A420" s="58">
        <v>41304</v>
      </c>
      <c r="B420" s="56">
        <v>0.96084199999999997</v>
      </c>
      <c r="C420" s="56">
        <v>7.2891805631623164E-3</v>
      </c>
      <c r="D420" s="6"/>
    </row>
    <row r="421" spans="1:4">
      <c r="A421" s="58">
        <v>41305</v>
      </c>
      <c r="B421" s="56">
        <v>0.95184299999999999</v>
      </c>
      <c r="C421" s="56">
        <v>7.3763048074231259E-3</v>
      </c>
      <c r="D421" s="6"/>
    </row>
    <row r="422" spans="1:4">
      <c r="A422" s="58">
        <v>41306</v>
      </c>
      <c r="B422" s="56">
        <v>0.94817700000000005</v>
      </c>
      <c r="C422" s="56">
        <v>7.1953839624497801E-3</v>
      </c>
      <c r="D422" s="6"/>
    </row>
    <row r="423" spans="1:4">
      <c r="A423" s="58">
        <v>41309</v>
      </c>
      <c r="B423" s="56">
        <v>0.96018999999999999</v>
      </c>
      <c r="C423" s="56">
        <v>7.1966538170263944E-3</v>
      </c>
      <c r="D423" s="6"/>
    </row>
    <row r="424" spans="1:4">
      <c r="A424" s="58">
        <v>41310</v>
      </c>
      <c r="B424" s="56">
        <v>0.94806000000000001</v>
      </c>
      <c r="C424" s="56">
        <v>7.2049171157891412E-3</v>
      </c>
      <c r="D424" s="6"/>
    </row>
    <row r="425" spans="1:4">
      <c r="A425" s="58">
        <v>41311</v>
      </c>
      <c r="B425" s="56">
        <v>0.96210499999999999</v>
      </c>
      <c r="C425" s="56">
        <v>7.2410295624517791E-3</v>
      </c>
      <c r="D425" s="6"/>
    </row>
    <row r="426" spans="1:4">
      <c r="A426" s="58">
        <v>41312</v>
      </c>
      <c r="B426" s="56">
        <v>0.96387699999999998</v>
      </c>
      <c r="C426" s="56">
        <v>7.150013256295394E-3</v>
      </c>
      <c r="D426" s="6"/>
    </row>
    <row r="427" spans="1:4">
      <c r="A427" s="58">
        <v>41313</v>
      </c>
      <c r="B427" s="56">
        <v>0.96212900000000001</v>
      </c>
      <c r="C427" s="56">
        <v>7.1660165889726544E-3</v>
      </c>
      <c r="D427" s="6"/>
    </row>
    <row r="428" spans="1:4">
      <c r="A428" s="58">
        <v>41316</v>
      </c>
      <c r="B428" s="56">
        <v>0.95158399999999999</v>
      </c>
      <c r="C428" s="56">
        <v>7.2688516015202995E-3</v>
      </c>
      <c r="D428" s="6"/>
    </row>
    <row r="429" spans="1:4">
      <c r="A429" s="58">
        <v>41317</v>
      </c>
      <c r="B429" s="56">
        <v>0.928149</v>
      </c>
      <c r="C429" s="56">
        <v>7.3468159794474871E-3</v>
      </c>
      <c r="D429" s="6"/>
    </row>
    <row r="430" spans="1:4">
      <c r="A430" s="58">
        <v>41318</v>
      </c>
      <c r="B430" s="56">
        <v>0.91083499999999995</v>
      </c>
      <c r="C430" s="56">
        <v>7.3658180156235481E-3</v>
      </c>
      <c r="D430" s="6"/>
    </row>
    <row r="431" spans="1:4">
      <c r="A431" s="58">
        <v>41319</v>
      </c>
      <c r="B431" s="56">
        <v>0.92994600000000005</v>
      </c>
      <c r="C431" s="56">
        <v>7.321422948735945E-3</v>
      </c>
      <c r="D431" s="6"/>
    </row>
    <row r="432" spans="1:4">
      <c r="A432" s="58">
        <v>41320</v>
      </c>
      <c r="B432" s="56">
        <v>0.88969799999999999</v>
      </c>
      <c r="C432" s="56">
        <v>7.7637032063302023E-3</v>
      </c>
      <c r="D432" s="6"/>
    </row>
    <row r="433" spans="1:4">
      <c r="A433" s="58">
        <v>41324</v>
      </c>
      <c r="B433" s="56">
        <v>0.91191900000000004</v>
      </c>
      <c r="C433" s="56">
        <v>7.5735044999413019E-3</v>
      </c>
      <c r="D433" s="6"/>
    </row>
    <row r="434" spans="1:4">
      <c r="A434" s="58">
        <v>41325</v>
      </c>
      <c r="B434" s="56">
        <v>0.93370500000000001</v>
      </c>
      <c r="C434" s="56">
        <v>7.3065392201483561E-3</v>
      </c>
      <c r="D434" s="6"/>
    </row>
    <row r="435" spans="1:4">
      <c r="A435" s="58">
        <v>41326</v>
      </c>
      <c r="B435" s="56">
        <v>0.94067999999999996</v>
      </c>
      <c r="C435" s="56">
        <v>7.3112081673116771E-3</v>
      </c>
      <c r="D435" s="6"/>
    </row>
    <row r="436" spans="1:4">
      <c r="A436" s="58">
        <v>41327</v>
      </c>
      <c r="B436" s="56">
        <v>0.94645699999999999</v>
      </c>
      <c r="C436" s="56">
        <v>7.2897415243092937E-3</v>
      </c>
      <c r="D436" s="6"/>
    </row>
    <row r="437" spans="1:4">
      <c r="A437" s="58">
        <v>41330</v>
      </c>
      <c r="B437" s="56">
        <v>0.95657400000000004</v>
      </c>
      <c r="C437" s="56">
        <v>7.3150601559914307E-3</v>
      </c>
      <c r="D437" s="6"/>
    </row>
    <row r="438" spans="1:4">
      <c r="A438" s="58">
        <v>41331</v>
      </c>
      <c r="B438" s="56">
        <v>0.96190399999999998</v>
      </c>
      <c r="C438" s="56">
        <v>7.3209284227208314E-3</v>
      </c>
      <c r="D438" s="6"/>
    </row>
    <row r="439" spans="1:4">
      <c r="A439" s="58">
        <v>41332</v>
      </c>
      <c r="B439" s="56">
        <v>0.95474999999999999</v>
      </c>
      <c r="C439" s="56">
        <v>7.1902200822888448E-3</v>
      </c>
      <c r="D439" s="6"/>
    </row>
    <row r="440" spans="1:4">
      <c r="A440" s="58">
        <v>41333</v>
      </c>
      <c r="B440" s="56">
        <v>0.97440899999999997</v>
      </c>
      <c r="C440" s="56">
        <v>6.9228594690161158E-3</v>
      </c>
      <c r="D440" s="6"/>
    </row>
    <row r="441" spans="1:4">
      <c r="A441" s="58">
        <v>41334</v>
      </c>
      <c r="B441" s="56">
        <v>0.96986899999999998</v>
      </c>
      <c r="C441" s="56">
        <v>6.9824373679789886E-3</v>
      </c>
      <c r="D441" s="6"/>
    </row>
    <row r="442" spans="1:4">
      <c r="A442" s="58">
        <v>41337</v>
      </c>
      <c r="B442" s="56">
        <v>0.96160999999999996</v>
      </c>
      <c r="C442" s="56">
        <v>7.0063415259520737E-3</v>
      </c>
      <c r="D442" s="6"/>
    </row>
    <row r="443" spans="1:4">
      <c r="A443" s="58">
        <v>41338</v>
      </c>
      <c r="B443" s="56">
        <v>0.93813199999999997</v>
      </c>
      <c r="C443" s="56">
        <v>7.2913639906125238E-3</v>
      </c>
      <c r="D443" s="6"/>
    </row>
    <row r="444" spans="1:4">
      <c r="A444" s="58">
        <v>41339</v>
      </c>
      <c r="B444" s="56">
        <v>0.94883499999999998</v>
      </c>
      <c r="C444" s="56">
        <v>7.1716131548631061E-3</v>
      </c>
      <c r="D444" s="6"/>
    </row>
    <row r="445" spans="1:4">
      <c r="A445" s="58">
        <v>41340</v>
      </c>
      <c r="B445" s="56">
        <v>0.90935999999999995</v>
      </c>
      <c r="C445" s="56">
        <v>7.2519690212966108E-3</v>
      </c>
      <c r="D445" s="6"/>
    </row>
    <row r="446" spans="1:4">
      <c r="A446" s="58">
        <v>41341</v>
      </c>
      <c r="B446" s="56">
        <v>0.93181400000000003</v>
      </c>
      <c r="C446" s="56">
        <v>7.0838158766451352E-3</v>
      </c>
      <c r="D446" s="6"/>
    </row>
    <row r="447" spans="1:4">
      <c r="A447" s="58">
        <v>41344</v>
      </c>
      <c r="B447" s="56">
        <v>0.92493800000000004</v>
      </c>
      <c r="C447" s="56">
        <v>7.1518514513455702E-3</v>
      </c>
      <c r="D447" s="6"/>
    </row>
    <row r="448" spans="1:4">
      <c r="A448" s="58">
        <v>41345</v>
      </c>
      <c r="B448" s="56">
        <v>0.94345500000000004</v>
      </c>
      <c r="C448" s="56">
        <v>7.0860586846485558E-3</v>
      </c>
      <c r="D448" s="6"/>
    </row>
    <row r="449" spans="1:4">
      <c r="A449" s="58">
        <v>41346</v>
      </c>
      <c r="B449" s="56">
        <v>0.94681000000000004</v>
      </c>
      <c r="C449" s="56">
        <v>7.075014137138274E-3</v>
      </c>
      <c r="D449" s="6"/>
    </row>
    <row r="450" spans="1:4">
      <c r="A450" s="58">
        <v>41347</v>
      </c>
      <c r="B450" s="56">
        <v>0.94815899999999997</v>
      </c>
      <c r="C450" s="56">
        <v>7.0378169128368978E-3</v>
      </c>
      <c r="D450" s="6"/>
    </row>
    <row r="451" spans="1:4">
      <c r="A451" s="58">
        <v>41348</v>
      </c>
      <c r="B451" s="56">
        <v>0.96850700000000001</v>
      </c>
      <c r="C451" s="56">
        <v>6.9562886225491465E-3</v>
      </c>
      <c r="D451" s="6"/>
    </row>
    <row r="452" spans="1:4">
      <c r="A452" s="58">
        <v>41351</v>
      </c>
      <c r="B452" s="56">
        <v>0.97178299999999995</v>
      </c>
      <c r="C452" s="56">
        <v>6.9642438888471376E-3</v>
      </c>
      <c r="D452" s="6"/>
    </row>
    <row r="453" spans="1:4">
      <c r="A453" s="58">
        <v>41352</v>
      </c>
      <c r="B453" s="56">
        <v>0.97319299999999997</v>
      </c>
      <c r="C453" s="56">
        <v>7.1473131448299325E-3</v>
      </c>
      <c r="D453" s="6"/>
    </row>
    <row r="454" spans="1:4">
      <c r="A454" s="58">
        <v>41353</v>
      </c>
      <c r="B454" s="56">
        <v>0.96022099999999999</v>
      </c>
      <c r="C454" s="56">
        <v>7.466746095570429E-3</v>
      </c>
      <c r="D454" s="6"/>
    </row>
    <row r="455" spans="1:4">
      <c r="A455" s="58">
        <v>41354</v>
      </c>
      <c r="B455" s="56">
        <v>0.91689299999999996</v>
      </c>
      <c r="C455" s="56">
        <v>8.3176454792156067E-3</v>
      </c>
      <c r="D455" s="6"/>
    </row>
    <row r="456" spans="1:4">
      <c r="A456" s="58">
        <v>41355</v>
      </c>
      <c r="B456" s="56">
        <v>0.97089000000000003</v>
      </c>
      <c r="C456" s="56">
        <v>8.0670851892307195E-3</v>
      </c>
      <c r="D456" s="6"/>
    </row>
    <row r="457" spans="1:4">
      <c r="A457" s="58">
        <v>41358</v>
      </c>
      <c r="B457" s="56">
        <v>0.97694000000000003</v>
      </c>
      <c r="C457" s="56">
        <v>7.9447529795388747E-3</v>
      </c>
      <c r="D457" s="6"/>
    </row>
    <row r="458" spans="1:4">
      <c r="A458" s="58">
        <v>41359</v>
      </c>
      <c r="B458" s="56">
        <v>0.97383600000000003</v>
      </c>
      <c r="C458" s="56">
        <v>7.9602836620616835E-3</v>
      </c>
      <c r="D458" s="6"/>
    </row>
    <row r="459" spans="1:4">
      <c r="A459" s="58">
        <v>41360</v>
      </c>
      <c r="B459" s="56">
        <v>0.982989</v>
      </c>
      <c r="C459" s="56">
        <v>7.9733094590194436E-3</v>
      </c>
      <c r="D459" s="6"/>
    </row>
    <row r="460" spans="1:4">
      <c r="A460" s="58">
        <v>41361</v>
      </c>
      <c r="B460" s="56">
        <v>0.96907500000000002</v>
      </c>
      <c r="C460" s="56">
        <v>8.0505021161356959E-3</v>
      </c>
      <c r="D460" s="6"/>
    </row>
    <row r="461" spans="1:4">
      <c r="A461" s="58">
        <v>41365</v>
      </c>
      <c r="B461" s="56">
        <v>0.97419199999999995</v>
      </c>
      <c r="C461" s="56">
        <v>8.4552962372023508E-3</v>
      </c>
      <c r="D461" s="6"/>
    </row>
    <row r="462" spans="1:4">
      <c r="A462" s="58">
        <v>41366</v>
      </c>
      <c r="B462" s="56">
        <v>0.95746699999999996</v>
      </c>
      <c r="C462" s="56">
        <v>8.534397302951649E-3</v>
      </c>
      <c r="D462" s="6"/>
    </row>
    <row r="463" spans="1:4">
      <c r="A463" s="58">
        <v>41367</v>
      </c>
      <c r="B463" s="56">
        <v>0.95540400000000003</v>
      </c>
      <c r="C463" s="56">
        <v>8.628951618517006E-3</v>
      </c>
      <c r="D463" s="6"/>
    </row>
    <row r="464" spans="1:4">
      <c r="A464" s="58">
        <v>41368</v>
      </c>
      <c r="B464" s="56">
        <v>0.913609</v>
      </c>
      <c r="C464" s="56">
        <v>9.2464867107768349E-3</v>
      </c>
      <c r="D464" s="6"/>
    </row>
    <row r="465" spans="1:4">
      <c r="A465" s="58">
        <v>41369</v>
      </c>
      <c r="B465" s="56">
        <v>0.90591299999999997</v>
      </c>
      <c r="C465" s="56">
        <v>9.4497046034102399E-3</v>
      </c>
      <c r="D465" s="6"/>
    </row>
    <row r="466" spans="1:4">
      <c r="A466" s="58">
        <v>41372</v>
      </c>
      <c r="B466" s="56">
        <v>0.89882200000000001</v>
      </c>
      <c r="C466" s="56">
        <v>9.3606012421853079E-3</v>
      </c>
      <c r="D466" s="6"/>
    </row>
    <row r="467" spans="1:4">
      <c r="A467" s="58">
        <v>41373</v>
      </c>
      <c r="B467" s="56">
        <v>0.87826300000000002</v>
      </c>
      <c r="C467" s="56">
        <v>9.5254972045372213E-3</v>
      </c>
      <c r="D467" s="6"/>
    </row>
    <row r="468" spans="1:4">
      <c r="A468" s="58">
        <v>41374</v>
      </c>
      <c r="B468" s="56">
        <v>0.88480899999999996</v>
      </c>
      <c r="C468" s="56">
        <v>9.3256506410465349E-3</v>
      </c>
      <c r="D468" s="6"/>
    </row>
    <row r="469" spans="1:4">
      <c r="A469" s="58">
        <v>41375</v>
      </c>
      <c r="B469" s="56">
        <v>0.87642900000000001</v>
      </c>
      <c r="C469" s="56">
        <v>9.369837358159723E-3</v>
      </c>
      <c r="D469" s="6"/>
    </row>
    <row r="470" spans="1:4">
      <c r="A470" s="58">
        <v>41376</v>
      </c>
      <c r="B470" s="56">
        <v>0.80035199999999995</v>
      </c>
      <c r="C470" s="56">
        <v>1.0268972493612622E-2</v>
      </c>
      <c r="D470" s="6"/>
    </row>
    <row r="471" spans="1:4">
      <c r="A471" s="58">
        <v>41379</v>
      </c>
      <c r="B471" s="56">
        <v>0.79851399999999995</v>
      </c>
      <c r="C471" s="56">
        <v>1.0372206934731334E-2</v>
      </c>
      <c r="D471" s="6"/>
    </row>
    <row r="472" spans="1:4">
      <c r="A472" s="58">
        <v>41380</v>
      </c>
      <c r="B472" s="56">
        <v>0.79958300000000004</v>
      </c>
      <c r="C472" s="56">
        <v>1.0269807169802825E-2</v>
      </c>
      <c r="D472" s="6"/>
    </row>
    <row r="473" spans="1:4">
      <c r="A473" s="58">
        <v>41381</v>
      </c>
      <c r="B473" s="56">
        <v>0.79897799999999997</v>
      </c>
      <c r="C473" s="56">
        <v>1.0042464020336737E-2</v>
      </c>
      <c r="D473" s="6"/>
    </row>
    <row r="474" spans="1:4">
      <c r="A474" s="58">
        <v>41382</v>
      </c>
      <c r="B474" s="56">
        <v>0.80479400000000001</v>
      </c>
      <c r="C474" s="56">
        <v>1.0045502794042432E-2</v>
      </c>
      <c r="D474" s="6"/>
    </row>
    <row r="475" spans="1:4">
      <c r="A475" s="58">
        <v>41383</v>
      </c>
      <c r="B475" s="56">
        <v>0.80596400000000001</v>
      </c>
      <c r="C475" s="56">
        <v>9.9647665674520644E-3</v>
      </c>
      <c r="D475" s="6"/>
    </row>
    <row r="476" spans="1:4">
      <c r="A476" s="58">
        <v>41386</v>
      </c>
      <c r="B476" s="56">
        <v>0.79905000000000004</v>
      </c>
      <c r="C476" s="56">
        <v>1.0039249124384827E-2</v>
      </c>
      <c r="D476" s="6"/>
    </row>
    <row r="477" spans="1:4">
      <c r="A477" s="58">
        <v>41387</v>
      </c>
      <c r="B477" s="56">
        <v>0.81378600000000001</v>
      </c>
      <c r="C477" s="56">
        <v>9.8790382606057953E-3</v>
      </c>
      <c r="D477" s="6"/>
    </row>
    <row r="478" spans="1:4">
      <c r="A478" s="58">
        <v>41388</v>
      </c>
      <c r="B478" s="56">
        <v>0.78071199999999996</v>
      </c>
      <c r="C478" s="56">
        <v>1.0218874975367389E-2</v>
      </c>
      <c r="D478" s="6"/>
    </row>
    <row r="479" spans="1:4">
      <c r="A479" s="58">
        <v>41389</v>
      </c>
      <c r="B479" s="56">
        <v>0.76621499999999998</v>
      </c>
      <c r="C479" s="56">
        <v>1.0177435096313577E-2</v>
      </c>
      <c r="D479" s="6"/>
    </row>
    <row r="480" spans="1:4">
      <c r="A480" s="58">
        <v>41390</v>
      </c>
      <c r="B480" s="56">
        <v>0.77835699999999997</v>
      </c>
      <c r="C480" s="56">
        <v>1.0105287396084853E-2</v>
      </c>
      <c r="D480" s="6"/>
    </row>
    <row r="481" spans="1:4">
      <c r="A481" s="58">
        <v>41393</v>
      </c>
      <c r="B481" s="56">
        <v>0.77305800000000002</v>
      </c>
      <c r="C481" s="56">
        <v>1.0161532854387034E-2</v>
      </c>
      <c r="D481" s="6"/>
    </row>
    <row r="482" spans="1:4">
      <c r="A482" s="58">
        <v>41394</v>
      </c>
      <c r="B482" s="56">
        <v>0.78972900000000001</v>
      </c>
      <c r="C482" s="56">
        <v>1.0014307508160023E-2</v>
      </c>
      <c r="D482" s="6"/>
    </row>
    <row r="483" spans="1:4">
      <c r="A483" s="58">
        <v>41395</v>
      </c>
      <c r="B483" s="56">
        <v>0.78485899999999997</v>
      </c>
      <c r="C483" s="56">
        <v>9.8560352385136663E-3</v>
      </c>
      <c r="D483" s="6"/>
    </row>
    <row r="484" spans="1:4">
      <c r="A484" s="58">
        <v>41396</v>
      </c>
      <c r="B484" s="56">
        <v>0.79371999999999998</v>
      </c>
      <c r="C484" s="56">
        <v>9.7544469651753441E-3</v>
      </c>
      <c r="D484" s="6"/>
    </row>
    <row r="485" spans="1:4">
      <c r="A485" s="58">
        <v>41397</v>
      </c>
      <c r="B485" s="56">
        <v>1.0307379999999999</v>
      </c>
      <c r="C485" s="56">
        <v>6.7778605420554128E-3</v>
      </c>
      <c r="D485" s="6"/>
    </row>
    <row r="486" spans="1:4">
      <c r="A486" s="58">
        <v>41400</v>
      </c>
      <c r="B486" s="56">
        <v>1.037145</v>
      </c>
      <c r="C486" s="56">
        <v>5.9541341577926173E-3</v>
      </c>
      <c r="D486" s="6"/>
    </row>
    <row r="487" spans="1:4">
      <c r="A487" s="58">
        <v>41401</v>
      </c>
      <c r="B487" s="56">
        <v>1.006578</v>
      </c>
      <c r="C487" s="56">
        <v>5.8466466992010526E-3</v>
      </c>
      <c r="D487" s="6"/>
    </row>
    <row r="488" spans="1:4">
      <c r="A488" s="58">
        <v>41402</v>
      </c>
      <c r="B488" s="56">
        <v>1.00048</v>
      </c>
      <c r="C488" s="56">
        <v>5.965401704905858E-3</v>
      </c>
      <c r="D488" s="6"/>
    </row>
    <row r="489" spans="1:4">
      <c r="A489" s="58">
        <v>41403</v>
      </c>
      <c r="B489" s="56">
        <v>0.992255</v>
      </c>
      <c r="C489" s="56">
        <v>5.947446021837291E-3</v>
      </c>
      <c r="D489" s="6"/>
    </row>
    <row r="490" spans="1:4">
      <c r="A490" s="58">
        <v>41404</v>
      </c>
      <c r="B490" s="56">
        <v>1.0089159999999999</v>
      </c>
      <c r="C490" s="56">
        <v>5.7579120253342889E-3</v>
      </c>
      <c r="D490" s="6"/>
    </row>
    <row r="491" spans="1:4">
      <c r="A491" s="58">
        <v>41407</v>
      </c>
      <c r="B491" s="56">
        <v>0.91373499999999996</v>
      </c>
      <c r="C491" s="56">
        <v>5.6587101531041647E-3</v>
      </c>
      <c r="D491" s="6"/>
    </row>
    <row r="492" spans="1:4">
      <c r="A492" s="58">
        <v>41408</v>
      </c>
      <c r="B492" s="56">
        <v>0.87183100000000002</v>
      </c>
      <c r="C492" s="56">
        <v>5.623550034915846E-3</v>
      </c>
      <c r="D492" s="6"/>
    </row>
    <row r="493" spans="1:4">
      <c r="A493" s="58">
        <v>41409</v>
      </c>
      <c r="B493" s="56">
        <v>0.80044700000000002</v>
      </c>
      <c r="C493" s="56">
        <v>5.9419906053991157E-3</v>
      </c>
      <c r="D493" s="6"/>
    </row>
    <row r="494" spans="1:4">
      <c r="A494" s="58">
        <v>41410</v>
      </c>
      <c r="B494" s="56">
        <v>0.792072</v>
      </c>
      <c r="C494" s="56">
        <v>6.4096896245655153E-3</v>
      </c>
      <c r="D494" s="6"/>
    </row>
    <row r="495" spans="1:4">
      <c r="A495" s="58">
        <v>41411</v>
      </c>
      <c r="B495" s="56">
        <v>0.836642</v>
      </c>
      <c r="C495" s="56">
        <v>5.8541571219600267E-3</v>
      </c>
      <c r="D495" s="6"/>
    </row>
    <row r="496" spans="1:4">
      <c r="A496" s="58">
        <v>41414</v>
      </c>
      <c r="B496" s="56">
        <v>0.84223499999999996</v>
      </c>
      <c r="C496" s="56">
        <v>5.7505417171167797E-3</v>
      </c>
      <c r="D496" s="6"/>
    </row>
    <row r="497" spans="1:4">
      <c r="A497" s="58">
        <v>41415</v>
      </c>
      <c r="B497" s="56">
        <v>0.74871699999999997</v>
      </c>
      <c r="C497" s="56">
        <v>6.3663006512439269E-3</v>
      </c>
      <c r="D497" s="6"/>
    </row>
    <row r="498" spans="1:4">
      <c r="A498" s="58">
        <v>41416</v>
      </c>
      <c r="B498" s="56">
        <v>0.90402300000000002</v>
      </c>
      <c r="C498" s="56">
        <v>5.5158712563569117E-3</v>
      </c>
      <c r="D498" s="6"/>
    </row>
    <row r="499" spans="1:4">
      <c r="A499" s="58">
        <v>41417</v>
      </c>
      <c r="B499" s="56">
        <v>0.91143700000000005</v>
      </c>
      <c r="C499" s="56">
        <v>5.5395199551406754E-3</v>
      </c>
      <c r="D499" s="6"/>
    </row>
    <row r="500" spans="1:4">
      <c r="A500" s="58">
        <v>41418</v>
      </c>
      <c r="B500" s="56">
        <v>0.90006200000000003</v>
      </c>
      <c r="C500" s="56">
        <v>5.5894109706552111E-3</v>
      </c>
      <c r="D500" s="6"/>
    </row>
    <row r="501" spans="1:4">
      <c r="A501" s="58">
        <v>41422</v>
      </c>
      <c r="B501" s="56">
        <v>0.91551099999999996</v>
      </c>
      <c r="C501" s="56">
        <v>5.1793792736921076E-3</v>
      </c>
      <c r="D501" s="6"/>
    </row>
    <row r="502" spans="1:4">
      <c r="A502" s="58">
        <v>41423</v>
      </c>
      <c r="B502" s="56">
        <v>0.89816700000000005</v>
      </c>
      <c r="C502" s="56">
        <v>5.3396072080534943E-3</v>
      </c>
      <c r="D502" s="6"/>
    </row>
    <row r="503" spans="1:4">
      <c r="A503" s="58">
        <v>41424</v>
      </c>
      <c r="B503" s="56">
        <v>0.77735299999999996</v>
      </c>
      <c r="C503" s="56">
        <v>8.2894403920518323E-3</v>
      </c>
      <c r="D503" s="6"/>
    </row>
    <row r="504" spans="1:4">
      <c r="A504" s="58">
        <v>41425</v>
      </c>
      <c r="B504" s="56">
        <v>0.68491500000000005</v>
      </c>
      <c r="C504" s="56">
        <v>9.9617296333970699E-3</v>
      </c>
      <c r="D504" s="6"/>
    </row>
    <row r="505" spans="1:4">
      <c r="A505" s="58">
        <v>41428</v>
      </c>
      <c r="B505" s="56">
        <v>0.68326200000000004</v>
      </c>
      <c r="C505" s="56">
        <v>1.0022812907688089E-2</v>
      </c>
      <c r="D505" s="6"/>
    </row>
    <row r="506" spans="1:4">
      <c r="A506" s="58">
        <v>41429</v>
      </c>
      <c r="B506" s="56">
        <v>0.67758799999999997</v>
      </c>
      <c r="C506" s="56">
        <v>1.0087151255120537E-2</v>
      </c>
      <c r="D506" s="6"/>
    </row>
    <row r="507" spans="1:4">
      <c r="A507" s="58">
        <v>41430</v>
      </c>
      <c r="B507" s="56">
        <v>0.67264500000000005</v>
      </c>
      <c r="C507" s="56">
        <v>1.0173595425990559E-2</v>
      </c>
      <c r="D507" s="6"/>
    </row>
    <row r="508" spans="1:4">
      <c r="A508" s="58">
        <v>41431</v>
      </c>
      <c r="B508" s="56">
        <v>0.69687699999999997</v>
      </c>
      <c r="C508" s="56">
        <v>9.8348692021347963E-3</v>
      </c>
      <c r="D508" s="6"/>
    </row>
    <row r="509" spans="1:4">
      <c r="A509" s="58">
        <v>41432</v>
      </c>
      <c r="B509" s="56">
        <v>0.68897699999999995</v>
      </c>
      <c r="C509" s="56">
        <v>9.5401673104984746E-3</v>
      </c>
      <c r="D509" s="6"/>
    </row>
    <row r="510" spans="1:4">
      <c r="A510" s="58">
        <v>41435</v>
      </c>
      <c r="B510" s="56">
        <v>0.69379900000000005</v>
      </c>
      <c r="C510" s="56">
        <v>9.4583240396368413E-3</v>
      </c>
      <c r="D510" s="6"/>
    </row>
    <row r="511" spans="1:4">
      <c r="A511" s="58">
        <v>41436</v>
      </c>
      <c r="B511" s="56">
        <v>0.68671700000000002</v>
      </c>
      <c r="C511" s="56">
        <v>9.947142706078849E-3</v>
      </c>
      <c r="D511" s="6"/>
    </row>
    <row r="512" spans="1:4">
      <c r="A512" s="58">
        <v>41437</v>
      </c>
      <c r="B512" s="56">
        <v>0.66908400000000001</v>
      </c>
      <c r="C512" s="56">
        <v>1.0143059401763103E-2</v>
      </c>
      <c r="D512" s="6"/>
    </row>
    <row r="513" spans="1:4">
      <c r="A513" s="58">
        <v>41438</v>
      </c>
      <c r="B513" s="56">
        <v>0.68671199999999999</v>
      </c>
      <c r="C513" s="56">
        <v>9.9636749752991648E-3</v>
      </c>
      <c r="D513" s="6"/>
    </row>
    <row r="514" spans="1:4">
      <c r="A514" s="58">
        <v>41439</v>
      </c>
      <c r="B514" s="56">
        <v>0.72308099999999997</v>
      </c>
      <c r="C514" s="56">
        <v>1.0169427197161468E-2</v>
      </c>
      <c r="D514" s="6"/>
    </row>
    <row r="515" spans="1:4">
      <c r="A515" s="58">
        <v>41442</v>
      </c>
      <c r="B515" s="56">
        <v>0.74526800000000004</v>
      </c>
      <c r="C515" s="56">
        <v>1.0171281116548322E-2</v>
      </c>
      <c r="D515" s="6"/>
    </row>
    <row r="516" spans="1:4">
      <c r="A516" s="58">
        <v>41443</v>
      </c>
      <c r="B516" s="56">
        <v>0.75348300000000001</v>
      </c>
      <c r="C516" s="56">
        <v>1.0088426880262581E-2</v>
      </c>
      <c r="D516" s="6"/>
    </row>
    <row r="517" spans="1:4">
      <c r="A517" s="58">
        <v>41444</v>
      </c>
      <c r="B517" s="56">
        <v>0.83000600000000002</v>
      </c>
      <c r="C517" s="56">
        <v>8.1740345735753991E-3</v>
      </c>
      <c r="D517" s="6"/>
    </row>
    <row r="518" spans="1:4">
      <c r="A518" s="58">
        <v>41445</v>
      </c>
      <c r="B518" s="56">
        <v>0.86592999999999998</v>
      </c>
      <c r="C518" s="56">
        <v>7.5498036865557496E-3</v>
      </c>
      <c r="D518" s="6"/>
    </row>
    <row r="519" spans="1:4">
      <c r="A519" s="58">
        <v>41446</v>
      </c>
      <c r="B519" s="56">
        <v>0.90157799999999999</v>
      </c>
      <c r="C519" s="56">
        <v>6.9997556755133144E-3</v>
      </c>
      <c r="D519" s="6"/>
    </row>
    <row r="520" spans="1:4">
      <c r="A520" s="58">
        <v>41449</v>
      </c>
      <c r="B520" s="56">
        <v>0.86813899999999999</v>
      </c>
      <c r="C520" s="56">
        <v>7.1992617140147347E-3</v>
      </c>
      <c r="D520" s="6"/>
    </row>
    <row r="521" spans="1:4">
      <c r="A521" s="58">
        <v>41450</v>
      </c>
      <c r="B521" s="56">
        <v>0.74425799999999998</v>
      </c>
      <c r="C521" s="56">
        <v>8.5410000969431601E-3</v>
      </c>
      <c r="D521" s="6"/>
    </row>
    <row r="522" spans="1:4">
      <c r="A522" s="58">
        <v>41451</v>
      </c>
      <c r="B522" s="56">
        <v>0.78001299999999996</v>
      </c>
      <c r="C522" s="56">
        <v>7.9381360171376179E-3</v>
      </c>
      <c r="D522" s="6"/>
    </row>
    <row r="523" spans="1:4">
      <c r="A523" s="58">
        <v>41452</v>
      </c>
      <c r="B523" s="56">
        <v>0.83121400000000001</v>
      </c>
      <c r="C523" s="56">
        <v>7.5962768252021313E-3</v>
      </c>
      <c r="D523" s="6"/>
    </row>
    <row r="524" spans="1:4">
      <c r="A524" s="58">
        <v>41453</v>
      </c>
      <c r="B524" s="56">
        <v>0.79922700000000002</v>
      </c>
      <c r="C524" s="56">
        <v>8.0994579369903022E-3</v>
      </c>
      <c r="D524" s="6"/>
    </row>
    <row r="525" spans="1:4">
      <c r="A525" s="58">
        <v>41456</v>
      </c>
      <c r="B525" s="56">
        <v>0.823384</v>
      </c>
      <c r="C525" s="56">
        <v>8.8711228712729049E-3</v>
      </c>
      <c r="D525" s="6"/>
    </row>
    <row r="526" spans="1:4">
      <c r="A526" s="58">
        <v>41457</v>
      </c>
      <c r="B526" s="56">
        <v>0.80653900000000001</v>
      </c>
      <c r="C526" s="56">
        <v>9.0033542769100468E-3</v>
      </c>
      <c r="D526" s="6"/>
    </row>
    <row r="527" spans="1:4">
      <c r="A527" s="58">
        <v>41458</v>
      </c>
      <c r="B527" s="56">
        <v>0.78964199999999996</v>
      </c>
      <c r="C527" s="56">
        <v>9.072468271108634E-3</v>
      </c>
      <c r="D527" s="6"/>
    </row>
    <row r="528" spans="1:4">
      <c r="A528" s="58">
        <v>41460</v>
      </c>
      <c r="B528" s="56">
        <v>0.67188899999999996</v>
      </c>
      <c r="C528" s="56">
        <v>1.0033841713960162E-2</v>
      </c>
      <c r="D528" s="6"/>
    </row>
    <row r="529" spans="1:4">
      <c r="A529" s="58">
        <v>41463</v>
      </c>
      <c r="B529" s="56">
        <v>0.785107</v>
      </c>
      <c r="C529" s="56">
        <v>8.8997771196069712E-3</v>
      </c>
      <c r="D529" s="6"/>
    </row>
    <row r="530" spans="1:4">
      <c r="A530" s="58">
        <v>41464</v>
      </c>
      <c r="B530" s="56">
        <v>0.81847099999999995</v>
      </c>
      <c r="C530" s="56">
        <v>8.6328539665442953E-3</v>
      </c>
      <c r="D530" s="6"/>
    </row>
    <row r="531" spans="1:4">
      <c r="A531" s="58">
        <v>41465</v>
      </c>
      <c r="B531" s="56">
        <v>0.77257799999999999</v>
      </c>
      <c r="C531" s="56">
        <v>8.9760155082459128E-3</v>
      </c>
      <c r="D531" s="6"/>
    </row>
    <row r="532" spans="1:4">
      <c r="A532" s="58">
        <v>41466</v>
      </c>
      <c r="B532" s="56">
        <v>0.82483499999999998</v>
      </c>
      <c r="C532" s="56">
        <v>8.7206447162468826E-3</v>
      </c>
      <c r="D532" s="6"/>
    </row>
    <row r="533" spans="1:4">
      <c r="A533" s="58">
        <v>41467</v>
      </c>
      <c r="B533" s="56">
        <v>0.80458799999999997</v>
      </c>
      <c r="C533" s="56">
        <v>8.4095584836390101E-3</v>
      </c>
      <c r="D533" s="6"/>
    </row>
    <row r="534" spans="1:4">
      <c r="A534" s="58">
        <v>41470</v>
      </c>
      <c r="B534" s="56">
        <v>0.84352199999999999</v>
      </c>
      <c r="C534" s="56">
        <v>7.9941177614245001E-3</v>
      </c>
      <c r="D534" s="6"/>
    </row>
    <row r="535" spans="1:4">
      <c r="A535" s="58">
        <v>41471</v>
      </c>
      <c r="B535" s="56">
        <v>0.81379299999999999</v>
      </c>
      <c r="C535" s="56">
        <v>8.9211177898069292E-3</v>
      </c>
      <c r="D535" s="6"/>
    </row>
    <row r="536" spans="1:4">
      <c r="A536" s="58">
        <v>41472</v>
      </c>
      <c r="B536" s="56">
        <v>0.81557299999999999</v>
      </c>
      <c r="C536" s="56">
        <v>8.8971429597522501E-3</v>
      </c>
      <c r="D536" s="6"/>
    </row>
    <row r="537" spans="1:4">
      <c r="A537" s="58">
        <v>41473</v>
      </c>
      <c r="B537" s="56">
        <v>0.775003</v>
      </c>
      <c r="C537" s="56">
        <v>8.74349950724892E-3</v>
      </c>
      <c r="D537" s="6"/>
    </row>
    <row r="538" spans="1:4">
      <c r="A538" s="58">
        <v>41474</v>
      </c>
      <c r="B538" s="56">
        <v>0.798346</v>
      </c>
      <c r="C538" s="56">
        <v>8.5590143503705019E-3</v>
      </c>
      <c r="D538" s="6"/>
    </row>
    <row r="539" spans="1:4">
      <c r="A539" s="58">
        <v>41477</v>
      </c>
      <c r="B539" s="56">
        <v>0.79933100000000001</v>
      </c>
      <c r="C539" s="56">
        <v>8.5812997607165511E-3</v>
      </c>
      <c r="D539" s="6"/>
    </row>
    <row r="540" spans="1:4">
      <c r="A540" s="58">
        <v>41478</v>
      </c>
      <c r="B540" s="56">
        <v>0.78003699999999998</v>
      </c>
      <c r="C540" s="56">
        <v>8.7332911148132047E-3</v>
      </c>
      <c r="D540" s="6"/>
    </row>
    <row r="541" spans="1:4">
      <c r="A541" s="58">
        <v>41479</v>
      </c>
      <c r="B541" s="56">
        <v>0.718468</v>
      </c>
      <c r="C541" s="56">
        <v>9.8027394533540205E-3</v>
      </c>
      <c r="D541" s="6"/>
    </row>
    <row r="542" spans="1:4">
      <c r="A542" s="58">
        <v>41480</v>
      </c>
      <c r="B542" s="56">
        <v>0.76897800000000005</v>
      </c>
      <c r="C542" s="56">
        <v>8.6266019484757834E-3</v>
      </c>
      <c r="D542" s="6"/>
    </row>
    <row r="543" spans="1:4">
      <c r="A543" s="58">
        <v>41481</v>
      </c>
      <c r="B543" s="56">
        <v>0.78144199999999997</v>
      </c>
      <c r="C543" s="56">
        <v>8.37076993804973E-3</v>
      </c>
      <c r="D543" s="6"/>
    </row>
    <row r="544" spans="1:4">
      <c r="A544" s="58">
        <v>41484</v>
      </c>
      <c r="B544" s="56">
        <v>0.77863800000000005</v>
      </c>
      <c r="C544" s="56">
        <v>8.3918395482175719E-3</v>
      </c>
      <c r="D544" s="6"/>
    </row>
    <row r="545" spans="1:4">
      <c r="A545" s="58">
        <v>41485</v>
      </c>
      <c r="B545" s="56">
        <v>0.77323200000000003</v>
      </c>
      <c r="C545" s="56">
        <v>8.4156951794974195E-3</v>
      </c>
      <c r="D545" s="6"/>
    </row>
    <row r="546" spans="1:4">
      <c r="A546" s="58">
        <v>41486</v>
      </c>
      <c r="B546" s="56">
        <v>0.84828800000000004</v>
      </c>
      <c r="C546" s="56">
        <v>7.5304145430844542E-3</v>
      </c>
      <c r="D546" s="6"/>
    </row>
    <row r="547" spans="1:4">
      <c r="A547" s="58">
        <v>41487</v>
      </c>
      <c r="B547" s="56">
        <v>0.78081400000000001</v>
      </c>
      <c r="C547" s="56">
        <v>7.068860383277341E-3</v>
      </c>
      <c r="D547" s="6"/>
    </row>
    <row r="548" spans="1:4">
      <c r="A548" s="58">
        <v>41488</v>
      </c>
      <c r="B548" s="56">
        <v>0.85692000000000002</v>
      </c>
      <c r="C548" s="56">
        <v>6.6122651977529468E-3</v>
      </c>
      <c r="D548" s="6"/>
    </row>
    <row r="549" spans="1:4">
      <c r="A549" s="58">
        <v>41491</v>
      </c>
      <c r="B549" s="56">
        <v>0.84157999999999999</v>
      </c>
      <c r="C549" s="56">
        <v>6.6782938922795698E-3</v>
      </c>
      <c r="D549" s="6"/>
    </row>
    <row r="550" spans="1:4">
      <c r="A550" s="58">
        <v>41492</v>
      </c>
      <c r="B550" s="56">
        <v>0.84411700000000001</v>
      </c>
      <c r="C550" s="56">
        <v>6.63982583693955E-3</v>
      </c>
      <c r="D550" s="6"/>
    </row>
    <row r="551" spans="1:4">
      <c r="A551" s="58">
        <v>41493</v>
      </c>
      <c r="B551" s="56">
        <v>0.84520700000000004</v>
      </c>
      <c r="C551" s="56">
        <v>6.6878382473854765E-3</v>
      </c>
      <c r="D551" s="6"/>
    </row>
    <row r="552" spans="1:4">
      <c r="A552" s="58">
        <v>41494</v>
      </c>
      <c r="B552" s="56">
        <v>0.80966700000000003</v>
      </c>
      <c r="C552" s="56">
        <v>6.9859981600753828E-3</v>
      </c>
      <c r="D552" s="6"/>
    </row>
    <row r="553" spans="1:4">
      <c r="A553" s="58">
        <v>41495</v>
      </c>
      <c r="B553" s="56">
        <v>0.82094500000000004</v>
      </c>
      <c r="C553" s="56">
        <v>6.9351268128147424E-3</v>
      </c>
      <c r="D553" s="6"/>
    </row>
    <row r="554" spans="1:4">
      <c r="A554" s="58">
        <v>41498</v>
      </c>
      <c r="B554" s="56">
        <v>0.81558799999999998</v>
      </c>
      <c r="C554" s="56">
        <v>6.993199715986117E-3</v>
      </c>
      <c r="D554" s="6"/>
    </row>
    <row r="555" spans="1:4">
      <c r="A555" s="58">
        <v>41499</v>
      </c>
      <c r="B555" s="56">
        <v>0.72219900000000004</v>
      </c>
      <c r="C555" s="56">
        <v>7.6997340396374797E-3</v>
      </c>
      <c r="D555" s="6"/>
    </row>
    <row r="556" spans="1:4">
      <c r="A556" s="58">
        <v>41500</v>
      </c>
      <c r="B556" s="56">
        <v>0.72262499999999996</v>
      </c>
      <c r="C556" s="56">
        <v>7.7406531804466066E-3</v>
      </c>
      <c r="D556" s="6"/>
    </row>
    <row r="557" spans="1:4">
      <c r="A557" s="58">
        <v>41501</v>
      </c>
      <c r="B557" s="56">
        <v>0.72606000000000004</v>
      </c>
      <c r="C557" s="56">
        <v>7.3565549679602193E-3</v>
      </c>
      <c r="D557" s="6"/>
    </row>
    <row r="558" spans="1:4">
      <c r="A558" s="58">
        <v>41502</v>
      </c>
      <c r="B558" s="56">
        <v>0.83716900000000005</v>
      </c>
      <c r="C558" s="56">
        <v>5.9170592599401091E-3</v>
      </c>
      <c r="D558" s="6"/>
    </row>
    <row r="559" spans="1:4">
      <c r="A559" s="58">
        <v>41505</v>
      </c>
      <c r="B559" s="56">
        <v>0.89938200000000001</v>
      </c>
      <c r="C559" s="56">
        <v>5.3240120990168671E-3</v>
      </c>
      <c r="D559" s="6"/>
    </row>
    <row r="560" spans="1:4">
      <c r="A560" s="58">
        <v>41506</v>
      </c>
      <c r="B560" s="56">
        <v>0.92403599999999997</v>
      </c>
      <c r="C560" s="56">
        <v>5.3091602000163067E-3</v>
      </c>
      <c r="D560" s="6"/>
    </row>
    <row r="561" spans="1:4">
      <c r="A561" s="58">
        <v>41507</v>
      </c>
      <c r="B561" s="56">
        <v>0.91192700000000004</v>
      </c>
      <c r="C561" s="56">
        <v>5.4188495487229168E-3</v>
      </c>
      <c r="D561" s="6"/>
    </row>
    <row r="562" spans="1:4">
      <c r="A562" s="58">
        <v>41508</v>
      </c>
      <c r="B562" s="56">
        <v>0.89024000000000003</v>
      </c>
      <c r="C562" s="56">
        <v>5.4814120183510036E-3</v>
      </c>
      <c r="D562" s="6"/>
    </row>
    <row r="563" spans="1:4">
      <c r="A563" s="58">
        <v>41509</v>
      </c>
      <c r="B563" s="56">
        <v>1.022392</v>
      </c>
      <c r="C563" s="56">
        <v>5.1563450009689503E-3</v>
      </c>
      <c r="D563" s="6"/>
    </row>
    <row r="564" spans="1:4">
      <c r="A564" s="58">
        <v>41512</v>
      </c>
      <c r="B564" s="56">
        <v>1.010327</v>
      </c>
      <c r="C564" s="56">
        <v>5.1776727361792481E-3</v>
      </c>
      <c r="D564" s="6"/>
    </row>
    <row r="565" spans="1:4">
      <c r="A565" s="58">
        <v>41513</v>
      </c>
      <c r="B565" s="56">
        <v>1.0067330000000001</v>
      </c>
      <c r="C565" s="56">
        <v>5.2015929310302049E-3</v>
      </c>
      <c r="D565" s="6"/>
    </row>
    <row r="566" spans="1:4">
      <c r="A566" s="58">
        <v>41514</v>
      </c>
      <c r="B566" s="56">
        <v>0.99411799999999995</v>
      </c>
      <c r="C566" s="56">
        <v>5.1886294846400036E-3</v>
      </c>
      <c r="D566" s="6"/>
    </row>
    <row r="567" spans="1:4">
      <c r="A567" s="58">
        <v>41515</v>
      </c>
      <c r="B567" s="56">
        <v>1.0158910000000001</v>
      </c>
      <c r="C567" s="56">
        <v>5.1383205325111272E-3</v>
      </c>
      <c r="D567" s="6"/>
    </row>
    <row r="568" spans="1:4">
      <c r="A568" s="58">
        <v>41516</v>
      </c>
      <c r="B568" s="56">
        <v>1.0293209999999999</v>
      </c>
      <c r="C568" s="56">
        <v>5.3539547795054222E-3</v>
      </c>
      <c r="D568" s="6"/>
    </row>
    <row r="569" spans="1:4">
      <c r="A569" s="58">
        <v>41520</v>
      </c>
      <c r="B569" s="56">
        <v>0.98475599999999996</v>
      </c>
      <c r="C569" s="56">
        <v>5.2422358393836672E-3</v>
      </c>
      <c r="D569" s="6"/>
    </row>
    <row r="570" spans="1:4">
      <c r="A570" s="58">
        <v>41521</v>
      </c>
      <c r="B570" s="56">
        <v>0.95896499999999996</v>
      </c>
      <c r="C570" s="56">
        <v>5.2838836414390734E-3</v>
      </c>
      <c r="D570" s="6"/>
    </row>
    <row r="571" spans="1:4">
      <c r="A571" s="58">
        <v>41522</v>
      </c>
      <c r="B571" s="56">
        <v>0.86709000000000003</v>
      </c>
      <c r="C571" s="56">
        <v>5.0913295870702209E-3</v>
      </c>
      <c r="D571" s="6"/>
    </row>
    <row r="572" spans="1:4">
      <c r="A572" s="58">
        <v>41523</v>
      </c>
      <c r="B572" s="56">
        <v>0.94537400000000005</v>
      </c>
      <c r="C572" s="56">
        <v>5.2902635865647923E-3</v>
      </c>
      <c r="D572" s="6"/>
    </row>
    <row r="573" spans="1:4">
      <c r="A573" s="58">
        <v>41526</v>
      </c>
      <c r="B573" s="56">
        <v>0.97166200000000003</v>
      </c>
      <c r="C573" s="56">
        <v>5.3407233710705696E-3</v>
      </c>
      <c r="D573" s="6"/>
    </row>
    <row r="574" spans="1:4">
      <c r="A574" s="58">
        <v>41527</v>
      </c>
      <c r="B574" s="56">
        <v>0.93894699999999998</v>
      </c>
      <c r="C574" s="56">
        <v>5.4039200516913738E-3</v>
      </c>
      <c r="D574" s="6"/>
    </row>
    <row r="575" spans="1:4">
      <c r="A575" s="58">
        <v>41528</v>
      </c>
      <c r="B575" s="56">
        <v>0.96353299999999997</v>
      </c>
      <c r="C575" s="56">
        <v>5.338139604999818E-3</v>
      </c>
      <c r="D575" s="6"/>
    </row>
    <row r="576" spans="1:4">
      <c r="A576" s="58">
        <v>41529</v>
      </c>
      <c r="B576" s="56">
        <v>1.0295840000000001</v>
      </c>
      <c r="C576" s="56">
        <v>5.8283377179619081E-3</v>
      </c>
      <c r="D576" s="6"/>
    </row>
    <row r="577" spans="1:4">
      <c r="A577" s="58">
        <v>41530</v>
      </c>
      <c r="B577" s="56">
        <v>1.040959</v>
      </c>
      <c r="C577" s="56">
        <v>5.8108288242793736E-3</v>
      </c>
      <c r="D577" s="6"/>
    </row>
    <row r="578" spans="1:4">
      <c r="A578" s="58">
        <v>41533</v>
      </c>
      <c r="B578" s="56">
        <v>1.02843</v>
      </c>
      <c r="C578" s="56">
        <v>5.8815437177236638E-3</v>
      </c>
      <c r="D578" s="6"/>
    </row>
    <row r="579" spans="1:4">
      <c r="A579" s="58">
        <v>41534</v>
      </c>
      <c r="B579" s="56">
        <v>1.032186</v>
      </c>
      <c r="C579" s="56">
        <v>5.9052146609286952E-3</v>
      </c>
      <c r="D579" s="6"/>
    </row>
    <row r="580" spans="1:4">
      <c r="A580" s="58">
        <v>41535</v>
      </c>
      <c r="B580" s="56">
        <v>1.034513</v>
      </c>
      <c r="C580" s="56">
        <v>5.8268148318311635E-3</v>
      </c>
      <c r="D580" s="6"/>
    </row>
    <row r="581" spans="1:4">
      <c r="A581" s="58">
        <v>41536</v>
      </c>
      <c r="B581" s="56">
        <v>1.042832</v>
      </c>
      <c r="C581" s="56">
        <v>5.6394946160867087E-3</v>
      </c>
      <c r="D581" s="6"/>
    </row>
    <row r="582" spans="1:4">
      <c r="A582" s="58">
        <v>41537</v>
      </c>
      <c r="B582" s="56">
        <v>1.045093</v>
      </c>
      <c r="C582" s="56">
        <v>5.5786351935963249E-3</v>
      </c>
      <c r="D582" s="6"/>
    </row>
    <row r="583" spans="1:4">
      <c r="A583" s="58">
        <v>41540</v>
      </c>
      <c r="B583" s="56">
        <v>0.94455999999999996</v>
      </c>
      <c r="C583" s="56">
        <v>6.7686457680154492E-3</v>
      </c>
      <c r="D583" s="6"/>
    </row>
    <row r="584" spans="1:4">
      <c r="A584" s="58">
        <v>41541</v>
      </c>
      <c r="B584" s="56">
        <v>0.81817099999999998</v>
      </c>
      <c r="C584" s="56">
        <v>8.0346503397142922E-3</v>
      </c>
      <c r="D584" s="6"/>
    </row>
    <row r="585" spans="1:4">
      <c r="A585" s="58">
        <v>41542</v>
      </c>
      <c r="B585" s="56">
        <v>0.83343199999999995</v>
      </c>
      <c r="C585" s="56">
        <v>7.941135297751414E-3</v>
      </c>
      <c r="D585" s="6"/>
    </row>
    <row r="586" spans="1:4">
      <c r="A586" s="58">
        <v>41543</v>
      </c>
      <c r="B586" s="56">
        <v>0.83738400000000002</v>
      </c>
      <c r="C586" s="56">
        <v>7.8582213478414382E-3</v>
      </c>
      <c r="D586" s="6"/>
    </row>
    <row r="587" spans="1:4">
      <c r="A587" s="58">
        <v>41544</v>
      </c>
      <c r="B587" s="56">
        <v>0.79782799999999998</v>
      </c>
      <c r="C587" s="56">
        <v>7.9911968701479961E-3</v>
      </c>
      <c r="D587" s="6"/>
    </row>
    <row r="588" spans="1:4">
      <c r="A588" s="58">
        <v>41547</v>
      </c>
      <c r="B588" s="56">
        <v>0.76161999999999996</v>
      </c>
      <c r="C588" s="56">
        <v>8.3334646681888971E-3</v>
      </c>
      <c r="D588" s="6"/>
    </row>
    <row r="589" spans="1:4">
      <c r="A589" s="58">
        <v>41548</v>
      </c>
      <c r="B589" s="56">
        <v>0.76575199999999999</v>
      </c>
      <c r="C589" s="56">
        <v>8.2861883170010035E-3</v>
      </c>
      <c r="D589" s="6"/>
    </row>
    <row r="590" spans="1:4">
      <c r="A590" s="58">
        <v>41549</v>
      </c>
      <c r="B590" s="56">
        <v>0.78601100000000002</v>
      </c>
      <c r="C590" s="56">
        <v>8.0944432793885451E-3</v>
      </c>
      <c r="D590" s="6"/>
    </row>
    <row r="591" spans="1:4">
      <c r="A591" s="58">
        <v>41550</v>
      </c>
      <c r="B591" s="56">
        <v>0.76522000000000001</v>
      </c>
      <c r="C591" s="56">
        <v>8.2654186649459786E-3</v>
      </c>
      <c r="D591" s="6"/>
    </row>
    <row r="592" spans="1:4">
      <c r="A592" s="58">
        <v>41551</v>
      </c>
      <c r="B592" s="56">
        <v>0.77657200000000004</v>
      </c>
      <c r="C592" s="56">
        <v>8.1236279509370492E-3</v>
      </c>
      <c r="D592" s="6"/>
    </row>
    <row r="593" spans="1:4">
      <c r="A593" s="58">
        <v>41554</v>
      </c>
      <c r="B593" s="56">
        <v>0.79305599999999998</v>
      </c>
      <c r="C593" s="56">
        <v>8.0993091432162486E-3</v>
      </c>
      <c r="D593" s="6"/>
    </row>
    <row r="594" spans="1:4">
      <c r="A594" s="58">
        <v>41555</v>
      </c>
      <c r="B594" s="56">
        <v>0.78773899999999997</v>
      </c>
      <c r="C594" s="56">
        <v>8.2014839003480382E-3</v>
      </c>
      <c r="D594" s="6"/>
    </row>
    <row r="595" spans="1:4">
      <c r="A595" s="58">
        <v>41556</v>
      </c>
      <c r="B595" s="56">
        <v>0.75205299999999997</v>
      </c>
      <c r="C595" s="56">
        <v>8.0758507128032911E-3</v>
      </c>
      <c r="D595" s="6"/>
    </row>
    <row r="596" spans="1:4">
      <c r="A596" s="58">
        <v>41557</v>
      </c>
      <c r="B596" s="56">
        <v>0.760046</v>
      </c>
      <c r="C596" s="56">
        <v>7.9936404934947327E-3</v>
      </c>
      <c r="D596" s="6"/>
    </row>
    <row r="597" spans="1:4">
      <c r="A597" s="58">
        <v>41558</v>
      </c>
      <c r="B597" s="56">
        <v>0.75663400000000003</v>
      </c>
      <c r="C597" s="56">
        <v>7.9962197921125029E-3</v>
      </c>
      <c r="D597" s="6"/>
    </row>
    <row r="598" spans="1:4">
      <c r="A598" s="58">
        <v>41562</v>
      </c>
      <c r="B598" s="56">
        <v>0.74864299999999995</v>
      </c>
      <c r="C598" s="56">
        <v>7.9748229100244546E-3</v>
      </c>
      <c r="D598" s="6"/>
    </row>
    <row r="599" spans="1:4">
      <c r="A599" s="58">
        <v>41563</v>
      </c>
      <c r="B599" s="56">
        <v>0.75556100000000004</v>
      </c>
      <c r="C599" s="56">
        <v>7.9780919543948371E-3</v>
      </c>
      <c r="D599" s="6"/>
    </row>
    <row r="600" spans="1:4">
      <c r="A600" s="58">
        <v>41564</v>
      </c>
      <c r="B600" s="56">
        <v>0.73788100000000001</v>
      </c>
      <c r="C600" s="56">
        <v>7.7844062896305338E-3</v>
      </c>
      <c r="D600" s="6"/>
    </row>
    <row r="601" spans="1:4">
      <c r="A601" s="58">
        <v>41565</v>
      </c>
      <c r="B601" s="56">
        <v>0.71871399999999996</v>
      </c>
      <c r="C601" s="56">
        <v>7.9305618173403092E-3</v>
      </c>
      <c r="D601" s="6"/>
    </row>
    <row r="602" spans="1:4">
      <c r="A602" s="58">
        <v>41568</v>
      </c>
      <c r="B602" s="56">
        <v>0.70468299999999995</v>
      </c>
      <c r="C602" s="56">
        <v>8.0456206388161873E-3</v>
      </c>
      <c r="D602" s="6"/>
    </row>
    <row r="603" spans="1:4">
      <c r="A603" s="58">
        <v>41569</v>
      </c>
      <c r="B603" s="56">
        <v>0.74365599999999998</v>
      </c>
      <c r="C603" s="56">
        <v>7.6518606536078171E-3</v>
      </c>
      <c r="D603" s="6"/>
    </row>
    <row r="604" spans="1:4">
      <c r="A604" s="58">
        <v>41570</v>
      </c>
      <c r="B604" s="56">
        <v>0.72303399999999995</v>
      </c>
      <c r="C604" s="56">
        <v>7.8303295438738561E-3</v>
      </c>
      <c r="D604" s="6"/>
    </row>
    <row r="605" spans="1:4">
      <c r="A605" s="58">
        <v>41571</v>
      </c>
      <c r="B605" s="56">
        <v>0.74265499999999995</v>
      </c>
      <c r="C605" s="56">
        <v>7.6726011960256092E-3</v>
      </c>
      <c r="D605" s="6"/>
    </row>
    <row r="606" spans="1:4">
      <c r="A606" s="58">
        <v>41572</v>
      </c>
      <c r="B606" s="56">
        <v>0.68065900000000001</v>
      </c>
      <c r="C606" s="56">
        <v>8.0785507068500181E-3</v>
      </c>
      <c r="D606" s="6"/>
    </row>
    <row r="607" spans="1:4">
      <c r="A607" s="58">
        <v>41575</v>
      </c>
      <c r="B607" s="56">
        <v>0.69861499999999999</v>
      </c>
      <c r="C607" s="56">
        <v>7.8554611860188715E-3</v>
      </c>
      <c r="D607" s="6"/>
    </row>
    <row r="608" spans="1:4">
      <c r="A608" s="58">
        <v>41576</v>
      </c>
      <c r="B608" s="56">
        <v>0.91881299999999999</v>
      </c>
      <c r="C608" s="56">
        <v>6.3501595633594218E-3</v>
      </c>
      <c r="D608" s="6"/>
    </row>
    <row r="609" spans="1:4">
      <c r="A609" s="58">
        <v>41577</v>
      </c>
      <c r="B609" s="56">
        <v>0.73072899999999996</v>
      </c>
      <c r="C609" s="56">
        <v>7.5473755290959245E-3</v>
      </c>
      <c r="D609" s="6"/>
    </row>
    <row r="610" spans="1:4">
      <c r="A610" s="58">
        <v>41578</v>
      </c>
      <c r="B610" s="56">
        <v>0.72985800000000001</v>
      </c>
      <c r="C610" s="56">
        <v>7.4820336572649377E-3</v>
      </c>
      <c r="D610" s="6"/>
    </row>
    <row r="611" spans="1:4">
      <c r="A611" s="58">
        <v>41579</v>
      </c>
      <c r="B611" s="56">
        <v>0.70355699999999999</v>
      </c>
      <c r="C611" s="56">
        <v>7.4481069402454626E-3</v>
      </c>
      <c r="D611" s="6"/>
    </row>
    <row r="612" spans="1:4">
      <c r="A612" s="58">
        <v>41582</v>
      </c>
      <c r="B612" s="56">
        <v>0.71024200000000004</v>
      </c>
      <c r="C612" s="56">
        <v>7.390682758254977E-3</v>
      </c>
      <c r="D612" s="6"/>
    </row>
    <row r="613" spans="1:4">
      <c r="A613" s="58">
        <v>41583</v>
      </c>
      <c r="B613" s="56">
        <v>0.70083799999999996</v>
      </c>
      <c r="C613" s="56">
        <v>7.4177034389458591E-3</v>
      </c>
      <c r="D613" s="6"/>
    </row>
    <row r="614" spans="1:4">
      <c r="A614" s="58">
        <v>41584</v>
      </c>
      <c r="B614" s="56">
        <v>0.71105300000000005</v>
      </c>
      <c r="C614" s="56">
        <v>7.3347195179320939E-3</v>
      </c>
      <c r="D614" s="6"/>
    </row>
    <row r="615" spans="1:4">
      <c r="A615" s="58">
        <v>41585</v>
      </c>
      <c r="B615" s="56">
        <v>0.69380200000000003</v>
      </c>
      <c r="C615" s="56">
        <v>7.5400388268588936E-3</v>
      </c>
      <c r="D615" s="6"/>
    </row>
    <row r="616" spans="1:4">
      <c r="A616" s="58">
        <v>41586</v>
      </c>
      <c r="B616" s="56">
        <v>0.71601199999999998</v>
      </c>
      <c r="C616" s="56">
        <v>7.3311843092758655E-3</v>
      </c>
      <c r="D616" s="6"/>
    </row>
    <row r="617" spans="1:4">
      <c r="A617" s="58">
        <v>41590</v>
      </c>
      <c r="B617" s="56">
        <v>0.72464600000000001</v>
      </c>
      <c r="C617" s="56">
        <v>7.167089133725409E-3</v>
      </c>
      <c r="D617" s="6"/>
    </row>
    <row r="618" spans="1:4">
      <c r="A618" s="58">
        <v>41591</v>
      </c>
      <c r="B618" s="56">
        <v>0.73218499999999997</v>
      </c>
      <c r="C618" s="56">
        <v>7.0690141488461266E-3</v>
      </c>
      <c r="D618" s="6"/>
    </row>
    <row r="619" spans="1:4">
      <c r="A619" s="58">
        <v>41592</v>
      </c>
      <c r="B619" s="56">
        <v>0.74297899999999995</v>
      </c>
      <c r="C619" s="56">
        <v>6.9744873933284268E-3</v>
      </c>
      <c r="D619" s="6"/>
    </row>
    <row r="620" spans="1:4">
      <c r="A620" s="58">
        <v>41593</v>
      </c>
      <c r="B620" s="56">
        <v>0.73927799999999999</v>
      </c>
      <c r="C620" s="56">
        <v>7.7508496750033871E-3</v>
      </c>
      <c r="D620" s="6"/>
    </row>
    <row r="621" spans="1:4">
      <c r="A621" s="58">
        <v>41596</v>
      </c>
      <c r="B621" s="56">
        <v>0.76266500000000004</v>
      </c>
      <c r="C621" s="56">
        <v>7.5936637655357872E-3</v>
      </c>
      <c r="D621" s="6"/>
    </row>
    <row r="622" spans="1:4">
      <c r="A622" s="58">
        <v>41597</v>
      </c>
      <c r="B622" s="56">
        <v>0.75667899999999999</v>
      </c>
      <c r="C622" s="56">
        <v>7.6375460215589042E-3</v>
      </c>
      <c r="D622" s="6"/>
    </row>
    <row r="623" spans="1:4">
      <c r="A623" s="58">
        <v>41598</v>
      </c>
      <c r="B623" s="56">
        <v>0.52898599999999996</v>
      </c>
      <c r="C623" s="56">
        <v>9.6539619326242651E-3</v>
      </c>
      <c r="D623" s="6"/>
    </row>
    <row r="624" spans="1:4">
      <c r="A624" s="58">
        <v>41599</v>
      </c>
      <c r="B624" s="56">
        <v>0.68026399999999998</v>
      </c>
      <c r="C624" s="56">
        <v>8.1627878366284049E-3</v>
      </c>
      <c r="D624" s="6"/>
    </row>
    <row r="625" spans="1:4">
      <c r="A625" s="58">
        <v>41600</v>
      </c>
      <c r="B625" s="56">
        <v>0.69631699999999996</v>
      </c>
      <c r="C625" s="56">
        <v>7.6460124443413595E-3</v>
      </c>
      <c r="D625" s="6"/>
    </row>
    <row r="626" spans="1:4">
      <c r="A626" s="58">
        <v>41603</v>
      </c>
      <c r="B626" s="56">
        <v>0.68064899999999995</v>
      </c>
      <c r="C626" s="56">
        <v>7.7146908356089429E-3</v>
      </c>
      <c r="D626" s="6"/>
    </row>
    <row r="627" spans="1:4">
      <c r="A627" s="58">
        <v>41604</v>
      </c>
      <c r="B627" s="56">
        <v>0.66934099999999996</v>
      </c>
      <c r="C627" s="56">
        <v>7.7228466686137748E-3</v>
      </c>
      <c r="D627" s="6"/>
    </row>
    <row r="628" spans="1:4">
      <c r="A628" s="58">
        <v>41605</v>
      </c>
      <c r="B628" s="56">
        <v>0.65043600000000001</v>
      </c>
      <c r="C628" s="56">
        <v>7.9171366424387064E-3</v>
      </c>
      <c r="D628" s="6"/>
    </row>
    <row r="629" spans="1:4">
      <c r="A629" s="58">
        <v>41607</v>
      </c>
      <c r="B629" s="56">
        <v>0.67275300000000005</v>
      </c>
      <c r="C629" s="56">
        <v>7.589741300462003E-3</v>
      </c>
      <c r="D629" s="6"/>
    </row>
    <row r="630" spans="1:4">
      <c r="A630" s="58">
        <v>41610</v>
      </c>
      <c r="B630" s="56">
        <v>0.674647</v>
      </c>
      <c r="C630" s="56">
        <v>7.54204584263713E-3</v>
      </c>
      <c r="D630" s="6"/>
    </row>
    <row r="631" spans="1:4">
      <c r="A631" s="58">
        <v>41611</v>
      </c>
      <c r="B631" s="56">
        <v>0.65709799999999996</v>
      </c>
      <c r="C631" s="56">
        <v>7.6994274017613482E-3</v>
      </c>
      <c r="D631" s="6"/>
    </row>
    <row r="632" spans="1:4">
      <c r="A632" s="58">
        <v>41612</v>
      </c>
      <c r="B632" s="56">
        <v>0.65113699999999997</v>
      </c>
      <c r="C632" s="56">
        <v>7.5153281624714798E-3</v>
      </c>
      <c r="D632" s="6"/>
    </row>
    <row r="633" spans="1:4">
      <c r="A633" s="58">
        <v>41613</v>
      </c>
      <c r="B633" s="56">
        <v>0.65712999999999999</v>
      </c>
      <c r="C633" s="56">
        <v>7.5123670521007272E-3</v>
      </c>
      <c r="D633" s="6"/>
    </row>
    <row r="634" spans="1:4">
      <c r="A634" s="58">
        <v>41614</v>
      </c>
      <c r="B634" s="56">
        <v>0.65024000000000004</v>
      </c>
      <c r="C634" s="56">
        <v>7.0360530145548361E-3</v>
      </c>
      <c r="D634" s="6"/>
    </row>
    <row r="635" spans="1:4">
      <c r="A635" s="58">
        <v>41617</v>
      </c>
      <c r="B635" s="56">
        <v>0.64897000000000005</v>
      </c>
      <c r="C635" s="56">
        <v>7.1016064674631028E-3</v>
      </c>
      <c r="D635" s="6"/>
    </row>
    <row r="636" spans="1:4">
      <c r="A636" s="58">
        <v>41618</v>
      </c>
      <c r="B636" s="56">
        <v>0.651061</v>
      </c>
      <c r="C636" s="56">
        <v>7.1551721461666036E-3</v>
      </c>
      <c r="D636" s="6"/>
    </row>
    <row r="637" spans="1:4">
      <c r="A637" s="58">
        <v>41619</v>
      </c>
      <c r="B637" s="56">
        <v>0.64577899999999999</v>
      </c>
      <c r="C637" s="56">
        <v>7.1712045841400571E-3</v>
      </c>
      <c r="D637" s="6"/>
    </row>
    <row r="638" spans="1:4">
      <c r="A638" s="58">
        <v>41620</v>
      </c>
      <c r="B638" s="56">
        <v>0.67606299999999997</v>
      </c>
      <c r="C638" s="56">
        <v>7.374584105574027E-3</v>
      </c>
      <c r="D638" s="6"/>
    </row>
    <row r="639" spans="1:4">
      <c r="A639" s="58">
        <v>41621</v>
      </c>
      <c r="B639" s="56">
        <v>0.68192900000000001</v>
      </c>
      <c r="C639" s="56">
        <v>7.4559343732542079E-3</v>
      </c>
      <c r="D639" s="6"/>
    </row>
    <row r="640" spans="1:4">
      <c r="A640" s="58">
        <v>41624</v>
      </c>
      <c r="B640" s="56">
        <v>0.65919799999999995</v>
      </c>
      <c r="C640" s="56">
        <v>7.5718769467104825E-3</v>
      </c>
      <c r="D640" s="6"/>
    </row>
    <row r="641" spans="1:4">
      <c r="A641" s="58">
        <v>41625</v>
      </c>
      <c r="B641" s="56">
        <v>0.67755600000000005</v>
      </c>
      <c r="C641" s="56">
        <v>7.4875727800474698E-3</v>
      </c>
      <c r="D641" s="6"/>
    </row>
    <row r="642" spans="1:4">
      <c r="A642" s="58">
        <v>41626</v>
      </c>
      <c r="B642" s="56">
        <v>0.68501999999999996</v>
      </c>
      <c r="C642" s="56">
        <v>7.2385610477399978E-3</v>
      </c>
      <c r="D642" s="6"/>
    </row>
    <row r="643" spans="1:4">
      <c r="A643" s="58">
        <v>41627</v>
      </c>
      <c r="B643" s="56">
        <v>0.67056700000000002</v>
      </c>
      <c r="C643" s="56">
        <v>7.3656656032306768E-3</v>
      </c>
      <c r="D643" s="6"/>
    </row>
    <row r="644" spans="1:4">
      <c r="A644" s="58">
        <v>41628</v>
      </c>
      <c r="B644" s="56">
        <v>0.69611500000000004</v>
      </c>
      <c r="C644" s="56">
        <v>7.2496479828186109E-3</v>
      </c>
      <c r="D644" s="6"/>
    </row>
    <row r="645" spans="1:4">
      <c r="A645" s="58">
        <v>41631</v>
      </c>
      <c r="B645" s="56">
        <v>0.69162599999999996</v>
      </c>
      <c r="C645" s="56">
        <v>7.219491721471372E-3</v>
      </c>
      <c r="D645" s="6"/>
    </row>
    <row r="646" spans="1:4">
      <c r="A646" s="58">
        <v>41632</v>
      </c>
      <c r="B646" s="56">
        <v>0.70423199999999997</v>
      </c>
      <c r="C646" s="56">
        <v>6.9648029901670291E-3</v>
      </c>
      <c r="D646" s="6"/>
    </row>
    <row r="647" spans="1:4">
      <c r="A647" s="58">
        <v>41634</v>
      </c>
      <c r="B647" s="56">
        <v>0.70573300000000005</v>
      </c>
      <c r="C647" s="56">
        <v>6.8509980160031602E-3</v>
      </c>
      <c r="D647" s="6"/>
    </row>
    <row r="648" spans="1:4">
      <c r="A648" s="58">
        <v>41635</v>
      </c>
      <c r="B648" s="56">
        <v>0.69855999999999996</v>
      </c>
      <c r="C648" s="56">
        <v>6.89532359670985E-3</v>
      </c>
      <c r="D648" s="6"/>
    </row>
    <row r="649" spans="1:4">
      <c r="A649" s="58">
        <v>41638</v>
      </c>
      <c r="B649" s="56">
        <v>0.71066799999999997</v>
      </c>
      <c r="C649" s="56">
        <v>6.8519272749904747E-3</v>
      </c>
      <c r="D649" s="6"/>
    </row>
    <row r="650" spans="1:4">
      <c r="A650" s="58">
        <v>41639</v>
      </c>
      <c r="B650" s="56">
        <v>0.721248</v>
      </c>
      <c r="C650" s="56">
        <v>6.7402403032999769E-3</v>
      </c>
      <c r="D650" s="6"/>
    </row>
    <row r="651" spans="1:4">
      <c r="A651" s="58">
        <v>41641</v>
      </c>
      <c r="B651" s="56">
        <v>0.69721999999999995</v>
      </c>
      <c r="C651" s="56">
        <v>7.4449766714009824E-3</v>
      </c>
      <c r="D651" s="6"/>
    </row>
    <row r="652" spans="1:4">
      <c r="A652" s="58">
        <v>41642</v>
      </c>
      <c r="B652" s="56">
        <v>0.69851700000000005</v>
      </c>
      <c r="C652" s="56">
        <v>7.4355538281128362E-3</v>
      </c>
      <c r="D652" s="6"/>
    </row>
    <row r="653" spans="1:4">
      <c r="A653" s="58">
        <v>41645</v>
      </c>
      <c r="B653" s="56">
        <v>0.70584199999999997</v>
      </c>
      <c r="C653" s="56">
        <v>7.4051784222332589E-3</v>
      </c>
      <c r="D653" s="6"/>
    </row>
    <row r="654" spans="1:4">
      <c r="A654" s="58">
        <v>41646</v>
      </c>
      <c r="B654" s="56">
        <v>0.71106999999999998</v>
      </c>
      <c r="C654" s="56">
        <v>7.3943521625808055E-3</v>
      </c>
      <c r="D654" s="6"/>
    </row>
    <row r="655" spans="1:4">
      <c r="A655" s="58">
        <v>41647</v>
      </c>
      <c r="B655" s="56">
        <v>0.71606899999999996</v>
      </c>
      <c r="C655" s="56">
        <v>7.2853153748024231E-3</v>
      </c>
      <c r="D655" s="6"/>
    </row>
    <row r="656" spans="1:4">
      <c r="A656" s="58">
        <v>41648</v>
      </c>
      <c r="B656" s="56">
        <v>0.62215100000000001</v>
      </c>
      <c r="C656" s="56">
        <v>7.2087333444028345E-3</v>
      </c>
      <c r="D656" s="6"/>
    </row>
    <row r="657" spans="1:4">
      <c r="A657" s="58">
        <v>41649</v>
      </c>
      <c r="B657" s="56">
        <v>0.75157200000000002</v>
      </c>
      <c r="C657" s="56">
        <v>6.3494702666000479E-3</v>
      </c>
      <c r="D657" s="6"/>
    </row>
    <row r="658" spans="1:4">
      <c r="A658" s="58">
        <v>41652</v>
      </c>
      <c r="B658" s="56">
        <v>0.78050600000000003</v>
      </c>
      <c r="C658" s="56">
        <v>6.6146638572718705E-3</v>
      </c>
      <c r="D658" s="6"/>
    </row>
    <row r="659" spans="1:4">
      <c r="A659" s="58">
        <v>41653</v>
      </c>
      <c r="B659" s="56">
        <v>0.75129199999999996</v>
      </c>
      <c r="C659" s="56">
        <v>6.7831827858055695E-3</v>
      </c>
      <c r="D659" s="6"/>
    </row>
    <row r="660" spans="1:4">
      <c r="A660" s="58">
        <v>41654</v>
      </c>
      <c r="B660" s="56">
        <v>0.74191799999999997</v>
      </c>
      <c r="C660" s="56">
        <v>6.8433385632205457E-3</v>
      </c>
      <c r="D660" s="6"/>
    </row>
    <row r="661" spans="1:4">
      <c r="A661" s="58">
        <v>41655</v>
      </c>
      <c r="B661" s="56">
        <v>0.77052799999999999</v>
      </c>
      <c r="C661" s="56">
        <v>6.6414150142819692E-3</v>
      </c>
      <c r="D661" s="6"/>
    </row>
    <row r="662" spans="1:4">
      <c r="A662" s="58">
        <v>41656</v>
      </c>
      <c r="B662" s="56">
        <v>0.78209399999999996</v>
      </c>
      <c r="C662" s="56">
        <v>6.5839077720775538E-3</v>
      </c>
      <c r="D662" s="6"/>
    </row>
    <row r="663" spans="1:4">
      <c r="A663" s="58">
        <v>41660</v>
      </c>
      <c r="B663" s="56">
        <v>0.78968000000000005</v>
      </c>
      <c r="C663" s="56">
        <v>6.5604082327757347E-3</v>
      </c>
      <c r="D663" s="6"/>
    </row>
    <row r="664" spans="1:4">
      <c r="A664" s="58">
        <v>41661</v>
      </c>
      <c r="B664" s="56">
        <v>0.75517000000000001</v>
      </c>
      <c r="C664" s="56">
        <v>6.7987327158994561E-3</v>
      </c>
      <c r="D664" s="6"/>
    </row>
    <row r="665" spans="1:4">
      <c r="A665" s="58">
        <v>41662</v>
      </c>
      <c r="B665" s="56">
        <v>0.78505899999999995</v>
      </c>
      <c r="C665" s="56">
        <v>6.6593840222837816E-3</v>
      </c>
      <c r="D665" s="6"/>
    </row>
    <row r="666" spans="1:4">
      <c r="A666" s="58">
        <v>41663</v>
      </c>
      <c r="B666" s="56">
        <v>0.803925</v>
      </c>
      <c r="C666" s="56">
        <v>6.5809477416079523E-3</v>
      </c>
      <c r="D666" s="6"/>
    </row>
    <row r="667" spans="1:4">
      <c r="A667" s="58">
        <v>41666</v>
      </c>
      <c r="B667" s="56">
        <v>0.80651600000000001</v>
      </c>
      <c r="C667" s="56">
        <v>6.5391382074997256E-3</v>
      </c>
      <c r="D667" s="6"/>
    </row>
    <row r="668" spans="1:4">
      <c r="A668" s="58">
        <v>41667</v>
      </c>
      <c r="B668" s="56">
        <v>0.79313999999999996</v>
      </c>
      <c r="C668" s="56">
        <v>6.5651209520443225E-3</v>
      </c>
      <c r="D668" s="6"/>
    </row>
    <row r="669" spans="1:4">
      <c r="A669" s="58">
        <v>41668</v>
      </c>
      <c r="B669" s="56">
        <v>0.80313999999999997</v>
      </c>
      <c r="C669" s="56">
        <v>6.5567191477630127E-3</v>
      </c>
      <c r="D669" s="6"/>
    </row>
    <row r="670" spans="1:4">
      <c r="A670" s="58">
        <v>41669</v>
      </c>
      <c r="B670" s="56">
        <v>0.77688999999999997</v>
      </c>
      <c r="C670" s="56">
        <v>6.776276169519215E-3</v>
      </c>
      <c r="D670" s="6"/>
    </row>
    <row r="671" spans="1:4">
      <c r="A671" s="58">
        <v>41670</v>
      </c>
      <c r="B671" s="56">
        <v>0.79642299999999999</v>
      </c>
      <c r="C671" s="56">
        <v>6.6565504157464154E-3</v>
      </c>
      <c r="D671" s="6"/>
    </row>
    <row r="672" spans="1:4">
      <c r="A672" s="58">
        <v>41673</v>
      </c>
      <c r="B672" s="56">
        <v>0.82738900000000004</v>
      </c>
      <c r="C672" s="56">
        <v>6.5342168300205694E-3</v>
      </c>
      <c r="D672" s="6"/>
    </row>
    <row r="673" spans="1:4">
      <c r="A673" s="58">
        <v>41674</v>
      </c>
      <c r="B673" s="56">
        <v>0.77471000000000001</v>
      </c>
      <c r="C673" s="56">
        <v>6.928210512079638E-3</v>
      </c>
      <c r="D673" s="6"/>
    </row>
    <row r="674" spans="1:4">
      <c r="A674" s="58">
        <v>41675</v>
      </c>
      <c r="B674" s="56">
        <v>0.74831099999999995</v>
      </c>
      <c r="C674" s="56">
        <v>7.0653731399922797E-3</v>
      </c>
      <c r="D674" s="6"/>
    </row>
    <row r="675" spans="1:4">
      <c r="A675" s="58">
        <v>41676</v>
      </c>
      <c r="B675" s="56">
        <v>0.73990599999999995</v>
      </c>
      <c r="C675" s="56">
        <v>7.1173480434627671E-3</v>
      </c>
      <c r="D675" s="6"/>
    </row>
    <row r="676" spans="1:4">
      <c r="A676" s="58">
        <v>41677</v>
      </c>
      <c r="B676" s="56">
        <v>0.76591600000000004</v>
      </c>
      <c r="C676" s="56">
        <v>7.0934850344182903E-3</v>
      </c>
      <c r="D676" s="6"/>
    </row>
    <row r="677" spans="1:4">
      <c r="A677" s="58">
        <v>41680</v>
      </c>
      <c r="B677" s="56">
        <v>0.76839299999999999</v>
      </c>
      <c r="C677" s="56">
        <v>7.0625615376500072E-3</v>
      </c>
      <c r="D677" s="6"/>
    </row>
    <row r="678" spans="1:4">
      <c r="A678" s="58">
        <v>41681</v>
      </c>
      <c r="B678" s="56">
        <v>0.74050000000000005</v>
      </c>
      <c r="C678" s="56">
        <v>7.237592201119537E-3</v>
      </c>
      <c r="D678" s="6"/>
    </row>
    <row r="679" spans="1:4">
      <c r="A679" s="58">
        <v>41682</v>
      </c>
      <c r="B679" s="56">
        <v>0.71635199999999999</v>
      </c>
      <c r="C679" s="56">
        <v>7.4430485608708817E-3</v>
      </c>
      <c r="D679" s="6"/>
    </row>
    <row r="680" spans="1:4">
      <c r="A680" s="58">
        <v>41683</v>
      </c>
      <c r="B680" s="56">
        <v>0.74274600000000002</v>
      </c>
      <c r="C680" s="56">
        <v>7.2327342446358951E-3</v>
      </c>
      <c r="D680" s="6"/>
    </row>
    <row r="681" spans="1:4">
      <c r="A681" s="58">
        <v>41684</v>
      </c>
      <c r="B681" s="56">
        <v>0.73010600000000003</v>
      </c>
      <c r="C681" s="56">
        <v>7.3278189194541515E-3</v>
      </c>
      <c r="D681" s="6"/>
    </row>
    <row r="682" spans="1:4">
      <c r="A682" s="58">
        <v>41688</v>
      </c>
      <c r="B682" s="56">
        <v>0.731595</v>
      </c>
      <c r="C682" s="56">
        <v>7.3218298408258406E-3</v>
      </c>
      <c r="D682" s="6"/>
    </row>
    <row r="683" spans="1:4">
      <c r="A683" s="58">
        <v>41689</v>
      </c>
      <c r="B683" s="56">
        <v>0.73502800000000001</v>
      </c>
      <c r="C683" s="56">
        <v>7.2752904726700145E-3</v>
      </c>
      <c r="D683" s="6"/>
    </row>
    <row r="684" spans="1:4">
      <c r="A684" s="58">
        <v>41690</v>
      </c>
      <c r="B684" s="56">
        <v>0.70570200000000005</v>
      </c>
      <c r="C684" s="56">
        <v>7.7875499038143727E-3</v>
      </c>
      <c r="D684" s="6"/>
    </row>
    <row r="685" spans="1:4">
      <c r="A685" s="58">
        <v>41691</v>
      </c>
      <c r="B685" s="56">
        <v>0.71883200000000003</v>
      </c>
      <c r="C685" s="56">
        <v>7.6933917764971452E-3</v>
      </c>
      <c r="D685" s="6"/>
    </row>
    <row r="686" spans="1:4">
      <c r="A686" s="58">
        <v>41694</v>
      </c>
      <c r="B686" s="56">
        <v>0.71050000000000002</v>
      </c>
      <c r="C686" s="56">
        <v>7.5287591326006816E-3</v>
      </c>
      <c r="D686" s="6"/>
    </row>
    <row r="687" spans="1:4">
      <c r="A687" s="58">
        <v>41695</v>
      </c>
      <c r="B687" s="56">
        <v>0.70330599999999999</v>
      </c>
      <c r="C687" s="56">
        <v>7.8241399606660614E-3</v>
      </c>
      <c r="D687" s="6"/>
    </row>
    <row r="688" spans="1:4">
      <c r="A688" s="58">
        <v>41696</v>
      </c>
      <c r="B688" s="56">
        <v>0.72838899999999995</v>
      </c>
      <c r="C688" s="56">
        <v>7.6658767364617764E-3</v>
      </c>
      <c r="D688" s="6"/>
    </row>
    <row r="689" spans="1:4">
      <c r="A689" s="58">
        <v>41697</v>
      </c>
      <c r="B689" s="56">
        <v>0.71444099999999999</v>
      </c>
      <c r="C689" s="56">
        <v>7.3729027579140308E-3</v>
      </c>
      <c r="D689" s="6"/>
    </row>
    <row r="690" spans="1:4">
      <c r="A690" s="58">
        <v>41698</v>
      </c>
      <c r="B690" s="56">
        <v>0.69921199999999994</v>
      </c>
      <c r="C690" s="56">
        <v>7.465318170479655E-3</v>
      </c>
      <c r="D690" s="6"/>
    </row>
    <row r="691" spans="1:4">
      <c r="A691" s="58">
        <v>41701</v>
      </c>
      <c r="B691" s="56">
        <v>0.71099000000000001</v>
      </c>
      <c r="C691" s="56">
        <v>7.4085075405317165E-3</v>
      </c>
      <c r="D691" s="6"/>
    </row>
    <row r="692" spans="1:4">
      <c r="A692" s="58">
        <v>41702</v>
      </c>
      <c r="B692" s="56">
        <v>0.678894</v>
      </c>
      <c r="C692" s="56">
        <v>7.6125139416664492E-3</v>
      </c>
      <c r="D692" s="6"/>
    </row>
    <row r="693" spans="1:4">
      <c r="A693" s="58">
        <v>41703</v>
      </c>
      <c r="B693" s="56">
        <v>0.67721900000000002</v>
      </c>
      <c r="C693" s="56">
        <v>7.6184838914111017E-3</v>
      </c>
      <c r="D693" s="6"/>
    </row>
    <row r="694" spans="1:4">
      <c r="A694" s="58">
        <v>41704</v>
      </c>
      <c r="B694" s="56">
        <v>0.65888500000000005</v>
      </c>
      <c r="C694" s="56">
        <v>7.7950410339246261E-3</v>
      </c>
      <c r="D694" s="6"/>
    </row>
    <row r="695" spans="1:4">
      <c r="A695" s="58">
        <v>41705</v>
      </c>
      <c r="B695" s="56">
        <v>0.61469099999999999</v>
      </c>
      <c r="C695" s="56">
        <v>7.8978570212662035E-3</v>
      </c>
      <c r="D695" s="6"/>
    </row>
    <row r="696" spans="1:4">
      <c r="A696" s="58">
        <v>41708</v>
      </c>
      <c r="B696" s="56">
        <v>0.62176900000000002</v>
      </c>
      <c r="C696" s="56">
        <v>7.8025736296710073E-3</v>
      </c>
      <c r="D696" s="6"/>
    </row>
    <row r="697" spans="1:4">
      <c r="A697" s="58">
        <v>41709</v>
      </c>
      <c r="B697" s="56">
        <v>0.62762600000000002</v>
      </c>
      <c r="C697" s="56">
        <v>7.7665045421510303E-3</v>
      </c>
      <c r="D697" s="6"/>
    </row>
    <row r="698" spans="1:4">
      <c r="A698" s="58">
        <v>41710</v>
      </c>
      <c r="B698" s="56">
        <v>0.63795400000000002</v>
      </c>
      <c r="C698" s="56">
        <v>7.6649279574055127E-3</v>
      </c>
      <c r="D698" s="6"/>
    </row>
    <row r="699" spans="1:4">
      <c r="A699" s="58">
        <v>41711</v>
      </c>
      <c r="B699" s="56">
        <v>0.67860699999999996</v>
      </c>
      <c r="C699" s="56">
        <v>7.3600493120917479E-3</v>
      </c>
      <c r="D699" s="6"/>
    </row>
    <row r="700" spans="1:4">
      <c r="A700" s="58">
        <v>41712</v>
      </c>
      <c r="B700" s="56">
        <v>0.65132900000000005</v>
      </c>
      <c r="C700" s="56">
        <v>7.759003379479058E-3</v>
      </c>
      <c r="D700" s="6"/>
    </row>
    <row r="701" spans="1:4">
      <c r="A701" s="58">
        <v>41715</v>
      </c>
      <c r="B701" s="56">
        <v>0.59135499999999996</v>
      </c>
      <c r="C701" s="56">
        <v>8.2316560572908183E-3</v>
      </c>
      <c r="D701" s="6"/>
    </row>
    <row r="702" spans="1:4">
      <c r="A702" s="58">
        <v>41716</v>
      </c>
      <c r="B702" s="56">
        <v>0.61881600000000003</v>
      </c>
      <c r="C702" s="56">
        <v>7.9956232349340742E-3</v>
      </c>
      <c r="D702" s="6"/>
    </row>
    <row r="703" spans="1:4">
      <c r="A703" s="58">
        <v>41717</v>
      </c>
      <c r="B703" s="56">
        <v>0.59065199999999995</v>
      </c>
      <c r="C703" s="56">
        <v>8.3203265141982875E-3</v>
      </c>
      <c r="D703" s="6"/>
    </row>
    <row r="704" spans="1:4">
      <c r="A704" s="58">
        <v>41718</v>
      </c>
      <c r="B704" s="56">
        <v>0.61598600000000003</v>
      </c>
      <c r="C704" s="56">
        <v>8.0961191742251783E-3</v>
      </c>
      <c r="D704" s="6"/>
    </row>
    <row r="705" spans="1:4">
      <c r="A705" s="58">
        <v>41719</v>
      </c>
      <c r="B705" s="56">
        <v>0.62882899999999997</v>
      </c>
      <c r="C705" s="56">
        <v>7.9766892902678344E-3</v>
      </c>
      <c r="D705" s="6"/>
    </row>
    <row r="706" spans="1:4">
      <c r="A706" s="58">
        <v>41722</v>
      </c>
      <c r="B706" s="56">
        <v>0.64463700000000002</v>
      </c>
      <c r="C706" s="56">
        <v>7.8392942372049641E-3</v>
      </c>
      <c r="D706" s="6"/>
    </row>
    <row r="707" spans="1:4">
      <c r="A707" s="58">
        <v>41723</v>
      </c>
      <c r="B707" s="56">
        <v>0.63591399999999998</v>
      </c>
      <c r="C707" s="56">
        <v>7.9061289025498839E-3</v>
      </c>
    </row>
    <row r="708" spans="1:4">
      <c r="A708" s="58">
        <v>41724</v>
      </c>
      <c r="B708" s="56">
        <v>0.654061</v>
      </c>
      <c r="C708" s="56">
        <v>7.6764667580653595E-3</v>
      </c>
    </row>
    <row r="709" spans="1:4">
      <c r="A709" s="58">
        <v>41725</v>
      </c>
      <c r="B709" s="56">
        <v>0.63549100000000003</v>
      </c>
      <c r="C709" s="56">
        <v>7.9152905722921201E-3</v>
      </c>
    </row>
    <row r="710" spans="1:4">
      <c r="A710" s="58">
        <v>41726</v>
      </c>
      <c r="B710" s="56">
        <v>0.63918299999999995</v>
      </c>
      <c r="C710" s="56">
        <v>7.8403986461746001E-3</v>
      </c>
    </row>
    <row r="711" spans="1:4">
      <c r="A711" s="58">
        <v>41729</v>
      </c>
      <c r="B711" s="56">
        <v>0.62426099999999995</v>
      </c>
      <c r="C711" s="56">
        <v>7.8786759687459271E-3</v>
      </c>
    </row>
    <row r="712" spans="1:4">
      <c r="A712" s="58">
        <v>41730</v>
      </c>
      <c r="B712" s="56">
        <v>0.62174200000000002</v>
      </c>
      <c r="C712" s="56">
        <v>8.2922153585022907E-3</v>
      </c>
    </row>
    <row r="713" spans="1:4">
      <c r="A713" s="58">
        <v>41731</v>
      </c>
      <c r="B713" s="56">
        <v>0.82040500000000005</v>
      </c>
      <c r="C713" s="56">
        <v>6.7266011508486413E-3</v>
      </c>
    </row>
    <row r="714" spans="1:4">
      <c r="A714" s="58">
        <v>41732</v>
      </c>
      <c r="B714" s="56">
        <v>0.82174800000000003</v>
      </c>
      <c r="C714" s="56">
        <v>6.717877929341351E-3</v>
      </c>
    </row>
    <row r="715" spans="1:4">
      <c r="A715" s="58">
        <v>41733</v>
      </c>
      <c r="B715" s="56">
        <v>0.82866899999999999</v>
      </c>
      <c r="C715" s="56">
        <v>6.6576966538637664E-3</v>
      </c>
    </row>
    <row r="716" spans="1:4">
      <c r="A716" s="58">
        <v>41736</v>
      </c>
      <c r="B716" s="56">
        <v>0.85213899999999998</v>
      </c>
      <c r="C716" s="56">
        <v>6.4949699540793682E-3</v>
      </c>
    </row>
    <row r="717" spans="1:4">
      <c r="A717" s="58">
        <v>41737</v>
      </c>
      <c r="B717" s="56">
        <v>0.86797299999999999</v>
      </c>
      <c r="C717" s="56">
        <v>6.4279235206440421E-3</v>
      </c>
    </row>
    <row r="718" spans="1:4">
      <c r="A718" s="58">
        <v>41738</v>
      </c>
      <c r="B718" s="56">
        <v>0.84871399999999997</v>
      </c>
      <c r="C718" s="56">
        <v>6.5257662821112082E-3</v>
      </c>
    </row>
    <row r="719" spans="1:4">
      <c r="A719" s="58">
        <v>41739</v>
      </c>
      <c r="B719" s="56">
        <v>0.85701499999999997</v>
      </c>
      <c r="C719" s="56">
        <v>6.7434471437397047E-3</v>
      </c>
    </row>
    <row r="720" spans="1:4">
      <c r="A720" s="58">
        <v>41740</v>
      </c>
      <c r="B720" s="56">
        <v>0.837781</v>
      </c>
      <c r="C720" s="56">
        <v>6.767804601332722E-3</v>
      </c>
    </row>
    <row r="721" spans="1:3">
      <c r="A721" s="58">
        <v>41743</v>
      </c>
      <c r="B721" s="56">
        <v>0.81272999999999995</v>
      </c>
      <c r="C721" s="56">
        <v>6.9116694904658368E-3</v>
      </c>
    </row>
    <row r="722" spans="1:3">
      <c r="A722" s="58">
        <v>41744</v>
      </c>
      <c r="B722" s="56">
        <v>0.81826100000000002</v>
      </c>
      <c r="C722" s="56">
        <v>6.8972165138146925E-3</v>
      </c>
    </row>
    <row r="723" spans="1:3">
      <c r="A723" s="58">
        <v>41745</v>
      </c>
      <c r="B723" s="56">
        <v>0.82541299999999995</v>
      </c>
      <c r="C723" s="56">
        <v>6.8516990840851956E-3</v>
      </c>
    </row>
    <row r="724" spans="1:3">
      <c r="A724" s="58">
        <v>41746</v>
      </c>
      <c r="B724" s="56">
        <v>0.79180799999999996</v>
      </c>
      <c r="C724" s="56">
        <v>7.0490641506431714E-3</v>
      </c>
    </row>
    <row r="725" spans="1:3">
      <c r="A725" s="58">
        <v>41750</v>
      </c>
      <c r="B725" s="56">
        <v>0.79433600000000004</v>
      </c>
      <c r="C725" s="56">
        <v>7.0317502691942119E-3</v>
      </c>
    </row>
    <row r="726" spans="1:3">
      <c r="A726" s="58">
        <v>41751</v>
      </c>
      <c r="B726" s="56">
        <v>0.78999399999999997</v>
      </c>
      <c r="C726" s="56">
        <v>7.0704943634535642E-3</v>
      </c>
    </row>
    <row r="727" spans="1:3">
      <c r="A727" s="58">
        <v>41752</v>
      </c>
      <c r="B727" s="56">
        <v>0.81938599999999995</v>
      </c>
      <c r="C727" s="56">
        <v>6.8900025501535817E-3</v>
      </c>
    </row>
    <row r="728" spans="1:3">
      <c r="A728" s="58">
        <v>41753</v>
      </c>
      <c r="B728" s="56">
        <v>0.83857499999999996</v>
      </c>
      <c r="C728" s="56">
        <v>6.7600153247087281E-3</v>
      </c>
    </row>
    <row r="729" spans="1:3">
      <c r="A729" s="58">
        <v>41754</v>
      </c>
      <c r="B729" s="56">
        <v>0.82522799999999996</v>
      </c>
      <c r="C729" s="56">
        <v>6.8256107182243075E-3</v>
      </c>
    </row>
    <row r="730" spans="1:3">
      <c r="A730" s="58">
        <v>41757</v>
      </c>
      <c r="B730" s="56">
        <v>0.83612600000000004</v>
      </c>
      <c r="C730" s="56">
        <v>6.7116670655304302E-3</v>
      </c>
    </row>
    <row r="731" spans="1:3">
      <c r="A731" s="58">
        <v>41758</v>
      </c>
      <c r="B731" s="56">
        <v>0.819909</v>
      </c>
      <c r="C731" s="56">
        <v>6.8157733408923307E-3</v>
      </c>
    </row>
    <row r="732" spans="1:3">
      <c r="A732" s="58">
        <v>41759</v>
      </c>
      <c r="B732" s="56">
        <v>0.84854700000000005</v>
      </c>
      <c r="C732" s="56">
        <v>6.7420896638415769E-3</v>
      </c>
    </row>
    <row r="733" spans="1:3">
      <c r="A733" s="58">
        <v>41760</v>
      </c>
      <c r="B733" s="56">
        <v>0.87055000000000005</v>
      </c>
      <c r="C733" s="56">
        <v>6.4872539684256748E-3</v>
      </c>
    </row>
    <row r="734" spans="1:3">
      <c r="A734" s="58">
        <v>41761</v>
      </c>
      <c r="B734" s="56">
        <v>0.88214400000000004</v>
      </c>
      <c r="C734" s="56">
        <v>6.4607695831705005E-3</v>
      </c>
    </row>
    <row r="735" spans="1:3">
      <c r="A735" s="58">
        <v>41764</v>
      </c>
      <c r="B735" s="56">
        <v>0.887544</v>
      </c>
      <c r="C735" s="56">
        <v>6.3733291171807656E-3</v>
      </c>
    </row>
    <row r="736" spans="1:3">
      <c r="A736" s="58">
        <v>41765</v>
      </c>
      <c r="B736" s="56">
        <v>0.90326499999999998</v>
      </c>
      <c r="C736" s="56">
        <v>6.3228412672895785E-3</v>
      </c>
    </row>
    <row r="737" spans="1:3">
      <c r="A737" s="58">
        <v>41766</v>
      </c>
      <c r="B737" s="56">
        <v>0.86837699999999995</v>
      </c>
      <c r="C737" s="56">
        <v>6.3277503881657609E-3</v>
      </c>
    </row>
    <row r="738" spans="1:3">
      <c r="A738" s="58">
        <v>41767</v>
      </c>
      <c r="B738" s="56">
        <v>0.78851199999999999</v>
      </c>
      <c r="C738" s="56">
        <v>6.8206684421415137E-3</v>
      </c>
    </row>
    <row r="739" spans="1:3">
      <c r="A739" s="58">
        <v>41768</v>
      </c>
      <c r="B739" s="56">
        <v>0.73830899999999999</v>
      </c>
      <c r="C739" s="56">
        <v>7.114828966685193E-3</v>
      </c>
    </row>
    <row r="740" spans="1:3">
      <c r="A740" s="58">
        <v>41771</v>
      </c>
      <c r="B740" s="56">
        <v>0.70944499999999999</v>
      </c>
      <c r="C740" s="56">
        <v>7.3411868992409694E-3</v>
      </c>
    </row>
    <row r="741" spans="1:3">
      <c r="A741" s="58">
        <v>41772</v>
      </c>
      <c r="B741" s="56">
        <v>0.74364699999999995</v>
      </c>
      <c r="C741" s="56">
        <v>7.2651194440346966E-3</v>
      </c>
    </row>
    <row r="742" spans="1:3">
      <c r="A742" s="58">
        <v>41773</v>
      </c>
      <c r="B742" s="56">
        <v>0.73962099999999997</v>
      </c>
      <c r="C742" s="56">
        <v>7.2329313176476501E-3</v>
      </c>
    </row>
    <row r="743" spans="1:3">
      <c r="A743" s="58">
        <v>41774</v>
      </c>
      <c r="B743" s="56">
        <v>0.733097</v>
      </c>
      <c r="C743" s="56">
        <v>7.2566114481637193E-3</v>
      </c>
    </row>
    <row r="744" spans="1:3">
      <c r="A744" s="58">
        <v>41775</v>
      </c>
      <c r="B744" s="56">
        <v>0.72272499999999995</v>
      </c>
      <c r="C744" s="56">
        <v>7.2934810321917745E-3</v>
      </c>
    </row>
    <row r="745" spans="1:3">
      <c r="A745" s="58">
        <v>41778</v>
      </c>
      <c r="B745" s="56">
        <v>0.69681000000000004</v>
      </c>
      <c r="C745" s="56">
        <v>7.4796476263104955E-3</v>
      </c>
    </row>
    <row r="746" spans="1:3">
      <c r="A746" s="58">
        <v>41779</v>
      </c>
      <c r="B746" s="56">
        <v>0.73611300000000002</v>
      </c>
      <c r="C746" s="56">
        <v>7.1481732766114298E-3</v>
      </c>
    </row>
    <row r="747" spans="1:3">
      <c r="A747" s="58">
        <v>41780</v>
      </c>
      <c r="B747" s="56">
        <v>0.66379200000000005</v>
      </c>
      <c r="C747" s="56">
        <v>7.5610622555607647E-3</v>
      </c>
    </row>
    <row r="748" spans="1:3">
      <c r="A748" s="58">
        <v>41781</v>
      </c>
      <c r="B748" s="56">
        <v>0.64714300000000002</v>
      </c>
      <c r="C748" s="56">
        <v>7.7207316616456261E-3</v>
      </c>
    </row>
    <row r="749" spans="1:3">
      <c r="A749" s="58">
        <v>41782</v>
      </c>
      <c r="B749" s="56">
        <v>0.65285000000000004</v>
      </c>
      <c r="C749" s="56">
        <v>7.6783441026535785E-3</v>
      </c>
    </row>
    <row r="750" spans="1:3">
      <c r="A750" s="58">
        <v>41786</v>
      </c>
      <c r="B750" s="56">
        <v>0.66788700000000001</v>
      </c>
      <c r="C750" s="56">
        <v>7.5077218736229016E-3</v>
      </c>
    </row>
    <row r="751" spans="1:3">
      <c r="A751" s="58">
        <v>41787</v>
      </c>
      <c r="B751" s="56">
        <v>0.70793600000000001</v>
      </c>
      <c r="C751" s="56">
        <v>6.9966365252607868E-3</v>
      </c>
    </row>
    <row r="752" spans="1:3">
      <c r="A752" s="58">
        <v>41788</v>
      </c>
      <c r="B752" s="56">
        <v>0.69558399999999998</v>
      </c>
      <c r="C752" s="56">
        <v>7.0533742615952006E-3</v>
      </c>
    </row>
    <row r="753" spans="1:3">
      <c r="A753" s="58">
        <v>41789</v>
      </c>
      <c r="B753" s="56">
        <v>0.71778799999999998</v>
      </c>
      <c r="C753" s="56">
        <v>6.8903249893405355E-3</v>
      </c>
    </row>
    <row r="754" spans="1:3">
      <c r="A754" s="58">
        <v>41792</v>
      </c>
      <c r="B754" s="56">
        <v>0.65058099999999996</v>
      </c>
      <c r="C754" s="56">
        <v>7.356171216141405E-3</v>
      </c>
    </row>
    <row r="755" spans="1:3">
      <c r="A755" s="58">
        <v>41793</v>
      </c>
      <c r="B755" s="56">
        <v>0.64343600000000001</v>
      </c>
      <c r="C755" s="56">
        <v>7.3500860275691957E-3</v>
      </c>
    </row>
    <row r="756" spans="1:3">
      <c r="A756" s="58">
        <v>41794</v>
      </c>
      <c r="B756" s="56">
        <v>0.66461499999999996</v>
      </c>
      <c r="C756" s="56">
        <v>7.0043923376014849E-3</v>
      </c>
    </row>
    <row r="757" spans="1:3">
      <c r="A757" s="58">
        <v>41795</v>
      </c>
      <c r="B757" s="56">
        <v>0.66627499999999995</v>
      </c>
      <c r="C757" s="56">
        <v>7.1192706851161362E-3</v>
      </c>
    </row>
    <row r="758" spans="1:3">
      <c r="A758" s="58">
        <v>41796</v>
      </c>
      <c r="B758" s="56">
        <v>0.64315500000000003</v>
      </c>
      <c r="C758" s="56">
        <v>7.1559349382029807E-3</v>
      </c>
    </row>
    <row r="759" spans="1:3">
      <c r="A759" s="58">
        <v>41799</v>
      </c>
      <c r="B759" s="56">
        <v>0.633799</v>
      </c>
      <c r="C759" s="56">
        <v>7.2746849618606302E-3</v>
      </c>
    </row>
    <row r="760" spans="1:3">
      <c r="A760" s="58">
        <v>41800</v>
      </c>
      <c r="B760" s="56">
        <v>0.621166</v>
      </c>
      <c r="C760" s="56">
        <v>7.3840085012848175E-3</v>
      </c>
    </row>
    <row r="761" spans="1:3">
      <c r="A761" s="58">
        <v>41801</v>
      </c>
      <c r="B761" s="56">
        <v>0.63621099999999997</v>
      </c>
      <c r="C761" s="56">
        <v>7.2176512884145902E-3</v>
      </c>
    </row>
    <row r="762" spans="1:3">
      <c r="A762" s="58">
        <v>41802</v>
      </c>
      <c r="B762" s="56">
        <v>0.66592499999999999</v>
      </c>
      <c r="C762" s="56">
        <v>7.075255987764849E-3</v>
      </c>
    </row>
    <row r="763" spans="1:3">
      <c r="A763" s="58">
        <v>41803</v>
      </c>
      <c r="B763" s="56">
        <v>0.66012000000000004</v>
      </c>
      <c r="C763" s="56">
        <v>7.1384062138772145E-3</v>
      </c>
    </row>
    <row r="764" spans="1:3">
      <c r="A764" s="58">
        <v>41806</v>
      </c>
      <c r="B764" s="56">
        <v>0.73808300000000004</v>
      </c>
      <c r="C764" s="56">
        <v>6.1818154001433553E-3</v>
      </c>
    </row>
    <row r="765" spans="1:3">
      <c r="A765" s="58">
        <v>41807</v>
      </c>
      <c r="B765" s="56">
        <v>0.69947300000000001</v>
      </c>
      <c r="C765" s="56">
        <v>6.4044762628172637E-3</v>
      </c>
    </row>
    <row r="766" spans="1:3">
      <c r="A766" s="58">
        <v>41808</v>
      </c>
      <c r="B766" s="56">
        <v>0.72135499999999997</v>
      </c>
      <c r="C766" s="56">
        <v>6.2983382107440105E-3</v>
      </c>
    </row>
    <row r="767" spans="1:3">
      <c r="A767" s="58">
        <v>41809</v>
      </c>
      <c r="B767" s="56">
        <v>0.726966</v>
      </c>
      <c r="C767" s="56">
        <v>6.2496129520561508E-3</v>
      </c>
    </row>
    <row r="768" spans="1:3">
      <c r="A768" s="58">
        <v>41810</v>
      </c>
      <c r="B768" s="56">
        <v>0.69971099999999997</v>
      </c>
      <c r="C768" s="56">
        <v>6.2146642771530132E-3</v>
      </c>
    </row>
    <row r="769" spans="1:3">
      <c r="A769" s="58">
        <v>41813</v>
      </c>
      <c r="B769" s="56">
        <v>0.70253500000000002</v>
      </c>
      <c r="C769" s="56">
        <v>6.2260469601737164E-3</v>
      </c>
    </row>
    <row r="770" spans="1:3">
      <c r="A770" s="58">
        <v>41814</v>
      </c>
      <c r="B770" s="56">
        <v>0.72594899999999996</v>
      </c>
      <c r="C770" s="56">
        <v>6.0973491139072527E-3</v>
      </c>
    </row>
    <row r="771" spans="1:3">
      <c r="A771" s="58">
        <v>41815</v>
      </c>
      <c r="B771" s="56">
        <v>0.748861</v>
      </c>
      <c r="C771" s="56">
        <v>5.9111530429277323E-3</v>
      </c>
    </row>
    <row r="772" spans="1:3">
      <c r="A772" s="58">
        <v>41816</v>
      </c>
      <c r="B772" s="56">
        <v>0.76594799999999996</v>
      </c>
      <c r="C772" s="56">
        <v>5.864850292918544E-3</v>
      </c>
    </row>
    <row r="773" spans="1:3">
      <c r="A773" s="58">
        <v>41817</v>
      </c>
      <c r="B773" s="56">
        <v>0.76553400000000005</v>
      </c>
      <c r="C773" s="56">
        <v>5.8503615561405512E-3</v>
      </c>
    </row>
    <row r="774" spans="1:3">
      <c r="A774" s="58">
        <v>41820</v>
      </c>
      <c r="B774" s="56">
        <v>0.77834499999999995</v>
      </c>
      <c r="C774" s="56">
        <v>5.9064905119962487E-3</v>
      </c>
    </row>
    <row r="775" spans="1:3">
      <c r="A775" s="58">
        <v>41821</v>
      </c>
      <c r="B775" s="56">
        <v>0.68244700000000003</v>
      </c>
      <c r="C775" s="56">
        <v>6.1279163516164631E-3</v>
      </c>
    </row>
    <row r="776" spans="1:3">
      <c r="A776" s="58">
        <v>41822</v>
      </c>
      <c r="B776" s="56">
        <v>0.63577600000000001</v>
      </c>
      <c r="C776" s="56">
        <v>6.4051997511104779E-3</v>
      </c>
    </row>
    <row r="777" spans="1:3">
      <c r="A777" s="58">
        <v>41823</v>
      </c>
      <c r="B777" s="56">
        <v>0.63244</v>
      </c>
      <c r="C777" s="56">
        <v>6.4206116957671675E-3</v>
      </c>
    </row>
    <row r="778" spans="1:3">
      <c r="A778" s="58">
        <v>41827</v>
      </c>
      <c r="B778" s="56">
        <v>0.645173</v>
      </c>
      <c r="C778" s="56">
        <v>6.3809440780755082E-3</v>
      </c>
    </row>
    <row r="779" spans="1:3">
      <c r="A779" s="58">
        <v>41828</v>
      </c>
      <c r="B779" s="56">
        <v>0.66522499999999996</v>
      </c>
      <c r="C779" s="56">
        <v>6.2612553424533993E-3</v>
      </c>
    </row>
    <row r="780" spans="1:3">
      <c r="A780" s="58">
        <v>41829</v>
      </c>
      <c r="B780" s="56">
        <v>0.69795799999999997</v>
      </c>
      <c r="C780" s="56">
        <v>6.2641996514433947E-3</v>
      </c>
    </row>
    <row r="781" spans="1:3">
      <c r="A781" s="58">
        <v>41830</v>
      </c>
      <c r="B781" s="56">
        <v>0.70132399999999995</v>
      </c>
      <c r="C781" s="56">
        <v>6.1355666485036634E-3</v>
      </c>
    </row>
    <row r="782" spans="1:3">
      <c r="A782" s="58">
        <v>41831</v>
      </c>
      <c r="B782" s="56">
        <v>0.71745199999999998</v>
      </c>
      <c r="C782" s="56">
        <v>6.0583272005188815E-3</v>
      </c>
    </row>
    <row r="783" spans="1:3">
      <c r="A783" s="58">
        <v>41834</v>
      </c>
      <c r="B783" s="56">
        <v>0.69411500000000004</v>
      </c>
      <c r="C783" s="56">
        <v>6.284368107355446E-3</v>
      </c>
    </row>
    <row r="784" spans="1:3">
      <c r="A784" s="58">
        <v>41835</v>
      </c>
      <c r="B784" s="56">
        <v>0.69232400000000005</v>
      </c>
      <c r="C784" s="56">
        <v>6.305854060662636E-3</v>
      </c>
    </row>
    <row r="785" spans="1:3">
      <c r="A785" s="58">
        <v>41836</v>
      </c>
      <c r="B785" s="56">
        <v>0.68446600000000002</v>
      </c>
      <c r="C785" s="56">
        <v>6.3615935615598009E-3</v>
      </c>
    </row>
    <row r="786" spans="1:3">
      <c r="A786" s="58">
        <v>41837</v>
      </c>
      <c r="B786" s="56">
        <v>0.69951700000000006</v>
      </c>
      <c r="C786" s="56">
        <v>6.3140409947114598E-3</v>
      </c>
    </row>
    <row r="787" spans="1:3">
      <c r="A787" s="58">
        <v>41838</v>
      </c>
      <c r="B787" s="56">
        <v>0.69784800000000002</v>
      </c>
      <c r="C787" s="56">
        <v>6.3203832564858549E-3</v>
      </c>
    </row>
    <row r="788" spans="1:3">
      <c r="A788" s="58">
        <v>41841</v>
      </c>
      <c r="B788" s="56">
        <v>0.69942400000000005</v>
      </c>
      <c r="C788" s="56">
        <v>6.3113869685706651E-3</v>
      </c>
    </row>
    <row r="789" spans="1:3">
      <c r="A789" s="58">
        <v>41842</v>
      </c>
      <c r="B789" s="56">
        <v>0.70746200000000004</v>
      </c>
      <c r="C789" s="56">
        <v>6.2593009820664774E-3</v>
      </c>
    </row>
    <row r="790" spans="1:3">
      <c r="A790" s="58">
        <v>41843</v>
      </c>
      <c r="B790" s="56">
        <v>0.68681999999999999</v>
      </c>
      <c r="C790" s="56">
        <v>6.3678472551520655E-3</v>
      </c>
    </row>
    <row r="791" spans="1:3">
      <c r="A791" s="58">
        <v>41844</v>
      </c>
      <c r="B791" s="56">
        <v>0.63123600000000002</v>
      </c>
      <c r="C791" s="56">
        <v>6.7298392847886393E-3</v>
      </c>
    </row>
    <row r="792" spans="1:3">
      <c r="A792" s="58">
        <v>41845</v>
      </c>
      <c r="B792" s="56">
        <v>0.68506699999999998</v>
      </c>
      <c r="C792" s="56">
        <v>6.3832428585343139E-3</v>
      </c>
    </row>
    <row r="793" spans="1:3">
      <c r="A793" s="58">
        <v>41848</v>
      </c>
      <c r="B793" s="56">
        <v>0.65830900000000003</v>
      </c>
      <c r="C793" s="56">
        <v>6.4546052004573438E-3</v>
      </c>
    </row>
    <row r="794" spans="1:3">
      <c r="A794" s="58">
        <v>41849</v>
      </c>
      <c r="B794" s="56">
        <v>0.68822099999999997</v>
      </c>
      <c r="C794" s="56">
        <v>6.2777740250468507E-3</v>
      </c>
    </row>
    <row r="795" spans="1:3">
      <c r="A795" s="58">
        <v>41850</v>
      </c>
      <c r="B795" s="56">
        <v>0.62296300000000004</v>
      </c>
      <c r="C795" s="56">
        <v>6.6780899229961941E-3</v>
      </c>
    </row>
    <row r="796" spans="1:3">
      <c r="A796" s="58">
        <v>41851</v>
      </c>
      <c r="B796" s="56">
        <v>0.62665199999999999</v>
      </c>
      <c r="C796" s="56">
        <v>6.5607937895883024E-3</v>
      </c>
    </row>
    <row r="797" spans="1:3">
      <c r="A797" s="58">
        <v>41852</v>
      </c>
      <c r="B797" s="56">
        <v>0.65875899999999998</v>
      </c>
      <c r="C797" s="56">
        <v>6.2147129172088773E-3</v>
      </c>
    </row>
    <row r="798" spans="1:3">
      <c r="A798" s="58">
        <v>41855</v>
      </c>
      <c r="B798" s="56">
        <v>0.63162799999999997</v>
      </c>
      <c r="C798" s="56">
        <v>6.1997189241370168E-3</v>
      </c>
    </row>
    <row r="799" spans="1:3">
      <c r="A799" s="58">
        <v>41856</v>
      </c>
      <c r="B799" s="56">
        <v>0.63666800000000001</v>
      </c>
      <c r="C799" s="56">
        <v>6.170661745722129E-3</v>
      </c>
    </row>
    <row r="800" spans="1:3">
      <c r="A800" s="58">
        <v>41857</v>
      </c>
      <c r="B800" s="56">
        <v>0.62836899999999996</v>
      </c>
      <c r="C800" s="56">
        <v>6.2232847814494606E-3</v>
      </c>
    </row>
    <row r="801" spans="1:3">
      <c r="A801" s="58">
        <v>41858</v>
      </c>
      <c r="B801" s="56">
        <v>0.66743699999999995</v>
      </c>
      <c r="C801" s="56">
        <v>5.9960491799002907E-3</v>
      </c>
    </row>
    <row r="802" spans="1:3">
      <c r="A802" s="58">
        <v>41859</v>
      </c>
      <c r="B802" s="56">
        <v>0.65987600000000002</v>
      </c>
      <c r="C802" s="56">
        <v>6.0566589700328331E-3</v>
      </c>
    </row>
    <row r="803" spans="1:3">
      <c r="A803" s="58">
        <v>41862</v>
      </c>
      <c r="B803" s="56">
        <v>0.64467600000000003</v>
      </c>
      <c r="C803" s="56">
        <v>6.1231091383751619E-3</v>
      </c>
    </row>
    <row r="804" spans="1:3">
      <c r="A804" s="58">
        <v>41863</v>
      </c>
      <c r="B804" s="56">
        <v>0.63063899999999995</v>
      </c>
      <c r="C804" s="56">
        <v>6.199641591805115E-3</v>
      </c>
    </row>
    <row r="805" spans="1:3">
      <c r="A805" s="58">
        <v>41864</v>
      </c>
      <c r="B805" s="56">
        <v>0.65968000000000004</v>
      </c>
      <c r="C805" s="56">
        <v>6.0337609651437878E-3</v>
      </c>
    </row>
    <row r="806" spans="1:3">
      <c r="A806" s="58">
        <v>41865</v>
      </c>
      <c r="B806" s="56">
        <v>0.689527</v>
      </c>
      <c r="C806" s="56">
        <v>5.905304540660493E-3</v>
      </c>
    </row>
    <row r="807" spans="1:3">
      <c r="A807" s="58">
        <v>41866</v>
      </c>
      <c r="B807" s="56">
        <v>0.74139500000000003</v>
      </c>
      <c r="C807" s="56">
        <v>5.6963348720838001E-3</v>
      </c>
    </row>
    <row r="808" spans="1:3">
      <c r="A808" s="58">
        <v>41869</v>
      </c>
      <c r="B808" s="56">
        <v>0.69748299999999996</v>
      </c>
      <c r="C808" s="56">
        <v>5.8530510290578236E-3</v>
      </c>
    </row>
    <row r="809" spans="1:3">
      <c r="A809" s="58">
        <v>41870</v>
      </c>
      <c r="B809" s="56">
        <v>0.66502499999999998</v>
      </c>
      <c r="C809" s="56">
        <v>6.0085244689564183E-3</v>
      </c>
    </row>
    <row r="810" spans="1:3">
      <c r="A810" s="58">
        <v>41871</v>
      </c>
      <c r="B810" s="56">
        <v>0.67242999999999997</v>
      </c>
      <c r="C810" s="56">
        <v>6.0801045135952464E-3</v>
      </c>
    </row>
    <row r="811" spans="1:3">
      <c r="A811" s="58">
        <v>41872</v>
      </c>
      <c r="B811" s="56">
        <v>0.71159600000000001</v>
      </c>
      <c r="C811" s="56">
        <v>5.8858843883617335E-3</v>
      </c>
    </row>
    <row r="812" spans="1:3">
      <c r="A812" s="58">
        <v>41873</v>
      </c>
      <c r="B812" s="56">
        <v>0.71297900000000003</v>
      </c>
      <c r="C812" s="56">
        <v>5.9220284050796861E-3</v>
      </c>
    </row>
    <row r="813" spans="1:3">
      <c r="A813" s="58">
        <v>41876</v>
      </c>
      <c r="B813" s="56">
        <v>0.72920300000000005</v>
      </c>
      <c r="C813" s="56">
        <v>5.834156507254688E-3</v>
      </c>
    </row>
    <row r="814" spans="1:3">
      <c r="A814" s="58">
        <v>41877</v>
      </c>
      <c r="B814" s="56">
        <v>0.73316700000000001</v>
      </c>
      <c r="C814" s="56">
        <v>5.7421859539600112E-3</v>
      </c>
    </row>
    <row r="815" spans="1:3">
      <c r="A815" s="58">
        <v>41878</v>
      </c>
      <c r="B815" s="56">
        <v>0.75631400000000004</v>
      </c>
      <c r="C815" s="56">
        <v>5.6585386977841467E-3</v>
      </c>
    </row>
    <row r="816" spans="1:3">
      <c r="A816" s="58">
        <v>41879</v>
      </c>
      <c r="B816" s="56">
        <v>0.78838299999999994</v>
      </c>
      <c r="C816" s="56">
        <v>5.5270332551169794E-3</v>
      </c>
    </row>
    <row r="817" spans="1:3">
      <c r="A817" s="58">
        <v>41880</v>
      </c>
      <c r="B817" s="56">
        <v>0.78073599999999999</v>
      </c>
      <c r="C817" s="56">
        <v>5.5388788624949111E-3</v>
      </c>
    </row>
    <row r="818" spans="1:3">
      <c r="A818" s="58">
        <v>41884</v>
      </c>
      <c r="B818" s="56">
        <v>0.68603199999999998</v>
      </c>
      <c r="C818" s="56">
        <v>6.0629890415822953E-3</v>
      </c>
    </row>
    <row r="819" spans="1:3">
      <c r="A819" s="58">
        <v>41885</v>
      </c>
      <c r="B819" s="56">
        <v>0.70664099999999996</v>
      </c>
      <c r="C819" s="56">
        <v>5.9760376019582714E-3</v>
      </c>
    </row>
    <row r="820" spans="1:3">
      <c r="A820" s="58">
        <v>41886</v>
      </c>
      <c r="B820" s="56">
        <v>0.67487799999999998</v>
      </c>
      <c r="C820" s="56">
        <v>6.1319143511916934E-3</v>
      </c>
    </row>
    <row r="821" spans="1:3">
      <c r="A821" s="58">
        <v>41887</v>
      </c>
      <c r="B821" s="56">
        <v>0.65409700000000004</v>
      </c>
      <c r="C821" s="56">
        <v>6.2063034541480757E-3</v>
      </c>
    </row>
    <row r="822" spans="1:3">
      <c r="A822" s="58">
        <v>41890</v>
      </c>
      <c r="B822" s="56">
        <v>0.65197899999999998</v>
      </c>
      <c r="C822" s="56">
        <v>6.3156628083024897E-3</v>
      </c>
    </row>
    <row r="823" spans="1:3">
      <c r="A823" s="58">
        <v>41891</v>
      </c>
      <c r="B823" s="56">
        <v>0.62984499999999999</v>
      </c>
      <c r="C823" s="56">
        <v>6.4644448200512012E-3</v>
      </c>
    </row>
    <row r="824" spans="1:3">
      <c r="A824" s="58">
        <v>41892</v>
      </c>
      <c r="B824" s="56">
        <v>0.59437399999999996</v>
      </c>
      <c r="C824" s="56">
        <v>6.6884199822399154E-3</v>
      </c>
    </row>
    <row r="825" spans="1:3">
      <c r="A825" s="58">
        <v>41893</v>
      </c>
      <c r="B825" s="56">
        <v>0.596271</v>
      </c>
      <c r="C825" s="56">
        <v>6.6712199045766375E-3</v>
      </c>
    </row>
    <row r="826" spans="1:3">
      <c r="A826" s="58">
        <v>41894</v>
      </c>
      <c r="B826" s="56">
        <v>0.58825400000000005</v>
      </c>
      <c r="C826" s="56">
        <v>6.4490754773983451E-3</v>
      </c>
    </row>
    <row r="827" spans="1:3">
      <c r="A827" s="58">
        <v>41897</v>
      </c>
      <c r="B827" s="56">
        <v>0.58056099999999999</v>
      </c>
      <c r="C827" s="56">
        <v>6.4895090694644785E-3</v>
      </c>
    </row>
    <row r="828" spans="1:3">
      <c r="A828" s="58">
        <v>41898</v>
      </c>
      <c r="B828" s="56">
        <v>0.57221200000000005</v>
      </c>
      <c r="C828" s="56">
        <v>6.5349597147972517E-3</v>
      </c>
    </row>
    <row r="829" spans="1:3">
      <c r="A829" s="58">
        <v>41899</v>
      </c>
      <c r="B829" s="56">
        <v>0.55679100000000004</v>
      </c>
      <c r="C829" s="56">
        <v>6.5711496896194111E-3</v>
      </c>
    </row>
    <row r="830" spans="1:3">
      <c r="A830" s="58">
        <v>41900</v>
      </c>
      <c r="B830" s="56">
        <v>0.55514600000000003</v>
      </c>
      <c r="C830" s="56">
        <v>6.5919216182141133E-3</v>
      </c>
    </row>
    <row r="831" spans="1:3">
      <c r="A831" s="58">
        <v>41901</v>
      </c>
      <c r="B831" s="56">
        <v>0.58443199999999995</v>
      </c>
      <c r="C831" s="56">
        <v>6.4429694832013502E-3</v>
      </c>
    </row>
    <row r="832" spans="1:3">
      <c r="A832" s="58">
        <v>41904</v>
      </c>
      <c r="B832" s="56">
        <v>0.598333</v>
      </c>
      <c r="C832" s="56">
        <v>6.3513002867263031E-3</v>
      </c>
    </row>
    <row r="833" spans="1:3">
      <c r="A833" s="58">
        <v>41905</v>
      </c>
      <c r="B833" s="56">
        <v>0.62308300000000005</v>
      </c>
      <c r="C833" s="56">
        <v>6.2170545109175909E-3</v>
      </c>
    </row>
    <row r="834" spans="1:3">
      <c r="A834" s="58">
        <v>41906</v>
      </c>
      <c r="B834" s="56">
        <v>0.60119699999999998</v>
      </c>
      <c r="C834" s="56">
        <v>6.366332276359625E-3</v>
      </c>
    </row>
    <row r="835" spans="1:3">
      <c r="A835" s="58">
        <v>41907</v>
      </c>
      <c r="B835" s="56">
        <v>0.656273</v>
      </c>
      <c r="C835" s="56">
        <v>5.9194872427566934E-3</v>
      </c>
    </row>
    <row r="836" spans="1:3">
      <c r="A836" s="58">
        <v>41908</v>
      </c>
      <c r="B836" s="56">
        <v>0.64776900000000004</v>
      </c>
      <c r="C836" s="56">
        <v>5.9685719026870091E-3</v>
      </c>
    </row>
    <row r="837" spans="1:3">
      <c r="A837" s="58">
        <v>41911</v>
      </c>
      <c r="B837" s="56">
        <v>0.66738699999999995</v>
      </c>
      <c r="C837" s="56">
        <v>5.8931386885014243E-3</v>
      </c>
    </row>
    <row r="838" spans="1:3">
      <c r="A838" s="58">
        <v>41912</v>
      </c>
      <c r="B838" s="56">
        <v>0.65643399999999996</v>
      </c>
      <c r="C838" s="56">
        <v>5.8748969027916055E-3</v>
      </c>
    </row>
    <row r="839" spans="1:3">
      <c r="A839" s="58">
        <v>41913</v>
      </c>
      <c r="B839" s="56">
        <v>0.68482799999999999</v>
      </c>
      <c r="C839" s="56">
        <v>6.1088019414881354E-3</v>
      </c>
    </row>
    <row r="840" spans="1:3">
      <c r="A840" s="58">
        <v>41914</v>
      </c>
      <c r="B840" s="56">
        <v>0.66837999999999997</v>
      </c>
      <c r="C840" s="56">
        <v>6.14977389437659E-3</v>
      </c>
    </row>
    <row r="841" spans="1:3">
      <c r="A841" s="58">
        <v>41915</v>
      </c>
      <c r="B841" s="56">
        <v>0.72461799999999998</v>
      </c>
      <c r="C841" s="56">
        <v>5.8336561922585142E-3</v>
      </c>
    </row>
    <row r="842" spans="1:3">
      <c r="A842" s="58">
        <v>41918</v>
      </c>
      <c r="B842" s="56">
        <v>0.73162099999999997</v>
      </c>
      <c r="C842" s="56">
        <v>5.8023587304358781E-3</v>
      </c>
    </row>
    <row r="843" spans="1:3">
      <c r="A843" s="58">
        <v>41919</v>
      </c>
      <c r="B843" s="56">
        <v>0.78311299999999995</v>
      </c>
      <c r="C843" s="56">
        <v>5.5500651212993411E-3</v>
      </c>
    </row>
    <row r="844" spans="1:3">
      <c r="A844" s="58">
        <v>41920</v>
      </c>
      <c r="B844" s="56">
        <v>0.72571699999999995</v>
      </c>
      <c r="C844" s="56">
        <v>5.8650685344443206E-3</v>
      </c>
    </row>
    <row r="845" spans="1:3">
      <c r="A845" s="58">
        <v>41921</v>
      </c>
      <c r="B845" s="56">
        <v>0.72529500000000002</v>
      </c>
      <c r="C845" s="56">
        <v>5.9020332024624592E-3</v>
      </c>
    </row>
    <row r="846" spans="1:3">
      <c r="A846" s="58">
        <v>41922</v>
      </c>
      <c r="B846" s="56">
        <v>0.73233199999999998</v>
      </c>
      <c r="C846" s="56">
        <v>5.9721813069551566E-3</v>
      </c>
    </row>
    <row r="847" spans="1:3">
      <c r="A847" s="58">
        <v>41926</v>
      </c>
      <c r="B847" s="56">
        <v>0.69886400000000004</v>
      </c>
      <c r="C847" s="56">
        <v>6.2161537582542713E-3</v>
      </c>
    </row>
    <row r="848" spans="1:3">
      <c r="A848" s="58">
        <v>41927</v>
      </c>
      <c r="B848" s="56">
        <v>0.48459999999999998</v>
      </c>
      <c r="C848" s="56">
        <v>5.9670321999397502E-3</v>
      </c>
    </row>
    <row r="849" spans="1:3">
      <c r="A849" s="58">
        <v>41928</v>
      </c>
      <c r="B849" s="56">
        <v>0.44366499999999998</v>
      </c>
      <c r="C849" s="56">
        <v>6.1858082746991351E-3</v>
      </c>
    </row>
    <row r="850" spans="1:3">
      <c r="A850" s="58">
        <v>41929</v>
      </c>
      <c r="B850" s="56">
        <v>0.43054700000000001</v>
      </c>
      <c r="C850" s="56">
        <v>6.2105041140721193E-3</v>
      </c>
    </row>
    <row r="851" spans="1:3">
      <c r="A851" s="58">
        <v>41932</v>
      </c>
      <c r="B851" s="56">
        <v>0.44765899999999997</v>
      </c>
      <c r="C851" s="56">
        <v>6.0922014975288569E-3</v>
      </c>
    </row>
    <row r="852" spans="1:3">
      <c r="A852" s="58">
        <v>41933</v>
      </c>
      <c r="B852" s="56">
        <v>0.43398199999999998</v>
      </c>
      <c r="C852" s="56">
        <v>6.1484623614555074E-3</v>
      </c>
    </row>
    <row r="853" spans="1:3">
      <c r="A853" s="58">
        <v>41934</v>
      </c>
      <c r="B853" s="56">
        <v>0.43454799999999999</v>
      </c>
      <c r="C853" s="56">
        <v>6.1150133719164307E-3</v>
      </c>
    </row>
    <row r="854" spans="1:3">
      <c r="A854" s="58">
        <v>41935</v>
      </c>
      <c r="B854" s="56">
        <v>0.545543</v>
      </c>
      <c r="C854" s="56">
        <v>5.2863082101463812E-3</v>
      </c>
    </row>
    <row r="855" spans="1:3">
      <c r="A855" s="58">
        <v>41936</v>
      </c>
      <c r="B855" s="56">
        <v>0.549404</v>
      </c>
      <c r="C855" s="56">
        <v>5.2957380544945464E-3</v>
      </c>
    </row>
    <row r="856" spans="1:3">
      <c r="A856" s="58">
        <v>41939</v>
      </c>
      <c r="B856" s="56">
        <v>0.56161899999999998</v>
      </c>
      <c r="C856" s="56">
        <v>5.2774527131291445E-3</v>
      </c>
    </row>
    <row r="857" spans="1:3">
      <c r="A857" s="58">
        <v>41940</v>
      </c>
      <c r="B857" s="56">
        <v>0.54840299999999997</v>
      </c>
      <c r="C857" s="56">
        <v>5.3014155226250555E-3</v>
      </c>
    </row>
    <row r="858" spans="1:3">
      <c r="A858" s="58">
        <v>41941</v>
      </c>
      <c r="B858" s="56">
        <v>0.54022800000000004</v>
      </c>
      <c r="C858" s="56">
        <v>5.3447337595930768E-3</v>
      </c>
    </row>
    <row r="859" spans="1:3">
      <c r="A859" s="58">
        <v>41942</v>
      </c>
      <c r="B859" s="56">
        <v>0.55269999999999997</v>
      </c>
      <c r="C859" s="56">
        <v>5.2775424241413502E-3</v>
      </c>
    </row>
    <row r="860" spans="1:3">
      <c r="A860" s="58">
        <v>41943</v>
      </c>
      <c r="B860" s="56">
        <v>0.55250500000000002</v>
      </c>
      <c r="C860" s="56">
        <v>5.3197109177287975E-3</v>
      </c>
    </row>
    <row r="861" spans="1:3">
      <c r="A861" s="58">
        <v>41946</v>
      </c>
      <c r="B861" s="56">
        <v>0.54463200000000001</v>
      </c>
      <c r="C861" s="56">
        <v>5.3953504432873341E-3</v>
      </c>
    </row>
    <row r="862" spans="1:3">
      <c r="A862" s="58">
        <v>41947</v>
      </c>
      <c r="B862" s="56">
        <v>0.55133200000000004</v>
      </c>
      <c r="C862" s="56">
        <v>5.3901860278934522E-3</v>
      </c>
    </row>
    <row r="863" spans="1:3">
      <c r="A863" s="58">
        <v>41948</v>
      </c>
      <c r="B863" s="56">
        <v>0.54915099999999994</v>
      </c>
      <c r="C863" s="56">
        <v>5.3961976751373229E-3</v>
      </c>
    </row>
    <row r="864" spans="1:3">
      <c r="A864" s="58">
        <v>41949</v>
      </c>
      <c r="B864" s="56">
        <v>0.54289900000000002</v>
      </c>
      <c r="C864" s="56">
        <v>5.4004452281028832E-3</v>
      </c>
    </row>
    <row r="865" spans="1:3">
      <c r="A865" s="58">
        <v>41950</v>
      </c>
      <c r="B865" s="56">
        <v>0.56179500000000004</v>
      </c>
      <c r="C865" s="56">
        <v>5.306718633921648E-3</v>
      </c>
    </row>
    <row r="866" spans="1:3">
      <c r="A866" s="58">
        <v>41953</v>
      </c>
      <c r="B866" s="56">
        <v>0.54378400000000005</v>
      </c>
      <c r="C866" s="56">
        <v>5.3462058672971409E-3</v>
      </c>
    </row>
    <row r="867" spans="1:3">
      <c r="A867" s="58">
        <v>41955</v>
      </c>
      <c r="B867" s="56">
        <v>0.55603100000000005</v>
      </c>
      <c r="C867" s="56">
        <v>5.268725918140117E-3</v>
      </c>
    </row>
    <row r="868" spans="1:3">
      <c r="A868" s="58">
        <v>41956</v>
      </c>
      <c r="B868" s="56">
        <v>0.55760200000000004</v>
      </c>
      <c r="C868" s="56">
        <v>5.2774843423666201E-3</v>
      </c>
    </row>
    <row r="869" spans="1:3">
      <c r="A869" s="58">
        <v>41957</v>
      </c>
      <c r="B869" s="56">
        <v>0.55832999999999999</v>
      </c>
      <c r="C869" s="56">
        <v>5.3054614670606463E-3</v>
      </c>
    </row>
    <row r="870" spans="1:3">
      <c r="A870" s="58">
        <v>41960</v>
      </c>
      <c r="B870" s="56">
        <v>0.534493</v>
      </c>
      <c r="C870" s="56">
        <v>5.2137564731849937E-3</v>
      </c>
    </row>
    <row r="871" spans="1:3">
      <c r="A871" s="58">
        <v>41961</v>
      </c>
      <c r="B871" s="56">
        <v>0.550257</v>
      </c>
      <c r="C871" s="56">
        <v>5.1658296123332876E-3</v>
      </c>
    </row>
    <row r="872" spans="1:3">
      <c r="A872" s="58">
        <v>41962</v>
      </c>
      <c r="B872" s="56">
        <v>0.53820599999999996</v>
      </c>
      <c r="C872" s="56">
        <v>5.2073609712589347E-3</v>
      </c>
    </row>
    <row r="873" spans="1:3">
      <c r="A873" s="58">
        <v>41963</v>
      </c>
      <c r="B873" s="56">
        <v>0.54398100000000005</v>
      </c>
      <c r="C873" s="56">
        <v>5.1860284006073802E-3</v>
      </c>
    </row>
    <row r="874" spans="1:3">
      <c r="A874" s="58">
        <v>41964</v>
      </c>
      <c r="B874" s="56">
        <v>0.57581800000000005</v>
      </c>
      <c r="C874" s="56">
        <v>5.0341983294876621E-3</v>
      </c>
    </row>
    <row r="875" spans="1:3">
      <c r="A875" s="58">
        <v>41967</v>
      </c>
      <c r="B875" s="56">
        <v>0.57862800000000003</v>
      </c>
      <c r="C875" s="56">
        <v>5.0263907532126515E-3</v>
      </c>
    </row>
    <row r="876" spans="1:3">
      <c r="A876" s="58">
        <v>41968</v>
      </c>
      <c r="B876" s="56">
        <v>0.58116599999999996</v>
      </c>
      <c r="C876" s="56">
        <v>5.0936281108244228E-3</v>
      </c>
    </row>
    <row r="877" spans="1:3">
      <c r="A877" s="58">
        <v>41969</v>
      </c>
      <c r="B877" s="56">
        <v>0.59085799999999999</v>
      </c>
      <c r="C877" s="56">
        <v>5.0683226059903925E-3</v>
      </c>
    </row>
    <row r="878" spans="1:3">
      <c r="A878" s="58">
        <v>41971</v>
      </c>
      <c r="B878" s="56">
        <v>0.58896400000000004</v>
      </c>
      <c r="C878" s="56">
        <v>5.0136101074231623E-3</v>
      </c>
    </row>
    <row r="879" spans="1:3">
      <c r="A879" s="58">
        <v>41974</v>
      </c>
      <c r="B879" s="56">
        <v>0.57681800000000005</v>
      </c>
      <c r="C879" s="56">
        <v>5.0470967670848922E-3</v>
      </c>
    </row>
    <row r="880" spans="1:3">
      <c r="A880" s="58">
        <v>41975</v>
      </c>
      <c r="B880" s="56">
        <v>0.55578499999999997</v>
      </c>
      <c r="C880" s="56">
        <v>5.1122525401788186E-3</v>
      </c>
    </row>
    <row r="881" spans="1:3">
      <c r="A881" s="58">
        <v>41976</v>
      </c>
      <c r="B881" s="56">
        <v>0.56152999999999997</v>
      </c>
      <c r="C881" s="56">
        <v>5.1130981750723056E-3</v>
      </c>
    </row>
    <row r="882" spans="1:3">
      <c r="A882" s="58">
        <v>41977</v>
      </c>
      <c r="B882" s="56">
        <v>0.58094500000000004</v>
      </c>
      <c r="C882" s="56">
        <v>5.0933492086529843E-3</v>
      </c>
    </row>
    <row r="883" spans="1:3">
      <c r="A883" s="58">
        <v>41978</v>
      </c>
      <c r="B883" s="56">
        <v>0.57402299999999995</v>
      </c>
      <c r="C883" s="56">
        <v>5.0855778547099226E-3</v>
      </c>
    </row>
    <row r="884" spans="1:3">
      <c r="A884" s="58">
        <v>41981</v>
      </c>
      <c r="B884" s="56">
        <v>0.60202100000000003</v>
      </c>
      <c r="C884" s="56">
        <v>5.0315534659191481E-3</v>
      </c>
    </row>
    <row r="885" spans="1:3">
      <c r="A885" s="58">
        <v>41982</v>
      </c>
      <c r="B885" s="56">
        <v>0.59789999999999999</v>
      </c>
      <c r="C885" s="56">
        <v>5.0440791493468985E-3</v>
      </c>
    </row>
    <row r="886" spans="1:3">
      <c r="A886" s="58">
        <v>41983</v>
      </c>
      <c r="B886" s="56">
        <v>0.61340399999999995</v>
      </c>
      <c r="C886" s="56">
        <v>5.0096157355158091E-3</v>
      </c>
    </row>
    <row r="887" spans="1:3">
      <c r="A887" s="58">
        <v>41984</v>
      </c>
      <c r="B887" s="56">
        <v>0.60214000000000001</v>
      </c>
      <c r="C887" s="56">
        <v>5.0289578185640357E-3</v>
      </c>
    </row>
    <row r="888" spans="1:3">
      <c r="A888" s="58">
        <v>41985</v>
      </c>
      <c r="B888" s="56">
        <v>0.61172899999999997</v>
      </c>
      <c r="C888" s="56">
        <v>5.013988760137378E-3</v>
      </c>
    </row>
    <row r="889" spans="1:3">
      <c r="A889" s="58">
        <v>41988</v>
      </c>
      <c r="B889" s="56">
        <v>0.60558699999999999</v>
      </c>
      <c r="C889" s="56">
        <v>5.0254144387288169E-3</v>
      </c>
    </row>
    <row r="890" spans="1:3">
      <c r="A890" s="58">
        <v>41989</v>
      </c>
      <c r="B890" s="56">
        <v>0.60807199999999995</v>
      </c>
      <c r="C890" s="56">
        <v>5.0241069299804837E-3</v>
      </c>
    </row>
    <row r="891" spans="1:3">
      <c r="A891" s="58">
        <v>41990</v>
      </c>
      <c r="B891" s="56">
        <v>0.57363500000000001</v>
      </c>
      <c r="C891" s="56">
        <v>5.1302121118649621E-3</v>
      </c>
    </row>
    <row r="892" spans="1:3">
      <c r="A892" s="58">
        <v>41991</v>
      </c>
      <c r="B892" s="56">
        <v>0.56637099999999996</v>
      </c>
      <c r="C892" s="56">
        <v>5.1911952917635899E-3</v>
      </c>
    </row>
    <row r="893" spans="1:3">
      <c r="A893" s="58">
        <v>41992</v>
      </c>
      <c r="B893" s="56">
        <v>0.60231699999999999</v>
      </c>
      <c r="C893" s="56">
        <v>5.00897379467661E-3</v>
      </c>
    </row>
    <row r="894" spans="1:3">
      <c r="A894" s="58">
        <v>41995</v>
      </c>
      <c r="B894" s="56">
        <v>0.61413899999999999</v>
      </c>
      <c r="C894" s="56">
        <v>4.9927900290542343E-3</v>
      </c>
    </row>
    <row r="895" spans="1:3">
      <c r="A895" s="58">
        <v>41996</v>
      </c>
      <c r="B895" s="56">
        <v>0.556203</v>
      </c>
      <c r="C895" s="56">
        <v>5.1831200690138834E-3</v>
      </c>
    </row>
    <row r="896" spans="1:3">
      <c r="A896" s="58">
        <v>41997</v>
      </c>
      <c r="B896" s="56">
        <v>0.57247899999999996</v>
      </c>
      <c r="C896" s="56">
        <v>5.1190587035238348E-3</v>
      </c>
    </row>
    <row r="897" spans="1:3">
      <c r="A897" s="58">
        <v>41999</v>
      </c>
      <c r="B897" s="56">
        <v>0.58256399999999997</v>
      </c>
      <c r="C897" s="56">
        <v>5.0603672080907726E-3</v>
      </c>
    </row>
    <row r="898" spans="1:3">
      <c r="A898" s="58">
        <v>42002</v>
      </c>
      <c r="B898" s="56">
        <v>0.60583699999999996</v>
      </c>
      <c r="C898" s="56">
        <v>4.9722746558817019E-3</v>
      </c>
    </row>
    <row r="899" spans="1:3">
      <c r="A899" s="58">
        <v>42003</v>
      </c>
      <c r="B899" s="56">
        <v>0.609074</v>
      </c>
      <c r="C899" s="56">
        <v>4.9629473226150654E-3</v>
      </c>
    </row>
    <row r="900" spans="1:3">
      <c r="A900" s="58">
        <v>42004</v>
      </c>
      <c r="B900" s="56">
        <v>0.61409999999999998</v>
      </c>
      <c r="C900" s="56">
        <v>4.9802391603623597E-3</v>
      </c>
    </row>
    <row r="901" spans="1:3">
      <c r="A901" s="58">
        <v>42006</v>
      </c>
      <c r="B901" s="56">
        <v>0.63492700000000002</v>
      </c>
      <c r="C901" s="56">
        <v>5.112232723020531E-3</v>
      </c>
    </row>
    <row r="902" spans="1:3">
      <c r="A902" s="58">
        <v>42009</v>
      </c>
      <c r="B902" s="56">
        <v>0.64180400000000004</v>
      </c>
      <c r="C902" s="56">
        <v>5.145767973461066E-3</v>
      </c>
    </row>
    <row r="903" spans="1:3">
      <c r="A903" s="58">
        <v>42010</v>
      </c>
      <c r="B903" s="56">
        <v>0.70150699999999999</v>
      </c>
      <c r="C903" s="56">
        <v>4.938278590724772E-3</v>
      </c>
    </row>
    <row r="904" spans="1:3">
      <c r="A904" s="58">
        <v>42011</v>
      </c>
      <c r="B904" s="56">
        <v>0.66061899999999996</v>
      </c>
      <c r="C904" s="56">
        <v>5.0654668880528173E-3</v>
      </c>
    </row>
    <row r="905" spans="1:3">
      <c r="A905" s="58">
        <v>42012</v>
      </c>
      <c r="B905" s="56">
        <v>0.61527799999999999</v>
      </c>
      <c r="C905" s="56">
        <v>5.1182252422834777E-3</v>
      </c>
    </row>
    <row r="906" spans="1:3">
      <c r="A906" s="58">
        <v>42013</v>
      </c>
      <c r="B906" s="56">
        <v>0.64306600000000003</v>
      </c>
      <c r="C906" s="56">
        <v>5.0062003024160598E-3</v>
      </c>
    </row>
    <row r="907" spans="1:3">
      <c r="A907" s="58">
        <v>42016</v>
      </c>
      <c r="B907" s="56">
        <v>0.65509899999999999</v>
      </c>
      <c r="C907" s="56">
        <v>4.902697779869597E-3</v>
      </c>
    </row>
    <row r="908" spans="1:3">
      <c r="A908" s="58">
        <v>42017</v>
      </c>
      <c r="B908" s="56">
        <v>0.63740200000000002</v>
      </c>
      <c r="C908" s="56">
        <v>4.9124955765169039E-3</v>
      </c>
    </row>
    <row r="909" spans="1:3">
      <c r="A909" s="58">
        <v>42018</v>
      </c>
      <c r="B909" s="56">
        <v>0.55169599999999996</v>
      </c>
      <c r="C909" s="56">
        <v>5.3820242514959248E-3</v>
      </c>
    </row>
    <row r="910" spans="1:3">
      <c r="A910" s="58">
        <v>42019</v>
      </c>
      <c r="B910" s="56">
        <v>0.55057599999999995</v>
      </c>
      <c r="C910" s="56">
        <v>5.3053526999826128E-3</v>
      </c>
    </row>
    <row r="911" spans="1:3">
      <c r="A911" s="58">
        <v>42020</v>
      </c>
      <c r="B911" s="56">
        <v>0.55044499999999996</v>
      </c>
      <c r="C911" s="56">
        <v>5.4376748253253341E-3</v>
      </c>
    </row>
    <row r="912" spans="1:3">
      <c r="A912" s="58">
        <v>42024</v>
      </c>
      <c r="B912" s="56">
        <v>0.55313100000000004</v>
      </c>
      <c r="C912" s="56">
        <v>5.4066581870857409E-3</v>
      </c>
    </row>
    <row r="913" spans="1:3">
      <c r="A913" s="58">
        <v>42025</v>
      </c>
      <c r="B913" s="56">
        <v>0.53861499999999995</v>
      </c>
      <c r="C913" s="56">
        <v>5.4427464237712542E-3</v>
      </c>
    </row>
    <row r="914" spans="1:3">
      <c r="A914" s="58">
        <v>42026</v>
      </c>
      <c r="B914" s="56">
        <v>0.564276</v>
      </c>
      <c r="C914" s="56">
        <v>5.3217560964359811E-3</v>
      </c>
    </row>
    <row r="915" spans="1:3">
      <c r="A915" s="58">
        <v>42027</v>
      </c>
      <c r="B915" s="56">
        <v>0.58348100000000003</v>
      </c>
      <c r="C915" s="56">
        <v>5.1732940580997066E-3</v>
      </c>
    </row>
    <row r="916" spans="1:3">
      <c r="A916" s="58">
        <v>42030</v>
      </c>
      <c r="B916" s="56">
        <v>0.57414399999999999</v>
      </c>
      <c r="C916" s="56">
        <v>5.2047354999410272E-3</v>
      </c>
    </row>
    <row r="917" spans="1:3">
      <c r="A917" s="58">
        <v>42031</v>
      </c>
      <c r="B917" s="56">
        <v>0.56868200000000002</v>
      </c>
      <c r="C917" s="56">
        <v>5.1942412116506489E-3</v>
      </c>
    </row>
    <row r="918" spans="1:3">
      <c r="A918" s="58">
        <v>42032</v>
      </c>
      <c r="B918" s="56">
        <v>0.59341500000000003</v>
      </c>
      <c r="C918" s="56">
        <v>5.1234011656324744E-3</v>
      </c>
    </row>
    <row r="919" spans="1:3">
      <c r="A919" s="58">
        <v>42033</v>
      </c>
      <c r="B919" s="56">
        <v>0.58461700000000005</v>
      </c>
      <c r="C919" s="56">
        <v>5.2169726538214842E-3</v>
      </c>
    </row>
    <row r="920" spans="1:3">
      <c r="A920" s="58">
        <v>42034</v>
      </c>
      <c r="B920" s="56">
        <v>0.60499400000000003</v>
      </c>
      <c r="C920" s="56">
        <v>5.0602096067625226E-3</v>
      </c>
    </row>
    <row r="921" spans="1:3">
      <c r="A921" s="58">
        <v>42037</v>
      </c>
      <c r="B921" s="56">
        <v>0.60230899999999998</v>
      </c>
      <c r="C921" s="56">
        <v>4.9832447709811257E-3</v>
      </c>
    </row>
    <row r="922" spans="1:3">
      <c r="A922" s="58">
        <v>42038</v>
      </c>
      <c r="B922" s="56">
        <v>0.557342</v>
      </c>
      <c r="C922" s="56">
        <v>5.1732921505789385E-3</v>
      </c>
    </row>
    <row r="923" spans="1:3">
      <c r="A923" s="58">
        <v>42039</v>
      </c>
      <c r="B923" s="56">
        <v>0.56141600000000003</v>
      </c>
      <c r="C923" s="56">
        <v>5.1869583844575996E-3</v>
      </c>
    </row>
    <row r="924" spans="1:3">
      <c r="A924" s="58">
        <v>42040</v>
      </c>
      <c r="B924" s="56">
        <v>0.55448699999999995</v>
      </c>
      <c r="C924" s="56">
        <v>5.238139605964762E-3</v>
      </c>
    </row>
    <row r="925" spans="1:3">
      <c r="A925" s="58">
        <v>42041</v>
      </c>
      <c r="B925" s="56">
        <v>0.54750900000000002</v>
      </c>
      <c r="C925" s="56">
        <v>5.3011732225355561E-3</v>
      </c>
    </row>
    <row r="926" spans="1:3">
      <c r="A926" s="58">
        <v>42044</v>
      </c>
      <c r="B926" s="56">
        <v>0.54293899999999995</v>
      </c>
      <c r="C926" s="56">
        <v>5.2653994093041665E-3</v>
      </c>
    </row>
    <row r="927" spans="1:3">
      <c r="A927" s="58">
        <v>42045</v>
      </c>
      <c r="B927" s="56">
        <v>0.51217299999999999</v>
      </c>
      <c r="C927" s="56">
        <v>5.378634052344935E-3</v>
      </c>
    </row>
    <row r="928" spans="1:3">
      <c r="A928" s="58">
        <v>42046</v>
      </c>
      <c r="B928" s="56">
        <v>0.52128099999999999</v>
      </c>
      <c r="C928" s="56">
        <v>5.3266050408901601E-3</v>
      </c>
    </row>
    <row r="929" spans="1:3">
      <c r="A929" s="58">
        <v>42047</v>
      </c>
      <c r="B929" s="56">
        <v>0.50416499999999997</v>
      </c>
      <c r="C929" s="56">
        <v>5.1834265690226707E-3</v>
      </c>
    </row>
    <row r="930" spans="1:3">
      <c r="A930" s="58">
        <v>42048</v>
      </c>
      <c r="B930" s="56">
        <v>0.49832100000000001</v>
      </c>
      <c r="C930" s="56">
        <v>5.1956641055439642E-3</v>
      </c>
    </row>
    <row r="931" spans="1:3">
      <c r="A931" s="58">
        <v>42052</v>
      </c>
      <c r="B931" s="56">
        <v>0.47646100000000002</v>
      </c>
      <c r="C931" s="56">
        <v>5.3969732741221523E-3</v>
      </c>
    </row>
    <row r="932" spans="1:3">
      <c r="A932" s="58">
        <v>42053</v>
      </c>
      <c r="B932" s="56">
        <v>0.49737900000000002</v>
      </c>
      <c r="C932" s="56">
        <v>5.2652123625818318E-3</v>
      </c>
    </row>
    <row r="933" spans="1:3">
      <c r="A933" s="58">
        <v>42054</v>
      </c>
      <c r="B933" s="56">
        <v>0.48773</v>
      </c>
      <c r="C933" s="56">
        <v>5.3397873336291646E-3</v>
      </c>
    </row>
    <row r="934" spans="1:3">
      <c r="A934" s="58">
        <v>42055</v>
      </c>
      <c r="B934" s="56">
        <v>0.48342200000000002</v>
      </c>
      <c r="C934" s="56">
        <v>5.3572234712662434E-3</v>
      </c>
    </row>
    <row r="935" spans="1:3">
      <c r="A935" s="58">
        <v>42058</v>
      </c>
      <c r="B935" s="56">
        <v>0.50489200000000001</v>
      </c>
      <c r="C935" s="56">
        <v>5.244651758861984E-3</v>
      </c>
    </row>
    <row r="936" spans="1:3">
      <c r="A936" s="58">
        <v>42059</v>
      </c>
      <c r="B936" s="56">
        <v>0.50742699999999996</v>
      </c>
      <c r="C936" s="56">
        <v>5.212199470263178E-3</v>
      </c>
    </row>
    <row r="937" spans="1:3">
      <c r="A937" s="58">
        <v>42060</v>
      </c>
      <c r="B937" s="56">
        <v>0.51850499999999999</v>
      </c>
      <c r="C937" s="56">
        <v>5.163222082057186E-3</v>
      </c>
    </row>
    <row r="938" spans="1:3">
      <c r="A938" s="58">
        <v>42061</v>
      </c>
      <c r="B938" s="56">
        <v>0.50225500000000001</v>
      </c>
      <c r="C938" s="56">
        <v>5.3097512298406896E-3</v>
      </c>
    </row>
    <row r="939" spans="1:3">
      <c r="A939" s="58">
        <v>42062</v>
      </c>
      <c r="B939" s="56">
        <v>0.52617400000000003</v>
      </c>
      <c r="C939" s="56">
        <v>5.2221052920926429E-3</v>
      </c>
    </row>
    <row r="940" spans="1:3">
      <c r="A940" s="58">
        <v>42065</v>
      </c>
      <c r="B940" s="56">
        <v>0.48898200000000003</v>
      </c>
      <c r="C940" s="56">
        <v>5.4140271042405928E-3</v>
      </c>
    </row>
    <row r="941" spans="1:3">
      <c r="A941" s="58">
        <v>42066</v>
      </c>
      <c r="B941" s="56">
        <v>0.50061</v>
      </c>
      <c r="C941" s="56">
        <v>5.3262192019642085E-3</v>
      </c>
    </row>
    <row r="942" spans="1:3">
      <c r="A942" s="58">
        <v>42067</v>
      </c>
      <c r="B942" s="56">
        <v>0.49143300000000001</v>
      </c>
      <c r="C942" s="56">
        <v>5.3789835829012736E-3</v>
      </c>
    </row>
    <row r="943" spans="1:3">
      <c r="A943" s="58">
        <v>42068</v>
      </c>
      <c r="B943" s="56">
        <v>0.50075999999999998</v>
      </c>
      <c r="C943" s="56">
        <v>5.3235901715903006E-3</v>
      </c>
    </row>
    <row r="944" spans="1:3">
      <c r="A944" s="58">
        <v>42069</v>
      </c>
      <c r="B944" s="56">
        <v>0.45607199999999998</v>
      </c>
      <c r="C944" s="56">
        <v>5.4584151270572921E-3</v>
      </c>
    </row>
    <row r="945" spans="1:3">
      <c r="A945" s="58">
        <v>42072</v>
      </c>
      <c r="B945" s="56">
        <v>0.49870199999999998</v>
      </c>
      <c r="C945" s="56">
        <v>5.2714551873227827E-3</v>
      </c>
    </row>
    <row r="946" spans="1:3">
      <c r="A946" s="58">
        <v>42073</v>
      </c>
      <c r="B946" s="56">
        <v>0.50052700000000006</v>
      </c>
      <c r="C946" s="56">
        <v>5.3294993477879188E-3</v>
      </c>
    </row>
    <row r="947" spans="1:3">
      <c r="A947" s="58">
        <v>42074</v>
      </c>
      <c r="B947" s="56">
        <v>0.50023700000000004</v>
      </c>
      <c r="C947" s="56">
        <v>5.3415422957023215E-3</v>
      </c>
    </row>
    <row r="948" spans="1:3">
      <c r="A948" s="58">
        <v>42075</v>
      </c>
      <c r="B948" s="56">
        <v>0.49772499999999997</v>
      </c>
      <c r="C948" s="56">
        <v>5.1786391513732851E-3</v>
      </c>
    </row>
    <row r="949" spans="1:3">
      <c r="A949" s="58">
        <v>42076</v>
      </c>
      <c r="B949" s="56">
        <v>0.49009799999999998</v>
      </c>
      <c r="C949" s="56">
        <v>5.1815569133162606E-3</v>
      </c>
    </row>
    <row r="950" spans="1:3">
      <c r="A950" s="58">
        <v>42079</v>
      </c>
      <c r="B950" s="56">
        <v>0.47350500000000001</v>
      </c>
      <c r="C950" s="56">
        <v>5.2675511168302734E-3</v>
      </c>
    </row>
    <row r="951" spans="1:3">
      <c r="A951" s="58">
        <v>42080</v>
      </c>
      <c r="B951" s="56">
        <v>0.478599</v>
      </c>
      <c r="C951" s="56">
        <v>5.309765050695533E-3</v>
      </c>
    </row>
    <row r="952" spans="1:3">
      <c r="A952" s="58">
        <v>42081</v>
      </c>
      <c r="B952" s="56">
        <v>0.53549199999999997</v>
      </c>
      <c r="C952" s="56">
        <v>4.9826559643995263E-3</v>
      </c>
    </row>
    <row r="953" spans="1:3">
      <c r="A953" s="58">
        <v>42082</v>
      </c>
      <c r="B953" s="56">
        <v>0.39210099999999998</v>
      </c>
      <c r="C953" s="56">
        <v>4.7636076699731885E-3</v>
      </c>
    </row>
    <row r="954" spans="1:3">
      <c r="A954" s="58">
        <v>42083</v>
      </c>
      <c r="B954" s="56">
        <v>0.40431699999999998</v>
      </c>
      <c r="C954" s="56">
        <v>4.7573893580378961E-3</v>
      </c>
    </row>
    <row r="955" spans="1:3">
      <c r="A955" s="58">
        <v>42086</v>
      </c>
      <c r="B955" s="56">
        <v>0.39586399999999999</v>
      </c>
      <c r="C955" s="56">
        <v>4.7961379048122926E-3</v>
      </c>
    </row>
    <row r="956" spans="1:3">
      <c r="A956" s="58">
        <v>42087</v>
      </c>
      <c r="B956" s="56">
        <v>0.41174899999999998</v>
      </c>
      <c r="C956" s="56">
        <v>4.7228361525018577E-3</v>
      </c>
    </row>
    <row r="957" spans="1:3">
      <c r="A957" s="58">
        <v>42088</v>
      </c>
      <c r="B957" s="56">
        <v>0.41578399999999999</v>
      </c>
      <c r="C957" s="56">
        <v>4.6734981100818723E-3</v>
      </c>
    </row>
    <row r="958" spans="1:3">
      <c r="A958" s="58">
        <v>42089</v>
      </c>
      <c r="B958" s="56">
        <v>0.39163199999999998</v>
      </c>
      <c r="C958" s="56">
        <v>4.6528267589572396E-3</v>
      </c>
    </row>
    <row r="959" spans="1:3">
      <c r="A959" s="58">
        <v>42090</v>
      </c>
      <c r="B959" s="56">
        <v>0.40990599999999999</v>
      </c>
      <c r="C959" s="56">
        <v>4.5713035266592532E-3</v>
      </c>
    </row>
    <row r="960" spans="1:3">
      <c r="A960" s="58">
        <v>42093</v>
      </c>
      <c r="B960" s="56">
        <v>0.41433999999999999</v>
      </c>
      <c r="C960" s="56">
        <v>4.6145762324597125E-3</v>
      </c>
    </row>
    <row r="961" spans="1:3">
      <c r="A961" s="58">
        <v>42094</v>
      </c>
      <c r="B961" s="56">
        <v>0.41527999999999998</v>
      </c>
      <c r="C961" s="56">
        <v>4.5734499864979747E-3</v>
      </c>
    </row>
    <row r="962" spans="1:3">
      <c r="A962" s="58">
        <v>42095</v>
      </c>
      <c r="B962" s="56">
        <v>0.42534100000000002</v>
      </c>
      <c r="C962" s="56">
        <v>4.8853185281871516E-3</v>
      </c>
    </row>
    <row r="963" spans="1:3">
      <c r="A963" s="58">
        <v>42096</v>
      </c>
      <c r="B963" s="56">
        <v>0.42007299999999997</v>
      </c>
      <c r="C963" s="56">
        <v>4.9492745838167892E-3</v>
      </c>
    </row>
    <row r="964" spans="1:3">
      <c r="A964" s="58">
        <v>42097</v>
      </c>
      <c r="B964" s="56">
        <v>0.42943799999999999</v>
      </c>
      <c r="C964" s="56">
        <v>4.8714233189833681E-3</v>
      </c>
    </row>
    <row r="965" spans="1:3">
      <c r="A965" s="58">
        <v>42100</v>
      </c>
      <c r="B965" s="56">
        <v>0.42341099999999998</v>
      </c>
      <c r="C965" s="56">
        <v>5.1075117056748201E-3</v>
      </c>
    </row>
    <row r="966" spans="1:3">
      <c r="A966" s="58">
        <v>42101</v>
      </c>
      <c r="B966" s="56">
        <v>0.43640299999999999</v>
      </c>
      <c r="C966" s="56">
        <v>5.0728220776876205E-3</v>
      </c>
    </row>
    <row r="967" spans="1:3">
      <c r="A967" s="58">
        <v>42102</v>
      </c>
      <c r="B967" s="56">
        <v>0.39694800000000002</v>
      </c>
      <c r="C967" s="56">
        <v>5.0835699744075985E-3</v>
      </c>
    </row>
    <row r="968" spans="1:3">
      <c r="A968" s="58">
        <v>42103</v>
      </c>
      <c r="B968" s="56">
        <v>0.38858599999999999</v>
      </c>
      <c r="C968" s="56">
        <v>5.1118039610601202E-3</v>
      </c>
    </row>
    <row r="969" spans="1:3">
      <c r="A969" s="58">
        <v>42104</v>
      </c>
      <c r="B969" s="56">
        <v>0.281831</v>
      </c>
      <c r="C969" s="56">
        <v>5.4431745988389396E-3</v>
      </c>
    </row>
    <row r="970" spans="1:3">
      <c r="A970" s="58">
        <v>42107</v>
      </c>
      <c r="B970" s="56">
        <v>0.28104299999999999</v>
      </c>
      <c r="C970" s="56">
        <v>5.4612383050813024E-3</v>
      </c>
    </row>
    <row r="971" spans="1:3">
      <c r="A971" s="58">
        <v>42108</v>
      </c>
      <c r="B971" s="56">
        <v>0.26139499999999999</v>
      </c>
      <c r="C971" s="56">
        <v>5.5166756024763409E-3</v>
      </c>
    </row>
    <row r="972" spans="1:3">
      <c r="A972" s="58">
        <v>42109</v>
      </c>
      <c r="B972" s="56">
        <v>0.26695400000000002</v>
      </c>
      <c r="C972" s="56">
        <v>5.4560725159560229E-3</v>
      </c>
    </row>
    <row r="973" spans="1:3">
      <c r="A973" s="58">
        <v>42110</v>
      </c>
      <c r="B973" s="56">
        <v>0.269982</v>
      </c>
      <c r="C973" s="56">
        <v>5.4283839446003252E-3</v>
      </c>
    </row>
    <row r="974" spans="1:3">
      <c r="A974" s="58">
        <v>42111</v>
      </c>
      <c r="B974" s="56">
        <v>0.27254600000000001</v>
      </c>
      <c r="C974" s="56">
        <v>5.4205630369777618E-3</v>
      </c>
    </row>
    <row r="975" spans="1:3">
      <c r="A975" s="58">
        <v>42114</v>
      </c>
      <c r="B975" s="56">
        <v>0.28381299999999998</v>
      </c>
      <c r="C975" s="56">
        <v>5.4101558874169679E-3</v>
      </c>
    </row>
    <row r="976" spans="1:3">
      <c r="A976" s="58">
        <v>42115</v>
      </c>
      <c r="B976" s="56">
        <v>0.29150500000000001</v>
      </c>
      <c r="C976" s="56">
        <v>5.4499599157142925E-3</v>
      </c>
    </row>
    <row r="977" spans="1:3">
      <c r="A977" s="58">
        <v>42116</v>
      </c>
      <c r="B977" s="56">
        <v>0.29958099999999999</v>
      </c>
      <c r="C977" s="56">
        <v>5.6692024645395196E-3</v>
      </c>
    </row>
    <row r="978" spans="1:3">
      <c r="A978" s="58">
        <v>42117</v>
      </c>
      <c r="B978" s="56">
        <v>0.29908499999999999</v>
      </c>
      <c r="C978" s="56">
        <v>5.7007563956022978E-3</v>
      </c>
    </row>
    <row r="979" spans="1:3">
      <c r="A979" s="58">
        <v>42118</v>
      </c>
      <c r="B979" s="56">
        <v>0.28861199999999998</v>
      </c>
      <c r="C979" s="56">
        <v>5.7278206880692125E-3</v>
      </c>
    </row>
    <row r="980" spans="1:3">
      <c r="A980" s="58">
        <v>42121</v>
      </c>
      <c r="B980" s="56">
        <v>0.29126400000000002</v>
      </c>
      <c r="C980" s="56">
        <v>5.7378042739372704E-3</v>
      </c>
    </row>
    <row r="981" spans="1:3">
      <c r="A981" s="58">
        <v>42122</v>
      </c>
      <c r="B981" s="56">
        <v>0.29575499999999999</v>
      </c>
      <c r="C981" s="56">
        <v>5.787798013138847E-3</v>
      </c>
    </row>
    <row r="982" spans="1:3">
      <c r="A982" s="58">
        <v>42123</v>
      </c>
      <c r="B982" s="56">
        <v>0.228848</v>
      </c>
      <c r="C982" s="56">
        <v>6.2734643342443721E-3</v>
      </c>
    </row>
    <row r="983" spans="1:3">
      <c r="A983" s="58">
        <v>42124</v>
      </c>
      <c r="B983" s="56">
        <v>0.23264799999999999</v>
      </c>
      <c r="C983" s="56">
        <v>6.5029251349695612E-3</v>
      </c>
    </row>
    <row r="984" spans="1:3">
      <c r="A984" s="58">
        <v>42125</v>
      </c>
      <c r="B984" s="56">
        <v>0.219773</v>
      </c>
      <c r="C984" s="56">
        <v>6.5086832744752571E-3</v>
      </c>
    </row>
    <row r="985" spans="1:3">
      <c r="A985" s="58">
        <v>42128</v>
      </c>
      <c r="B985" s="56">
        <v>0.23712900000000001</v>
      </c>
      <c r="C985" s="56">
        <v>6.5629896903644592E-3</v>
      </c>
    </row>
    <row r="986" spans="1:3">
      <c r="A986" s="58">
        <v>42129</v>
      </c>
      <c r="B986" s="56">
        <v>0.22276699999999999</v>
      </c>
      <c r="C986" s="56">
        <v>6.8084588659461211E-3</v>
      </c>
    </row>
    <row r="987" spans="1:3">
      <c r="A987" s="58">
        <v>42130</v>
      </c>
      <c r="B987" s="56">
        <v>0.219024</v>
      </c>
      <c r="C987" s="56">
        <v>6.7988689460888102E-3</v>
      </c>
    </row>
    <row r="988" spans="1:3">
      <c r="A988" s="58">
        <v>42131</v>
      </c>
      <c r="B988" s="56">
        <v>0.27004400000000001</v>
      </c>
      <c r="C988" s="56">
        <v>6.8502404015853063E-3</v>
      </c>
    </row>
    <row r="989" spans="1:3">
      <c r="A989" s="58">
        <v>42132</v>
      </c>
      <c r="B989" s="56">
        <v>0.26129000000000002</v>
      </c>
      <c r="C989" s="56">
        <v>6.8851957860621609E-3</v>
      </c>
    </row>
    <row r="990" spans="1:3">
      <c r="A990" s="58">
        <v>42135</v>
      </c>
      <c r="B990" s="56">
        <v>0.31811800000000001</v>
      </c>
      <c r="C990" s="56">
        <v>6.0219956796035692E-3</v>
      </c>
    </row>
    <row r="991" spans="1:3">
      <c r="A991" s="58">
        <v>42136</v>
      </c>
      <c r="B991" s="56">
        <v>0.335177</v>
      </c>
      <c r="C991" s="56">
        <v>5.8576216087590149E-3</v>
      </c>
    </row>
    <row r="992" spans="1:3">
      <c r="A992" s="58">
        <v>42137</v>
      </c>
      <c r="B992" s="56">
        <v>0.38009900000000002</v>
      </c>
      <c r="C992" s="56">
        <v>5.5718862681287205E-3</v>
      </c>
    </row>
    <row r="993" spans="1:3">
      <c r="A993" s="58">
        <v>42138</v>
      </c>
      <c r="B993" s="56">
        <v>0.37184</v>
      </c>
      <c r="C993" s="56">
        <v>5.5747702118675449E-3</v>
      </c>
    </row>
    <row r="994" spans="1:3">
      <c r="A994" s="58">
        <v>42139</v>
      </c>
      <c r="B994" s="56">
        <v>0.39061200000000001</v>
      </c>
      <c r="C994" s="56">
        <v>5.5395165182617256E-3</v>
      </c>
    </row>
    <row r="995" spans="1:3">
      <c r="A995" s="58">
        <v>42142</v>
      </c>
      <c r="B995" s="56">
        <v>0.39571099999999998</v>
      </c>
      <c r="C995" s="56">
        <v>5.4442099342972379E-3</v>
      </c>
    </row>
    <row r="996" spans="1:3">
      <c r="A996" s="58">
        <v>42143</v>
      </c>
      <c r="B996" s="56">
        <v>0.42183100000000001</v>
      </c>
      <c r="C996" s="56">
        <v>5.2778338622739944E-3</v>
      </c>
    </row>
    <row r="997" spans="1:3">
      <c r="A997" s="58">
        <v>42144</v>
      </c>
      <c r="B997" s="56">
        <v>0.44082100000000002</v>
      </c>
      <c r="C997" s="56">
        <v>5.1387363061884805E-3</v>
      </c>
    </row>
    <row r="998" spans="1:3">
      <c r="A998" s="58">
        <v>42145</v>
      </c>
      <c r="B998" s="56">
        <v>0.44308500000000001</v>
      </c>
      <c r="C998" s="56">
        <v>5.1514751198148932E-3</v>
      </c>
    </row>
    <row r="999" spans="1:3">
      <c r="A999" s="58">
        <v>42146</v>
      </c>
      <c r="B999" s="56">
        <v>0.41993999999999998</v>
      </c>
      <c r="C999" s="56">
        <v>5.3064056833483997E-3</v>
      </c>
    </row>
    <row r="1000" spans="1:3">
      <c r="A1000" s="58">
        <v>42150</v>
      </c>
      <c r="B1000" s="56">
        <v>0.45626100000000003</v>
      </c>
      <c r="C1000" s="56">
        <v>5.3105571393409334E-3</v>
      </c>
    </row>
    <row r="1001" spans="1:3">
      <c r="A1001" s="58">
        <v>42151</v>
      </c>
      <c r="B1001" s="56">
        <v>0.46534500000000001</v>
      </c>
      <c r="C1001" s="56">
        <v>5.2416089813771228E-3</v>
      </c>
    </row>
    <row r="1002" spans="1:3">
      <c r="A1002" s="58">
        <v>42152</v>
      </c>
      <c r="B1002" s="56">
        <v>0.46229300000000001</v>
      </c>
      <c r="C1002" s="56">
        <v>5.2472298189489086E-3</v>
      </c>
    </row>
    <row r="1003" spans="1:3">
      <c r="A1003" s="58">
        <v>42153</v>
      </c>
      <c r="B1003" s="56">
        <v>0.46423799999999998</v>
      </c>
      <c r="C1003" s="56">
        <v>5.2688484809800887E-3</v>
      </c>
    </row>
    <row r="1004" spans="1:3">
      <c r="A1004" s="58">
        <v>42156</v>
      </c>
      <c r="B1004" s="56">
        <v>0.44694299999999998</v>
      </c>
      <c r="C1004" s="56">
        <v>5.3426945351171531E-3</v>
      </c>
    </row>
    <row r="1005" spans="1:3">
      <c r="A1005" s="58">
        <v>42157</v>
      </c>
      <c r="B1005" s="56">
        <v>0.46868700000000002</v>
      </c>
      <c r="C1005" s="56">
        <v>5.3654964513007155E-3</v>
      </c>
    </row>
    <row r="1006" spans="1:3">
      <c r="A1006" s="58">
        <v>42158</v>
      </c>
      <c r="B1006" s="56">
        <v>0.45832699999999998</v>
      </c>
      <c r="C1006" s="56">
        <v>5.2252943259946125E-3</v>
      </c>
    </row>
    <row r="1007" spans="1:3">
      <c r="A1007" s="58">
        <v>42159</v>
      </c>
      <c r="B1007" s="56">
        <v>0.48458099999999998</v>
      </c>
      <c r="C1007" s="56">
        <v>5.3706574400753833E-3</v>
      </c>
    </row>
    <row r="1008" spans="1:3">
      <c r="A1008" s="58">
        <v>42160</v>
      </c>
      <c r="B1008" s="56">
        <v>0.5373</v>
      </c>
      <c r="C1008" s="56">
        <v>4.9277588310670728E-3</v>
      </c>
    </row>
    <row r="1009" spans="1:3">
      <c r="A1009" s="58">
        <v>42163</v>
      </c>
      <c r="B1009" s="56">
        <v>0.54633399999999999</v>
      </c>
      <c r="C1009" s="56">
        <v>4.8904970163484536E-3</v>
      </c>
    </row>
    <row r="1010" spans="1:3">
      <c r="A1010" s="58">
        <v>42164</v>
      </c>
      <c r="B1010" s="56">
        <v>0.552593</v>
      </c>
      <c r="C1010" s="56">
        <v>4.9435384391024254E-3</v>
      </c>
    </row>
    <row r="1011" spans="1:3">
      <c r="A1011" s="58">
        <v>42165</v>
      </c>
      <c r="B1011" s="56">
        <v>0.52457900000000002</v>
      </c>
      <c r="C1011" s="56">
        <v>5.0397115754316803E-3</v>
      </c>
    </row>
    <row r="1012" spans="1:3">
      <c r="A1012" s="58">
        <v>42166</v>
      </c>
      <c r="B1012" s="56">
        <v>0.56054599999999999</v>
      </c>
      <c r="C1012" s="56">
        <v>4.9200129540564195E-3</v>
      </c>
    </row>
    <row r="1013" spans="1:3">
      <c r="A1013" s="58">
        <v>42167</v>
      </c>
      <c r="B1013" s="56">
        <v>0.57698899999999997</v>
      </c>
      <c r="C1013" s="56">
        <v>4.9621017814852272E-3</v>
      </c>
    </row>
    <row r="1014" spans="1:3">
      <c r="A1014" s="58">
        <v>42170</v>
      </c>
      <c r="B1014" s="56">
        <v>0.57513899999999996</v>
      </c>
      <c r="C1014" s="56">
        <v>5.0774975857695356E-3</v>
      </c>
    </row>
    <row r="1015" spans="1:3">
      <c r="A1015" s="58">
        <v>42171</v>
      </c>
      <c r="B1015" s="56">
        <v>0.59960800000000003</v>
      </c>
      <c r="C1015" s="56">
        <v>4.9388171371433356E-3</v>
      </c>
    </row>
    <row r="1016" spans="1:3">
      <c r="A1016" s="58">
        <v>42172</v>
      </c>
      <c r="B1016" s="56">
        <v>0.58886799999999995</v>
      </c>
      <c r="C1016" s="56">
        <v>4.9839093781121639E-3</v>
      </c>
    </row>
    <row r="1017" spans="1:3">
      <c r="A1017" s="58">
        <v>42173</v>
      </c>
      <c r="B1017" s="56">
        <v>0.58694999999999997</v>
      </c>
      <c r="C1017" s="56">
        <v>5.2557502775207147E-3</v>
      </c>
    </row>
    <row r="1018" spans="1:3">
      <c r="A1018" s="58">
        <v>42174</v>
      </c>
      <c r="B1018" s="56">
        <v>0.73058199999999995</v>
      </c>
      <c r="C1018" s="56">
        <v>4.8829000513586065E-3</v>
      </c>
    </row>
    <row r="1019" spans="1:3">
      <c r="A1019" s="58">
        <v>42177</v>
      </c>
      <c r="B1019" s="56">
        <v>0.68245199999999995</v>
      </c>
      <c r="C1019" s="56">
        <v>5.0048104625550561E-3</v>
      </c>
    </row>
    <row r="1020" spans="1:3">
      <c r="A1020" s="58">
        <v>42178</v>
      </c>
      <c r="B1020" s="56">
        <v>0.65535500000000002</v>
      </c>
      <c r="C1020" s="56">
        <v>5.0677941754918594E-3</v>
      </c>
    </row>
    <row r="1021" spans="1:3">
      <c r="A1021" s="58">
        <v>42179</v>
      </c>
      <c r="B1021" s="56">
        <v>0.67469000000000001</v>
      </c>
      <c r="C1021" s="56">
        <v>4.9899936620388082E-3</v>
      </c>
    </row>
    <row r="1022" spans="1:3">
      <c r="A1022" s="58">
        <v>42180</v>
      </c>
      <c r="B1022" s="56">
        <v>0.65309300000000003</v>
      </c>
      <c r="C1022" s="56">
        <v>5.0489550641106959E-3</v>
      </c>
    </row>
    <row r="1023" spans="1:3">
      <c r="A1023" s="58">
        <v>42181</v>
      </c>
      <c r="B1023" s="56">
        <v>0.73295999999999994</v>
      </c>
      <c r="C1023" s="56">
        <v>4.786002111055317E-3</v>
      </c>
    </row>
    <row r="1024" spans="1:3">
      <c r="A1024" s="58">
        <v>42184</v>
      </c>
      <c r="B1024" s="56">
        <v>0.82503899999999997</v>
      </c>
      <c r="C1024" s="56">
        <v>4.4216682031533745E-3</v>
      </c>
    </row>
    <row r="1025" spans="1:3">
      <c r="A1025" s="58">
        <v>42185</v>
      </c>
      <c r="B1025" s="56">
        <v>0.83409900000000003</v>
      </c>
      <c r="C1025" s="56">
        <v>4.3516121702940761E-3</v>
      </c>
    </row>
    <row r="1026" spans="1:3">
      <c r="A1026" s="58">
        <v>42186</v>
      </c>
      <c r="B1026" s="56">
        <v>0.76403699999999997</v>
      </c>
      <c r="C1026" s="56">
        <v>4.936628970362034E-3</v>
      </c>
    </row>
    <row r="1027" spans="1:3">
      <c r="A1027" s="58">
        <v>42187</v>
      </c>
      <c r="B1027" s="56">
        <v>0.76989799999999997</v>
      </c>
      <c r="C1027" s="56">
        <v>4.8886675858587549E-3</v>
      </c>
    </row>
    <row r="1028" spans="1:3">
      <c r="A1028" s="58">
        <v>42191</v>
      </c>
      <c r="B1028" s="56">
        <v>0.84039600000000003</v>
      </c>
      <c r="C1028" s="56">
        <v>4.6521559584001204E-3</v>
      </c>
    </row>
    <row r="1029" spans="1:3">
      <c r="A1029" s="58">
        <v>42192</v>
      </c>
      <c r="B1029" s="56">
        <v>0.86277599999999999</v>
      </c>
      <c r="C1029" s="56">
        <v>4.5761501445875357E-3</v>
      </c>
    </row>
    <row r="1030" spans="1:3">
      <c r="A1030" s="58">
        <v>42193</v>
      </c>
      <c r="B1030" s="56">
        <v>0.887598</v>
      </c>
      <c r="C1030" s="56">
        <v>4.4986480671803169E-3</v>
      </c>
    </row>
    <row r="1031" spans="1:3">
      <c r="A1031" s="58">
        <v>42194</v>
      </c>
      <c r="B1031" s="56">
        <v>0.847248</v>
      </c>
      <c r="C1031" s="56">
        <v>4.5815931172482859E-3</v>
      </c>
    </row>
    <row r="1032" spans="1:3">
      <c r="A1032" s="58">
        <v>42195</v>
      </c>
      <c r="B1032" s="56">
        <v>0.76175800000000005</v>
      </c>
      <c r="C1032" s="56">
        <v>4.9086384327227802E-3</v>
      </c>
    </row>
    <row r="1033" spans="1:3">
      <c r="A1033" s="58">
        <v>42198</v>
      </c>
      <c r="B1033" s="56">
        <v>0.78970200000000002</v>
      </c>
      <c r="C1033" s="56">
        <v>4.7767032973250571E-3</v>
      </c>
    </row>
    <row r="1034" spans="1:3">
      <c r="A1034" s="58">
        <v>42199</v>
      </c>
      <c r="B1034" s="56">
        <v>0.80663899999999999</v>
      </c>
      <c r="C1034" s="56">
        <v>4.6991983525224348E-3</v>
      </c>
    </row>
    <row r="1035" spans="1:3">
      <c r="A1035" s="58">
        <v>42200</v>
      </c>
      <c r="B1035" s="56">
        <v>0.81409399999999998</v>
      </c>
      <c r="C1035" s="56">
        <v>4.9007299469680989E-3</v>
      </c>
    </row>
    <row r="1036" spans="1:3">
      <c r="A1036" s="58">
        <v>42201</v>
      </c>
      <c r="B1036" s="56">
        <v>0.82695099999999999</v>
      </c>
      <c r="C1036" s="56">
        <v>4.8513223991351832E-3</v>
      </c>
    </row>
    <row r="1037" spans="1:3">
      <c r="A1037" s="58">
        <v>42202</v>
      </c>
      <c r="B1037" s="56">
        <v>0.85711099999999996</v>
      </c>
      <c r="C1037" s="56">
        <v>5.2832177427146205E-3</v>
      </c>
    </row>
    <row r="1038" spans="1:3">
      <c r="A1038" s="58">
        <v>42205</v>
      </c>
      <c r="B1038" s="56">
        <v>0.85931400000000002</v>
      </c>
      <c r="C1038" s="56">
        <v>5.259099941340023E-3</v>
      </c>
    </row>
    <row r="1039" spans="1:3">
      <c r="A1039" s="58">
        <v>42206</v>
      </c>
      <c r="B1039" s="56">
        <v>0.88573800000000003</v>
      </c>
      <c r="C1039" s="56">
        <v>5.5833897830630383E-3</v>
      </c>
    </row>
    <row r="1040" spans="1:3">
      <c r="A1040" s="58">
        <v>42207</v>
      </c>
      <c r="B1040" s="56">
        <v>0.88976599999999995</v>
      </c>
      <c r="C1040" s="56">
        <v>5.6523622989028931E-3</v>
      </c>
    </row>
    <row r="1041" spans="1:3">
      <c r="A1041" s="58">
        <v>42208</v>
      </c>
      <c r="B1041" s="56">
        <v>0.86598600000000003</v>
      </c>
      <c r="C1041" s="56">
        <v>5.7989329332793797E-3</v>
      </c>
    </row>
    <row r="1042" spans="1:3">
      <c r="A1042" s="58">
        <v>42209</v>
      </c>
      <c r="B1042" s="56">
        <v>0.84402699999999997</v>
      </c>
      <c r="C1042" s="56">
        <v>5.7968843422293312E-3</v>
      </c>
    </row>
    <row r="1043" spans="1:3">
      <c r="A1043" s="58">
        <v>42212</v>
      </c>
      <c r="B1043" s="56">
        <v>0.83179199999999998</v>
      </c>
      <c r="C1043" s="56">
        <v>5.8700407463812198E-3</v>
      </c>
    </row>
    <row r="1044" spans="1:3">
      <c r="A1044" s="58">
        <v>42213</v>
      </c>
      <c r="B1044" s="56">
        <v>0.83664300000000003</v>
      </c>
      <c r="C1044" s="56">
        <v>5.7956884770475284E-3</v>
      </c>
    </row>
    <row r="1045" spans="1:3">
      <c r="A1045" s="58">
        <v>42214</v>
      </c>
      <c r="B1045" s="56">
        <v>0.83155500000000004</v>
      </c>
      <c r="C1045" s="56">
        <v>5.8173745513974513E-3</v>
      </c>
    </row>
    <row r="1046" spans="1:3">
      <c r="A1046" s="58">
        <v>42215</v>
      </c>
      <c r="B1046" s="56">
        <v>0.77100500000000005</v>
      </c>
      <c r="C1046" s="56">
        <v>6.2658068778428822E-3</v>
      </c>
    </row>
    <row r="1047" spans="1:3">
      <c r="A1047" s="58">
        <v>42216</v>
      </c>
      <c r="B1047" s="56">
        <v>0.79652100000000003</v>
      </c>
      <c r="C1047" s="56">
        <v>5.7273323694805754E-3</v>
      </c>
    </row>
    <row r="1048" spans="1:3">
      <c r="A1048" s="58">
        <v>42219</v>
      </c>
      <c r="B1048" s="56">
        <v>0.82321800000000001</v>
      </c>
      <c r="C1048" s="56">
        <v>5.8534469838861358E-3</v>
      </c>
    </row>
    <row r="1049" spans="1:3">
      <c r="A1049" s="58">
        <v>42220</v>
      </c>
      <c r="B1049" s="56">
        <v>0.76855499999999999</v>
      </c>
      <c r="C1049" s="56">
        <v>5.9355376541744978E-3</v>
      </c>
    </row>
    <row r="1050" spans="1:3">
      <c r="A1050" s="58">
        <v>42221</v>
      </c>
      <c r="B1050" s="56">
        <v>0.69278600000000001</v>
      </c>
      <c r="C1050" s="56">
        <v>6.0061891377168591E-3</v>
      </c>
    </row>
    <row r="1051" spans="1:3">
      <c r="A1051" s="58">
        <v>42222</v>
      </c>
      <c r="B1051" s="56">
        <v>0.72107900000000003</v>
      </c>
      <c r="C1051" s="56">
        <v>5.7982566203999093E-3</v>
      </c>
    </row>
    <row r="1052" spans="1:3">
      <c r="A1052" s="58">
        <v>42223</v>
      </c>
      <c r="B1052" s="56">
        <v>0.78434300000000001</v>
      </c>
      <c r="C1052" s="56">
        <v>5.0340130852939875E-3</v>
      </c>
    </row>
    <row r="1053" spans="1:3">
      <c r="A1053" s="58">
        <v>42226</v>
      </c>
      <c r="B1053" s="56">
        <v>0.71715899999999999</v>
      </c>
      <c r="C1053" s="56">
        <v>5.4006132118314615E-3</v>
      </c>
    </row>
    <row r="1054" spans="1:3">
      <c r="A1054" s="58">
        <v>42227</v>
      </c>
      <c r="B1054" s="56">
        <v>0.80720599999999998</v>
      </c>
      <c r="C1054" s="56">
        <v>4.9301470759277313E-3</v>
      </c>
    </row>
    <row r="1055" spans="1:3">
      <c r="A1055" s="58">
        <v>42228</v>
      </c>
      <c r="B1055" s="56">
        <v>0.79698100000000005</v>
      </c>
      <c r="C1055" s="56">
        <v>4.9771451984820447E-3</v>
      </c>
    </row>
    <row r="1056" spans="1:3">
      <c r="A1056" s="58">
        <v>42229</v>
      </c>
      <c r="B1056" s="56">
        <v>0.75986900000000002</v>
      </c>
      <c r="C1056" s="56">
        <v>5.1550937272554524E-3</v>
      </c>
    </row>
    <row r="1057" spans="1:3">
      <c r="A1057" s="58">
        <v>42230</v>
      </c>
      <c r="B1057" s="56">
        <v>0.74263100000000004</v>
      </c>
      <c r="C1057" s="56">
        <v>5.2561835897823508E-3</v>
      </c>
    </row>
    <row r="1058" spans="1:3">
      <c r="A1058" s="58">
        <v>42233</v>
      </c>
      <c r="B1058" s="56">
        <v>0.76380599999999998</v>
      </c>
      <c r="C1058" s="56">
        <v>5.1430030361377154E-3</v>
      </c>
    </row>
    <row r="1059" spans="1:3">
      <c r="A1059" s="58">
        <v>42234</v>
      </c>
      <c r="B1059" s="56">
        <v>0.73008799999999996</v>
      </c>
      <c r="C1059" s="56">
        <v>5.327667455970974E-3</v>
      </c>
    </row>
    <row r="1060" spans="1:3">
      <c r="A1060" s="58">
        <v>42235</v>
      </c>
      <c r="B1060" s="56">
        <v>0.77282899999999999</v>
      </c>
      <c r="C1060" s="56">
        <v>5.0823592695385953E-3</v>
      </c>
    </row>
    <row r="1061" spans="1:3">
      <c r="A1061" s="58">
        <v>42236</v>
      </c>
      <c r="B1061" s="56">
        <v>0.82215000000000005</v>
      </c>
      <c r="C1061" s="56">
        <v>4.8563740567619113E-3</v>
      </c>
    </row>
    <row r="1062" spans="1:3">
      <c r="A1062" s="58">
        <v>42237</v>
      </c>
      <c r="B1062" s="56">
        <v>0.83798300000000003</v>
      </c>
      <c r="C1062" s="56">
        <v>4.8008462286795337E-3</v>
      </c>
    </row>
    <row r="1063" spans="1:3">
      <c r="A1063" s="58">
        <v>42240</v>
      </c>
      <c r="B1063" s="56">
        <v>0.82399599999999995</v>
      </c>
      <c r="C1063" s="56">
        <v>4.9184092333696468E-3</v>
      </c>
    </row>
    <row r="1064" spans="1:3">
      <c r="A1064" s="58">
        <v>42241</v>
      </c>
      <c r="B1064" s="56">
        <v>0.69034200000000001</v>
      </c>
      <c r="C1064" s="56">
        <v>5.0860006804336853E-3</v>
      </c>
    </row>
    <row r="1065" spans="1:3">
      <c r="A1065" s="58">
        <v>42242</v>
      </c>
      <c r="B1065" s="56">
        <v>0.68144700000000002</v>
      </c>
      <c r="C1065" s="56">
        <v>5.091207829076707E-3</v>
      </c>
    </row>
    <row r="1066" spans="1:3">
      <c r="A1066" s="58">
        <v>42243</v>
      </c>
      <c r="B1066" s="56">
        <v>0.72408300000000003</v>
      </c>
      <c r="C1066" s="56">
        <v>4.8535199002416145E-3</v>
      </c>
    </row>
    <row r="1067" spans="1:3">
      <c r="A1067" s="58">
        <v>42244</v>
      </c>
      <c r="B1067" s="56">
        <v>0.72757499999999997</v>
      </c>
      <c r="C1067" s="56">
        <v>4.8413925240663163E-3</v>
      </c>
    </row>
    <row r="1068" spans="1:3">
      <c r="A1068" s="58">
        <v>42247</v>
      </c>
      <c r="B1068" s="56">
        <v>0.70623499999999995</v>
      </c>
      <c r="C1068" s="56">
        <v>4.9509007428869692E-3</v>
      </c>
    </row>
    <row r="1069" spans="1:3">
      <c r="A1069" s="58">
        <v>42248</v>
      </c>
      <c r="B1069" s="56">
        <v>0.724742</v>
      </c>
      <c r="C1069" s="56">
        <v>4.8826913456124386E-3</v>
      </c>
    </row>
    <row r="1070" spans="1:3">
      <c r="A1070" s="58">
        <v>42249</v>
      </c>
      <c r="B1070" s="56">
        <v>0.70556799999999997</v>
      </c>
      <c r="C1070" s="56">
        <v>4.9510007242110545E-3</v>
      </c>
    </row>
    <row r="1071" spans="1:3">
      <c r="A1071" s="58">
        <v>42250</v>
      </c>
      <c r="B1071" s="56">
        <v>0.72447600000000001</v>
      </c>
      <c r="C1071" s="56">
        <v>4.8404689487501051E-3</v>
      </c>
    </row>
    <row r="1072" spans="1:3">
      <c r="A1072" s="58">
        <v>42251</v>
      </c>
      <c r="B1072" s="56">
        <v>0.76039800000000002</v>
      </c>
      <c r="C1072" s="56">
        <v>4.6953266188864409E-3</v>
      </c>
    </row>
    <row r="1073" spans="1:3">
      <c r="A1073" s="58">
        <v>42255</v>
      </c>
      <c r="B1073" s="56">
        <v>0.71216500000000005</v>
      </c>
      <c r="C1073" s="56">
        <v>4.9069111676622633E-3</v>
      </c>
    </row>
    <row r="1074" spans="1:3">
      <c r="A1074" s="58">
        <v>42256</v>
      </c>
      <c r="B1074" s="56">
        <v>0.74678</v>
      </c>
      <c r="C1074" s="56">
        <v>4.7498525875806288E-3</v>
      </c>
    </row>
    <row r="1075" spans="1:3">
      <c r="A1075" s="58">
        <v>42257</v>
      </c>
      <c r="B1075" s="56">
        <v>0.71501700000000001</v>
      </c>
      <c r="C1075" s="56">
        <v>4.9113308891827346E-3</v>
      </c>
    </row>
    <row r="1076" spans="1:3">
      <c r="A1076" s="58">
        <v>42258</v>
      </c>
      <c r="B1076" s="56">
        <v>0.72707699999999997</v>
      </c>
      <c r="C1076" s="56">
        <v>4.828724414654607E-3</v>
      </c>
    </row>
    <row r="1077" spans="1:3">
      <c r="A1077" s="58">
        <v>42261</v>
      </c>
      <c r="B1077" s="56">
        <v>0.73216400000000004</v>
      </c>
      <c r="C1077" s="56">
        <v>4.7879362535866096E-3</v>
      </c>
    </row>
    <row r="1078" spans="1:3">
      <c r="A1078" s="58">
        <v>42262</v>
      </c>
      <c r="B1078" s="56">
        <v>0.65267600000000003</v>
      </c>
      <c r="C1078" s="56">
        <v>5.2001946653213579E-3</v>
      </c>
    </row>
    <row r="1079" spans="1:3">
      <c r="A1079" s="58">
        <v>42263</v>
      </c>
      <c r="B1079" s="56">
        <v>0.67059899999999995</v>
      </c>
      <c r="C1079" s="56">
        <v>4.7903412763694595E-3</v>
      </c>
    </row>
    <row r="1080" spans="1:3">
      <c r="A1080" s="58">
        <v>42264</v>
      </c>
      <c r="B1080" s="56">
        <v>0.73077499999999995</v>
      </c>
      <c r="C1080" s="56">
        <v>4.5071115936111839E-3</v>
      </c>
    </row>
    <row r="1081" spans="1:3">
      <c r="A1081" s="58">
        <v>42265</v>
      </c>
      <c r="B1081" s="56">
        <v>0.80486500000000005</v>
      </c>
      <c r="C1081" s="56">
        <v>4.2426655674610214E-3</v>
      </c>
    </row>
    <row r="1082" spans="1:3">
      <c r="A1082" s="58">
        <v>42268</v>
      </c>
      <c r="B1082" s="56">
        <v>0.73295100000000002</v>
      </c>
      <c r="C1082" s="56">
        <v>4.5019335818070137E-3</v>
      </c>
    </row>
    <row r="1083" spans="1:3">
      <c r="A1083" s="58">
        <v>42269</v>
      </c>
      <c r="B1083" s="56">
        <v>0.80002700000000004</v>
      </c>
      <c r="C1083" s="56">
        <v>4.2738530791171115E-3</v>
      </c>
    </row>
    <row r="1084" spans="1:3">
      <c r="A1084" s="58">
        <v>42270</v>
      </c>
      <c r="B1084" s="56">
        <v>0.76756199999999997</v>
      </c>
      <c r="C1084" s="56">
        <v>4.4824109019639315E-3</v>
      </c>
    </row>
    <row r="1085" spans="1:3">
      <c r="A1085" s="58">
        <v>42271</v>
      </c>
      <c r="B1085" s="56">
        <v>0.79347100000000004</v>
      </c>
      <c r="C1085" s="56">
        <v>4.3970179542193195E-3</v>
      </c>
    </row>
    <row r="1086" spans="1:3">
      <c r="A1086" s="58">
        <v>42272</v>
      </c>
      <c r="B1086" s="56">
        <v>0.74540899999999999</v>
      </c>
      <c r="C1086" s="56">
        <v>4.5514249674109275E-3</v>
      </c>
    </row>
    <row r="1087" spans="1:3">
      <c r="A1087" s="58">
        <v>42275</v>
      </c>
      <c r="B1087" s="56">
        <v>0.80920800000000004</v>
      </c>
      <c r="C1087" s="56">
        <v>4.4119816285435433E-3</v>
      </c>
    </row>
    <row r="1088" spans="1:3">
      <c r="A1088" s="58">
        <v>42276</v>
      </c>
      <c r="B1088" s="56">
        <v>0.85616999999999999</v>
      </c>
      <c r="C1088" s="56">
        <v>4.2641092476176107E-3</v>
      </c>
    </row>
    <row r="1089" spans="1:3">
      <c r="A1089" s="58">
        <v>42277</v>
      </c>
      <c r="B1089" s="56">
        <v>0.84744699999999995</v>
      </c>
      <c r="C1089" s="56">
        <v>4.2371601407732691E-3</v>
      </c>
    </row>
    <row r="1090" spans="1:3">
      <c r="A1090" s="58">
        <v>42278</v>
      </c>
      <c r="B1090" s="56">
        <v>0.81603599999999998</v>
      </c>
      <c r="C1090" s="56">
        <v>4.7271206854685426E-3</v>
      </c>
    </row>
    <row r="1091" spans="1:3">
      <c r="A1091" s="58">
        <v>42279</v>
      </c>
      <c r="B1091" s="56">
        <v>0.82872199999999996</v>
      </c>
      <c r="C1091" s="56">
        <v>4.8751619989247912E-3</v>
      </c>
    </row>
    <row r="1092" spans="1:3">
      <c r="A1092" s="58">
        <v>42282</v>
      </c>
      <c r="B1092" s="56">
        <v>0.76454299999999997</v>
      </c>
      <c r="C1092" s="56">
        <v>5.0960222246601962E-3</v>
      </c>
    </row>
    <row r="1093" spans="1:3">
      <c r="A1093" s="58">
        <v>42283</v>
      </c>
      <c r="B1093" s="56">
        <v>0.74949699999999997</v>
      </c>
      <c r="C1093" s="56">
        <v>4.9583867328652567E-3</v>
      </c>
    </row>
    <row r="1094" spans="1:3">
      <c r="A1094" s="58">
        <v>42284</v>
      </c>
      <c r="B1094" s="56">
        <v>0.74249699999999996</v>
      </c>
      <c r="C1094" s="56">
        <v>5.0126430358520798E-3</v>
      </c>
    </row>
    <row r="1095" spans="1:3">
      <c r="A1095" s="58">
        <v>42285</v>
      </c>
      <c r="B1095" s="56">
        <v>0.65953399999999995</v>
      </c>
      <c r="C1095" s="56">
        <v>5.1947078441463542E-3</v>
      </c>
    </row>
    <row r="1096" spans="1:3">
      <c r="A1096" s="58">
        <v>42286</v>
      </c>
      <c r="B1096" s="56">
        <v>0.66038200000000002</v>
      </c>
      <c r="C1096" s="56">
        <v>5.2027567953875182E-3</v>
      </c>
    </row>
    <row r="1097" spans="1:3">
      <c r="A1097" s="58">
        <v>42290</v>
      </c>
      <c r="B1097" s="56">
        <v>0.70153500000000002</v>
      </c>
      <c r="C1097" s="56">
        <v>4.9821082657439146E-3</v>
      </c>
    </row>
    <row r="1098" spans="1:3">
      <c r="A1098" s="58">
        <v>42291</v>
      </c>
      <c r="B1098" s="56">
        <v>0.80408000000000002</v>
      </c>
      <c r="C1098" s="56">
        <v>4.5875740794664235E-3</v>
      </c>
    </row>
    <row r="1099" spans="1:3">
      <c r="A1099" s="58">
        <v>42292</v>
      </c>
      <c r="B1099" s="56">
        <v>0.76526099999999997</v>
      </c>
      <c r="C1099" s="56">
        <v>4.7172704492482783E-3</v>
      </c>
    </row>
    <row r="1100" spans="1:3">
      <c r="A1100" s="58">
        <v>42293</v>
      </c>
      <c r="B1100" s="56">
        <v>0.76991200000000004</v>
      </c>
      <c r="C1100" s="56">
        <v>4.7052335968853099E-3</v>
      </c>
    </row>
    <row r="1101" spans="1:3">
      <c r="A1101" s="58">
        <v>42296</v>
      </c>
      <c r="B1101" s="56">
        <v>0.75892099999999996</v>
      </c>
      <c r="C1101" s="56">
        <v>4.7369237116691E-3</v>
      </c>
    </row>
    <row r="1102" spans="1:3">
      <c r="A1102" s="58">
        <v>42297</v>
      </c>
      <c r="B1102" s="56">
        <v>0.71545999999999998</v>
      </c>
      <c r="C1102" s="56">
        <v>4.9195983233996966E-3</v>
      </c>
    </row>
    <row r="1103" spans="1:3">
      <c r="A1103" s="58">
        <v>42298</v>
      </c>
      <c r="B1103" s="56">
        <v>0.74546000000000001</v>
      </c>
      <c r="C1103" s="56">
        <v>4.8043752494227963E-3</v>
      </c>
    </row>
    <row r="1104" spans="1:3">
      <c r="A1104" s="58">
        <v>42299</v>
      </c>
      <c r="B1104" s="56">
        <v>0.77478100000000005</v>
      </c>
      <c r="C1104" s="56">
        <v>4.6500279601024101E-3</v>
      </c>
    </row>
    <row r="1105" spans="1:3">
      <c r="A1105" s="58">
        <v>42300</v>
      </c>
      <c r="B1105" s="56">
        <v>0.72017799999999998</v>
      </c>
      <c r="C1105" s="56">
        <v>4.8857230901202401E-3</v>
      </c>
    </row>
    <row r="1106" spans="1:3">
      <c r="A1106" s="58">
        <v>42303</v>
      </c>
      <c r="B1106" s="56">
        <v>0.75590400000000002</v>
      </c>
      <c r="C1106" s="56">
        <v>4.7235417366745334E-3</v>
      </c>
    </row>
    <row r="1107" spans="1:3">
      <c r="A1107" s="58">
        <v>42304</v>
      </c>
      <c r="B1107" s="56">
        <v>0.78722000000000003</v>
      </c>
      <c r="C1107" s="56">
        <v>4.5804910060258707E-3</v>
      </c>
    </row>
    <row r="1108" spans="1:3">
      <c r="A1108" s="58">
        <v>42305</v>
      </c>
      <c r="B1108" s="56">
        <v>0.71569799999999995</v>
      </c>
      <c r="C1108" s="56">
        <v>4.876558714776001E-3</v>
      </c>
    </row>
    <row r="1109" spans="1:3">
      <c r="A1109" s="58">
        <v>42306</v>
      </c>
      <c r="B1109" s="56">
        <v>0.65550699999999995</v>
      </c>
      <c r="C1109" s="56">
        <v>5.1523286754210874E-3</v>
      </c>
    </row>
    <row r="1110" spans="1:3">
      <c r="A1110" s="58">
        <v>42307</v>
      </c>
      <c r="B1110" s="56">
        <v>0.668605</v>
      </c>
      <c r="C1110" s="56">
        <v>5.0624714762798366E-3</v>
      </c>
    </row>
    <row r="1111" spans="1:3">
      <c r="A1111" s="58">
        <v>42310</v>
      </c>
      <c r="B1111" s="56">
        <v>0.65519000000000005</v>
      </c>
      <c r="C1111" s="56">
        <v>5.1489767381159238E-3</v>
      </c>
    </row>
    <row r="1112" spans="1:3">
      <c r="A1112" s="58">
        <v>42311</v>
      </c>
      <c r="B1112" s="56">
        <v>0.61877700000000002</v>
      </c>
      <c r="C1112" s="56">
        <v>5.3168544666601144E-3</v>
      </c>
    </row>
    <row r="1113" spans="1:3">
      <c r="A1113" s="58">
        <v>42312</v>
      </c>
      <c r="B1113" s="56">
        <v>0.64009899999999997</v>
      </c>
      <c r="C1113" s="56">
        <v>5.2747278966614949E-3</v>
      </c>
    </row>
    <row r="1114" spans="1:3">
      <c r="A1114" s="58">
        <v>42313</v>
      </c>
      <c r="B1114" s="56">
        <v>0.66112499999999996</v>
      </c>
      <c r="C1114" s="56">
        <v>4.8263321200175653E-3</v>
      </c>
    </row>
    <row r="1115" spans="1:3">
      <c r="A1115" s="58">
        <v>42314</v>
      </c>
      <c r="B1115" s="56">
        <v>0.60782800000000003</v>
      </c>
      <c r="C1115" s="56">
        <v>4.8926682931058263E-3</v>
      </c>
    </row>
    <row r="1116" spans="1:3">
      <c r="A1116" s="58">
        <v>42317</v>
      </c>
      <c r="B1116" s="56">
        <v>0.59909699999999999</v>
      </c>
      <c r="C1116" s="56">
        <v>4.9449280323383606E-3</v>
      </c>
    </row>
    <row r="1117" spans="1:3">
      <c r="A1117" s="58">
        <v>42318</v>
      </c>
      <c r="B1117" s="56">
        <v>0.60656299999999996</v>
      </c>
      <c r="C1117" s="56">
        <v>4.9080424024187932E-3</v>
      </c>
    </row>
    <row r="1118" spans="1:3">
      <c r="A1118" s="58">
        <v>42320</v>
      </c>
      <c r="B1118" s="56">
        <v>0.60466699999999995</v>
      </c>
      <c r="C1118" s="56">
        <v>4.9073962811649581E-3</v>
      </c>
    </row>
    <row r="1119" spans="1:3">
      <c r="A1119" s="58">
        <v>42321</v>
      </c>
      <c r="B1119" s="56">
        <v>0.63191799999999998</v>
      </c>
      <c r="C1119" s="56">
        <v>4.7653713128837953E-3</v>
      </c>
    </row>
    <row r="1120" spans="1:3">
      <c r="A1120" s="58">
        <v>42324</v>
      </c>
      <c r="B1120" s="56">
        <v>0.62656199999999995</v>
      </c>
      <c r="C1120" s="56">
        <v>4.7907612704084024E-3</v>
      </c>
    </row>
    <row r="1121" spans="1:3">
      <c r="A1121" s="58">
        <v>42325</v>
      </c>
      <c r="B1121" s="56">
        <v>0.64143700000000003</v>
      </c>
      <c r="C1121" s="56">
        <v>4.7234769494338023E-3</v>
      </c>
    </row>
    <row r="1122" spans="1:3">
      <c r="A1122" s="58">
        <v>42326</v>
      </c>
      <c r="B1122" s="56">
        <v>0.64668199999999998</v>
      </c>
      <c r="C1122" s="56">
        <v>4.7065650062545613E-3</v>
      </c>
    </row>
    <row r="1123" spans="1:3">
      <c r="A1123" s="58">
        <v>42327</v>
      </c>
      <c r="B1123" s="56">
        <v>0.67349300000000001</v>
      </c>
      <c r="C1123" s="56">
        <v>4.5906598634630306E-3</v>
      </c>
    </row>
    <row r="1124" spans="1:3">
      <c r="A1124" s="58">
        <v>42328</v>
      </c>
      <c r="B1124" s="56">
        <v>0.65400199999999997</v>
      </c>
      <c r="C1124" s="56">
        <v>4.6777680993275485E-3</v>
      </c>
    </row>
    <row r="1125" spans="1:3">
      <c r="A1125" s="58">
        <v>42331</v>
      </c>
      <c r="B1125" s="56">
        <v>0.66698199999999996</v>
      </c>
      <c r="C1125" s="56">
        <v>4.5983696181050669E-3</v>
      </c>
    </row>
    <row r="1126" spans="1:3">
      <c r="A1126" s="58">
        <v>42332</v>
      </c>
      <c r="B1126" s="56">
        <v>0.68696000000000002</v>
      </c>
      <c r="C1126" s="56">
        <v>4.4330449775952033E-3</v>
      </c>
    </row>
    <row r="1127" spans="1:3">
      <c r="A1127" s="58">
        <v>42333</v>
      </c>
      <c r="B1127" s="56">
        <v>0.69161099999999998</v>
      </c>
      <c r="C1127" s="56">
        <v>4.4084289519709472E-3</v>
      </c>
    </row>
    <row r="1128" spans="1:3">
      <c r="A1128" s="58">
        <v>42335</v>
      </c>
      <c r="B1128" s="56">
        <v>0.69933599999999996</v>
      </c>
      <c r="C1128" s="56">
        <v>4.3672558869578817E-3</v>
      </c>
    </row>
    <row r="1129" spans="1:3">
      <c r="A1129" s="58">
        <v>42338</v>
      </c>
      <c r="B1129" s="56">
        <v>0.71969399999999994</v>
      </c>
      <c r="C1129" s="56">
        <v>4.2817865158257468E-3</v>
      </c>
    </row>
    <row r="1130" spans="1:3">
      <c r="A1130" s="58">
        <v>42339</v>
      </c>
      <c r="B1130" s="56">
        <v>0.77193500000000004</v>
      </c>
      <c r="C1130" s="56">
        <v>4.0932598141472584E-3</v>
      </c>
    </row>
    <row r="1131" spans="1:3">
      <c r="A1131" s="58">
        <v>42340</v>
      </c>
      <c r="B1131" s="56">
        <v>0.75098500000000001</v>
      </c>
      <c r="C1131" s="56">
        <v>4.1550548569350178E-3</v>
      </c>
    </row>
    <row r="1132" spans="1:3">
      <c r="A1132" s="58">
        <v>42341</v>
      </c>
      <c r="B1132" s="56">
        <v>0.62748700000000002</v>
      </c>
      <c r="C1132" s="56">
        <v>4.6475811340095357E-3</v>
      </c>
    </row>
    <row r="1133" spans="1:3">
      <c r="A1133" s="58">
        <v>42342</v>
      </c>
      <c r="B1133" s="56">
        <v>0.66267799999999999</v>
      </c>
      <c r="C1133" s="56">
        <v>4.4553728489308726E-3</v>
      </c>
    </row>
    <row r="1134" spans="1:3">
      <c r="A1134" s="58">
        <v>42345</v>
      </c>
      <c r="B1134" s="56">
        <v>0.70335700000000001</v>
      </c>
      <c r="C1134" s="56">
        <v>4.3091182106843578E-3</v>
      </c>
    </row>
    <row r="1135" spans="1:3">
      <c r="A1135" s="58">
        <v>42346</v>
      </c>
      <c r="B1135" s="56">
        <v>0.68848600000000004</v>
      </c>
      <c r="C1135" s="56">
        <v>4.329902306807203E-3</v>
      </c>
    </row>
    <row r="1136" spans="1:3">
      <c r="A1136" s="58">
        <v>42347</v>
      </c>
      <c r="B1136" s="56">
        <v>0.70212399999999997</v>
      </c>
      <c r="C1136" s="56">
        <v>4.2800770130096734E-3</v>
      </c>
    </row>
    <row r="1137" spans="1:3">
      <c r="A1137" s="58">
        <v>42348</v>
      </c>
      <c r="B1137" s="56">
        <v>0.63373299999999999</v>
      </c>
      <c r="C1137" s="56">
        <v>4.6024983751987974E-3</v>
      </c>
    </row>
    <row r="1138" spans="1:3">
      <c r="A1138" s="58">
        <v>42349</v>
      </c>
      <c r="B1138" s="56">
        <v>0.65222500000000005</v>
      </c>
      <c r="C1138" s="56">
        <v>4.2510785682644998E-3</v>
      </c>
    </row>
    <row r="1139" spans="1:3">
      <c r="A1139" s="58">
        <v>42352</v>
      </c>
      <c r="B1139" s="56">
        <v>0.58536600000000005</v>
      </c>
      <c r="C1139" s="56">
        <v>4.5782652934956728E-3</v>
      </c>
    </row>
    <row r="1140" spans="1:3">
      <c r="A1140" s="58">
        <v>42353</v>
      </c>
      <c r="B1140" s="56">
        <v>0.56698300000000001</v>
      </c>
      <c r="C1140" s="56">
        <v>4.6908600799104271E-3</v>
      </c>
    </row>
    <row r="1141" spans="1:3">
      <c r="A1141" s="58">
        <v>42354</v>
      </c>
      <c r="B1141" s="56">
        <v>0.55835500000000005</v>
      </c>
      <c r="C1141" s="56">
        <v>4.7625198603128286E-3</v>
      </c>
    </row>
    <row r="1142" spans="1:3">
      <c r="A1142" s="58">
        <v>42355</v>
      </c>
      <c r="B1142" s="56">
        <v>0.583283</v>
      </c>
      <c r="C1142" s="56">
        <v>4.618930677283392E-3</v>
      </c>
    </row>
    <row r="1143" spans="1:3">
      <c r="A1143" s="58">
        <v>42356</v>
      </c>
      <c r="B1143" s="56">
        <v>0.59797599999999995</v>
      </c>
      <c r="C1143" s="56">
        <v>4.5016227129461468E-3</v>
      </c>
    </row>
    <row r="1144" spans="1:3">
      <c r="A1144" s="58">
        <v>42359</v>
      </c>
      <c r="B1144" s="56">
        <v>0.59197</v>
      </c>
      <c r="C1144" s="56">
        <v>4.5414455324485833E-3</v>
      </c>
    </row>
    <row r="1145" spans="1:3">
      <c r="A1145" s="58">
        <v>42360</v>
      </c>
      <c r="B1145" s="56">
        <v>0.56652999999999998</v>
      </c>
      <c r="C1145" s="56">
        <v>4.6879903945979675E-3</v>
      </c>
    </row>
    <row r="1146" spans="1:3">
      <c r="A1146" s="58">
        <v>42361</v>
      </c>
      <c r="B1146" s="56">
        <v>0.56561799999999995</v>
      </c>
      <c r="C1146" s="56">
        <v>4.6872395097893212E-3</v>
      </c>
    </row>
    <row r="1147" spans="1:3">
      <c r="A1147" s="58">
        <v>42362</v>
      </c>
      <c r="B1147" s="56">
        <v>0.57644799999999996</v>
      </c>
      <c r="C1147" s="56">
        <v>4.6248612696454224E-3</v>
      </c>
    </row>
    <row r="1148" spans="1:3">
      <c r="A1148" s="58">
        <v>42366</v>
      </c>
      <c r="B1148" s="56">
        <v>0.58365</v>
      </c>
      <c r="C1148" s="56">
        <v>4.5481441160543402E-3</v>
      </c>
    </row>
    <row r="1149" spans="1:3">
      <c r="A1149" s="58">
        <v>42367</v>
      </c>
      <c r="B1149" s="56">
        <v>0.54981800000000003</v>
      </c>
      <c r="C1149" s="56">
        <v>4.7222618523011361E-3</v>
      </c>
    </row>
    <row r="1150" spans="1:3">
      <c r="A1150" s="58">
        <v>42368</v>
      </c>
      <c r="B1150" s="56">
        <v>0.556562</v>
      </c>
      <c r="C1150" s="56">
        <v>4.683817127874061E-3</v>
      </c>
    </row>
    <row r="1151" spans="1:3">
      <c r="A1151" s="58">
        <v>42369</v>
      </c>
      <c r="B1151" s="56">
        <v>0.59969099999999997</v>
      </c>
      <c r="C1151" s="56">
        <v>4.1469591472712303E-3</v>
      </c>
    </row>
    <row r="1152" spans="1:3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</sheetData>
  <mergeCells count="3">
    <mergeCell ref="A2:B2"/>
    <mergeCell ref="E2:F2"/>
    <mergeCell ref="E3:F3"/>
  </mergeCells>
  <printOptions horizontalCentered="1"/>
  <pageMargins left="0.25" right="0.25" top="0.25" bottom="0.255" header="0.1" footer="0.1"/>
  <pageSetup scale="67" orientation="landscape" horizontalDpi="300" verticalDpi="300" r:id="rId2"/>
  <headerFooter scaleWithDoc="0">
    <oddHeader>&amp;L&amp;G&amp;R&amp;"-,Bold"&amp;13&amp;K2E398A
&amp;12Cello Fixed Income Master Fund, LP
&amp;10&amp;14 &amp;10As of 12/31/2015</oddHeader>
    <oddFooter>&amp;L&amp;8&amp;K2E398AReport created &amp;D &amp;T&amp;C&amp;G
&amp;8&amp;K2E398APage &amp;P of &amp;N</oddFooter>
  </headerFooter>
  <drawing r:id="rId3"/>
  <legacyDrawingHF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9.9978637043366805E-2"/>
  </sheetPr>
  <dimension ref="A2:G1150"/>
  <sheetViews>
    <sheetView topLeftCell="A1085" zoomScaleNormal="100" workbookViewId="0">
      <selection activeCell="F3" sqref="F3:F1150"/>
    </sheetView>
  </sheetViews>
  <sheetFormatPr defaultRowHeight="12.75"/>
  <cols>
    <col min="1" max="1" width="12.140625" style="19" customWidth="1"/>
    <col min="2" max="2" width="12" bestFit="1" customWidth="1"/>
    <col min="3" max="3" width="12.5703125" bestFit="1" customWidth="1"/>
    <col min="4" max="4" width="18" bestFit="1" customWidth="1"/>
    <col min="5" max="5" width="22.5703125" customWidth="1"/>
    <col min="6" max="6" width="12.5703125" bestFit="1" customWidth="1"/>
    <col min="7" max="7" width="17" style="64" bestFit="1" customWidth="1"/>
    <col min="8" max="8" width="14.42578125" customWidth="1"/>
    <col min="9" max="9" width="18" customWidth="1"/>
    <col min="10" max="10" width="15" customWidth="1"/>
    <col min="11" max="11" width="12.5703125" customWidth="1"/>
    <col min="12" max="12" width="28.5703125" bestFit="1" customWidth="1"/>
    <col min="13" max="13" width="12" customWidth="1"/>
    <col min="14" max="14" width="12.5703125" customWidth="1"/>
  </cols>
  <sheetData>
    <row r="2" spans="1:7">
      <c r="A2" s="19" t="s">
        <v>73</v>
      </c>
      <c r="B2" t="s">
        <v>74</v>
      </c>
      <c r="C2" t="s">
        <v>75</v>
      </c>
      <c r="D2" t="s">
        <v>76</v>
      </c>
      <c r="E2" t="s">
        <v>77</v>
      </c>
      <c r="F2" t="s">
        <v>96</v>
      </c>
      <c r="G2" s="64" t="s">
        <v>97</v>
      </c>
    </row>
    <row r="3" spans="1:7">
      <c r="A3" s="19">
        <v>40695</v>
      </c>
      <c r="B3">
        <v>6.4049879968738491E-3</v>
      </c>
      <c r="C3">
        <v>-1.4560024022074311E-2</v>
      </c>
      <c r="D3">
        <v>-2.1798265846557908E-2</v>
      </c>
      <c r="F3">
        <v>24036.173126564525</v>
      </c>
      <c r="G3" s="64">
        <v>3.4020633730988376E-4</v>
      </c>
    </row>
    <row r="4" spans="1:7">
      <c r="A4" s="19">
        <v>40696</v>
      </c>
      <c r="B4">
        <v>4.3601823550876197E-3</v>
      </c>
      <c r="C4">
        <v>-9.9718436971201665E-3</v>
      </c>
      <c r="D4">
        <v>-1.497351656055603E-2</v>
      </c>
      <c r="F4">
        <v>14094.821494185988</v>
      </c>
      <c r="G4" s="64">
        <v>1.71457356914439E-4</v>
      </c>
    </row>
    <row r="5" spans="1:7">
      <c r="A5" s="19">
        <v>40697</v>
      </c>
      <c r="B5">
        <v>5.0040548048435112E-3</v>
      </c>
      <c r="C5">
        <v>-1.1242055196925995E-2</v>
      </c>
      <c r="D5">
        <v>-1.6478534770376647E-2</v>
      </c>
      <c r="F5">
        <v>28805.467923151195</v>
      </c>
      <c r="G5" s="64">
        <v>3.9911717678176684E-4</v>
      </c>
    </row>
    <row r="6" spans="1:7">
      <c r="A6" s="19">
        <v>40700</v>
      </c>
      <c r="B6">
        <v>4.9189803218057928E-3</v>
      </c>
      <c r="C6">
        <v>-1.0945858289848691E-2</v>
      </c>
      <c r="D6">
        <v>-1.5806434026273054E-2</v>
      </c>
      <c r="F6">
        <v>36085.231610319366</v>
      </c>
      <c r="G6" s="64">
        <v>4.97401239133109E-4</v>
      </c>
    </row>
    <row r="7" spans="1:7">
      <c r="A7" s="19">
        <v>40701</v>
      </c>
      <c r="B7">
        <v>4.8200052372935464E-3</v>
      </c>
      <c r="C7">
        <v>-1.0845701425237724E-2</v>
      </c>
      <c r="D7">
        <v>-1.5718574115328132E-2</v>
      </c>
      <c r="F7">
        <v>26619.314567869042</v>
      </c>
      <c r="G7" s="64">
        <v>3.6730762398268436E-4</v>
      </c>
    </row>
    <row r="8" spans="1:7">
      <c r="A8" s="19">
        <v>40702</v>
      </c>
      <c r="B8">
        <v>4.4259877850301461E-3</v>
      </c>
      <c r="C8">
        <v>-9.7918227214777442E-3</v>
      </c>
      <c r="D8">
        <v>-1.3761145617651257E-2</v>
      </c>
      <c r="F8">
        <v>36673.503624451914</v>
      </c>
      <c r="G8" s="64">
        <v>5.0456465614969717E-4</v>
      </c>
    </row>
    <row r="9" spans="1:7">
      <c r="A9" s="19">
        <v>40703</v>
      </c>
      <c r="B9">
        <v>4.2362882975587532E-3</v>
      </c>
      <c r="C9">
        <v>-9.4485478228144258E-3</v>
      </c>
      <c r="D9">
        <v>-1.335942790881149E-2</v>
      </c>
      <c r="F9">
        <v>29510.219691246344</v>
      </c>
      <c r="G9" s="64">
        <v>4.0653255098411969E-4</v>
      </c>
    </row>
    <row r="10" spans="1:7">
      <c r="A10" s="19">
        <v>40704</v>
      </c>
      <c r="B10">
        <v>4.3147634080461404E-3</v>
      </c>
      <c r="C10">
        <v>-9.6084325050923378E-3</v>
      </c>
      <c r="D10">
        <v>-1.3573184029333805E-2</v>
      </c>
      <c r="F10">
        <v>31185.000850726694</v>
      </c>
      <c r="G10" s="64">
        <v>4.2920827698888158E-4</v>
      </c>
    </row>
    <row r="11" spans="1:7">
      <c r="A11" s="19">
        <v>40707</v>
      </c>
      <c r="B11">
        <v>4.6264387125294253E-3</v>
      </c>
      <c r="C11">
        <v>-1.0416751278436474E-2</v>
      </c>
      <c r="D11">
        <v>-1.5116629160033283E-2</v>
      </c>
      <c r="F11">
        <v>25112.881370250023</v>
      </c>
      <c r="G11" s="64">
        <v>3.4595469290143728E-4</v>
      </c>
    </row>
    <row r="12" spans="1:7">
      <c r="A12" s="19">
        <v>40708</v>
      </c>
      <c r="B12">
        <v>5.7923797733166471E-3</v>
      </c>
      <c r="C12">
        <v>-1.2969969488550509E-2</v>
      </c>
      <c r="D12">
        <v>-1.7603311348653977E-2</v>
      </c>
      <c r="F12">
        <v>36528.624252405803</v>
      </c>
      <c r="G12" s="64">
        <v>5.0512101804704159E-4</v>
      </c>
    </row>
    <row r="13" spans="1:7">
      <c r="A13" s="19">
        <v>40709</v>
      </c>
      <c r="B13">
        <v>5.3366962647896235E-3</v>
      </c>
      <c r="C13">
        <v>-1.1874724689041598E-2</v>
      </c>
      <c r="D13">
        <v>-1.4060082605636803E-2</v>
      </c>
      <c r="F13">
        <v>39775.033944408795</v>
      </c>
      <c r="G13" s="64">
        <v>5.4028744561041768E-4</v>
      </c>
    </row>
    <row r="14" spans="1:7">
      <c r="A14" s="19">
        <v>40710</v>
      </c>
      <c r="B14">
        <v>4.1087716037534489E-3</v>
      </c>
      <c r="C14">
        <v>-9.0118426905647486E-3</v>
      </c>
      <c r="D14">
        <v>-1.1734268653410424E-2</v>
      </c>
      <c r="F14">
        <v>40339.9702648249</v>
      </c>
      <c r="G14" s="64">
        <v>5.4658949071318048E-4</v>
      </c>
    </row>
    <row r="15" spans="1:7">
      <c r="A15" s="19">
        <v>40711</v>
      </c>
      <c r="B15">
        <v>4.1650585368449965E-3</v>
      </c>
      <c r="C15">
        <v>-9.177709262595134E-3</v>
      </c>
      <c r="D15">
        <v>-1.1758028834320384E-2</v>
      </c>
      <c r="F15">
        <v>37731.618103620342</v>
      </c>
      <c r="G15" s="64">
        <v>5.1166590712731848E-4</v>
      </c>
    </row>
    <row r="16" spans="1:7">
      <c r="A16" s="19">
        <v>40714</v>
      </c>
      <c r="B16">
        <v>3.1164728684501155E-3</v>
      </c>
      <c r="C16">
        <v>-6.9530271808908193E-3</v>
      </c>
      <c r="D16">
        <v>-8.8936492771703492E-3</v>
      </c>
      <c r="F16">
        <v>22060.363274508149</v>
      </c>
      <c r="G16" s="64">
        <v>2.9697292394146349E-4</v>
      </c>
    </row>
    <row r="17" spans="1:7">
      <c r="A17" s="19">
        <v>40715</v>
      </c>
      <c r="B17">
        <v>3.129859613585589E-3</v>
      </c>
      <c r="C17">
        <v>-6.7988683536880559E-3</v>
      </c>
      <c r="D17">
        <v>-8.2241268913233519E-3</v>
      </c>
      <c r="F17">
        <v>35773.057543484567</v>
      </c>
      <c r="G17" s="64">
        <v>4.8227397753740218E-4</v>
      </c>
    </row>
    <row r="18" spans="1:7">
      <c r="A18" s="19">
        <v>40716</v>
      </c>
      <c r="B18">
        <v>3.1700698797487016E-3</v>
      </c>
      <c r="C18">
        <v>-6.9565840226737934E-3</v>
      </c>
      <c r="D18">
        <v>-8.8083693609886018E-3</v>
      </c>
      <c r="F18">
        <v>30984.88997872813</v>
      </c>
      <c r="G18" s="64">
        <v>4.1810137669621018E-4</v>
      </c>
    </row>
    <row r="19" spans="1:7">
      <c r="A19" s="19">
        <v>40717</v>
      </c>
      <c r="B19">
        <v>3.8009398083671733E-3</v>
      </c>
      <c r="C19">
        <v>-8.2900752036739554E-3</v>
      </c>
      <c r="D19">
        <v>-9.5076220363583732E-3</v>
      </c>
      <c r="F19">
        <v>41034.865899147066</v>
      </c>
      <c r="G19" s="64">
        <v>5.5223312766413345E-4</v>
      </c>
    </row>
    <row r="20" spans="1:7">
      <c r="A20" s="19">
        <v>40718</v>
      </c>
      <c r="B20">
        <v>4.1294710493631629E-3</v>
      </c>
      <c r="C20">
        <v>-8.9256439156664615E-3</v>
      </c>
      <c r="D20">
        <v>-9.7210709656236106E-3</v>
      </c>
      <c r="F20">
        <v>50723.352740767295</v>
      </c>
      <c r="G20" s="64">
        <v>6.8094237739138878E-4</v>
      </c>
    </row>
    <row r="21" spans="1:7">
      <c r="A21" s="19">
        <v>40721</v>
      </c>
      <c r="B21">
        <v>3.7927117455371436E-3</v>
      </c>
      <c r="C21">
        <v>-8.2041437299725465E-3</v>
      </c>
      <c r="D21">
        <v>-9.3556568564509696E-3</v>
      </c>
      <c r="F21">
        <v>46044.733350388386</v>
      </c>
      <c r="G21" s="64">
        <v>6.1902326469239009E-4</v>
      </c>
    </row>
    <row r="22" spans="1:7">
      <c r="A22" s="19">
        <v>40722</v>
      </c>
      <c r="B22">
        <v>2.4918518587653542E-3</v>
      </c>
      <c r="C22">
        <v>-5.4781889633361237E-3</v>
      </c>
      <c r="D22">
        <v>-7.3851489531320067E-3</v>
      </c>
      <c r="F22">
        <v>23640.632206516104</v>
      </c>
      <c r="G22" s="64">
        <v>3.1872536893826244E-4</v>
      </c>
    </row>
    <row r="23" spans="1:7">
      <c r="A23" s="19">
        <v>40723</v>
      </c>
      <c r="B23">
        <v>2.3847170188715247E-3</v>
      </c>
      <c r="C23">
        <v>-5.3548575361093472E-3</v>
      </c>
      <c r="D23">
        <v>-7.4211608005022162E-3</v>
      </c>
      <c r="F23">
        <v>14258.110732562818</v>
      </c>
      <c r="G23" s="64">
        <v>1.9282388663726722E-4</v>
      </c>
    </row>
    <row r="24" spans="1:7">
      <c r="A24" s="19">
        <v>40724</v>
      </c>
      <c r="B24">
        <v>2.3670475850662022E-3</v>
      </c>
      <c r="C24">
        <v>-5.3458934497496481E-3</v>
      </c>
      <c r="D24">
        <v>-7.4159555052778717E-3</v>
      </c>
      <c r="F24">
        <v>11903.954856340313</v>
      </c>
      <c r="G24" s="64">
        <v>1.6068272280600693E-4</v>
      </c>
    </row>
    <row r="25" spans="1:7">
      <c r="A25" s="19">
        <v>40725</v>
      </c>
      <c r="B25">
        <v>2.6159255122079005E-3</v>
      </c>
      <c r="C25">
        <v>-5.6819204597005069E-3</v>
      </c>
      <c r="D25">
        <v>-7.7219848544695831E-3</v>
      </c>
      <c r="F25">
        <v>33827.376623240358</v>
      </c>
      <c r="G25" s="64">
        <v>4.0363235537974095E-4</v>
      </c>
    </row>
    <row r="26" spans="1:7">
      <c r="A26" s="19">
        <v>40729</v>
      </c>
      <c r="B26">
        <v>3.9583198774177887E-3</v>
      </c>
      <c r="C26">
        <v>-8.8395357963334392E-3</v>
      </c>
      <c r="D26">
        <v>-1.2144966184001255E-2</v>
      </c>
      <c r="F26">
        <v>30952.034587710579</v>
      </c>
      <c r="G26" s="64">
        <v>3.6889332773321624E-4</v>
      </c>
    </row>
    <row r="27" spans="1:7">
      <c r="A27" s="19">
        <v>40730</v>
      </c>
      <c r="B27">
        <v>4.3138555416607181E-3</v>
      </c>
      <c r="C27">
        <v>-9.5070610604783955E-3</v>
      </c>
      <c r="D27">
        <v>-1.2747322724248635E-2</v>
      </c>
      <c r="F27">
        <v>44414.860625939975</v>
      </c>
      <c r="G27" s="64">
        <v>5.2846770855319064E-4</v>
      </c>
    </row>
    <row r="28" spans="1:7">
      <c r="A28" s="19">
        <v>40731</v>
      </c>
      <c r="B28">
        <v>4.9437701815002672E-3</v>
      </c>
      <c r="C28">
        <v>-1.1009512258796343E-2</v>
      </c>
      <c r="D28">
        <v>-1.5285908145160345E-2</v>
      </c>
      <c r="F28">
        <v>41277.458454056126</v>
      </c>
      <c r="G28" s="64">
        <v>4.9141710815860573E-4</v>
      </c>
    </row>
    <row r="29" spans="1:7">
      <c r="A29" s="19">
        <v>40732</v>
      </c>
      <c r="B29">
        <v>5.0000157826745771E-3</v>
      </c>
      <c r="C29">
        <v>-1.0977100277205236E-2</v>
      </c>
      <c r="D29">
        <v>-1.5167154703670296E-2</v>
      </c>
      <c r="F29">
        <v>55294.380634102788</v>
      </c>
      <c r="G29" s="64">
        <v>6.5467592577648278E-4</v>
      </c>
    </row>
    <row r="30" spans="1:7">
      <c r="A30" s="19">
        <v>40735</v>
      </c>
      <c r="B30">
        <v>5.6183633228656868E-3</v>
      </c>
      <c r="C30">
        <v>-1.2452828307103396E-2</v>
      </c>
      <c r="D30">
        <v>-1.6424034592455412E-2</v>
      </c>
      <c r="F30">
        <v>52395.671632077589</v>
      </c>
      <c r="G30" s="64">
        <v>6.1743939586417023E-4</v>
      </c>
    </row>
    <row r="31" spans="1:7">
      <c r="A31" s="19">
        <v>40736</v>
      </c>
      <c r="B31">
        <v>4.8676663508889972E-3</v>
      </c>
      <c r="C31">
        <v>-1.0595934358090926E-2</v>
      </c>
      <c r="D31">
        <v>-1.4702645540805477E-2</v>
      </c>
      <c r="F31">
        <v>61780.422547672264</v>
      </c>
      <c r="G31" s="64">
        <v>7.2795102253956658E-4</v>
      </c>
    </row>
    <row r="32" spans="1:7">
      <c r="A32" s="19">
        <v>40737</v>
      </c>
      <c r="B32">
        <v>5.7678425606053707E-3</v>
      </c>
      <c r="C32">
        <v>-1.2724064019117744E-2</v>
      </c>
      <c r="D32">
        <v>-1.8461840176311153E-2</v>
      </c>
      <c r="F32">
        <v>58883.005824825093</v>
      </c>
      <c r="G32" s="64">
        <v>6.9394439426679591E-4</v>
      </c>
    </row>
    <row r="33" spans="1:7">
      <c r="A33" s="19">
        <v>40738</v>
      </c>
      <c r="B33">
        <v>4.1179130876320058E-3</v>
      </c>
      <c r="C33">
        <v>-9.0984307049953254E-3</v>
      </c>
      <c r="D33">
        <v>-1.2998763109417425E-2</v>
      </c>
      <c r="F33">
        <v>40996.338616349858</v>
      </c>
      <c r="G33" s="64">
        <v>4.8126774808539166E-4</v>
      </c>
    </row>
    <row r="34" spans="1:7">
      <c r="A34" s="19">
        <v>40739</v>
      </c>
      <c r="B34">
        <v>4.6672588391384962E-3</v>
      </c>
      <c r="C34">
        <v>-1.0352438907768794E-2</v>
      </c>
      <c r="D34">
        <v>-1.481449653886026E-2</v>
      </c>
      <c r="F34">
        <v>43126.827317209616</v>
      </c>
      <c r="G34" s="64">
        <v>5.0522887928259198E-4</v>
      </c>
    </row>
    <row r="35" spans="1:7">
      <c r="A35" s="19">
        <v>40742</v>
      </c>
      <c r="B35">
        <v>4.7777305075812999E-3</v>
      </c>
      <c r="C35">
        <v>-1.0566744220233916E-2</v>
      </c>
      <c r="D35">
        <v>-1.5242769055128792E-2</v>
      </c>
      <c r="F35">
        <v>46910.503594281654</v>
      </c>
      <c r="G35" s="64">
        <v>5.4791910042198953E-4</v>
      </c>
    </row>
    <row r="36" spans="1:7">
      <c r="A36" s="19">
        <v>40743</v>
      </c>
      <c r="B36">
        <v>4.1355520667551715E-3</v>
      </c>
      <c r="C36">
        <v>-8.9187085814180153E-3</v>
      </c>
      <c r="D36">
        <v>-1.2219527780470045E-2</v>
      </c>
      <c r="F36">
        <v>60381.617759156063</v>
      </c>
      <c r="G36" s="64">
        <v>7.0202427367127562E-4</v>
      </c>
    </row>
    <row r="37" spans="1:7">
      <c r="A37" s="19">
        <v>40744</v>
      </c>
      <c r="B37">
        <v>3.9390524480545919E-3</v>
      </c>
      <c r="C37">
        <v>-8.4491468097680072E-3</v>
      </c>
      <c r="D37">
        <v>-1.1653368133954222E-2</v>
      </c>
      <c r="F37">
        <v>61340.862110581606</v>
      </c>
      <c r="G37" s="64">
        <v>7.1445957051215713E-4</v>
      </c>
    </row>
    <row r="38" spans="1:7">
      <c r="A38" s="19">
        <v>40745</v>
      </c>
      <c r="B38">
        <v>3.3168846040797914E-3</v>
      </c>
      <c r="C38">
        <v>-7.3459039451157851E-3</v>
      </c>
      <c r="D38">
        <v>-1.053322144145016E-2</v>
      </c>
      <c r="F38">
        <v>31832.712862575394</v>
      </c>
      <c r="G38" s="64">
        <v>3.7032357950733262E-4</v>
      </c>
    </row>
    <row r="39" spans="1:7">
      <c r="A39" s="19">
        <v>40746</v>
      </c>
      <c r="B39">
        <v>3.2837744362081015E-3</v>
      </c>
      <c r="C39">
        <v>-7.483354915671884E-3</v>
      </c>
      <c r="D39">
        <v>-1.0777954584432158E-2</v>
      </c>
      <c r="F39">
        <v>13398.870304610018</v>
      </c>
      <c r="G39" s="64">
        <v>1.5584683953653316E-4</v>
      </c>
    </row>
    <row r="40" spans="1:7">
      <c r="A40" s="19">
        <v>40749</v>
      </c>
      <c r="B40">
        <v>3.2927767929039611E-3</v>
      </c>
      <c r="C40">
        <v>-7.3962649973917218E-3</v>
      </c>
      <c r="D40">
        <v>-1.0733244851463895E-2</v>
      </c>
      <c r="F40">
        <v>22709.298668872369</v>
      </c>
      <c r="G40" s="64">
        <v>2.6387937137580512E-4</v>
      </c>
    </row>
    <row r="41" spans="1:7">
      <c r="A41" s="19">
        <v>40750</v>
      </c>
      <c r="B41">
        <v>3.354356425997487E-3</v>
      </c>
      <c r="C41">
        <v>-7.4699185738816287E-3</v>
      </c>
      <c r="D41">
        <v>-1.0718148350639733E-2</v>
      </c>
      <c r="F41">
        <v>28706.368711200066</v>
      </c>
      <c r="G41" s="64">
        <v>3.33481444872657E-4</v>
      </c>
    </row>
    <row r="42" spans="1:7">
      <c r="A42" s="19">
        <v>40751</v>
      </c>
      <c r="B42">
        <v>3.3632962814821197E-3</v>
      </c>
      <c r="C42">
        <v>-7.4199790402783919E-3</v>
      </c>
      <c r="D42">
        <v>-1.0703208955581375E-2</v>
      </c>
      <c r="F42">
        <v>34833.353793682509</v>
      </c>
      <c r="G42" s="64">
        <v>4.0421819246975522E-4</v>
      </c>
    </row>
    <row r="43" spans="1:7">
      <c r="A43" s="19">
        <v>40752</v>
      </c>
      <c r="B43">
        <v>3.3733991881025271E-3</v>
      </c>
      <c r="C43">
        <v>-7.4388095263402607E-3</v>
      </c>
      <c r="D43">
        <v>-1.0733425630359577E-2</v>
      </c>
      <c r="F43">
        <v>35172.280933525821</v>
      </c>
      <c r="G43" s="64">
        <v>4.0889058199685682E-4</v>
      </c>
    </row>
    <row r="44" spans="1:7">
      <c r="A44" s="19">
        <v>40753</v>
      </c>
      <c r="B44">
        <v>3.740790237503309E-3</v>
      </c>
      <c r="C44">
        <v>-8.1842685554170385E-3</v>
      </c>
      <c r="D44">
        <v>-1.1405471936323753E-2</v>
      </c>
      <c r="F44">
        <v>44341.275647513394</v>
      </c>
      <c r="G44" s="64">
        <v>5.1811094820164764E-4</v>
      </c>
    </row>
    <row r="45" spans="1:7">
      <c r="A45" s="19">
        <v>40756</v>
      </c>
      <c r="B45">
        <v>3.6513850141304842E-3</v>
      </c>
      <c r="C45">
        <v>-7.9345601307189186E-3</v>
      </c>
      <c r="D45">
        <v>-1.0900922745104761E-2</v>
      </c>
      <c r="F45">
        <v>52171.058015861112</v>
      </c>
      <c r="G45" s="64">
        <v>5.5983171949218903E-4</v>
      </c>
    </row>
    <row r="46" spans="1:7">
      <c r="A46" s="19">
        <v>40757</v>
      </c>
      <c r="B46">
        <v>4.1262811566859124E-3</v>
      </c>
      <c r="C46">
        <v>-8.9009340393481733E-3</v>
      </c>
      <c r="D46">
        <v>-1.20260296148907E-2</v>
      </c>
      <c r="F46">
        <v>65142.018983262373</v>
      </c>
      <c r="G46" s="64">
        <v>6.9823145358136583E-4</v>
      </c>
    </row>
    <row r="47" spans="1:7">
      <c r="A47" s="19">
        <v>40758</v>
      </c>
      <c r="B47">
        <v>4.2931773216613863E-3</v>
      </c>
      <c r="C47">
        <v>-8.9953455605308059E-3</v>
      </c>
      <c r="D47">
        <v>-1.0846542261378808E-2</v>
      </c>
      <c r="F47">
        <v>92400.134089168612</v>
      </c>
      <c r="G47" s="64">
        <v>9.9207847487937082E-4</v>
      </c>
    </row>
    <row r="48" spans="1:7">
      <c r="A48" s="19">
        <v>40759</v>
      </c>
      <c r="B48">
        <v>4.6790379633202357E-3</v>
      </c>
      <c r="C48">
        <v>-9.8664881100357909E-3</v>
      </c>
      <c r="D48">
        <v>-1.0568863439033229E-2</v>
      </c>
      <c r="F48">
        <v>95076.511686409474</v>
      </c>
      <c r="G48" s="64">
        <v>1.0185820177805998E-3</v>
      </c>
    </row>
    <row r="49" spans="1:7">
      <c r="A49" s="19">
        <v>40760</v>
      </c>
      <c r="B49">
        <v>3.7760049392957023E-3</v>
      </c>
      <c r="C49">
        <v>-8.1106114156887753E-3</v>
      </c>
      <c r="D49">
        <v>-9.7247952491860273E-3</v>
      </c>
      <c r="F49">
        <v>62687.080781293429</v>
      </c>
      <c r="G49" s="64">
        <v>6.7368973541652216E-4</v>
      </c>
    </row>
    <row r="50" spans="1:7">
      <c r="A50" s="19">
        <v>40763</v>
      </c>
      <c r="B50">
        <v>4.8118598825566579E-3</v>
      </c>
      <c r="C50">
        <v>-1.0594141839746133E-2</v>
      </c>
      <c r="D50">
        <v>-1.2592042193286784E-2</v>
      </c>
      <c r="F50">
        <v>56295.387979621773</v>
      </c>
      <c r="G50" s="64">
        <v>5.9991828061641255E-4</v>
      </c>
    </row>
    <row r="51" spans="1:7">
      <c r="A51" s="19">
        <v>40764</v>
      </c>
      <c r="B51">
        <v>5.6008177591236521E-3</v>
      </c>
      <c r="C51">
        <v>-1.2283607889981474E-2</v>
      </c>
      <c r="D51">
        <v>-1.3370233886600127E-2</v>
      </c>
      <c r="F51">
        <v>70201.748029783601</v>
      </c>
      <c r="G51" s="64">
        <v>7.4584272766630062E-4</v>
      </c>
    </row>
    <row r="52" spans="1:7">
      <c r="A52" s="19">
        <v>40765</v>
      </c>
      <c r="B52">
        <v>3.0334214305287664E-3</v>
      </c>
      <c r="C52">
        <v>-6.6071853328569935E-3</v>
      </c>
      <c r="D52">
        <v>-9.0208215769859452E-3</v>
      </c>
      <c r="F52">
        <v>42256.058470690507</v>
      </c>
      <c r="G52" s="64">
        <v>4.4960823398282763E-4</v>
      </c>
    </row>
    <row r="53" spans="1:7">
      <c r="A53" s="19">
        <v>40766</v>
      </c>
      <c r="B53">
        <v>3.5754084902855305E-3</v>
      </c>
      <c r="C53">
        <v>-7.914225894506223E-3</v>
      </c>
      <c r="D53">
        <v>-1.1343887641673246E-2</v>
      </c>
      <c r="F53">
        <v>37951.636656048664</v>
      </c>
      <c r="G53" s="64">
        <v>4.0341812921685998E-4</v>
      </c>
    </row>
    <row r="54" spans="1:7">
      <c r="A54" s="19">
        <v>40767</v>
      </c>
      <c r="B54">
        <v>5.852498018163288E-3</v>
      </c>
      <c r="C54">
        <v>-1.3004308635180187E-2</v>
      </c>
      <c r="D54">
        <v>-1.7081504382131563E-2</v>
      </c>
      <c r="F54">
        <v>57422.845261122719</v>
      </c>
      <c r="G54" s="64">
        <v>6.1063782390198692E-4</v>
      </c>
    </row>
    <row r="55" spans="1:7">
      <c r="A55" s="19">
        <v>40770</v>
      </c>
      <c r="B55">
        <v>5.2374485046526413E-3</v>
      </c>
      <c r="C55">
        <v>-1.1538978556773377E-2</v>
      </c>
      <c r="D55">
        <v>-1.4750708335200917E-2</v>
      </c>
      <c r="F55">
        <v>60660.819408162177</v>
      </c>
      <c r="G55" s="64">
        <v>6.4514875975705838E-4</v>
      </c>
    </row>
    <row r="56" spans="1:7">
      <c r="A56" s="19">
        <v>40771</v>
      </c>
      <c r="B56">
        <v>5.8808163217988546E-3</v>
      </c>
      <c r="C56">
        <v>-1.2887327867901404E-2</v>
      </c>
      <c r="D56">
        <v>-1.6412684592519617E-2</v>
      </c>
      <c r="F56">
        <v>74692.234530182133</v>
      </c>
      <c r="G56" s="64">
        <v>7.9349681730959422E-4</v>
      </c>
    </row>
    <row r="57" spans="1:7">
      <c r="A57" s="19">
        <v>40772</v>
      </c>
      <c r="B57">
        <v>5.9684452857825688E-3</v>
      </c>
      <c r="C57">
        <v>-1.3146553512278034E-2</v>
      </c>
      <c r="D57">
        <v>-1.6744505463267299E-2</v>
      </c>
      <c r="F57">
        <v>69491.227062317441</v>
      </c>
      <c r="G57" s="64">
        <v>7.3812662904291311E-4</v>
      </c>
    </row>
    <row r="58" spans="1:7">
      <c r="A58" s="19">
        <v>40773</v>
      </c>
      <c r="B58">
        <v>5.4751912618380026E-3</v>
      </c>
      <c r="C58">
        <v>-1.2037178352772217E-2</v>
      </c>
      <c r="D58">
        <v>-1.6401776561069607E-2</v>
      </c>
      <c r="F58">
        <v>66039.799553818113</v>
      </c>
      <c r="G58" s="64">
        <v>7.0002132705830394E-4</v>
      </c>
    </row>
    <row r="59" spans="1:7">
      <c r="A59" s="19">
        <v>40774</v>
      </c>
      <c r="B59">
        <v>5.0411498991371987E-3</v>
      </c>
      <c r="C59">
        <v>-1.1077283566410365E-2</v>
      </c>
      <c r="D59">
        <v>-1.5462814366217589E-2</v>
      </c>
      <c r="F59">
        <v>61334.193845343951</v>
      </c>
      <c r="G59" s="64">
        <v>6.501849019285897E-4</v>
      </c>
    </row>
    <row r="60" spans="1:7">
      <c r="A60" s="19">
        <v>40777</v>
      </c>
      <c r="B60">
        <v>4.9354858550903153E-3</v>
      </c>
      <c r="C60">
        <v>-1.0970709132676114E-2</v>
      </c>
      <c r="D60">
        <v>-1.5614352868040495E-2</v>
      </c>
      <c r="F60">
        <v>48083.839410369248</v>
      </c>
      <c r="G60" s="64">
        <v>5.1094800896307215E-4</v>
      </c>
    </row>
    <row r="61" spans="1:7">
      <c r="A61" s="19">
        <v>40778</v>
      </c>
      <c r="B61">
        <v>4.8916214716344091E-3</v>
      </c>
      <c r="C61">
        <v>-1.1002935536443218E-2</v>
      </c>
      <c r="D61">
        <v>-1.5853794825499787E-2</v>
      </c>
      <c r="F61">
        <v>35500.753873979484</v>
      </c>
      <c r="G61" s="64">
        <v>3.7667778897219011E-4</v>
      </c>
    </row>
    <row r="62" spans="1:7">
      <c r="A62" s="19">
        <v>40779</v>
      </c>
      <c r="B62">
        <v>5.2432153232215744E-3</v>
      </c>
      <c r="C62">
        <v>-1.1752558169918432E-2</v>
      </c>
      <c r="D62">
        <v>-1.7035839144393047E-2</v>
      </c>
      <c r="F62">
        <v>41977.644700644669</v>
      </c>
      <c r="G62" s="64">
        <v>4.4498477286946715E-4</v>
      </c>
    </row>
    <row r="63" spans="1:7">
      <c r="A63" s="19">
        <v>40780</v>
      </c>
      <c r="B63">
        <v>4.8375295591326457E-3</v>
      </c>
      <c r="C63">
        <v>-1.0717742767033212E-2</v>
      </c>
      <c r="D63">
        <v>-1.4848565166741719E-2</v>
      </c>
      <c r="F63">
        <v>50492.623303078188</v>
      </c>
      <c r="G63" s="64">
        <v>5.3603395146637454E-4</v>
      </c>
    </row>
    <row r="64" spans="1:7">
      <c r="A64" s="19">
        <v>40781</v>
      </c>
      <c r="B64">
        <v>5.3933004220300474E-3</v>
      </c>
      <c r="C64">
        <v>-1.2145535369411693E-2</v>
      </c>
      <c r="D64">
        <v>-1.7109057091721457E-2</v>
      </c>
      <c r="F64">
        <v>37765.643751783944</v>
      </c>
      <c r="G64" s="64">
        <v>4.0115772741865349E-4</v>
      </c>
    </row>
    <row r="65" spans="1:7">
      <c r="A65" s="19">
        <v>40784</v>
      </c>
      <c r="B65">
        <v>5.2457970086220796E-3</v>
      </c>
      <c r="C65">
        <v>-1.1685299400920085E-2</v>
      </c>
      <c r="D65">
        <v>-1.6309380390936646E-2</v>
      </c>
      <c r="F65">
        <v>48790.209399693893</v>
      </c>
      <c r="G65" s="64">
        <v>5.1824944026556601E-4</v>
      </c>
    </row>
    <row r="66" spans="1:7">
      <c r="A66" s="19">
        <v>40785</v>
      </c>
      <c r="B66">
        <v>5.5811590018039845E-3</v>
      </c>
      <c r="C66">
        <v>-1.2425421601213254E-2</v>
      </c>
      <c r="D66">
        <v>-1.7244724211330373E-2</v>
      </c>
      <c r="F66">
        <v>52616.374085830976</v>
      </c>
      <c r="G66" s="64">
        <v>5.5829590767510651E-4</v>
      </c>
    </row>
    <row r="67" spans="1:7">
      <c r="A67" s="19">
        <v>40786</v>
      </c>
      <c r="B67">
        <v>5.3214254970475328E-3</v>
      </c>
      <c r="C67">
        <v>-1.1678591885411857E-2</v>
      </c>
      <c r="D67">
        <v>-1.6053664891147974E-2</v>
      </c>
      <c r="F67">
        <v>65873.411409813023</v>
      </c>
      <c r="G67" s="64">
        <v>7.0089513081008519E-4</v>
      </c>
    </row>
    <row r="68" spans="1:7">
      <c r="A68" s="19">
        <v>40787</v>
      </c>
      <c r="B68">
        <v>5.1816119627105563E-3</v>
      </c>
      <c r="C68">
        <v>-1.1532228335463877E-2</v>
      </c>
      <c r="D68">
        <v>-1.5960740381023766E-2</v>
      </c>
      <c r="F68">
        <v>54820.654687865252</v>
      </c>
      <c r="G68" s="64">
        <v>5.2200375912926861E-4</v>
      </c>
    </row>
    <row r="69" spans="1:7">
      <c r="A69" s="19">
        <v>40788</v>
      </c>
      <c r="B69">
        <v>5.5303585594350287E-3</v>
      </c>
      <c r="C69">
        <v>-1.2279449957138602E-2</v>
      </c>
      <c r="D69">
        <v>-1.685607398941201E-2</v>
      </c>
      <c r="F69">
        <v>61568.337712680783</v>
      </c>
      <c r="G69" s="64">
        <v>5.8608804946991776E-4</v>
      </c>
    </row>
    <row r="70" spans="1:7">
      <c r="A70" s="19">
        <v>40792</v>
      </c>
      <c r="B70">
        <v>5.3301336966044589E-3</v>
      </c>
      <c r="C70">
        <v>-1.1917689604638862E-2</v>
      </c>
      <c r="D70">
        <v>-1.6633335613026032E-2</v>
      </c>
      <c r="F70">
        <v>50584.30268699029</v>
      </c>
      <c r="G70" s="64">
        <v>4.820557133095662E-4</v>
      </c>
    </row>
    <row r="71" spans="1:7">
      <c r="A71" s="19">
        <v>40793</v>
      </c>
      <c r="B71">
        <v>5.4784211484712134E-3</v>
      </c>
      <c r="C71">
        <v>-1.209571983101896E-2</v>
      </c>
      <c r="D71">
        <v>-1.6813315577814476E-2</v>
      </c>
      <c r="F71">
        <v>68191.378375773857</v>
      </c>
      <c r="G71" s="64">
        <v>6.4899368879671264E-4</v>
      </c>
    </row>
    <row r="72" spans="1:7">
      <c r="A72" s="19">
        <v>40794</v>
      </c>
      <c r="B72">
        <v>5.7497499793101453E-3</v>
      </c>
      <c r="C72">
        <v>-1.2740551444747329E-2</v>
      </c>
      <c r="D72">
        <v>-1.8013137396869144E-2</v>
      </c>
      <c r="F72">
        <v>66812.844683516319</v>
      </c>
      <c r="G72" s="64">
        <v>6.353673301852039E-4</v>
      </c>
    </row>
    <row r="73" spans="1:7">
      <c r="A73" s="19">
        <v>40795</v>
      </c>
      <c r="B73">
        <v>5.7324038775866046E-3</v>
      </c>
      <c r="C73">
        <v>-1.2662833523546474E-2</v>
      </c>
      <c r="D73">
        <v>-1.7900119458280767E-2</v>
      </c>
      <c r="F73">
        <v>70727.639165577333</v>
      </c>
      <c r="G73" s="64">
        <v>6.7273218411603242E-4</v>
      </c>
    </row>
    <row r="74" spans="1:7">
      <c r="A74" s="19">
        <v>40798</v>
      </c>
      <c r="B74">
        <v>5.4258016615132566E-3</v>
      </c>
      <c r="C74">
        <v>-1.2074132360446434E-2</v>
      </c>
      <c r="D74">
        <v>-1.726441994056787E-2</v>
      </c>
      <c r="F74">
        <v>57656.275675538556</v>
      </c>
      <c r="G74" s="64">
        <v>5.4816992651614445E-4</v>
      </c>
    </row>
    <row r="75" spans="1:7">
      <c r="A75" s="19">
        <v>40799</v>
      </c>
      <c r="B75">
        <v>5.3793662129292281E-3</v>
      </c>
      <c r="C75">
        <v>-1.2007194988018787E-2</v>
      </c>
      <c r="D75">
        <v>-1.7168598550031611E-2</v>
      </c>
      <c r="F75">
        <v>53310.246246876319</v>
      </c>
      <c r="G75" s="64">
        <v>5.0708229076275551E-4</v>
      </c>
    </row>
    <row r="76" spans="1:7">
      <c r="A76" s="19">
        <v>40800</v>
      </c>
      <c r="B76">
        <v>6.2623454762221675E-3</v>
      </c>
      <c r="C76">
        <v>-1.4019786351955768E-2</v>
      </c>
      <c r="D76">
        <v>-2.0264725490585295E-2</v>
      </c>
      <c r="F76">
        <v>57649.481791998187</v>
      </c>
      <c r="G76" s="64">
        <v>5.4860787944386994E-4</v>
      </c>
    </row>
    <row r="77" spans="1:7">
      <c r="A77" s="19">
        <v>40801</v>
      </c>
      <c r="B77">
        <v>6.4128925277156532E-3</v>
      </c>
      <c r="C77">
        <v>-1.4386464492223078E-2</v>
      </c>
      <c r="D77">
        <v>-2.0491615967711499E-2</v>
      </c>
      <c r="F77">
        <v>56030.444075390929</v>
      </c>
      <c r="G77" s="64">
        <v>5.3215455587414333E-4</v>
      </c>
    </row>
    <row r="78" spans="1:7">
      <c r="A78" s="19">
        <v>40802</v>
      </c>
      <c r="B78">
        <v>6.6074193016149377E-3</v>
      </c>
      <c r="C78">
        <v>-1.4824236014106238E-2</v>
      </c>
      <c r="D78">
        <v>-2.1205221106163633E-2</v>
      </c>
      <c r="F78">
        <v>57512.210783229049</v>
      </c>
      <c r="G78" s="64">
        <v>5.4691998544860595E-4</v>
      </c>
    </row>
    <row r="79" spans="1:7">
      <c r="A79" s="19">
        <v>40805</v>
      </c>
      <c r="B79">
        <v>7.3841687744201114E-3</v>
      </c>
      <c r="C79">
        <v>-1.6384918913048756E-2</v>
      </c>
      <c r="D79">
        <v>-2.2395917930430734E-2</v>
      </c>
      <c r="F79">
        <v>83534.43745572053</v>
      </c>
      <c r="G79" s="64">
        <v>7.9322658935979291E-4</v>
      </c>
    </row>
    <row r="80" spans="1:7">
      <c r="A80" s="19">
        <v>40806</v>
      </c>
      <c r="B80">
        <v>7.2620625036925995E-3</v>
      </c>
      <c r="C80">
        <v>-1.6169935530808439E-2</v>
      </c>
      <c r="D80">
        <v>-2.2181962579467817E-2</v>
      </c>
      <c r="F80">
        <v>76329.736347884493</v>
      </c>
      <c r="G80" s="64">
        <v>7.2414830543882178E-4</v>
      </c>
    </row>
    <row r="81" spans="1:7">
      <c r="A81" s="19">
        <v>40807</v>
      </c>
      <c r="B81">
        <v>6.903115345985947E-3</v>
      </c>
      <c r="C81">
        <v>-1.5318688141360799E-2</v>
      </c>
      <c r="D81">
        <v>-2.157653260270033E-2</v>
      </c>
      <c r="F81">
        <v>77144.623542384492</v>
      </c>
      <c r="G81" s="64">
        <v>7.4035972926964836E-4</v>
      </c>
    </row>
    <row r="82" spans="1:7">
      <c r="A82" s="19">
        <v>40808</v>
      </c>
      <c r="B82">
        <v>7.4600606084594236E-3</v>
      </c>
      <c r="C82">
        <v>-1.6423236818894609E-2</v>
      </c>
      <c r="D82">
        <v>-2.1952697089052193E-2</v>
      </c>
      <c r="F82">
        <v>96388.128091191218</v>
      </c>
      <c r="G82" s="64">
        <v>9.3145949206348353E-4</v>
      </c>
    </row>
    <row r="83" spans="1:7">
      <c r="A83" s="19">
        <v>40809</v>
      </c>
      <c r="B83">
        <v>6.9934552584345958E-3</v>
      </c>
      <c r="C83">
        <v>-1.5581478046770443E-2</v>
      </c>
      <c r="D83">
        <v>-2.1893471195540574E-2</v>
      </c>
      <c r="F83">
        <v>71589.02864618988</v>
      </c>
      <c r="G83" s="64">
        <v>6.8773188923833967E-4</v>
      </c>
    </row>
    <row r="84" spans="1:7">
      <c r="A84" s="19">
        <v>40812</v>
      </c>
      <c r="B84">
        <v>6.6053750742410917E-3</v>
      </c>
      <c r="C84">
        <v>-1.4820478163198942E-2</v>
      </c>
      <c r="D84">
        <v>-2.063179100802557E-2</v>
      </c>
      <c r="F84">
        <v>56843.045434689921</v>
      </c>
      <c r="G84" s="64">
        <v>5.4592225228996107E-4</v>
      </c>
    </row>
    <row r="85" spans="1:7">
      <c r="A85" s="19">
        <v>40813</v>
      </c>
      <c r="B85">
        <v>5.5225685065645813E-3</v>
      </c>
      <c r="C85">
        <v>-1.2365702456445056E-2</v>
      </c>
      <c r="D85">
        <v>-1.6938044596834834E-2</v>
      </c>
      <c r="F85">
        <v>50281.296304585718</v>
      </c>
      <c r="G85" s="64">
        <v>4.8171317703718351E-4</v>
      </c>
    </row>
    <row r="86" spans="1:7">
      <c r="A86" s="19">
        <v>40814</v>
      </c>
      <c r="B86">
        <v>6.2361311422402445E-3</v>
      </c>
      <c r="C86">
        <v>-1.4009507883628225E-2</v>
      </c>
      <c r="D86">
        <v>-1.9260913945691363E-2</v>
      </c>
      <c r="F86">
        <v>51873.17106011109</v>
      </c>
      <c r="G86" s="64">
        <v>4.9790268702831634E-4</v>
      </c>
    </row>
    <row r="87" spans="1:7">
      <c r="A87" s="19">
        <v>40815</v>
      </c>
      <c r="B87">
        <v>6.4704315835392677E-3</v>
      </c>
      <c r="C87">
        <v>-1.4546713623340453E-2</v>
      </c>
      <c r="D87">
        <v>-2.0116481183428261E-2</v>
      </c>
      <c r="F87">
        <v>52441.196918108108</v>
      </c>
      <c r="G87" s="64">
        <v>5.0576128628686886E-4</v>
      </c>
    </row>
    <row r="88" spans="1:7">
      <c r="A88" s="19">
        <v>40816</v>
      </c>
      <c r="B88">
        <v>5.5743706303297974E-3</v>
      </c>
      <c r="C88">
        <v>-1.2473688248442109E-2</v>
      </c>
      <c r="D88">
        <v>-1.7340806966973935E-2</v>
      </c>
      <c r="F88">
        <v>50903.011470087753</v>
      </c>
      <c r="G88" s="64">
        <v>4.942371467475307E-4</v>
      </c>
    </row>
    <row r="89" spans="1:7">
      <c r="A89" s="19">
        <v>40819</v>
      </c>
      <c r="B89">
        <v>6.7375462557152672E-3</v>
      </c>
      <c r="C89">
        <v>-1.4945791451537162E-2</v>
      </c>
      <c r="D89">
        <v>-2.081241124193111E-2</v>
      </c>
      <c r="F89">
        <v>75638.934986416134</v>
      </c>
      <c r="G89" s="64">
        <v>7.2808511407768768E-4</v>
      </c>
    </row>
    <row r="90" spans="1:7">
      <c r="A90" s="19">
        <v>40820</v>
      </c>
      <c r="B90">
        <v>7.0130752303561687E-3</v>
      </c>
      <c r="C90">
        <v>-1.5652597974789711E-2</v>
      </c>
      <c r="D90">
        <v>-2.1206181456321086E-2</v>
      </c>
      <c r="F90">
        <v>68991.624026771751</v>
      </c>
      <c r="G90" s="64">
        <v>6.6225484164362961E-4</v>
      </c>
    </row>
    <row r="91" spans="1:7">
      <c r="A91" s="19">
        <v>40821</v>
      </c>
      <c r="B91">
        <v>6.2235174044377338E-3</v>
      </c>
      <c r="C91">
        <v>-1.3919589618568496E-2</v>
      </c>
      <c r="D91">
        <v>-1.9884027021695613E-2</v>
      </c>
      <c r="F91">
        <v>58072.137107713475</v>
      </c>
      <c r="G91" s="64">
        <v>5.5847700967223213E-4</v>
      </c>
    </row>
    <row r="92" spans="1:7">
      <c r="A92" s="19">
        <v>40822</v>
      </c>
      <c r="B92">
        <v>5.7984719057732875E-3</v>
      </c>
      <c r="C92">
        <v>-1.2960461056705525E-2</v>
      </c>
      <c r="D92">
        <v>-1.8358552914905818E-2</v>
      </c>
      <c r="F92">
        <v>55031.874279709249</v>
      </c>
      <c r="G92" s="64">
        <v>5.2880186941690812E-4</v>
      </c>
    </row>
    <row r="93" spans="1:7">
      <c r="A93" s="19">
        <v>40823</v>
      </c>
      <c r="B93">
        <v>5.443045501788737E-3</v>
      </c>
      <c r="C93">
        <v>-1.2192821938524155E-2</v>
      </c>
      <c r="D93">
        <v>-1.7198602566382445E-2</v>
      </c>
      <c r="F93">
        <v>48883.211236787305</v>
      </c>
      <c r="G93" s="64">
        <v>4.6959552001762277E-4</v>
      </c>
    </row>
    <row r="94" spans="1:7">
      <c r="A94" s="19">
        <v>40827</v>
      </c>
      <c r="B94">
        <v>5.130485181070457E-3</v>
      </c>
      <c r="C94">
        <v>-1.1536782510419971E-2</v>
      </c>
      <c r="D94">
        <v>-1.6222547805406985E-2</v>
      </c>
      <c r="F94">
        <v>41460.394499170361</v>
      </c>
      <c r="G94" s="64">
        <v>3.9851090320886038E-4</v>
      </c>
    </row>
    <row r="95" spans="1:7">
      <c r="A95" s="19">
        <v>40828</v>
      </c>
      <c r="B95">
        <v>5.6293109293682102E-3</v>
      </c>
      <c r="C95">
        <v>-1.2600374197377103E-2</v>
      </c>
      <c r="D95">
        <v>-1.7719305706214179E-2</v>
      </c>
      <c r="F95">
        <v>51628.022942179072</v>
      </c>
      <c r="G95" s="64">
        <v>4.9536144696621896E-4</v>
      </c>
    </row>
    <row r="96" spans="1:7">
      <c r="A96" s="19">
        <v>40829</v>
      </c>
      <c r="B96">
        <v>5.7740594745831243E-3</v>
      </c>
      <c r="C96">
        <v>-1.2981696375259066E-2</v>
      </c>
      <c r="D96">
        <v>-1.7946386929697387E-2</v>
      </c>
      <c r="F96">
        <v>47034.575740424429</v>
      </c>
      <c r="G96" s="64">
        <v>4.5077474290126029E-4</v>
      </c>
    </row>
    <row r="97" spans="1:7">
      <c r="A97" s="19">
        <v>40830</v>
      </c>
      <c r="B97">
        <v>5.6142066176003225E-3</v>
      </c>
      <c r="C97">
        <v>-1.2633623058946525E-2</v>
      </c>
      <c r="D97">
        <v>-1.752521422342625E-2</v>
      </c>
      <c r="F97">
        <v>44548.147743225098</v>
      </c>
      <c r="G97" s="64">
        <v>4.2697470146842344E-4</v>
      </c>
    </row>
    <row r="98" spans="1:7">
      <c r="A98" s="19">
        <v>40833</v>
      </c>
      <c r="B98">
        <v>5.8339905428411495E-3</v>
      </c>
      <c r="C98">
        <v>-1.3134026277542645E-2</v>
      </c>
      <c r="D98">
        <v>-1.7939653969394079E-2</v>
      </c>
      <c r="F98">
        <v>45649.307465351987</v>
      </c>
      <c r="G98" s="64">
        <v>4.3786535523479434E-4</v>
      </c>
    </row>
    <row r="99" spans="1:7">
      <c r="A99" s="19">
        <v>40834</v>
      </c>
      <c r="B99">
        <v>5.788899666670992E-3</v>
      </c>
      <c r="C99">
        <v>-1.302149759076786E-2</v>
      </c>
      <c r="D99">
        <v>-1.7771752091032694E-2</v>
      </c>
      <c r="F99">
        <v>46374.486576615789</v>
      </c>
      <c r="G99" s="64">
        <v>4.4549697704987685E-4</v>
      </c>
    </row>
    <row r="100" spans="1:7">
      <c r="A100" s="19">
        <v>40835</v>
      </c>
      <c r="B100">
        <v>5.7676035383376111E-3</v>
      </c>
      <c r="C100">
        <v>-1.2977223564561879E-2</v>
      </c>
      <c r="D100">
        <v>-1.7712806586866726E-2</v>
      </c>
      <c r="F100">
        <v>45863.973900440142</v>
      </c>
      <c r="G100" s="64">
        <v>4.4022879988119397E-4</v>
      </c>
    </row>
    <row r="101" spans="1:7">
      <c r="A101" s="19">
        <v>40836</v>
      </c>
      <c r="B101">
        <v>6.4847820374255138E-3</v>
      </c>
      <c r="C101">
        <v>-1.4584508481412031E-2</v>
      </c>
      <c r="D101">
        <v>-1.9463289173608216E-2</v>
      </c>
      <c r="F101">
        <v>52255.063240959236</v>
      </c>
      <c r="G101" s="64">
        <v>5.0135057643959811E-4</v>
      </c>
    </row>
    <row r="102" spans="1:7">
      <c r="A102" s="19">
        <v>40837</v>
      </c>
      <c r="B102">
        <v>6.0985324264341374E-3</v>
      </c>
      <c r="C102">
        <v>-1.3768895854593876E-2</v>
      </c>
      <c r="D102">
        <v>-1.859372463462667E-2</v>
      </c>
      <c r="F102">
        <v>43570.393842864185</v>
      </c>
      <c r="G102" s="64">
        <v>4.1841223286078974E-4</v>
      </c>
    </row>
    <row r="103" spans="1:7">
      <c r="A103" s="19">
        <v>40840</v>
      </c>
      <c r="B103">
        <v>4.6503420026902092E-3</v>
      </c>
      <c r="C103">
        <v>-1.0438585139420245E-2</v>
      </c>
      <c r="D103">
        <v>-1.4656419886295872E-2</v>
      </c>
      <c r="F103">
        <v>39231.346278104109</v>
      </c>
      <c r="G103" s="64">
        <v>3.7972820072687893E-4</v>
      </c>
    </row>
    <row r="104" spans="1:7">
      <c r="A104" s="19">
        <v>40841</v>
      </c>
      <c r="B104">
        <v>5.6003792346476754E-3</v>
      </c>
      <c r="C104">
        <v>-1.2518994045771122E-2</v>
      </c>
      <c r="D104">
        <v>-1.7333657993759653E-2</v>
      </c>
      <c r="F104">
        <v>52647.981620231527</v>
      </c>
      <c r="G104" s="64">
        <v>5.0943641138360095E-4</v>
      </c>
    </row>
    <row r="105" spans="1:7">
      <c r="A105" s="19">
        <v>40842</v>
      </c>
      <c r="B105">
        <v>5.5219771048743913E-3</v>
      </c>
      <c r="C105">
        <v>-1.2343500738814782E-2</v>
      </c>
      <c r="D105">
        <v>-1.6898176664796039E-2</v>
      </c>
      <c r="F105">
        <v>51866.734526130858</v>
      </c>
      <c r="G105" s="64">
        <v>5.0253908859975685E-4</v>
      </c>
    </row>
    <row r="106" spans="1:7">
      <c r="A106" s="19">
        <v>40843</v>
      </c>
      <c r="B106">
        <v>4.2860769527376819E-3</v>
      </c>
      <c r="C106">
        <v>-9.6006192021598821E-3</v>
      </c>
      <c r="D106">
        <v>-1.3539448322081359E-2</v>
      </c>
      <c r="F106">
        <v>38372.91457929794</v>
      </c>
      <c r="G106" s="64">
        <v>3.7028690492631579E-4</v>
      </c>
    </row>
    <row r="107" spans="1:7">
      <c r="A107" s="19">
        <v>40844</v>
      </c>
      <c r="B107">
        <v>4.490290234353247E-3</v>
      </c>
      <c r="C107">
        <v>-1.0016339671178287E-2</v>
      </c>
      <c r="D107">
        <v>-1.4078889638318012E-2</v>
      </c>
      <c r="F107">
        <v>44588.788548050339</v>
      </c>
      <c r="G107" s="64">
        <v>4.2963757422243102E-4</v>
      </c>
    </row>
    <row r="108" spans="1:7">
      <c r="A108" s="19">
        <v>40847</v>
      </c>
      <c r="B108">
        <v>4.8904272032952228E-3</v>
      </c>
      <c r="C108">
        <v>-1.0905304628660384E-2</v>
      </c>
      <c r="D108">
        <v>-1.5189710965045665E-2</v>
      </c>
      <c r="F108">
        <v>49087.991359930682</v>
      </c>
      <c r="G108" s="64">
        <v>4.7153041311663195E-4</v>
      </c>
    </row>
    <row r="109" spans="1:7">
      <c r="A109" s="19">
        <v>40848</v>
      </c>
      <c r="B109">
        <v>6.2732864136354136E-3</v>
      </c>
      <c r="C109">
        <v>-1.3868931520936876E-2</v>
      </c>
      <c r="D109">
        <v>-1.536472553581247E-2</v>
      </c>
      <c r="E109">
        <v>0.62597999999999998</v>
      </c>
      <c r="F109">
        <v>76349.466667785338</v>
      </c>
      <c r="G109" s="64">
        <v>7.2491513720952404E-4</v>
      </c>
    </row>
    <row r="110" spans="1:7">
      <c r="A110" s="19">
        <v>40849</v>
      </c>
      <c r="B110">
        <v>6.1513964846735721E-3</v>
      </c>
      <c r="C110">
        <v>-1.3548439244804596E-2</v>
      </c>
      <c r="D110">
        <v>-1.4838138255957287E-2</v>
      </c>
      <c r="E110">
        <v>0.63317599999999996</v>
      </c>
      <c r="F110">
        <v>80315.997457193167</v>
      </c>
      <c r="G110" s="64">
        <v>7.6184903338864047E-4</v>
      </c>
    </row>
    <row r="111" spans="1:7">
      <c r="A111" s="19">
        <v>40850</v>
      </c>
      <c r="B111">
        <v>6.492129149748743E-3</v>
      </c>
      <c r="C111">
        <v>-1.4256378840588444E-2</v>
      </c>
      <c r="D111">
        <v>-1.5141487181775043E-2</v>
      </c>
      <c r="E111">
        <v>0.65928299999999995</v>
      </c>
      <c r="F111">
        <v>89249.540626399204</v>
      </c>
      <c r="G111" s="64">
        <v>8.4657215656979866E-4</v>
      </c>
    </row>
    <row r="112" spans="1:7">
      <c r="A112" s="19">
        <v>40851</v>
      </c>
      <c r="B112">
        <v>6.7967562515965432E-3</v>
      </c>
      <c r="C112">
        <v>-1.4973369479089806E-2</v>
      </c>
      <c r="D112">
        <v>-1.6871049950796808E-2</v>
      </c>
      <c r="E112">
        <v>0.65751400000000004</v>
      </c>
      <c r="F112">
        <v>88257.696610566403</v>
      </c>
      <c r="G112" s="64">
        <v>8.382501359443361E-4</v>
      </c>
    </row>
    <row r="113" spans="1:7">
      <c r="A113" s="19">
        <v>40854</v>
      </c>
      <c r="B113">
        <v>7.0147354266989646E-3</v>
      </c>
      <c r="C113">
        <v>-1.5461708054746936E-2</v>
      </c>
      <c r="D113">
        <v>-1.767393370915676E-2</v>
      </c>
      <c r="E113">
        <v>0.63782799999999995</v>
      </c>
      <c r="F113">
        <v>90264.284575654121</v>
      </c>
      <c r="G113" s="64">
        <v>8.5700695596416774E-4</v>
      </c>
    </row>
    <row r="114" spans="1:7">
      <c r="A114" s="19">
        <v>40855</v>
      </c>
      <c r="B114">
        <v>6.5088094418505665E-3</v>
      </c>
      <c r="C114">
        <v>-1.4341506133538181E-2</v>
      </c>
      <c r="D114">
        <v>-1.6530629544531317E-2</v>
      </c>
      <c r="E114">
        <v>0.66278199999999998</v>
      </c>
      <c r="F114">
        <v>84255.958439377398</v>
      </c>
      <c r="G114" s="64">
        <v>8.0024902609031681E-4</v>
      </c>
    </row>
    <row r="115" spans="1:7">
      <c r="A115" s="19">
        <v>40856</v>
      </c>
      <c r="B115">
        <v>7.0695433416386056E-3</v>
      </c>
      <c r="C115">
        <v>-1.5568526084801491E-2</v>
      </c>
      <c r="D115">
        <v>-1.7526583533170093E-2</v>
      </c>
      <c r="E115">
        <v>0.59630700000000003</v>
      </c>
      <c r="F115">
        <v>92544.364867592463</v>
      </c>
      <c r="G115" s="64">
        <v>8.7769120359347237E-4</v>
      </c>
    </row>
    <row r="116" spans="1:7">
      <c r="A116" s="19">
        <v>40857</v>
      </c>
      <c r="B116">
        <v>8.3562407357870468E-3</v>
      </c>
      <c r="C116">
        <v>-1.8565134891891644E-2</v>
      </c>
      <c r="D116">
        <v>-2.1117675857812688E-2</v>
      </c>
      <c r="E116">
        <v>0.51097099999999995</v>
      </c>
      <c r="F116">
        <v>91943.52748371652</v>
      </c>
      <c r="G116" s="64">
        <v>8.7438817395989687E-4</v>
      </c>
    </row>
    <row r="117" spans="1:7">
      <c r="A117" s="19">
        <v>40861</v>
      </c>
      <c r="B117">
        <v>7.8797557895753396E-3</v>
      </c>
      <c r="C117">
        <v>-1.7454819340643701E-2</v>
      </c>
      <c r="D117">
        <v>-2.0140653599276484E-2</v>
      </c>
      <c r="E117">
        <v>0.55571199999999998</v>
      </c>
      <c r="F117">
        <v>92085.214254783612</v>
      </c>
      <c r="G117" s="64">
        <v>8.7623397244756369E-4</v>
      </c>
    </row>
    <row r="118" spans="1:7">
      <c r="A118" s="19">
        <v>40862</v>
      </c>
      <c r="B118">
        <v>7.3677946159471349E-3</v>
      </c>
      <c r="C118">
        <v>-1.6250724474546483E-2</v>
      </c>
      <c r="D118">
        <v>-1.8693508666944705E-2</v>
      </c>
      <c r="E118">
        <v>0.84654399999999996</v>
      </c>
      <c r="F118">
        <v>93490.726913572333</v>
      </c>
      <c r="G118" s="64">
        <v>8.8932903873078064E-4</v>
      </c>
    </row>
    <row r="119" spans="1:7">
      <c r="A119" s="19">
        <v>40863</v>
      </c>
      <c r="B119">
        <v>7.0042381868753324E-3</v>
      </c>
      <c r="C119">
        <v>-1.5385523487801795E-2</v>
      </c>
      <c r="D119">
        <v>-1.8380922728131084E-2</v>
      </c>
      <c r="E119">
        <v>0.88128300000000004</v>
      </c>
      <c r="F119">
        <v>95527.971168286706</v>
      </c>
      <c r="G119" s="64">
        <v>9.0877129112153167E-4</v>
      </c>
    </row>
    <row r="120" spans="1:7">
      <c r="A120" s="19">
        <v>40864</v>
      </c>
      <c r="B120">
        <v>9.0597575805593453E-3</v>
      </c>
      <c r="C120">
        <v>-1.9921102251162132E-2</v>
      </c>
      <c r="D120">
        <v>-2.2422227637695087E-2</v>
      </c>
      <c r="E120">
        <v>0.78087200000000001</v>
      </c>
      <c r="F120">
        <v>121495.53147849393</v>
      </c>
      <c r="G120" s="64">
        <v>1.1550457473149553E-3</v>
      </c>
    </row>
    <row r="121" spans="1:7">
      <c r="A121" s="19">
        <v>40865</v>
      </c>
      <c r="B121">
        <v>8.7544033248152311E-3</v>
      </c>
      <c r="C121">
        <v>-1.8930467680215779E-2</v>
      </c>
      <c r="D121">
        <v>-2.0085889435926381E-2</v>
      </c>
      <c r="E121">
        <v>0.78495099999999995</v>
      </c>
      <c r="F121">
        <v>150713.1920303746</v>
      </c>
      <c r="G121" s="64">
        <v>1.43532008745525E-3</v>
      </c>
    </row>
    <row r="122" spans="1:7">
      <c r="A122" s="19">
        <v>40868</v>
      </c>
      <c r="B122">
        <v>9.4798003725719959E-3</v>
      </c>
      <c r="C122">
        <v>-2.0852913116559142E-2</v>
      </c>
      <c r="D122">
        <v>-2.6034131338032205E-2</v>
      </c>
      <c r="E122">
        <v>0.974885</v>
      </c>
      <c r="F122">
        <v>126187.02762294805</v>
      </c>
      <c r="G122" s="64">
        <v>1.2004005479391985E-3</v>
      </c>
    </row>
    <row r="123" spans="1:7">
      <c r="A123" s="19">
        <v>40869</v>
      </c>
      <c r="B123">
        <v>1.0780789331519798E-2</v>
      </c>
      <c r="C123">
        <v>-2.3602237563965907E-2</v>
      </c>
      <c r="D123">
        <v>-2.8048380753316976E-2</v>
      </c>
      <c r="E123">
        <v>0.83659300000000003</v>
      </c>
      <c r="F123">
        <v>155280.62020638332</v>
      </c>
      <c r="G123" s="64">
        <v>1.4776290297255439E-3</v>
      </c>
    </row>
    <row r="124" spans="1:7">
      <c r="A124" s="19">
        <v>40870</v>
      </c>
      <c r="B124">
        <v>1.161728914118406E-2</v>
      </c>
      <c r="C124">
        <v>-2.5546774469453387E-2</v>
      </c>
      <c r="D124">
        <v>-2.7675641347078277E-2</v>
      </c>
      <c r="E124">
        <v>0.73997100000000005</v>
      </c>
      <c r="F124">
        <v>156931.28275934129</v>
      </c>
      <c r="G124" s="64">
        <v>1.4790816976160035E-3</v>
      </c>
    </row>
    <row r="125" spans="1:7">
      <c r="A125" s="19">
        <v>40872</v>
      </c>
      <c r="B125">
        <v>1.0474572177776935E-2</v>
      </c>
      <c r="C125">
        <v>-2.3500792738304129E-2</v>
      </c>
      <c r="D125">
        <v>-2.9032548452328014E-2</v>
      </c>
      <c r="E125">
        <v>0.84375100000000003</v>
      </c>
      <c r="F125">
        <v>91502.094858574987</v>
      </c>
      <c r="G125" s="64">
        <v>8.6670622361438565E-4</v>
      </c>
    </row>
    <row r="126" spans="1:7">
      <c r="A126" s="19">
        <v>40875</v>
      </c>
      <c r="B126">
        <v>1.0517857104651543E-2</v>
      </c>
      <c r="C126">
        <v>-2.353818933083985E-2</v>
      </c>
      <c r="D126">
        <v>-2.9355947213887543E-2</v>
      </c>
      <c r="E126">
        <v>0.85998399999999997</v>
      </c>
      <c r="F126">
        <v>97868.453766186838</v>
      </c>
      <c r="G126" s="64">
        <v>9.3000542970801247E-4</v>
      </c>
    </row>
    <row r="127" spans="1:7">
      <c r="A127" s="19">
        <v>40876</v>
      </c>
      <c r="B127">
        <v>1.0565417457268174E-2</v>
      </c>
      <c r="C127">
        <v>-2.363410623382203E-2</v>
      </c>
      <c r="D127">
        <v>-2.9337988318724497E-2</v>
      </c>
      <c r="E127">
        <v>0.86945600000000001</v>
      </c>
      <c r="F127">
        <v>98828.046226294362</v>
      </c>
      <c r="G127" s="64">
        <v>9.4473045303720743E-4</v>
      </c>
    </row>
    <row r="128" spans="1:7">
      <c r="A128" s="19">
        <v>40877</v>
      </c>
      <c r="B128">
        <v>1.0662317164008402E-2</v>
      </c>
      <c r="C128">
        <v>-2.387468052349364E-2</v>
      </c>
      <c r="D128">
        <v>-2.9552372066927349E-2</v>
      </c>
      <c r="E128">
        <v>0.90090199999999998</v>
      </c>
      <c r="F128">
        <v>96964.545983027347</v>
      </c>
      <c r="G128" s="64">
        <v>9.2957859240131422E-4</v>
      </c>
    </row>
    <row r="129" spans="1:7">
      <c r="A129" s="19">
        <v>40878</v>
      </c>
      <c r="B129">
        <v>9.1084139923201055E-3</v>
      </c>
      <c r="C129">
        <v>-2.0206204695117629E-2</v>
      </c>
      <c r="D129">
        <v>-2.4339529983669735E-2</v>
      </c>
      <c r="E129">
        <v>1.0093719999999999</v>
      </c>
      <c r="F129">
        <v>101658.01648640505</v>
      </c>
      <c r="G129" s="64">
        <v>9.8313504455971334E-4</v>
      </c>
    </row>
    <row r="130" spans="1:7">
      <c r="A130" s="19">
        <v>40879</v>
      </c>
      <c r="B130">
        <v>9.4908787264287916E-3</v>
      </c>
      <c r="C130">
        <v>-2.0972696609983188E-2</v>
      </c>
      <c r="D130">
        <v>-2.4504939350791465E-2</v>
      </c>
      <c r="E130">
        <v>0.99390900000000004</v>
      </c>
      <c r="F130">
        <v>114337.5380872227</v>
      </c>
      <c r="G130" s="64">
        <v>1.1063891597170301E-3</v>
      </c>
    </row>
    <row r="131" spans="1:7">
      <c r="A131" s="19">
        <v>40882</v>
      </c>
      <c r="B131">
        <v>9.4743617914872964E-3</v>
      </c>
      <c r="C131">
        <v>-2.0890009420870582E-2</v>
      </c>
      <c r="D131">
        <v>-2.5110823478578723E-2</v>
      </c>
      <c r="E131">
        <v>1.000788</v>
      </c>
      <c r="F131">
        <v>119048.06263861951</v>
      </c>
      <c r="G131" s="64">
        <v>1.1506522119519604E-3</v>
      </c>
    </row>
    <row r="132" spans="1:7">
      <c r="A132" s="19">
        <v>40883</v>
      </c>
      <c r="B132">
        <v>9.8940924434889003E-3</v>
      </c>
      <c r="C132">
        <v>-2.1809963764693487E-2</v>
      </c>
      <c r="D132">
        <v>-2.5401785467479454E-2</v>
      </c>
      <c r="E132">
        <v>0.94506500000000004</v>
      </c>
      <c r="F132">
        <v>125110.2514901778</v>
      </c>
      <c r="G132" s="64">
        <v>1.2071373878912749E-3</v>
      </c>
    </row>
    <row r="133" spans="1:7">
      <c r="A133" s="19">
        <v>40884</v>
      </c>
      <c r="B133">
        <v>1.0458389977138815E-2</v>
      </c>
      <c r="C133">
        <v>-2.3345171871569311E-2</v>
      </c>
      <c r="D133">
        <v>-2.8791569018403722E-2</v>
      </c>
      <c r="E133">
        <v>1.036527</v>
      </c>
      <c r="F133">
        <v>101945.75416523739</v>
      </c>
      <c r="G133" s="64">
        <v>9.8468166193171761E-4</v>
      </c>
    </row>
    <row r="134" spans="1:7">
      <c r="A134" s="19">
        <v>40885</v>
      </c>
      <c r="B134">
        <v>1.0949930053985155E-2</v>
      </c>
      <c r="C134">
        <v>-2.4385498544086264E-2</v>
      </c>
      <c r="D134">
        <v>-2.9101305617860174E-2</v>
      </c>
      <c r="E134">
        <v>0.99746100000000004</v>
      </c>
      <c r="F134">
        <v>113264.28329449891</v>
      </c>
      <c r="G134" s="64">
        <v>1.087848213666868E-3</v>
      </c>
    </row>
    <row r="135" spans="1:7">
      <c r="A135" s="19">
        <v>40886</v>
      </c>
      <c r="B135">
        <v>1.061131992280708E-2</v>
      </c>
      <c r="C135">
        <v>-2.3646594185207061E-2</v>
      </c>
      <c r="D135">
        <v>-2.816381037961874E-2</v>
      </c>
      <c r="E135">
        <v>0.99921499999999996</v>
      </c>
      <c r="F135">
        <v>108076.42928130062</v>
      </c>
      <c r="G135" s="64">
        <v>1.0390276058525267E-3</v>
      </c>
    </row>
    <row r="136" spans="1:7">
      <c r="A136" s="19">
        <v>40889</v>
      </c>
      <c r="B136">
        <v>1.0691570434479032E-2</v>
      </c>
      <c r="C136">
        <v>-2.3795849032233578E-2</v>
      </c>
      <c r="D136">
        <v>-2.8167469069272564E-2</v>
      </c>
      <c r="E136">
        <v>0.98552399999999996</v>
      </c>
      <c r="F136">
        <v>112214.98357644067</v>
      </c>
      <c r="G136" s="64">
        <v>1.0764633679045644E-3</v>
      </c>
    </row>
    <row r="137" spans="1:7">
      <c r="A137" s="19">
        <v>40890</v>
      </c>
      <c r="B137">
        <v>1.1316316578017269E-2</v>
      </c>
      <c r="C137">
        <v>-2.5166459057439885E-2</v>
      </c>
      <c r="D137">
        <v>-3.0133004428115243E-2</v>
      </c>
      <c r="E137">
        <v>0.98381799999999997</v>
      </c>
      <c r="F137">
        <v>120878.87680920583</v>
      </c>
      <c r="G137" s="64">
        <v>1.1592302201370373E-3</v>
      </c>
    </row>
    <row r="138" spans="1:7">
      <c r="A138" s="19">
        <v>40891</v>
      </c>
      <c r="B138">
        <v>1.157960575838483E-2</v>
      </c>
      <c r="C138">
        <v>-2.5654404066661987E-2</v>
      </c>
      <c r="D138">
        <v>-3.0007281396115092E-2</v>
      </c>
      <c r="E138">
        <v>0.99394400000000005</v>
      </c>
      <c r="F138">
        <v>133524.98794631832</v>
      </c>
      <c r="G138" s="64">
        <v>1.2837874420714866E-3</v>
      </c>
    </row>
    <row r="139" spans="1:7">
      <c r="A139" s="19">
        <v>40892</v>
      </c>
      <c r="B139">
        <v>1.2124727359201842E-2</v>
      </c>
      <c r="C139">
        <v>-2.6684551483336625E-2</v>
      </c>
      <c r="D139">
        <v>-3.078094271658555E-2</v>
      </c>
      <c r="E139">
        <v>0.91873700000000003</v>
      </c>
      <c r="F139">
        <v>158690.97242038537</v>
      </c>
      <c r="G139" s="64">
        <v>1.5217825152733209E-3</v>
      </c>
    </row>
    <row r="140" spans="1:7">
      <c r="A140" s="19">
        <v>40893</v>
      </c>
      <c r="B140">
        <v>1.262488097142991E-2</v>
      </c>
      <c r="C140">
        <v>-2.7799679912945862E-2</v>
      </c>
      <c r="D140">
        <v>-3.1934563230206429E-2</v>
      </c>
      <c r="E140">
        <v>0.88730100000000001</v>
      </c>
      <c r="F140">
        <v>163791.97463832269</v>
      </c>
      <c r="G140" s="64">
        <v>1.5701853898564277E-3</v>
      </c>
    </row>
    <row r="141" spans="1:7">
      <c r="A141" s="19">
        <v>40896</v>
      </c>
      <c r="B141">
        <v>1.2965497239412869E-2</v>
      </c>
      <c r="C141">
        <v>-2.8564374841009502E-2</v>
      </c>
      <c r="D141">
        <v>-3.3627869688034336E-2</v>
      </c>
      <c r="E141">
        <v>0.79751700000000003</v>
      </c>
      <c r="F141">
        <v>167209.58214163408</v>
      </c>
      <c r="G141" s="64">
        <v>1.5978824006321337E-3</v>
      </c>
    </row>
    <row r="142" spans="1:7">
      <c r="A142" s="19">
        <v>40897</v>
      </c>
      <c r="B142">
        <v>1.2163372561093233E-2</v>
      </c>
      <c r="C142">
        <v>-2.6994542493816776E-2</v>
      </c>
      <c r="D142">
        <v>-3.3302771306144112E-2</v>
      </c>
      <c r="E142">
        <v>0.90801500000000002</v>
      </c>
      <c r="F142">
        <v>135661.49887713345</v>
      </c>
      <c r="G142" s="64">
        <v>1.3016936889706334E-3</v>
      </c>
    </row>
    <row r="143" spans="1:7">
      <c r="A143" s="19">
        <v>40898</v>
      </c>
      <c r="B143">
        <v>1.1972201877266555E-2</v>
      </c>
      <c r="C143">
        <v>-2.6464915949843872E-2</v>
      </c>
      <c r="D143">
        <v>-3.2344187014083321E-2</v>
      </c>
      <c r="E143">
        <v>0.90955399999999997</v>
      </c>
      <c r="F143">
        <v>144421.59293469947</v>
      </c>
      <c r="G143" s="64">
        <v>1.3865907145697031E-3</v>
      </c>
    </row>
    <row r="144" spans="1:7">
      <c r="A144" s="19">
        <v>40899</v>
      </c>
      <c r="B144">
        <v>1.192981862410256E-2</v>
      </c>
      <c r="C144">
        <v>-2.6407320268175216E-2</v>
      </c>
      <c r="D144">
        <v>-3.2659757268165307E-2</v>
      </c>
      <c r="E144">
        <v>0.914933</v>
      </c>
      <c r="F144">
        <v>140316.15291724369</v>
      </c>
      <c r="G144" s="64">
        <v>1.3455882043620371E-3</v>
      </c>
    </row>
    <row r="145" spans="1:7">
      <c r="A145" s="19">
        <v>40900</v>
      </c>
      <c r="B145">
        <v>1.0818537318226412E-2</v>
      </c>
      <c r="C145">
        <v>-2.4549173805647685E-2</v>
      </c>
      <c r="D145">
        <v>-3.2617259163400462E-2</v>
      </c>
      <c r="E145">
        <v>0.99519000000000002</v>
      </c>
      <c r="F145">
        <v>64335.0173431394</v>
      </c>
      <c r="G145" s="64">
        <v>6.1850773753671249E-4</v>
      </c>
    </row>
    <row r="146" spans="1:7">
      <c r="A146" s="19">
        <v>40904</v>
      </c>
      <c r="B146">
        <v>1.0709496323512821E-2</v>
      </c>
      <c r="C146">
        <v>-2.4261016461761906E-2</v>
      </c>
      <c r="D146">
        <v>-3.1610664248351426E-2</v>
      </c>
      <c r="E146">
        <v>1.0168680000000001</v>
      </c>
      <c r="F146">
        <v>68015.767274456579</v>
      </c>
      <c r="G146" s="64">
        <v>6.5299779264614273E-4</v>
      </c>
    </row>
    <row r="147" spans="1:7">
      <c r="A147" s="19">
        <v>40905</v>
      </c>
      <c r="B147">
        <v>1.1614140605454789E-2</v>
      </c>
      <c r="C147">
        <v>-2.6144379239174911E-2</v>
      </c>
      <c r="D147">
        <v>-3.2909890768806883E-2</v>
      </c>
      <c r="E147">
        <v>0.97518300000000002</v>
      </c>
      <c r="F147">
        <v>91154.535839289325</v>
      </c>
      <c r="G147" s="64">
        <v>8.7415233841529362E-4</v>
      </c>
    </row>
    <row r="148" spans="1:7">
      <c r="A148" s="19">
        <v>40906</v>
      </c>
      <c r="B148">
        <v>1.1853248132555429E-2</v>
      </c>
      <c r="C148">
        <v>-2.6554616222592555E-2</v>
      </c>
      <c r="D148">
        <v>-3.2712231310253005E-2</v>
      </c>
      <c r="E148">
        <v>0.95991499999999996</v>
      </c>
      <c r="F148">
        <v>106537.76315638803</v>
      </c>
      <c r="G148" s="64">
        <v>1.0201626479264655E-3</v>
      </c>
    </row>
    <row r="149" spans="1:7">
      <c r="A149" s="19">
        <v>40907</v>
      </c>
      <c r="B149">
        <v>1.1939111296234135E-2</v>
      </c>
      <c r="C149">
        <v>-2.6785080309107277E-2</v>
      </c>
      <c r="D149">
        <v>-3.4497308362583579E-2</v>
      </c>
      <c r="E149">
        <v>0.98361900000000002</v>
      </c>
      <c r="F149">
        <v>105006.53062010701</v>
      </c>
      <c r="G149" s="64">
        <v>9.8944615170637527E-4</v>
      </c>
    </row>
    <row r="150" spans="1:7">
      <c r="A150" s="19">
        <v>40911</v>
      </c>
      <c r="B150">
        <v>1.0448633388069183E-2</v>
      </c>
      <c r="C150">
        <v>-2.327032065737196E-2</v>
      </c>
      <c r="D150">
        <v>-3.2161511060907859E-2</v>
      </c>
      <c r="E150">
        <v>1.031094</v>
      </c>
      <c r="F150">
        <v>112201.88695348169</v>
      </c>
      <c r="G150" s="64">
        <v>1.0368356556493346E-3</v>
      </c>
    </row>
    <row r="151" spans="1:7">
      <c r="A151" s="19">
        <v>40912</v>
      </c>
      <c r="B151">
        <v>1.1471808976877568E-2</v>
      </c>
      <c r="C151">
        <v>-2.5530920336473542E-2</v>
      </c>
      <c r="D151">
        <v>-3.2749332991413117E-2</v>
      </c>
      <c r="E151">
        <v>0.975101</v>
      </c>
      <c r="F151">
        <v>124959.02384441509</v>
      </c>
      <c r="G151" s="64">
        <v>1.156498356250109E-3</v>
      </c>
    </row>
    <row r="152" spans="1:7">
      <c r="A152" s="19">
        <v>40913</v>
      </c>
      <c r="B152">
        <v>1.1848937640438033E-2</v>
      </c>
      <c r="C152">
        <v>-2.6303793111762192E-2</v>
      </c>
      <c r="D152">
        <v>-3.4246211928882032E-2</v>
      </c>
      <c r="E152">
        <v>0.97949399999999998</v>
      </c>
      <c r="F152">
        <v>134544.14556810426</v>
      </c>
      <c r="G152" s="64">
        <v>1.2609580544920174E-3</v>
      </c>
    </row>
    <row r="153" spans="1:7">
      <c r="A153" s="19">
        <v>40914</v>
      </c>
      <c r="B153">
        <v>1.3370732647263031E-2</v>
      </c>
      <c r="C153">
        <v>-2.9862008776103486E-2</v>
      </c>
      <c r="D153">
        <v>-3.419344723143701E-2</v>
      </c>
      <c r="E153">
        <v>0.87856999999999996</v>
      </c>
      <c r="F153">
        <v>133022.77618634913</v>
      </c>
      <c r="G153" s="64">
        <v>1.2429670045434622E-3</v>
      </c>
    </row>
    <row r="154" spans="1:7">
      <c r="A154" s="19">
        <v>40917</v>
      </c>
      <c r="B154">
        <v>1.3200858272934018E-2</v>
      </c>
      <c r="C154">
        <v>-2.9503176256301878E-2</v>
      </c>
      <c r="D154">
        <v>-3.4694731026492419E-2</v>
      </c>
      <c r="E154">
        <v>0.87925399999999998</v>
      </c>
      <c r="F154">
        <v>130715.423709842</v>
      </c>
      <c r="G154" s="64">
        <v>1.2066126308085249E-3</v>
      </c>
    </row>
    <row r="155" spans="1:7">
      <c r="A155" s="19">
        <v>40918</v>
      </c>
      <c r="B155">
        <v>1.3835602641717772E-2</v>
      </c>
      <c r="C155">
        <v>-3.0944458428098912E-2</v>
      </c>
      <c r="D155">
        <v>-3.6436861831663288E-2</v>
      </c>
      <c r="E155">
        <v>0.87877300000000003</v>
      </c>
      <c r="F155">
        <v>134649.21002366443</v>
      </c>
      <c r="G155" s="64">
        <v>1.2419666867108481E-3</v>
      </c>
    </row>
    <row r="156" spans="1:7">
      <c r="A156" s="19">
        <v>40919</v>
      </c>
      <c r="B156">
        <v>1.395090714651908E-2</v>
      </c>
      <c r="C156">
        <v>-3.1127764246093367E-2</v>
      </c>
      <c r="D156">
        <v>-3.6783173051070969E-2</v>
      </c>
      <c r="E156">
        <v>0.88681100000000002</v>
      </c>
      <c r="F156">
        <v>144628.47350887436</v>
      </c>
      <c r="G156" s="64">
        <v>1.3268992610296142E-3</v>
      </c>
    </row>
    <row r="157" spans="1:7">
      <c r="A157" s="19">
        <v>40920</v>
      </c>
      <c r="B157">
        <v>1.4071809073049585E-2</v>
      </c>
      <c r="C157">
        <v>-3.1362618416852811E-2</v>
      </c>
      <c r="D157">
        <v>-3.6849101774582706E-2</v>
      </c>
      <c r="E157">
        <v>0.88549699999999998</v>
      </c>
      <c r="F157">
        <v>148594.06567543212</v>
      </c>
      <c r="G157" s="64">
        <v>1.3733050328433201E-3</v>
      </c>
    </row>
    <row r="158" spans="1:7">
      <c r="A158" s="19">
        <v>40921</v>
      </c>
      <c r="B158">
        <v>1.316934787755742E-2</v>
      </c>
      <c r="C158">
        <v>-2.9191763978285126E-2</v>
      </c>
      <c r="D158">
        <v>-3.4592012057352094E-2</v>
      </c>
      <c r="E158">
        <v>0.90473300000000001</v>
      </c>
      <c r="F158">
        <v>158448.01778634475</v>
      </c>
      <c r="G158" s="64">
        <v>1.4447207667887989E-3</v>
      </c>
    </row>
    <row r="159" spans="1:7">
      <c r="A159" s="19">
        <v>40925</v>
      </c>
      <c r="B159">
        <v>1.3079162611038829E-2</v>
      </c>
      <c r="C159">
        <v>-2.9032580027326723E-2</v>
      </c>
      <c r="D159">
        <v>-3.4188251765790982E-2</v>
      </c>
      <c r="E159">
        <v>0.90486</v>
      </c>
      <c r="F159">
        <v>154095.07890314501</v>
      </c>
      <c r="G159" s="64">
        <v>1.3941024126073725E-3</v>
      </c>
    </row>
    <row r="160" spans="1:7">
      <c r="A160" s="19">
        <v>40926</v>
      </c>
      <c r="B160">
        <v>1.359130694735294E-2</v>
      </c>
      <c r="C160">
        <v>-3.0269538756484568E-2</v>
      </c>
      <c r="D160">
        <v>-3.5337014764205983E-2</v>
      </c>
      <c r="E160">
        <v>0.820048</v>
      </c>
      <c r="F160">
        <v>148651.2538211529</v>
      </c>
      <c r="G160" s="64">
        <v>1.3485695833990077E-3</v>
      </c>
    </row>
    <row r="161" spans="1:7">
      <c r="A161" s="19">
        <v>40927</v>
      </c>
      <c r="B161">
        <v>1.4551986000820636E-2</v>
      </c>
      <c r="C161">
        <v>-3.2675933527705162E-2</v>
      </c>
      <c r="D161">
        <v>-4.3030144863364851E-2</v>
      </c>
      <c r="E161">
        <v>0.75386699999999995</v>
      </c>
      <c r="F161">
        <v>129308.71899984824</v>
      </c>
      <c r="G161" s="64">
        <v>1.1770485082838848E-3</v>
      </c>
    </row>
    <row r="162" spans="1:7">
      <c r="A162" s="19">
        <v>40928</v>
      </c>
      <c r="B162">
        <v>1.495273679532678E-2</v>
      </c>
      <c r="C162">
        <v>-3.3870314859234252E-2</v>
      </c>
      <c r="D162">
        <v>-4.3932744472940301E-2</v>
      </c>
      <c r="E162">
        <v>0.72363599999999995</v>
      </c>
      <c r="F162">
        <v>99674.918324862447</v>
      </c>
      <c r="G162" s="64">
        <v>9.1495294493605032E-4</v>
      </c>
    </row>
    <row r="163" spans="1:7">
      <c r="A163" s="19">
        <v>40931</v>
      </c>
      <c r="B163">
        <v>7.893299758992502E-3</v>
      </c>
      <c r="C163">
        <v>-1.8423861207572549E-2</v>
      </c>
      <c r="D163">
        <v>-2.0488524403303187E-2</v>
      </c>
      <c r="E163">
        <v>0.46895799999999999</v>
      </c>
      <c r="F163">
        <v>-6638.1289490474719</v>
      </c>
      <c r="G163" s="64">
        <v>-6.1299909701020361E-5</v>
      </c>
    </row>
    <row r="164" spans="1:7">
      <c r="A164" s="19">
        <v>40932</v>
      </c>
      <c r="B164">
        <v>1.0775961300761878E-2</v>
      </c>
      <c r="C164">
        <v>-2.4552928290959054E-2</v>
      </c>
      <c r="D164">
        <v>-3.3466872700283354E-2</v>
      </c>
      <c r="E164">
        <v>0.913879</v>
      </c>
      <c r="F164">
        <v>55836.904784679748</v>
      </c>
      <c r="G164" s="64">
        <v>5.157066235253377E-4</v>
      </c>
    </row>
    <row r="165" spans="1:7">
      <c r="A165" s="19">
        <v>40933</v>
      </c>
      <c r="B165">
        <v>1.061113118624081E-2</v>
      </c>
      <c r="C165">
        <v>-2.3976158154061494E-2</v>
      </c>
      <c r="D165">
        <v>-3.1239696934348971E-2</v>
      </c>
      <c r="E165">
        <v>0.96952400000000005</v>
      </c>
      <c r="F165">
        <v>77015.417866685239</v>
      </c>
      <c r="G165" s="64">
        <v>7.0902457008389561E-4</v>
      </c>
    </row>
    <row r="166" spans="1:7">
      <c r="A166" s="19">
        <v>40934</v>
      </c>
      <c r="B166">
        <v>1.0685059183858659E-2</v>
      </c>
      <c r="C166">
        <v>-2.4056096430794805E-2</v>
      </c>
      <c r="D166">
        <v>-3.0524662873405072E-2</v>
      </c>
      <c r="E166">
        <v>1.0082850000000001</v>
      </c>
      <c r="F166">
        <v>87337.500549190416</v>
      </c>
      <c r="G166" s="64">
        <v>8.010685351593662E-4</v>
      </c>
    </row>
    <row r="167" spans="1:7">
      <c r="A167" s="19">
        <v>40935</v>
      </c>
      <c r="B167">
        <v>1.065384144102201E-2</v>
      </c>
      <c r="C167">
        <v>-2.4302753036643341E-2</v>
      </c>
      <c r="D167">
        <v>-3.1528382952329792E-2</v>
      </c>
      <c r="E167">
        <v>1.0456259999999999</v>
      </c>
      <c r="F167">
        <v>52344.888995658563</v>
      </c>
      <c r="G167" s="64">
        <v>4.8178859889518955E-4</v>
      </c>
    </row>
    <row r="168" spans="1:7">
      <c r="A168" s="19">
        <v>40938</v>
      </c>
      <c r="B168">
        <v>1.0129665479485666E-2</v>
      </c>
      <c r="C168">
        <v>-2.3025260532851515E-2</v>
      </c>
      <c r="D168">
        <v>-2.8651960871647952E-2</v>
      </c>
      <c r="E168">
        <v>1.0319700000000001</v>
      </c>
      <c r="F168">
        <v>59390.482496162833</v>
      </c>
      <c r="G168" s="64">
        <v>5.3986545670263724E-4</v>
      </c>
    </row>
    <row r="169" spans="1:7">
      <c r="A169" s="19">
        <v>40939</v>
      </c>
      <c r="B169">
        <v>1.0209516353262052E-2</v>
      </c>
      <c r="C169">
        <v>-2.319694900246496E-2</v>
      </c>
      <c r="D169">
        <v>-2.8611774112573349E-2</v>
      </c>
      <c r="E169">
        <v>1.0526260000000001</v>
      </c>
      <c r="F169">
        <v>61268.715180110601</v>
      </c>
      <c r="G169" s="64">
        <v>5.5393789941545672E-4</v>
      </c>
    </row>
    <row r="170" spans="1:7">
      <c r="A170" s="19">
        <v>40940</v>
      </c>
      <c r="B170">
        <v>7.592985149197878E-3</v>
      </c>
      <c r="C170">
        <v>-1.727857720476516E-2</v>
      </c>
      <c r="D170">
        <v>-2.1392216887207608E-2</v>
      </c>
      <c r="E170">
        <v>1.0520389999999999</v>
      </c>
      <c r="F170">
        <v>56445.933694555773</v>
      </c>
      <c r="G170" s="64">
        <v>3.8534783204954832E-4</v>
      </c>
    </row>
    <row r="171" spans="1:7">
      <c r="A171" s="19">
        <v>40941</v>
      </c>
      <c r="B171">
        <v>8.8559757630848664E-3</v>
      </c>
      <c r="C171">
        <v>-2.0066622808629836E-2</v>
      </c>
      <c r="D171">
        <v>-2.4023377397696048E-2</v>
      </c>
      <c r="E171">
        <v>1.0447489999999999</v>
      </c>
      <c r="F171">
        <v>77816.31548304121</v>
      </c>
      <c r="G171" s="64">
        <v>5.3545778723525922E-4</v>
      </c>
    </row>
    <row r="172" spans="1:7">
      <c r="A172" s="19">
        <v>40942</v>
      </c>
      <c r="B172">
        <v>9.524727897962465E-3</v>
      </c>
      <c r="C172">
        <v>-2.1736877946654683E-2</v>
      </c>
      <c r="D172">
        <v>-2.8180555413934414E-2</v>
      </c>
      <c r="E172">
        <v>1.0335540000000001</v>
      </c>
      <c r="F172">
        <v>61859.388722612784</v>
      </c>
      <c r="G172" s="64">
        <v>4.20952772064285E-4</v>
      </c>
    </row>
    <row r="173" spans="1:7">
      <c r="A173" s="19">
        <v>40945</v>
      </c>
      <c r="B173">
        <v>9.5077446062829876E-3</v>
      </c>
      <c r="C173">
        <v>-2.1668847082006077E-2</v>
      </c>
      <c r="D173">
        <v>-2.6890311722561476E-2</v>
      </c>
      <c r="E173">
        <v>1.059528</v>
      </c>
      <c r="F173">
        <v>66009.068424109195</v>
      </c>
      <c r="G173" s="64">
        <v>4.4947459183253941E-4</v>
      </c>
    </row>
    <row r="174" spans="1:7">
      <c r="A174" s="19">
        <v>40946</v>
      </c>
      <c r="B174">
        <v>1.007328575690135E-2</v>
      </c>
      <c r="C174">
        <v>-2.3012473004951805E-2</v>
      </c>
      <c r="D174">
        <v>-2.9812105659145185E-2</v>
      </c>
      <c r="E174">
        <v>0.99187199999999998</v>
      </c>
      <c r="F174">
        <v>62167.598272231815</v>
      </c>
      <c r="G174" s="64">
        <v>4.2149413551358306E-4</v>
      </c>
    </row>
    <row r="175" spans="1:7">
      <c r="A175" s="19">
        <v>40947</v>
      </c>
      <c r="B175">
        <v>1.0820865308800326E-2</v>
      </c>
      <c r="C175">
        <v>-2.4686783542516282E-2</v>
      </c>
      <c r="D175">
        <v>-3.2763638144789824E-2</v>
      </c>
      <c r="E175">
        <v>0.96260800000000002</v>
      </c>
      <c r="F175">
        <v>71272.37839278407</v>
      </c>
      <c r="G175" s="64">
        <v>4.8631371664605109E-4</v>
      </c>
    </row>
    <row r="176" spans="1:7">
      <c r="A176" s="19">
        <v>40948</v>
      </c>
      <c r="B176">
        <v>1.1126398818143058E-2</v>
      </c>
      <c r="C176">
        <v>-2.5422277403276499E-2</v>
      </c>
      <c r="D176">
        <v>-3.3658367804493709E-2</v>
      </c>
      <c r="E176">
        <v>0.86021000000000003</v>
      </c>
      <c r="F176">
        <v>68562.498482302966</v>
      </c>
      <c r="G176" s="64">
        <v>4.6159709293308007E-4</v>
      </c>
    </row>
    <row r="177" spans="1:7">
      <c r="A177" s="19">
        <v>40949</v>
      </c>
      <c r="B177">
        <v>1.0922749476970348E-2</v>
      </c>
      <c r="C177">
        <v>-2.4920359291189853E-2</v>
      </c>
      <c r="D177">
        <v>-3.2862988795437913E-2</v>
      </c>
      <c r="E177">
        <v>0.89754500000000004</v>
      </c>
      <c r="F177">
        <v>72856.695500617163</v>
      </c>
      <c r="G177" s="64">
        <v>4.8975598837567983E-4</v>
      </c>
    </row>
    <row r="178" spans="1:7">
      <c r="A178" s="19">
        <v>40952</v>
      </c>
      <c r="B178">
        <v>8.5834277697382742E-3</v>
      </c>
      <c r="C178">
        <v>-1.9649938927953619E-2</v>
      </c>
      <c r="D178">
        <v>-2.5667422870637353E-2</v>
      </c>
      <c r="E178">
        <v>1.0492239999999999</v>
      </c>
      <c r="F178">
        <v>47465.554734733632</v>
      </c>
      <c r="G178" s="64">
        <v>3.1810021665753331E-4</v>
      </c>
    </row>
    <row r="179" spans="1:7">
      <c r="A179" s="19">
        <v>40953</v>
      </c>
      <c r="B179">
        <v>8.9766258445813773E-3</v>
      </c>
      <c r="C179">
        <v>-2.0550078389366368E-2</v>
      </c>
      <c r="D179">
        <v>-2.6501421960756149E-2</v>
      </c>
      <c r="E179">
        <v>1.041585</v>
      </c>
      <c r="F179">
        <v>49598.670960790878</v>
      </c>
      <c r="G179" s="64">
        <v>3.3267626991771352E-4</v>
      </c>
    </row>
    <row r="180" spans="1:7">
      <c r="A180" s="19">
        <v>40954</v>
      </c>
      <c r="B180">
        <v>1.3461255713681871E-2</v>
      </c>
      <c r="C180">
        <v>-3.0643390820504213E-2</v>
      </c>
      <c r="D180">
        <v>-3.9727541547805133E-2</v>
      </c>
      <c r="E180">
        <v>0.69247899999999996</v>
      </c>
      <c r="F180">
        <v>100542.32544345119</v>
      </c>
      <c r="G180" s="64">
        <v>6.7217310537251137E-4</v>
      </c>
    </row>
    <row r="181" spans="1:7">
      <c r="A181" s="19">
        <v>40955</v>
      </c>
      <c r="B181">
        <v>1.1417510007237716E-2</v>
      </c>
      <c r="C181">
        <v>-2.6049601482394935E-2</v>
      </c>
      <c r="D181">
        <v>-3.3899852347249911E-2</v>
      </c>
      <c r="E181">
        <v>0.79566700000000001</v>
      </c>
      <c r="F181">
        <v>76226.519763590928</v>
      </c>
      <c r="G181" s="64">
        <v>5.1149891647497934E-4</v>
      </c>
    </row>
    <row r="182" spans="1:7">
      <c r="A182" s="19">
        <v>40956</v>
      </c>
      <c r="B182">
        <v>1.1700281607578798E-2</v>
      </c>
      <c r="C182">
        <v>-2.6669202774714049E-2</v>
      </c>
      <c r="D182">
        <v>-3.4813355776055793E-2</v>
      </c>
      <c r="E182">
        <v>0.75346100000000005</v>
      </c>
      <c r="F182">
        <v>82262.784973420246</v>
      </c>
      <c r="G182" s="64">
        <v>5.4972274205165568E-4</v>
      </c>
    </row>
    <row r="183" spans="1:7">
      <c r="A183" s="19">
        <v>40960</v>
      </c>
      <c r="B183">
        <v>1.2555312827001208E-2</v>
      </c>
      <c r="C183">
        <v>-2.8546921321598084E-2</v>
      </c>
      <c r="D183">
        <v>-3.7377366342038816E-2</v>
      </c>
      <c r="E183">
        <v>0.71759499999999998</v>
      </c>
      <c r="F183">
        <v>98712.488980309383</v>
      </c>
      <c r="G183" s="64">
        <v>6.6110427468213026E-4</v>
      </c>
    </row>
    <row r="184" spans="1:7">
      <c r="A184" s="19">
        <v>40961</v>
      </c>
      <c r="B184">
        <v>1.1933724120113979E-2</v>
      </c>
      <c r="C184">
        <v>-2.7110559879418926E-2</v>
      </c>
      <c r="D184">
        <v>-3.5452545982301749E-2</v>
      </c>
      <c r="E184">
        <v>0.78183100000000005</v>
      </c>
      <c r="F184">
        <v>97443.513004314562</v>
      </c>
      <c r="G184" s="64">
        <v>6.5143413554463129E-4</v>
      </c>
    </row>
    <row r="185" spans="1:7">
      <c r="A185" s="19">
        <v>40962</v>
      </c>
      <c r="B185">
        <v>1.0296366038579101E-2</v>
      </c>
      <c r="C185">
        <v>-2.3282185210723297E-2</v>
      </c>
      <c r="D185">
        <v>-3.0461892568354073E-2</v>
      </c>
      <c r="E185">
        <v>0.90247200000000005</v>
      </c>
      <c r="F185">
        <v>99921.473967966187</v>
      </c>
      <c r="G185" s="64">
        <v>6.7074427398163526E-4</v>
      </c>
    </row>
    <row r="186" spans="1:7">
      <c r="A186" s="19">
        <v>40963</v>
      </c>
      <c r="B186">
        <v>8.7825002825442505E-3</v>
      </c>
      <c r="C186">
        <v>-1.9782717067595351E-2</v>
      </c>
      <c r="D186">
        <v>-2.3743512059038175E-2</v>
      </c>
      <c r="E186">
        <v>0.99452600000000002</v>
      </c>
      <c r="F186">
        <v>96455.420567545312</v>
      </c>
      <c r="G186" s="64">
        <v>6.4843399861254554E-4</v>
      </c>
    </row>
    <row r="187" spans="1:7">
      <c r="A187" s="19">
        <v>40966</v>
      </c>
      <c r="B187">
        <v>8.8330084220691225E-3</v>
      </c>
      <c r="C187">
        <v>-1.986565710799116E-2</v>
      </c>
      <c r="D187">
        <v>-2.3849183338507361E-2</v>
      </c>
      <c r="E187">
        <v>1.007061</v>
      </c>
      <c r="F187">
        <v>101800.10889231581</v>
      </c>
      <c r="G187" s="64">
        <v>6.8299346239445867E-4</v>
      </c>
    </row>
    <row r="188" spans="1:7">
      <c r="A188" s="19">
        <v>40967</v>
      </c>
      <c r="B188">
        <v>8.843476309141762E-3</v>
      </c>
      <c r="C188">
        <v>-1.9859250965489579E-2</v>
      </c>
      <c r="D188">
        <v>-2.3765173720131372E-2</v>
      </c>
      <c r="E188">
        <v>1.0011080000000001</v>
      </c>
      <c r="F188">
        <v>105757.64720454662</v>
      </c>
      <c r="G188" s="64">
        <v>7.1375155198353873E-4</v>
      </c>
    </row>
    <row r="189" spans="1:7">
      <c r="A189" s="19">
        <v>40968</v>
      </c>
      <c r="B189">
        <v>8.7869858440918006E-3</v>
      </c>
      <c r="C189">
        <v>-1.9608726010475464E-2</v>
      </c>
      <c r="D189">
        <v>-2.3284170178963327E-2</v>
      </c>
      <c r="E189">
        <v>0.96262300000000001</v>
      </c>
      <c r="F189">
        <v>123943.62491966116</v>
      </c>
      <c r="G189" s="64">
        <v>8.3286003240865632E-4</v>
      </c>
    </row>
    <row r="190" spans="1:7">
      <c r="A190" s="19">
        <v>40969</v>
      </c>
      <c r="B190">
        <v>7.4698339513069294E-3</v>
      </c>
      <c r="C190">
        <v>-1.664829978017375E-2</v>
      </c>
      <c r="D190">
        <v>-1.9782015302893113E-2</v>
      </c>
      <c r="E190">
        <v>1.042891</v>
      </c>
      <c r="F190">
        <v>124056.82979688658</v>
      </c>
      <c r="G190" s="64">
        <v>7.2913272636758778E-4</v>
      </c>
    </row>
    <row r="191" spans="1:7">
      <c r="A191" s="19">
        <v>40970</v>
      </c>
      <c r="B191">
        <v>7.348438171472833E-3</v>
      </c>
      <c r="C191">
        <v>-1.6446446976534617E-2</v>
      </c>
      <c r="D191">
        <v>-2.0455291362882513E-2</v>
      </c>
      <c r="E191">
        <v>1.058106</v>
      </c>
      <c r="F191">
        <v>110266.68475396911</v>
      </c>
      <c r="G191" s="64">
        <v>6.4857671284087237E-4</v>
      </c>
    </row>
    <row r="192" spans="1:7">
      <c r="A192" s="19">
        <v>40973</v>
      </c>
      <c r="B192">
        <v>7.5978028015892063E-3</v>
      </c>
      <c r="C192">
        <v>-1.6955484517551089E-2</v>
      </c>
      <c r="D192">
        <v>-2.0648475516289948E-2</v>
      </c>
      <c r="E192">
        <v>1.0593030000000001</v>
      </c>
      <c r="F192">
        <v>122358.37295746469</v>
      </c>
      <c r="G192" s="64">
        <v>7.1964805478300445E-4</v>
      </c>
    </row>
    <row r="193" spans="1:7">
      <c r="A193" s="19">
        <v>40974</v>
      </c>
      <c r="B193">
        <v>7.5810720331059211E-3</v>
      </c>
      <c r="C193">
        <v>-1.6977362949750312E-2</v>
      </c>
      <c r="D193">
        <v>-2.1020200941620992E-2</v>
      </c>
      <c r="E193">
        <v>1.055993</v>
      </c>
      <c r="F193">
        <v>112061.72723310099</v>
      </c>
      <c r="G193" s="64">
        <v>6.5884803449225819E-4</v>
      </c>
    </row>
    <row r="194" spans="1:7">
      <c r="A194" s="19">
        <v>40975</v>
      </c>
      <c r="B194">
        <v>7.4689748144523083E-3</v>
      </c>
      <c r="C194">
        <v>-1.6708434601776952E-2</v>
      </c>
      <c r="D194">
        <v>-1.9984993606759437E-2</v>
      </c>
      <c r="E194">
        <v>1.0553250000000001</v>
      </c>
      <c r="F194">
        <v>113943.78475510351</v>
      </c>
      <c r="G194" s="64">
        <v>6.6699925355528109E-4</v>
      </c>
    </row>
    <row r="195" spans="1:7">
      <c r="A195" s="19">
        <v>40976</v>
      </c>
      <c r="B195">
        <v>7.205433208046879E-3</v>
      </c>
      <c r="C195">
        <v>-1.6094998991856183E-2</v>
      </c>
      <c r="D195">
        <v>-1.9454731942894356E-2</v>
      </c>
      <c r="E195">
        <v>1.056136</v>
      </c>
      <c r="F195">
        <v>114439.22184467953</v>
      </c>
      <c r="G195" s="64">
        <v>6.6734540153030127E-4</v>
      </c>
    </row>
    <row r="196" spans="1:7">
      <c r="A196" s="19">
        <v>40977</v>
      </c>
      <c r="B196">
        <v>7.2127069488029149E-3</v>
      </c>
      <c r="C196">
        <v>-1.6113975307351126E-2</v>
      </c>
      <c r="D196">
        <v>-1.9532576777583733E-2</v>
      </c>
      <c r="E196">
        <v>1.059423</v>
      </c>
      <c r="F196">
        <v>113843.02522856909</v>
      </c>
      <c r="G196" s="64">
        <v>6.6529033755194876E-4</v>
      </c>
    </row>
    <row r="197" spans="1:7">
      <c r="A197" s="19">
        <v>40980</v>
      </c>
      <c r="B197">
        <v>7.5521803375653441E-3</v>
      </c>
      <c r="C197">
        <v>-1.6886523835305093E-2</v>
      </c>
      <c r="D197">
        <v>-2.0740259189707736E-2</v>
      </c>
      <c r="E197">
        <v>1.0583309999999999</v>
      </c>
      <c r="F197">
        <v>116966.62523147248</v>
      </c>
      <c r="G197" s="64">
        <v>6.8247501376569051E-4</v>
      </c>
    </row>
    <row r="198" spans="1:7">
      <c r="A198" s="19">
        <v>40981</v>
      </c>
      <c r="B198">
        <v>7.3692155065821713E-3</v>
      </c>
      <c r="C198">
        <v>-1.6357437832410199E-2</v>
      </c>
      <c r="D198">
        <v>-1.9746775931903902E-2</v>
      </c>
      <c r="E198">
        <v>1.0230300000000001</v>
      </c>
      <c r="F198">
        <v>135201.09090228219</v>
      </c>
      <c r="G198" s="64">
        <v>7.8592116680834814E-4</v>
      </c>
    </row>
    <row r="199" spans="1:7">
      <c r="A199" s="19">
        <v>40982</v>
      </c>
      <c r="B199">
        <v>6.8622637477539937E-3</v>
      </c>
      <c r="C199">
        <v>-1.4871215044664328E-2</v>
      </c>
      <c r="D199">
        <v>-1.7530770194046346E-2</v>
      </c>
      <c r="E199">
        <v>1.0100199999999999</v>
      </c>
      <c r="F199">
        <v>187974.86121621495</v>
      </c>
      <c r="G199" s="64">
        <v>1.0927977963198414E-3</v>
      </c>
    </row>
    <row r="200" spans="1:7">
      <c r="A200" s="19">
        <v>40983</v>
      </c>
      <c r="B200">
        <v>6.8881846526874686E-3</v>
      </c>
      <c r="C200">
        <v>-1.4854137825430576E-2</v>
      </c>
      <c r="D200">
        <v>-1.7755706733902071E-2</v>
      </c>
      <c r="E200">
        <v>1.0072909999999999</v>
      </c>
      <c r="F200">
        <v>201487.29829690675</v>
      </c>
      <c r="G200" s="64">
        <v>1.1701760582493836E-3</v>
      </c>
    </row>
    <row r="201" spans="1:7">
      <c r="A201" s="19">
        <v>40984</v>
      </c>
      <c r="B201">
        <v>6.8136779131973951E-3</v>
      </c>
      <c r="C201">
        <v>-1.4667108791529996E-2</v>
      </c>
      <c r="D201">
        <v>-1.8096254197973179E-2</v>
      </c>
      <c r="E201">
        <v>1.0191159999999999</v>
      </c>
      <c r="F201">
        <v>203753.95552859845</v>
      </c>
      <c r="G201" s="64">
        <v>1.1838764953957552E-3</v>
      </c>
    </row>
    <row r="202" spans="1:7">
      <c r="A202" s="19">
        <v>40987</v>
      </c>
      <c r="B202">
        <v>6.3309281926457132E-3</v>
      </c>
      <c r="C202">
        <v>-1.3512273952370958E-2</v>
      </c>
      <c r="D202">
        <v>-1.6364229358446048E-2</v>
      </c>
      <c r="E202">
        <v>0.88953899999999997</v>
      </c>
      <c r="F202">
        <v>209362.81375831427</v>
      </c>
      <c r="G202" s="64">
        <v>1.2156675371728096E-3</v>
      </c>
    </row>
    <row r="203" spans="1:7">
      <c r="A203" s="19">
        <v>40988</v>
      </c>
      <c r="B203">
        <v>6.6531606212926388E-3</v>
      </c>
      <c r="C203">
        <v>-1.4215436684366693E-2</v>
      </c>
      <c r="D203">
        <v>-1.6543711405652004E-2</v>
      </c>
      <c r="E203">
        <v>0.76714000000000004</v>
      </c>
      <c r="F203">
        <v>217149.04682621657</v>
      </c>
      <c r="G203" s="64">
        <v>1.262129538038957E-3</v>
      </c>
    </row>
    <row r="204" spans="1:7">
      <c r="A204" s="19">
        <v>40989</v>
      </c>
      <c r="B204">
        <v>6.6873735422378882E-3</v>
      </c>
      <c r="C204">
        <v>-1.4048138984397151E-2</v>
      </c>
      <c r="D204">
        <v>-1.716163921172166E-2</v>
      </c>
      <c r="E204">
        <v>0.94650900000000004</v>
      </c>
      <c r="F204">
        <v>258524.78339558083</v>
      </c>
      <c r="G204" s="64">
        <v>1.5090183947121202E-3</v>
      </c>
    </row>
    <row r="205" spans="1:7">
      <c r="A205" s="19">
        <v>40990</v>
      </c>
      <c r="B205">
        <v>7.1626063436880105E-3</v>
      </c>
      <c r="C205">
        <v>-1.4934534259206321E-2</v>
      </c>
      <c r="D205">
        <v>-1.7348016898251842E-2</v>
      </c>
      <c r="E205">
        <v>0.95189599999999996</v>
      </c>
      <c r="F205">
        <v>296055.16419355135</v>
      </c>
      <c r="G205" s="64">
        <v>1.7281799483289094E-3</v>
      </c>
    </row>
    <row r="206" spans="1:7">
      <c r="A206" s="19">
        <v>40991</v>
      </c>
      <c r="B206">
        <v>7.0155376022277933E-3</v>
      </c>
      <c r="C206">
        <v>-1.5637527511277269E-2</v>
      </c>
      <c r="D206">
        <v>-1.8903856356292686E-2</v>
      </c>
      <c r="E206">
        <v>1.0445089999999999</v>
      </c>
      <c r="F206">
        <v>116909.62436566022</v>
      </c>
      <c r="G206" s="64">
        <v>6.830536387854671E-4</v>
      </c>
    </row>
    <row r="207" spans="1:7">
      <c r="A207" s="19">
        <v>40994</v>
      </c>
      <c r="B207">
        <v>7.0522033977936452E-3</v>
      </c>
      <c r="C207">
        <v>-1.573304897095067E-2</v>
      </c>
      <c r="D207">
        <v>-1.9065308801042301E-2</v>
      </c>
      <c r="E207">
        <v>1.0457000000000001</v>
      </c>
      <c r="F207">
        <v>115027.49229425349</v>
      </c>
      <c r="G207" s="64">
        <v>6.7282957554006201E-4</v>
      </c>
    </row>
    <row r="208" spans="1:7">
      <c r="A208" s="19">
        <v>40995</v>
      </c>
      <c r="B208">
        <v>7.2668266997027164E-3</v>
      </c>
      <c r="C208">
        <v>-1.6147504269350511E-2</v>
      </c>
      <c r="D208">
        <v>-2.0013861405948442E-2</v>
      </c>
      <c r="E208">
        <v>1.0460259999999999</v>
      </c>
      <c r="F208">
        <v>129433.58088053022</v>
      </c>
      <c r="G208" s="64">
        <v>7.5766274426542152E-4</v>
      </c>
    </row>
    <row r="209" spans="1:7">
      <c r="A209" s="19">
        <v>40996</v>
      </c>
      <c r="B209">
        <v>7.3428842404579904E-3</v>
      </c>
      <c r="C209">
        <v>-1.631083913991695E-2</v>
      </c>
      <c r="D209">
        <v>-1.9818393278677425E-2</v>
      </c>
      <c r="E209">
        <v>1.026008</v>
      </c>
      <c r="F209">
        <v>131718.19145034149</v>
      </c>
      <c r="G209" s="64">
        <v>7.7126417371360483E-4</v>
      </c>
    </row>
    <row r="210" spans="1:7">
      <c r="A210" s="19">
        <v>40997</v>
      </c>
      <c r="B210">
        <v>7.5186578665538866E-3</v>
      </c>
      <c r="C210">
        <v>-1.6672244085690478E-2</v>
      </c>
      <c r="D210">
        <v>-1.971687103327241E-2</v>
      </c>
      <c r="E210">
        <v>1.0286580000000001</v>
      </c>
      <c r="F210">
        <v>139884.83564698801</v>
      </c>
      <c r="G210" s="64">
        <v>8.1876983342890164E-4</v>
      </c>
    </row>
    <row r="211" spans="1:7">
      <c r="A211" s="19">
        <v>40998</v>
      </c>
      <c r="B211">
        <v>7.2761949492615632E-3</v>
      </c>
      <c r="C211">
        <v>-1.6163749771335483E-2</v>
      </c>
      <c r="D211">
        <v>-1.9663294234286498E-2</v>
      </c>
      <c r="E211">
        <v>1.031307</v>
      </c>
      <c r="F211">
        <v>131082.72499429638</v>
      </c>
      <c r="G211" s="64">
        <v>7.6321104994298168E-4</v>
      </c>
    </row>
    <row r="212" spans="1:7">
      <c r="A212" s="19">
        <v>41001</v>
      </c>
      <c r="B212">
        <v>6.6802251838947542E-3</v>
      </c>
      <c r="C212">
        <v>-1.4870472281351872E-2</v>
      </c>
      <c r="D212">
        <v>-1.7955058712125035E-2</v>
      </c>
      <c r="E212">
        <v>1.0421910000000001</v>
      </c>
      <c r="F212">
        <v>131672.39175536518</v>
      </c>
      <c r="G212" s="64">
        <v>6.7005552935819868E-4</v>
      </c>
    </row>
    <row r="213" spans="1:7">
      <c r="A213" s="19">
        <v>41002</v>
      </c>
      <c r="B213">
        <v>5.7592763542519496E-3</v>
      </c>
      <c r="C213">
        <v>-1.2846580012031822E-2</v>
      </c>
      <c r="D213">
        <v>-1.5607170298719704E-2</v>
      </c>
      <c r="E213">
        <v>1.0613900000000001</v>
      </c>
      <c r="F213">
        <v>108965.97293314408</v>
      </c>
      <c r="G213" s="64">
        <v>5.5150042522200617E-4</v>
      </c>
    </row>
    <row r="214" spans="1:7">
      <c r="A214" s="19">
        <v>41003</v>
      </c>
      <c r="B214">
        <v>5.9653808746211838E-3</v>
      </c>
      <c r="C214">
        <v>-1.3258678468828845E-2</v>
      </c>
      <c r="D214">
        <v>-1.5772988017111144E-2</v>
      </c>
      <c r="E214">
        <v>1.055588</v>
      </c>
      <c r="F214">
        <v>122006.1680299148</v>
      </c>
      <c r="G214" s="64">
        <v>6.1887278603509055E-4</v>
      </c>
    </row>
    <row r="215" spans="1:7">
      <c r="A215" s="19">
        <v>41004</v>
      </c>
      <c r="B215">
        <v>6.6370369925848015E-3</v>
      </c>
      <c r="C215">
        <v>-1.4790568692863982E-2</v>
      </c>
      <c r="D215">
        <v>-1.9437900808274421E-2</v>
      </c>
      <c r="E215">
        <v>0.82653100000000002</v>
      </c>
      <c r="F215">
        <v>127931.54022427322</v>
      </c>
      <c r="G215" s="64">
        <v>6.4948835979920588E-4</v>
      </c>
    </row>
    <row r="216" spans="1:7">
      <c r="A216" s="19">
        <v>41005</v>
      </c>
      <c r="B216">
        <v>7.4834913116713199E-3</v>
      </c>
      <c r="C216">
        <v>-1.6552622790434245E-2</v>
      </c>
      <c r="D216">
        <v>-2.0131006474730154E-2</v>
      </c>
      <c r="E216">
        <v>1.0107330000000001</v>
      </c>
      <c r="F216">
        <v>168067.99470351482</v>
      </c>
      <c r="G216" s="64">
        <v>8.5658148767998388E-4</v>
      </c>
    </row>
    <row r="217" spans="1:7">
      <c r="A217" s="19">
        <v>41008</v>
      </c>
      <c r="B217">
        <v>8.6230943718920237E-3</v>
      </c>
      <c r="C217">
        <v>-1.9148795813376609E-2</v>
      </c>
      <c r="D217">
        <v>-2.3004872796713646E-2</v>
      </c>
      <c r="E217">
        <v>0.88390599999999997</v>
      </c>
      <c r="F217">
        <v>178706.92616770274</v>
      </c>
      <c r="G217" s="64">
        <v>9.1152164774607638E-4</v>
      </c>
    </row>
    <row r="218" spans="1:7">
      <c r="A218" s="19">
        <v>41009</v>
      </c>
      <c r="B218">
        <v>9.4466011358621121E-3</v>
      </c>
      <c r="C218">
        <v>-2.1118407195021664E-2</v>
      </c>
      <c r="D218">
        <v>-2.5846808062277609E-2</v>
      </c>
      <c r="E218">
        <v>0.82463200000000003</v>
      </c>
      <c r="F218">
        <v>169447.56843799126</v>
      </c>
      <c r="G218" s="64">
        <v>8.5767349495705515E-4</v>
      </c>
    </row>
    <row r="219" spans="1:7">
      <c r="A219" s="19">
        <v>41010</v>
      </c>
      <c r="B219">
        <v>9.8360532851064497E-3</v>
      </c>
      <c r="C219">
        <v>-2.1490776385620476E-2</v>
      </c>
      <c r="D219">
        <v>-2.4615876909014931E-2</v>
      </c>
      <c r="E219">
        <v>0.78708199999999995</v>
      </c>
      <c r="F219">
        <v>275572.46808730403</v>
      </c>
      <c r="G219" s="64">
        <v>1.3913054928952565E-3</v>
      </c>
    </row>
    <row r="220" spans="1:7">
      <c r="A220" s="19">
        <v>41011</v>
      </c>
      <c r="B220">
        <v>9.8945587978832902E-3</v>
      </c>
      <c r="C220">
        <v>-2.1620302660669524E-2</v>
      </c>
      <c r="D220">
        <v>-2.4945980019801695E-2</v>
      </c>
      <c r="E220">
        <v>0.78065899999999999</v>
      </c>
      <c r="F220">
        <v>277369.74828267505</v>
      </c>
      <c r="G220" s="64">
        <v>1.3978833944798476E-3</v>
      </c>
    </row>
    <row r="221" spans="1:7">
      <c r="A221" s="19">
        <v>41012</v>
      </c>
      <c r="B221">
        <v>9.9187852330647804E-3</v>
      </c>
      <c r="C221">
        <v>-2.1662223207670049E-2</v>
      </c>
      <c r="D221">
        <v>-2.5264095788860429E-2</v>
      </c>
      <c r="E221">
        <v>0.81933100000000003</v>
      </c>
      <c r="F221">
        <v>280629.58418221923</v>
      </c>
      <c r="G221" s="64">
        <v>1.4123219640257896E-3</v>
      </c>
    </row>
    <row r="222" spans="1:7">
      <c r="A222" s="19">
        <v>41015</v>
      </c>
      <c r="B222">
        <v>1.0105581605319099E-2</v>
      </c>
      <c r="C222">
        <v>-2.2091912080792437E-2</v>
      </c>
      <c r="D222">
        <v>-2.5643586155448983E-2</v>
      </c>
      <c r="E222">
        <v>0.79944700000000002</v>
      </c>
      <c r="F222">
        <v>281608.67852021859</v>
      </c>
      <c r="G222" s="64">
        <v>1.4171864387357222E-3</v>
      </c>
    </row>
    <row r="223" spans="1:7">
      <c r="A223" s="19">
        <v>41016</v>
      </c>
      <c r="B223">
        <v>1.0899525289285051E-2</v>
      </c>
      <c r="C223">
        <v>-2.430193064287639E-2</v>
      </c>
      <c r="D223">
        <v>-2.9427519500439373E-2</v>
      </c>
      <c r="E223">
        <v>0.797709</v>
      </c>
      <c r="F223">
        <v>210040.84791511731</v>
      </c>
      <c r="G223" s="64">
        <v>1.0541570964977571E-3</v>
      </c>
    </row>
    <row r="224" spans="1:7">
      <c r="A224" s="19">
        <v>41017</v>
      </c>
      <c r="B224">
        <v>1.0821857497318673E-2</v>
      </c>
      <c r="C224">
        <v>-2.417867682274031E-2</v>
      </c>
      <c r="D224">
        <v>-2.9827568457174217E-2</v>
      </c>
      <c r="E224">
        <v>0.82537000000000005</v>
      </c>
      <c r="F224">
        <v>198454.35921070268</v>
      </c>
      <c r="G224" s="64">
        <v>9.9672861209812664E-4</v>
      </c>
    </row>
    <row r="225" spans="1:7">
      <c r="A225" s="19">
        <v>41018</v>
      </c>
      <c r="B225">
        <v>1.0849140623318843E-2</v>
      </c>
      <c r="C225">
        <v>-2.4357652988310906E-2</v>
      </c>
      <c r="D225">
        <v>-3.0521783876634911E-2</v>
      </c>
      <c r="E225">
        <v>0.84804199999999996</v>
      </c>
      <c r="F225">
        <v>175042.29090621907</v>
      </c>
      <c r="G225" s="64">
        <v>8.8122248933659498E-4</v>
      </c>
    </row>
    <row r="226" spans="1:7">
      <c r="A226" s="19">
        <v>41019</v>
      </c>
      <c r="B226">
        <v>1.1164369668159237E-2</v>
      </c>
      <c r="C226">
        <v>-2.4987631474665883E-2</v>
      </c>
      <c r="D226">
        <v>-3.0876375968029793E-2</v>
      </c>
      <c r="E226">
        <v>0.80681999999999998</v>
      </c>
      <c r="F226">
        <v>195591.99762639651</v>
      </c>
      <c r="G226" s="64">
        <v>9.8457642863952451E-4</v>
      </c>
    </row>
    <row r="227" spans="1:7">
      <c r="A227" s="19">
        <v>41022</v>
      </c>
      <c r="B227">
        <v>1.1101414068140365E-2</v>
      </c>
      <c r="C227">
        <v>-2.4879713881651631E-2</v>
      </c>
      <c r="D227">
        <v>-3.0807831060896389E-2</v>
      </c>
      <c r="E227">
        <v>0.83879400000000004</v>
      </c>
      <c r="F227">
        <v>188052.57781982384</v>
      </c>
      <c r="G227" s="64">
        <v>9.4603739392245352E-4</v>
      </c>
    </row>
    <row r="228" spans="1:7">
      <c r="A228" s="19">
        <v>41023</v>
      </c>
      <c r="B228">
        <v>1.0518525013293221E-2</v>
      </c>
      <c r="C228">
        <v>-2.3538494903971832E-2</v>
      </c>
      <c r="D228">
        <v>-2.8446721481127677E-2</v>
      </c>
      <c r="E228">
        <v>0.82608499999999996</v>
      </c>
      <c r="F228">
        <v>186426.50262008474</v>
      </c>
      <c r="G228" s="64">
        <v>9.3125364444261673E-4</v>
      </c>
    </row>
    <row r="229" spans="1:7">
      <c r="A229" s="19">
        <v>41024</v>
      </c>
      <c r="B229">
        <v>1.1013918067332585E-2</v>
      </c>
      <c r="C229">
        <v>-2.4663266661473834E-2</v>
      </c>
      <c r="D229">
        <v>-3.0695528117327536E-2</v>
      </c>
      <c r="E229">
        <v>0.79819899999999999</v>
      </c>
      <c r="F229">
        <v>192445.55572010792</v>
      </c>
      <c r="G229" s="64">
        <v>9.5893847658770376E-4</v>
      </c>
    </row>
    <row r="230" spans="1:7">
      <c r="A230" s="19">
        <v>41025</v>
      </c>
      <c r="B230">
        <v>1.123573293603515E-2</v>
      </c>
      <c r="C230">
        <v>-2.5070813382733134E-2</v>
      </c>
      <c r="D230">
        <v>-3.0970451495534169E-2</v>
      </c>
      <c r="E230">
        <v>0.81161099999999997</v>
      </c>
      <c r="F230">
        <v>214229.73760120411</v>
      </c>
      <c r="G230" s="64">
        <v>1.0674103087486243E-3</v>
      </c>
    </row>
    <row r="231" spans="1:7">
      <c r="A231" s="19">
        <v>41026</v>
      </c>
      <c r="B231">
        <v>9.3700089289494685E-3</v>
      </c>
      <c r="C231">
        <v>-2.0956183890851385E-2</v>
      </c>
      <c r="D231">
        <v>-2.8771334837470366E-2</v>
      </c>
      <c r="E231">
        <v>1.0147900000000001</v>
      </c>
      <c r="F231">
        <v>169193.57056905769</v>
      </c>
      <c r="G231" s="64">
        <v>8.4171667961768109E-4</v>
      </c>
    </row>
    <row r="232" spans="1:7">
      <c r="A232" s="19">
        <v>41029</v>
      </c>
      <c r="B232">
        <v>9.9209109526320807E-3</v>
      </c>
      <c r="C232">
        <v>-2.2044389718752083E-2</v>
      </c>
      <c r="D232">
        <v>-2.489600879604947E-2</v>
      </c>
      <c r="E232">
        <v>0.90891200000000005</v>
      </c>
      <c r="F232">
        <v>209488.74981189732</v>
      </c>
      <c r="G232" s="64">
        <v>1.0351006161844413E-3</v>
      </c>
    </row>
    <row r="233" spans="1:7">
      <c r="A233" s="19">
        <v>41030</v>
      </c>
      <c r="B233">
        <v>9.8282054279332058E-3</v>
      </c>
      <c r="C233">
        <v>-2.1886672676526914E-2</v>
      </c>
      <c r="D233">
        <v>-2.6779790612795087E-2</v>
      </c>
      <c r="E233">
        <v>0.80251300000000003</v>
      </c>
      <c r="F233">
        <v>228073.71270608593</v>
      </c>
      <c r="G233" s="64">
        <v>9.7715235595336922E-4</v>
      </c>
    </row>
    <row r="234" spans="1:7">
      <c r="A234" s="19">
        <v>41031</v>
      </c>
      <c r="B234">
        <v>9.4328877389432374E-3</v>
      </c>
      <c r="C234">
        <v>-2.0984882629267981E-2</v>
      </c>
      <c r="D234">
        <v>-2.5612359454401497E-2</v>
      </c>
      <c r="E234">
        <v>0.857294</v>
      </c>
      <c r="F234">
        <v>224588.77370690813</v>
      </c>
      <c r="G234" s="64">
        <v>9.5929592862170306E-4</v>
      </c>
    </row>
    <row r="235" spans="1:7">
      <c r="A235" s="19">
        <v>41032</v>
      </c>
      <c r="B235">
        <v>1.0224999433738929E-2</v>
      </c>
      <c r="C235">
        <v>-2.2761279378120031E-2</v>
      </c>
      <c r="D235">
        <v>-2.7781836473290536E-2</v>
      </c>
      <c r="E235">
        <v>0.77127400000000002</v>
      </c>
      <c r="F235">
        <v>240874.75719321196</v>
      </c>
      <c r="G235" s="64">
        <v>1.0256265554649856E-3</v>
      </c>
    </row>
    <row r="236" spans="1:7">
      <c r="A236" s="19">
        <v>41033</v>
      </c>
      <c r="B236">
        <v>9.8252898302669464E-3</v>
      </c>
      <c r="C236">
        <v>-2.1898897242332956E-2</v>
      </c>
      <c r="D236">
        <v>-2.7031993130737945E-2</v>
      </c>
      <c r="E236">
        <v>0.82816500000000004</v>
      </c>
      <c r="F236">
        <v>225440.76832280678</v>
      </c>
      <c r="G236" s="64">
        <v>9.5814509564791329E-4</v>
      </c>
    </row>
    <row r="237" spans="1:7">
      <c r="A237" s="19">
        <v>41036</v>
      </c>
      <c r="B237">
        <v>9.75385609987902E-3</v>
      </c>
      <c r="C237">
        <v>-2.1704162196871615E-2</v>
      </c>
      <c r="D237">
        <v>-2.6533856292011857E-2</v>
      </c>
      <c r="E237">
        <v>0.81017499999999998</v>
      </c>
      <c r="F237">
        <v>232728.24251358534</v>
      </c>
      <c r="G237" s="64">
        <v>9.8670043261809442E-4</v>
      </c>
    </row>
    <row r="238" spans="1:7">
      <c r="A238" s="19">
        <v>41037</v>
      </c>
      <c r="B238">
        <v>9.846200920659522E-3</v>
      </c>
      <c r="C238">
        <v>-2.1954559323437678E-2</v>
      </c>
      <c r="D238">
        <v>-2.697684622915629E-2</v>
      </c>
      <c r="E238">
        <v>0.80191000000000001</v>
      </c>
      <c r="F238">
        <v>224901.42262624434</v>
      </c>
      <c r="G238" s="64">
        <v>9.5112948570519502E-4</v>
      </c>
    </row>
    <row r="239" spans="1:7">
      <c r="A239" s="19">
        <v>41038</v>
      </c>
      <c r="B239">
        <v>1.0254162789556411E-2</v>
      </c>
      <c r="C239">
        <v>-2.2924159156714613E-2</v>
      </c>
      <c r="D239">
        <v>-2.8279050751995851E-2</v>
      </c>
      <c r="E239">
        <v>0.79558700000000004</v>
      </c>
      <c r="F239">
        <v>219061.03221765973</v>
      </c>
      <c r="G239" s="64">
        <v>9.3059088835716129E-4</v>
      </c>
    </row>
    <row r="240" spans="1:7">
      <c r="A240" s="19">
        <v>41039</v>
      </c>
      <c r="B240">
        <v>1.0213879979662752E-2</v>
      </c>
      <c r="C240">
        <v>-2.2810151287015686E-2</v>
      </c>
      <c r="D240">
        <v>-2.8253558834564367E-2</v>
      </c>
      <c r="E240">
        <v>0.84113300000000002</v>
      </c>
      <c r="F240">
        <v>223532.13502143556</v>
      </c>
      <c r="G240" s="64">
        <v>9.5088692796208008E-4</v>
      </c>
    </row>
    <row r="241" spans="1:7">
      <c r="A241" s="19">
        <v>41040</v>
      </c>
      <c r="B241">
        <v>9.9862251390843999E-3</v>
      </c>
      <c r="C241">
        <v>-2.2334035841205333E-2</v>
      </c>
      <c r="D241">
        <v>-2.6740829955172598E-2</v>
      </c>
      <c r="E241">
        <v>0.90666800000000003</v>
      </c>
      <c r="F241">
        <v>211603.46280945453</v>
      </c>
      <c r="G241" s="64">
        <v>8.9739801405910858E-4</v>
      </c>
    </row>
    <row r="242" spans="1:7">
      <c r="A242" s="19">
        <v>41043</v>
      </c>
      <c r="B242">
        <v>9.9854702383281348E-3</v>
      </c>
      <c r="C242">
        <v>-2.2481755513591758E-2</v>
      </c>
      <c r="D242">
        <v>-2.7228461287687342E-2</v>
      </c>
      <c r="E242">
        <v>0.95552999999999999</v>
      </c>
      <c r="F242">
        <v>176834.95919629399</v>
      </c>
      <c r="G242" s="64">
        <v>7.4792217988297043E-4</v>
      </c>
    </row>
    <row r="243" spans="1:7">
      <c r="A243" s="19">
        <v>41044</v>
      </c>
      <c r="B243">
        <v>9.6501769579882702E-3</v>
      </c>
      <c r="C243">
        <v>-2.1733491277696717E-2</v>
      </c>
      <c r="D243">
        <v>-2.7078730737447064E-2</v>
      </c>
      <c r="E243">
        <v>0.99271500000000001</v>
      </c>
      <c r="F243">
        <v>169541.91953096498</v>
      </c>
      <c r="G243" s="64">
        <v>7.161775980479043E-4</v>
      </c>
    </row>
    <row r="244" spans="1:7">
      <c r="A244" s="19">
        <v>41045</v>
      </c>
      <c r="B244">
        <v>1.0014452225463606E-2</v>
      </c>
      <c r="C244">
        <v>-2.2508330889544161E-2</v>
      </c>
      <c r="D244">
        <v>-2.6752268579549807E-2</v>
      </c>
      <c r="E244">
        <v>0.97670400000000002</v>
      </c>
      <c r="F244">
        <v>186825.70826481798</v>
      </c>
      <c r="G244" s="64">
        <v>7.8876898876867611E-4</v>
      </c>
    </row>
    <row r="245" spans="1:7">
      <c r="A245" s="19">
        <v>41046</v>
      </c>
      <c r="B245">
        <v>9.6865982531919286E-3</v>
      </c>
      <c r="C245">
        <v>-2.1662294957250125E-2</v>
      </c>
      <c r="D245">
        <v>-2.7654858367489835E-2</v>
      </c>
      <c r="E245">
        <v>1.037094</v>
      </c>
      <c r="F245">
        <v>205856.71595260719</v>
      </c>
      <c r="G245" s="64">
        <v>8.7210252201634121E-4</v>
      </c>
    </row>
    <row r="246" spans="1:7">
      <c r="A246" s="19">
        <v>41047</v>
      </c>
      <c r="B246">
        <v>1.015618039822079E-2</v>
      </c>
      <c r="C246">
        <v>-2.2706531650301086E-2</v>
      </c>
      <c r="D246">
        <v>-2.7722526143908702E-2</v>
      </c>
      <c r="E246">
        <v>1.005665</v>
      </c>
      <c r="F246">
        <v>217494.42223442101</v>
      </c>
      <c r="G246" s="64">
        <v>9.2027726470493478E-4</v>
      </c>
    </row>
    <row r="247" spans="1:7">
      <c r="A247" s="19">
        <v>41050</v>
      </c>
      <c r="B247">
        <v>1.0061094501046532E-2</v>
      </c>
      <c r="C247">
        <v>-2.2566582798133252E-2</v>
      </c>
      <c r="D247">
        <v>-2.8231261753651E-2</v>
      </c>
      <c r="E247">
        <v>0.96763500000000002</v>
      </c>
      <c r="F247">
        <v>199609.29206394043</v>
      </c>
      <c r="G247" s="64">
        <v>8.3902323990871198E-4</v>
      </c>
    </row>
    <row r="248" spans="1:7">
      <c r="A248" s="19">
        <v>41051</v>
      </c>
      <c r="B248">
        <v>9.435008472527184E-3</v>
      </c>
      <c r="C248">
        <v>-2.1140084876096168E-2</v>
      </c>
      <c r="D248">
        <v>-2.6395291097452218E-2</v>
      </c>
      <c r="E248">
        <v>0.99247200000000002</v>
      </c>
      <c r="F248">
        <v>191839.61662042813</v>
      </c>
      <c r="G248" s="64">
        <v>8.0902724591222291E-4</v>
      </c>
    </row>
    <row r="249" spans="1:7">
      <c r="A249" s="19">
        <v>41052</v>
      </c>
      <c r="B249">
        <v>9.2494432185165395E-3</v>
      </c>
      <c r="C249">
        <v>-2.0823248239728694E-2</v>
      </c>
      <c r="D249">
        <v>-2.580076290782421E-2</v>
      </c>
      <c r="E249">
        <v>1.042462</v>
      </c>
      <c r="F249">
        <v>165323.63377362379</v>
      </c>
      <c r="G249" s="64">
        <v>6.9417454377983213E-4</v>
      </c>
    </row>
    <row r="250" spans="1:7">
      <c r="A250" s="19">
        <v>41053</v>
      </c>
      <c r="B250">
        <v>9.4893908683157321E-3</v>
      </c>
      <c r="C250">
        <v>-2.1357315240571551E-2</v>
      </c>
      <c r="D250">
        <v>-2.6865863062145563E-2</v>
      </c>
      <c r="E250">
        <v>0.96997100000000003</v>
      </c>
      <c r="F250">
        <v>171069.13327669443</v>
      </c>
      <c r="G250" s="64">
        <v>7.1830925353133773E-4</v>
      </c>
    </row>
    <row r="251" spans="1:7">
      <c r="A251" s="19">
        <v>41054</v>
      </c>
      <c r="B251">
        <v>9.4451329354099424E-3</v>
      </c>
      <c r="C251">
        <v>-2.1245916026673962E-2</v>
      </c>
      <c r="D251">
        <v>-2.6853975100895787E-2</v>
      </c>
      <c r="E251">
        <v>0.96330700000000002</v>
      </c>
      <c r="F251">
        <v>173640.02000780631</v>
      </c>
      <c r="G251" s="64">
        <v>7.2674911827217792E-4</v>
      </c>
    </row>
    <row r="252" spans="1:7">
      <c r="A252" s="19">
        <v>41058</v>
      </c>
      <c r="B252">
        <v>9.2590515738323696E-3</v>
      </c>
      <c r="C252">
        <v>-2.0819725386992997E-2</v>
      </c>
      <c r="D252">
        <v>-2.6276168567175549E-2</v>
      </c>
      <c r="E252">
        <v>0.96088799999999996</v>
      </c>
      <c r="F252">
        <v>172399.4583346759</v>
      </c>
      <c r="G252" s="64">
        <v>7.2004977369975276E-4</v>
      </c>
    </row>
    <row r="253" spans="1:7">
      <c r="A253" s="19">
        <v>41059</v>
      </c>
      <c r="B253">
        <v>9.7901813771611619E-3</v>
      </c>
      <c r="C253">
        <v>-2.1974328958401252E-2</v>
      </c>
      <c r="D253">
        <v>-2.7376441889091607E-2</v>
      </c>
      <c r="E253">
        <v>1.0069380000000001</v>
      </c>
      <c r="F253">
        <v>192207.98915043709</v>
      </c>
      <c r="G253" s="64">
        <v>8.010389035175325E-4</v>
      </c>
    </row>
    <row r="254" spans="1:7">
      <c r="A254" s="19">
        <v>41060</v>
      </c>
      <c r="B254">
        <v>9.2520533115720369E-3</v>
      </c>
      <c r="C254">
        <v>-2.072606053082875E-2</v>
      </c>
      <c r="D254">
        <v>-2.6054289288527963E-2</v>
      </c>
      <c r="E254">
        <v>1.06443</v>
      </c>
      <c r="F254">
        <v>193090.18831859104</v>
      </c>
      <c r="G254" s="64">
        <v>7.9743423716983149E-4</v>
      </c>
    </row>
    <row r="255" spans="1:7">
      <c r="A255" s="19">
        <v>41061</v>
      </c>
      <c r="B255">
        <v>9.6055527737498453E-3</v>
      </c>
      <c r="C255">
        <v>-2.141815470594606E-2</v>
      </c>
      <c r="D255">
        <v>-2.7351299590180976E-2</v>
      </c>
      <c r="E255">
        <v>1.0521860000000001</v>
      </c>
      <c r="F255">
        <v>224118.54907496841</v>
      </c>
      <c r="G255" s="64">
        <v>9.2770279262215658E-4</v>
      </c>
    </row>
    <row r="256" spans="1:7">
      <c r="A256" s="19">
        <v>41064</v>
      </c>
      <c r="B256">
        <v>8.9258648161161074E-3</v>
      </c>
      <c r="C256">
        <v>-2.0050965083443537E-2</v>
      </c>
      <c r="D256">
        <v>-2.4941669074315092E-2</v>
      </c>
      <c r="E256">
        <v>1.007306</v>
      </c>
      <c r="F256">
        <v>173714.59687319005</v>
      </c>
      <c r="G256" s="64">
        <v>7.1370176399540759E-4</v>
      </c>
    </row>
    <row r="257" spans="1:7">
      <c r="A257" s="19">
        <v>41065</v>
      </c>
      <c r="B257">
        <v>9.1071624408904563E-3</v>
      </c>
      <c r="C257">
        <v>-2.0437101481064812E-2</v>
      </c>
      <c r="D257">
        <v>-2.6330965997507574E-2</v>
      </c>
      <c r="E257">
        <v>0.967557</v>
      </c>
      <c r="F257">
        <v>182445.05649142357</v>
      </c>
      <c r="G257" s="64">
        <v>7.4932671457222531E-4</v>
      </c>
    </row>
    <row r="258" spans="1:7">
      <c r="A258" s="19">
        <v>41066</v>
      </c>
      <c r="B258">
        <v>8.1462994694045249E-3</v>
      </c>
      <c r="C258">
        <v>-1.8286358881867394E-2</v>
      </c>
      <c r="D258">
        <v>-2.2660854630125914E-2</v>
      </c>
      <c r="E258">
        <v>1.0386089999999999</v>
      </c>
      <c r="F258">
        <v>160637.41367911344</v>
      </c>
      <c r="G258" s="64">
        <v>6.6476776036477204E-4</v>
      </c>
    </row>
    <row r="259" spans="1:7">
      <c r="A259" s="19">
        <v>41067</v>
      </c>
      <c r="B259">
        <v>8.3117591455734736E-3</v>
      </c>
      <c r="C259">
        <v>-1.8866713879927E-2</v>
      </c>
      <c r="D259">
        <v>-2.384900781774597E-2</v>
      </c>
      <c r="E259">
        <v>1.0440419999999999</v>
      </c>
      <c r="F259">
        <v>114393.15719872598</v>
      </c>
      <c r="G259" s="64">
        <v>4.6932953206594392E-4</v>
      </c>
    </row>
    <row r="260" spans="1:7">
      <c r="A260" s="19">
        <v>41068</v>
      </c>
      <c r="B260">
        <v>8.0444456645412769E-3</v>
      </c>
      <c r="C260">
        <v>-1.8239521279461296E-2</v>
      </c>
      <c r="D260">
        <v>-2.3198636679633282E-2</v>
      </c>
      <c r="E260">
        <v>1.0169429999999999</v>
      </c>
      <c r="F260">
        <v>116032.18914132407</v>
      </c>
      <c r="G260" s="64">
        <v>4.74657977987716E-4</v>
      </c>
    </row>
    <row r="261" spans="1:7">
      <c r="A261" s="19">
        <v>41071</v>
      </c>
      <c r="B261">
        <v>8.253211954225164E-3</v>
      </c>
      <c r="C261">
        <v>-1.8686613954443199E-2</v>
      </c>
      <c r="D261">
        <v>-2.3572960228824189E-2</v>
      </c>
      <c r="E261">
        <v>1.0270319999999999</v>
      </c>
      <c r="F261">
        <v>125268.12579207294</v>
      </c>
      <c r="G261" s="64">
        <v>5.1322832205546759E-4</v>
      </c>
    </row>
    <row r="262" spans="1:7">
      <c r="A262" s="19">
        <v>41072</v>
      </c>
      <c r="B262">
        <v>8.3191388048369751E-3</v>
      </c>
      <c r="C262">
        <v>-1.8847415289643836E-2</v>
      </c>
      <c r="D262">
        <v>-2.4312439573258831E-2</v>
      </c>
      <c r="E262">
        <v>0.99203799999999998</v>
      </c>
      <c r="F262">
        <v>123327.6352414072</v>
      </c>
      <c r="G262" s="64">
        <v>5.0579577716212932E-4</v>
      </c>
    </row>
    <row r="263" spans="1:7">
      <c r="A263" s="19">
        <v>41073</v>
      </c>
      <c r="B263">
        <v>9.0815319170740975E-3</v>
      </c>
      <c r="C263">
        <v>-2.0563021861694061E-2</v>
      </c>
      <c r="D263">
        <v>-2.5899079267285813E-2</v>
      </c>
      <c r="E263">
        <v>1.013301</v>
      </c>
      <c r="F263">
        <v>131625.48121068912</v>
      </c>
      <c r="G263" s="64">
        <v>5.6378081875673662E-4</v>
      </c>
    </row>
    <row r="264" spans="1:7">
      <c r="A264" s="19">
        <v>41074</v>
      </c>
      <c r="B264">
        <v>9.4020592558082018E-3</v>
      </c>
      <c r="C264">
        <v>-2.1253563537237456E-2</v>
      </c>
      <c r="D264">
        <v>-2.6580879076854618E-2</v>
      </c>
      <c r="E264">
        <v>1.0289489999999999</v>
      </c>
      <c r="F264">
        <v>150722.98286829956</v>
      </c>
      <c r="G264" s="64">
        <v>6.1889724373448754E-4</v>
      </c>
    </row>
    <row r="265" spans="1:7">
      <c r="A265" s="19">
        <v>41075</v>
      </c>
      <c r="B265">
        <v>9.1990370949634557E-3</v>
      </c>
      <c r="C265">
        <v>-2.0643784851216887E-2</v>
      </c>
      <c r="D265">
        <v>-2.533382839528895E-2</v>
      </c>
      <c r="E265">
        <v>1.0402640000000001</v>
      </c>
      <c r="F265">
        <v>184636.30247032805</v>
      </c>
      <c r="G265" s="64">
        <v>7.5637575274707972E-4</v>
      </c>
    </row>
    <row r="266" spans="1:7">
      <c r="A266" s="19">
        <v>41078</v>
      </c>
      <c r="B266">
        <v>1.0078653845592023E-2</v>
      </c>
      <c r="C266">
        <v>-2.2604111918231872E-2</v>
      </c>
      <c r="D266">
        <v>-2.7571458482645143E-2</v>
      </c>
      <c r="E266">
        <v>1.0283789999999999</v>
      </c>
      <c r="F266">
        <v>181820.079405189</v>
      </c>
      <c r="G266" s="64">
        <v>8.423432640739339E-4</v>
      </c>
    </row>
    <row r="267" spans="1:7">
      <c r="A267" s="19">
        <v>41079</v>
      </c>
      <c r="B267">
        <v>9.058731690071941E-3</v>
      </c>
      <c r="C267">
        <v>-2.0313282505155669E-2</v>
      </c>
      <c r="D267">
        <v>-2.5017898581200175E-2</v>
      </c>
      <c r="E267">
        <v>1.001403</v>
      </c>
      <c r="F267">
        <v>185734.71532056868</v>
      </c>
      <c r="G267" s="64">
        <v>7.6047891514390193E-4</v>
      </c>
    </row>
    <row r="268" spans="1:7">
      <c r="A268" s="19">
        <v>41080</v>
      </c>
      <c r="B268">
        <v>9.0975106051622238E-3</v>
      </c>
      <c r="C268">
        <v>-2.0436553574295146E-2</v>
      </c>
      <c r="D268">
        <v>-2.5544262827599085E-2</v>
      </c>
      <c r="E268">
        <v>0.97419999999999995</v>
      </c>
      <c r="F268">
        <v>178046.31830658365</v>
      </c>
      <c r="G268" s="64">
        <v>7.2742109359231696E-4</v>
      </c>
    </row>
    <row r="269" spans="1:7">
      <c r="A269" s="19">
        <v>41081</v>
      </c>
      <c r="B269">
        <v>8.7381679050919838E-3</v>
      </c>
      <c r="C269">
        <v>-1.9661291508212515E-2</v>
      </c>
      <c r="D269">
        <v>-2.3876125102034264E-2</v>
      </c>
      <c r="E269">
        <v>1.0355289999999999</v>
      </c>
      <c r="F269">
        <v>163389.30099419539</v>
      </c>
      <c r="G269" s="64">
        <v>6.6672702492141616E-4</v>
      </c>
    </row>
    <row r="270" spans="1:7">
      <c r="A270" s="19">
        <v>41082</v>
      </c>
      <c r="B270">
        <v>8.6465932438816919E-3</v>
      </c>
      <c r="C270">
        <v>-1.9434897626104904E-2</v>
      </c>
      <c r="D270">
        <v>-2.4493850133340395E-2</v>
      </c>
      <c r="E270">
        <v>1.0129710000000001</v>
      </c>
      <c r="F270">
        <v>166606.40612560348</v>
      </c>
      <c r="G270" s="64">
        <v>6.800863864662069E-4</v>
      </c>
    </row>
    <row r="271" spans="1:7">
      <c r="A271" s="19">
        <v>41085</v>
      </c>
      <c r="B271">
        <v>1.0038892734312931E-2</v>
      </c>
      <c r="C271">
        <v>-2.2549362974713466E-2</v>
      </c>
      <c r="D271">
        <v>-2.8130923912640254E-2</v>
      </c>
      <c r="E271">
        <v>1.036613</v>
      </c>
      <c r="F271">
        <v>173907.41177115755</v>
      </c>
      <c r="G271" s="64">
        <v>8.0459402996756538E-4</v>
      </c>
    </row>
    <row r="272" spans="1:7">
      <c r="A272" s="19">
        <v>41086</v>
      </c>
      <c r="B272">
        <v>8.4876278710102858E-3</v>
      </c>
      <c r="C272">
        <v>-1.9033876274173384E-2</v>
      </c>
      <c r="D272">
        <v>-2.3778276301666772E-2</v>
      </c>
      <c r="E272">
        <v>1.020227</v>
      </c>
      <c r="F272">
        <v>174866.09862858383</v>
      </c>
      <c r="G272" s="64">
        <v>7.1129897745923494E-4</v>
      </c>
    </row>
    <row r="273" spans="1:7">
      <c r="A273" s="19">
        <v>41087</v>
      </c>
      <c r="B273">
        <v>8.5473196234584301E-3</v>
      </c>
      <c r="C273">
        <v>-1.9189956079223868E-2</v>
      </c>
      <c r="D273">
        <v>-2.3699649248816047E-2</v>
      </c>
      <c r="E273">
        <v>1.0314099999999999</v>
      </c>
      <c r="F273">
        <v>170981.73085865937</v>
      </c>
      <c r="G273" s="64">
        <v>6.9408295521007982E-4</v>
      </c>
    </row>
    <row r="274" spans="1:7">
      <c r="A274" s="19">
        <v>41088</v>
      </c>
      <c r="B274">
        <v>8.5736365820637209E-3</v>
      </c>
      <c r="C274">
        <v>-1.9237668602709413E-2</v>
      </c>
      <c r="D274">
        <v>-2.3657441240959646E-2</v>
      </c>
      <c r="E274">
        <v>1.041077</v>
      </c>
      <c r="F274">
        <v>174388.32891439678</v>
      </c>
      <c r="G274" s="64">
        <v>7.0759283304109048E-4</v>
      </c>
    </row>
    <row r="275" spans="1:7">
      <c r="A275" s="19">
        <v>41089</v>
      </c>
      <c r="B275">
        <v>8.6558289028337322E-3</v>
      </c>
      <c r="C275">
        <v>-1.9405120922926518E-2</v>
      </c>
      <c r="D275">
        <v>-2.4146525835487181E-2</v>
      </c>
      <c r="E275">
        <v>1.01919</v>
      </c>
      <c r="F275">
        <v>181179.09171380859</v>
      </c>
      <c r="G275" s="64">
        <v>7.3134844542600689E-4</v>
      </c>
    </row>
    <row r="276" spans="1:7">
      <c r="A276" s="19">
        <v>41092</v>
      </c>
      <c r="B276">
        <v>8.0280657147069837E-3</v>
      </c>
      <c r="C276">
        <v>-1.8006586094513687E-2</v>
      </c>
      <c r="D276">
        <v>-2.2389237763950801E-2</v>
      </c>
      <c r="E276">
        <v>1.0447219999999999</v>
      </c>
      <c r="F276">
        <v>175245.10426139177</v>
      </c>
      <c r="G276" s="64">
        <v>6.6948770107747729E-4</v>
      </c>
    </row>
    <row r="277" spans="1:7">
      <c r="A277" s="19">
        <v>41093</v>
      </c>
      <c r="B277">
        <v>8.1085879197865304E-3</v>
      </c>
      <c r="C277">
        <v>-1.8195781062276983E-2</v>
      </c>
      <c r="D277">
        <v>-2.2748369667981522E-2</v>
      </c>
      <c r="E277">
        <v>1.023568</v>
      </c>
      <c r="F277">
        <v>174422.02515229749</v>
      </c>
      <c r="G277" s="64">
        <v>6.6761539579303494E-4</v>
      </c>
    </row>
    <row r="278" spans="1:7">
      <c r="A278" s="19">
        <v>41095</v>
      </c>
      <c r="B278">
        <v>8.1160845394198534E-3</v>
      </c>
      <c r="C278">
        <v>-1.8216565008478486E-2</v>
      </c>
      <c r="D278">
        <v>-2.2753967712044985E-2</v>
      </c>
      <c r="E278">
        <v>1.0331729999999999</v>
      </c>
      <c r="F278">
        <v>173948.89852495855</v>
      </c>
      <c r="G278" s="64">
        <v>6.6427119491541434E-4</v>
      </c>
    </row>
    <row r="279" spans="1:7">
      <c r="A279" s="19">
        <v>41096</v>
      </c>
      <c r="B279">
        <v>7.9384311037103885E-3</v>
      </c>
      <c r="C279">
        <v>-1.7854538231271609E-2</v>
      </c>
      <c r="D279">
        <v>-2.2045979852227074E-2</v>
      </c>
      <c r="E279">
        <v>1.049652</v>
      </c>
      <c r="F279">
        <v>160800.1501700941</v>
      </c>
      <c r="G279" s="64">
        <v>6.1301427549019538E-4</v>
      </c>
    </row>
    <row r="280" spans="1:7">
      <c r="A280" s="19">
        <v>41099</v>
      </c>
      <c r="B280">
        <v>8.0327975648142001E-3</v>
      </c>
      <c r="C280">
        <v>-1.8073903955571544E-2</v>
      </c>
      <c r="D280">
        <v>-2.2812395725502393E-2</v>
      </c>
      <c r="E280">
        <v>1.059636</v>
      </c>
      <c r="F280">
        <v>162059.67446654115</v>
      </c>
      <c r="G280" s="64">
        <v>6.131777695693231E-4</v>
      </c>
    </row>
    <row r="281" spans="1:7">
      <c r="A281" s="19">
        <v>41100</v>
      </c>
      <c r="B281">
        <v>8.2586997823291038E-3</v>
      </c>
      <c r="C281">
        <v>-1.8590939776981452E-2</v>
      </c>
      <c r="D281">
        <v>-2.3834119441091612E-2</v>
      </c>
      <c r="E281">
        <v>1.059404</v>
      </c>
      <c r="F281">
        <v>164186.58442452332</v>
      </c>
      <c r="G281" s="64">
        <v>6.2166909688845314E-4</v>
      </c>
    </row>
    <row r="282" spans="1:7">
      <c r="A282" s="19">
        <v>41101</v>
      </c>
      <c r="B282">
        <v>9.2982492186369607E-3</v>
      </c>
      <c r="C282">
        <v>-2.0934424765390092E-2</v>
      </c>
      <c r="D282">
        <v>-2.7561952453782932E-2</v>
      </c>
      <c r="E282">
        <v>1.0024420000000001</v>
      </c>
      <c r="F282">
        <v>183688.25994003259</v>
      </c>
      <c r="G282" s="64">
        <v>6.9653775387809765E-4</v>
      </c>
    </row>
    <row r="283" spans="1:7">
      <c r="A283" s="19">
        <v>41102</v>
      </c>
      <c r="B283">
        <v>8.7825249019653235E-3</v>
      </c>
      <c r="C283">
        <v>-1.9786015987115116E-2</v>
      </c>
      <c r="D283">
        <v>-2.6228380944230453E-2</v>
      </c>
      <c r="E283">
        <v>1.028586</v>
      </c>
      <c r="F283">
        <v>170678.13634819366</v>
      </c>
      <c r="G283" s="64">
        <v>6.4519235242953017E-4</v>
      </c>
    </row>
    <row r="284" spans="1:7">
      <c r="A284" s="19">
        <v>41103</v>
      </c>
      <c r="B284">
        <v>8.94849132350976E-3</v>
      </c>
      <c r="C284">
        <v>-1.9988486302060061E-2</v>
      </c>
      <c r="D284">
        <v>-2.638641941349347E-2</v>
      </c>
      <c r="E284">
        <v>0.84852099999999997</v>
      </c>
      <c r="F284">
        <v>219476.16326280581</v>
      </c>
      <c r="G284" s="64">
        <v>8.2881767328065131E-4</v>
      </c>
    </row>
    <row r="285" spans="1:7">
      <c r="A285" s="19">
        <v>41106</v>
      </c>
      <c r="B285">
        <v>8.5438468466438825E-3</v>
      </c>
      <c r="C285">
        <v>-1.9069886607925836E-2</v>
      </c>
      <c r="D285">
        <v>-2.4655884975512372E-2</v>
      </c>
      <c r="E285">
        <v>0.88832699999999998</v>
      </c>
      <c r="F285">
        <v>213626.02295344404</v>
      </c>
      <c r="G285" s="64">
        <v>8.0607353946742725E-4</v>
      </c>
    </row>
    <row r="286" spans="1:7">
      <c r="A286" s="19">
        <v>41107</v>
      </c>
      <c r="B286">
        <v>9.3265006215585786E-3</v>
      </c>
      <c r="C286">
        <v>-2.0841092640997445E-2</v>
      </c>
      <c r="D286">
        <v>-2.8390949097595087E-2</v>
      </c>
      <c r="E286">
        <v>0.781891</v>
      </c>
      <c r="F286">
        <v>226259.5839994979</v>
      </c>
      <c r="G286" s="64">
        <v>8.5559247005635155E-4</v>
      </c>
    </row>
    <row r="287" spans="1:7">
      <c r="A287" s="19">
        <v>41108</v>
      </c>
      <c r="B287">
        <v>8.5695281684612847E-3</v>
      </c>
      <c r="C287">
        <v>-1.9107970851317806E-2</v>
      </c>
      <c r="D287">
        <v>-2.4539254782491294E-2</v>
      </c>
      <c r="E287">
        <v>0.85479899999999998</v>
      </c>
      <c r="F287">
        <v>219501.36958775841</v>
      </c>
      <c r="G287" s="64">
        <v>8.2773298508744919E-4</v>
      </c>
    </row>
    <row r="288" spans="1:7">
      <c r="A288" s="19">
        <v>41109</v>
      </c>
      <c r="B288">
        <v>8.6844578392909957E-3</v>
      </c>
      <c r="C288">
        <v>-1.9360260541828954E-2</v>
      </c>
      <c r="D288">
        <v>-2.4276163146919147E-2</v>
      </c>
      <c r="E288">
        <v>0.86581900000000001</v>
      </c>
      <c r="F288">
        <v>222953.38523467293</v>
      </c>
      <c r="G288" s="64">
        <v>8.4280969265877249E-4</v>
      </c>
    </row>
    <row r="289" spans="1:7">
      <c r="A289" s="19">
        <v>41110</v>
      </c>
      <c r="B289">
        <v>6.5461066928742132E-3</v>
      </c>
      <c r="C289">
        <v>-1.4548353407519152E-2</v>
      </c>
      <c r="D289">
        <v>-1.8970924413205793E-2</v>
      </c>
      <c r="E289">
        <v>0.97701300000000002</v>
      </c>
      <c r="F289">
        <v>180467.7958922417</v>
      </c>
      <c r="G289" s="64">
        <v>6.801681336012275E-4</v>
      </c>
    </row>
    <row r="290" spans="1:7">
      <c r="A290" s="19">
        <v>41113</v>
      </c>
      <c r="B290">
        <v>6.526526287638554E-3</v>
      </c>
      <c r="C290">
        <v>-1.4478457873436523E-2</v>
      </c>
      <c r="D290">
        <v>-1.8949263988374689E-2</v>
      </c>
      <c r="E290">
        <v>0.96786399999999995</v>
      </c>
      <c r="F290">
        <v>186489.53601110002</v>
      </c>
      <c r="G290" s="64">
        <v>7.0451283312915379E-4</v>
      </c>
    </row>
    <row r="291" spans="1:7">
      <c r="A291" s="19">
        <v>41114</v>
      </c>
      <c r="B291">
        <v>6.6468324911774755E-3</v>
      </c>
      <c r="C291">
        <v>-1.4783798462900306E-2</v>
      </c>
      <c r="D291">
        <v>-1.9079941003730148E-2</v>
      </c>
      <c r="E291">
        <v>0.87666200000000005</v>
      </c>
      <c r="F291">
        <v>179675.56398773435</v>
      </c>
      <c r="G291" s="64">
        <v>6.7904632731308385E-4</v>
      </c>
    </row>
    <row r="292" spans="1:7">
      <c r="A292" s="19">
        <v>41115</v>
      </c>
      <c r="B292">
        <v>6.6205624448576056E-3</v>
      </c>
      <c r="C292">
        <v>-1.4723198049360156E-2</v>
      </c>
      <c r="D292">
        <v>-1.9056816198116142E-2</v>
      </c>
      <c r="E292">
        <v>0.87900199999999995</v>
      </c>
      <c r="F292">
        <v>179759.37985870795</v>
      </c>
      <c r="G292" s="64">
        <v>6.7853347383713559E-4</v>
      </c>
    </row>
    <row r="293" spans="1:7">
      <c r="A293" s="19">
        <v>41116</v>
      </c>
      <c r="B293">
        <v>6.6091208154734427E-3</v>
      </c>
      <c r="C293">
        <v>-1.4673051070868226E-2</v>
      </c>
      <c r="D293">
        <v>-1.8928598935936368E-2</v>
      </c>
      <c r="E293">
        <v>0.88656199999999996</v>
      </c>
      <c r="F293">
        <v>186048.82180761639</v>
      </c>
      <c r="G293" s="64">
        <v>7.0206324186229468E-4</v>
      </c>
    </row>
    <row r="294" spans="1:7">
      <c r="A294" s="19">
        <v>41117</v>
      </c>
      <c r="B294">
        <v>7.6355575939528013E-3</v>
      </c>
      <c r="C294">
        <v>-1.7145371495369481E-2</v>
      </c>
      <c r="D294">
        <v>-2.2998091148196613E-2</v>
      </c>
      <c r="E294">
        <v>0.88178199999999995</v>
      </c>
      <c r="F294">
        <v>165248.23234008715</v>
      </c>
      <c r="G294" s="64">
        <v>6.1759185879568172E-4</v>
      </c>
    </row>
    <row r="295" spans="1:7">
      <c r="A295" s="19">
        <v>41120</v>
      </c>
      <c r="B295">
        <v>7.9157087931858994E-3</v>
      </c>
      <c r="C295">
        <v>-1.7769919357242873E-2</v>
      </c>
      <c r="D295">
        <v>-2.3362974772977902E-2</v>
      </c>
      <c r="E295">
        <v>0.85958400000000001</v>
      </c>
      <c r="F295">
        <v>171108.25103384911</v>
      </c>
      <c r="G295" s="64">
        <v>6.4477315020888522E-4</v>
      </c>
    </row>
    <row r="296" spans="1:7">
      <c r="A296" s="19">
        <v>41121</v>
      </c>
      <c r="B296">
        <v>7.0615701303918133E-3</v>
      </c>
      <c r="C296">
        <v>-1.5780162423292998E-2</v>
      </c>
      <c r="D296">
        <v>-1.9951083734138737E-2</v>
      </c>
      <c r="E296">
        <v>0.934145</v>
      </c>
      <c r="F296">
        <v>176248.90586745268</v>
      </c>
      <c r="G296" s="64">
        <v>6.4750640188211369E-4</v>
      </c>
    </row>
    <row r="297" spans="1:7">
      <c r="A297" s="19">
        <v>41122</v>
      </c>
      <c r="B297">
        <v>5.2958298365150293E-3</v>
      </c>
      <c r="C297">
        <v>-1.1835489270494281E-2</v>
      </c>
      <c r="D297">
        <v>-1.5120258756612805E-2</v>
      </c>
      <c r="E297">
        <v>0.98797699999999999</v>
      </c>
      <c r="F297">
        <v>174589.84867979863</v>
      </c>
      <c r="G297" s="64">
        <v>4.8445333466652217E-4</v>
      </c>
    </row>
    <row r="298" spans="1:7">
      <c r="A298" s="19">
        <v>41123</v>
      </c>
      <c r="B298">
        <v>5.3868575802734995E-3</v>
      </c>
      <c r="C298">
        <v>-1.204870256069907E-2</v>
      </c>
      <c r="D298">
        <v>-1.5455696698488579E-2</v>
      </c>
      <c r="E298">
        <v>0.98549399999999998</v>
      </c>
      <c r="F298">
        <v>174169.061427623</v>
      </c>
      <c r="G298" s="64">
        <v>4.8300224475902778E-4</v>
      </c>
    </row>
    <row r="299" spans="1:7">
      <c r="A299" s="19">
        <v>41124</v>
      </c>
      <c r="B299">
        <v>5.347829672339573E-3</v>
      </c>
      <c r="C299">
        <v>-1.1983179151113311E-2</v>
      </c>
      <c r="D299">
        <v>-1.5666448810918516E-2</v>
      </c>
      <c r="E299">
        <v>1.010624</v>
      </c>
      <c r="F299">
        <v>165407.80299088362</v>
      </c>
      <c r="G299" s="64">
        <v>4.5773316278450001E-4</v>
      </c>
    </row>
    <row r="300" spans="1:7">
      <c r="A300" s="19">
        <v>41127</v>
      </c>
      <c r="B300">
        <v>5.3480727255796326E-3</v>
      </c>
      <c r="C300">
        <v>-1.1987065292785204E-2</v>
      </c>
      <c r="D300">
        <v>-1.5556505477641565E-2</v>
      </c>
      <c r="E300">
        <v>0.99634299999999998</v>
      </c>
      <c r="F300">
        <v>164387.52432558476</v>
      </c>
      <c r="G300" s="64">
        <v>4.5441244750427177E-4</v>
      </c>
    </row>
    <row r="301" spans="1:7">
      <c r="A301" s="19">
        <v>41128</v>
      </c>
      <c r="B301">
        <v>5.565604105520712E-3</v>
      </c>
      <c r="C301">
        <v>-1.2506779542069475E-2</v>
      </c>
      <c r="D301">
        <v>-1.6117759518628937E-2</v>
      </c>
      <c r="E301">
        <v>1.00282</v>
      </c>
      <c r="F301">
        <v>162882.67415510202</v>
      </c>
      <c r="G301" s="64">
        <v>4.4075186656667559E-4</v>
      </c>
    </row>
    <row r="302" spans="1:7">
      <c r="A302" s="19">
        <v>41129</v>
      </c>
      <c r="B302">
        <v>4.8386028661065441E-3</v>
      </c>
      <c r="C302">
        <v>-1.0886249434267832E-2</v>
      </c>
      <c r="D302">
        <v>-1.4730097550462158E-2</v>
      </c>
      <c r="E302">
        <v>0.90896600000000005</v>
      </c>
      <c r="F302">
        <v>136862.92440393733</v>
      </c>
      <c r="G302" s="64">
        <v>3.7002416964961374E-4</v>
      </c>
    </row>
    <row r="303" spans="1:7">
      <c r="A303" s="19">
        <v>41130</v>
      </c>
      <c r="B303">
        <v>5.4232959985763326E-3</v>
      </c>
      <c r="C303">
        <v>-1.2246328291571802E-2</v>
      </c>
      <c r="D303">
        <v>-1.6295367895105148E-2</v>
      </c>
      <c r="E303">
        <v>0.92015599999999997</v>
      </c>
      <c r="F303">
        <v>136813.28091216245</v>
      </c>
      <c r="G303" s="64">
        <v>3.7014495168821189E-4</v>
      </c>
    </row>
    <row r="304" spans="1:7">
      <c r="A304" s="19">
        <v>41131</v>
      </c>
      <c r="B304">
        <v>5.8643558038010309E-3</v>
      </c>
      <c r="C304">
        <v>-1.3418402473113031E-2</v>
      </c>
      <c r="D304">
        <v>-1.8151762560853105E-2</v>
      </c>
      <c r="E304">
        <v>0.92137500000000006</v>
      </c>
      <c r="F304">
        <v>82854.753812246141</v>
      </c>
      <c r="G304" s="64">
        <v>2.2412932066092465E-4</v>
      </c>
    </row>
    <row r="305" spans="1:7">
      <c r="A305" s="19">
        <v>41134</v>
      </c>
      <c r="B305">
        <v>6.5838880943065734E-3</v>
      </c>
      <c r="C305">
        <v>-1.5029499408081076E-2</v>
      </c>
      <c r="D305">
        <v>-1.9213466814380988E-2</v>
      </c>
      <c r="E305">
        <v>0.95543400000000001</v>
      </c>
      <c r="F305">
        <v>106038.65367060347</v>
      </c>
      <c r="G305" s="64">
        <v>2.8691481682261371E-4</v>
      </c>
    </row>
    <row r="306" spans="1:7">
      <c r="A306" s="19">
        <v>41135</v>
      </c>
      <c r="B306">
        <v>6.4635876327884976E-3</v>
      </c>
      <c r="C306">
        <v>-1.476456666239012E-2</v>
      </c>
      <c r="D306">
        <v>-1.8931868356268693E-2</v>
      </c>
      <c r="E306">
        <v>0.96898600000000001</v>
      </c>
      <c r="F306">
        <v>100572.65739886931</v>
      </c>
      <c r="G306" s="64">
        <v>2.7198683680336184E-4</v>
      </c>
    </row>
    <row r="307" spans="1:7">
      <c r="A307" s="19">
        <v>41136</v>
      </c>
      <c r="B307">
        <v>6.6530476032741342E-3</v>
      </c>
      <c r="C307">
        <v>-1.5313319377310709E-2</v>
      </c>
      <c r="D307">
        <v>-2.1215430248477069E-2</v>
      </c>
      <c r="E307">
        <v>0.80547400000000002</v>
      </c>
      <c r="F307">
        <v>60814.50385040282</v>
      </c>
      <c r="G307" s="64">
        <v>1.6398392586382152E-4</v>
      </c>
    </row>
    <row r="308" spans="1:7">
      <c r="A308" s="19">
        <v>41137</v>
      </c>
      <c r="B308">
        <v>6.4363762538571191E-3</v>
      </c>
      <c r="C308">
        <v>-1.4819417305423953E-2</v>
      </c>
      <c r="D308">
        <v>-2.0050214648754335E-2</v>
      </c>
      <c r="E308">
        <v>0.81957999999999998</v>
      </c>
      <c r="F308">
        <v>57173.366730605805</v>
      </c>
      <c r="G308" s="64">
        <v>1.5383305960645503E-4</v>
      </c>
    </row>
    <row r="309" spans="1:7">
      <c r="A309" s="19">
        <v>41138</v>
      </c>
      <c r="B309">
        <v>6.8514400297188111E-3</v>
      </c>
      <c r="C309">
        <v>-1.579162796081799E-2</v>
      </c>
      <c r="D309">
        <v>-2.2127666538881315E-2</v>
      </c>
      <c r="E309">
        <v>0.75909000000000004</v>
      </c>
      <c r="F309">
        <v>54722.506214207977</v>
      </c>
      <c r="G309" s="64">
        <v>1.472051464741455E-4</v>
      </c>
    </row>
    <row r="310" spans="1:7">
      <c r="A310" s="19">
        <v>41141</v>
      </c>
      <c r="B310">
        <v>6.9733517304185044E-3</v>
      </c>
      <c r="C310">
        <v>-1.6066806721187137E-2</v>
      </c>
      <c r="D310">
        <v>-2.24107097922637E-2</v>
      </c>
      <c r="E310">
        <v>0.74498799999999998</v>
      </c>
      <c r="F310">
        <v>57779.039443310568</v>
      </c>
      <c r="G310" s="64">
        <v>1.5563541469544682E-4</v>
      </c>
    </row>
    <row r="311" spans="1:7">
      <c r="A311" s="19">
        <v>41142</v>
      </c>
      <c r="B311">
        <v>7.0619640945181594E-3</v>
      </c>
      <c r="C311">
        <v>-1.6248810280002982E-2</v>
      </c>
      <c r="D311">
        <v>-2.289595191419385E-2</v>
      </c>
      <c r="E311">
        <v>0.76081500000000002</v>
      </c>
      <c r="F311">
        <v>66796.824373300798</v>
      </c>
      <c r="G311" s="64">
        <v>1.7977504278962722E-4</v>
      </c>
    </row>
    <row r="312" spans="1:7">
      <c r="A312" s="19">
        <v>41143</v>
      </c>
      <c r="B312">
        <v>7.508169886911502E-3</v>
      </c>
      <c r="C312">
        <v>-1.7245738732820808E-2</v>
      </c>
      <c r="D312">
        <v>-2.4226495735134201E-2</v>
      </c>
      <c r="E312">
        <v>0.73967799999999995</v>
      </c>
      <c r="F312">
        <v>81873.00100614845</v>
      </c>
      <c r="G312" s="64">
        <v>2.2087649691342315E-4</v>
      </c>
    </row>
    <row r="313" spans="1:7">
      <c r="A313" s="19">
        <v>41144</v>
      </c>
      <c r="B313">
        <v>7.061883554373303E-3</v>
      </c>
      <c r="C313">
        <v>-1.607657152083607E-2</v>
      </c>
      <c r="D313">
        <v>-2.1086929938790688E-2</v>
      </c>
      <c r="E313">
        <v>0.91012899999999997</v>
      </c>
      <c r="F313">
        <v>130165.52825821644</v>
      </c>
      <c r="G313" s="64">
        <v>3.518264375581005E-4</v>
      </c>
    </row>
    <row r="314" spans="1:7">
      <c r="A314" s="19">
        <v>41145</v>
      </c>
      <c r="B314">
        <v>6.9227191577211798E-3</v>
      </c>
      <c r="C314">
        <v>-1.5757254428622667E-2</v>
      </c>
      <c r="D314">
        <v>-2.1004277408230437E-2</v>
      </c>
      <c r="E314">
        <v>0.91157500000000002</v>
      </c>
      <c r="F314">
        <v>128714.04524234282</v>
      </c>
      <c r="G314" s="64">
        <v>3.4739872822701158E-4</v>
      </c>
    </row>
    <row r="315" spans="1:7">
      <c r="A315" s="19">
        <v>41148</v>
      </c>
      <c r="B315">
        <v>7.0428096884940028E-3</v>
      </c>
      <c r="C315">
        <v>-1.5998692352883388E-2</v>
      </c>
      <c r="D315">
        <v>-2.1490072933329496E-2</v>
      </c>
      <c r="E315">
        <v>0.911551</v>
      </c>
      <c r="F315">
        <v>142803.93141899357</v>
      </c>
      <c r="G315" s="64">
        <v>3.8533315772845906E-4</v>
      </c>
    </row>
    <row r="316" spans="1:7">
      <c r="A316" s="19">
        <v>41149</v>
      </c>
      <c r="B316">
        <v>7.2233997849418287E-3</v>
      </c>
      <c r="C316">
        <v>-1.6431623908804368E-2</v>
      </c>
      <c r="D316">
        <v>-2.1868828529444138E-2</v>
      </c>
      <c r="E316">
        <v>0.90285300000000002</v>
      </c>
      <c r="F316">
        <v>137713.96871896676</v>
      </c>
      <c r="G316" s="64">
        <v>3.7251699296778621E-4</v>
      </c>
    </row>
    <row r="317" spans="1:7">
      <c r="A317" s="19">
        <v>41150</v>
      </c>
      <c r="B317">
        <v>6.962257983289556E-3</v>
      </c>
      <c r="C317">
        <v>-1.5824707739912909E-2</v>
      </c>
      <c r="D317">
        <v>-2.1305216475540022E-2</v>
      </c>
      <c r="E317">
        <v>0.92120899999999994</v>
      </c>
      <c r="F317">
        <v>137778.79318444501</v>
      </c>
      <c r="G317" s="64">
        <v>3.7192648066530131E-4</v>
      </c>
    </row>
    <row r="318" spans="1:7">
      <c r="A318" s="19">
        <v>41151</v>
      </c>
      <c r="B318">
        <v>7.1248613066206877E-3</v>
      </c>
      <c r="C318">
        <v>-1.619683868659896E-2</v>
      </c>
      <c r="D318">
        <v>-2.1528020293895708E-2</v>
      </c>
      <c r="E318">
        <v>0.90750900000000001</v>
      </c>
      <c r="F318">
        <v>139851.42476963942</v>
      </c>
      <c r="G318" s="64">
        <v>3.7806743331855725E-4</v>
      </c>
    </row>
    <row r="319" spans="1:7">
      <c r="A319" s="19">
        <v>41152</v>
      </c>
      <c r="B319">
        <v>7.3093745053311983E-3</v>
      </c>
      <c r="C319">
        <v>-1.6659498299356267E-2</v>
      </c>
      <c r="D319">
        <v>-2.1565880544312577E-2</v>
      </c>
      <c r="E319">
        <v>0.89241300000000001</v>
      </c>
      <c r="F319">
        <v>128244.78971794185</v>
      </c>
      <c r="G319" s="64">
        <v>3.446497124253097E-4</v>
      </c>
    </row>
    <row r="320" spans="1:7">
      <c r="A320" s="19">
        <v>41156</v>
      </c>
      <c r="B320">
        <v>7.0176806411640456E-3</v>
      </c>
      <c r="C320">
        <v>-1.5998705432420879E-2</v>
      </c>
      <c r="D320">
        <v>-2.1107789448317149E-2</v>
      </c>
      <c r="E320">
        <v>0.89741499999999996</v>
      </c>
      <c r="F320">
        <v>125013.6114863612</v>
      </c>
      <c r="G320" s="64">
        <v>3.2686117177014651E-4</v>
      </c>
    </row>
    <row r="321" spans="1:7">
      <c r="A321" s="19">
        <v>41157</v>
      </c>
      <c r="B321">
        <v>6.9512680645373269E-3</v>
      </c>
      <c r="C321">
        <v>-1.5870160869811231E-2</v>
      </c>
      <c r="D321">
        <v>-2.1074653004886576E-2</v>
      </c>
      <c r="E321">
        <v>0.89246400000000004</v>
      </c>
      <c r="F321">
        <v>115151.55161576331</v>
      </c>
      <c r="G321" s="64">
        <v>3.0090697638397252E-4</v>
      </c>
    </row>
    <row r="322" spans="1:7">
      <c r="A322" s="19">
        <v>41158</v>
      </c>
      <c r="B322">
        <v>6.6686422245145639E-3</v>
      </c>
      <c r="C322">
        <v>-1.5192273284351718E-2</v>
      </c>
      <c r="D322">
        <v>-2.0500228011309664E-2</v>
      </c>
      <c r="E322">
        <v>0.92059400000000002</v>
      </c>
      <c r="F322">
        <v>123070.56672264461</v>
      </c>
      <c r="G322" s="64">
        <v>3.2130853315264066E-4</v>
      </c>
    </row>
    <row r="323" spans="1:7">
      <c r="A323" s="19">
        <v>41159</v>
      </c>
      <c r="B323">
        <v>6.7736551011063724E-3</v>
      </c>
      <c r="C323">
        <v>-1.5450822117699506E-2</v>
      </c>
      <c r="D323">
        <v>-2.0322817695449639E-2</v>
      </c>
      <c r="E323">
        <v>0.90137</v>
      </c>
      <c r="F323">
        <v>117226.26755966914</v>
      </c>
      <c r="G323" s="64">
        <v>3.070561844663743E-4</v>
      </c>
    </row>
    <row r="324" spans="1:7">
      <c r="A324" s="19">
        <v>41162</v>
      </c>
      <c r="B324">
        <v>6.9313508741211758E-3</v>
      </c>
      <c r="C324">
        <v>-1.5837188817705111E-2</v>
      </c>
      <c r="D324">
        <v>-2.0664340680751285E-2</v>
      </c>
      <c r="E324">
        <v>0.89451800000000004</v>
      </c>
      <c r="F324">
        <v>110597.81776998617</v>
      </c>
      <c r="G324" s="64">
        <v>2.8754471444430546E-4</v>
      </c>
    </row>
    <row r="325" spans="1:7">
      <c r="A325" s="19">
        <v>41163</v>
      </c>
      <c r="B325">
        <v>6.8380355023617678E-3</v>
      </c>
      <c r="C325">
        <v>-1.562260783343809E-2</v>
      </c>
      <c r="D325">
        <v>-2.0521970579233891E-2</v>
      </c>
      <c r="E325">
        <v>0.89895499999999995</v>
      </c>
      <c r="F325">
        <v>109542.37180946734</v>
      </c>
      <c r="G325" s="64">
        <v>2.8504167982157098E-4</v>
      </c>
    </row>
    <row r="326" spans="1:7">
      <c r="A326" s="19">
        <v>41164</v>
      </c>
      <c r="B326">
        <v>6.5158886607078826E-3</v>
      </c>
      <c r="C326">
        <v>-1.4848851594087586E-2</v>
      </c>
      <c r="D326">
        <v>-1.9917222536802857E-2</v>
      </c>
      <c r="E326">
        <v>0.91160399999999997</v>
      </c>
      <c r="F326">
        <v>118944.07070181158</v>
      </c>
      <c r="G326" s="64">
        <v>3.0937229143868268E-4</v>
      </c>
    </row>
    <row r="327" spans="1:7">
      <c r="A327" s="19">
        <v>41165</v>
      </c>
      <c r="B327">
        <v>6.9757238147886824E-3</v>
      </c>
      <c r="C327">
        <v>-1.5971215849731029E-2</v>
      </c>
      <c r="D327">
        <v>-2.1248042550247145E-2</v>
      </c>
      <c r="E327">
        <v>0.90181199999999995</v>
      </c>
      <c r="F327">
        <v>97884.621576586331</v>
      </c>
      <c r="G327" s="64">
        <v>2.5674457964117527E-4</v>
      </c>
    </row>
    <row r="328" spans="1:7">
      <c r="A328" s="19">
        <v>41166</v>
      </c>
      <c r="B328">
        <v>6.7320076624081474E-3</v>
      </c>
      <c r="C328">
        <v>-1.5385098655766424E-2</v>
      </c>
      <c r="D328">
        <v>-2.0687490597227166E-2</v>
      </c>
      <c r="E328">
        <v>0.92753099999999999</v>
      </c>
      <c r="F328">
        <v>105349.74825108575</v>
      </c>
      <c r="G328" s="64">
        <v>2.7589321495321802E-4</v>
      </c>
    </row>
    <row r="329" spans="1:7">
      <c r="A329" s="19">
        <v>41169</v>
      </c>
      <c r="B329">
        <v>6.5584471580702212E-3</v>
      </c>
      <c r="C329">
        <v>-1.4988867981539243E-2</v>
      </c>
      <c r="D329">
        <v>-1.9418634911919235E-2</v>
      </c>
      <c r="E329">
        <v>0.915605</v>
      </c>
      <c r="F329">
        <v>102722.25672215344</v>
      </c>
      <c r="G329" s="64">
        <v>2.6836177484238004E-4</v>
      </c>
    </row>
    <row r="330" spans="1:7">
      <c r="A330" s="19">
        <v>41170</v>
      </c>
      <c r="B330">
        <v>6.3968885387711352E-3</v>
      </c>
      <c r="C330">
        <v>-1.4620208916590969E-2</v>
      </c>
      <c r="D330">
        <v>-1.9006216212183961E-2</v>
      </c>
      <c r="E330">
        <v>0.895401</v>
      </c>
      <c r="F330">
        <v>100090.22442964696</v>
      </c>
      <c r="G330" s="64">
        <v>2.6117928547720839E-4</v>
      </c>
    </row>
    <row r="331" spans="1:7">
      <c r="A331" s="19">
        <v>41171</v>
      </c>
      <c r="B331">
        <v>6.2533698023794536E-3</v>
      </c>
      <c r="C331">
        <v>-1.4300411329393723E-2</v>
      </c>
      <c r="D331">
        <v>-1.898937885133109E-2</v>
      </c>
      <c r="E331">
        <v>0.87775199999999998</v>
      </c>
      <c r="F331">
        <v>94576.759477206113</v>
      </c>
      <c r="G331" s="64">
        <v>2.4710236203001894E-4</v>
      </c>
    </row>
    <row r="332" spans="1:7">
      <c r="A332" s="19">
        <v>41172</v>
      </c>
      <c r="B332">
        <v>6.0863608620681797E-3</v>
      </c>
      <c r="C332">
        <v>-1.3924040364446666E-2</v>
      </c>
      <c r="D332">
        <v>-1.8429761017103124E-2</v>
      </c>
      <c r="E332">
        <v>0.83716100000000004</v>
      </c>
      <c r="F332">
        <v>89779.169834060842</v>
      </c>
      <c r="G332" s="64">
        <v>2.3495242983617365E-4</v>
      </c>
    </row>
    <row r="333" spans="1:7">
      <c r="A333" s="19">
        <v>41173</v>
      </c>
      <c r="B333">
        <v>6.0017483256559817E-3</v>
      </c>
      <c r="C333">
        <v>-1.3672699196472024E-2</v>
      </c>
      <c r="D333">
        <v>-1.7806044074590025E-2</v>
      </c>
      <c r="E333">
        <v>0.92135999999999996</v>
      </c>
      <c r="F333">
        <v>110149.22034638254</v>
      </c>
      <c r="G333" s="64">
        <v>2.8945540163727534E-4</v>
      </c>
    </row>
    <row r="334" spans="1:7">
      <c r="A334" s="19">
        <v>41176</v>
      </c>
      <c r="B334">
        <v>5.9083055271519766E-3</v>
      </c>
      <c r="C334">
        <v>-1.3450832685495051E-2</v>
      </c>
      <c r="D334">
        <v>-1.7436397980844402E-2</v>
      </c>
      <c r="E334">
        <v>0.95125099999999996</v>
      </c>
      <c r="F334">
        <v>111751.35184567072</v>
      </c>
      <c r="G334" s="64">
        <v>2.939414547868316E-4</v>
      </c>
    </row>
    <row r="335" spans="1:7">
      <c r="A335" s="19">
        <v>41177</v>
      </c>
      <c r="B335">
        <v>5.7117336908870681E-3</v>
      </c>
      <c r="C335">
        <v>-1.2899057494968487E-2</v>
      </c>
      <c r="D335">
        <v>-1.7035559876585008E-2</v>
      </c>
      <c r="E335">
        <v>1.0297179999999999</v>
      </c>
      <c r="F335">
        <v>147681.31992814352</v>
      </c>
      <c r="G335" s="64">
        <v>3.8842216733101707E-4</v>
      </c>
    </row>
    <row r="336" spans="1:7">
      <c r="A336" s="19">
        <v>41178</v>
      </c>
      <c r="B336">
        <v>5.6635443661795766E-3</v>
      </c>
      <c r="C336">
        <v>-1.278932458714992E-2</v>
      </c>
      <c r="D336">
        <v>-1.7023155522849737E-2</v>
      </c>
      <c r="E336">
        <v>1.013231</v>
      </c>
      <c r="F336">
        <v>147424.14847981333</v>
      </c>
      <c r="G336" s="64">
        <v>3.860499409373497E-4</v>
      </c>
    </row>
    <row r="337" spans="1:7">
      <c r="A337" s="19">
        <v>41179</v>
      </c>
      <c r="B337">
        <v>5.6057783749123274E-3</v>
      </c>
      <c r="C337">
        <v>-1.2664890475410263E-2</v>
      </c>
      <c r="D337">
        <v>-1.6635899651636379E-2</v>
      </c>
      <c r="E337">
        <v>0.99110399999999998</v>
      </c>
      <c r="F337">
        <v>143957.35130544446</v>
      </c>
      <c r="G337" s="64">
        <v>3.7610026035258957E-4</v>
      </c>
    </row>
    <row r="338" spans="1:7">
      <c r="A338" s="19">
        <v>41180</v>
      </c>
      <c r="B338">
        <v>5.8355850569892891E-3</v>
      </c>
      <c r="C338">
        <v>-1.3169683484645927E-2</v>
      </c>
      <c r="D338">
        <v>-1.6990602548788262E-2</v>
      </c>
      <c r="E338">
        <v>0.97680599999999995</v>
      </c>
      <c r="F338">
        <v>156240.31390501489</v>
      </c>
      <c r="G338" s="64">
        <v>4.0591754277443385E-4</v>
      </c>
    </row>
    <row r="339" spans="1:7">
      <c r="A339" s="19">
        <v>41183</v>
      </c>
      <c r="B339">
        <v>5.5949506018170767E-3</v>
      </c>
      <c r="C339">
        <v>-1.2615500441391975E-2</v>
      </c>
      <c r="D339">
        <v>-1.6647764424272977E-2</v>
      </c>
      <c r="E339">
        <v>0.98529900000000004</v>
      </c>
      <c r="F339">
        <v>156877.47909724215</v>
      </c>
      <c r="G339" s="64">
        <v>4.003011271963505E-4</v>
      </c>
    </row>
    <row r="340" spans="1:7">
      <c r="A340" s="19">
        <v>41184</v>
      </c>
      <c r="B340">
        <v>5.7641037628302976E-3</v>
      </c>
      <c r="C340">
        <v>-1.3014437861924556E-2</v>
      </c>
      <c r="D340">
        <v>-1.6721769033558903E-2</v>
      </c>
      <c r="E340">
        <v>0.97098099999999998</v>
      </c>
      <c r="F340">
        <v>154797.16740747771</v>
      </c>
      <c r="G340" s="64">
        <v>3.9487280712479435E-4</v>
      </c>
    </row>
    <row r="341" spans="1:7">
      <c r="A341" s="19">
        <v>41185</v>
      </c>
      <c r="B341">
        <v>5.7589539960533048E-3</v>
      </c>
      <c r="C341">
        <v>-1.2991268903617167E-2</v>
      </c>
      <c r="D341">
        <v>-1.6919513195543613E-2</v>
      </c>
      <c r="E341">
        <v>0.95645999999999998</v>
      </c>
      <c r="F341">
        <v>159174.98242667809</v>
      </c>
      <c r="G341" s="64">
        <v>4.0606161632152543E-4</v>
      </c>
    </row>
    <row r="342" spans="1:7">
      <c r="A342" s="19">
        <v>41186</v>
      </c>
      <c r="B342">
        <v>5.6000113461312532E-3</v>
      </c>
      <c r="C342">
        <v>-1.2658028797662695E-2</v>
      </c>
      <c r="D342">
        <v>-1.6512531327365392E-2</v>
      </c>
      <c r="E342">
        <v>0.96896700000000002</v>
      </c>
      <c r="F342">
        <v>144713.47487983972</v>
      </c>
      <c r="G342" s="64">
        <v>3.695458228193381E-4</v>
      </c>
    </row>
    <row r="343" spans="1:7">
      <c r="A343" s="19">
        <v>41187</v>
      </c>
      <c r="B343">
        <v>5.589860155557202E-3</v>
      </c>
      <c r="C343">
        <v>-1.263481800915924E-2</v>
      </c>
      <c r="D343">
        <v>-1.6246277154264174E-2</v>
      </c>
      <c r="E343">
        <v>0.96257499999999996</v>
      </c>
      <c r="F343">
        <v>144080.22562833497</v>
      </c>
      <c r="G343" s="64">
        <v>3.691414104772889E-4</v>
      </c>
    </row>
    <row r="344" spans="1:7">
      <c r="A344" s="19">
        <v>41191</v>
      </c>
      <c r="B344">
        <v>5.6759142904084904E-3</v>
      </c>
      <c r="C344">
        <v>-1.2845356769349559E-2</v>
      </c>
      <c r="D344">
        <v>-1.6485267451370907E-2</v>
      </c>
      <c r="E344">
        <v>0.96950599999999998</v>
      </c>
      <c r="F344">
        <v>140980.58146883739</v>
      </c>
      <c r="G344" s="64">
        <v>3.5879450595808175E-4</v>
      </c>
    </row>
    <row r="345" spans="1:7">
      <c r="A345" s="19">
        <v>41192</v>
      </c>
      <c r="B345">
        <v>5.6506878296920977E-3</v>
      </c>
      <c r="C345">
        <v>-1.2775944146342836E-2</v>
      </c>
      <c r="D345">
        <v>-1.6562430971548789E-2</v>
      </c>
      <c r="E345">
        <v>0.97829500000000003</v>
      </c>
      <c r="F345">
        <v>145208.08545007888</v>
      </c>
      <c r="G345" s="64">
        <v>3.6952160511919606E-4</v>
      </c>
    </row>
    <row r="346" spans="1:7">
      <c r="A346" s="19">
        <v>41193</v>
      </c>
      <c r="B346">
        <v>5.4990317008543439E-3</v>
      </c>
      <c r="C346">
        <v>-1.2440422275702969E-2</v>
      </c>
      <c r="D346">
        <v>-1.6038095952619836E-2</v>
      </c>
      <c r="E346">
        <v>0.98058599999999996</v>
      </c>
      <c r="F346">
        <v>138724.51776327236</v>
      </c>
      <c r="G346" s="64">
        <v>3.5223855931220451E-4</v>
      </c>
    </row>
    <row r="347" spans="1:7">
      <c r="A347" s="19">
        <v>41194</v>
      </c>
      <c r="B347">
        <v>5.5019955502583944E-3</v>
      </c>
      <c r="C347">
        <v>-1.2410033163896821E-2</v>
      </c>
      <c r="D347">
        <v>-1.6303664882610338E-2</v>
      </c>
      <c r="E347">
        <v>0.99150799999999994</v>
      </c>
      <c r="F347">
        <v>153338.81609631755</v>
      </c>
      <c r="G347" s="64">
        <v>3.8952261594647525E-4</v>
      </c>
    </row>
    <row r="348" spans="1:7">
      <c r="A348" s="19">
        <v>41197</v>
      </c>
      <c r="B348">
        <v>5.6147584369206265E-3</v>
      </c>
      <c r="C348">
        <v>-1.2671459255999332E-2</v>
      </c>
      <c r="D348">
        <v>-1.6394302216636965E-2</v>
      </c>
      <c r="E348">
        <v>0.97146699999999997</v>
      </c>
      <c r="F348">
        <v>153785.44880778927</v>
      </c>
      <c r="G348" s="64">
        <v>3.9042222813651838E-4</v>
      </c>
    </row>
    <row r="349" spans="1:7">
      <c r="A349" s="19">
        <v>41198</v>
      </c>
      <c r="B349">
        <v>5.947636697768717E-3</v>
      </c>
      <c r="C349">
        <v>-1.3466298434138409E-2</v>
      </c>
      <c r="D349">
        <v>-1.751350090036043E-2</v>
      </c>
      <c r="E349">
        <v>0.98740499999999998</v>
      </c>
      <c r="F349">
        <v>145305.49410447397</v>
      </c>
      <c r="G349" s="64">
        <v>3.6997369221015991E-4</v>
      </c>
    </row>
    <row r="350" spans="1:7">
      <c r="A350" s="19">
        <v>41199</v>
      </c>
      <c r="B350">
        <v>5.0792555259887772E-3</v>
      </c>
      <c r="C350">
        <v>-1.1562147593423045E-2</v>
      </c>
      <c r="D350">
        <v>-1.5080094168924387E-2</v>
      </c>
      <c r="E350">
        <v>1.0728200000000001</v>
      </c>
      <c r="F350">
        <v>99484.664349490035</v>
      </c>
      <c r="G350" s="64">
        <v>2.5396781981204064E-4</v>
      </c>
    </row>
    <row r="351" spans="1:7">
      <c r="A351" s="19">
        <v>41200</v>
      </c>
      <c r="B351">
        <v>5.6860144511637423E-3</v>
      </c>
      <c r="C351">
        <v>-1.2976368221877001E-2</v>
      </c>
      <c r="D351">
        <v>-1.6729424838029423E-2</v>
      </c>
      <c r="E351">
        <v>1.058997</v>
      </c>
      <c r="F351">
        <v>98434.554496271739</v>
      </c>
      <c r="G351" s="64">
        <v>2.5127954116883303E-4</v>
      </c>
    </row>
    <row r="352" spans="1:7">
      <c r="A352" s="19">
        <v>41201</v>
      </c>
      <c r="B352">
        <v>5.7189870835296615E-3</v>
      </c>
      <c r="C352">
        <v>-1.3031053915829191E-2</v>
      </c>
      <c r="D352">
        <v>-1.6757642671850117E-2</v>
      </c>
      <c r="E352">
        <v>1.0640080000000001</v>
      </c>
      <c r="F352">
        <v>107292.44446040214</v>
      </c>
      <c r="G352" s="64">
        <v>2.7329966119267495E-4</v>
      </c>
    </row>
    <row r="353" spans="1:7">
      <c r="A353" s="19">
        <v>41204</v>
      </c>
      <c r="B353">
        <v>5.7397765924403739E-3</v>
      </c>
      <c r="C353">
        <v>-1.3076702417485049E-2</v>
      </c>
      <c r="D353">
        <v>-1.7050743777591297E-2</v>
      </c>
      <c r="E353">
        <v>1.055005</v>
      </c>
      <c r="F353">
        <v>108489.98422280716</v>
      </c>
      <c r="G353" s="64">
        <v>2.760147898776753E-4</v>
      </c>
    </row>
    <row r="354" spans="1:7">
      <c r="A354" s="19">
        <v>41205</v>
      </c>
      <c r="B354">
        <v>5.7105942382777077E-3</v>
      </c>
      <c r="C354">
        <v>-1.3000256969965559E-2</v>
      </c>
      <c r="D354">
        <v>-1.6971661408163342E-2</v>
      </c>
      <c r="E354">
        <v>1.062084</v>
      </c>
      <c r="F354">
        <v>111909.82356089707</v>
      </c>
      <c r="G354" s="64">
        <v>2.8457192915168605E-4</v>
      </c>
    </row>
    <row r="355" spans="1:7">
      <c r="A355" s="19">
        <v>41206</v>
      </c>
      <c r="B355">
        <v>5.795378996795747E-3</v>
      </c>
      <c r="C355">
        <v>-1.3212081198757457E-2</v>
      </c>
      <c r="D355">
        <v>-1.7030343467069966E-2</v>
      </c>
      <c r="E355">
        <v>1.0496190000000001</v>
      </c>
      <c r="F355">
        <v>106171.3672204488</v>
      </c>
      <c r="G355" s="64">
        <v>2.6998654506931163E-4</v>
      </c>
    </row>
    <row r="356" spans="1:7">
      <c r="A356" s="19">
        <v>41207</v>
      </c>
      <c r="B356">
        <v>5.8285435959396243E-3</v>
      </c>
      <c r="C356">
        <v>-1.3281022683328633E-2</v>
      </c>
      <c r="D356">
        <v>-1.7171391093072298E-2</v>
      </c>
      <c r="E356">
        <v>1.036413</v>
      </c>
      <c r="F356">
        <v>109260.46223605593</v>
      </c>
      <c r="G356" s="64">
        <v>2.7819745598289532E-4</v>
      </c>
    </row>
    <row r="357" spans="1:7">
      <c r="A357" s="19">
        <v>41208</v>
      </c>
      <c r="B357">
        <v>5.5568912962236155E-3</v>
      </c>
      <c r="C357">
        <v>-1.2627237305588001E-2</v>
      </c>
      <c r="D357">
        <v>-1.6226785800878784E-2</v>
      </c>
      <c r="E357">
        <v>1.05321</v>
      </c>
      <c r="F357">
        <v>118227.42587744637</v>
      </c>
      <c r="G357" s="64">
        <v>3.0002507745927807E-4</v>
      </c>
    </row>
    <row r="358" spans="1:7">
      <c r="A358" s="19">
        <v>41211</v>
      </c>
      <c r="B358">
        <v>5.5608277505051667E-3</v>
      </c>
      <c r="C358">
        <v>-1.2599066091577137E-2</v>
      </c>
      <c r="D358">
        <v>-1.64450509890543E-2</v>
      </c>
      <c r="E358">
        <v>1.0601659999999999</v>
      </c>
      <c r="F358">
        <v>132979.08979905699</v>
      </c>
      <c r="G358" s="64">
        <v>3.3735385361042484E-4</v>
      </c>
    </row>
    <row r="359" spans="1:7">
      <c r="A359" s="19">
        <v>41213</v>
      </c>
      <c r="B359">
        <v>5.575193092949517E-3</v>
      </c>
      <c r="C359">
        <v>-1.2606498214405525E-2</v>
      </c>
      <c r="D359">
        <v>-1.6267125253511511E-2</v>
      </c>
      <c r="E359">
        <v>1.0585150000000001</v>
      </c>
      <c r="F359">
        <v>143393.43565968561</v>
      </c>
      <c r="G359" s="64">
        <v>3.6334051497186103E-4</v>
      </c>
    </row>
    <row r="360" spans="1:7">
      <c r="A360" s="19">
        <v>41214</v>
      </c>
      <c r="B360">
        <v>6.9449486106932913E-3</v>
      </c>
      <c r="C360">
        <v>-1.576924964014341E-2</v>
      </c>
      <c r="D360">
        <v>-2.0623870338288237E-2</v>
      </c>
      <c r="E360">
        <v>0.93329799999999996</v>
      </c>
      <c r="F360">
        <v>153984.39049305872</v>
      </c>
      <c r="G360" s="64">
        <v>3.8711695788623714E-4</v>
      </c>
    </row>
    <row r="361" spans="1:7">
      <c r="A361" s="19">
        <v>41215</v>
      </c>
      <c r="B361">
        <v>6.9728792749637041E-3</v>
      </c>
      <c r="C361">
        <v>-1.5812198062081336E-2</v>
      </c>
      <c r="D361">
        <v>-2.1094029033243193E-2</v>
      </c>
      <c r="E361">
        <v>0.96839299999999995</v>
      </c>
      <c r="F361">
        <v>162978.1653846337</v>
      </c>
      <c r="G361" s="64">
        <v>4.0914497804916126E-4</v>
      </c>
    </row>
    <row r="362" spans="1:7">
      <c r="A362" s="19">
        <v>41218</v>
      </c>
      <c r="B362">
        <v>6.9363137054821965E-3</v>
      </c>
      <c r="C362">
        <v>-1.5699864478661965E-2</v>
      </c>
      <c r="D362">
        <v>-2.0355324076801892E-2</v>
      </c>
      <c r="E362">
        <v>0.978105</v>
      </c>
      <c r="F362">
        <v>174391.32489775057</v>
      </c>
      <c r="G362" s="64">
        <v>4.3641432578764961E-4</v>
      </c>
    </row>
    <row r="363" spans="1:7">
      <c r="A363" s="19">
        <v>41219</v>
      </c>
      <c r="B363">
        <v>6.5235556958632927E-3</v>
      </c>
      <c r="C363">
        <v>-1.4862247246071745E-2</v>
      </c>
      <c r="D363">
        <v>-2.0404298922446655E-2</v>
      </c>
      <c r="E363">
        <v>1.049134</v>
      </c>
      <c r="F363">
        <v>124816.76277128834</v>
      </c>
      <c r="G363" s="64">
        <v>3.1381283056775862E-4</v>
      </c>
    </row>
    <row r="364" spans="1:7">
      <c r="A364" s="19">
        <v>41220</v>
      </c>
      <c r="B364">
        <v>6.2560553401036266E-3</v>
      </c>
      <c r="C364">
        <v>-1.4188814220647177E-2</v>
      </c>
      <c r="D364">
        <v>-1.8796840816878019E-2</v>
      </c>
      <c r="E364">
        <v>1.0745389999999999</v>
      </c>
      <c r="F364">
        <v>145941.32255547418</v>
      </c>
      <c r="G364" s="64">
        <v>3.6494696581414898E-4</v>
      </c>
    </row>
    <row r="365" spans="1:7">
      <c r="A365" s="19">
        <v>41221</v>
      </c>
      <c r="B365">
        <v>6.2894756934745904E-3</v>
      </c>
      <c r="C365">
        <v>-1.429413588104469E-2</v>
      </c>
      <c r="D365">
        <v>-1.8333826455140322E-2</v>
      </c>
      <c r="E365">
        <v>1.0743100000000001</v>
      </c>
      <c r="F365">
        <v>134654.3884992559</v>
      </c>
      <c r="G365" s="64">
        <v>3.373726742128713E-4</v>
      </c>
    </row>
    <row r="366" spans="1:7">
      <c r="A366" s="19">
        <v>41222</v>
      </c>
      <c r="B366">
        <v>6.9594704350694828E-3</v>
      </c>
      <c r="C366">
        <v>-1.5824877493553109E-2</v>
      </c>
      <c r="D366">
        <v>-2.0414550488162982E-2</v>
      </c>
      <c r="E366">
        <v>1.0555030000000001</v>
      </c>
      <c r="F366">
        <v>145690.89383900963</v>
      </c>
      <c r="G366" s="64">
        <v>3.6527192008029512E-4</v>
      </c>
    </row>
    <row r="367" spans="1:7">
      <c r="A367" s="19">
        <v>41226</v>
      </c>
      <c r="B367">
        <v>7.0537574888650569E-3</v>
      </c>
      <c r="C367">
        <v>-1.6037455598434357E-2</v>
      </c>
      <c r="D367">
        <v>-2.0573095462512576E-2</v>
      </c>
      <c r="E367">
        <v>1.0483180000000001</v>
      </c>
      <c r="F367">
        <v>147844.68322665954</v>
      </c>
      <c r="G367" s="64">
        <v>3.7203830455124055E-4</v>
      </c>
    </row>
    <row r="368" spans="1:7">
      <c r="A368" s="19">
        <v>41227</v>
      </c>
      <c r="B368">
        <v>6.6318755139545557E-3</v>
      </c>
      <c r="C368">
        <v>-1.5065468871244247E-2</v>
      </c>
      <c r="D368">
        <v>-1.9956437871913167E-2</v>
      </c>
      <c r="E368">
        <v>1.05498</v>
      </c>
      <c r="F368">
        <v>143525.09876526383</v>
      </c>
      <c r="G368" s="64">
        <v>3.6258078645676727E-4</v>
      </c>
    </row>
    <row r="369" spans="1:7">
      <c r="A369" s="19">
        <v>41228</v>
      </c>
      <c r="B369">
        <v>6.2187323462137975E-3</v>
      </c>
      <c r="C369">
        <v>-1.4131927361532282E-2</v>
      </c>
      <c r="D369">
        <v>-1.8371206219770019E-2</v>
      </c>
      <c r="E369">
        <v>1.0556019999999999</v>
      </c>
      <c r="F369">
        <v>132252.66524437637</v>
      </c>
      <c r="G369" s="64">
        <v>3.3500755657202692E-4</v>
      </c>
    </row>
    <row r="370" spans="1:7">
      <c r="A370" s="19">
        <v>41229</v>
      </c>
      <c r="B370">
        <v>5.2222300480109559E-3</v>
      </c>
      <c r="C370">
        <v>-1.1907199303027518E-2</v>
      </c>
      <c r="D370">
        <v>-1.5871466299791807E-2</v>
      </c>
      <c r="E370">
        <v>0.91790499999999997</v>
      </c>
      <c r="F370">
        <v>95382.29556456201</v>
      </c>
      <c r="G370" s="64">
        <v>2.4152458889550044E-4</v>
      </c>
    </row>
    <row r="371" spans="1:7">
      <c r="A371" s="19">
        <v>41232</v>
      </c>
      <c r="B371">
        <v>5.1902813372173727E-3</v>
      </c>
      <c r="C371">
        <v>-1.1834596441517962E-2</v>
      </c>
      <c r="D371">
        <v>-1.5835586411628036E-2</v>
      </c>
      <c r="E371">
        <v>0.90362100000000001</v>
      </c>
      <c r="F371">
        <v>94618.214885661379</v>
      </c>
      <c r="G371" s="64">
        <v>2.3980363422772562E-4</v>
      </c>
    </row>
    <row r="372" spans="1:7">
      <c r="A372" s="19">
        <v>41233</v>
      </c>
      <c r="B372">
        <v>4.7245689211229021E-3</v>
      </c>
      <c r="C372">
        <v>-1.0791876966689677E-2</v>
      </c>
      <c r="D372">
        <v>-1.4785744754119869E-2</v>
      </c>
      <c r="E372">
        <v>0.71781899999999998</v>
      </c>
      <c r="F372">
        <v>78668.894747685103</v>
      </c>
      <c r="G372" s="64">
        <v>1.9911400908378032E-4</v>
      </c>
    </row>
    <row r="373" spans="1:7">
      <c r="A373" s="19">
        <v>41234</v>
      </c>
      <c r="B373">
        <v>4.8667502225492477E-3</v>
      </c>
      <c r="C373">
        <v>-1.1147454796909866E-2</v>
      </c>
      <c r="D373">
        <v>-1.6087782901198663E-2</v>
      </c>
      <c r="E373">
        <v>0.54540599999999995</v>
      </c>
      <c r="F373">
        <v>68946.242417842746</v>
      </c>
      <c r="G373" s="64">
        <v>1.7429935048365763E-4</v>
      </c>
    </row>
    <row r="374" spans="1:7">
      <c r="A374" s="19">
        <v>41236</v>
      </c>
      <c r="B374">
        <v>4.8785760697333284E-3</v>
      </c>
      <c r="C374">
        <v>-1.1172462002702889E-2</v>
      </c>
      <c r="D374">
        <v>-1.6148679015597474E-2</v>
      </c>
      <c r="E374">
        <v>0.54657100000000003</v>
      </c>
      <c r="F374">
        <v>69999.382446737698</v>
      </c>
      <c r="G374" s="64">
        <v>1.7680317942508973E-4</v>
      </c>
    </row>
    <row r="375" spans="1:7">
      <c r="A375" s="19">
        <v>41239</v>
      </c>
      <c r="B375">
        <v>5.0430908193572063E-3</v>
      </c>
      <c r="C375">
        <v>-1.1544554601764052E-2</v>
      </c>
      <c r="D375">
        <v>-1.6727541467972892E-2</v>
      </c>
      <c r="E375">
        <v>0.53331399999999995</v>
      </c>
      <c r="F375">
        <v>74214.055705050996</v>
      </c>
      <c r="G375" s="64">
        <v>1.8742912223894469E-4</v>
      </c>
    </row>
    <row r="376" spans="1:7">
      <c r="A376" s="19">
        <v>41240</v>
      </c>
      <c r="B376">
        <v>5.1415981913831878E-3</v>
      </c>
      <c r="C376">
        <v>-1.1756112575249025E-2</v>
      </c>
      <c r="D376">
        <v>-1.7053585297546654E-2</v>
      </c>
      <c r="E376">
        <v>0.53185400000000005</v>
      </c>
      <c r="F376">
        <v>81159.228795564297</v>
      </c>
      <c r="G376" s="64">
        <v>2.0503356654593774E-4</v>
      </c>
    </row>
    <row r="377" spans="1:7">
      <c r="A377" s="19">
        <v>41241</v>
      </c>
      <c r="B377">
        <v>5.1309018718452863E-3</v>
      </c>
      <c r="C377">
        <v>-1.1726642607768893E-2</v>
      </c>
      <c r="D377">
        <v>-1.7016492185677849E-2</v>
      </c>
      <c r="E377">
        <v>0.54381900000000005</v>
      </c>
      <c r="F377">
        <v>82948.606199200323</v>
      </c>
      <c r="G377" s="64">
        <v>2.0962017356067615E-4</v>
      </c>
    </row>
    <row r="378" spans="1:7">
      <c r="A378" s="19">
        <v>41242</v>
      </c>
      <c r="B378">
        <v>5.0698830279792533E-3</v>
      </c>
      <c r="C378">
        <v>-1.1588116066004584E-2</v>
      </c>
      <c r="D378">
        <v>-1.674734190285878E-2</v>
      </c>
      <c r="E378">
        <v>0.53593199999999996</v>
      </c>
      <c r="F378">
        <v>81516.677172637923</v>
      </c>
      <c r="G378" s="64">
        <v>2.0619565619285632E-4</v>
      </c>
    </row>
    <row r="379" spans="1:7">
      <c r="A379" s="19">
        <v>41243</v>
      </c>
      <c r="B379">
        <v>5.1376651019811254E-3</v>
      </c>
      <c r="C379">
        <v>-1.1726135684892221E-2</v>
      </c>
      <c r="D379">
        <v>-1.6900930286536692E-2</v>
      </c>
      <c r="E379">
        <v>0.53345100000000001</v>
      </c>
      <c r="F379">
        <v>89319.420297475561</v>
      </c>
      <c r="G379" s="64">
        <v>2.2586072264254127E-4</v>
      </c>
    </row>
    <row r="380" spans="1:7">
      <c r="A380" s="19">
        <v>41246</v>
      </c>
      <c r="B380">
        <v>5.0939689435928652E-3</v>
      </c>
      <c r="C380">
        <v>-1.1641554423286017E-2</v>
      </c>
      <c r="D380">
        <v>-1.6808826433802455E-2</v>
      </c>
      <c r="E380">
        <v>0.56636900000000001</v>
      </c>
      <c r="F380">
        <v>82934.430164200559</v>
      </c>
      <c r="G380" s="64">
        <v>2.0878951805700568E-4</v>
      </c>
    </row>
    <row r="381" spans="1:7">
      <c r="A381" s="19">
        <v>41247</v>
      </c>
      <c r="B381">
        <v>5.3351298619974752E-3</v>
      </c>
      <c r="C381">
        <v>-1.2167557959403571E-2</v>
      </c>
      <c r="D381">
        <v>-1.761491226815938E-2</v>
      </c>
      <c r="E381">
        <v>0.62004400000000004</v>
      </c>
      <c r="F381">
        <v>96767.641529626242</v>
      </c>
      <c r="G381" s="64">
        <v>2.4381017740784887E-4</v>
      </c>
    </row>
    <row r="382" spans="1:7">
      <c r="A382" s="19">
        <v>41248</v>
      </c>
      <c r="B382">
        <v>5.270552531298411E-3</v>
      </c>
      <c r="C382">
        <v>-1.2031174497881866E-2</v>
      </c>
      <c r="D382">
        <v>-1.7350821906795488E-2</v>
      </c>
      <c r="E382">
        <v>0.62344500000000003</v>
      </c>
      <c r="F382">
        <v>91120.11693212016</v>
      </c>
      <c r="G382" s="64">
        <v>2.2996430143722691E-4</v>
      </c>
    </row>
    <row r="383" spans="1:7">
      <c r="A383" s="19">
        <v>41249</v>
      </c>
      <c r="B383">
        <v>5.2522068429589168E-3</v>
      </c>
      <c r="C383">
        <v>-1.2012145622130111E-2</v>
      </c>
      <c r="D383">
        <v>-1.7225369172769959E-2</v>
      </c>
      <c r="E383">
        <v>0.62080500000000005</v>
      </c>
      <c r="F383">
        <v>81719.792069620409</v>
      </c>
      <c r="G383" s="64">
        <v>2.0631472369349001E-4</v>
      </c>
    </row>
    <row r="384" spans="1:7">
      <c r="A384" s="19">
        <v>41250</v>
      </c>
      <c r="B384">
        <v>4.834519155478615E-3</v>
      </c>
      <c r="C384">
        <v>-1.1058431820384301E-2</v>
      </c>
      <c r="D384">
        <v>-1.5704878733939592E-2</v>
      </c>
      <c r="E384">
        <v>0.66048600000000002</v>
      </c>
      <c r="F384">
        <v>74736.88169282228</v>
      </c>
      <c r="G384" s="64">
        <v>1.8834165190007113E-4</v>
      </c>
    </row>
    <row r="385" spans="1:7">
      <c r="A385" s="19">
        <v>41253</v>
      </c>
      <c r="B385">
        <v>5.06489085268915E-3</v>
      </c>
      <c r="C385">
        <v>-1.1574875264557269E-2</v>
      </c>
      <c r="D385">
        <v>-1.6680012830202109E-2</v>
      </c>
      <c r="E385">
        <v>0.62204700000000002</v>
      </c>
      <c r="F385">
        <v>82506.376603392215</v>
      </c>
      <c r="G385" s="64">
        <v>2.0782292115138605E-4</v>
      </c>
    </row>
    <row r="386" spans="1:7">
      <c r="A386" s="19">
        <v>41254</v>
      </c>
      <c r="B386">
        <v>5.1635785287591851E-3</v>
      </c>
      <c r="C386">
        <v>-1.1813391932812499E-2</v>
      </c>
      <c r="D386">
        <v>-1.703285450529007E-2</v>
      </c>
      <c r="E386">
        <v>0.61649200000000004</v>
      </c>
      <c r="F386">
        <v>78992.572144690028</v>
      </c>
      <c r="G386" s="64">
        <v>1.9888812062018375E-4</v>
      </c>
    </row>
    <row r="387" spans="1:7">
      <c r="A387" s="19">
        <v>41255</v>
      </c>
      <c r="B387">
        <v>4.8254472292315626E-3</v>
      </c>
      <c r="C387">
        <v>-1.09424212372334E-2</v>
      </c>
      <c r="D387">
        <v>-1.4031070257076029E-2</v>
      </c>
      <c r="E387">
        <v>1.0019769999999999</v>
      </c>
      <c r="F387">
        <v>112450.15987860724</v>
      </c>
      <c r="G387" s="64">
        <v>2.8324777850210071E-4</v>
      </c>
    </row>
    <row r="388" spans="1:7">
      <c r="A388" s="19">
        <v>41256</v>
      </c>
      <c r="B388">
        <v>4.8986875185874886E-3</v>
      </c>
      <c r="C388">
        <v>-1.1107276745981189E-2</v>
      </c>
      <c r="D388">
        <v>-1.4369815987086013E-2</v>
      </c>
      <c r="E388">
        <v>1.009145</v>
      </c>
      <c r="F388">
        <v>114692.72131958514</v>
      </c>
      <c r="G388" s="64">
        <v>2.8877466289938198E-4</v>
      </c>
    </row>
    <row r="389" spans="1:7">
      <c r="A389" s="19">
        <v>41257</v>
      </c>
      <c r="B389">
        <v>4.9185256740875045E-3</v>
      </c>
      <c r="C389">
        <v>-1.1142535682528258E-2</v>
      </c>
      <c r="D389">
        <v>-1.4688776828141322E-2</v>
      </c>
      <c r="E389">
        <v>1.017876</v>
      </c>
      <c r="F389">
        <v>119182.16031462557</v>
      </c>
      <c r="G389" s="64">
        <v>2.9966617768693442E-4</v>
      </c>
    </row>
    <row r="390" spans="1:7">
      <c r="A390" s="19">
        <v>41260</v>
      </c>
      <c r="B390">
        <v>5.4638911572264994E-3</v>
      </c>
      <c r="C390">
        <v>-1.2370800643074786E-2</v>
      </c>
      <c r="D390">
        <v>-1.6622195202171407E-2</v>
      </c>
      <c r="E390">
        <v>1.0446979999999999</v>
      </c>
      <c r="F390">
        <v>135154.48994982036</v>
      </c>
      <c r="G390" s="64">
        <v>3.4011106215578381E-4</v>
      </c>
    </row>
    <row r="391" spans="1:7">
      <c r="A391" s="19">
        <v>41261</v>
      </c>
      <c r="B391">
        <v>5.498319323132851E-3</v>
      </c>
      <c r="C391">
        <v>-1.2423533630465718E-2</v>
      </c>
      <c r="D391">
        <v>-1.6672373710330028E-2</v>
      </c>
      <c r="E391">
        <v>1.025736</v>
      </c>
      <c r="F391">
        <v>145734.02774207012</v>
      </c>
      <c r="G391" s="64">
        <v>3.6746996613516697E-4</v>
      </c>
    </row>
    <row r="392" spans="1:7">
      <c r="A392" s="19">
        <v>41262</v>
      </c>
      <c r="B392">
        <v>5.4582939161658735E-3</v>
      </c>
      <c r="C392">
        <v>-1.2342059829485393E-2</v>
      </c>
      <c r="D392">
        <v>-1.6568417288379114E-2</v>
      </c>
      <c r="E392">
        <v>1.041299</v>
      </c>
      <c r="F392">
        <v>141360.57347799811</v>
      </c>
      <c r="G392" s="64">
        <v>3.5583074577153569E-4</v>
      </c>
    </row>
    <row r="393" spans="1:7">
      <c r="A393" s="19">
        <v>41263</v>
      </c>
      <c r="B393">
        <v>5.4759005216908335E-3</v>
      </c>
      <c r="C393">
        <v>-1.2361396577189352E-2</v>
      </c>
      <c r="D393">
        <v>-1.6655873280110124E-2</v>
      </c>
      <c r="E393">
        <v>1.0410140000000001</v>
      </c>
      <c r="F393">
        <v>149912.91918121208</v>
      </c>
      <c r="G393" s="64">
        <v>3.7745308781275645E-4</v>
      </c>
    </row>
    <row r="394" spans="1:7">
      <c r="A394" s="19">
        <v>41264</v>
      </c>
      <c r="B394">
        <v>5.480178813038152E-3</v>
      </c>
      <c r="C394">
        <v>-1.2360834367202103E-2</v>
      </c>
      <c r="D394">
        <v>-1.6660562046053241E-2</v>
      </c>
      <c r="E394">
        <v>1.04914</v>
      </c>
      <c r="F394">
        <v>154335.95551769467</v>
      </c>
      <c r="G394" s="64">
        <v>3.8796809187945579E-4</v>
      </c>
    </row>
    <row r="395" spans="1:7">
      <c r="A395" s="19">
        <v>41267</v>
      </c>
      <c r="B395">
        <v>5.4891441085116776E-3</v>
      </c>
      <c r="C395">
        <v>-1.2391371261116297E-2</v>
      </c>
      <c r="D395">
        <v>-1.6709412929384583E-2</v>
      </c>
      <c r="E395">
        <v>1.042503</v>
      </c>
      <c r="F395">
        <v>150462.37324183725</v>
      </c>
      <c r="G395" s="64">
        <v>3.7828759424158714E-4</v>
      </c>
    </row>
    <row r="396" spans="1:7">
      <c r="A396" s="19">
        <v>41269</v>
      </c>
      <c r="B396">
        <v>5.4588341852433607E-3</v>
      </c>
      <c r="C396">
        <v>-1.231045424537155E-2</v>
      </c>
      <c r="D396">
        <v>-1.6599275274485948E-2</v>
      </c>
      <c r="E396">
        <v>1.0441320000000001</v>
      </c>
      <c r="F396">
        <v>154663.27631767601</v>
      </c>
      <c r="G396" s="64">
        <v>3.8869318372093729E-4</v>
      </c>
    </row>
    <row r="397" spans="1:7">
      <c r="A397" s="19">
        <v>41270</v>
      </c>
      <c r="B397">
        <v>5.4495316249954379E-3</v>
      </c>
      <c r="C397">
        <v>-1.2279570680132709E-2</v>
      </c>
      <c r="D397">
        <v>-1.6499023169676726E-2</v>
      </c>
      <c r="E397">
        <v>1.0518860000000001</v>
      </c>
      <c r="F397">
        <v>158479.51976836269</v>
      </c>
      <c r="G397" s="64">
        <v>3.9793575748582036E-4</v>
      </c>
    </row>
    <row r="398" spans="1:7">
      <c r="A398" s="19">
        <v>41271</v>
      </c>
      <c r="B398">
        <v>5.5330712943886633E-3</v>
      </c>
      <c r="C398">
        <v>-1.2495254793368967E-2</v>
      </c>
      <c r="D398">
        <v>-1.8200490135542223E-2</v>
      </c>
      <c r="E398">
        <v>1.0434829999999999</v>
      </c>
      <c r="F398">
        <v>150021.51504745206</v>
      </c>
      <c r="G398" s="64">
        <v>3.7659397849086688E-4</v>
      </c>
    </row>
    <row r="399" spans="1:7">
      <c r="A399" s="19">
        <v>41274</v>
      </c>
      <c r="B399">
        <v>5.5734024149257048E-3</v>
      </c>
      <c r="C399">
        <v>-1.2561513666311372E-2</v>
      </c>
      <c r="D399">
        <v>-1.7156871098394883E-2</v>
      </c>
      <c r="E399">
        <v>1.0380339999999999</v>
      </c>
      <c r="F399">
        <v>161617.13873489236</v>
      </c>
      <c r="G399" s="64">
        <v>4.0415932300832236E-4</v>
      </c>
    </row>
    <row r="400" spans="1:7">
      <c r="A400" s="19">
        <v>41276</v>
      </c>
      <c r="B400">
        <v>5.5920764020825405E-3</v>
      </c>
      <c r="C400">
        <v>-1.2642597220891193E-2</v>
      </c>
      <c r="D400">
        <v>-1.7790266274500952E-2</v>
      </c>
      <c r="E400">
        <v>1.060279</v>
      </c>
      <c r="F400">
        <v>140872.47835923667</v>
      </c>
      <c r="G400" s="64">
        <v>3.665179591871265E-4</v>
      </c>
    </row>
    <row r="401" spans="1:7">
      <c r="A401" s="19">
        <v>41277</v>
      </c>
      <c r="B401">
        <v>6.3569320117410014E-3</v>
      </c>
      <c r="C401">
        <v>-1.4405321779013479E-2</v>
      </c>
      <c r="D401">
        <v>-1.8619043584936872E-2</v>
      </c>
      <c r="E401">
        <v>0.99082499999999996</v>
      </c>
      <c r="F401">
        <v>147283.2282735256</v>
      </c>
      <c r="G401" s="64">
        <v>3.8311364041064967E-4</v>
      </c>
    </row>
    <row r="402" spans="1:7">
      <c r="A402" s="19">
        <v>41278</v>
      </c>
      <c r="B402">
        <v>5.7842216819878924E-3</v>
      </c>
      <c r="C402">
        <v>-1.3122323054618794E-2</v>
      </c>
      <c r="D402">
        <v>-1.8438620073300469E-2</v>
      </c>
      <c r="E402">
        <v>1.0468820000000001</v>
      </c>
      <c r="F402">
        <v>128286.78329366102</v>
      </c>
      <c r="G402" s="64">
        <v>3.3378889336412021E-4</v>
      </c>
    </row>
    <row r="403" spans="1:7">
      <c r="A403" s="19">
        <v>41281</v>
      </c>
      <c r="B403">
        <v>5.691272570783357E-3</v>
      </c>
      <c r="C403">
        <v>-1.287852932989555E-2</v>
      </c>
      <c r="D403">
        <v>-1.8228987464993164E-2</v>
      </c>
      <c r="E403">
        <v>1.0552459999999999</v>
      </c>
      <c r="F403">
        <v>138833.56947324125</v>
      </c>
      <c r="G403" s="64">
        <v>3.6135064867118109E-4</v>
      </c>
    </row>
    <row r="404" spans="1:7">
      <c r="A404" s="19">
        <v>41282</v>
      </c>
      <c r="B404">
        <v>6.0244494472679148E-3</v>
      </c>
      <c r="C404">
        <v>-1.3596137449210259E-2</v>
      </c>
      <c r="D404">
        <v>-1.7827382690360084E-2</v>
      </c>
      <c r="E404">
        <v>1.062216</v>
      </c>
      <c r="F404">
        <v>161608.26763667149</v>
      </c>
      <c r="G404" s="64">
        <v>4.188278554289379E-4</v>
      </c>
    </row>
    <row r="405" spans="1:7">
      <c r="A405" s="19">
        <v>41283</v>
      </c>
      <c r="B405">
        <v>6.0680807564591904E-3</v>
      </c>
      <c r="C405">
        <v>-1.3683537961731451E-2</v>
      </c>
      <c r="D405">
        <v>-1.8534840922798366E-2</v>
      </c>
      <c r="E405">
        <v>1.0575779999999999</v>
      </c>
      <c r="F405">
        <v>167115.13469002486</v>
      </c>
      <c r="G405" s="64">
        <v>4.3292894730538134E-4</v>
      </c>
    </row>
    <row r="406" spans="1:7">
      <c r="A406" s="19">
        <v>41284</v>
      </c>
      <c r="B406">
        <v>5.9997426325851099E-3</v>
      </c>
      <c r="C406">
        <v>-1.3523970346565439E-2</v>
      </c>
      <c r="D406">
        <v>-1.833065498348049E-2</v>
      </c>
      <c r="E406">
        <v>1.0422750000000001</v>
      </c>
      <c r="F406">
        <v>166904.53785425887</v>
      </c>
      <c r="G406" s="64">
        <v>4.3351831168574907E-4</v>
      </c>
    </row>
    <row r="407" spans="1:7">
      <c r="A407" s="19">
        <v>41285</v>
      </c>
      <c r="B407">
        <v>6.4393218138251657E-3</v>
      </c>
      <c r="C407">
        <v>-1.4528244033376001E-2</v>
      </c>
      <c r="D407">
        <v>-1.9221676833814247E-2</v>
      </c>
      <c r="E407">
        <v>1.0563370000000001</v>
      </c>
      <c r="F407">
        <v>174071.81365529491</v>
      </c>
      <c r="G407" s="64">
        <v>4.5185872889399526E-4</v>
      </c>
    </row>
    <row r="408" spans="1:7">
      <c r="A408" s="19">
        <v>41288</v>
      </c>
      <c r="B408">
        <v>6.6197813742427929E-3</v>
      </c>
      <c r="C408">
        <v>-1.492254640916311E-2</v>
      </c>
      <c r="D408">
        <v>-2.0040553358389241E-2</v>
      </c>
      <c r="E408">
        <v>1.0507850000000001</v>
      </c>
      <c r="F408">
        <v>184045.17180255725</v>
      </c>
      <c r="G408" s="64">
        <v>4.7736807204727428E-4</v>
      </c>
    </row>
    <row r="409" spans="1:7">
      <c r="A409" s="19">
        <v>41289</v>
      </c>
      <c r="B409">
        <v>6.7658102879752068E-3</v>
      </c>
      <c r="C409">
        <v>-1.5234485482141964E-2</v>
      </c>
      <c r="D409">
        <v>-2.0409855022630364E-2</v>
      </c>
      <c r="E409">
        <v>1.0476840000000001</v>
      </c>
      <c r="F409">
        <v>194879.14102074073</v>
      </c>
      <c r="G409" s="64">
        <v>5.0514305548966755E-4</v>
      </c>
    </row>
    <row r="410" spans="1:7">
      <c r="A410" s="19">
        <v>41290</v>
      </c>
      <c r="B410">
        <v>6.7781333007000443E-3</v>
      </c>
      <c r="C410">
        <v>-1.5262330090032802E-2</v>
      </c>
      <c r="D410">
        <v>-2.0331449933784412E-2</v>
      </c>
      <c r="E410">
        <v>1.052179</v>
      </c>
      <c r="F410">
        <v>195244.42230025528</v>
      </c>
      <c r="G410" s="64">
        <v>5.0596606234128703E-4</v>
      </c>
    </row>
    <row r="411" spans="1:7">
      <c r="A411" s="19">
        <v>41291</v>
      </c>
      <c r="B411">
        <v>7.0998813078312758E-3</v>
      </c>
      <c r="C411">
        <v>-1.602695972557679E-2</v>
      </c>
      <c r="D411">
        <v>-2.0764004405424644E-2</v>
      </c>
      <c r="E411">
        <v>1.0515810000000001</v>
      </c>
      <c r="F411">
        <v>188959.16891092079</v>
      </c>
      <c r="G411" s="64">
        <v>4.8983422668205906E-4</v>
      </c>
    </row>
    <row r="412" spans="1:7">
      <c r="A412" s="19">
        <v>41292</v>
      </c>
      <c r="B412">
        <v>7.2689065245246237E-3</v>
      </c>
      <c r="C412">
        <v>-1.6378843682455128E-2</v>
      </c>
      <c r="D412">
        <v>-2.1314138970760097E-2</v>
      </c>
      <c r="E412">
        <v>1.043471</v>
      </c>
      <c r="F412">
        <v>205135.20814524565</v>
      </c>
      <c r="G412" s="64">
        <v>5.3116172726218281E-4</v>
      </c>
    </row>
    <row r="413" spans="1:7">
      <c r="A413" s="19">
        <v>41296</v>
      </c>
      <c r="B413">
        <v>7.2348329678523964E-3</v>
      </c>
      <c r="C413">
        <v>-1.630294074031869E-2</v>
      </c>
      <c r="D413">
        <v>-2.1051943784420112E-2</v>
      </c>
      <c r="E413">
        <v>1.044273</v>
      </c>
      <c r="F413">
        <v>203963.55601469619</v>
      </c>
      <c r="G413" s="64">
        <v>5.2779772247939086E-4</v>
      </c>
    </row>
    <row r="414" spans="1:7">
      <c r="A414" s="19">
        <v>41297</v>
      </c>
      <c r="B414">
        <v>7.4176295559023487E-3</v>
      </c>
      <c r="C414">
        <v>-1.6721095056820384E-2</v>
      </c>
      <c r="D414">
        <v>-2.1320411890490033E-2</v>
      </c>
      <c r="E414">
        <v>1.044044</v>
      </c>
      <c r="F414">
        <v>206743.22381854642</v>
      </c>
      <c r="G414" s="64">
        <v>5.3489186423735454E-4</v>
      </c>
    </row>
    <row r="415" spans="1:7">
      <c r="A415" s="19">
        <v>41298</v>
      </c>
      <c r="B415">
        <v>7.366953440611953E-3</v>
      </c>
      <c r="C415">
        <v>-1.6653962109137829E-2</v>
      </c>
      <c r="D415">
        <v>-2.1590734824703112E-2</v>
      </c>
      <c r="E415">
        <v>0.98347700000000005</v>
      </c>
      <c r="F415">
        <v>187119.6630002766</v>
      </c>
      <c r="G415" s="64">
        <v>4.8413453766934567E-4</v>
      </c>
    </row>
    <row r="416" spans="1:7">
      <c r="A416" s="19">
        <v>41299</v>
      </c>
      <c r="B416">
        <v>7.5930858457663279E-3</v>
      </c>
      <c r="C416">
        <v>-1.7224293366362775E-2</v>
      </c>
      <c r="D416">
        <v>-2.1959139388483241E-2</v>
      </c>
      <c r="E416">
        <v>0.92049800000000004</v>
      </c>
      <c r="F416">
        <v>169775.82405934518</v>
      </c>
      <c r="G416" s="64">
        <v>4.3986592570479125E-4</v>
      </c>
    </row>
    <row r="417" spans="1:7">
      <c r="A417" s="19">
        <v>41302</v>
      </c>
      <c r="B417">
        <v>7.3467428723165565E-3</v>
      </c>
      <c r="C417">
        <v>-1.6614222012625243E-2</v>
      </c>
      <c r="D417">
        <v>-2.1241569207829977E-2</v>
      </c>
      <c r="E417">
        <v>0.98158699999999999</v>
      </c>
      <c r="F417">
        <v>183908.92273104095</v>
      </c>
      <c r="G417" s="64">
        <v>4.7685782112054815E-4</v>
      </c>
    </row>
    <row r="418" spans="1:7">
      <c r="A418" s="19">
        <v>41303</v>
      </c>
      <c r="B418">
        <v>7.3839355708012746E-3</v>
      </c>
      <c r="C418">
        <v>-1.670064890779906E-2</v>
      </c>
      <c r="D418">
        <v>-2.1454755633103315E-2</v>
      </c>
      <c r="E418">
        <v>0.97009199999999995</v>
      </c>
      <c r="F418">
        <v>183897.90764567049</v>
      </c>
      <c r="G418" s="64">
        <v>4.7695408186330197E-4</v>
      </c>
    </row>
    <row r="419" spans="1:7">
      <c r="A419" s="19">
        <v>41304</v>
      </c>
      <c r="B419">
        <v>7.2891805631623164E-3</v>
      </c>
      <c r="C419">
        <v>-1.6519706648493074E-2</v>
      </c>
      <c r="D419">
        <v>-2.1045646358920138E-2</v>
      </c>
      <c r="E419">
        <v>0.96084199999999997</v>
      </c>
      <c r="F419">
        <v>168603.95120047676</v>
      </c>
      <c r="G419" s="64">
        <v>4.3746322838035127E-4</v>
      </c>
    </row>
    <row r="420" spans="1:7">
      <c r="A420" s="19">
        <v>41305</v>
      </c>
      <c r="B420">
        <v>7.3763048074231259E-3</v>
      </c>
      <c r="C420">
        <v>-1.6697281211394407E-2</v>
      </c>
      <c r="D420">
        <v>-2.1545343325657853E-2</v>
      </c>
      <c r="E420">
        <v>0.95184299999999999</v>
      </c>
      <c r="F420">
        <v>179042.88224781319</v>
      </c>
      <c r="G420" s="64">
        <v>4.6256996792790419E-4</v>
      </c>
    </row>
    <row r="421" spans="1:7">
      <c r="A421" s="19">
        <v>41306</v>
      </c>
      <c r="B421">
        <v>7.1953839624497801E-3</v>
      </c>
      <c r="C421">
        <v>-1.6296533709090309E-2</v>
      </c>
      <c r="D421">
        <v>-2.0913698698028498E-2</v>
      </c>
      <c r="E421">
        <v>0.94817700000000005</v>
      </c>
      <c r="F421">
        <v>173807.53597614216</v>
      </c>
      <c r="G421" s="64">
        <v>4.4243264293442064E-4</v>
      </c>
    </row>
    <row r="422" spans="1:7">
      <c r="A422" s="19">
        <v>41309</v>
      </c>
      <c r="B422">
        <v>7.1966538170263944E-3</v>
      </c>
      <c r="C422">
        <v>-1.627502098513528E-2</v>
      </c>
      <c r="D422">
        <v>-2.0780234637219997E-2</v>
      </c>
      <c r="E422">
        <v>0.96018999999999999</v>
      </c>
      <c r="F422">
        <v>183949.96257341947</v>
      </c>
      <c r="G422" s="64">
        <v>4.6689949041502467E-4</v>
      </c>
    </row>
    <row r="423" spans="1:7">
      <c r="A423" s="19">
        <v>41310</v>
      </c>
      <c r="B423">
        <v>7.2049171157891412E-3</v>
      </c>
      <c r="C423">
        <v>-1.6323815008036879E-2</v>
      </c>
      <c r="D423">
        <v>-2.0904106238362159E-2</v>
      </c>
      <c r="E423">
        <v>0.94806000000000001</v>
      </c>
      <c r="F423">
        <v>172313.61026425936</v>
      </c>
      <c r="G423" s="64">
        <v>4.3732877521334183E-4</v>
      </c>
    </row>
    <row r="424" spans="1:7">
      <c r="A424" s="19">
        <v>41311</v>
      </c>
      <c r="B424">
        <v>7.2410295624517791E-3</v>
      </c>
      <c r="C424">
        <v>-1.6374176112017337E-2</v>
      </c>
      <c r="D424">
        <v>-2.1081757653615557E-2</v>
      </c>
      <c r="E424">
        <v>0.96210499999999999</v>
      </c>
      <c r="F424">
        <v>186510.37478671691</v>
      </c>
      <c r="G424" s="64">
        <v>4.7097778559546485E-4</v>
      </c>
    </row>
    <row r="425" spans="1:7">
      <c r="A425" s="19">
        <v>41312</v>
      </c>
      <c r="B425">
        <v>7.150013256295394E-3</v>
      </c>
      <c r="C425">
        <v>-1.6158475418377897E-2</v>
      </c>
      <c r="D425">
        <v>-2.060685814565703E-2</v>
      </c>
      <c r="E425">
        <v>0.96387699999999998</v>
      </c>
      <c r="F425">
        <v>188162.43688775389</v>
      </c>
      <c r="G425" s="64">
        <v>4.7494288678064014E-4</v>
      </c>
    </row>
    <row r="426" spans="1:7">
      <c r="A426" s="19">
        <v>41313</v>
      </c>
      <c r="B426">
        <v>7.1660165889726544E-3</v>
      </c>
      <c r="C426">
        <v>-1.6205091352634458E-2</v>
      </c>
      <c r="D426">
        <v>-2.0929583653986394E-2</v>
      </c>
      <c r="E426">
        <v>0.96212900000000001</v>
      </c>
      <c r="F426">
        <v>184493.98500499164</v>
      </c>
      <c r="G426" s="64">
        <v>4.6555627185108385E-4</v>
      </c>
    </row>
    <row r="427" spans="1:7">
      <c r="A427" s="19">
        <v>41316</v>
      </c>
      <c r="B427">
        <v>7.2688516015202995E-3</v>
      </c>
      <c r="C427">
        <v>-1.6480718710308293E-2</v>
      </c>
      <c r="D427">
        <v>-2.0836897424382276E-2</v>
      </c>
      <c r="E427">
        <v>0.95158399999999999</v>
      </c>
      <c r="F427">
        <v>169805.79433218896</v>
      </c>
      <c r="G427" s="64">
        <v>4.2915892939478586E-4</v>
      </c>
    </row>
    <row r="428" spans="1:7">
      <c r="A428" s="19">
        <v>41317</v>
      </c>
      <c r="B428">
        <v>7.3468159794474871E-3</v>
      </c>
      <c r="C428">
        <v>-1.6695727218566329E-2</v>
      </c>
      <c r="D428">
        <v>-2.1769629618509621E-2</v>
      </c>
      <c r="E428">
        <v>0.928149</v>
      </c>
      <c r="F428">
        <v>156337.82938852193</v>
      </c>
      <c r="G428" s="64">
        <v>3.9552268780042787E-4</v>
      </c>
    </row>
    <row r="429" spans="1:7">
      <c r="A429" s="19">
        <v>41318</v>
      </c>
      <c r="B429">
        <v>7.3658180156235481E-3</v>
      </c>
      <c r="C429">
        <v>-1.6778307596823559E-2</v>
      </c>
      <c r="D429">
        <v>-2.2205652236358779E-2</v>
      </c>
      <c r="E429">
        <v>0.91083499999999995</v>
      </c>
      <c r="F429">
        <v>140999.69119667602</v>
      </c>
      <c r="G429" s="64">
        <v>3.5714765644757239E-4</v>
      </c>
    </row>
    <row r="430" spans="1:7">
      <c r="A430" s="19">
        <v>41319</v>
      </c>
      <c r="B430">
        <v>7.321422948735945E-3</v>
      </c>
      <c r="C430">
        <v>-1.6613161684346473E-2</v>
      </c>
      <c r="D430">
        <v>-2.1278379215322912E-2</v>
      </c>
      <c r="E430">
        <v>0.92994600000000005</v>
      </c>
      <c r="F430">
        <v>165683.79841272873</v>
      </c>
      <c r="G430" s="64">
        <v>4.1901519841670382E-4</v>
      </c>
    </row>
    <row r="431" spans="1:7">
      <c r="A431" s="19">
        <v>41320</v>
      </c>
      <c r="B431">
        <v>7.7637032063302023E-3</v>
      </c>
      <c r="C431">
        <v>-1.7606676650290858E-2</v>
      </c>
      <c r="D431">
        <v>-2.290043787494846E-2</v>
      </c>
      <c r="E431">
        <v>0.88969799999999999</v>
      </c>
      <c r="F431">
        <v>179610.94685343985</v>
      </c>
      <c r="G431" s="64">
        <v>4.5439797978430159E-4</v>
      </c>
    </row>
    <row r="432" spans="1:7">
      <c r="A432" s="19">
        <v>41324</v>
      </c>
      <c r="B432">
        <v>7.5735044999413019E-3</v>
      </c>
      <c r="C432">
        <v>-1.7173753972574368E-2</v>
      </c>
      <c r="D432">
        <v>-2.184935292547923E-2</v>
      </c>
      <c r="E432">
        <v>0.91191900000000004</v>
      </c>
      <c r="F432">
        <v>175603.43364853814</v>
      </c>
      <c r="G432" s="64">
        <v>4.4485229680604852E-4</v>
      </c>
    </row>
    <row r="433" spans="1:7">
      <c r="A433" s="19">
        <v>41325</v>
      </c>
      <c r="B433">
        <v>7.3065392201483561E-3</v>
      </c>
      <c r="C433">
        <v>-1.65692446478189E-2</v>
      </c>
      <c r="D433">
        <v>-2.0865925561745557E-2</v>
      </c>
      <c r="E433">
        <v>0.93370500000000001</v>
      </c>
      <c r="F433">
        <v>169117.4735190362</v>
      </c>
      <c r="G433" s="64">
        <v>4.2830750423705468E-4</v>
      </c>
    </row>
    <row r="434" spans="1:7">
      <c r="A434" s="19">
        <v>41326</v>
      </c>
      <c r="B434">
        <v>7.3112081673116771E-3</v>
      </c>
      <c r="C434">
        <v>-1.6546731068775779E-2</v>
      </c>
      <c r="D434">
        <v>-2.0889889156935536E-2</v>
      </c>
      <c r="E434">
        <v>0.94067999999999996</v>
      </c>
      <c r="F434">
        <v>182469.87036599708</v>
      </c>
      <c r="G434" s="64">
        <v>4.6168267869591266E-4</v>
      </c>
    </row>
    <row r="435" spans="1:7">
      <c r="A435" s="19">
        <v>41327</v>
      </c>
      <c r="B435">
        <v>7.2897415243092937E-3</v>
      </c>
      <c r="C435">
        <v>-1.6486370144201578E-2</v>
      </c>
      <c r="D435">
        <v>-2.1006402549362195E-2</v>
      </c>
      <c r="E435">
        <v>0.94645699999999999</v>
      </c>
      <c r="F435">
        <v>186813.01626141966</v>
      </c>
      <c r="G435" s="64">
        <v>4.7210472345662191E-4</v>
      </c>
    </row>
    <row r="436" spans="1:7">
      <c r="A436" s="19">
        <v>41330</v>
      </c>
      <c r="B436">
        <v>7.3150601559914307E-3</v>
      </c>
      <c r="C436">
        <v>-1.6455494581507184E-2</v>
      </c>
      <c r="D436">
        <v>-2.0643369489993443E-2</v>
      </c>
      <c r="E436">
        <v>0.95657400000000004</v>
      </c>
      <c r="F436">
        <v>222829.91773045383</v>
      </c>
      <c r="G436" s="64">
        <v>5.6188023173229054E-4</v>
      </c>
    </row>
    <row r="437" spans="1:7">
      <c r="A437" s="19">
        <v>41331</v>
      </c>
      <c r="B437">
        <v>7.3209284227208314E-3</v>
      </c>
      <c r="C437">
        <v>-1.6445430034031955E-2</v>
      </c>
      <c r="D437">
        <v>-2.0638613892931382E-2</v>
      </c>
      <c r="E437">
        <v>0.96190399999999998</v>
      </c>
      <c r="F437">
        <v>232378.13074110207</v>
      </c>
      <c r="G437" s="64">
        <v>5.8559640917509276E-4</v>
      </c>
    </row>
    <row r="438" spans="1:7">
      <c r="A438" s="19">
        <v>41332</v>
      </c>
      <c r="B438">
        <v>7.1902200822888448E-3</v>
      </c>
      <c r="C438">
        <v>-1.6176190797251598E-2</v>
      </c>
      <c r="D438">
        <v>-2.0382309389023304E-2</v>
      </c>
      <c r="E438">
        <v>0.95474999999999999</v>
      </c>
      <c r="F438">
        <v>218290.11586373174</v>
      </c>
      <c r="G438" s="64">
        <v>5.5076257301763616E-4</v>
      </c>
    </row>
    <row r="439" spans="1:7">
      <c r="A439" s="19">
        <v>41333</v>
      </c>
      <c r="B439">
        <v>6.9228594690161158E-3</v>
      </c>
      <c r="C439">
        <v>-1.5550583076931938E-2</v>
      </c>
      <c r="D439">
        <v>-1.9707764185873038E-2</v>
      </c>
      <c r="E439">
        <v>0.97440899999999997</v>
      </c>
      <c r="F439">
        <v>220978.83690389618</v>
      </c>
      <c r="G439" s="64">
        <v>5.5439649280223334E-4</v>
      </c>
    </row>
    <row r="440" spans="1:7">
      <c r="A440" s="19">
        <v>41334</v>
      </c>
      <c r="B440">
        <v>6.9824373679789886E-3</v>
      </c>
      <c r="C440">
        <v>-1.5686180960859768E-2</v>
      </c>
      <c r="D440">
        <v>-1.9656638804278367E-2</v>
      </c>
      <c r="E440">
        <v>0.96986899999999998</v>
      </c>
      <c r="F440">
        <v>221959.25242424392</v>
      </c>
      <c r="G440" s="64">
        <v>5.5739752885862893E-4</v>
      </c>
    </row>
    <row r="441" spans="1:7">
      <c r="A441" s="19">
        <v>41337</v>
      </c>
      <c r="B441">
        <v>7.0063415259520737E-3</v>
      </c>
      <c r="C441">
        <v>-1.5737715863148021E-2</v>
      </c>
      <c r="D441">
        <v>-1.9600154945753179E-2</v>
      </c>
      <c r="E441">
        <v>0.96160999999999996</v>
      </c>
      <c r="F441">
        <v>223543.71229311815</v>
      </c>
      <c r="G441" s="64">
        <v>5.6147201420965139E-4</v>
      </c>
    </row>
    <row r="442" spans="1:7">
      <c r="A442" s="19">
        <v>41338</v>
      </c>
      <c r="B442">
        <v>7.2913639906125238E-3</v>
      </c>
      <c r="C442">
        <v>-1.63978139617274E-2</v>
      </c>
      <c r="D442">
        <v>-2.0537011376038489E-2</v>
      </c>
      <c r="E442">
        <v>0.93813199999999997</v>
      </c>
      <c r="F442">
        <v>225049.05550569162</v>
      </c>
      <c r="G442" s="64">
        <v>5.6443532700586516E-4</v>
      </c>
    </row>
    <row r="443" spans="1:7">
      <c r="A443" s="19">
        <v>41339</v>
      </c>
      <c r="B443">
        <v>7.1716131548631061E-3</v>
      </c>
      <c r="C443">
        <v>-1.6186370287995477E-2</v>
      </c>
      <c r="D443">
        <v>-2.0619113241046365E-2</v>
      </c>
      <c r="E443">
        <v>0.94883499999999998</v>
      </c>
      <c r="F443">
        <v>197932.82890281099</v>
      </c>
      <c r="G443" s="64">
        <v>4.9729689578097266E-4</v>
      </c>
    </row>
    <row r="444" spans="1:7">
      <c r="A444" s="19">
        <v>41340</v>
      </c>
      <c r="B444">
        <v>7.2519690212966108E-3</v>
      </c>
      <c r="C444">
        <v>-1.6468009079021153E-2</v>
      </c>
      <c r="D444">
        <v>-2.1096363442962011E-2</v>
      </c>
      <c r="E444">
        <v>0.90935999999999995</v>
      </c>
      <c r="F444">
        <v>160012.8784463859</v>
      </c>
      <c r="G444" s="64">
        <v>4.0259380567766686E-4</v>
      </c>
    </row>
    <row r="445" spans="1:7">
      <c r="A445" s="19">
        <v>41341</v>
      </c>
      <c r="B445">
        <v>7.0838158766451352E-3</v>
      </c>
      <c r="C445">
        <v>-1.6144397635729404E-2</v>
      </c>
      <c r="D445">
        <v>-2.109148043520644E-2</v>
      </c>
      <c r="E445">
        <v>0.93181400000000003</v>
      </c>
      <c r="F445">
        <v>132901.33602612733</v>
      </c>
      <c r="G445" s="64">
        <v>3.350225344659166E-4</v>
      </c>
    </row>
    <row r="446" spans="1:7">
      <c r="A446" s="19">
        <v>41344</v>
      </c>
      <c r="B446">
        <v>7.1518514513455702E-3</v>
      </c>
      <c r="C446">
        <v>-1.6297757021109551E-2</v>
      </c>
      <c r="D446">
        <v>-2.1484964328772022E-2</v>
      </c>
      <c r="E446">
        <v>0.92493800000000004</v>
      </c>
      <c r="F446">
        <v>134984.57382175405</v>
      </c>
      <c r="G446" s="64">
        <v>3.3993756524118048E-4</v>
      </c>
    </row>
    <row r="447" spans="1:7">
      <c r="A447" s="19">
        <v>41345</v>
      </c>
      <c r="B447">
        <v>7.0860586846485558E-3</v>
      </c>
      <c r="C447">
        <v>-1.6124427474255583E-2</v>
      </c>
      <c r="D447">
        <v>-2.09732369546477E-2</v>
      </c>
      <c r="E447">
        <v>0.94345500000000004</v>
      </c>
      <c r="F447">
        <v>143247.48082678131</v>
      </c>
      <c r="G447" s="64">
        <v>3.6021024762415433E-4</v>
      </c>
    </row>
    <row r="448" spans="1:7">
      <c r="A448" s="19">
        <v>41346</v>
      </c>
      <c r="B448">
        <v>7.075014137138274E-3</v>
      </c>
      <c r="C448">
        <v>-1.6088923431612289E-2</v>
      </c>
      <c r="D448">
        <v>-2.0990820281364279E-2</v>
      </c>
      <c r="E448">
        <v>0.94681000000000004</v>
      </c>
      <c r="F448">
        <v>147246.23219804047</v>
      </c>
      <c r="G448" s="64">
        <v>3.7002083038967156E-4</v>
      </c>
    </row>
    <row r="449" spans="1:7">
      <c r="A449" s="19">
        <v>41347</v>
      </c>
      <c r="B449">
        <v>7.0378169128368978E-3</v>
      </c>
      <c r="C449">
        <v>-1.6010010726085728E-2</v>
      </c>
      <c r="D449">
        <v>-2.0889811619789717E-2</v>
      </c>
      <c r="E449">
        <v>0.94815899999999997</v>
      </c>
      <c r="F449">
        <v>144220.00549268638</v>
      </c>
      <c r="G449" s="64">
        <v>3.6239985137177848E-4</v>
      </c>
    </row>
    <row r="450" spans="1:7">
      <c r="A450" s="19">
        <v>41348</v>
      </c>
      <c r="B450">
        <v>6.9562886225491465E-3</v>
      </c>
      <c r="C450">
        <v>-1.5776388173488805E-2</v>
      </c>
      <c r="D450">
        <v>-2.0162315586083567E-2</v>
      </c>
      <c r="E450">
        <v>0.96850700000000001</v>
      </c>
      <c r="F450">
        <v>162137.20006481631</v>
      </c>
      <c r="G450" s="64">
        <v>4.0635923727820817E-4</v>
      </c>
    </row>
    <row r="451" spans="1:7">
      <c r="A451" s="19">
        <v>41351</v>
      </c>
      <c r="B451">
        <v>6.9642438888471376E-3</v>
      </c>
      <c r="C451">
        <v>-1.5737850038713072E-2</v>
      </c>
      <c r="D451">
        <v>-2.0064977767343062E-2</v>
      </c>
      <c r="E451">
        <v>0.97178299999999995</v>
      </c>
      <c r="F451">
        <v>185077.94807111303</v>
      </c>
      <c r="G451" s="64">
        <v>4.6340408907950034E-4</v>
      </c>
    </row>
    <row r="452" spans="1:7">
      <c r="A452" s="19">
        <v>41352</v>
      </c>
      <c r="B452">
        <v>7.1473131448299325E-3</v>
      </c>
      <c r="C452">
        <v>-1.6122907657521682E-2</v>
      </c>
      <c r="D452">
        <v>-2.0447083072172637E-2</v>
      </c>
      <c r="E452">
        <v>0.97319299999999997</v>
      </c>
      <c r="F452">
        <v>201682.87925112803</v>
      </c>
      <c r="G452" s="64">
        <v>5.0422924900671176E-4</v>
      </c>
    </row>
    <row r="453" spans="1:7">
      <c r="A453" s="19">
        <v>41353</v>
      </c>
      <c r="B453">
        <v>7.466746095570429E-3</v>
      </c>
      <c r="C453">
        <v>-1.6897808128894316E-2</v>
      </c>
      <c r="D453">
        <v>-2.1717008409816961E-2</v>
      </c>
      <c r="E453">
        <v>0.96022099999999999</v>
      </c>
      <c r="F453">
        <v>188837.44320235035</v>
      </c>
      <c r="G453" s="64">
        <v>4.7244095094714614E-4</v>
      </c>
    </row>
    <row r="454" spans="1:7">
      <c r="A454" s="19">
        <v>41354</v>
      </c>
      <c r="B454">
        <v>8.3176454792156067E-3</v>
      </c>
      <c r="C454">
        <v>-1.8850321850737102E-2</v>
      </c>
      <c r="D454">
        <v>-2.4463428691665397E-2</v>
      </c>
      <c r="E454">
        <v>0.91689299999999996</v>
      </c>
      <c r="F454">
        <v>199600.01238935141</v>
      </c>
      <c r="G454" s="64">
        <v>4.994152211471722E-4</v>
      </c>
    </row>
    <row r="455" spans="1:7">
      <c r="A455" s="19">
        <v>41355</v>
      </c>
      <c r="B455">
        <v>8.0670851892307195E-3</v>
      </c>
      <c r="C455">
        <v>-1.8251003710998553E-2</v>
      </c>
      <c r="D455">
        <v>-2.3429176112405387E-2</v>
      </c>
      <c r="E455">
        <v>0.97089000000000003</v>
      </c>
      <c r="F455">
        <v>206618.48302432685</v>
      </c>
      <c r="G455" s="64">
        <v>5.158429571094559E-4</v>
      </c>
    </row>
    <row r="456" spans="1:7">
      <c r="A456" s="19">
        <v>41358</v>
      </c>
      <c r="B456">
        <v>7.9447529795388747E-3</v>
      </c>
      <c r="C456">
        <v>-1.7970915175198169E-2</v>
      </c>
      <c r="D456">
        <v>-2.2904002632786375E-2</v>
      </c>
      <c r="E456">
        <v>0.97694000000000003</v>
      </c>
      <c r="F456">
        <v>204820.16867443779</v>
      </c>
      <c r="G456" s="64">
        <v>5.1134421410899827E-4</v>
      </c>
    </row>
    <row r="457" spans="1:7">
      <c r="A457" s="19">
        <v>41359</v>
      </c>
      <c r="B457">
        <v>7.9602836620616835E-3</v>
      </c>
      <c r="C457">
        <v>-1.8023097494374741E-2</v>
      </c>
      <c r="D457">
        <v>-2.3441204240733142E-2</v>
      </c>
      <c r="E457">
        <v>0.97383600000000003</v>
      </c>
      <c r="F457">
        <v>198382.9307978166</v>
      </c>
      <c r="G457" s="64">
        <v>4.9529166556146491E-4</v>
      </c>
    </row>
    <row r="458" spans="1:7">
      <c r="A458" s="19">
        <v>41360</v>
      </c>
      <c r="B458">
        <v>7.9733094590194436E-3</v>
      </c>
      <c r="C458">
        <v>-1.8004485229562779E-2</v>
      </c>
      <c r="D458">
        <v>-2.2895734935026796E-2</v>
      </c>
      <c r="E458">
        <v>0.982989</v>
      </c>
      <c r="F458">
        <v>218447.34587865497</v>
      </c>
      <c r="G458" s="64">
        <v>5.4420646573969181E-4</v>
      </c>
    </row>
    <row r="459" spans="1:7">
      <c r="A459" s="19">
        <v>41361</v>
      </c>
      <c r="B459">
        <v>8.0505021161356959E-3</v>
      </c>
      <c r="C459">
        <v>-1.8185745461489509E-2</v>
      </c>
      <c r="D459">
        <v>-2.3215374902891828E-2</v>
      </c>
      <c r="E459">
        <v>0.96907500000000002</v>
      </c>
      <c r="F459">
        <v>217482.25669451893</v>
      </c>
      <c r="G459" s="64">
        <v>5.4252320938975038E-4</v>
      </c>
    </row>
    <row r="460" spans="1:7">
      <c r="A460" s="19">
        <v>41365</v>
      </c>
      <c r="B460">
        <v>8.4552962372023508E-3</v>
      </c>
      <c r="C460">
        <v>-1.9066817030945107E-2</v>
      </c>
      <c r="D460">
        <v>-2.4174761957627099E-2</v>
      </c>
      <c r="E460">
        <v>0.97419199999999995</v>
      </c>
      <c r="F460">
        <v>231475.07701759919</v>
      </c>
      <c r="G460" s="64">
        <v>6.031435923581237E-4</v>
      </c>
    </row>
    <row r="461" spans="1:7">
      <c r="A461" s="19">
        <v>41366</v>
      </c>
      <c r="B461">
        <v>8.534397302951649E-3</v>
      </c>
      <c r="C461">
        <v>-1.9270980614466547E-2</v>
      </c>
      <c r="D461">
        <v>-2.437780629802774E-2</v>
      </c>
      <c r="E461">
        <v>0.95746699999999996</v>
      </c>
      <c r="F461">
        <v>223102.52115826125</v>
      </c>
      <c r="G461" s="64">
        <v>5.829966068224932E-4</v>
      </c>
    </row>
    <row r="462" spans="1:7">
      <c r="A462" s="19">
        <v>41367</v>
      </c>
      <c r="B462">
        <v>8.628951618517006E-3</v>
      </c>
      <c r="C462">
        <v>-1.9435413513331893E-2</v>
      </c>
      <c r="D462">
        <v>-2.4667396696368322E-2</v>
      </c>
      <c r="E462">
        <v>0.95540400000000003</v>
      </c>
      <c r="F462">
        <v>244346.98232794341</v>
      </c>
      <c r="G462" s="64">
        <v>6.3852994116296092E-4</v>
      </c>
    </row>
    <row r="463" spans="1:7">
      <c r="A463" s="19">
        <v>41368</v>
      </c>
      <c r="B463">
        <v>9.2464867107768349E-3</v>
      </c>
      <c r="C463">
        <v>-2.0784151447029733E-2</v>
      </c>
      <c r="D463">
        <v>-2.6862082594405458E-2</v>
      </c>
      <c r="E463">
        <v>0.913609</v>
      </c>
      <c r="F463">
        <v>277292.01808886207</v>
      </c>
      <c r="G463" s="64">
        <v>7.2639347091366211E-4</v>
      </c>
    </row>
    <row r="464" spans="1:7">
      <c r="A464" s="19">
        <v>41369</v>
      </c>
      <c r="B464">
        <v>9.4497046034102399E-3</v>
      </c>
      <c r="C464">
        <v>-2.1280507639756658E-2</v>
      </c>
      <c r="D464">
        <v>-2.8217263277491005E-2</v>
      </c>
      <c r="E464">
        <v>0.90591299999999997</v>
      </c>
      <c r="F464">
        <v>268020.27163581253</v>
      </c>
      <c r="G464" s="64">
        <v>7.0279279543075538E-4</v>
      </c>
    </row>
    <row r="465" spans="1:7">
      <c r="A465" s="19">
        <v>41372</v>
      </c>
      <c r="B465">
        <v>9.3606012421853079E-3</v>
      </c>
      <c r="C465">
        <v>-2.1046555770687227E-2</v>
      </c>
      <c r="D465">
        <v>-2.731521229302767E-2</v>
      </c>
      <c r="E465">
        <v>0.89882200000000001</v>
      </c>
      <c r="F465">
        <v>277487.74668378656</v>
      </c>
      <c r="G465" s="64">
        <v>7.2945924746212502E-4</v>
      </c>
    </row>
    <row r="466" spans="1:7">
      <c r="A466" s="19">
        <v>41373</v>
      </c>
      <c r="B466">
        <v>9.5254972045372213E-3</v>
      </c>
      <c r="C466">
        <v>-2.1449253306482223E-2</v>
      </c>
      <c r="D466">
        <v>-2.7948435557164836E-2</v>
      </c>
      <c r="E466">
        <v>0.87826300000000002</v>
      </c>
      <c r="F466">
        <v>270040.34550460422</v>
      </c>
      <c r="G466" s="64">
        <v>7.1036708697225107E-4</v>
      </c>
    </row>
    <row r="467" spans="1:7">
      <c r="A467" s="19">
        <v>41374</v>
      </c>
      <c r="B467">
        <v>9.3256506410465349E-3</v>
      </c>
      <c r="C467">
        <v>-2.1028648194808677E-2</v>
      </c>
      <c r="D467">
        <v>-2.7319086654962407E-2</v>
      </c>
      <c r="E467">
        <v>0.88480899999999996</v>
      </c>
      <c r="F467">
        <v>252695.02837606758</v>
      </c>
      <c r="G467" s="64">
        <v>6.6605956586820081E-4</v>
      </c>
    </row>
    <row r="468" spans="1:7">
      <c r="A468" s="19">
        <v>41375</v>
      </c>
      <c r="B468">
        <v>9.369837358159723E-3</v>
      </c>
      <c r="C468">
        <v>-2.111811916968168E-2</v>
      </c>
      <c r="D468">
        <v>-2.7612459869232539E-2</v>
      </c>
      <c r="E468">
        <v>0.87642900000000001</v>
      </c>
      <c r="F468">
        <v>256567.42877780992</v>
      </c>
      <c r="G468" s="64">
        <v>6.7938226744410405E-4</v>
      </c>
    </row>
    <row r="469" spans="1:7">
      <c r="A469" s="19">
        <v>41376</v>
      </c>
      <c r="B469">
        <v>1.0268972493612622E-2</v>
      </c>
      <c r="C469">
        <v>-2.3166975814487983E-2</v>
      </c>
      <c r="D469">
        <v>-3.0421282420769611E-2</v>
      </c>
      <c r="E469">
        <v>0.80035199999999995</v>
      </c>
      <c r="F469">
        <v>274065.33879564999</v>
      </c>
      <c r="G469" s="64">
        <v>7.2222675447855295E-4</v>
      </c>
    </row>
    <row r="470" spans="1:7">
      <c r="A470" s="19">
        <v>41379</v>
      </c>
      <c r="B470">
        <v>1.0372206934731334E-2</v>
      </c>
      <c r="C470">
        <v>-2.3441265081628079E-2</v>
      </c>
      <c r="D470">
        <v>-3.1321481849609804E-2</v>
      </c>
      <c r="E470">
        <v>0.79851399999999995</v>
      </c>
      <c r="F470">
        <v>261225.18684734328</v>
      </c>
      <c r="G470" s="64">
        <v>6.8809671237376395E-4</v>
      </c>
    </row>
    <row r="471" spans="1:7">
      <c r="A471" s="19">
        <v>41380</v>
      </c>
      <c r="B471">
        <v>1.0269807169802825E-2</v>
      </c>
      <c r="C471">
        <v>-2.3176652387965808E-2</v>
      </c>
      <c r="D471">
        <v>-3.0763724466599619E-2</v>
      </c>
      <c r="E471">
        <v>0.79958300000000004</v>
      </c>
      <c r="F471">
        <v>270875.99020564021</v>
      </c>
      <c r="G471" s="64">
        <v>7.1449192819864245E-4</v>
      </c>
    </row>
    <row r="472" spans="1:7">
      <c r="A472" s="19">
        <v>41381</v>
      </c>
      <c r="B472">
        <v>1.0042464020336737E-2</v>
      </c>
      <c r="C472">
        <v>-2.2675391495352342E-2</v>
      </c>
      <c r="D472">
        <v>-3.0360740570209391E-2</v>
      </c>
      <c r="E472">
        <v>0.79897799999999997</v>
      </c>
      <c r="F472">
        <v>260926.27095638803</v>
      </c>
      <c r="G472" s="64">
        <v>6.8687356306649486E-4</v>
      </c>
    </row>
    <row r="473" spans="1:7">
      <c r="A473" s="19">
        <v>41382</v>
      </c>
      <c r="B473">
        <v>1.0045502794042432E-2</v>
      </c>
      <c r="C473">
        <v>-2.2707027135676905E-2</v>
      </c>
      <c r="D473">
        <v>-3.0432785482614178E-2</v>
      </c>
      <c r="E473">
        <v>0.80479400000000001</v>
      </c>
      <c r="F473">
        <v>252151.8472853878</v>
      </c>
      <c r="G473" s="64">
        <v>6.6230716756164251E-4</v>
      </c>
    </row>
    <row r="474" spans="1:7">
      <c r="A474" s="19">
        <v>41383</v>
      </c>
      <c r="B474">
        <v>9.9647665674520644E-3</v>
      </c>
      <c r="C474">
        <v>-2.2498989666883594E-2</v>
      </c>
      <c r="D474">
        <v>-3.0160169179606577E-2</v>
      </c>
      <c r="E474">
        <v>0.80596400000000001</v>
      </c>
      <c r="F474">
        <v>259599.34355686701</v>
      </c>
      <c r="G474" s="64">
        <v>6.8252408538363256E-4</v>
      </c>
    </row>
    <row r="475" spans="1:7">
      <c r="A475" s="19">
        <v>41386</v>
      </c>
      <c r="B475">
        <v>1.0039249124384827E-2</v>
      </c>
      <c r="C475">
        <v>-2.2656462320455692E-2</v>
      </c>
      <c r="D475">
        <v>-3.0227703441440285E-2</v>
      </c>
      <c r="E475">
        <v>0.79905000000000004</v>
      </c>
      <c r="F475">
        <v>265579.52919299999</v>
      </c>
      <c r="G475" s="64">
        <v>6.9832377152313568E-4</v>
      </c>
    </row>
    <row r="476" spans="1:7">
      <c r="A476" s="19">
        <v>41387</v>
      </c>
      <c r="B476">
        <v>9.8790382606057953E-3</v>
      </c>
      <c r="C476">
        <v>-2.2289756111600653E-2</v>
      </c>
      <c r="D476">
        <v>-2.9813359895088785E-2</v>
      </c>
      <c r="E476">
        <v>0.81378600000000001</v>
      </c>
      <c r="F476">
        <v>263290.81500917394</v>
      </c>
      <c r="G476" s="64">
        <v>6.923237742850586E-4</v>
      </c>
    </row>
    <row r="477" spans="1:7">
      <c r="A477" s="19">
        <v>41388</v>
      </c>
      <c r="B477">
        <v>1.0218874975367389E-2</v>
      </c>
      <c r="C477">
        <v>-2.3055749000512597E-2</v>
      </c>
      <c r="D477">
        <v>-3.0924793628242395E-2</v>
      </c>
      <c r="E477">
        <v>0.78071199999999996</v>
      </c>
      <c r="F477">
        <v>272578.10987102491</v>
      </c>
      <c r="G477" s="64">
        <v>7.1690931222013934E-4</v>
      </c>
    </row>
    <row r="478" spans="1:7">
      <c r="A478" s="19">
        <v>41389</v>
      </c>
      <c r="B478">
        <v>1.0177435096313577E-2</v>
      </c>
      <c r="C478">
        <v>-2.2982287973554366E-2</v>
      </c>
      <c r="D478">
        <v>-3.0846805390900491E-2</v>
      </c>
      <c r="E478">
        <v>0.76621499999999998</v>
      </c>
      <c r="F478">
        <v>262123.66594615215</v>
      </c>
      <c r="G478" s="64">
        <v>6.9396676367282286E-4</v>
      </c>
    </row>
    <row r="479" spans="1:7">
      <c r="A479" s="19">
        <v>41390</v>
      </c>
      <c r="B479">
        <v>1.0105287396084853E-2</v>
      </c>
      <c r="C479">
        <v>-2.2839081665866821E-2</v>
      </c>
      <c r="D479">
        <v>-3.0739893410068348E-2</v>
      </c>
      <c r="E479">
        <v>0.77835699999999997</v>
      </c>
      <c r="F479">
        <v>253432.64217547383</v>
      </c>
      <c r="G479" s="64">
        <v>6.6933242062734819E-4</v>
      </c>
    </row>
    <row r="480" spans="1:7">
      <c r="A480" s="19">
        <v>41393</v>
      </c>
      <c r="B480">
        <v>1.0161532854387034E-2</v>
      </c>
      <c r="C480">
        <v>-2.2949599258872931E-2</v>
      </c>
      <c r="D480">
        <v>-3.0453636947744337E-2</v>
      </c>
      <c r="E480">
        <v>0.77305800000000002</v>
      </c>
      <c r="F480">
        <v>260907.54801998142</v>
      </c>
      <c r="G480" s="64">
        <v>6.8966133128196513E-4</v>
      </c>
    </row>
    <row r="481" spans="1:7">
      <c r="A481" s="19">
        <v>41394</v>
      </c>
      <c r="B481">
        <v>1.0014307508160023E-2</v>
      </c>
      <c r="C481">
        <v>-2.2621517123948796E-2</v>
      </c>
      <c r="D481">
        <v>-3.0386807053025901E-2</v>
      </c>
      <c r="E481">
        <v>0.78972900000000001</v>
      </c>
      <c r="F481">
        <v>254775.20225684563</v>
      </c>
      <c r="G481" s="64">
        <v>6.7524609156935139E-4</v>
      </c>
    </row>
    <row r="482" spans="1:7">
      <c r="A482" s="19">
        <v>41395</v>
      </c>
      <c r="B482">
        <v>9.8560352385136663E-3</v>
      </c>
      <c r="C482">
        <v>-2.2305515604953707E-2</v>
      </c>
      <c r="D482">
        <v>-3.0335955933477283E-2</v>
      </c>
      <c r="E482">
        <v>0.78485899999999997</v>
      </c>
      <c r="F482">
        <v>241302.19446344761</v>
      </c>
      <c r="G482" s="64">
        <v>6.2305124885626069E-4</v>
      </c>
    </row>
    <row r="483" spans="1:7">
      <c r="A483" s="19">
        <v>41396</v>
      </c>
      <c r="B483">
        <v>9.7544469651753441E-3</v>
      </c>
      <c r="C483">
        <v>-2.2042268248276018E-2</v>
      </c>
      <c r="D483">
        <v>-2.934088295595659E-2</v>
      </c>
      <c r="E483">
        <v>0.79371999999999998</v>
      </c>
      <c r="F483">
        <v>252564.3707842204</v>
      </c>
      <c r="G483" s="64">
        <v>6.4996893945076491E-4</v>
      </c>
    </row>
    <row r="484" spans="1:7">
      <c r="A484" s="19">
        <v>41397</v>
      </c>
      <c r="B484">
        <v>6.7778605420554128E-3</v>
      </c>
      <c r="C484">
        <v>-1.5278968848596213E-2</v>
      </c>
      <c r="D484">
        <v>-2.1828031318641347E-2</v>
      </c>
      <c r="E484">
        <v>1.0307379999999999</v>
      </c>
      <c r="F484">
        <v>189429.47701526945</v>
      </c>
      <c r="G484" s="64">
        <v>4.8869277227752263E-4</v>
      </c>
    </row>
    <row r="485" spans="1:7">
      <c r="A485" s="19">
        <v>41400</v>
      </c>
      <c r="B485">
        <v>5.9541341577926173E-3</v>
      </c>
      <c r="C485">
        <v>-1.3465784064971434E-2</v>
      </c>
      <c r="D485">
        <v>-1.8208651884924994E-2</v>
      </c>
      <c r="E485">
        <v>1.037145</v>
      </c>
      <c r="F485">
        <v>148513.61621596708</v>
      </c>
      <c r="G485" s="64">
        <v>3.8560341384204E-4</v>
      </c>
    </row>
    <row r="486" spans="1:7">
      <c r="A486" s="19">
        <v>41401</v>
      </c>
      <c r="B486">
        <v>5.8466466992010526E-3</v>
      </c>
      <c r="C486">
        <v>-1.3246714218898472E-2</v>
      </c>
      <c r="D486">
        <v>-1.8087509254892248E-2</v>
      </c>
      <c r="E486">
        <v>1.006578</v>
      </c>
      <c r="F486">
        <v>136019.80345713327</v>
      </c>
      <c r="G486" s="64">
        <v>3.5462003662550535E-4</v>
      </c>
    </row>
    <row r="487" spans="1:7">
      <c r="A487" s="19">
        <v>41402</v>
      </c>
      <c r="B487">
        <v>5.965401704905858E-3</v>
      </c>
      <c r="C487">
        <v>-1.3519787376960796E-2</v>
      </c>
      <c r="D487">
        <v>-1.8411364383529544E-2</v>
      </c>
      <c r="E487">
        <v>1.00048</v>
      </c>
      <c r="F487">
        <v>137060.08348537135</v>
      </c>
      <c r="G487" s="64">
        <v>3.5781233638691821E-4</v>
      </c>
    </row>
    <row r="488" spans="1:7">
      <c r="A488" s="19">
        <v>41403</v>
      </c>
      <c r="B488">
        <v>5.947446021837291E-3</v>
      </c>
      <c r="C488">
        <v>-1.3522742742781393E-2</v>
      </c>
      <c r="D488">
        <v>-1.8277764510016937E-2</v>
      </c>
      <c r="E488">
        <v>0.992255</v>
      </c>
      <c r="F488">
        <v>119618.10847726859</v>
      </c>
      <c r="G488" s="64">
        <v>3.1308580501659614E-4</v>
      </c>
    </row>
    <row r="489" spans="1:7">
      <c r="A489" s="19">
        <v>41404</v>
      </c>
      <c r="B489">
        <v>5.7579120253342889E-3</v>
      </c>
      <c r="C489">
        <v>-1.315580976629741E-2</v>
      </c>
      <c r="D489">
        <v>-1.7823957473625394E-2</v>
      </c>
      <c r="E489">
        <v>1.0089159999999999</v>
      </c>
      <c r="F489">
        <v>91242.723118740396</v>
      </c>
      <c r="G489" s="64">
        <v>2.3909676724800125E-4</v>
      </c>
    </row>
    <row r="490" spans="1:7">
      <c r="A490" s="19">
        <v>41407</v>
      </c>
      <c r="B490">
        <v>5.6587101531041647E-3</v>
      </c>
      <c r="C490">
        <v>-1.2989197045309472E-2</v>
      </c>
      <c r="D490">
        <v>-1.8085579925303942E-2</v>
      </c>
      <c r="E490">
        <v>0.91373499999999996</v>
      </c>
      <c r="F490">
        <v>66401.413780737843</v>
      </c>
      <c r="G490" s="64">
        <v>1.7493142135532395E-4</v>
      </c>
    </row>
    <row r="491" spans="1:7">
      <c r="A491" s="19">
        <v>41408</v>
      </c>
      <c r="B491">
        <v>5.623550034915846E-3</v>
      </c>
      <c r="C491">
        <v>-1.2962550577449128E-2</v>
      </c>
      <c r="D491">
        <v>-1.7986576486255391E-2</v>
      </c>
      <c r="E491">
        <v>0.87183100000000002</v>
      </c>
      <c r="F491">
        <v>45405.808153469188</v>
      </c>
      <c r="G491" s="64">
        <v>1.1978322219408513E-4</v>
      </c>
    </row>
    <row r="492" spans="1:7">
      <c r="A492" s="19">
        <v>41409</v>
      </c>
      <c r="B492">
        <v>5.9419906053991157E-3</v>
      </c>
      <c r="C492">
        <v>-1.3720924903554619E-2</v>
      </c>
      <c r="D492">
        <v>-1.9739984161226881E-2</v>
      </c>
      <c r="E492">
        <v>0.80044700000000002</v>
      </c>
      <c r="F492">
        <v>38672.459298313974</v>
      </c>
      <c r="G492" s="64">
        <v>1.0221244768012716E-4</v>
      </c>
    </row>
    <row r="493" spans="1:7">
      <c r="A493" s="19">
        <v>41410</v>
      </c>
      <c r="B493">
        <v>6.4096896245655153E-3</v>
      </c>
      <c r="C493">
        <v>-1.4700253760466433E-2</v>
      </c>
      <c r="D493">
        <v>-2.077962469996018E-2</v>
      </c>
      <c r="E493">
        <v>0.792072</v>
      </c>
      <c r="F493">
        <v>79300.754489729326</v>
      </c>
      <c r="G493" s="64">
        <v>2.1091422062385556E-4</v>
      </c>
    </row>
    <row r="494" spans="1:7">
      <c r="A494" s="19">
        <v>41411</v>
      </c>
      <c r="B494">
        <v>5.8541571219600267E-3</v>
      </c>
      <c r="C494">
        <v>-1.3508972563492377E-2</v>
      </c>
      <c r="D494">
        <v>-1.8888358138640361E-2</v>
      </c>
      <c r="E494">
        <v>0.836642</v>
      </c>
      <c r="F494">
        <v>41308.650619749053</v>
      </c>
      <c r="G494" s="64">
        <v>1.0983354822252402E-4</v>
      </c>
    </row>
    <row r="495" spans="1:7">
      <c r="A495" s="19">
        <v>41414</v>
      </c>
      <c r="B495">
        <v>5.7505417171167797E-3</v>
      </c>
      <c r="C495">
        <v>-1.3252176357229313E-2</v>
      </c>
      <c r="D495">
        <v>-1.8376301402828209E-2</v>
      </c>
      <c r="E495">
        <v>0.84223499999999996</v>
      </c>
      <c r="F495">
        <v>47162.127965501415</v>
      </c>
      <c r="G495" s="64">
        <v>1.255842752899829E-4</v>
      </c>
    </row>
    <row r="496" spans="1:7">
      <c r="A496" s="19">
        <v>41415</v>
      </c>
      <c r="B496">
        <v>6.3663006512439269E-3</v>
      </c>
      <c r="C496">
        <v>-1.4692762452629304E-2</v>
      </c>
      <c r="D496">
        <v>-2.143876757640072E-2</v>
      </c>
      <c r="E496">
        <v>0.74871699999999997</v>
      </c>
      <c r="F496">
        <v>44089.263586729059</v>
      </c>
      <c r="G496" s="64">
        <v>1.1746768160112201E-4</v>
      </c>
    </row>
    <row r="497" spans="1:7">
      <c r="A497" s="19">
        <v>41416</v>
      </c>
      <c r="B497">
        <v>5.5158712563569117E-3</v>
      </c>
      <c r="C497">
        <v>-1.2659822844003778E-2</v>
      </c>
      <c r="D497">
        <v>-1.733335002797548E-2</v>
      </c>
      <c r="E497">
        <v>0.90402300000000002</v>
      </c>
      <c r="F497">
        <v>64770.995067143827</v>
      </c>
      <c r="G497" s="64">
        <v>1.7201265554868652E-4</v>
      </c>
    </row>
    <row r="498" spans="1:7">
      <c r="A498" s="19">
        <v>41417</v>
      </c>
      <c r="B498">
        <v>5.5395199551406754E-3</v>
      </c>
      <c r="C498">
        <v>-1.2720443865143401E-2</v>
      </c>
      <c r="D498">
        <v>-1.7743383831791928E-2</v>
      </c>
      <c r="E498">
        <v>0.91143700000000005</v>
      </c>
      <c r="F498">
        <v>62841.746862035012</v>
      </c>
      <c r="G498" s="64">
        <v>1.6640673510103182E-4</v>
      </c>
    </row>
    <row r="499" spans="1:7">
      <c r="A499" s="19">
        <v>41418</v>
      </c>
      <c r="B499">
        <v>5.5894109706552111E-3</v>
      </c>
      <c r="C499">
        <v>-1.2828404799041409E-2</v>
      </c>
      <c r="D499">
        <v>-1.7806548010994641E-2</v>
      </c>
      <c r="E499">
        <v>0.90006200000000003</v>
      </c>
      <c r="F499">
        <v>65984.294238557806</v>
      </c>
      <c r="G499" s="64">
        <v>1.7450966024171207E-4</v>
      </c>
    </row>
    <row r="500" spans="1:7">
      <c r="A500" s="19">
        <v>41422</v>
      </c>
      <c r="B500">
        <v>5.1793792736921076E-3</v>
      </c>
      <c r="C500">
        <v>-1.1906074553918056E-2</v>
      </c>
      <c r="D500">
        <v>-1.6423054553817575E-2</v>
      </c>
      <c r="E500">
        <v>0.91551099999999996</v>
      </c>
      <c r="F500">
        <v>54404.511463501753</v>
      </c>
      <c r="G500" s="64">
        <v>1.4296352927033605E-4</v>
      </c>
    </row>
    <row r="501" spans="1:7">
      <c r="A501" s="19">
        <v>41423</v>
      </c>
      <c r="B501">
        <v>5.3396072080534943E-3</v>
      </c>
      <c r="C501">
        <v>-1.2275210970697104E-2</v>
      </c>
      <c r="D501">
        <v>-1.7161867189451049E-2</v>
      </c>
      <c r="E501">
        <v>0.89816700000000005</v>
      </c>
      <c r="F501">
        <v>55846.800991326832</v>
      </c>
      <c r="G501" s="64">
        <v>1.4657303069602962E-4</v>
      </c>
    </row>
    <row r="502" spans="1:7">
      <c r="A502" s="19">
        <v>41424</v>
      </c>
      <c r="B502">
        <v>8.2894403920518323E-3</v>
      </c>
      <c r="C502">
        <v>-1.8923189040233927E-2</v>
      </c>
      <c r="D502">
        <v>-2.4458833834823428E-2</v>
      </c>
      <c r="E502">
        <v>0.77735299999999996</v>
      </c>
      <c r="F502">
        <v>137232.21683440643</v>
      </c>
      <c r="G502" s="64">
        <v>3.6093318642924142E-4</v>
      </c>
    </row>
    <row r="503" spans="1:7">
      <c r="A503" s="19">
        <v>41425</v>
      </c>
      <c r="B503">
        <v>9.9617296333970699E-3</v>
      </c>
      <c r="C503">
        <v>-2.276830823481699E-2</v>
      </c>
      <c r="D503">
        <v>-2.8229813971918694E-2</v>
      </c>
      <c r="E503">
        <v>0.68491500000000005</v>
      </c>
      <c r="F503">
        <v>154784.20066131392</v>
      </c>
      <c r="G503" s="64">
        <v>4.0614055229418118E-4</v>
      </c>
    </row>
    <row r="504" spans="1:7">
      <c r="A504" s="19">
        <v>41428</v>
      </c>
      <c r="B504">
        <v>1.0022812907688089E-2</v>
      </c>
      <c r="C504">
        <v>-2.2931659614415661E-2</v>
      </c>
      <c r="D504">
        <v>-2.8389766300780106E-2</v>
      </c>
      <c r="E504">
        <v>0.68326200000000004</v>
      </c>
      <c r="F504">
        <v>146099.46616127473</v>
      </c>
      <c r="G504" s="64">
        <v>3.8489011940791816E-4</v>
      </c>
    </row>
    <row r="505" spans="1:7">
      <c r="A505" s="19">
        <v>41429</v>
      </c>
      <c r="B505">
        <v>1.0087151255120537E-2</v>
      </c>
      <c r="C505">
        <v>-2.3094984993855781E-2</v>
      </c>
      <c r="D505">
        <v>-2.8464664952596971E-2</v>
      </c>
      <c r="E505">
        <v>0.67758799999999997</v>
      </c>
      <c r="F505">
        <v>140390.4879059048</v>
      </c>
      <c r="G505" s="64">
        <v>3.7123811924005644E-4</v>
      </c>
    </row>
    <row r="506" spans="1:7">
      <c r="A506" s="19">
        <v>41430</v>
      </c>
      <c r="B506">
        <v>1.0173595425990559E-2</v>
      </c>
      <c r="C506">
        <v>-2.3288782275479123E-2</v>
      </c>
      <c r="D506">
        <v>-2.8923004991868621E-2</v>
      </c>
      <c r="E506">
        <v>0.67264500000000005</v>
      </c>
      <c r="F506">
        <v>143245.35990505721</v>
      </c>
      <c r="G506" s="64">
        <v>3.7854005276368818E-4</v>
      </c>
    </row>
    <row r="507" spans="1:7">
      <c r="A507" s="19">
        <v>41431</v>
      </c>
      <c r="B507">
        <v>9.8348692021347963E-3</v>
      </c>
      <c r="C507">
        <v>-2.2516885249275056E-2</v>
      </c>
      <c r="D507">
        <v>-2.8072710839462799E-2</v>
      </c>
      <c r="E507">
        <v>0.69687699999999997</v>
      </c>
      <c r="F507">
        <v>137344.30158767768</v>
      </c>
      <c r="G507" s="64">
        <v>3.6244204030607297E-4</v>
      </c>
    </row>
    <row r="508" spans="1:7">
      <c r="A508" s="19">
        <v>41432</v>
      </c>
      <c r="B508">
        <v>9.5401673104984746E-3</v>
      </c>
      <c r="C508">
        <v>-2.1874302840117526E-2</v>
      </c>
      <c r="D508">
        <v>-2.7512146505635542E-2</v>
      </c>
      <c r="E508">
        <v>0.68897699999999995</v>
      </c>
      <c r="F508">
        <v>121140.49333350461</v>
      </c>
      <c r="G508" s="64">
        <v>3.1944532349774239E-4</v>
      </c>
    </row>
    <row r="509" spans="1:7">
      <c r="A509" s="19">
        <v>41435</v>
      </c>
      <c r="B509">
        <v>9.4583240396368413E-3</v>
      </c>
      <c r="C509">
        <v>-2.1689069099480488E-2</v>
      </c>
      <c r="D509">
        <v>-2.7202899231017139E-2</v>
      </c>
      <c r="E509">
        <v>0.69379900000000005</v>
      </c>
      <c r="F509">
        <v>119113.18135334623</v>
      </c>
      <c r="G509" s="64">
        <v>3.142831430480311E-4</v>
      </c>
    </row>
    <row r="510" spans="1:7">
      <c r="A510" s="19">
        <v>41436</v>
      </c>
      <c r="B510">
        <v>9.947142706078849E-3</v>
      </c>
      <c r="C510">
        <v>-2.2808521531305862E-2</v>
      </c>
      <c r="D510">
        <v>-2.834040414848716E-2</v>
      </c>
      <c r="E510">
        <v>0.68671700000000002</v>
      </c>
      <c r="F510">
        <v>126384.66860023886</v>
      </c>
      <c r="G510" s="64">
        <v>3.3199298810959222E-4</v>
      </c>
    </row>
    <row r="511" spans="1:7">
      <c r="A511" s="19">
        <v>41437</v>
      </c>
      <c r="B511">
        <v>1.0143059401763103E-2</v>
      </c>
      <c r="C511">
        <v>-2.3273739781917015E-2</v>
      </c>
      <c r="D511">
        <v>-2.8815849395617335E-2</v>
      </c>
      <c r="E511">
        <v>0.66908400000000001</v>
      </c>
      <c r="F511">
        <v>122458.28841179023</v>
      </c>
      <c r="G511" s="64">
        <v>3.2254513057050101E-4</v>
      </c>
    </row>
    <row r="512" spans="1:7">
      <c r="A512" s="19">
        <v>41438</v>
      </c>
      <c r="B512">
        <v>9.9636749752991648E-3</v>
      </c>
      <c r="C512">
        <v>-2.285524940927583E-2</v>
      </c>
      <c r="D512">
        <v>-2.8511705909941509E-2</v>
      </c>
      <c r="E512">
        <v>0.68671199999999999</v>
      </c>
      <c r="F512">
        <v>123631.85449715392</v>
      </c>
      <c r="G512" s="64">
        <v>3.2372491988053172E-4</v>
      </c>
    </row>
    <row r="513" spans="1:7">
      <c r="A513" s="19">
        <v>41439</v>
      </c>
      <c r="B513">
        <v>1.0169427197161468E-2</v>
      </c>
      <c r="C513">
        <v>-2.3333405630906752E-2</v>
      </c>
      <c r="D513">
        <v>-2.978136703803581E-2</v>
      </c>
      <c r="E513">
        <v>0.72308099999999997</v>
      </c>
      <c r="F513">
        <v>124284.26488806689</v>
      </c>
      <c r="G513" s="64">
        <v>3.2421994696197617E-4</v>
      </c>
    </row>
    <row r="514" spans="1:7">
      <c r="A514" s="19">
        <v>41442</v>
      </c>
      <c r="B514">
        <v>1.0171281116548322E-2</v>
      </c>
      <c r="C514">
        <v>-2.3307744402295983E-2</v>
      </c>
      <c r="D514">
        <v>-3.0957841371828308E-2</v>
      </c>
      <c r="E514">
        <v>0.74526800000000004</v>
      </c>
      <c r="F514">
        <v>134961.09054388921</v>
      </c>
      <c r="G514" s="64">
        <v>3.5419403703962923E-4</v>
      </c>
    </row>
    <row r="515" spans="1:7">
      <c r="A515" s="19">
        <v>41443</v>
      </c>
      <c r="B515">
        <v>1.0088426880262581E-2</v>
      </c>
      <c r="C515">
        <v>-2.3123952702915743E-2</v>
      </c>
      <c r="D515">
        <v>-3.0930645746046946E-2</v>
      </c>
      <c r="E515">
        <v>0.75348300000000001</v>
      </c>
      <c r="F515">
        <v>131830.87521026013</v>
      </c>
      <c r="G515" s="64">
        <v>3.4523795804663169E-4</v>
      </c>
    </row>
    <row r="516" spans="1:7">
      <c r="A516" s="19">
        <v>41444</v>
      </c>
      <c r="B516">
        <v>8.1740345735753991E-3</v>
      </c>
      <c r="C516">
        <v>-1.8729825826628629E-2</v>
      </c>
      <c r="D516">
        <v>-2.5954294068358735E-2</v>
      </c>
      <c r="E516">
        <v>0.83000600000000002</v>
      </c>
      <c r="F516">
        <v>108826.66209176685</v>
      </c>
      <c r="G516" s="64">
        <v>2.8582231687856378E-4</v>
      </c>
    </row>
    <row r="517" spans="1:7">
      <c r="A517" s="19">
        <v>41445</v>
      </c>
      <c r="B517">
        <v>7.5498036865557496E-3</v>
      </c>
      <c r="C517">
        <v>-1.7290717905652432E-2</v>
      </c>
      <c r="D517">
        <v>-2.3722606034613236E-2</v>
      </c>
      <c r="E517">
        <v>0.86592999999999998</v>
      </c>
      <c r="F517">
        <v>103842.13282542274</v>
      </c>
      <c r="G517" s="64">
        <v>2.7275202634163544E-4</v>
      </c>
    </row>
    <row r="518" spans="1:7">
      <c r="A518" s="19">
        <v>41446</v>
      </c>
      <c r="B518">
        <v>6.9997556755133144E-3</v>
      </c>
      <c r="C518">
        <v>-1.6017627723302549E-2</v>
      </c>
      <c r="D518">
        <v>-2.1982212275254469E-2</v>
      </c>
      <c r="E518">
        <v>0.90157799999999999</v>
      </c>
      <c r="F518">
        <v>101248.89747315722</v>
      </c>
      <c r="G518" s="64">
        <v>2.6623917473476348E-4</v>
      </c>
    </row>
    <row r="519" spans="1:7">
      <c r="A519" s="19">
        <v>41449</v>
      </c>
      <c r="B519">
        <v>7.1992617140147347E-3</v>
      </c>
      <c r="C519">
        <v>-1.6506168812641098E-2</v>
      </c>
      <c r="D519">
        <v>-2.2598163948364246E-2</v>
      </c>
      <c r="E519">
        <v>0.86813899999999999</v>
      </c>
      <c r="F519">
        <v>92062.061643025518</v>
      </c>
      <c r="G519" s="64">
        <v>2.418185385812536E-4</v>
      </c>
    </row>
    <row r="520" spans="1:7">
      <c r="A520" s="19">
        <v>41450</v>
      </c>
      <c r="B520">
        <v>8.5410000969431601E-3</v>
      </c>
      <c r="C520">
        <v>-1.9611717104200822E-2</v>
      </c>
      <c r="D520">
        <v>-2.6256826468300454E-2</v>
      </c>
      <c r="E520">
        <v>0.74425799999999998</v>
      </c>
      <c r="F520">
        <v>98064.198957499277</v>
      </c>
      <c r="G520" s="64">
        <v>2.5762051300819622E-4</v>
      </c>
    </row>
    <row r="521" spans="1:7">
      <c r="A521" s="19">
        <v>41451</v>
      </c>
      <c r="B521">
        <v>7.9381360171376179E-3</v>
      </c>
      <c r="C521">
        <v>-1.8216155166818654E-2</v>
      </c>
      <c r="D521">
        <v>-2.4345604576115839E-2</v>
      </c>
      <c r="E521">
        <v>0.78001299999999996</v>
      </c>
      <c r="F521">
        <v>95550.860350682226</v>
      </c>
      <c r="G521" s="64">
        <v>2.5071086591692336E-4</v>
      </c>
    </row>
    <row r="522" spans="1:7">
      <c r="A522" s="19">
        <v>41452</v>
      </c>
      <c r="B522">
        <v>7.5962768252021313E-3</v>
      </c>
      <c r="C522">
        <v>-1.7427439954533906E-2</v>
      </c>
      <c r="D522">
        <v>-2.2669550639501171E-2</v>
      </c>
      <c r="E522">
        <v>0.83121400000000001</v>
      </c>
      <c r="F522">
        <v>93353.263963752077</v>
      </c>
      <c r="G522" s="64">
        <v>2.4414266583602247E-4</v>
      </c>
    </row>
    <row r="523" spans="1:7">
      <c r="A523" s="19">
        <v>41453</v>
      </c>
      <c r="B523">
        <v>8.0994579369903022E-3</v>
      </c>
      <c r="C523">
        <v>-1.8565723187583861E-2</v>
      </c>
      <c r="D523">
        <v>-2.421499662654512E-2</v>
      </c>
      <c r="E523">
        <v>0.79922700000000002</v>
      </c>
      <c r="F523">
        <v>106312.09195880295</v>
      </c>
      <c r="G523" s="64">
        <v>2.7643375420407449E-4</v>
      </c>
    </row>
    <row r="524" spans="1:7">
      <c r="A524" s="19">
        <v>41456</v>
      </c>
      <c r="B524">
        <v>8.8711228712729049E-3</v>
      </c>
      <c r="C524">
        <v>-2.0335485100568571E-2</v>
      </c>
      <c r="D524">
        <v>-2.5777906284972719E-2</v>
      </c>
      <c r="E524">
        <v>0.823384</v>
      </c>
      <c r="F524">
        <v>103865.36678527269</v>
      </c>
      <c r="G524" s="64">
        <v>3.0183293858440142E-4</v>
      </c>
    </row>
    <row r="525" spans="1:7">
      <c r="A525" s="19">
        <v>41457</v>
      </c>
      <c r="B525">
        <v>9.0033542769100468E-3</v>
      </c>
      <c r="C525">
        <v>-2.0635842516284888E-2</v>
      </c>
      <c r="D525">
        <v>-2.6261862547323524E-2</v>
      </c>
      <c r="E525">
        <v>0.80653900000000001</v>
      </c>
      <c r="F525">
        <v>106475.30568335112</v>
      </c>
      <c r="G525" s="64">
        <v>3.0909177534269727E-4</v>
      </c>
    </row>
    <row r="526" spans="1:7">
      <c r="A526" s="19">
        <v>41458</v>
      </c>
      <c r="B526">
        <v>9.072468271108634E-3</v>
      </c>
      <c r="C526">
        <v>-2.0814907611320068E-2</v>
      </c>
      <c r="D526">
        <v>-2.7105242411654431E-2</v>
      </c>
      <c r="E526">
        <v>0.78964199999999996</v>
      </c>
      <c r="F526">
        <v>100174.81213816385</v>
      </c>
      <c r="G526" s="64">
        <v>2.9080987539468567E-4</v>
      </c>
    </row>
    <row r="527" spans="1:7">
      <c r="A527" s="19">
        <v>41460</v>
      </c>
      <c r="B527">
        <v>1.0033841713960162E-2</v>
      </c>
      <c r="C527">
        <v>-2.3084381499255655E-2</v>
      </c>
      <c r="D527">
        <v>-2.9165632112012573E-2</v>
      </c>
      <c r="E527">
        <v>0.67188899999999996</v>
      </c>
      <c r="F527">
        <v>87265.352581638726</v>
      </c>
      <c r="G527" s="64">
        <v>2.5782507485334617E-4</v>
      </c>
    </row>
    <row r="528" spans="1:7">
      <c r="A528" s="19">
        <v>41463</v>
      </c>
      <c r="B528">
        <v>8.8997771196069712E-3</v>
      </c>
      <c r="C528">
        <v>-2.0448700490233295E-2</v>
      </c>
      <c r="D528">
        <v>-2.7871427483549871E-2</v>
      </c>
      <c r="E528">
        <v>0.785107</v>
      </c>
      <c r="F528">
        <v>87075.327526491543</v>
      </c>
      <c r="G528" s="64">
        <v>2.5527729928461916E-4</v>
      </c>
    </row>
    <row r="529" spans="1:7">
      <c r="A529" s="19">
        <v>41464</v>
      </c>
      <c r="B529">
        <v>8.6328539665442953E-3</v>
      </c>
      <c r="C529">
        <v>-1.9805668921653696E-2</v>
      </c>
      <c r="D529">
        <v>-2.7034704862187099E-2</v>
      </c>
      <c r="E529">
        <v>0.81847099999999995</v>
      </c>
      <c r="F529">
        <v>95411.440999868326</v>
      </c>
      <c r="G529" s="64">
        <v>2.7735275196885808E-4</v>
      </c>
    </row>
    <row r="530" spans="1:7">
      <c r="A530" s="19">
        <v>41465</v>
      </c>
      <c r="B530">
        <v>8.9760155082459128E-3</v>
      </c>
      <c r="C530">
        <v>-2.0638345096439213E-2</v>
      </c>
      <c r="D530">
        <v>-2.7881403760137525E-2</v>
      </c>
      <c r="E530">
        <v>0.77257799999999999</v>
      </c>
      <c r="F530">
        <v>83512.12083899969</v>
      </c>
      <c r="G530" s="64">
        <v>2.4298970818827998E-4</v>
      </c>
    </row>
    <row r="531" spans="1:7">
      <c r="A531" s="19">
        <v>41466</v>
      </c>
      <c r="B531">
        <v>8.7206447162468826E-3</v>
      </c>
      <c r="C531">
        <v>-2.0036964526945887E-2</v>
      </c>
      <c r="D531">
        <v>-2.7545107507572494E-2</v>
      </c>
      <c r="E531">
        <v>0.82483499999999998</v>
      </c>
      <c r="F531">
        <v>87112.971836840763</v>
      </c>
      <c r="G531" s="64">
        <v>2.5028897266242682E-4</v>
      </c>
    </row>
    <row r="532" spans="1:7">
      <c r="A532" s="19">
        <v>41467</v>
      </c>
      <c r="B532">
        <v>8.4095584836390101E-3</v>
      </c>
      <c r="C532">
        <v>-1.936613108453927E-2</v>
      </c>
      <c r="D532">
        <v>-2.6167131235969185E-2</v>
      </c>
      <c r="E532">
        <v>0.80458799999999997</v>
      </c>
      <c r="F532">
        <v>69212.271664360975</v>
      </c>
      <c r="G532" s="64">
        <v>1.9742761193098317E-4</v>
      </c>
    </row>
    <row r="533" spans="1:7">
      <c r="A533" s="19">
        <v>41470</v>
      </c>
      <c r="B533">
        <v>7.9941177614245001E-3</v>
      </c>
      <c r="C533">
        <v>-1.8418699931704762E-2</v>
      </c>
      <c r="D533">
        <v>-2.5073590170211615E-2</v>
      </c>
      <c r="E533">
        <v>0.84352199999999999</v>
      </c>
      <c r="F533">
        <v>62735.799719799172</v>
      </c>
      <c r="G533" s="64">
        <v>1.7839911414428076E-4</v>
      </c>
    </row>
    <row r="534" spans="1:7">
      <c r="A534" s="19">
        <v>41471</v>
      </c>
      <c r="B534">
        <v>8.9211177898069292E-3</v>
      </c>
      <c r="C534">
        <v>-2.0567991300969334E-2</v>
      </c>
      <c r="D534">
        <v>-2.8241720359839302E-2</v>
      </c>
      <c r="E534">
        <v>0.81379299999999999</v>
      </c>
      <c r="F534">
        <v>64985.407187492223</v>
      </c>
      <c r="G534" s="64">
        <v>1.8563231179662753E-4</v>
      </c>
    </row>
    <row r="535" spans="1:7">
      <c r="A535" s="19">
        <v>41472</v>
      </c>
      <c r="B535">
        <v>8.8971429597522501E-3</v>
      </c>
      <c r="C535">
        <v>-2.0515649460096156E-2</v>
      </c>
      <c r="D535">
        <v>-2.8156244535828646E-2</v>
      </c>
      <c r="E535">
        <v>0.81557299999999999</v>
      </c>
      <c r="F535">
        <v>63634.387583773081</v>
      </c>
      <c r="G535" s="64">
        <v>1.822003571821941E-4</v>
      </c>
    </row>
    <row r="536" spans="1:7">
      <c r="A536" s="19">
        <v>41473</v>
      </c>
      <c r="B536">
        <v>8.74349950724892E-3</v>
      </c>
      <c r="C536">
        <v>-2.0171082228221438E-2</v>
      </c>
      <c r="D536">
        <v>-2.5891384982146173E-2</v>
      </c>
      <c r="E536">
        <v>0.775003</v>
      </c>
      <c r="F536">
        <v>58952.103755311575</v>
      </c>
      <c r="G536" s="64">
        <v>1.6933946637709164E-4</v>
      </c>
    </row>
    <row r="537" spans="1:7">
      <c r="A537" s="19">
        <v>41474</v>
      </c>
      <c r="B537">
        <v>8.5590143503705019E-3</v>
      </c>
      <c r="C537">
        <v>-1.9755117626927159E-2</v>
      </c>
      <c r="D537">
        <v>-2.617234781005524E-2</v>
      </c>
      <c r="E537">
        <v>0.798346</v>
      </c>
      <c r="F537">
        <v>54520.438675228404</v>
      </c>
      <c r="G537" s="64">
        <v>1.5612741086665918E-4</v>
      </c>
    </row>
    <row r="538" spans="1:7">
      <c r="A538" s="19">
        <v>41477</v>
      </c>
      <c r="B538">
        <v>8.5812997607165511E-3</v>
      </c>
      <c r="C538">
        <v>-1.9796503798885517E-2</v>
      </c>
      <c r="D538">
        <v>-2.6303284175299545E-2</v>
      </c>
      <c r="E538">
        <v>0.79933100000000001</v>
      </c>
      <c r="F538">
        <v>58236.186739679004</v>
      </c>
      <c r="G538" s="64">
        <v>1.6658485640985075E-4</v>
      </c>
    </row>
    <row r="539" spans="1:7">
      <c r="A539" s="19">
        <v>41478</v>
      </c>
      <c r="B539">
        <v>8.7332911148132047E-3</v>
      </c>
      <c r="C539">
        <v>-2.0128158264614771E-2</v>
      </c>
      <c r="D539">
        <v>-2.631344488095283E-2</v>
      </c>
      <c r="E539">
        <v>0.78003699999999998</v>
      </c>
      <c r="F539">
        <v>65868.102861109946</v>
      </c>
      <c r="G539" s="64">
        <v>1.8851515770753537E-4</v>
      </c>
    </row>
    <row r="540" spans="1:7">
      <c r="A540" s="19">
        <v>41479</v>
      </c>
      <c r="B540">
        <v>9.8027394533540205E-3</v>
      </c>
      <c r="C540">
        <v>-2.2575459418924349E-2</v>
      </c>
      <c r="D540">
        <v>-2.9428720570693925E-2</v>
      </c>
      <c r="E540">
        <v>0.718468</v>
      </c>
      <c r="F540">
        <v>79899.784601493011</v>
      </c>
      <c r="G540" s="64">
        <v>2.2912289713854637E-4</v>
      </c>
    </row>
    <row r="541" spans="1:7">
      <c r="A541" s="19">
        <v>41480</v>
      </c>
      <c r="B541">
        <v>8.6266019484757834E-3</v>
      </c>
      <c r="C541">
        <v>-1.9880418846066318E-2</v>
      </c>
      <c r="D541">
        <v>-2.560547247797627E-2</v>
      </c>
      <c r="E541">
        <v>0.76897800000000005</v>
      </c>
      <c r="F541">
        <v>65401.427805626168</v>
      </c>
      <c r="G541" s="64">
        <v>1.8805845846848888E-4</v>
      </c>
    </row>
    <row r="542" spans="1:7">
      <c r="A542" s="19">
        <v>41481</v>
      </c>
      <c r="B542">
        <v>8.37076993804973E-3</v>
      </c>
      <c r="C542">
        <v>-1.9282808035029617E-2</v>
      </c>
      <c r="D542">
        <v>-2.5177323398419445E-2</v>
      </c>
      <c r="E542">
        <v>0.78144199999999997</v>
      </c>
      <c r="F542">
        <v>66445.521851321624</v>
      </c>
      <c r="G542" s="64">
        <v>1.9051500996311244E-4</v>
      </c>
    </row>
    <row r="543" spans="1:7">
      <c r="A543" s="19">
        <v>41484</v>
      </c>
      <c r="B543">
        <v>8.3918395482175719E-3</v>
      </c>
      <c r="C543">
        <v>-1.9324978847694217E-2</v>
      </c>
      <c r="D543">
        <v>-2.5120541250038961E-2</v>
      </c>
      <c r="E543">
        <v>0.77863800000000005</v>
      </c>
      <c r="F543">
        <v>68833.655911856782</v>
      </c>
      <c r="G543" s="64">
        <v>1.9735944061399695E-4</v>
      </c>
    </row>
    <row r="544" spans="1:7">
      <c r="A544" s="19">
        <v>41485</v>
      </c>
      <c r="B544">
        <v>8.4156951794974195E-3</v>
      </c>
      <c r="C544">
        <v>-1.9368388098493391E-2</v>
      </c>
      <c r="D544">
        <v>-2.5006183076849979E-2</v>
      </c>
      <c r="E544">
        <v>0.77323200000000003</v>
      </c>
      <c r="F544">
        <v>73275.347174175302</v>
      </c>
      <c r="G544" s="64">
        <v>2.0944668748447491E-4</v>
      </c>
    </row>
    <row r="545" spans="1:7">
      <c r="A545" s="19">
        <v>41486</v>
      </c>
      <c r="B545">
        <v>7.5304145430844542E-3</v>
      </c>
      <c r="C545">
        <v>-1.730116738605841E-2</v>
      </c>
      <c r="D545">
        <v>-2.3567015790816138E-2</v>
      </c>
      <c r="E545">
        <v>0.84828800000000004</v>
      </c>
      <c r="F545">
        <v>76413.733044539913</v>
      </c>
      <c r="G545" s="64">
        <v>2.1719665278961366E-4</v>
      </c>
    </row>
    <row r="546" spans="1:7">
      <c r="A546" s="19">
        <v>41487</v>
      </c>
      <c r="B546">
        <v>7.068860383277341E-3</v>
      </c>
      <c r="C546">
        <v>-1.626558097829842E-2</v>
      </c>
      <c r="D546">
        <v>-2.231940671430262E-2</v>
      </c>
      <c r="E546">
        <v>0.78081400000000001</v>
      </c>
      <c r="F546">
        <v>69381.243959725325</v>
      </c>
      <c r="G546" s="64">
        <v>1.7904751134688863E-4</v>
      </c>
    </row>
    <row r="547" spans="1:7">
      <c r="A547" s="19">
        <v>41488</v>
      </c>
      <c r="B547">
        <v>6.6122651977529468E-3</v>
      </c>
      <c r="C547">
        <v>-1.5208482846850023E-2</v>
      </c>
      <c r="D547">
        <v>-2.0706375055473559E-2</v>
      </c>
      <c r="E547">
        <v>0.85692000000000002</v>
      </c>
      <c r="F547">
        <v>67804.673933643877</v>
      </c>
      <c r="G547" s="64">
        <v>1.7394639298981465E-4</v>
      </c>
    </row>
    <row r="548" spans="1:7">
      <c r="A548" s="19">
        <v>41491</v>
      </c>
      <c r="B548">
        <v>6.6782938922795698E-3</v>
      </c>
      <c r="C548">
        <v>-1.5363953546352335E-2</v>
      </c>
      <c r="D548">
        <v>-2.1117319326472324E-2</v>
      </c>
      <c r="E548">
        <v>0.84157999999999999</v>
      </c>
      <c r="F548">
        <v>67128.329006225205</v>
      </c>
      <c r="G548" s="64">
        <v>1.7208140816701441E-4</v>
      </c>
    </row>
    <row r="549" spans="1:7">
      <c r="A549" s="19">
        <v>41492</v>
      </c>
      <c r="B549">
        <v>6.63982583693955E-3</v>
      </c>
      <c r="C549">
        <v>-1.5277879422414875E-2</v>
      </c>
      <c r="D549">
        <v>-2.0985318689567913E-2</v>
      </c>
      <c r="E549">
        <v>0.84411700000000001</v>
      </c>
      <c r="F549">
        <v>65474.138286522058</v>
      </c>
      <c r="G549" s="64">
        <v>1.6866545244595139E-4</v>
      </c>
    </row>
    <row r="550" spans="1:7">
      <c r="A550" s="19">
        <v>41493</v>
      </c>
      <c r="B550">
        <v>6.6878382473854765E-3</v>
      </c>
      <c r="C550">
        <v>-1.5402357759555719E-2</v>
      </c>
      <c r="D550">
        <v>-2.1172184144419338E-2</v>
      </c>
      <c r="E550">
        <v>0.84520700000000004</v>
      </c>
      <c r="F550">
        <v>60811.551844670146</v>
      </c>
      <c r="G550" s="64">
        <v>1.5588068539633317E-4</v>
      </c>
    </row>
    <row r="551" spans="1:7">
      <c r="A551" s="19">
        <v>41494</v>
      </c>
      <c r="B551">
        <v>6.9859981600753828E-3</v>
      </c>
      <c r="C551">
        <v>-1.6079618626095277E-2</v>
      </c>
      <c r="D551">
        <v>-2.2184995464019624E-2</v>
      </c>
      <c r="E551">
        <v>0.80966700000000003</v>
      </c>
      <c r="F551">
        <v>67223.680572797981</v>
      </c>
      <c r="G551" s="64">
        <v>1.7224350483070787E-4</v>
      </c>
    </row>
    <row r="552" spans="1:7">
      <c r="A552" s="19">
        <v>41495</v>
      </c>
      <c r="B552">
        <v>6.9351268128147424E-3</v>
      </c>
      <c r="C552">
        <v>-1.5966144926641106E-2</v>
      </c>
      <c r="D552">
        <v>-2.202807288654975E-2</v>
      </c>
      <c r="E552">
        <v>0.82094500000000004</v>
      </c>
      <c r="F552">
        <v>65450.991613721773</v>
      </c>
      <c r="G552" s="64">
        <v>1.6737275254746726E-4</v>
      </c>
    </row>
    <row r="553" spans="1:7">
      <c r="A553" s="19">
        <v>41498</v>
      </c>
      <c r="B553">
        <v>6.993199715986117E-3</v>
      </c>
      <c r="C553">
        <v>-1.6103669628989077E-2</v>
      </c>
      <c r="D553">
        <v>-2.1788756677272831E-2</v>
      </c>
      <c r="E553">
        <v>0.81558799999999998</v>
      </c>
      <c r="F553">
        <v>64543.261222777335</v>
      </c>
      <c r="G553" s="64">
        <v>1.6494582638775345E-4</v>
      </c>
    </row>
    <row r="554" spans="1:7">
      <c r="A554" s="19">
        <v>41499</v>
      </c>
      <c r="B554">
        <v>7.6997340396374797E-3</v>
      </c>
      <c r="C554">
        <v>-1.7708673330393873E-2</v>
      </c>
      <c r="D554">
        <v>-2.3714533316766869E-2</v>
      </c>
      <c r="E554">
        <v>0.72219900000000004</v>
      </c>
      <c r="F554">
        <v>79465.815873697851</v>
      </c>
      <c r="G554" s="64">
        <v>2.0358676325079876E-4</v>
      </c>
    </row>
    <row r="555" spans="1:7">
      <c r="A555" s="19">
        <v>41500</v>
      </c>
      <c r="B555">
        <v>7.7406531804466066E-3</v>
      </c>
      <c r="C555">
        <v>-1.7801607648490897E-2</v>
      </c>
      <c r="D555">
        <v>-2.4369714399752128E-2</v>
      </c>
      <c r="E555">
        <v>0.72262499999999996</v>
      </c>
      <c r="F555">
        <v>80379.308276047246</v>
      </c>
      <c r="G555" s="64">
        <v>2.0584460233644849E-4</v>
      </c>
    </row>
    <row r="556" spans="1:7">
      <c r="A556" s="19">
        <v>41501</v>
      </c>
      <c r="B556">
        <v>7.3565549679602193E-3</v>
      </c>
      <c r="C556">
        <v>-1.692848235197528E-2</v>
      </c>
      <c r="D556">
        <v>-2.3048063277386416E-2</v>
      </c>
      <c r="E556">
        <v>0.72606000000000004</v>
      </c>
      <c r="F556">
        <v>71984.973030714769</v>
      </c>
      <c r="G556" s="64">
        <v>1.8542382984102209E-4</v>
      </c>
    </row>
    <row r="557" spans="1:7">
      <c r="A557" s="19">
        <v>41502</v>
      </c>
      <c r="B557">
        <v>5.9170592599401091E-3</v>
      </c>
      <c r="C557">
        <v>-1.3608560067258794E-2</v>
      </c>
      <c r="D557">
        <v>-2.1105696760702387E-2</v>
      </c>
      <c r="E557">
        <v>0.83716900000000005</v>
      </c>
      <c r="F557">
        <v>60572.287719668006</v>
      </c>
      <c r="G557" s="64">
        <v>1.5657830089058143E-4</v>
      </c>
    </row>
    <row r="558" spans="1:7">
      <c r="A558" s="19">
        <v>41505</v>
      </c>
      <c r="B558">
        <v>5.3240120990168671E-3</v>
      </c>
      <c r="C558">
        <v>-1.2244565498427883E-2</v>
      </c>
      <c r="D558">
        <v>-1.8873069528331513E-2</v>
      </c>
      <c r="E558">
        <v>0.89938200000000001</v>
      </c>
      <c r="F558">
        <v>54429.35251678394</v>
      </c>
      <c r="G558" s="64">
        <v>1.4093885384723124E-4</v>
      </c>
    </row>
    <row r="559" spans="1:7">
      <c r="A559" s="19">
        <v>41506</v>
      </c>
      <c r="B559">
        <v>5.3091602000163067E-3</v>
      </c>
      <c r="C559">
        <v>-1.2239623910029048E-2</v>
      </c>
      <c r="D559">
        <v>-1.7761789582767348E-2</v>
      </c>
      <c r="E559">
        <v>0.92403599999999997</v>
      </c>
      <c r="F559">
        <v>42937.707331537669</v>
      </c>
      <c r="G559" s="64">
        <v>1.1132975823430296E-4</v>
      </c>
    </row>
    <row r="560" spans="1:7">
      <c r="A560" s="19">
        <v>41507</v>
      </c>
      <c r="B560">
        <v>5.4188495487229168E-3</v>
      </c>
      <c r="C560">
        <v>-1.2480655564864237E-2</v>
      </c>
      <c r="D560">
        <v>-1.866641878348407E-2</v>
      </c>
      <c r="E560">
        <v>0.91192700000000004</v>
      </c>
      <c r="F560">
        <v>48419.581288205023</v>
      </c>
      <c r="G560" s="64">
        <v>1.2547368913103048E-4</v>
      </c>
    </row>
    <row r="561" spans="1:7">
      <c r="A561" s="19">
        <v>41508</v>
      </c>
      <c r="B561">
        <v>5.4814120183510036E-3</v>
      </c>
      <c r="C561">
        <v>-1.2613068380437614E-2</v>
      </c>
      <c r="D561">
        <v>-1.8786668953314305E-2</v>
      </c>
      <c r="E561">
        <v>0.89024000000000003</v>
      </c>
      <c r="F561">
        <v>53563.841710644279</v>
      </c>
      <c r="G561" s="64">
        <v>1.3860294322980073E-4</v>
      </c>
    </row>
    <row r="562" spans="1:7">
      <c r="A562" s="19">
        <v>41509</v>
      </c>
      <c r="B562">
        <v>5.1563450009689503E-3</v>
      </c>
      <c r="C562">
        <v>-1.185952117166309E-2</v>
      </c>
      <c r="D562">
        <v>-1.6526493122764069E-2</v>
      </c>
      <c r="E562">
        <v>1.022392</v>
      </c>
      <c r="F562">
        <v>52630.43435992935</v>
      </c>
      <c r="G562" s="64">
        <v>1.3593117960565131E-4</v>
      </c>
    </row>
    <row r="563" spans="1:7">
      <c r="A563" s="19">
        <v>41512</v>
      </c>
      <c r="B563">
        <v>5.1776727361792481E-3</v>
      </c>
      <c r="C563">
        <v>-1.1927255269005657E-2</v>
      </c>
      <c r="D563">
        <v>-1.7074505797888509E-2</v>
      </c>
      <c r="E563">
        <v>1.010327</v>
      </c>
      <c r="F563">
        <v>45643.822786097007</v>
      </c>
      <c r="G563" s="64">
        <v>1.1781281422478906E-4</v>
      </c>
    </row>
    <row r="564" spans="1:7">
      <c r="A564" s="19">
        <v>41513</v>
      </c>
      <c r="B564">
        <v>5.2015929310302049E-3</v>
      </c>
      <c r="C564">
        <v>-1.19833679917723E-2</v>
      </c>
      <c r="D564">
        <v>-1.7231376763268521E-2</v>
      </c>
      <c r="E564">
        <v>1.0067330000000001</v>
      </c>
      <c r="F564">
        <v>45495.673428725306</v>
      </c>
      <c r="G564" s="64">
        <v>1.173467864541405E-4</v>
      </c>
    </row>
    <row r="565" spans="1:7">
      <c r="A565" s="19">
        <v>41514</v>
      </c>
      <c r="B565">
        <v>5.1886294846400036E-3</v>
      </c>
      <c r="C565">
        <v>-1.1953691729243958E-2</v>
      </c>
      <c r="D565">
        <v>-1.7236518003970806E-2</v>
      </c>
      <c r="E565">
        <v>0.99411799999999995</v>
      </c>
      <c r="F565">
        <v>45348.962795209183</v>
      </c>
      <c r="G565" s="64">
        <v>1.1686556273365759E-4</v>
      </c>
    </row>
    <row r="566" spans="1:7">
      <c r="A566" s="19">
        <v>41515</v>
      </c>
      <c r="B566">
        <v>5.1383205325111272E-3</v>
      </c>
      <c r="C566">
        <v>-1.1852329847452884E-2</v>
      </c>
      <c r="D566">
        <v>-1.7054845820727197E-2</v>
      </c>
      <c r="E566">
        <v>1.0158910000000001</v>
      </c>
      <c r="F566">
        <v>39275.653578324687</v>
      </c>
      <c r="G566" s="64">
        <v>1.0119131951709219E-4</v>
      </c>
    </row>
    <row r="567" spans="1:7">
      <c r="A567" s="19">
        <v>41516</v>
      </c>
      <c r="B567">
        <v>5.3539547795054222E-3</v>
      </c>
      <c r="C567">
        <v>-1.2336618932300238E-2</v>
      </c>
      <c r="D567">
        <v>-1.6895652189329056E-2</v>
      </c>
      <c r="E567">
        <v>1.0293209999999999</v>
      </c>
      <c r="F567">
        <v>46486.21730952974</v>
      </c>
      <c r="G567" s="64">
        <v>1.185425117716195E-4</v>
      </c>
    </row>
    <row r="568" spans="1:7">
      <c r="A568" s="19">
        <v>41520</v>
      </c>
      <c r="B568">
        <v>5.2422358393836672E-3</v>
      </c>
      <c r="C568">
        <v>-1.2068624058668192E-2</v>
      </c>
      <c r="D568">
        <v>-1.7491226790362743E-2</v>
      </c>
      <c r="E568">
        <v>0.98475599999999996</v>
      </c>
      <c r="F568">
        <v>49868.061705221648</v>
      </c>
      <c r="G568" s="64">
        <v>1.266402639505027E-4</v>
      </c>
    </row>
    <row r="569" spans="1:7">
      <c r="A569" s="19">
        <v>41521</v>
      </c>
      <c r="B569">
        <v>5.2838836414390734E-3</v>
      </c>
      <c r="C569">
        <v>-1.2162351968152045E-2</v>
      </c>
      <c r="D569">
        <v>-1.7525896066104055E-2</v>
      </c>
      <c r="E569">
        <v>0.95896499999999996</v>
      </c>
      <c r="F569">
        <v>51274.620877169116</v>
      </c>
      <c r="G569" s="64">
        <v>1.2979963121236826E-4</v>
      </c>
    </row>
    <row r="570" spans="1:7">
      <c r="A570" s="19">
        <v>41522</v>
      </c>
      <c r="B570">
        <v>5.0913295870702209E-3</v>
      </c>
      <c r="C570">
        <v>-1.1688886457211009E-2</v>
      </c>
      <c r="D570">
        <v>-1.7220765244972139E-2</v>
      </c>
      <c r="E570">
        <v>0.86709000000000003</v>
      </c>
      <c r="F570">
        <v>61574.361917720707</v>
      </c>
      <c r="G570" s="64">
        <v>1.5531742263589761E-4</v>
      </c>
    </row>
    <row r="571" spans="1:7">
      <c r="A571" s="19">
        <v>41523</v>
      </c>
      <c r="B571">
        <v>5.2902635865647923E-3</v>
      </c>
      <c r="C571">
        <v>-1.2150949100502838E-2</v>
      </c>
      <c r="D571">
        <v>-1.8168979422325312E-2</v>
      </c>
      <c r="E571">
        <v>0.94537400000000005</v>
      </c>
      <c r="F571">
        <v>62247.26366378025</v>
      </c>
      <c r="G571" s="64">
        <v>1.5604447079036187E-4</v>
      </c>
    </row>
    <row r="572" spans="1:7">
      <c r="A572" s="19">
        <v>41526</v>
      </c>
      <c r="B572">
        <v>5.3407233710705696E-3</v>
      </c>
      <c r="C572">
        <v>-1.2257282445407382E-2</v>
      </c>
      <c r="D572">
        <v>-1.725928719018309E-2</v>
      </c>
      <c r="E572">
        <v>0.97166200000000003</v>
      </c>
      <c r="F572">
        <v>66845.88715181929</v>
      </c>
      <c r="G572" s="64">
        <v>1.6709813947145263E-4</v>
      </c>
    </row>
    <row r="573" spans="1:7">
      <c r="A573" s="19">
        <v>41527</v>
      </c>
      <c r="B573">
        <v>5.4039200516913738E-3</v>
      </c>
      <c r="C573">
        <v>-1.239217338510473E-2</v>
      </c>
      <c r="D573">
        <v>-1.8160821027233102E-2</v>
      </c>
      <c r="E573">
        <v>0.93894699999999998</v>
      </c>
      <c r="F573">
        <v>71874.596122700968</v>
      </c>
      <c r="G573" s="64">
        <v>1.7922466485956719E-4</v>
      </c>
    </row>
    <row r="574" spans="1:7">
      <c r="A574" s="19">
        <v>41528</v>
      </c>
      <c r="B574">
        <v>5.338139604999818E-3</v>
      </c>
      <c r="C574">
        <v>-1.226316897667371E-2</v>
      </c>
      <c r="D574">
        <v>-1.7571245061480847E-2</v>
      </c>
      <c r="E574">
        <v>0.96353299999999997</v>
      </c>
      <c r="F574">
        <v>62173.326235012857</v>
      </c>
      <c r="G574" s="64">
        <v>1.5520086943945536E-4</v>
      </c>
    </row>
    <row r="575" spans="1:7">
      <c r="A575" s="19">
        <v>41529</v>
      </c>
      <c r="B575">
        <v>5.8283377179619081E-3</v>
      </c>
      <c r="C575">
        <v>-1.3413736784213108E-2</v>
      </c>
      <c r="D575">
        <v>-1.8090809337709051E-2</v>
      </c>
      <c r="E575">
        <v>1.0295840000000001</v>
      </c>
      <c r="F575">
        <v>58141.854564531299</v>
      </c>
      <c r="G575" s="64">
        <v>1.4500441130066926E-4</v>
      </c>
    </row>
    <row r="576" spans="1:7">
      <c r="A576" s="19">
        <v>41530</v>
      </c>
      <c r="B576">
        <v>5.8108288242793736E-3</v>
      </c>
      <c r="C576">
        <v>-1.3354955934583933E-2</v>
      </c>
      <c r="D576">
        <v>-1.7584583414561223E-2</v>
      </c>
      <c r="E576">
        <v>1.040959</v>
      </c>
      <c r="F576">
        <v>65452.151741306647</v>
      </c>
      <c r="G576" s="64">
        <v>1.6305348292615444E-4</v>
      </c>
    </row>
    <row r="577" spans="1:7">
      <c r="A577" s="19">
        <v>41533</v>
      </c>
      <c r="B577">
        <v>5.8815437177236638E-3</v>
      </c>
      <c r="C577">
        <v>-1.3522890271550446E-2</v>
      </c>
      <c r="D577">
        <v>-1.8031544237801529E-2</v>
      </c>
      <c r="E577">
        <v>1.02843</v>
      </c>
      <c r="F577">
        <v>63891.300306124809</v>
      </c>
      <c r="G577" s="64">
        <v>1.5962658963557101E-4</v>
      </c>
    </row>
    <row r="578" spans="1:7">
      <c r="A578" s="19">
        <v>41534</v>
      </c>
      <c r="B578">
        <v>5.9052146609286952E-3</v>
      </c>
      <c r="C578">
        <v>-1.3579489151571623E-2</v>
      </c>
      <c r="D578">
        <v>-1.7896325487867674E-2</v>
      </c>
      <c r="E578">
        <v>1.032186</v>
      </c>
      <c r="F578">
        <v>63253.113679270682</v>
      </c>
      <c r="G578" s="64">
        <v>1.5809455857224784E-4</v>
      </c>
    </row>
    <row r="579" spans="1:7">
      <c r="A579" s="19">
        <v>41535</v>
      </c>
      <c r="B579">
        <v>5.8268148318311635E-3</v>
      </c>
      <c r="C579">
        <v>-1.3443435263128462E-2</v>
      </c>
      <c r="D579">
        <v>-1.8349201635805414E-2</v>
      </c>
      <c r="E579">
        <v>1.034513</v>
      </c>
      <c r="F579">
        <v>44301.965705847382</v>
      </c>
      <c r="G579" s="64">
        <v>1.1176316943501769E-4</v>
      </c>
    </row>
    <row r="580" spans="1:7">
      <c r="A580" s="19">
        <v>41536</v>
      </c>
      <c r="B580">
        <v>5.6394946160867087E-3</v>
      </c>
      <c r="C580">
        <v>-1.2998752949029784E-2</v>
      </c>
      <c r="D580">
        <v>-1.7387986122035126E-2</v>
      </c>
      <c r="E580">
        <v>1.042832</v>
      </c>
      <c r="F580">
        <v>47621.249230858368</v>
      </c>
      <c r="G580" s="64">
        <v>1.206734934991372E-4</v>
      </c>
    </row>
    <row r="581" spans="1:7">
      <c r="A581" s="19">
        <v>41537</v>
      </c>
      <c r="B581">
        <v>5.5786351935963249E-3</v>
      </c>
      <c r="C581">
        <v>-1.2861428984608351E-2</v>
      </c>
      <c r="D581">
        <v>-1.7509145659376887E-2</v>
      </c>
      <c r="E581">
        <v>1.045093</v>
      </c>
      <c r="F581">
        <v>46181.31243158217</v>
      </c>
      <c r="G581" s="64">
        <v>1.164172683730382E-4</v>
      </c>
    </row>
    <row r="582" spans="1:7">
      <c r="A582" s="19">
        <v>41540</v>
      </c>
      <c r="B582">
        <v>6.7686457680154492E-3</v>
      </c>
      <c r="C582">
        <v>-1.5541513789145256E-2</v>
      </c>
      <c r="D582">
        <v>-2.2084416478707528E-2</v>
      </c>
      <c r="E582">
        <v>0.94455999999999996</v>
      </c>
      <c r="F582">
        <v>81091.095393378491</v>
      </c>
      <c r="G582" s="64">
        <v>2.0471106151556453E-4</v>
      </c>
    </row>
    <row r="583" spans="1:7">
      <c r="A583" s="19">
        <v>41541</v>
      </c>
      <c r="B583">
        <v>8.0346503397142922E-3</v>
      </c>
      <c r="C583">
        <v>-1.8352783183407696E-2</v>
      </c>
      <c r="D583">
        <v>-2.7074679097981631E-2</v>
      </c>
      <c r="E583">
        <v>0.81817099999999998</v>
      </c>
      <c r="F583">
        <v>134215.74014424151</v>
      </c>
      <c r="G583" s="64">
        <v>3.3860874072217143E-4</v>
      </c>
    </row>
    <row r="584" spans="1:7">
      <c r="A584" s="19">
        <v>41542</v>
      </c>
      <c r="B584">
        <v>7.941135297751414E-3</v>
      </c>
      <c r="C584">
        <v>-1.8127824538715948E-2</v>
      </c>
      <c r="D584">
        <v>-2.7025906859126266E-2</v>
      </c>
      <c r="E584">
        <v>0.83343199999999995</v>
      </c>
      <c r="F584">
        <v>137579.33077238331</v>
      </c>
      <c r="G584" s="64">
        <v>3.4601886416920849E-4</v>
      </c>
    </row>
    <row r="585" spans="1:7">
      <c r="A585" s="19">
        <v>41543</v>
      </c>
      <c r="B585">
        <v>7.8582213478414382E-3</v>
      </c>
      <c r="C585">
        <v>-1.804526658389858E-2</v>
      </c>
      <c r="D585">
        <v>-2.704539209004362E-2</v>
      </c>
      <c r="E585">
        <v>0.83738400000000002</v>
      </c>
      <c r="F585">
        <v>93885.001893244378</v>
      </c>
      <c r="G585" s="64">
        <v>2.3569012594718285E-4</v>
      </c>
    </row>
    <row r="586" spans="1:7">
      <c r="A586" s="19">
        <v>41544</v>
      </c>
      <c r="B586">
        <v>7.9911968701479961E-3</v>
      </c>
      <c r="C586">
        <v>-1.8193439514264897E-2</v>
      </c>
      <c r="D586">
        <v>-2.7293118355712215E-2</v>
      </c>
      <c r="E586">
        <v>0.79782799999999998</v>
      </c>
      <c r="F586">
        <v>158659.51647699633</v>
      </c>
      <c r="G586" s="64">
        <v>3.9686452230520741E-4</v>
      </c>
    </row>
    <row r="587" spans="1:7">
      <c r="A587" s="19">
        <v>41547</v>
      </c>
      <c r="B587">
        <v>8.3334646681888971E-3</v>
      </c>
      <c r="C587">
        <v>-1.9123745037629526E-2</v>
      </c>
      <c r="D587">
        <v>-2.8184712100162077E-2</v>
      </c>
      <c r="E587">
        <v>0.76161999999999996</v>
      </c>
      <c r="F587">
        <v>105184.46613529623</v>
      </c>
      <c r="G587" s="64">
        <v>2.6279297126102774E-4</v>
      </c>
    </row>
    <row r="588" spans="1:7">
      <c r="A588" s="19">
        <v>41548</v>
      </c>
      <c r="B588">
        <v>8.2861883170010035E-3</v>
      </c>
      <c r="C588">
        <v>-1.8829655631084352E-2</v>
      </c>
      <c r="D588">
        <v>-2.7838244025369274E-2</v>
      </c>
      <c r="E588">
        <v>0.76575199999999999</v>
      </c>
      <c r="F588">
        <v>177573.11030051665</v>
      </c>
      <c r="G588" s="64">
        <v>4.4690113762601907E-4</v>
      </c>
    </row>
    <row r="589" spans="1:7">
      <c r="A589" s="19">
        <v>41549</v>
      </c>
      <c r="B589">
        <v>8.0944432793885451E-3</v>
      </c>
      <c r="C589">
        <v>-1.8391135055273827E-2</v>
      </c>
      <c r="D589">
        <v>-2.7028082153976882E-2</v>
      </c>
      <c r="E589">
        <v>0.78601100000000002</v>
      </c>
      <c r="F589">
        <v>174628.68866610414</v>
      </c>
      <c r="G589" s="64">
        <v>4.3935604834976729E-4</v>
      </c>
    </row>
    <row r="590" spans="1:7">
      <c r="A590" s="19">
        <v>41550</v>
      </c>
      <c r="B590">
        <v>8.2654186649459786E-3</v>
      </c>
      <c r="C590">
        <v>-1.8922647717347675E-2</v>
      </c>
      <c r="D590">
        <v>-2.803393743824582E-2</v>
      </c>
      <c r="E590">
        <v>0.76522000000000001</v>
      </c>
      <c r="F590">
        <v>121441.11485373847</v>
      </c>
      <c r="G590" s="64">
        <v>3.0559161497498583E-4</v>
      </c>
    </row>
    <row r="591" spans="1:7">
      <c r="A591" s="19">
        <v>41551</v>
      </c>
      <c r="B591">
        <v>8.1236279509370492E-3</v>
      </c>
      <c r="C591">
        <v>-1.8601601405076308E-2</v>
      </c>
      <c r="D591">
        <v>-2.7673258867281652E-2</v>
      </c>
      <c r="E591">
        <v>0.77657200000000004</v>
      </c>
      <c r="F591">
        <v>117914.0159143839</v>
      </c>
      <c r="G591" s="64">
        <v>2.9678339783802512E-4</v>
      </c>
    </row>
    <row r="592" spans="1:7">
      <c r="A592" s="19">
        <v>41554</v>
      </c>
      <c r="B592">
        <v>8.0993091432162486E-3</v>
      </c>
      <c r="C592">
        <v>-1.8485441279346315E-2</v>
      </c>
      <c r="D592">
        <v>-2.7473954643910739E-2</v>
      </c>
      <c r="E592">
        <v>0.79305599999999998</v>
      </c>
      <c r="F592">
        <v>143154.8641857428</v>
      </c>
      <c r="G592" s="64">
        <v>3.5636951635912347E-4</v>
      </c>
    </row>
    <row r="593" spans="1:7">
      <c r="A593" s="19">
        <v>41555</v>
      </c>
      <c r="B593">
        <v>8.2014839003480382E-3</v>
      </c>
      <c r="C593">
        <v>-1.8752225227333538E-2</v>
      </c>
      <c r="D593">
        <v>-2.7905457318009634E-2</v>
      </c>
      <c r="E593">
        <v>0.78773899999999997</v>
      </c>
      <c r="F593">
        <v>131807.76980254854</v>
      </c>
      <c r="G593" s="64">
        <v>3.2727959979565681E-4</v>
      </c>
    </row>
    <row r="594" spans="1:7">
      <c r="A594" s="19">
        <v>41556</v>
      </c>
      <c r="B594">
        <v>8.0758507128032911E-3</v>
      </c>
      <c r="C594">
        <v>-1.8450530803356957E-2</v>
      </c>
      <c r="D594">
        <v>-2.7134232432141199E-2</v>
      </c>
      <c r="E594">
        <v>0.75205299999999997</v>
      </c>
      <c r="F594">
        <v>135361.69023633003</v>
      </c>
      <c r="G594" s="64">
        <v>3.3670752208429008E-4</v>
      </c>
    </row>
    <row r="595" spans="1:7">
      <c r="A595" s="19">
        <v>41557</v>
      </c>
      <c r="B595">
        <v>7.9936404934947327E-3</v>
      </c>
      <c r="C595">
        <v>-1.8264300284745554E-2</v>
      </c>
      <c r="D595">
        <v>-2.6970306789772802E-2</v>
      </c>
      <c r="E595">
        <v>0.760046</v>
      </c>
      <c r="F595">
        <v>133246.1166909218</v>
      </c>
      <c r="G595" s="64">
        <v>3.3168846986180605E-4</v>
      </c>
    </row>
    <row r="596" spans="1:7">
      <c r="A596" s="19">
        <v>41558</v>
      </c>
      <c r="B596">
        <v>7.9962197921125029E-3</v>
      </c>
      <c r="C596">
        <v>-1.8267161797428304E-2</v>
      </c>
      <c r="D596">
        <v>-2.6850316735809645E-2</v>
      </c>
      <c r="E596">
        <v>0.75663400000000003</v>
      </c>
      <c r="F596">
        <v>134451.95161568388</v>
      </c>
      <c r="G596" s="64">
        <v>3.3482730309525131E-4</v>
      </c>
    </row>
    <row r="597" spans="1:7">
      <c r="A597" s="19">
        <v>41562</v>
      </c>
      <c r="B597">
        <v>7.9748229100244546E-3</v>
      </c>
      <c r="C597">
        <v>-1.8227870424053948E-2</v>
      </c>
      <c r="D597">
        <v>-2.6459551825919157E-2</v>
      </c>
      <c r="E597">
        <v>0.74864299999999995</v>
      </c>
      <c r="F597">
        <v>129839.9301499225</v>
      </c>
      <c r="G597" s="64">
        <v>3.2434208481266918E-4</v>
      </c>
    </row>
    <row r="598" spans="1:7">
      <c r="A598" s="19">
        <v>41563</v>
      </c>
      <c r="B598">
        <v>7.9780919543948371E-3</v>
      </c>
      <c r="C598">
        <v>-1.8210545367677296E-2</v>
      </c>
      <c r="D598">
        <v>-2.6739162375844238E-2</v>
      </c>
      <c r="E598">
        <v>0.75556100000000004</v>
      </c>
      <c r="F598">
        <v>139905.33627543543</v>
      </c>
      <c r="G598" s="64">
        <v>3.4927207568462298E-4</v>
      </c>
    </row>
    <row r="599" spans="1:7">
      <c r="A599" s="19">
        <v>41564</v>
      </c>
      <c r="B599">
        <v>7.7844062896305338E-3</v>
      </c>
      <c r="C599">
        <v>-1.7774940626379684E-2</v>
      </c>
      <c r="D599">
        <v>-2.5580055390515628E-2</v>
      </c>
      <c r="E599">
        <v>0.73788100000000001</v>
      </c>
      <c r="F599">
        <v>134526.21997781025</v>
      </c>
      <c r="G599" s="64">
        <v>3.3429657800457214E-4</v>
      </c>
    </row>
    <row r="600" spans="1:7">
      <c r="A600" s="19">
        <v>41565</v>
      </c>
      <c r="B600">
        <v>7.9305618173403092E-3</v>
      </c>
      <c r="C600">
        <v>-1.8101639150747736E-2</v>
      </c>
      <c r="D600">
        <v>-2.5822619203939343E-2</v>
      </c>
      <c r="E600">
        <v>0.71871399999999996</v>
      </c>
      <c r="F600">
        <v>139790.24290327512</v>
      </c>
      <c r="G600" s="64">
        <v>3.4760665821378852E-4</v>
      </c>
    </row>
    <row r="601" spans="1:7">
      <c r="A601" s="19">
        <v>41568</v>
      </c>
      <c r="B601">
        <v>8.0456206388161873E-3</v>
      </c>
      <c r="C601">
        <v>-1.8345358600555559E-2</v>
      </c>
      <c r="D601">
        <v>-2.585806724608045E-2</v>
      </c>
      <c r="E601">
        <v>0.70468299999999995</v>
      </c>
      <c r="F601">
        <v>149313.22527137457</v>
      </c>
      <c r="G601" s="64">
        <v>3.715540558274533E-4</v>
      </c>
    </row>
    <row r="602" spans="1:7">
      <c r="A602" s="19">
        <v>41569</v>
      </c>
      <c r="B602">
        <v>7.6518606536078171E-3</v>
      </c>
      <c r="C602">
        <v>-1.7431132954496328E-2</v>
      </c>
      <c r="D602">
        <v>-2.4934310643638657E-2</v>
      </c>
      <c r="E602">
        <v>0.74365599999999998</v>
      </c>
      <c r="F602">
        <v>149047.36663516291</v>
      </c>
      <c r="G602" s="64">
        <v>3.697569882159591E-4</v>
      </c>
    </row>
    <row r="603" spans="1:7">
      <c r="A603" s="19">
        <v>41570</v>
      </c>
      <c r="B603">
        <v>7.8303295438738561E-3</v>
      </c>
      <c r="C603">
        <v>-1.7834930333636562E-2</v>
      </c>
      <c r="D603">
        <v>-2.5188978422677019E-2</v>
      </c>
      <c r="E603">
        <v>0.72303399999999995</v>
      </c>
      <c r="F603">
        <v>153746.38037074177</v>
      </c>
      <c r="G603" s="64">
        <v>3.8114033669857844E-4</v>
      </c>
    </row>
    <row r="604" spans="1:7">
      <c r="A604" s="19">
        <v>41571</v>
      </c>
      <c r="B604">
        <v>7.6726011960256092E-3</v>
      </c>
      <c r="C604">
        <v>-1.7498526642396196E-2</v>
      </c>
      <c r="D604">
        <v>-2.5042699770400832E-2</v>
      </c>
      <c r="E604">
        <v>0.74265499999999995</v>
      </c>
      <c r="F604">
        <v>141216.22227527766</v>
      </c>
      <c r="G604" s="64">
        <v>3.5061301756040284E-4</v>
      </c>
    </row>
    <row r="605" spans="1:7">
      <c r="A605" s="19">
        <v>41572</v>
      </c>
      <c r="B605">
        <v>8.0785507068500181E-3</v>
      </c>
      <c r="C605">
        <v>-1.8305557599399676E-2</v>
      </c>
      <c r="D605">
        <v>-2.5198616678518485E-2</v>
      </c>
      <c r="E605">
        <v>0.68065900000000001</v>
      </c>
      <c r="F605">
        <v>196500.97342383981</v>
      </c>
      <c r="G605" s="64">
        <v>4.879618515120787E-4</v>
      </c>
    </row>
    <row r="606" spans="1:7">
      <c r="A606" s="19">
        <v>41575</v>
      </c>
      <c r="B606">
        <v>7.8554611860188715E-3</v>
      </c>
      <c r="C606">
        <v>-1.7786912858914889E-2</v>
      </c>
      <c r="D606">
        <v>-2.4458367198150081E-2</v>
      </c>
      <c r="E606">
        <v>0.69861499999999999</v>
      </c>
      <c r="F606">
        <v>196042.41302457819</v>
      </c>
      <c r="G606" s="64">
        <v>4.8762275427858442E-4</v>
      </c>
    </row>
    <row r="607" spans="1:7">
      <c r="A607" s="19">
        <v>41576</v>
      </c>
      <c r="B607">
        <v>6.3501595633594218E-3</v>
      </c>
      <c r="C607">
        <v>-1.4631685987617479E-2</v>
      </c>
      <c r="D607">
        <v>-2.0268314244398171E-2</v>
      </c>
      <c r="E607">
        <v>0.91881299999999999</v>
      </c>
      <c r="F607">
        <v>56670.002244224168</v>
      </c>
      <c r="G607" s="64">
        <v>1.409943607549014E-4</v>
      </c>
    </row>
    <row r="608" spans="1:7">
      <c r="A608" s="19">
        <v>41577</v>
      </c>
      <c r="B608">
        <v>7.5473755290959245E-3</v>
      </c>
      <c r="C608">
        <v>-1.7082914450025844E-2</v>
      </c>
      <c r="D608">
        <v>-2.330665690535939E-2</v>
      </c>
      <c r="E608">
        <v>0.73072899999999996</v>
      </c>
      <c r="F608">
        <v>190834.65107298063</v>
      </c>
      <c r="G608" s="64">
        <v>4.7490674296690212E-4</v>
      </c>
    </row>
    <row r="609" spans="1:7">
      <c r="A609" s="19">
        <v>41578</v>
      </c>
      <c r="B609">
        <v>7.4820336572649377E-3</v>
      </c>
      <c r="C609">
        <v>-1.6923555644672218E-2</v>
      </c>
      <c r="D609">
        <v>-2.3379683840930882E-2</v>
      </c>
      <c r="E609">
        <v>0.72985800000000001</v>
      </c>
      <c r="F609">
        <v>194955.87379854557</v>
      </c>
      <c r="G609" s="64">
        <v>4.8225762217418369E-4</v>
      </c>
    </row>
    <row r="610" spans="1:7">
      <c r="A610" s="19">
        <v>41579</v>
      </c>
      <c r="B610">
        <v>7.4481069402454626E-3</v>
      </c>
      <c r="C610">
        <v>-1.6911563615760603E-2</v>
      </c>
      <c r="D610">
        <v>-2.2939690149433999E-2</v>
      </c>
      <c r="E610">
        <v>0.70355699999999999</v>
      </c>
      <c r="F610">
        <v>170772.88848513729</v>
      </c>
      <c r="G610" s="64">
        <v>4.1532430428172488E-4</v>
      </c>
    </row>
    <row r="611" spans="1:7">
      <c r="A611" s="19">
        <v>41582</v>
      </c>
      <c r="B611">
        <v>7.390682758254977E-3</v>
      </c>
      <c r="C611">
        <v>-1.6746739117199903E-2</v>
      </c>
      <c r="D611">
        <v>-2.2789064967291755E-2</v>
      </c>
      <c r="E611">
        <v>0.71024200000000004</v>
      </c>
      <c r="F611">
        <v>184010.33844431161</v>
      </c>
      <c r="G611" s="64">
        <v>4.4656017781154536E-4</v>
      </c>
    </row>
    <row r="612" spans="1:7">
      <c r="A612" s="19">
        <v>41583</v>
      </c>
      <c r="B612">
        <v>7.4177034389458591E-3</v>
      </c>
      <c r="C612">
        <v>-1.6834415149617497E-2</v>
      </c>
      <c r="D612">
        <v>-2.2842798454948222E-2</v>
      </c>
      <c r="E612">
        <v>0.70083799999999996</v>
      </c>
      <c r="F612">
        <v>173571.24582127397</v>
      </c>
      <c r="G612" s="64">
        <v>4.2174364910288584E-4</v>
      </c>
    </row>
    <row r="613" spans="1:7">
      <c r="A613" s="19">
        <v>41584</v>
      </c>
      <c r="B613">
        <v>7.3347195179320939E-3</v>
      </c>
      <c r="C613">
        <v>-1.6621862740150792E-2</v>
      </c>
      <c r="D613">
        <v>-2.2708600581376859E-2</v>
      </c>
      <c r="E613">
        <v>0.71105300000000005</v>
      </c>
      <c r="F613">
        <v>182675.41172130322</v>
      </c>
      <c r="G613" s="64">
        <v>4.4124658840181497E-4</v>
      </c>
    </row>
    <row r="614" spans="1:7">
      <c r="A614" s="19">
        <v>41585</v>
      </c>
      <c r="B614">
        <v>7.5400388268588936E-3</v>
      </c>
      <c r="C614">
        <v>-1.7068551893701354E-2</v>
      </c>
      <c r="D614">
        <v>-2.319992233480048E-2</v>
      </c>
      <c r="E614">
        <v>0.69380200000000003</v>
      </c>
      <c r="F614">
        <v>196209.43803916307</v>
      </c>
      <c r="G614" s="64">
        <v>4.7220157747181603E-4</v>
      </c>
    </row>
    <row r="615" spans="1:7">
      <c r="A615" s="19">
        <v>41586</v>
      </c>
      <c r="B615">
        <v>7.3311843092758655E-3</v>
      </c>
      <c r="C615">
        <v>-1.6722978765658664E-2</v>
      </c>
      <c r="D615">
        <v>-2.3063209590916008E-2</v>
      </c>
      <c r="E615">
        <v>0.71601199999999998</v>
      </c>
      <c r="F615">
        <v>137039.00774508124</v>
      </c>
      <c r="G615" s="64">
        <v>3.3190643767171823E-4</v>
      </c>
    </row>
    <row r="616" spans="1:7">
      <c r="A616" s="19">
        <v>41590</v>
      </c>
      <c r="B616">
        <v>7.167089133725409E-3</v>
      </c>
      <c r="C616">
        <v>-1.6356465882114892E-2</v>
      </c>
      <c r="D616">
        <v>-2.2482288657430159E-2</v>
      </c>
      <c r="E616">
        <v>0.72464600000000001</v>
      </c>
      <c r="F616">
        <v>131030.32151065249</v>
      </c>
      <c r="G616" s="64">
        <v>3.1667685460017112E-4</v>
      </c>
    </row>
    <row r="617" spans="1:7">
      <c r="A617" s="19">
        <v>41591</v>
      </c>
      <c r="B617">
        <v>7.0690141488461266E-3</v>
      </c>
      <c r="C617">
        <v>-1.6081318670530337E-2</v>
      </c>
      <c r="D617">
        <v>-2.2173923306145121E-2</v>
      </c>
      <c r="E617">
        <v>0.73218499999999997</v>
      </c>
      <c r="F617">
        <v>150552.22666099505</v>
      </c>
      <c r="G617" s="64">
        <v>3.6366753132286605E-4</v>
      </c>
    </row>
    <row r="618" spans="1:7">
      <c r="A618" s="19">
        <v>41592</v>
      </c>
      <c r="B618">
        <v>6.9744873933284268E-3</v>
      </c>
      <c r="C618">
        <v>-1.5805629640718924E-2</v>
      </c>
      <c r="D618">
        <v>-2.1905763453134327E-2</v>
      </c>
      <c r="E618">
        <v>0.74297899999999995</v>
      </c>
      <c r="F618">
        <v>173974.09758476642</v>
      </c>
      <c r="G618" s="64">
        <v>4.1945444218926208E-4</v>
      </c>
    </row>
    <row r="619" spans="1:7">
      <c r="A619" s="19">
        <v>41593</v>
      </c>
      <c r="B619">
        <v>7.7508496750033871E-3</v>
      </c>
      <c r="C619">
        <v>-1.7641669351735931E-2</v>
      </c>
      <c r="D619">
        <v>-2.4297544175668297E-2</v>
      </c>
      <c r="E619">
        <v>0.73927799999999999</v>
      </c>
      <c r="F619">
        <v>161817.02946485169</v>
      </c>
      <c r="G619" s="64">
        <v>3.8950349276292684E-4</v>
      </c>
    </row>
    <row r="620" spans="1:7">
      <c r="A620" s="19">
        <v>41596</v>
      </c>
      <c r="B620">
        <v>7.5936637655357872E-3</v>
      </c>
      <c r="C620">
        <v>-1.7238380247818211E-2</v>
      </c>
      <c r="D620">
        <v>-2.3896160284711303E-2</v>
      </c>
      <c r="E620">
        <v>0.76266500000000004</v>
      </c>
      <c r="F620">
        <v>177813.53508774098</v>
      </c>
      <c r="G620" s="64">
        <v>4.2712348669005383E-4</v>
      </c>
    </row>
    <row r="621" spans="1:7">
      <c r="A621" s="19">
        <v>41597</v>
      </c>
      <c r="B621">
        <v>7.6375460215589042E-3</v>
      </c>
      <c r="C621">
        <v>-1.7377893792811516E-2</v>
      </c>
      <c r="D621">
        <v>-2.4145538709930699E-2</v>
      </c>
      <c r="E621">
        <v>0.75667899999999999</v>
      </c>
      <c r="F621">
        <v>162449.92559708847</v>
      </c>
      <c r="G621" s="64">
        <v>3.896953357308811E-4</v>
      </c>
    </row>
    <row r="622" spans="1:7">
      <c r="A622" s="19">
        <v>41598</v>
      </c>
      <c r="B622">
        <v>9.6539619326242651E-3</v>
      </c>
      <c r="C622">
        <v>-2.2116821479133665E-2</v>
      </c>
      <c r="D622">
        <v>-3.1556995689600749E-2</v>
      </c>
      <c r="E622">
        <v>0.52898599999999996</v>
      </c>
      <c r="F622">
        <v>142173.83958394613</v>
      </c>
      <c r="G622" s="64">
        <v>3.4165256439995257E-4</v>
      </c>
    </row>
    <row r="623" spans="1:7">
      <c r="A623" s="19">
        <v>41599</v>
      </c>
      <c r="B623">
        <v>8.1627878366284049E-3</v>
      </c>
      <c r="C623">
        <v>-1.8510470490446535E-2</v>
      </c>
      <c r="D623">
        <v>-2.4947574890716653E-2</v>
      </c>
      <c r="E623">
        <v>0.68026399999999998</v>
      </c>
      <c r="F623">
        <v>198087.92052251921</v>
      </c>
      <c r="G623" s="64">
        <v>4.7901383020892426E-4</v>
      </c>
    </row>
    <row r="624" spans="1:7">
      <c r="A624" s="19">
        <v>41600</v>
      </c>
      <c r="B624">
        <v>7.6460124443413595E-3</v>
      </c>
      <c r="C624">
        <v>-1.7472682471261713E-2</v>
      </c>
      <c r="D624">
        <v>-2.2972909373572697E-2</v>
      </c>
      <c r="E624">
        <v>0.69631699999999996</v>
      </c>
      <c r="F624">
        <v>129964.69310088753</v>
      </c>
      <c r="G624" s="64">
        <v>3.1460250212092967E-4</v>
      </c>
    </row>
    <row r="625" spans="1:7">
      <c r="A625" s="19">
        <v>41603</v>
      </c>
      <c r="B625">
        <v>7.7146908356089429E-3</v>
      </c>
      <c r="C625">
        <v>-1.7610826876554464E-2</v>
      </c>
      <c r="D625">
        <v>-2.2836881781489654E-2</v>
      </c>
      <c r="E625">
        <v>0.68064899999999995</v>
      </c>
      <c r="F625">
        <v>138938.89633351748</v>
      </c>
      <c r="G625" s="64">
        <v>3.3622792794863935E-4</v>
      </c>
    </row>
    <row r="626" spans="1:7">
      <c r="A626" s="19">
        <v>41604</v>
      </c>
      <c r="B626">
        <v>7.7228466686137748E-3</v>
      </c>
      <c r="C626">
        <v>-1.761955548640461E-2</v>
      </c>
      <c r="D626">
        <v>-2.2918784344282149E-2</v>
      </c>
      <c r="E626">
        <v>0.66934099999999996</v>
      </c>
      <c r="F626">
        <v>143397.42548138913</v>
      </c>
      <c r="G626" s="64">
        <v>3.4647262306291074E-4</v>
      </c>
    </row>
    <row r="627" spans="1:7">
      <c r="A627" s="19">
        <v>41605</v>
      </c>
      <c r="B627">
        <v>7.9171366424387064E-3</v>
      </c>
      <c r="C627">
        <v>-1.8043131567716451E-2</v>
      </c>
      <c r="D627">
        <v>-2.3210384360459416E-2</v>
      </c>
      <c r="E627">
        <v>0.65043600000000001</v>
      </c>
      <c r="F627">
        <v>154887.27312481607</v>
      </c>
      <c r="G627" s="64">
        <v>3.7488261384373771E-4</v>
      </c>
    </row>
    <row r="628" spans="1:7">
      <c r="A628" s="19">
        <v>41607</v>
      </c>
      <c r="B628">
        <v>7.589741300462003E-3</v>
      </c>
      <c r="C628">
        <v>-1.7288832898707508E-2</v>
      </c>
      <c r="D628">
        <v>-2.2809060520738885E-2</v>
      </c>
      <c r="E628">
        <v>0.67275300000000005</v>
      </c>
      <c r="F628">
        <v>152681.8751006657</v>
      </c>
      <c r="G628" s="64">
        <v>3.6754581742443071E-4</v>
      </c>
    </row>
    <row r="629" spans="1:7">
      <c r="A629" s="19">
        <v>41610</v>
      </c>
      <c r="B629">
        <v>7.54204584263713E-3</v>
      </c>
      <c r="C629">
        <v>-1.7195798589261745E-2</v>
      </c>
      <c r="D629">
        <v>-2.2189630431339469E-2</v>
      </c>
      <c r="E629">
        <v>0.674647</v>
      </c>
      <c r="F629">
        <v>144133.03098195416</v>
      </c>
      <c r="G629" s="64">
        <v>3.4962389884312143E-4</v>
      </c>
    </row>
    <row r="630" spans="1:7">
      <c r="A630" s="19">
        <v>41611</v>
      </c>
      <c r="B630">
        <v>7.6994274017613482E-3</v>
      </c>
      <c r="C630">
        <v>-1.754646114169672E-2</v>
      </c>
      <c r="D630">
        <v>-2.245968237797448E-2</v>
      </c>
      <c r="E630">
        <v>0.65709799999999996</v>
      </c>
      <c r="F630">
        <v>150642.36822167388</v>
      </c>
      <c r="G630" s="64">
        <v>3.6508560556605484E-4</v>
      </c>
    </row>
    <row r="631" spans="1:7">
      <c r="A631" s="19">
        <v>41612</v>
      </c>
      <c r="B631">
        <v>7.5153281624714798E-3</v>
      </c>
      <c r="C631">
        <v>-1.7145337314029143E-2</v>
      </c>
      <c r="D631">
        <v>-2.1947544147216735E-2</v>
      </c>
      <c r="E631">
        <v>0.65113699999999997</v>
      </c>
      <c r="F631">
        <v>139277.80531764237</v>
      </c>
      <c r="G631" s="64">
        <v>3.379305550009584E-4</v>
      </c>
    </row>
    <row r="632" spans="1:7">
      <c r="A632" s="19">
        <v>41613</v>
      </c>
      <c r="B632">
        <v>7.5123670521007272E-3</v>
      </c>
      <c r="C632">
        <v>-1.7152665129635904E-2</v>
      </c>
      <c r="D632">
        <v>-2.2153922629698387E-2</v>
      </c>
      <c r="E632">
        <v>0.65712999999999999</v>
      </c>
      <c r="F632">
        <v>134003.96964356463</v>
      </c>
      <c r="G632" s="64">
        <v>3.2371416650824525E-4</v>
      </c>
    </row>
    <row r="633" spans="1:7">
      <c r="A633" s="19">
        <v>41614</v>
      </c>
      <c r="B633">
        <v>7.0360530145548361E-3</v>
      </c>
      <c r="C633">
        <v>-1.6059168951012479E-2</v>
      </c>
      <c r="D633">
        <v>-2.0725936187785732E-2</v>
      </c>
      <c r="E633">
        <v>0.65024000000000004</v>
      </c>
      <c r="F633">
        <v>128590.89133628382</v>
      </c>
      <c r="G633" s="64">
        <v>3.0913818538410334E-4</v>
      </c>
    </row>
    <row r="634" spans="1:7">
      <c r="A634" s="19">
        <v>41617</v>
      </c>
      <c r="B634">
        <v>7.1016064674631028E-3</v>
      </c>
      <c r="C634">
        <v>-1.6219224285798625E-2</v>
      </c>
      <c r="D634">
        <v>-2.1351678555443905E-2</v>
      </c>
      <c r="E634">
        <v>0.64897000000000005</v>
      </c>
      <c r="F634">
        <v>125715.63454045345</v>
      </c>
      <c r="G634" s="64">
        <v>3.0158298794052399E-4</v>
      </c>
    </row>
    <row r="635" spans="1:7">
      <c r="A635" s="19">
        <v>41618</v>
      </c>
      <c r="B635">
        <v>7.1551721461666036E-3</v>
      </c>
      <c r="C635">
        <v>-1.6310312161877255E-2</v>
      </c>
      <c r="D635">
        <v>-2.1822286243168273E-2</v>
      </c>
      <c r="E635">
        <v>0.651061</v>
      </c>
      <c r="F635">
        <v>140447.21207844806</v>
      </c>
      <c r="G635" s="64">
        <v>3.3510751588532921E-4</v>
      </c>
    </row>
    <row r="636" spans="1:7">
      <c r="A636" s="19">
        <v>41619</v>
      </c>
      <c r="B636">
        <v>7.1712045841400571E-3</v>
      </c>
      <c r="C636">
        <v>-1.6380995566521259E-2</v>
      </c>
      <c r="D636">
        <v>-2.1811877559195371E-2</v>
      </c>
      <c r="E636">
        <v>0.64577899999999999</v>
      </c>
      <c r="F636">
        <v>126139.84261298321</v>
      </c>
      <c r="G636" s="64">
        <v>3.0172113961155004E-4</v>
      </c>
    </row>
    <row r="637" spans="1:7">
      <c r="A637" s="19">
        <v>41620</v>
      </c>
      <c r="B637">
        <v>7.374584105574027E-3</v>
      </c>
      <c r="C637">
        <v>-1.6856215978990726E-2</v>
      </c>
      <c r="D637">
        <v>-2.2575835574795394E-2</v>
      </c>
      <c r="E637">
        <v>0.67606299999999997</v>
      </c>
      <c r="F637">
        <v>125393.1465386255</v>
      </c>
      <c r="G637" s="64">
        <v>2.9963224920647504E-4</v>
      </c>
    </row>
    <row r="638" spans="1:7">
      <c r="A638" s="19">
        <v>41621</v>
      </c>
      <c r="B638">
        <v>7.4559343732542079E-3</v>
      </c>
      <c r="C638">
        <v>-1.7042625024278758E-2</v>
      </c>
      <c r="D638">
        <v>-2.3356545775392212E-2</v>
      </c>
      <c r="E638">
        <v>0.68192900000000001</v>
      </c>
      <c r="F638">
        <v>126769.3250491411</v>
      </c>
      <c r="G638" s="64">
        <v>3.024722280869292E-4</v>
      </c>
    </row>
    <row r="639" spans="1:7">
      <c r="A639" s="19">
        <v>41624</v>
      </c>
      <c r="B639">
        <v>7.5718769467104825E-3</v>
      </c>
      <c r="C639">
        <v>-1.7317307293142493E-2</v>
      </c>
      <c r="D639">
        <v>-2.4273606406361191E-2</v>
      </c>
      <c r="E639">
        <v>0.65919799999999995</v>
      </c>
      <c r="F639">
        <v>124704.13869303068</v>
      </c>
      <c r="G639" s="64">
        <v>2.9751272120291352E-4</v>
      </c>
    </row>
    <row r="640" spans="1:7">
      <c r="A640" s="19">
        <v>41625</v>
      </c>
      <c r="B640">
        <v>7.4875727800474698E-3</v>
      </c>
      <c r="C640">
        <v>-1.7112847056179225E-2</v>
      </c>
      <c r="D640">
        <v>-2.3473009512649166E-2</v>
      </c>
      <c r="E640">
        <v>0.67755600000000005</v>
      </c>
      <c r="F640">
        <v>128523.54812019302</v>
      </c>
      <c r="G640" s="64">
        <v>3.0585213730568457E-4</v>
      </c>
    </row>
    <row r="641" spans="1:7">
      <c r="A641" s="19">
        <v>41626</v>
      </c>
      <c r="B641">
        <v>7.2385610477399978E-3</v>
      </c>
      <c r="C641">
        <v>-1.6548974541339714E-2</v>
      </c>
      <c r="D641">
        <v>-2.2628890229562475E-2</v>
      </c>
      <c r="E641">
        <v>0.68501999999999996</v>
      </c>
      <c r="F641">
        <v>121971.79593044086</v>
      </c>
      <c r="G641" s="64">
        <v>2.9043673226461243E-4</v>
      </c>
    </row>
    <row r="642" spans="1:7">
      <c r="A642" s="19">
        <v>41627</v>
      </c>
      <c r="B642">
        <v>7.3656656032306768E-3</v>
      </c>
      <c r="C642">
        <v>-1.6837731303625373E-2</v>
      </c>
      <c r="D642">
        <v>-2.2510516517121049E-2</v>
      </c>
      <c r="E642">
        <v>0.67056700000000002</v>
      </c>
      <c r="F642">
        <v>124919.44648295689</v>
      </c>
      <c r="G642" s="64">
        <v>2.9736938539578833E-4</v>
      </c>
    </row>
    <row r="643" spans="1:7">
      <c r="A643" s="19">
        <v>41628</v>
      </c>
      <c r="B643">
        <v>7.2496479828186109E-3</v>
      </c>
      <c r="C643">
        <v>-1.6564322188993206E-2</v>
      </c>
      <c r="D643">
        <v>-2.266620892116929E-2</v>
      </c>
      <c r="E643">
        <v>0.69611500000000004</v>
      </c>
      <c r="F643">
        <v>126975.25171611871</v>
      </c>
      <c r="G643" s="64">
        <v>3.0088115271911418E-4</v>
      </c>
    </row>
    <row r="644" spans="1:7">
      <c r="A644" s="19">
        <v>41631</v>
      </c>
      <c r="B644">
        <v>7.219491721471372E-3</v>
      </c>
      <c r="C644">
        <v>-1.6506921865911288E-2</v>
      </c>
      <c r="D644">
        <v>-2.2113531813693237E-2</v>
      </c>
      <c r="E644">
        <v>0.69162599999999996</v>
      </c>
      <c r="F644">
        <v>120960.09347678733</v>
      </c>
      <c r="G644" s="64">
        <v>2.8812752062536427E-4</v>
      </c>
    </row>
    <row r="645" spans="1:7">
      <c r="A645" s="19">
        <v>41632</v>
      </c>
      <c r="B645">
        <v>6.9648029901670291E-3</v>
      </c>
      <c r="C645">
        <v>-1.5922900662891981E-2</v>
      </c>
      <c r="D645">
        <v>-2.1598458744143855E-2</v>
      </c>
      <c r="E645">
        <v>0.70423199999999997</v>
      </c>
      <c r="F645">
        <v>117131.11726964515</v>
      </c>
      <c r="G645" s="64">
        <v>2.7965412908226501E-4</v>
      </c>
    </row>
    <row r="646" spans="1:7">
      <c r="A646" s="19">
        <v>41634</v>
      </c>
      <c r="B646">
        <v>6.8509980160031602E-3</v>
      </c>
      <c r="C646">
        <v>-1.5661296430839414E-2</v>
      </c>
      <c r="D646">
        <v>-2.0916604215849087E-2</v>
      </c>
      <c r="E646">
        <v>0.70573300000000005</v>
      </c>
      <c r="F646">
        <v>115805.40363736221</v>
      </c>
      <c r="G646" s="64">
        <v>2.7650839877421251E-4</v>
      </c>
    </row>
    <row r="647" spans="1:7">
      <c r="A647" s="19">
        <v>41635</v>
      </c>
      <c r="B647">
        <v>6.89532359670985E-3</v>
      </c>
      <c r="C647">
        <v>-1.5782971920152843E-2</v>
      </c>
      <c r="D647">
        <v>-2.1616191149839006E-2</v>
      </c>
      <c r="E647">
        <v>0.69855999999999996</v>
      </c>
      <c r="F647">
        <v>108054.74809479364</v>
      </c>
      <c r="G647" s="64">
        <v>2.5794963094006034E-4</v>
      </c>
    </row>
    <row r="648" spans="1:7">
      <c r="A648" s="19">
        <v>41638</v>
      </c>
      <c r="B648">
        <v>6.8519272749904747E-3</v>
      </c>
      <c r="C648">
        <v>-1.5681508275172822E-2</v>
      </c>
      <c r="D648">
        <v>-2.1657811533357406E-2</v>
      </c>
      <c r="E648">
        <v>0.71066799999999997</v>
      </c>
      <c r="F648">
        <v>108449.83603377885</v>
      </c>
      <c r="G648" s="64">
        <v>2.584583341315533E-4</v>
      </c>
    </row>
    <row r="649" spans="1:7">
      <c r="A649" s="19">
        <v>41639</v>
      </c>
      <c r="B649">
        <v>6.7402403032999769E-3</v>
      </c>
      <c r="C649">
        <v>-1.5412386001188572E-2</v>
      </c>
      <c r="D649">
        <v>-2.0922764551327876E-2</v>
      </c>
      <c r="E649">
        <v>0.721248</v>
      </c>
      <c r="F649">
        <v>112583.34975431008</v>
      </c>
      <c r="G649" s="64">
        <v>2.6775785635643252E-4</v>
      </c>
    </row>
    <row r="650" spans="1:7">
      <c r="A650" s="19">
        <v>41641</v>
      </c>
      <c r="B650">
        <v>7.4449766714009824E-3</v>
      </c>
      <c r="C650">
        <v>-1.7033705013072879E-2</v>
      </c>
      <c r="D650">
        <v>-2.3475247309070583E-2</v>
      </c>
      <c r="E650">
        <v>0.69721999999999995</v>
      </c>
      <c r="F650">
        <v>111142.66765163867</v>
      </c>
      <c r="G650" s="64">
        <v>2.8590081262614038E-4</v>
      </c>
    </row>
    <row r="651" spans="1:7">
      <c r="A651" s="19">
        <v>41642</v>
      </c>
      <c r="B651">
        <v>7.4355538281128362E-3</v>
      </c>
      <c r="C651">
        <v>-1.7014347138304034E-2</v>
      </c>
      <c r="D651">
        <v>-2.3410616950722475E-2</v>
      </c>
      <c r="E651">
        <v>0.69851700000000005</v>
      </c>
      <c r="F651">
        <v>110179.11419426859</v>
      </c>
      <c r="G651" s="64">
        <v>2.8333787572475941E-4</v>
      </c>
    </row>
    <row r="652" spans="1:7">
      <c r="A652" s="19">
        <v>41645</v>
      </c>
      <c r="B652">
        <v>7.4051784222332589E-3</v>
      </c>
      <c r="C652">
        <v>-1.6948116101581551E-2</v>
      </c>
      <c r="D652">
        <v>-2.3404525515688654E-2</v>
      </c>
      <c r="E652">
        <v>0.70584199999999997</v>
      </c>
      <c r="F652">
        <v>108533.44711860357</v>
      </c>
      <c r="G652" s="64">
        <v>2.7890515084703151E-4</v>
      </c>
    </row>
    <row r="653" spans="1:7">
      <c r="A653" s="19">
        <v>41646</v>
      </c>
      <c r="B653">
        <v>7.3943521625808055E-3</v>
      </c>
      <c r="C653">
        <v>-1.6925707975570407E-2</v>
      </c>
      <c r="D653">
        <v>-2.3500957804863894E-2</v>
      </c>
      <c r="E653">
        <v>0.71106999999999998</v>
      </c>
      <c r="F653">
        <v>107936.97504260435</v>
      </c>
      <c r="G653" s="64">
        <v>2.7612763047974782E-4</v>
      </c>
    </row>
    <row r="654" spans="1:7">
      <c r="A654" s="19">
        <v>41647</v>
      </c>
      <c r="B654">
        <v>7.2853153748024231E-3</v>
      </c>
      <c r="C654">
        <v>-1.6682018799386664E-2</v>
      </c>
      <c r="D654">
        <v>-2.317656923391612E-2</v>
      </c>
      <c r="E654">
        <v>0.71606899999999996</v>
      </c>
      <c r="F654">
        <v>103951.38638978082</v>
      </c>
      <c r="G654" s="64">
        <v>2.6615930467660829E-4</v>
      </c>
    </row>
    <row r="655" spans="1:7">
      <c r="A655" s="19">
        <v>41648</v>
      </c>
      <c r="B655">
        <v>7.2087333444028345E-3</v>
      </c>
      <c r="C655">
        <v>-1.6538730940319723E-2</v>
      </c>
      <c r="D655">
        <v>-2.3018837763679339E-2</v>
      </c>
      <c r="E655">
        <v>0.62215100000000001</v>
      </c>
      <c r="F655">
        <v>90440.729658635028</v>
      </c>
      <c r="G655" s="64">
        <v>2.3129071834082935E-4</v>
      </c>
    </row>
    <row r="656" spans="1:7">
      <c r="A656" s="19">
        <v>41649</v>
      </c>
      <c r="B656">
        <v>6.3494702666000479E-3</v>
      </c>
      <c r="C656">
        <v>-1.4571280758330305E-2</v>
      </c>
      <c r="D656">
        <v>-2.0989661645291008E-2</v>
      </c>
      <c r="E656">
        <v>0.75157200000000002</v>
      </c>
      <c r="F656">
        <v>78417.161667014254</v>
      </c>
      <c r="G656" s="64">
        <v>1.9979604597296209E-4</v>
      </c>
    </row>
    <row r="657" spans="1:7">
      <c r="A657" s="19">
        <v>41652</v>
      </c>
      <c r="B657">
        <v>6.6146638572718705E-3</v>
      </c>
      <c r="C657">
        <v>-1.515801358469219E-2</v>
      </c>
      <c r="D657">
        <v>-2.1947969231674434E-2</v>
      </c>
      <c r="E657">
        <v>0.78050600000000003</v>
      </c>
      <c r="F657">
        <v>90477.918443333358</v>
      </c>
      <c r="G657" s="64">
        <v>2.299957716733994E-4</v>
      </c>
    </row>
    <row r="658" spans="1:7">
      <c r="A658" s="19">
        <v>41653</v>
      </c>
      <c r="B658">
        <v>6.7831827858055695E-3</v>
      </c>
      <c r="C658">
        <v>-1.5552211076651211E-2</v>
      </c>
      <c r="D658">
        <v>-2.2536961233912703E-2</v>
      </c>
      <c r="E658">
        <v>0.75129199999999996</v>
      </c>
      <c r="F658">
        <v>89454.750968925175</v>
      </c>
      <c r="G658" s="64">
        <v>2.2783193478273918E-4</v>
      </c>
    </row>
    <row r="659" spans="1:7">
      <c r="A659" s="19">
        <v>41654</v>
      </c>
      <c r="B659">
        <v>6.8433385632205457E-3</v>
      </c>
      <c r="C659">
        <v>-1.5692009596078593E-2</v>
      </c>
      <c r="D659">
        <v>-2.2821792345533037E-2</v>
      </c>
      <c r="E659">
        <v>0.74191799999999997</v>
      </c>
      <c r="F659">
        <v>89505.022028317821</v>
      </c>
      <c r="G659" s="64">
        <v>2.2797668166023486E-4</v>
      </c>
    </row>
    <row r="660" spans="1:7">
      <c r="A660" s="19">
        <v>41655</v>
      </c>
      <c r="B660">
        <v>6.6414150142819692E-3</v>
      </c>
      <c r="C660">
        <v>-1.5227023803788174E-2</v>
      </c>
      <c r="D660">
        <v>-2.213124554883893E-2</v>
      </c>
      <c r="E660">
        <v>0.77052799999999999</v>
      </c>
      <c r="F660">
        <v>87725.829705524477</v>
      </c>
      <c r="G660" s="64">
        <v>2.2321805044374452E-4</v>
      </c>
    </row>
    <row r="661" spans="1:7">
      <c r="A661" s="19">
        <v>41656</v>
      </c>
      <c r="B661">
        <v>6.5839077720775538E-3</v>
      </c>
      <c r="C661">
        <v>-1.508897770010645E-2</v>
      </c>
      <c r="D661">
        <v>-2.1881356128277379E-2</v>
      </c>
      <c r="E661">
        <v>0.78209399999999996</v>
      </c>
      <c r="F661">
        <v>89485.641598244998</v>
      </c>
      <c r="G661" s="64">
        <v>2.2748230213418455E-4</v>
      </c>
    </row>
    <row r="662" spans="1:7">
      <c r="A662" s="19">
        <v>41660</v>
      </c>
      <c r="B662">
        <v>6.5604082327757347E-3</v>
      </c>
      <c r="C662">
        <v>-1.5034761196089527E-2</v>
      </c>
      <c r="D662">
        <v>-2.1878376499289972E-2</v>
      </c>
      <c r="E662">
        <v>0.78968000000000005</v>
      </c>
      <c r="F662">
        <v>89366.720713973977</v>
      </c>
      <c r="G662" s="64">
        <v>2.2703070230607522E-4</v>
      </c>
    </row>
    <row r="663" spans="1:7">
      <c r="A663" s="19">
        <v>41661</v>
      </c>
      <c r="B663">
        <v>6.7987327158994561E-3</v>
      </c>
      <c r="C663">
        <v>-1.5576616982273589E-2</v>
      </c>
      <c r="D663">
        <v>-2.2539498427536431E-2</v>
      </c>
      <c r="E663">
        <v>0.75517000000000001</v>
      </c>
      <c r="F663">
        <v>94343.004233661457</v>
      </c>
      <c r="G663" s="64">
        <v>2.396005763399865E-4</v>
      </c>
    </row>
    <row r="664" spans="1:7">
      <c r="A664" s="19">
        <v>41662</v>
      </c>
      <c r="B664">
        <v>6.6593840222837816E-3</v>
      </c>
      <c r="C664">
        <v>-1.5254553638202812E-2</v>
      </c>
      <c r="D664">
        <v>-2.2157469832444977E-2</v>
      </c>
      <c r="E664">
        <v>0.78505899999999995</v>
      </c>
      <c r="F664">
        <v>93944.661036382531</v>
      </c>
      <c r="G664" s="64">
        <v>2.3749038001143761E-4</v>
      </c>
    </row>
    <row r="665" spans="1:7">
      <c r="A665" s="19">
        <v>41663</v>
      </c>
      <c r="B665">
        <v>6.5809477416079523E-3</v>
      </c>
      <c r="C665">
        <v>-1.5075463691472411E-2</v>
      </c>
      <c r="D665">
        <v>-2.2566863360905236E-2</v>
      </c>
      <c r="E665">
        <v>0.803925</v>
      </c>
      <c r="F665">
        <v>92677.481865203721</v>
      </c>
      <c r="G665" s="64">
        <v>2.3411025011153659E-4</v>
      </c>
    </row>
    <row r="666" spans="1:7">
      <c r="A666" s="19">
        <v>41666</v>
      </c>
      <c r="B666">
        <v>6.5391382074997256E-3</v>
      </c>
      <c r="C666">
        <v>-1.4965356874514861E-2</v>
      </c>
      <c r="D666">
        <v>-2.2228507247436871E-2</v>
      </c>
      <c r="E666">
        <v>0.80651600000000001</v>
      </c>
      <c r="F666">
        <v>97722.170158047928</v>
      </c>
      <c r="G666" s="64">
        <v>2.4695354530252412E-4</v>
      </c>
    </row>
    <row r="667" spans="1:7">
      <c r="A667" s="19">
        <v>41667</v>
      </c>
      <c r="B667">
        <v>6.5651209520443225E-3</v>
      </c>
      <c r="C667">
        <v>-1.5027877826361558E-2</v>
      </c>
      <c r="D667">
        <v>-2.1910397105299302E-2</v>
      </c>
      <c r="E667">
        <v>0.79313999999999996</v>
      </c>
      <c r="F667">
        <v>96858.832618128275</v>
      </c>
      <c r="G667" s="64">
        <v>2.4487749659972603E-4</v>
      </c>
    </row>
    <row r="668" spans="1:7">
      <c r="A668" s="19">
        <v>41668</v>
      </c>
      <c r="B668">
        <v>6.5567191477630127E-3</v>
      </c>
      <c r="C668">
        <v>-1.5032419040198256E-2</v>
      </c>
      <c r="D668">
        <v>-2.2360544326171027E-2</v>
      </c>
      <c r="E668">
        <v>0.80313999999999997</v>
      </c>
      <c r="F668">
        <v>87523.363689520134</v>
      </c>
      <c r="G668" s="64">
        <v>2.2079076303645231E-4</v>
      </c>
    </row>
    <row r="669" spans="1:7">
      <c r="A669" s="19">
        <v>41669</v>
      </c>
      <c r="B669">
        <v>6.776276169519215E-3</v>
      </c>
      <c r="C669">
        <v>-1.55248677279647E-2</v>
      </c>
      <c r="D669">
        <v>-2.2515988865295756E-2</v>
      </c>
      <c r="E669">
        <v>0.77688999999999997</v>
      </c>
      <c r="F669">
        <v>94790.907662427868</v>
      </c>
      <c r="G669" s="64">
        <v>2.3910809119249911E-4</v>
      </c>
    </row>
    <row r="670" spans="1:7">
      <c r="A670" s="19">
        <v>41670</v>
      </c>
      <c r="B670">
        <v>6.6565504157464154E-3</v>
      </c>
      <c r="C670">
        <v>-1.5268676497411156E-2</v>
      </c>
      <c r="D670">
        <v>-2.2262467106580208E-2</v>
      </c>
      <c r="E670">
        <v>0.79642299999999999</v>
      </c>
      <c r="F670">
        <v>86010.289223696091</v>
      </c>
      <c r="G670" s="64">
        <v>2.1677556619216888E-4</v>
      </c>
    </row>
    <row r="671" spans="1:7">
      <c r="A671" s="19">
        <v>41673</v>
      </c>
      <c r="B671">
        <v>6.5342168300205694E-3</v>
      </c>
      <c r="C671">
        <v>-1.5019886547194545E-2</v>
      </c>
      <c r="D671">
        <v>-2.2820705358028163E-2</v>
      </c>
      <c r="E671">
        <v>0.82738900000000004</v>
      </c>
      <c r="F671">
        <v>71859.543924766011</v>
      </c>
      <c r="G671" s="64">
        <v>1.8097503647558253E-4</v>
      </c>
    </row>
    <row r="672" spans="1:7">
      <c r="A672" s="19">
        <v>41674</v>
      </c>
      <c r="B672">
        <v>6.928210512079638E-3</v>
      </c>
      <c r="C672">
        <v>-1.5913469293262046E-2</v>
      </c>
      <c r="D672">
        <v>-2.3299706706455578E-2</v>
      </c>
      <c r="E672">
        <v>0.77471000000000001</v>
      </c>
      <c r="F672">
        <v>80825.299745571378</v>
      </c>
      <c r="G672" s="64">
        <v>2.0395866425087784E-4</v>
      </c>
    </row>
    <row r="673" spans="1:7">
      <c r="A673" s="19">
        <v>41675</v>
      </c>
      <c r="B673">
        <v>7.0653731399922797E-3</v>
      </c>
      <c r="C673">
        <v>-1.6226849907195102E-2</v>
      </c>
      <c r="D673">
        <v>-2.3748898364157875E-2</v>
      </c>
      <c r="E673">
        <v>0.74831099999999995</v>
      </c>
      <c r="F673">
        <v>82994.901575761425</v>
      </c>
      <c r="G673" s="64">
        <v>2.096660413655904E-4</v>
      </c>
    </row>
    <row r="674" spans="1:7">
      <c r="A674" s="19">
        <v>41676</v>
      </c>
      <c r="B674">
        <v>7.1173480434627671E-3</v>
      </c>
      <c r="C674">
        <v>-1.6324511361145155E-2</v>
      </c>
      <c r="D674">
        <v>-2.3624964531155892E-2</v>
      </c>
      <c r="E674">
        <v>0.73990599999999995</v>
      </c>
      <c r="F674">
        <v>92288.376644712844</v>
      </c>
      <c r="G674" s="64">
        <v>2.329162948234291E-4</v>
      </c>
    </row>
    <row r="675" spans="1:7">
      <c r="A675" s="19">
        <v>41677</v>
      </c>
      <c r="B675">
        <v>7.0934850344182903E-3</v>
      </c>
      <c r="C675">
        <v>-1.6285482100804133E-2</v>
      </c>
      <c r="D675">
        <v>-2.3425587325792946E-2</v>
      </c>
      <c r="E675">
        <v>0.76591600000000004</v>
      </c>
      <c r="F675">
        <v>86292.495655309132</v>
      </c>
      <c r="G675" s="64">
        <v>2.1643189424909096E-4</v>
      </c>
    </row>
    <row r="676" spans="1:7">
      <c r="A676" s="19">
        <v>41680</v>
      </c>
      <c r="B676">
        <v>7.0625615376500072E-3</v>
      </c>
      <c r="C676">
        <v>-1.6211951344155456E-2</v>
      </c>
      <c r="D676">
        <v>-2.305973117656842E-2</v>
      </c>
      <c r="E676">
        <v>0.76839299999999999</v>
      </c>
      <c r="F676">
        <v>87015.40903997299</v>
      </c>
      <c r="G676" s="64">
        <v>2.1802383920932117E-4</v>
      </c>
    </row>
    <row r="677" spans="1:7">
      <c r="A677" s="19">
        <v>41681</v>
      </c>
      <c r="B677">
        <v>7.237592201119537E-3</v>
      </c>
      <c r="C677">
        <v>-1.6598926235104079E-2</v>
      </c>
      <c r="D677">
        <v>-2.3665807756164135E-2</v>
      </c>
      <c r="E677">
        <v>0.74050000000000005</v>
      </c>
      <c r="F677">
        <v>94861.072688061045</v>
      </c>
      <c r="G677" s="64">
        <v>2.3823116420279789E-4</v>
      </c>
    </row>
    <row r="678" spans="1:7">
      <c r="A678" s="19">
        <v>41682</v>
      </c>
      <c r="B678">
        <v>7.4430485608708817E-3</v>
      </c>
      <c r="C678">
        <v>-1.7066102734581565E-2</v>
      </c>
      <c r="D678">
        <v>-2.431481563464714E-2</v>
      </c>
      <c r="E678">
        <v>0.71635199999999999</v>
      </c>
      <c r="F678">
        <v>99320.022429649878</v>
      </c>
      <c r="G678" s="64">
        <v>2.4901763524131076E-4</v>
      </c>
    </row>
    <row r="679" spans="1:7">
      <c r="A679" s="19">
        <v>41683</v>
      </c>
      <c r="B679">
        <v>7.2327342446358951E-3</v>
      </c>
      <c r="C679">
        <v>-1.6598487828074972E-2</v>
      </c>
      <c r="D679">
        <v>-2.3734683133086892E-2</v>
      </c>
      <c r="E679">
        <v>0.74274600000000002</v>
      </c>
      <c r="F679">
        <v>90805.876454802041</v>
      </c>
      <c r="G679" s="64">
        <v>2.2736827438047454E-4</v>
      </c>
    </row>
    <row r="680" spans="1:7">
      <c r="A680" s="19">
        <v>41684</v>
      </c>
      <c r="B680">
        <v>7.3278189194541515E-3</v>
      </c>
      <c r="C680">
        <v>-1.6804724817207167E-2</v>
      </c>
      <c r="D680">
        <v>-2.3468432307291082E-2</v>
      </c>
      <c r="E680">
        <v>0.73010600000000003</v>
      </c>
      <c r="F680">
        <v>96766.767114548376</v>
      </c>
      <c r="G680" s="64">
        <v>2.4233131858855591E-4</v>
      </c>
    </row>
    <row r="681" spans="1:7">
      <c r="A681" s="19">
        <v>41688</v>
      </c>
      <c r="B681">
        <v>7.3218298408258406E-3</v>
      </c>
      <c r="C681">
        <v>-1.6805812361572241E-2</v>
      </c>
      <c r="D681">
        <v>-2.4104103012683127E-2</v>
      </c>
      <c r="E681">
        <v>0.731595</v>
      </c>
      <c r="F681">
        <v>90900.303934795185</v>
      </c>
      <c r="G681" s="64">
        <v>2.2731109374869325E-4</v>
      </c>
    </row>
    <row r="682" spans="1:7">
      <c r="A682" s="19">
        <v>41689</v>
      </c>
      <c r="B682">
        <v>7.2752904726700145E-3</v>
      </c>
      <c r="C682">
        <v>-1.6683858759624286E-2</v>
      </c>
      <c r="D682">
        <v>-2.346051499653733E-2</v>
      </c>
      <c r="E682">
        <v>0.73502800000000001</v>
      </c>
      <c r="F682">
        <v>96340.462616222168</v>
      </c>
      <c r="G682" s="64">
        <v>2.409979344392712E-4</v>
      </c>
    </row>
    <row r="683" spans="1:7">
      <c r="A683" s="19">
        <v>41690</v>
      </c>
      <c r="B683">
        <v>7.7875499038143727E-3</v>
      </c>
      <c r="C683">
        <v>-1.7856467423501384E-2</v>
      </c>
      <c r="D683">
        <v>-2.420495711186841E-2</v>
      </c>
      <c r="E683">
        <v>0.70570200000000005</v>
      </c>
      <c r="F683">
        <v>103977.92797966265</v>
      </c>
      <c r="G683" s="64">
        <v>2.6008292112721559E-4</v>
      </c>
    </row>
    <row r="684" spans="1:7">
      <c r="A684" s="19">
        <v>41691</v>
      </c>
      <c r="B684">
        <v>7.6933917764971452E-3</v>
      </c>
      <c r="C684">
        <v>-1.7638729237779004E-2</v>
      </c>
      <c r="D684">
        <v>-2.4016608101632541E-2</v>
      </c>
      <c r="E684">
        <v>0.71883200000000003</v>
      </c>
      <c r="F684">
        <v>103661.04426861943</v>
      </c>
      <c r="G684" s="64">
        <v>2.5877654534127659E-4</v>
      </c>
    </row>
    <row r="685" spans="1:7">
      <c r="A685" s="19">
        <v>41694</v>
      </c>
      <c r="B685">
        <v>7.5287591326006816E-3</v>
      </c>
      <c r="C685">
        <v>-1.7266496408816362E-2</v>
      </c>
      <c r="D685">
        <v>-2.3104564534011253E-2</v>
      </c>
      <c r="E685">
        <v>0.71050000000000002</v>
      </c>
      <c r="F685">
        <v>99323.037221968654</v>
      </c>
      <c r="G685" s="64">
        <v>2.480165693342116E-4</v>
      </c>
    </row>
    <row r="686" spans="1:7">
      <c r="A686" s="19">
        <v>41695</v>
      </c>
      <c r="B686">
        <v>7.8241399606660614E-3</v>
      </c>
      <c r="C686">
        <v>-1.797894605313936E-2</v>
      </c>
      <c r="D686">
        <v>-2.5162925028894979E-2</v>
      </c>
      <c r="E686">
        <v>0.70330599999999999</v>
      </c>
      <c r="F686">
        <v>89461.027794777881</v>
      </c>
      <c r="G686" s="64">
        <v>2.2272549331166388E-4</v>
      </c>
    </row>
    <row r="687" spans="1:7">
      <c r="A687" s="19">
        <v>41696</v>
      </c>
      <c r="B687">
        <v>7.6658767364617764E-3</v>
      </c>
      <c r="C687">
        <v>-1.761208256817794E-2</v>
      </c>
      <c r="D687">
        <v>-2.4315731203497077E-2</v>
      </c>
      <c r="E687">
        <v>0.72838899999999995</v>
      </c>
      <c r="F687">
        <v>89082.193264234549</v>
      </c>
      <c r="G687" s="64">
        <v>2.2141365941198601E-4</v>
      </c>
    </row>
    <row r="688" spans="1:7">
      <c r="A688" s="19">
        <v>41697</v>
      </c>
      <c r="B688">
        <v>7.3729027579140308E-3</v>
      </c>
      <c r="C688">
        <v>-1.6948892974492074E-2</v>
      </c>
      <c r="D688">
        <v>-2.2741156699464339E-2</v>
      </c>
      <c r="E688">
        <v>0.71444099999999999</v>
      </c>
      <c r="F688">
        <v>81832.966046903734</v>
      </c>
      <c r="G688" s="64">
        <v>2.0304385410785026E-4</v>
      </c>
    </row>
    <row r="689" spans="1:7">
      <c r="A689" s="19">
        <v>41698</v>
      </c>
      <c r="B689">
        <v>7.465318170479655E-3</v>
      </c>
      <c r="C689">
        <v>-1.7154193404240251E-2</v>
      </c>
      <c r="D689">
        <v>-2.3483549937458263E-2</v>
      </c>
      <c r="E689">
        <v>0.69921199999999994</v>
      </c>
      <c r="F689">
        <v>86061.540017790394</v>
      </c>
      <c r="G689" s="64">
        <v>2.1273382507211734E-4</v>
      </c>
    </row>
    <row r="690" spans="1:7">
      <c r="A690" s="19">
        <v>41701</v>
      </c>
      <c r="B690">
        <v>7.4085075405317165E-3</v>
      </c>
      <c r="C690">
        <v>-1.7031660818063146E-2</v>
      </c>
      <c r="D690">
        <v>-2.364839073297538E-2</v>
      </c>
      <c r="E690">
        <v>0.71099000000000001</v>
      </c>
      <c r="F690">
        <v>82349.812131067389</v>
      </c>
      <c r="G690" s="64">
        <v>2.031051217167839E-4</v>
      </c>
    </row>
    <row r="691" spans="1:7">
      <c r="A691" s="19">
        <v>41702</v>
      </c>
      <c r="B691">
        <v>7.6125139416664492E-3</v>
      </c>
      <c r="C691">
        <v>-1.7466191433052756E-2</v>
      </c>
      <c r="D691">
        <v>-2.3478784365728596E-2</v>
      </c>
      <c r="E691">
        <v>0.678894</v>
      </c>
      <c r="F691">
        <v>98232.520953566462</v>
      </c>
      <c r="G691" s="64">
        <v>2.4316436906369584E-4</v>
      </c>
    </row>
    <row r="692" spans="1:7">
      <c r="A692" s="19">
        <v>41703</v>
      </c>
      <c r="B692">
        <v>7.6184838914111017E-3</v>
      </c>
      <c r="C692">
        <v>-1.748766709556851E-2</v>
      </c>
      <c r="D692">
        <v>-2.3420223536714482E-2</v>
      </c>
      <c r="E692">
        <v>0.67721900000000002</v>
      </c>
      <c r="F692">
        <v>95267.502547282478</v>
      </c>
      <c r="G692" s="64">
        <v>2.3557688658488427E-4</v>
      </c>
    </row>
    <row r="693" spans="1:7">
      <c r="A693" s="19">
        <v>41704</v>
      </c>
      <c r="B693">
        <v>7.7950410339246261E-3</v>
      </c>
      <c r="C693">
        <v>-1.7881744545110208E-2</v>
      </c>
      <c r="D693">
        <v>-2.3771866456827846E-2</v>
      </c>
      <c r="E693">
        <v>0.65888500000000005</v>
      </c>
      <c r="F693">
        <v>102307.39900905157</v>
      </c>
      <c r="G693" s="64">
        <v>2.5223277430082465E-4</v>
      </c>
    </row>
    <row r="694" spans="1:7">
      <c r="A694" s="19">
        <v>41705</v>
      </c>
      <c r="B694">
        <v>7.8978570212662035E-3</v>
      </c>
      <c r="C694">
        <v>-1.8110347163734893E-2</v>
      </c>
      <c r="D694">
        <v>-2.5007384572173479E-2</v>
      </c>
      <c r="E694">
        <v>0.61469099999999999</v>
      </c>
      <c r="F694">
        <v>106554.89285216792</v>
      </c>
      <c r="G694" s="64">
        <v>2.6281591164676037E-4</v>
      </c>
    </row>
    <row r="695" spans="1:7">
      <c r="A695" s="19">
        <v>41708</v>
      </c>
      <c r="B695">
        <v>7.8025736296710073E-3</v>
      </c>
      <c r="C695">
        <v>-1.7897489450591015E-2</v>
      </c>
      <c r="D695">
        <v>-2.4408239401383022E-2</v>
      </c>
      <c r="E695">
        <v>0.62176900000000002</v>
      </c>
      <c r="F695">
        <v>103108.42948855166</v>
      </c>
      <c r="G695" s="64">
        <v>2.5401130709591739E-4</v>
      </c>
    </row>
    <row r="696" spans="1:7">
      <c r="A696" s="19">
        <v>41709</v>
      </c>
      <c r="B696">
        <v>7.7665045421510303E-3</v>
      </c>
      <c r="C696">
        <v>-1.7829005582334252E-2</v>
      </c>
      <c r="D696">
        <v>-2.4501029660439388E-2</v>
      </c>
      <c r="E696">
        <v>0.62762600000000002</v>
      </c>
      <c r="F696">
        <v>96934.51481463181</v>
      </c>
      <c r="G696" s="64">
        <v>2.3858592943958021E-4</v>
      </c>
    </row>
    <row r="697" spans="1:7">
      <c r="A697" s="19">
        <v>41710</v>
      </c>
      <c r="B697">
        <v>7.6649279574055127E-3</v>
      </c>
      <c r="C697">
        <v>-1.7598902765246692E-2</v>
      </c>
      <c r="D697">
        <v>-2.5128689733738666E-2</v>
      </c>
      <c r="E697">
        <v>0.63795400000000002</v>
      </c>
      <c r="F697">
        <v>94627.290362434956</v>
      </c>
      <c r="G697" s="64">
        <v>2.3238627217915666E-4</v>
      </c>
    </row>
    <row r="698" spans="1:7">
      <c r="A698" s="19">
        <v>41711</v>
      </c>
      <c r="B698">
        <v>7.3600493120917479E-3</v>
      </c>
      <c r="C698">
        <v>-1.6924080580062138E-2</v>
      </c>
      <c r="D698">
        <v>-2.4697682542820166E-2</v>
      </c>
      <c r="E698">
        <v>0.67860699999999996</v>
      </c>
      <c r="F698">
        <v>80789.166057226204</v>
      </c>
      <c r="G698" s="64">
        <v>1.9795466187576169E-4</v>
      </c>
    </row>
    <row r="699" spans="1:7">
      <c r="A699" s="19">
        <v>41712</v>
      </c>
      <c r="B699">
        <v>7.759003379479058E-3</v>
      </c>
      <c r="C699">
        <v>-1.78334351831375E-2</v>
      </c>
      <c r="D699">
        <v>-2.627819714371022E-2</v>
      </c>
      <c r="E699">
        <v>0.65132900000000005</v>
      </c>
      <c r="F699">
        <v>88532.208535258338</v>
      </c>
      <c r="G699" s="64">
        <v>2.167060146274447E-4</v>
      </c>
    </row>
    <row r="700" spans="1:7">
      <c r="A700" s="19">
        <v>41715</v>
      </c>
      <c r="B700">
        <v>8.2316560572908183E-3</v>
      </c>
      <c r="C700">
        <v>-1.8883287285736971E-2</v>
      </c>
      <c r="D700">
        <v>-2.7271007021567213E-2</v>
      </c>
      <c r="E700">
        <v>0.59135499999999996</v>
      </c>
      <c r="F700">
        <v>108504.94070442126</v>
      </c>
      <c r="G700" s="64">
        <v>2.6640847525453217E-4</v>
      </c>
    </row>
    <row r="701" spans="1:7">
      <c r="A701" s="19">
        <v>41716</v>
      </c>
      <c r="B701">
        <v>7.9956232349340742E-3</v>
      </c>
      <c r="C701">
        <v>-1.8373177077603692E-2</v>
      </c>
      <c r="D701">
        <v>-2.6859718242155276E-2</v>
      </c>
      <c r="E701">
        <v>0.61881600000000003</v>
      </c>
      <c r="F701">
        <v>92735.544657144012</v>
      </c>
      <c r="G701" s="64">
        <v>2.2742422337927959E-4</v>
      </c>
    </row>
    <row r="702" spans="1:7">
      <c r="A702" s="19">
        <v>41717</v>
      </c>
      <c r="B702">
        <v>8.3203265141982875E-3</v>
      </c>
      <c r="C702">
        <v>-1.9086510491931379E-2</v>
      </c>
      <c r="D702">
        <v>-2.6999538494688446E-2</v>
      </c>
      <c r="E702">
        <v>0.59065199999999995</v>
      </c>
      <c r="F702">
        <v>109604.48921789718</v>
      </c>
      <c r="G702" s="64">
        <v>2.6946360004863188E-4</v>
      </c>
    </row>
    <row r="703" spans="1:7">
      <c r="A703" s="19">
        <v>41718</v>
      </c>
      <c r="B703">
        <v>8.0961191742251783E-3</v>
      </c>
      <c r="C703">
        <v>-1.8572450056790046E-2</v>
      </c>
      <c r="D703">
        <v>-2.6182776077800438E-2</v>
      </c>
      <c r="E703">
        <v>0.61598600000000003</v>
      </c>
      <c r="F703">
        <v>106471.05160159466</v>
      </c>
      <c r="G703" s="64">
        <v>2.6193976125957771E-4</v>
      </c>
    </row>
    <row r="704" spans="1:7">
      <c r="A704" s="19">
        <v>41719</v>
      </c>
      <c r="B704">
        <v>7.9766892902678344E-3</v>
      </c>
      <c r="C704">
        <v>-1.8293619208034566E-2</v>
      </c>
      <c r="D704">
        <v>-2.6794690741772757E-2</v>
      </c>
      <c r="E704">
        <v>0.62882899999999997</v>
      </c>
      <c r="F704">
        <v>107053.32599188434</v>
      </c>
      <c r="G704" s="64">
        <v>2.6293515058794018E-4</v>
      </c>
    </row>
    <row r="705" spans="1:7">
      <c r="A705" s="19">
        <v>41722</v>
      </c>
      <c r="B705">
        <v>7.8392942372049641E-3</v>
      </c>
      <c r="C705">
        <v>-1.7966562846963921E-2</v>
      </c>
      <c r="D705">
        <v>-2.5788123305499591E-2</v>
      </c>
      <c r="E705">
        <v>0.64463700000000002</v>
      </c>
      <c r="F705">
        <v>110323.15250381587</v>
      </c>
      <c r="G705" s="64">
        <v>2.7036281885176538E-4</v>
      </c>
    </row>
    <row r="706" spans="1:7">
      <c r="A706" s="19">
        <v>41723</v>
      </c>
      <c r="B706">
        <v>7.9061289025498839E-3</v>
      </c>
      <c r="C706">
        <v>-1.8116139976936292E-2</v>
      </c>
      <c r="D706">
        <v>-2.6570535702753723E-2</v>
      </c>
      <c r="E706">
        <v>0.63591399999999998</v>
      </c>
      <c r="F706">
        <v>112749.10205395386</v>
      </c>
      <c r="G706" s="64">
        <v>2.762663720760759E-4</v>
      </c>
    </row>
    <row r="707" spans="1:7">
      <c r="A707" s="19">
        <v>41724</v>
      </c>
      <c r="B707">
        <v>7.6764667580653595E-3</v>
      </c>
      <c r="C707">
        <v>-1.7595185110947802E-2</v>
      </c>
      <c r="D707">
        <v>-2.532824312811183E-2</v>
      </c>
      <c r="E707">
        <v>0.654061</v>
      </c>
      <c r="F707">
        <v>107476.22190212748</v>
      </c>
      <c r="G707" s="64">
        <v>2.6294719113229752E-4</v>
      </c>
    </row>
    <row r="708" spans="1:7">
      <c r="A708" s="19">
        <v>41725</v>
      </c>
      <c r="B708">
        <v>7.9152905722921201E-3</v>
      </c>
      <c r="C708">
        <v>-1.8143981293661449E-2</v>
      </c>
      <c r="D708">
        <v>-2.6465118243143786E-2</v>
      </c>
      <c r="E708">
        <v>0.63549100000000003</v>
      </c>
      <c r="F708">
        <v>110354.97006322676</v>
      </c>
      <c r="G708" s="64">
        <v>2.697382864926826E-4</v>
      </c>
    </row>
    <row r="709" spans="1:7">
      <c r="A709" s="19">
        <v>41726</v>
      </c>
      <c r="B709">
        <v>7.8403986461746001E-3</v>
      </c>
      <c r="C709">
        <v>-1.7971294059771086E-2</v>
      </c>
      <c r="D709">
        <v>-2.6284659727279752E-2</v>
      </c>
      <c r="E709">
        <v>0.63918299999999995</v>
      </c>
      <c r="F709">
        <v>109538.35319344325</v>
      </c>
      <c r="G709" s="64">
        <v>2.6820084552735425E-4</v>
      </c>
    </row>
    <row r="710" spans="1:7">
      <c r="A710" s="19">
        <v>41729</v>
      </c>
      <c r="B710">
        <v>7.8786759687459271E-3</v>
      </c>
      <c r="C710">
        <v>-1.8051256802380119E-2</v>
      </c>
      <c r="D710">
        <v>-2.6391452870175563E-2</v>
      </c>
      <c r="E710">
        <v>0.62426099999999995</v>
      </c>
      <c r="F710">
        <v>113780.38612895392</v>
      </c>
      <c r="G710" s="64">
        <v>2.7728447179987205E-4</v>
      </c>
    </row>
    <row r="711" spans="1:7">
      <c r="A711" s="19">
        <v>41730</v>
      </c>
      <c r="B711">
        <v>8.2922153585022907E-3</v>
      </c>
      <c r="C711">
        <v>-1.9013658737370286E-2</v>
      </c>
      <c r="D711">
        <v>-2.6816803504224367E-2</v>
      </c>
      <c r="E711">
        <v>0.62174200000000002</v>
      </c>
      <c r="F711">
        <v>107824.32725484946</v>
      </c>
      <c r="G711" s="64">
        <v>2.7691902666203378E-4</v>
      </c>
    </row>
    <row r="712" spans="1:7">
      <c r="A712" s="19">
        <v>41731</v>
      </c>
      <c r="B712">
        <v>6.7266011508486413E-3</v>
      </c>
      <c r="C712">
        <v>-1.5420006993767199E-2</v>
      </c>
      <c r="D712">
        <v>-2.2352109476926757E-2</v>
      </c>
      <c r="E712">
        <v>0.82040500000000005</v>
      </c>
      <c r="F712">
        <v>88776.557561858121</v>
      </c>
      <c r="G712" s="64">
        <v>2.2840745015110037E-4</v>
      </c>
    </row>
    <row r="713" spans="1:7">
      <c r="A713" s="19">
        <v>41732</v>
      </c>
      <c r="B713">
        <v>6.717877929341351E-3</v>
      </c>
      <c r="C713">
        <v>-1.5397067575919913E-2</v>
      </c>
      <c r="D713">
        <v>-2.2274227724627636E-2</v>
      </c>
      <c r="E713">
        <v>0.82174800000000003</v>
      </c>
      <c r="F713">
        <v>89896.824251746511</v>
      </c>
      <c r="G713" s="64">
        <v>2.3105361998932824E-4</v>
      </c>
    </row>
    <row r="714" spans="1:7">
      <c r="A714" s="19">
        <v>41733</v>
      </c>
      <c r="B714">
        <v>6.6576966538637664E-3</v>
      </c>
      <c r="C714">
        <v>-1.5275591524739302E-2</v>
      </c>
      <c r="D714">
        <v>-2.2158492810752096E-2</v>
      </c>
      <c r="E714">
        <v>0.82866899999999999</v>
      </c>
      <c r="F714">
        <v>82874.588456938232</v>
      </c>
      <c r="G714" s="64">
        <v>2.1252708750022178E-4</v>
      </c>
    </row>
    <row r="715" spans="1:7">
      <c r="A715" s="19">
        <v>41736</v>
      </c>
      <c r="B715">
        <v>6.4949699540793682E-3</v>
      </c>
      <c r="C715">
        <v>-1.491665110642585E-2</v>
      </c>
      <c r="D715">
        <v>-2.1707263541745337E-2</v>
      </c>
      <c r="E715">
        <v>0.85213899999999998</v>
      </c>
      <c r="F715">
        <v>75254.751783529806</v>
      </c>
      <c r="G715" s="64">
        <v>1.9290858991523349E-4</v>
      </c>
    </row>
    <row r="716" spans="1:7">
      <c r="A716" s="19">
        <v>41737</v>
      </c>
      <c r="B716">
        <v>6.4279235206440421E-3</v>
      </c>
      <c r="C716">
        <v>-1.4768042005667444E-2</v>
      </c>
      <c r="D716">
        <v>-2.1733635969181233E-2</v>
      </c>
      <c r="E716">
        <v>0.86797299999999999</v>
      </c>
      <c r="F716">
        <v>72427.079122535157</v>
      </c>
      <c r="G716" s="64">
        <v>1.8554436122355264E-4</v>
      </c>
    </row>
    <row r="717" spans="1:7">
      <c r="A717" s="19">
        <v>41738</v>
      </c>
      <c r="B717">
        <v>6.5257662821112082E-3</v>
      </c>
      <c r="C717">
        <v>-1.5007773245985928E-2</v>
      </c>
      <c r="D717">
        <v>-2.1862224488413975E-2</v>
      </c>
      <c r="E717">
        <v>0.84871399999999997</v>
      </c>
      <c r="F717">
        <v>67736.966443873185</v>
      </c>
      <c r="G717" s="64">
        <v>1.7342942332245723E-4</v>
      </c>
    </row>
    <row r="718" spans="1:7">
      <c r="A718" s="19">
        <v>41739</v>
      </c>
      <c r="B718">
        <v>6.7434471437397047E-3</v>
      </c>
      <c r="C718">
        <v>-1.5510708271412868E-2</v>
      </c>
      <c r="D718">
        <v>-2.3531559682629637E-2</v>
      </c>
      <c r="E718">
        <v>0.85701499999999997</v>
      </c>
      <c r="F718">
        <v>69210.704014269359</v>
      </c>
      <c r="G718" s="64">
        <v>1.7689581264869404E-4</v>
      </c>
    </row>
    <row r="719" spans="1:7">
      <c r="A719" s="19">
        <v>41740</v>
      </c>
      <c r="B719">
        <v>6.767804601332722E-3</v>
      </c>
      <c r="C719">
        <v>-1.5572507608299766E-2</v>
      </c>
      <c r="D719">
        <v>-2.2984550822203093E-2</v>
      </c>
      <c r="E719">
        <v>0.837781</v>
      </c>
      <c r="F719">
        <v>67282.213793511386</v>
      </c>
      <c r="G719" s="64">
        <v>1.7176039601658508E-4</v>
      </c>
    </row>
    <row r="720" spans="1:7">
      <c r="A720" s="19">
        <v>41743</v>
      </c>
      <c r="B720">
        <v>6.9116694904658368E-3</v>
      </c>
      <c r="C720">
        <v>-1.5895020383260974E-2</v>
      </c>
      <c r="D720">
        <v>-2.3563833507936165E-2</v>
      </c>
      <c r="E720">
        <v>0.81272999999999995</v>
      </c>
      <c r="F720">
        <v>72055.182483587938</v>
      </c>
      <c r="G720" s="64">
        <v>1.8392740340316825E-4</v>
      </c>
    </row>
    <row r="721" spans="1:7">
      <c r="A721" s="19">
        <v>41744</v>
      </c>
      <c r="B721">
        <v>6.8972165138146925E-3</v>
      </c>
      <c r="C721">
        <v>-1.5863893170060941E-2</v>
      </c>
      <c r="D721">
        <v>-2.341430567688263E-2</v>
      </c>
      <c r="E721">
        <v>0.81826100000000002</v>
      </c>
      <c r="F721">
        <v>70998.671789872751</v>
      </c>
      <c r="G721" s="64">
        <v>1.8143196475977575E-4</v>
      </c>
    </row>
    <row r="722" spans="1:7">
      <c r="A722" s="19">
        <v>41745</v>
      </c>
      <c r="B722">
        <v>6.8516990840851956E-3</v>
      </c>
      <c r="C722">
        <v>-1.5751600949472155E-2</v>
      </c>
      <c r="D722">
        <v>-2.331072214582602E-2</v>
      </c>
      <c r="E722">
        <v>0.82541299999999995</v>
      </c>
      <c r="F722">
        <v>73458.260452867995</v>
      </c>
      <c r="G722" s="64">
        <v>1.8783480840104747E-4</v>
      </c>
    </row>
    <row r="723" spans="1:7">
      <c r="A723" s="19">
        <v>41746</v>
      </c>
      <c r="B723">
        <v>7.0490641506431714E-3</v>
      </c>
      <c r="C723">
        <v>-1.6172493286663439E-2</v>
      </c>
      <c r="D723">
        <v>-2.369088940630093E-2</v>
      </c>
      <c r="E723">
        <v>0.79180799999999996</v>
      </c>
      <c r="F723">
        <v>88273.250095032316</v>
      </c>
      <c r="G723" s="64">
        <v>2.260822788174051E-4</v>
      </c>
    </row>
    <row r="724" spans="1:7">
      <c r="A724" s="19">
        <v>41750</v>
      </c>
      <c r="B724">
        <v>7.0317502691942119E-3</v>
      </c>
      <c r="C724">
        <v>-1.6131200228670862E-2</v>
      </c>
      <c r="D724">
        <v>-2.3432077218611506E-2</v>
      </c>
      <c r="E724">
        <v>0.79433600000000004</v>
      </c>
      <c r="F724">
        <v>88687.307921598185</v>
      </c>
      <c r="G724" s="64">
        <v>2.2709722510394742E-4</v>
      </c>
    </row>
    <row r="725" spans="1:7">
      <c r="A725" s="19">
        <v>41751</v>
      </c>
      <c r="B725">
        <v>7.0704943634535642E-3</v>
      </c>
      <c r="C725">
        <v>-1.6210645091505257E-2</v>
      </c>
      <c r="D725">
        <v>-2.3767471834231009E-2</v>
      </c>
      <c r="E725">
        <v>0.78999399999999997</v>
      </c>
      <c r="F725">
        <v>92943.003459591637</v>
      </c>
      <c r="G725" s="64">
        <v>2.3778460448871608E-4</v>
      </c>
    </row>
    <row r="726" spans="1:7">
      <c r="A726" s="19">
        <v>41752</v>
      </c>
      <c r="B726">
        <v>6.8900025501535817E-3</v>
      </c>
      <c r="C726">
        <v>-1.5811739432823546E-2</v>
      </c>
      <c r="D726">
        <v>-2.3294325246756023E-2</v>
      </c>
      <c r="E726">
        <v>0.81938599999999995</v>
      </c>
      <c r="F726">
        <v>84957.483276288389</v>
      </c>
      <c r="G726" s="64">
        <v>2.1680351280313744E-4</v>
      </c>
    </row>
    <row r="727" spans="1:7">
      <c r="A727" s="19">
        <v>41753</v>
      </c>
      <c r="B727">
        <v>6.7600153247087281E-3</v>
      </c>
      <c r="C727">
        <v>-1.551917818489585E-2</v>
      </c>
      <c r="D727">
        <v>-2.2741289687951395E-2</v>
      </c>
      <c r="E727">
        <v>0.83857499999999996</v>
      </c>
      <c r="F727">
        <v>81091.927251274043</v>
      </c>
      <c r="G727" s="64">
        <v>2.0696925212658102E-4</v>
      </c>
    </row>
    <row r="728" spans="1:7">
      <c r="A728" s="19">
        <v>41754</v>
      </c>
      <c r="B728">
        <v>6.8256107182243075E-3</v>
      </c>
      <c r="C728">
        <v>-1.5677219839554179E-2</v>
      </c>
      <c r="D728">
        <v>-2.3079418846575425E-2</v>
      </c>
      <c r="E728">
        <v>0.82522799999999996</v>
      </c>
      <c r="F728">
        <v>79055.11751200624</v>
      </c>
      <c r="G728" s="64">
        <v>2.0152530325262454E-4</v>
      </c>
    </row>
    <row r="729" spans="1:7">
      <c r="A729" s="19">
        <v>41757</v>
      </c>
      <c r="B729">
        <v>6.7116670655304302E-3</v>
      </c>
      <c r="C729">
        <v>-1.5410908282976773E-2</v>
      </c>
      <c r="D729">
        <v>-2.2812853765516866E-2</v>
      </c>
      <c r="E729">
        <v>0.83612600000000004</v>
      </c>
      <c r="F729">
        <v>79516.261770860903</v>
      </c>
      <c r="G729" s="64">
        <v>2.0276428296340821E-4</v>
      </c>
    </row>
    <row r="730" spans="1:7">
      <c r="A730" s="19">
        <v>41758</v>
      </c>
      <c r="B730">
        <v>6.8157733408923307E-3</v>
      </c>
      <c r="C730">
        <v>-1.5631184367773492E-2</v>
      </c>
      <c r="D730">
        <v>-2.2936115089799598E-2</v>
      </c>
      <c r="E730">
        <v>0.819909</v>
      </c>
      <c r="F730">
        <v>88121.084964734808</v>
      </c>
      <c r="G730" s="64">
        <v>2.2467561296027265E-4</v>
      </c>
    </row>
    <row r="731" spans="1:7">
      <c r="A731" s="19">
        <v>41759</v>
      </c>
      <c r="B731">
        <v>6.7420896638415769E-3</v>
      </c>
      <c r="C731">
        <v>-1.5484932446564605E-2</v>
      </c>
      <c r="D731">
        <v>-2.2820747902839472E-2</v>
      </c>
      <c r="E731">
        <v>0.84854700000000005</v>
      </c>
      <c r="F731">
        <v>79119.108922623287</v>
      </c>
      <c r="G731" s="64">
        <v>1.9951366699149723E-4</v>
      </c>
    </row>
    <row r="732" spans="1:7">
      <c r="A732" s="19">
        <v>41760</v>
      </c>
      <c r="B732">
        <v>6.4872539684256748E-3</v>
      </c>
      <c r="C732">
        <v>-1.4930375705377256E-2</v>
      </c>
      <c r="D732">
        <v>-2.2992857153399E-2</v>
      </c>
      <c r="E732">
        <v>0.87055000000000005</v>
      </c>
      <c r="F732">
        <v>65536.856730936241</v>
      </c>
      <c r="G732" s="64">
        <v>1.6123392396418665E-4</v>
      </c>
    </row>
    <row r="733" spans="1:7">
      <c r="A733" s="19">
        <v>41761</v>
      </c>
      <c r="B733">
        <v>6.4607695831705005E-3</v>
      </c>
      <c r="C733">
        <v>-1.4878395799973214E-2</v>
      </c>
      <c r="D733">
        <v>-2.3406701292359222E-2</v>
      </c>
      <c r="E733">
        <v>0.88214400000000004</v>
      </c>
      <c r="F733">
        <v>61686.623333121177</v>
      </c>
      <c r="G733" s="64">
        <v>1.5160193541655001E-4</v>
      </c>
    </row>
    <row r="734" spans="1:7">
      <c r="A734" s="19">
        <v>41764</v>
      </c>
      <c r="B734">
        <v>6.3733291171807656E-3</v>
      </c>
      <c r="C734">
        <v>-1.466883023562893E-2</v>
      </c>
      <c r="D734">
        <v>-2.3009766976264258E-2</v>
      </c>
      <c r="E734">
        <v>0.887544</v>
      </c>
      <c r="F734">
        <v>64195.870340060545</v>
      </c>
      <c r="G734" s="64">
        <v>1.5775055555768122E-4</v>
      </c>
    </row>
    <row r="735" spans="1:7">
      <c r="A735" s="19">
        <v>41765</v>
      </c>
      <c r="B735">
        <v>6.3228412672895785E-3</v>
      </c>
      <c r="C735">
        <v>-1.4565161494643687E-2</v>
      </c>
      <c r="D735">
        <v>-2.2727604086641887E-2</v>
      </c>
      <c r="E735">
        <v>0.90326499999999998</v>
      </c>
      <c r="F735">
        <v>58676.648045503069</v>
      </c>
      <c r="G735" s="64">
        <v>1.4396699310533618E-4</v>
      </c>
    </row>
    <row r="736" spans="1:7">
      <c r="A736" s="19">
        <v>41766</v>
      </c>
      <c r="B736">
        <v>6.3277503881657609E-3</v>
      </c>
      <c r="C736">
        <v>-1.4603939774290536E-2</v>
      </c>
      <c r="D736">
        <v>-2.2336882393381056E-2</v>
      </c>
      <c r="E736">
        <v>0.86837699999999995</v>
      </c>
      <c r="F736">
        <v>47545.025070487274</v>
      </c>
      <c r="G736" s="64">
        <v>1.1660903648433683E-4</v>
      </c>
    </row>
    <row r="737" spans="1:7">
      <c r="A737" s="19">
        <v>41767</v>
      </c>
      <c r="B737">
        <v>6.8206684421415137E-3</v>
      </c>
      <c r="C737">
        <v>-1.5751220266695367E-2</v>
      </c>
      <c r="D737">
        <v>-2.4772330839702515E-2</v>
      </c>
      <c r="E737">
        <v>0.78851199999999999</v>
      </c>
      <c r="F737">
        <v>47302.577940132564</v>
      </c>
      <c r="G737" s="64">
        <v>1.1602742253746901E-4</v>
      </c>
    </row>
    <row r="738" spans="1:7">
      <c r="A738" s="19">
        <v>41768</v>
      </c>
      <c r="B738">
        <v>7.114828966685193E-3</v>
      </c>
      <c r="C738">
        <v>-1.6408272521778441E-2</v>
      </c>
      <c r="D738">
        <v>-2.4891211551259555E-2</v>
      </c>
      <c r="E738">
        <v>0.73830899999999999</v>
      </c>
      <c r="F738">
        <v>58382.76992241729</v>
      </c>
      <c r="G738" s="64">
        <v>1.432948852224329E-4</v>
      </c>
    </row>
    <row r="739" spans="1:7">
      <c r="A739" s="19">
        <v>41771</v>
      </c>
      <c r="B739">
        <v>7.3411868992409694E-3</v>
      </c>
      <c r="C739">
        <v>-1.6909754217422319E-2</v>
      </c>
      <c r="D739">
        <v>-2.5391407209621079E-2</v>
      </c>
      <c r="E739">
        <v>0.70944499999999999</v>
      </c>
      <c r="F739">
        <v>68626.549753931133</v>
      </c>
      <c r="G739" s="64">
        <v>1.6840049003974313E-4</v>
      </c>
    </row>
    <row r="740" spans="1:7">
      <c r="A740" s="19">
        <v>41772</v>
      </c>
      <c r="B740">
        <v>7.2651194440346966E-3</v>
      </c>
      <c r="C740">
        <v>-1.6755279111614552E-2</v>
      </c>
      <c r="D740">
        <v>-2.5101755964344892E-2</v>
      </c>
      <c r="E740">
        <v>0.74364699999999995</v>
      </c>
      <c r="F740">
        <v>59655.620132245393</v>
      </c>
      <c r="G740" s="64">
        <v>1.4591623136713238E-4</v>
      </c>
    </row>
    <row r="741" spans="1:7">
      <c r="A741" s="19">
        <v>41773</v>
      </c>
      <c r="B741">
        <v>7.2329313176476501E-3</v>
      </c>
      <c r="C741">
        <v>-1.670778063293769E-2</v>
      </c>
      <c r="D741">
        <v>-2.555155331028592E-2</v>
      </c>
      <c r="E741">
        <v>0.73962099999999997</v>
      </c>
      <c r="F741">
        <v>48581.233217926259</v>
      </c>
      <c r="G741" s="64">
        <v>1.185339299051021E-4</v>
      </c>
    </row>
    <row r="742" spans="1:7">
      <c r="A742" s="19">
        <v>41774</v>
      </c>
      <c r="B742">
        <v>7.2566114481637193E-3</v>
      </c>
      <c r="C742">
        <v>-1.6774008272171716E-2</v>
      </c>
      <c r="D742">
        <v>-2.5776845266209551E-2</v>
      </c>
      <c r="E742">
        <v>0.733097</v>
      </c>
      <c r="F742">
        <v>44039.753607719089</v>
      </c>
      <c r="G742" s="64">
        <v>1.0739451250492589E-4</v>
      </c>
    </row>
    <row r="743" spans="1:7">
      <c r="A743" s="19">
        <v>41775</v>
      </c>
      <c r="B743">
        <v>7.2934810321917745E-3</v>
      </c>
      <c r="C743">
        <v>-1.6843321741511215E-2</v>
      </c>
      <c r="D743">
        <v>-2.5841506952624736E-2</v>
      </c>
      <c r="E743">
        <v>0.72272499999999995</v>
      </c>
      <c r="F743">
        <v>50783.85726161088</v>
      </c>
      <c r="G743" s="64">
        <v>1.2385252245005122E-4</v>
      </c>
    </row>
    <row r="744" spans="1:7">
      <c r="A744" s="19">
        <v>41778</v>
      </c>
      <c r="B744">
        <v>7.4796476263104955E-3</v>
      </c>
      <c r="C744">
        <v>-1.7265124931691477E-2</v>
      </c>
      <c r="D744">
        <v>-2.6332292988653517E-2</v>
      </c>
      <c r="E744">
        <v>0.69681000000000004</v>
      </c>
      <c r="F744">
        <v>55422.243632794765</v>
      </c>
      <c r="G744" s="64">
        <v>1.3513759706033058E-4</v>
      </c>
    </row>
    <row r="745" spans="1:7">
      <c r="A745" s="19">
        <v>41779</v>
      </c>
      <c r="B745">
        <v>7.1481732766114298E-3</v>
      </c>
      <c r="C745">
        <v>-1.6507961347785725E-2</v>
      </c>
      <c r="D745">
        <v>-2.5470934420003224E-2</v>
      </c>
      <c r="E745">
        <v>0.73611300000000002</v>
      </c>
      <c r="F745">
        <v>49835.8485416892</v>
      </c>
      <c r="G745" s="64">
        <v>1.211765245050961E-4</v>
      </c>
    </row>
    <row r="746" spans="1:7">
      <c r="A746" s="19">
        <v>41780</v>
      </c>
      <c r="B746">
        <v>7.5610622555607647E-3</v>
      </c>
      <c r="C746">
        <v>-1.7430960097659494E-2</v>
      </c>
      <c r="D746">
        <v>-2.6206913499466068E-2</v>
      </c>
      <c r="E746">
        <v>0.66379200000000005</v>
      </c>
      <c r="F746">
        <v>65384.337807277829</v>
      </c>
      <c r="G746" s="64">
        <v>1.5870118266753794E-4</v>
      </c>
    </row>
    <row r="747" spans="1:7">
      <c r="A747" s="19">
        <v>41781</v>
      </c>
      <c r="B747">
        <v>7.7207316616456261E-3</v>
      </c>
      <c r="C747">
        <v>-1.7785262822729745E-2</v>
      </c>
      <c r="D747">
        <v>-2.6670532439735873E-2</v>
      </c>
      <c r="E747">
        <v>0.64714300000000002</v>
      </c>
      <c r="F747">
        <v>72423.054069248232</v>
      </c>
      <c r="G747" s="64">
        <v>1.7584504472217531E-4</v>
      </c>
    </row>
    <row r="748" spans="1:7">
      <c r="A748" s="19">
        <v>41782</v>
      </c>
      <c r="B748">
        <v>7.6783441026535785E-3</v>
      </c>
      <c r="C748">
        <v>-1.7681598531107286E-2</v>
      </c>
      <c r="D748">
        <v>-2.6857038492334805E-2</v>
      </c>
      <c r="E748">
        <v>0.65285000000000004</v>
      </c>
      <c r="F748">
        <v>74666.531601959679</v>
      </c>
      <c r="G748" s="64">
        <v>1.8090112760887734E-4</v>
      </c>
    </row>
    <row r="749" spans="1:7">
      <c r="A749" s="19">
        <v>41786</v>
      </c>
      <c r="B749">
        <v>7.5077218736229016E-3</v>
      </c>
      <c r="C749">
        <v>-1.729608336483127E-2</v>
      </c>
      <c r="D749">
        <v>-2.6252524251644316E-2</v>
      </c>
      <c r="E749">
        <v>0.66788700000000001</v>
      </c>
      <c r="F749">
        <v>70067.094835283206</v>
      </c>
      <c r="G749" s="64">
        <v>1.6948963012937762E-4</v>
      </c>
    </row>
    <row r="750" spans="1:7">
      <c r="A750" s="19">
        <v>41787</v>
      </c>
      <c r="B750">
        <v>6.9966365252607868E-3</v>
      </c>
      <c r="C750">
        <v>-1.6129858897790728E-2</v>
      </c>
      <c r="D750">
        <v>-2.4601197930299225E-2</v>
      </c>
      <c r="E750">
        <v>0.70793600000000001</v>
      </c>
      <c r="F750">
        <v>60817.44125340294</v>
      </c>
      <c r="G750" s="64">
        <v>1.4675177161694507E-4</v>
      </c>
    </row>
    <row r="751" spans="1:7">
      <c r="A751" s="19">
        <v>41788</v>
      </c>
      <c r="B751">
        <v>7.0533742615952006E-3</v>
      </c>
      <c r="C751">
        <v>-1.6255089913649934E-2</v>
      </c>
      <c r="D751">
        <v>-2.4787662724712684E-2</v>
      </c>
      <c r="E751">
        <v>0.69558399999999998</v>
      </c>
      <c r="F751">
        <v>63580.832100511368</v>
      </c>
      <c r="G751" s="64">
        <v>1.5351246938312809E-4</v>
      </c>
    </row>
    <row r="752" spans="1:7">
      <c r="A752" s="19">
        <v>41789</v>
      </c>
      <c r="B752">
        <v>6.8903249893405355E-3</v>
      </c>
      <c r="C752">
        <v>-1.5883032381687881E-2</v>
      </c>
      <c r="D752">
        <v>-2.4123998102601556E-2</v>
      </c>
      <c r="E752">
        <v>0.71778799999999998</v>
      </c>
      <c r="F752">
        <v>60338.666484579735</v>
      </c>
      <c r="G752" s="64">
        <v>1.4626066966274618E-4</v>
      </c>
    </row>
    <row r="753" spans="1:7">
      <c r="A753" s="19">
        <v>41792</v>
      </c>
      <c r="B753">
        <v>7.356171216141405E-3</v>
      </c>
      <c r="C753">
        <v>-1.6935158925986495E-2</v>
      </c>
      <c r="D753">
        <v>-2.5697473558039041E-2</v>
      </c>
      <c r="E753">
        <v>0.65058099999999996</v>
      </c>
      <c r="F753">
        <v>73271.513766872624</v>
      </c>
      <c r="G753" s="64">
        <v>1.778545155938149E-4</v>
      </c>
    </row>
    <row r="754" spans="1:7">
      <c r="A754" s="19">
        <v>41793</v>
      </c>
      <c r="B754">
        <v>7.3500860275691957E-3</v>
      </c>
      <c r="C754">
        <v>-1.6913489311092537E-2</v>
      </c>
      <c r="D754">
        <v>-2.5601851684963792E-2</v>
      </c>
      <c r="E754">
        <v>0.64343600000000001</v>
      </c>
      <c r="F754">
        <v>76175.13190294923</v>
      </c>
      <c r="G754" s="64">
        <v>1.8536786484601918E-4</v>
      </c>
    </row>
    <row r="755" spans="1:7">
      <c r="A755" s="19">
        <v>41794</v>
      </c>
      <c r="B755">
        <v>7.0043923376014849E-3</v>
      </c>
      <c r="C755">
        <v>-1.6120405145890079E-2</v>
      </c>
      <c r="D755">
        <v>-2.4512601272583683E-2</v>
      </c>
      <c r="E755">
        <v>0.66461499999999996</v>
      </c>
      <c r="F755">
        <v>71582.487684331456</v>
      </c>
      <c r="G755" s="64">
        <v>1.7424824124780364E-4</v>
      </c>
    </row>
    <row r="756" spans="1:7">
      <c r="A756" s="19">
        <v>41795</v>
      </c>
      <c r="B756">
        <v>7.1192706851161362E-3</v>
      </c>
      <c r="C756">
        <v>-1.638816169873945E-2</v>
      </c>
      <c r="D756">
        <v>-2.4828899346640513E-2</v>
      </c>
      <c r="E756">
        <v>0.66627499999999995</v>
      </c>
      <c r="F756">
        <v>71401.48372289</v>
      </c>
      <c r="G756" s="64">
        <v>1.7373869059742879E-4</v>
      </c>
    </row>
    <row r="757" spans="1:7">
      <c r="A757" s="19">
        <v>41796</v>
      </c>
      <c r="B757">
        <v>7.1559349382029807E-3</v>
      </c>
      <c r="C757">
        <v>-1.6482352861137483E-2</v>
      </c>
      <c r="D757">
        <v>-2.4992477006087189E-2</v>
      </c>
      <c r="E757">
        <v>0.64315500000000003</v>
      </c>
      <c r="F757">
        <v>67599.04777373586</v>
      </c>
      <c r="G757" s="64">
        <v>1.6484133627786771E-4</v>
      </c>
    </row>
    <row r="758" spans="1:7">
      <c r="A758" s="19">
        <v>41799</v>
      </c>
      <c r="B758">
        <v>7.2746849618606302E-3</v>
      </c>
      <c r="C758">
        <v>-1.6742860161002206E-2</v>
      </c>
      <c r="D758">
        <v>-2.5285920022749538E-2</v>
      </c>
      <c r="E758">
        <v>0.633799</v>
      </c>
      <c r="F758">
        <v>74026.85744493024</v>
      </c>
      <c r="G758" s="64">
        <v>1.8058790426143516E-4</v>
      </c>
    </row>
    <row r="759" spans="1:7">
      <c r="A759" s="19">
        <v>41800</v>
      </c>
      <c r="B759">
        <v>7.3840085012848175E-3</v>
      </c>
      <c r="C759">
        <v>-1.6996886644199315E-2</v>
      </c>
      <c r="D759">
        <v>-2.5609455337726381E-2</v>
      </c>
      <c r="E759">
        <v>0.621166</v>
      </c>
      <c r="F759">
        <v>74133.020058827984</v>
      </c>
      <c r="G759" s="64">
        <v>1.8088600714228798E-4</v>
      </c>
    </row>
    <row r="760" spans="1:7">
      <c r="A760" s="19">
        <v>41801</v>
      </c>
      <c r="B760">
        <v>7.2176512884145902E-3</v>
      </c>
      <c r="C760">
        <v>-1.6621699632864497E-2</v>
      </c>
      <c r="D760">
        <v>-2.4734947606393939E-2</v>
      </c>
      <c r="E760">
        <v>0.63621099999999997</v>
      </c>
      <c r="F760">
        <v>69254.865190901823</v>
      </c>
      <c r="G760" s="64">
        <v>1.6906826609814425E-4</v>
      </c>
    </row>
    <row r="761" spans="1:7">
      <c r="A761" s="19">
        <v>41802</v>
      </c>
      <c r="B761">
        <v>7.075255987764849E-3</v>
      </c>
      <c r="C761">
        <v>-1.6320102835912675E-2</v>
      </c>
      <c r="D761">
        <v>-2.488350110371083E-2</v>
      </c>
      <c r="E761">
        <v>0.66592499999999999</v>
      </c>
      <c r="F761">
        <v>57366.072967311571</v>
      </c>
      <c r="G761" s="64">
        <v>1.3940405478279357E-4</v>
      </c>
    </row>
    <row r="762" spans="1:7">
      <c r="A762" s="19">
        <v>41803</v>
      </c>
      <c r="B762">
        <v>7.1384062138772145E-3</v>
      </c>
      <c r="C762">
        <v>-1.6456441584854532E-2</v>
      </c>
      <c r="D762">
        <v>-2.5015649046667081E-2</v>
      </c>
      <c r="E762">
        <v>0.66012000000000004</v>
      </c>
      <c r="F762">
        <v>61724.804252287933</v>
      </c>
      <c r="G762" s="64">
        <v>1.4997470157808543E-4</v>
      </c>
    </row>
    <row r="763" spans="1:7">
      <c r="A763" s="19">
        <v>41806</v>
      </c>
      <c r="B763">
        <v>6.1818154001433553E-3</v>
      </c>
      <c r="C763">
        <v>-1.4304834166240234E-2</v>
      </c>
      <c r="D763">
        <v>-2.227080130582481E-2</v>
      </c>
      <c r="E763">
        <v>0.73808300000000004</v>
      </c>
      <c r="F763">
        <v>31406.724904036324</v>
      </c>
      <c r="G763" s="64">
        <v>7.6219091993074843E-5</v>
      </c>
    </row>
    <row r="764" spans="1:7">
      <c r="A764" s="19">
        <v>41807</v>
      </c>
      <c r="B764">
        <v>6.4044762628172637E-3</v>
      </c>
      <c r="C764">
        <v>-1.4772882370431516E-2</v>
      </c>
      <c r="D764">
        <v>-2.2834551620214999E-2</v>
      </c>
      <c r="E764">
        <v>0.69947300000000001</v>
      </c>
      <c r="F764">
        <v>51977.064686207741</v>
      </c>
      <c r="G764" s="64">
        <v>1.2615751751699652E-4</v>
      </c>
    </row>
    <row r="765" spans="1:7">
      <c r="A765" s="19">
        <v>41808</v>
      </c>
      <c r="B765">
        <v>6.2983382107440105E-3</v>
      </c>
      <c r="C765">
        <v>-1.4553586312213021E-2</v>
      </c>
      <c r="D765">
        <v>-2.255291650376021E-2</v>
      </c>
      <c r="E765">
        <v>0.72135499999999997</v>
      </c>
      <c r="F765">
        <v>40669.892722707082</v>
      </c>
      <c r="G765" s="64">
        <v>9.853954146110146E-5</v>
      </c>
    </row>
    <row r="766" spans="1:7">
      <c r="A766" s="19">
        <v>41809</v>
      </c>
      <c r="B766">
        <v>6.2496129520561508E-3</v>
      </c>
      <c r="C766">
        <v>-1.4443332243454027E-2</v>
      </c>
      <c r="D766">
        <v>-2.2343317144450231E-2</v>
      </c>
      <c r="E766">
        <v>0.726966</v>
      </c>
      <c r="F766">
        <v>39434.967387558543</v>
      </c>
      <c r="G766" s="64">
        <v>9.5441707118669997E-5</v>
      </c>
    </row>
    <row r="767" spans="1:7">
      <c r="A767" s="19">
        <v>41810</v>
      </c>
      <c r="B767">
        <v>6.2146642771530132E-3</v>
      </c>
      <c r="C767">
        <v>-1.4355944388440543E-2</v>
      </c>
      <c r="D767">
        <v>-2.1990768678723398E-2</v>
      </c>
      <c r="E767">
        <v>0.69971099999999997</v>
      </c>
      <c r="F767">
        <v>42015.087509217832</v>
      </c>
      <c r="G767" s="64">
        <v>1.0152678575587611E-4</v>
      </c>
    </row>
    <row r="768" spans="1:7">
      <c r="A768" s="19">
        <v>41813</v>
      </c>
      <c r="B768">
        <v>6.2260469601737164E-3</v>
      </c>
      <c r="C768">
        <v>-1.4382279635034681E-2</v>
      </c>
      <c r="D768">
        <v>-2.202008348499632E-2</v>
      </c>
      <c r="E768">
        <v>0.70253500000000002</v>
      </c>
      <c r="F768">
        <v>42146.954969096711</v>
      </c>
      <c r="G768" s="64">
        <v>1.0167161987505647E-4</v>
      </c>
    </row>
    <row r="769" spans="1:7">
      <c r="A769" s="19">
        <v>41814</v>
      </c>
      <c r="B769">
        <v>6.0973491139072527E-3</v>
      </c>
      <c r="C769">
        <v>-1.4093248272640316E-2</v>
      </c>
      <c r="D769">
        <v>-2.1872789338618394E-2</v>
      </c>
      <c r="E769">
        <v>0.72594899999999996</v>
      </c>
      <c r="F769">
        <v>37846.462196889122</v>
      </c>
      <c r="G769" s="64">
        <v>9.1307018208145588E-5</v>
      </c>
    </row>
    <row r="770" spans="1:7">
      <c r="A770" s="19">
        <v>41815</v>
      </c>
      <c r="B770">
        <v>5.9111530429277323E-3</v>
      </c>
      <c r="C770">
        <v>-1.3667533250205368E-2</v>
      </c>
      <c r="D770">
        <v>-2.1191463024644714E-2</v>
      </c>
      <c r="E770">
        <v>0.748861</v>
      </c>
      <c r="F770">
        <v>34786.147955017295</v>
      </c>
      <c r="G770" s="64">
        <v>8.386520241230355E-5</v>
      </c>
    </row>
    <row r="771" spans="1:7">
      <c r="A771" s="19">
        <v>41816</v>
      </c>
      <c r="B771">
        <v>5.864850292918544E-3</v>
      </c>
      <c r="C771">
        <v>-1.3580712908186928E-2</v>
      </c>
      <c r="D771">
        <v>-2.1057316017018955E-2</v>
      </c>
      <c r="E771">
        <v>0.76594799999999996</v>
      </c>
      <c r="F771">
        <v>26132.052114989376</v>
      </c>
      <c r="G771" s="64">
        <v>6.2969239305533898E-5</v>
      </c>
    </row>
    <row r="772" spans="1:7">
      <c r="A772" s="19">
        <v>41817</v>
      </c>
      <c r="B772">
        <v>5.8503615561405512E-3</v>
      </c>
      <c r="C772">
        <v>-1.3540104748632622E-2</v>
      </c>
      <c r="D772">
        <v>-2.1028855712981652E-2</v>
      </c>
      <c r="E772">
        <v>0.76553400000000005</v>
      </c>
      <c r="F772">
        <v>28988.772265217471</v>
      </c>
      <c r="G772" s="64">
        <v>6.9871556519420861E-5</v>
      </c>
    </row>
    <row r="773" spans="1:7">
      <c r="A773" s="19">
        <v>41820</v>
      </c>
      <c r="B773">
        <v>5.9064905119962487E-3</v>
      </c>
      <c r="C773">
        <v>-1.3666211182378664E-2</v>
      </c>
      <c r="D773">
        <v>-2.0966193277935793E-2</v>
      </c>
      <c r="E773">
        <v>0.77834499999999995</v>
      </c>
      <c r="F773">
        <v>31035.741811843389</v>
      </c>
      <c r="G773" s="64">
        <v>7.4340601213292078E-5</v>
      </c>
    </row>
    <row r="774" spans="1:7">
      <c r="A774" s="19">
        <v>41821</v>
      </c>
      <c r="B774">
        <v>6.1279163516164631E-3</v>
      </c>
      <c r="C774">
        <v>-1.4150664151594097E-2</v>
      </c>
      <c r="D774">
        <v>-2.126927491569118E-2</v>
      </c>
      <c r="E774">
        <v>0.68244700000000003</v>
      </c>
      <c r="F774">
        <v>44234.278201990317</v>
      </c>
      <c r="G774" s="64">
        <v>1.0500116842483135E-4</v>
      </c>
    </row>
    <row r="775" spans="1:7">
      <c r="A775" s="19">
        <v>41822</v>
      </c>
      <c r="B775">
        <v>6.4051997511104779E-3</v>
      </c>
      <c r="C775">
        <v>-1.4763098971961937E-2</v>
      </c>
      <c r="D775">
        <v>-2.1806161750921604E-2</v>
      </c>
      <c r="E775">
        <v>0.63577600000000001</v>
      </c>
      <c r="F775">
        <v>57899.945491584753</v>
      </c>
      <c r="G775" s="64">
        <v>1.3762400145614985E-4</v>
      </c>
    </row>
    <row r="776" spans="1:7">
      <c r="A776" s="19">
        <v>41823</v>
      </c>
      <c r="B776">
        <v>6.4206116957671675E-3</v>
      </c>
      <c r="C776">
        <v>-1.4794443847195545E-2</v>
      </c>
      <c r="D776">
        <v>-2.1779495853836962E-2</v>
      </c>
      <c r="E776">
        <v>0.63244</v>
      </c>
      <c r="F776">
        <v>59861.590873497902</v>
      </c>
      <c r="G776" s="64">
        <v>1.4213267126896522E-4</v>
      </c>
    </row>
    <row r="777" spans="1:7">
      <c r="A777" s="19">
        <v>41827</v>
      </c>
      <c r="B777">
        <v>6.3809440780755082E-3</v>
      </c>
      <c r="C777">
        <v>-1.47106816922389E-2</v>
      </c>
      <c r="D777">
        <v>-2.1783322510366819E-2</v>
      </c>
      <c r="E777">
        <v>0.645173</v>
      </c>
      <c r="F777">
        <v>56327.796904432915</v>
      </c>
      <c r="G777" s="64">
        <v>1.3361414721476495E-4</v>
      </c>
    </row>
    <row r="778" spans="1:7">
      <c r="A778" s="19">
        <v>41828</v>
      </c>
      <c r="B778">
        <v>6.2612553424533993E-3</v>
      </c>
      <c r="C778">
        <v>-1.4461832742083043E-2</v>
      </c>
      <c r="D778">
        <v>-2.1458803549852429E-2</v>
      </c>
      <c r="E778">
        <v>0.66522499999999996</v>
      </c>
      <c r="F778">
        <v>43915.053321093306</v>
      </c>
      <c r="G778" s="64">
        <v>1.0402545891153866E-4</v>
      </c>
    </row>
    <row r="779" spans="1:7">
      <c r="A779" s="19">
        <v>41829</v>
      </c>
      <c r="B779">
        <v>6.2641996514433947E-3</v>
      </c>
      <c r="C779">
        <v>-1.4486172580837427E-2</v>
      </c>
      <c r="D779">
        <v>-2.2538439774950302E-2</v>
      </c>
      <c r="E779">
        <v>0.69795799999999997</v>
      </c>
      <c r="F779">
        <v>36574.595655768513</v>
      </c>
      <c r="G779" s="64">
        <v>8.6535107185025691E-5</v>
      </c>
    </row>
    <row r="780" spans="1:7">
      <c r="A780" s="19">
        <v>41830</v>
      </c>
      <c r="B780">
        <v>6.1355666485036634E-3</v>
      </c>
      <c r="C780">
        <v>-1.4204011967294324E-2</v>
      </c>
      <c r="D780">
        <v>-2.2166287166992094E-2</v>
      </c>
      <c r="E780">
        <v>0.70132399999999995</v>
      </c>
      <c r="F780">
        <v>29340.114158641551</v>
      </c>
      <c r="G780" s="64">
        <v>6.9450604803136413E-5</v>
      </c>
    </row>
    <row r="781" spans="1:7">
      <c r="A781" s="19">
        <v>41831</v>
      </c>
      <c r="B781">
        <v>6.0583272005188815E-3</v>
      </c>
      <c r="C781">
        <v>-1.4027796130463711E-2</v>
      </c>
      <c r="D781">
        <v>-2.1806525521840776E-2</v>
      </c>
      <c r="E781">
        <v>0.71745199999999998</v>
      </c>
      <c r="F781">
        <v>27883.419754139028</v>
      </c>
      <c r="G781" s="64">
        <v>6.5980614219458825E-5</v>
      </c>
    </row>
    <row r="782" spans="1:7">
      <c r="A782" s="19">
        <v>41834</v>
      </c>
      <c r="B782">
        <v>6.284368107355446E-3</v>
      </c>
      <c r="C782">
        <v>-1.4531060607985157E-2</v>
      </c>
      <c r="D782">
        <v>-2.278643085935789E-2</v>
      </c>
      <c r="E782">
        <v>0.69411500000000004</v>
      </c>
      <c r="F782">
        <v>37406.303300485997</v>
      </c>
      <c r="G782" s="64">
        <v>8.8565925043054543E-5</v>
      </c>
    </row>
    <row r="783" spans="1:7">
      <c r="A783" s="19">
        <v>41835</v>
      </c>
      <c r="B783">
        <v>6.305854060662636E-3</v>
      </c>
      <c r="C783">
        <v>-1.4577031893965716E-2</v>
      </c>
      <c r="D783">
        <v>-2.2885119711341058E-2</v>
      </c>
      <c r="E783">
        <v>0.69232400000000005</v>
      </c>
      <c r="F783">
        <v>39132.437688256883</v>
      </c>
      <c r="G783" s="64">
        <v>9.2578441363371056E-5</v>
      </c>
    </row>
    <row r="784" spans="1:7">
      <c r="A784" s="19">
        <v>41836</v>
      </c>
      <c r="B784">
        <v>6.3615935615598009E-3</v>
      </c>
      <c r="C784">
        <v>-1.471271485960535E-2</v>
      </c>
      <c r="D784">
        <v>-2.3095787960965647E-2</v>
      </c>
      <c r="E784">
        <v>0.68446600000000002</v>
      </c>
      <c r="F784">
        <v>36587.920777287771</v>
      </c>
      <c r="G784" s="64">
        <v>8.6564946437708295E-5</v>
      </c>
    </row>
    <row r="785" spans="1:7">
      <c r="A785" s="19">
        <v>41837</v>
      </c>
      <c r="B785">
        <v>6.3140409947114598E-3</v>
      </c>
      <c r="C785">
        <v>-1.462723798442272E-2</v>
      </c>
      <c r="D785">
        <v>-2.2499361459954285E-2</v>
      </c>
      <c r="E785">
        <v>0.69951700000000006</v>
      </c>
      <c r="F785">
        <v>25967.040870859877</v>
      </c>
      <c r="G785" s="64">
        <v>6.1418007716911515E-5</v>
      </c>
    </row>
    <row r="786" spans="1:7">
      <c r="A786" s="19">
        <v>41838</v>
      </c>
      <c r="B786">
        <v>6.3203832564858549E-3</v>
      </c>
      <c r="C786">
        <v>-1.4634235556842812E-2</v>
      </c>
      <c r="D786">
        <v>-2.2293704550956524E-2</v>
      </c>
      <c r="E786">
        <v>0.69784800000000002</v>
      </c>
      <c r="F786">
        <v>29226.717756262351</v>
      </c>
      <c r="G786" s="64">
        <v>6.9174742639989935E-5</v>
      </c>
    </row>
    <row r="787" spans="1:7">
      <c r="A787" s="19">
        <v>41841</v>
      </c>
      <c r="B787">
        <v>6.3113869685706651E-3</v>
      </c>
      <c r="C787">
        <v>-1.4609848445448352E-2</v>
      </c>
      <c r="D787">
        <v>-2.2113006928055304E-2</v>
      </c>
      <c r="E787">
        <v>0.69942400000000005</v>
      </c>
      <c r="F787">
        <v>30652.248793213166</v>
      </c>
      <c r="G787" s="64">
        <v>7.2633358560081617E-5</v>
      </c>
    </row>
    <row r="788" spans="1:7">
      <c r="A788" s="19">
        <v>41842</v>
      </c>
      <c r="B788">
        <v>6.2593009820664774E-3</v>
      </c>
      <c r="C788">
        <v>-1.4489226311511266E-2</v>
      </c>
      <c r="D788">
        <v>-2.2141941294124341E-2</v>
      </c>
      <c r="E788">
        <v>0.70746200000000004</v>
      </c>
      <c r="F788">
        <v>30407.219190411492</v>
      </c>
      <c r="G788" s="64">
        <v>7.2085367308063155E-5</v>
      </c>
    </row>
    <row r="789" spans="1:7">
      <c r="A789" s="19">
        <v>41843</v>
      </c>
      <c r="B789">
        <v>6.3678472551520655E-3</v>
      </c>
      <c r="C789">
        <v>-1.4732097509145085E-2</v>
      </c>
      <c r="D789">
        <v>-2.2283661394590995E-2</v>
      </c>
      <c r="E789">
        <v>0.68681999999999999</v>
      </c>
      <c r="F789">
        <v>34481.752635181452</v>
      </c>
      <c r="G789" s="64">
        <v>8.1730563838390127E-5</v>
      </c>
    </row>
    <row r="790" spans="1:7">
      <c r="A790" s="19">
        <v>41844</v>
      </c>
      <c r="B790">
        <v>6.7298392847886393E-3</v>
      </c>
      <c r="C790">
        <v>-1.5537091951523561E-2</v>
      </c>
      <c r="D790">
        <v>-2.3492760910019658E-2</v>
      </c>
      <c r="E790">
        <v>0.63123600000000002</v>
      </c>
      <c r="F790">
        <v>50041.86292392631</v>
      </c>
      <c r="G790" s="64">
        <v>1.1885551847884747E-4</v>
      </c>
    </row>
    <row r="791" spans="1:7">
      <c r="A791" s="19">
        <v>41845</v>
      </c>
      <c r="B791">
        <v>6.3832428585343139E-3</v>
      </c>
      <c r="C791">
        <v>-1.4748805962995267E-2</v>
      </c>
      <c r="D791">
        <v>-2.2453666750143764E-2</v>
      </c>
      <c r="E791">
        <v>0.68506699999999998</v>
      </c>
      <c r="F791">
        <v>42533.122318301597</v>
      </c>
      <c r="G791" s="64">
        <v>1.0083763954535889E-4</v>
      </c>
    </row>
    <row r="792" spans="1:7">
      <c r="A792" s="19">
        <v>41848</v>
      </c>
      <c r="B792">
        <v>6.4546052004573438E-3</v>
      </c>
      <c r="C792">
        <v>-1.4910637666190697E-2</v>
      </c>
      <c r="D792">
        <v>-2.2714982515232338E-2</v>
      </c>
      <c r="E792">
        <v>0.65830900000000003</v>
      </c>
      <c r="F792">
        <v>44182.338709858712</v>
      </c>
      <c r="G792" s="64">
        <v>1.0501957043519309E-4</v>
      </c>
    </row>
    <row r="793" spans="1:7">
      <c r="A793" s="19">
        <v>41849</v>
      </c>
      <c r="B793">
        <v>6.2777740250468507E-3</v>
      </c>
      <c r="C793">
        <v>-1.450490735332294E-2</v>
      </c>
      <c r="D793">
        <v>-2.194198624637856E-2</v>
      </c>
      <c r="E793">
        <v>0.68822099999999997</v>
      </c>
      <c r="F793">
        <v>41823.258391069241</v>
      </c>
      <c r="G793" s="64">
        <v>9.9379050193269678E-5</v>
      </c>
    </row>
    <row r="794" spans="1:7">
      <c r="A794" s="19">
        <v>41850</v>
      </c>
      <c r="B794">
        <v>6.6780899229961941E-3</v>
      </c>
      <c r="C794">
        <v>-1.5388677733082229E-2</v>
      </c>
      <c r="D794">
        <v>-2.3150194172102592E-2</v>
      </c>
      <c r="E794">
        <v>0.62296300000000004</v>
      </c>
      <c r="F794">
        <v>61735.374035879388</v>
      </c>
      <c r="G794" s="64">
        <v>1.4688271792266387E-4</v>
      </c>
    </row>
    <row r="795" spans="1:7">
      <c r="A795" s="19">
        <v>41851</v>
      </c>
      <c r="B795">
        <v>6.5607937895883024E-3</v>
      </c>
      <c r="C795">
        <v>-1.5113892076993211E-2</v>
      </c>
      <c r="D795">
        <v>-2.2483676378388596E-2</v>
      </c>
      <c r="E795">
        <v>0.62665199999999999</v>
      </c>
      <c r="F795">
        <v>62717.12415373249</v>
      </c>
      <c r="G795" s="64">
        <v>1.4879676068532704E-4</v>
      </c>
    </row>
    <row r="796" spans="1:7">
      <c r="A796" s="19">
        <v>41852</v>
      </c>
      <c r="B796">
        <v>6.2147129172088773E-3</v>
      </c>
      <c r="C796">
        <v>-1.4342772681657612E-2</v>
      </c>
      <c r="D796">
        <v>-2.1756099110730363E-2</v>
      </c>
      <c r="E796">
        <v>0.65875899999999998</v>
      </c>
      <c r="F796">
        <v>49458.541967269048</v>
      </c>
      <c r="G796" s="64">
        <v>1.148116462301441E-4</v>
      </c>
    </row>
    <row r="797" spans="1:7">
      <c r="A797" s="19">
        <v>41855</v>
      </c>
      <c r="B797">
        <v>6.1997189241370168E-3</v>
      </c>
      <c r="C797">
        <v>-1.431802565616595E-2</v>
      </c>
      <c r="D797">
        <v>-2.1640382848800974E-2</v>
      </c>
      <c r="E797">
        <v>0.63162799999999997</v>
      </c>
      <c r="F797">
        <v>45106.419739618061</v>
      </c>
      <c r="G797" s="64">
        <v>1.0467742746397882E-4</v>
      </c>
    </row>
    <row r="798" spans="1:7">
      <c r="A798" s="19">
        <v>41856</v>
      </c>
      <c r="B798">
        <v>6.170661745722129E-3</v>
      </c>
      <c r="C798">
        <v>-1.424865173785733E-2</v>
      </c>
      <c r="D798">
        <v>-2.1458977239999309E-2</v>
      </c>
      <c r="E798">
        <v>0.63666800000000001</v>
      </c>
      <c r="F798">
        <v>45860.533377471227</v>
      </c>
      <c r="G798" s="64">
        <v>1.0645423986397301E-4</v>
      </c>
    </row>
    <row r="799" spans="1:7">
      <c r="A799" s="19">
        <v>41857</v>
      </c>
      <c r="B799">
        <v>6.2232847814494606E-3</v>
      </c>
      <c r="C799">
        <v>-1.4377167050812482E-2</v>
      </c>
      <c r="D799">
        <v>-2.1486455696911429E-2</v>
      </c>
      <c r="E799">
        <v>0.62836899999999996</v>
      </c>
      <c r="F799">
        <v>43182.586991128308</v>
      </c>
      <c r="G799" s="64">
        <v>1.0035841542733655E-4</v>
      </c>
    </row>
    <row r="800" spans="1:7">
      <c r="A800" s="19">
        <v>41858</v>
      </c>
      <c r="B800">
        <v>5.9960491799002907E-3</v>
      </c>
      <c r="C800">
        <v>-1.3865953766051741E-2</v>
      </c>
      <c r="D800">
        <v>-2.0708053258911851E-2</v>
      </c>
      <c r="E800">
        <v>0.66743699999999995</v>
      </c>
      <c r="F800">
        <v>35760.967040213909</v>
      </c>
      <c r="G800" s="64">
        <v>8.2942636311932134E-5</v>
      </c>
    </row>
    <row r="801" spans="1:7">
      <c r="A801" s="19">
        <v>41859</v>
      </c>
      <c r="B801">
        <v>6.0566589700328331E-3</v>
      </c>
      <c r="C801">
        <v>-1.4001020368262236E-2</v>
      </c>
      <c r="D801">
        <v>-2.1019785131600389E-2</v>
      </c>
      <c r="E801">
        <v>0.65987600000000002</v>
      </c>
      <c r="F801">
        <v>38307.733939109967</v>
      </c>
      <c r="G801" s="64">
        <v>8.887549193550098E-5</v>
      </c>
    </row>
    <row r="802" spans="1:7">
      <c r="A802" s="19">
        <v>41862</v>
      </c>
      <c r="B802">
        <v>6.1231091383751619E-3</v>
      </c>
      <c r="C802">
        <v>-1.415923087654559E-2</v>
      </c>
      <c r="D802">
        <v>-2.1576951227005037E-2</v>
      </c>
      <c r="E802">
        <v>0.64467600000000003</v>
      </c>
      <c r="F802">
        <v>36741.470408230598</v>
      </c>
      <c r="G802" s="64">
        <v>8.5251193059682445E-5</v>
      </c>
    </row>
    <row r="803" spans="1:7">
      <c r="A803" s="19">
        <v>41863</v>
      </c>
      <c r="B803">
        <v>6.199641591805115E-3</v>
      </c>
      <c r="C803">
        <v>-1.4334210313177725E-2</v>
      </c>
      <c r="D803">
        <v>-2.1693365418803134E-2</v>
      </c>
      <c r="E803">
        <v>0.63063899999999995</v>
      </c>
      <c r="F803">
        <v>38003.376971149009</v>
      </c>
      <c r="G803" s="64">
        <v>8.8312868545206409E-5</v>
      </c>
    </row>
    <row r="804" spans="1:7">
      <c r="A804" s="19">
        <v>41864</v>
      </c>
      <c r="B804">
        <v>6.0337609651437878E-3</v>
      </c>
      <c r="C804">
        <v>-1.3962338330306232E-2</v>
      </c>
      <c r="D804">
        <v>-2.0937691177018925E-2</v>
      </c>
      <c r="E804">
        <v>0.65968000000000004</v>
      </c>
      <c r="F804">
        <v>32009.715188677586</v>
      </c>
      <c r="G804" s="64">
        <v>7.4288804366776017E-5</v>
      </c>
    </row>
    <row r="805" spans="1:7">
      <c r="A805" s="19">
        <v>41865</v>
      </c>
      <c r="B805">
        <v>5.905304540660493E-3</v>
      </c>
      <c r="C805">
        <v>-1.3662889466474053E-2</v>
      </c>
      <c r="D805">
        <v>-2.0853122103345088E-2</v>
      </c>
      <c r="E805">
        <v>0.689527</v>
      </c>
      <c r="F805">
        <v>32310.843879969532</v>
      </c>
      <c r="G805" s="64">
        <v>7.4903335192885991E-5</v>
      </c>
    </row>
    <row r="806" spans="1:7">
      <c r="A806" s="19">
        <v>41866</v>
      </c>
      <c r="B806">
        <v>5.6963348720838001E-3</v>
      </c>
      <c r="C806">
        <v>-1.3174998222742073E-2</v>
      </c>
      <c r="D806">
        <v>-2.0120138060012865E-2</v>
      </c>
      <c r="E806">
        <v>0.74139500000000003</v>
      </c>
      <c r="F806">
        <v>33099.075637222253</v>
      </c>
      <c r="G806" s="64">
        <v>7.6658429810742251E-5</v>
      </c>
    </row>
    <row r="807" spans="1:7">
      <c r="A807" s="19">
        <v>41869</v>
      </c>
      <c r="B807">
        <v>5.8530510290578236E-3</v>
      </c>
      <c r="C807">
        <v>-1.3553919797458687E-2</v>
      </c>
      <c r="D807">
        <v>-2.1013900075245128E-2</v>
      </c>
      <c r="E807">
        <v>0.69748299999999996</v>
      </c>
      <c r="F807">
        <v>26871.112841141785</v>
      </c>
      <c r="G807" s="64">
        <v>6.2313157361637756E-5</v>
      </c>
    </row>
    <row r="808" spans="1:7">
      <c r="A808" s="19">
        <v>41870</v>
      </c>
      <c r="B808">
        <v>6.0085244689564183E-3</v>
      </c>
      <c r="C808">
        <v>-1.3905412249444164E-2</v>
      </c>
      <c r="D808">
        <v>-2.09500541465047E-2</v>
      </c>
      <c r="E808">
        <v>0.66502499999999998</v>
      </c>
      <c r="F808">
        <v>31243.839490644314</v>
      </c>
      <c r="G808" s="64">
        <v>7.2506015382995455E-5</v>
      </c>
    </row>
    <row r="809" spans="1:7">
      <c r="A809" s="19">
        <v>41871</v>
      </c>
      <c r="B809">
        <v>6.0801045135952464E-3</v>
      </c>
      <c r="C809">
        <v>-1.4058933657035057E-2</v>
      </c>
      <c r="D809">
        <v>-2.1461028109520091E-2</v>
      </c>
      <c r="E809">
        <v>0.67242999999999997</v>
      </c>
      <c r="F809">
        <v>36876.833861357591</v>
      </c>
      <c r="G809" s="64">
        <v>8.5504694133317706E-5</v>
      </c>
    </row>
    <row r="810" spans="1:7">
      <c r="A810" s="19">
        <v>41872</v>
      </c>
      <c r="B810">
        <v>5.8858843883617335E-3</v>
      </c>
      <c r="C810">
        <v>-1.3615503485522576E-2</v>
      </c>
      <c r="D810">
        <v>-2.1555434381985324E-2</v>
      </c>
      <c r="E810">
        <v>0.71159600000000001</v>
      </c>
      <c r="F810">
        <v>33299.880250151917</v>
      </c>
      <c r="G810" s="64">
        <v>7.7111285675528563E-5</v>
      </c>
    </row>
    <row r="811" spans="1:7">
      <c r="A811" s="19">
        <v>41873</v>
      </c>
      <c r="B811">
        <v>5.9220284050796861E-3</v>
      </c>
      <c r="C811">
        <v>-1.3682133225499091E-2</v>
      </c>
      <c r="D811">
        <v>-2.1538751216652927E-2</v>
      </c>
      <c r="E811">
        <v>0.71297900000000003</v>
      </c>
      <c r="F811">
        <v>40907.312775385879</v>
      </c>
      <c r="G811" s="64">
        <v>9.4565102994386335E-5</v>
      </c>
    </row>
    <row r="812" spans="1:7">
      <c r="A812" s="19">
        <v>41876</v>
      </c>
      <c r="B812">
        <v>5.834156507254688E-3</v>
      </c>
      <c r="C812">
        <v>-1.3487491609773281E-2</v>
      </c>
      <c r="D812">
        <v>-2.1121477097804087E-2</v>
      </c>
      <c r="E812">
        <v>0.72920300000000005</v>
      </c>
      <c r="F812">
        <v>36666.489416477518</v>
      </c>
      <c r="G812" s="64">
        <v>8.4786113977738784E-5</v>
      </c>
    </row>
    <row r="813" spans="1:7">
      <c r="A813" s="19">
        <v>41877</v>
      </c>
      <c r="B813">
        <v>5.7421859539600112E-3</v>
      </c>
      <c r="C813">
        <v>-1.3276709460520031E-2</v>
      </c>
      <c r="D813">
        <v>-2.051242215550594E-2</v>
      </c>
      <c r="E813">
        <v>0.73316700000000001</v>
      </c>
      <c r="F813">
        <v>35267.110356800345</v>
      </c>
      <c r="G813" s="64">
        <v>8.1612759947954477E-5</v>
      </c>
    </row>
    <row r="814" spans="1:7">
      <c r="A814" s="19">
        <v>41878</v>
      </c>
      <c r="B814">
        <v>5.6585386977841467E-3</v>
      </c>
      <c r="C814">
        <v>-1.3070611536301848E-2</v>
      </c>
      <c r="D814">
        <v>-2.030084122424014E-2</v>
      </c>
      <c r="E814">
        <v>0.75631400000000004</v>
      </c>
      <c r="F814">
        <v>40230.785961706039</v>
      </c>
      <c r="G814" s="64">
        <v>9.3118065640950559E-5</v>
      </c>
    </row>
    <row r="815" spans="1:7">
      <c r="A815" s="19">
        <v>41879</v>
      </c>
      <c r="B815">
        <v>5.5270332551169794E-3</v>
      </c>
      <c r="C815">
        <v>-1.2764907237783094E-2</v>
      </c>
      <c r="D815">
        <v>-1.9915852197890691E-2</v>
      </c>
      <c r="E815">
        <v>0.78838299999999994</v>
      </c>
      <c r="F815">
        <v>40140.866658548824</v>
      </c>
      <c r="G815" s="64">
        <v>9.2894954112014732E-5</v>
      </c>
    </row>
    <row r="816" spans="1:7">
      <c r="A816" s="19">
        <v>41880</v>
      </c>
      <c r="B816">
        <v>5.5388788624949111E-3</v>
      </c>
      <c r="C816">
        <v>-1.2790011149573894E-2</v>
      </c>
      <c r="D816">
        <v>-1.9987162707847443E-2</v>
      </c>
      <c r="E816">
        <v>0.78073599999999999</v>
      </c>
      <c r="F816">
        <v>41202.709887653611</v>
      </c>
      <c r="G816" s="64">
        <v>9.5348046140545129E-5</v>
      </c>
    </row>
    <row r="817" spans="1:7">
      <c r="A817" s="19">
        <v>41884</v>
      </c>
      <c r="B817">
        <v>6.0629890415822953E-3</v>
      </c>
      <c r="C817">
        <v>-1.4000602226162489E-2</v>
      </c>
      <c r="D817">
        <v>-2.1801226083740178E-2</v>
      </c>
      <c r="E817">
        <v>0.68603199999999998</v>
      </c>
      <c r="F817">
        <v>44943.56543159626</v>
      </c>
      <c r="G817" s="64">
        <v>1.0401958267522082E-4</v>
      </c>
    </row>
    <row r="818" spans="1:7">
      <c r="A818" s="19">
        <v>41885</v>
      </c>
      <c r="B818">
        <v>5.9760376019582714E-3</v>
      </c>
      <c r="C818">
        <v>-1.3796929008257993E-2</v>
      </c>
      <c r="D818">
        <v>-2.1310180386330105E-2</v>
      </c>
      <c r="E818">
        <v>0.70664099999999996</v>
      </c>
      <c r="F818">
        <v>45670.276031883928</v>
      </c>
      <c r="G818" s="64">
        <v>1.0541350183775939E-4</v>
      </c>
    </row>
    <row r="819" spans="1:7">
      <c r="A819" s="19">
        <v>41886</v>
      </c>
      <c r="B819">
        <v>6.1319143511916934E-3</v>
      </c>
      <c r="C819">
        <v>-1.4164792844706144E-2</v>
      </c>
      <c r="D819">
        <v>-2.1928655093406021E-2</v>
      </c>
      <c r="E819">
        <v>0.67487799999999998</v>
      </c>
      <c r="F819">
        <v>43366.386370322522</v>
      </c>
      <c r="G819" s="64">
        <v>1.0017321322216523E-4</v>
      </c>
    </row>
    <row r="820" spans="1:7">
      <c r="A820" s="19">
        <v>41887</v>
      </c>
      <c r="B820">
        <v>6.2063034541480757E-3</v>
      </c>
      <c r="C820">
        <v>-1.4339968359308546E-2</v>
      </c>
      <c r="D820">
        <v>-2.1917829945634282E-2</v>
      </c>
      <c r="E820">
        <v>0.65409700000000004</v>
      </c>
      <c r="F820">
        <v>42476.699215815548</v>
      </c>
      <c r="G820" s="64">
        <v>9.8052631868062175E-5</v>
      </c>
    </row>
    <row r="821" spans="1:7">
      <c r="A821" s="19">
        <v>41890</v>
      </c>
      <c r="B821">
        <v>6.3156628083024897E-3</v>
      </c>
      <c r="C821">
        <v>-1.4581406593320325E-2</v>
      </c>
      <c r="D821">
        <v>-2.2006457670110363E-2</v>
      </c>
      <c r="E821">
        <v>0.65197899999999998</v>
      </c>
      <c r="F821">
        <v>48152.040973338997</v>
      </c>
      <c r="G821" s="64">
        <v>1.110223014545256E-4</v>
      </c>
    </row>
    <row r="822" spans="1:7">
      <c r="A822" s="19">
        <v>41891</v>
      </c>
      <c r="B822">
        <v>6.4644448200512012E-3</v>
      </c>
      <c r="C822">
        <v>-1.4907286859079886E-2</v>
      </c>
      <c r="D822">
        <v>-2.2546099566144971E-2</v>
      </c>
      <c r="E822">
        <v>0.62984499999999999</v>
      </c>
      <c r="F822">
        <v>56896.11101408548</v>
      </c>
      <c r="G822" s="64">
        <v>1.3126075589795842E-4</v>
      </c>
    </row>
    <row r="823" spans="1:7">
      <c r="A823" s="19">
        <v>41892</v>
      </c>
      <c r="B823">
        <v>6.6884199822399154E-3</v>
      </c>
      <c r="C823">
        <v>-1.541989741751937E-2</v>
      </c>
      <c r="D823">
        <v>-2.3186238374201203E-2</v>
      </c>
      <c r="E823">
        <v>0.59437399999999996</v>
      </c>
      <c r="F823">
        <v>60340.985610307333</v>
      </c>
      <c r="G823" s="64">
        <v>1.3969434508855863E-4</v>
      </c>
    </row>
    <row r="824" spans="1:7">
      <c r="A824" s="19">
        <v>41893</v>
      </c>
      <c r="B824">
        <v>6.6712199045766375E-3</v>
      </c>
      <c r="C824">
        <v>-1.5386021139235215E-2</v>
      </c>
      <c r="D824">
        <v>-2.3241292349763035E-2</v>
      </c>
      <c r="E824">
        <v>0.596271</v>
      </c>
      <c r="F824">
        <v>57663.983654812007</v>
      </c>
      <c r="G824" s="64">
        <v>1.3355725886342521E-4</v>
      </c>
    </row>
    <row r="825" spans="1:7">
      <c r="A825" s="19">
        <v>41894</v>
      </c>
      <c r="B825">
        <v>6.4490754773983451E-3</v>
      </c>
      <c r="C825">
        <v>-1.4853952736058688E-2</v>
      </c>
      <c r="D825">
        <v>-2.1461035749452795E-2</v>
      </c>
      <c r="E825">
        <v>0.58825400000000005</v>
      </c>
      <c r="F825">
        <v>63942.778402765893</v>
      </c>
      <c r="G825" s="64">
        <v>1.4884044095701045E-4</v>
      </c>
    </row>
    <row r="826" spans="1:7">
      <c r="A826" s="19">
        <v>41897</v>
      </c>
      <c r="B826">
        <v>6.4895090694644785E-3</v>
      </c>
      <c r="C826">
        <v>-1.4959376537079504E-2</v>
      </c>
      <c r="D826">
        <v>-2.2545963742860508E-2</v>
      </c>
      <c r="E826">
        <v>0.58056099999999999</v>
      </c>
      <c r="F826">
        <v>59111.36350910554</v>
      </c>
      <c r="G826" s="64">
        <v>1.3747924182291334E-4</v>
      </c>
    </row>
    <row r="827" spans="1:7">
      <c r="A827" s="19">
        <v>41898</v>
      </c>
      <c r="B827">
        <v>6.5349597147972517E-3</v>
      </c>
      <c r="C827">
        <v>-1.5063580707183315E-2</v>
      </c>
      <c r="D827">
        <v>-2.2577633689245889E-2</v>
      </c>
      <c r="E827">
        <v>0.57221200000000005</v>
      </c>
      <c r="F827">
        <v>59754.456027853834</v>
      </c>
      <c r="G827" s="64">
        <v>1.3900908492334908E-4</v>
      </c>
    </row>
    <row r="828" spans="1:7">
      <c r="A828" s="19">
        <v>41899</v>
      </c>
      <c r="B828">
        <v>6.5711496896194111E-3</v>
      </c>
      <c r="C828">
        <v>-1.5142176313604074E-2</v>
      </c>
      <c r="D828">
        <v>-2.254454526707509E-2</v>
      </c>
      <c r="E828">
        <v>0.55679100000000004</v>
      </c>
      <c r="F828">
        <v>62183.975890377769</v>
      </c>
      <c r="G828" s="64">
        <v>1.4460395033503781E-4</v>
      </c>
    </row>
    <row r="829" spans="1:7">
      <c r="A829" s="19">
        <v>41900</v>
      </c>
      <c r="B829">
        <v>6.5919216182141133E-3</v>
      </c>
      <c r="C829">
        <v>-1.5182375796728886E-2</v>
      </c>
      <c r="D829">
        <v>-2.2603175676311954E-2</v>
      </c>
      <c r="E829">
        <v>0.55514600000000003</v>
      </c>
      <c r="F829">
        <v>65650.883501065997</v>
      </c>
      <c r="G829" s="64">
        <v>1.5272719962296073E-4</v>
      </c>
    </row>
    <row r="830" spans="1:7">
      <c r="A830" s="19">
        <v>41901</v>
      </c>
      <c r="B830">
        <v>6.4429694832013502E-3</v>
      </c>
      <c r="C830">
        <v>-1.4860760046428232E-2</v>
      </c>
      <c r="D830">
        <v>-2.2457298195717727E-2</v>
      </c>
      <c r="E830">
        <v>0.58443199999999995</v>
      </c>
      <c r="F830">
        <v>55144.873156486683</v>
      </c>
      <c r="G830" s="64">
        <v>1.2782846382255176E-4</v>
      </c>
    </row>
    <row r="831" spans="1:7">
      <c r="A831" s="19">
        <v>41904</v>
      </c>
      <c r="B831">
        <v>6.3513002867263031E-3</v>
      </c>
      <c r="C831">
        <v>-1.464962593798274E-2</v>
      </c>
      <c r="D831">
        <v>-2.2163322200031296E-2</v>
      </c>
      <c r="E831">
        <v>0.598333</v>
      </c>
      <c r="F831">
        <v>54316.529414292891</v>
      </c>
      <c r="G831" s="64">
        <v>1.2570812979155376E-4</v>
      </c>
    </row>
    <row r="832" spans="1:7">
      <c r="A832" s="19">
        <v>41905</v>
      </c>
      <c r="B832">
        <v>6.2170545109175909E-3</v>
      </c>
      <c r="C832">
        <v>-1.4341888496149756E-2</v>
      </c>
      <c r="D832">
        <v>-2.1843761716952646E-2</v>
      </c>
      <c r="E832">
        <v>0.62308300000000005</v>
      </c>
      <c r="F832">
        <v>52462.878019291304</v>
      </c>
      <c r="G832" s="64">
        <v>1.211431933411029E-4</v>
      </c>
    </row>
    <row r="833" spans="1:7">
      <c r="A833" s="19">
        <v>41906</v>
      </c>
      <c r="B833">
        <v>6.366332276359625E-3</v>
      </c>
      <c r="C833">
        <v>-1.46773431667608E-2</v>
      </c>
      <c r="D833">
        <v>-2.2151693748248599E-2</v>
      </c>
      <c r="E833">
        <v>0.60119699999999998</v>
      </c>
      <c r="F833">
        <v>57562.396786017838</v>
      </c>
      <c r="G833" s="64">
        <v>1.3296053849069773E-4</v>
      </c>
    </row>
    <row r="834" spans="1:7">
      <c r="A834" s="19">
        <v>41907</v>
      </c>
      <c r="B834">
        <v>5.9194872427566934E-3</v>
      </c>
      <c r="C834">
        <v>-1.365435375034049E-2</v>
      </c>
      <c r="D834">
        <v>-2.1353667533934938E-2</v>
      </c>
      <c r="E834">
        <v>0.656273</v>
      </c>
      <c r="F834">
        <v>50545.831597996745</v>
      </c>
      <c r="G834" s="64">
        <v>1.1643295052632384E-4</v>
      </c>
    </row>
    <row r="835" spans="1:7">
      <c r="A835" s="19">
        <v>41908</v>
      </c>
      <c r="B835">
        <v>5.9685719026870091E-3</v>
      </c>
      <c r="C835">
        <v>-1.3760402559279366E-2</v>
      </c>
      <c r="D835">
        <v>-2.1596277270275663E-2</v>
      </c>
      <c r="E835">
        <v>0.64776900000000004</v>
      </c>
      <c r="F835">
        <v>54084.623224732815</v>
      </c>
      <c r="G835" s="64">
        <v>1.2457213701196385E-4</v>
      </c>
    </row>
    <row r="836" spans="1:7">
      <c r="A836" s="19">
        <v>41911</v>
      </c>
      <c r="B836">
        <v>5.8931386885014243E-3</v>
      </c>
      <c r="C836">
        <v>-1.3588564057870442E-2</v>
      </c>
      <c r="D836">
        <v>-2.108769902844479E-2</v>
      </c>
      <c r="E836">
        <v>0.66738699999999995</v>
      </c>
      <c r="F836">
        <v>52530.943225510935</v>
      </c>
      <c r="G836" s="64">
        <v>1.209267392055522E-4</v>
      </c>
    </row>
    <row r="837" spans="1:7">
      <c r="A837" s="19">
        <v>41912</v>
      </c>
      <c r="B837">
        <v>5.8748969027916055E-3</v>
      </c>
      <c r="C837">
        <v>-1.354402088706688E-2</v>
      </c>
      <c r="D837">
        <v>-2.1317492690105903E-2</v>
      </c>
      <c r="E837">
        <v>0.65643399999999996</v>
      </c>
      <c r="F837">
        <v>53253.157987921826</v>
      </c>
      <c r="G837" s="64">
        <v>1.2303317017805054E-4</v>
      </c>
    </row>
    <row r="838" spans="1:7">
      <c r="A838" s="19">
        <v>41913</v>
      </c>
      <c r="B838">
        <v>6.1088019414881354E-3</v>
      </c>
      <c r="C838">
        <v>-1.4086309668509938E-2</v>
      </c>
      <c r="D838">
        <v>-2.0746645214552658E-2</v>
      </c>
      <c r="E838">
        <v>0.68482799999999999</v>
      </c>
      <c r="F838">
        <v>52814.838623057207</v>
      </c>
      <c r="G838" s="64">
        <v>1.2488888369993154E-4</v>
      </c>
    </row>
    <row r="839" spans="1:7">
      <c r="A839" s="19">
        <v>41914</v>
      </c>
      <c r="B839">
        <v>6.14977389437659E-3</v>
      </c>
      <c r="C839">
        <v>-1.4176763694619897E-2</v>
      </c>
      <c r="D839">
        <v>-2.0764038497457823E-2</v>
      </c>
      <c r="E839">
        <v>0.66837999999999997</v>
      </c>
      <c r="F839">
        <v>54781.939630142886</v>
      </c>
      <c r="G839" s="64">
        <v>1.2974987404441431E-4</v>
      </c>
    </row>
    <row r="840" spans="1:7">
      <c r="A840" s="19">
        <v>41915</v>
      </c>
      <c r="B840">
        <v>5.8336561922585142E-3</v>
      </c>
      <c r="C840">
        <v>-1.3455829320681522E-2</v>
      </c>
      <c r="D840">
        <v>-1.9885430278349443E-2</v>
      </c>
      <c r="E840">
        <v>0.72461799999999998</v>
      </c>
      <c r="F840">
        <v>48731.797967440049</v>
      </c>
      <c r="G840" s="64">
        <v>1.152844963277E-4</v>
      </c>
    </row>
    <row r="841" spans="1:7">
      <c r="A841" s="19">
        <v>41918</v>
      </c>
      <c r="B841">
        <v>5.8023587304358781E-3</v>
      </c>
      <c r="C841">
        <v>-1.3385229470783888E-2</v>
      </c>
      <c r="D841">
        <v>-1.956446525801165E-2</v>
      </c>
      <c r="E841">
        <v>0.73162099999999997</v>
      </c>
      <c r="F841">
        <v>47828.624878313858</v>
      </c>
      <c r="G841" s="64">
        <v>1.1307556171958443E-4</v>
      </c>
    </row>
    <row r="842" spans="1:7">
      <c r="A842" s="19">
        <v>41919</v>
      </c>
      <c r="B842">
        <v>5.5500651212993411E-3</v>
      </c>
      <c r="C842">
        <v>-1.280031410755021E-2</v>
      </c>
      <c r="D842">
        <v>-1.9073996847642306E-2</v>
      </c>
      <c r="E842">
        <v>0.78311299999999995</v>
      </c>
      <c r="F842">
        <v>46970.904500142111</v>
      </c>
      <c r="G842" s="64">
        <v>1.1106821781311584E-4</v>
      </c>
    </row>
    <row r="843" spans="1:7">
      <c r="A843" s="19">
        <v>41920</v>
      </c>
      <c r="B843">
        <v>5.8650685344443206E-3</v>
      </c>
      <c r="C843">
        <v>-1.3507437703502203E-2</v>
      </c>
      <c r="D843">
        <v>-1.9808032293630529E-2</v>
      </c>
      <c r="E843">
        <v>0.72571699999999995</v>
      </c>
      <c r="F843">
        <v>57748.01776021783</v>
      </c>
      <c r="G843" s="64">
        <v>1.3675214970281356E-4</v>
      </c>
    </row>
    <row r="844" spans="1:7">
      <c r="A844" s="19">
        <v>41921</v>
      </c>
      <c r="B844">
        <v>5.9020332024624592E-3</v>
      </c>
      <c r="C844">
        <v>-1.3584426544994588E-2</v>
      </c>
      <c r="D844">
        <v>-1.9988196531013386E-2</v>
      </c>
      <c r="E844">
        <v>0.72529500000000002</v>
      </c>
      <c r="F844">
        <v>61529.287310334017</v>
      </c>
      <c r="G844" s="64">
        <v>1.4575598593464967E-4</v>
      </c>
    </row>
    <row r="845" spans="1:7">
      <c r="A845" s="19">
        <v>41922</v>
      </c>
      <c r="B845">
        <v>5.9721813069551566E-3</v>
      </c>
      <c r="C845">
        <v>-1.3754172327113701E-2</v>
      </c>
      <c r="D845">
        <v>-2.0239542318248253E-2</v>
      </c>
      <c r="E845">
        <v>0.73233199999999998</v>
      </c>
      <c r="F845">
        <v>58913.876462626562</v>
      </c>
      <c r="G845" s="64">
        <v>1.3919909920623503E-4</v>
      </c>
    </row>
    <row r="846" spans="1:7">
      <c r="A846" s="19">
        <v>41926</v>
      </c>
      <c r="B846">
        <v>6.2161537582542713E-3</v>
      </c>
      <c r="C846">
        <v>-1.4285398887126937E-2</v>
      </c>
      <c r="D846">
        <v>-2.0776275224411153E-2</v>
      </c>
      <c r="E846">
        <v>0.69886400000000004</v>
      </c>
      <c r="F846">
        <v>74271.920105207682</v>
      </c>
      <c r="G846" s="64">
        <v>1.7553733829938441E-4</v>
      </c>
    </row>
    <row r="847" spans="1:7">
      <c r="A847" s="19">
        <v>41927</v>
      </c>
      <c r="B847">
        <v>5.9670321999397502E-3</v>
      </c>
      <c r="C847">
        <v>-1.3677045377252815E-2</v>
      </c>
      <c r="D847">
        <v>-1.863426692284699E-2</v>
      </c>
      <c r="E847">
        <v>0.48459999999999998</v>
      </c>
      <c r="F847">
        <v>86313.269512201732</v>
      </c>
      <c r="G847" s="64">
        <v>2.0434743478917449E-4</v>
      </c>
    </row>
    <row r="848" spans="1:7">
      <c r="A848" s="19">
        <v>41928</v>
      </c>
      <c r="B848">
        <v>6.1858082746991351E-3</v>
      </c>
      <c r="C848">
        <v>-1.4187018773116651E-2</v>
      </c>
      <c r="D848">
        <v>-1.9268268080749523E-2</v>
      </c>
      <c r="E848">
        <v>0.44366499999999998</v>
      </c>
      <c r="F848">
        <v>85637.487818195877</v>
      </c>
      <c r="G848" s="64">
        <v>2.0332330044462476E-4</v>
      </c>
    </row>
    <row r="849" spans="1:7">
      <c r="A849" s="19">
        <v>41929</v>
      </c>
      <c r="B849">
        <v>6.2105041140721193E-3</v>
      </c>
      <c r="C849">
        <v>-1.4255787699880397E-2</v>
      </c>
      <c r="D849">
        <v>-1.920868199408628E-2</v>
      </c>
      <c r="E849">
        <v>0.43054700000000001</v>
      </c>
      <c r="F849">
        <v>80679.708912158545</v>
      </c>
      <c r="G849" s="64">
        <v>1.9200548768182551E-4</v>
      </c>
    </row>
    <row r="850" spans="1:7">
      <c r="A850" s="19">
        <v>41932</v>
      </c>
      <c r="B850">
        <v>6.0922014975288569E-3</v>
      </c>
      <c r="C850">
        <v>-1.3974998615656329E-2</v>
      </c>
      <c r="D850">
        <v>-1.8703451166588902E-2</v>
      </c>
      <c r="E850">
        <v>0.44765899999999997</v>
      </c>
      <c r="F850">
        <v>83038.734440668282</v>
      </c>
      <c r="G850" s="64">
        <v>1.9758152865014596E-4</v>
      </c>
    </row>
    <row r="851" spans="1:7">
      <c r="A851" s="19">
        <v>41933</v>
      </c>
      <c r="B851">
        <v>6.1484623614555074E-3</v>
      </c>
      <c r="C851">
        <v>-1.4107649235255223E-2</v>
      </c>
      <c r="D851">
        <v>-1.8998824595610093E-2</v>
      </c>
      <c r="E851">
        <v>0.43398199999999998</v>
      </c>
      <c r="F851">
        <v>82096.60821680307</v>
      </c>
      <c r="G851" s="64">
        <v>1.9581325155361862E-4</v>
      </c>
    </row>
    <row r="852" spans="1:7">
      <c r="A852" s="19">
        <v>41934</v>
      </c>
      <c r="B852">
        <v>6.1150133719164307E-3</v>
      </c>
      <c r="C852">
        <v>-1.4030741875878524E-2</v>
      </c>
      <c r="D852">
        <v>-1.8974613972125704E-2</v>
      </c>
      <c r="E852">
        <v>0.43454799999999999</v>
      </c>
      <c r="F852">
        <v>81628.479704610421</v>
      </c>
      <c r="G852" s="64">
        <v>1.9490662444764098E-4</v>
      </c>
    </row>
    <row r="853" spans="1:7">
      <c r="A853" s="19">
        <v>41935</v>
      </c>
      <c r="B853">
        <v>5.2863082101463812E-3</v>
      </c>
      <c r="C853">
        <v>-1.2135974807996651E-2</v>
      </c>
      <c r="D853">
        <v>-1.6361853105587028E-2</v>
      </c>
      <c r="E853">
        <v>0.545543</v>
      </c>
      <c r="F853">
        <v>67679.347317369378</v>
      </c>
      <c r="G853" s="64">
        <v>1.6181718168197746E-4</v>
      </c>
    </row>
    <row r="854" spans="1:7">
      <c r="A854" s="19">
        <v>41936</v>
      </c>
      <c r="B854">
        <v>5.2957380544945464E-3</v>
      </c>
      <c r="C854">
        <v>-1.2155641240768336E-2</v>
      </c>
      <c r="D854">
        <v>-1.6443081951684074E-2</v>
      </c>
      <c r="E854">
        <v>0.549404</v>
      </c>
      <c r="F854">
        <v>68805.913186793856</v>
      </c>
      <c r="G854" s="64">
        <v>1.6408784748361198E-4</v>
      </c>
    </row>
    <row r="855" spans="1:7">
      <c r="A855" s="19">
        <v>41939</v>
      </c>
      <c r="B855">
        <v>5.2774527131291445E-3</v>
      </c>
      <c r="C855">
        <v>-1.2107128930827679E-2</v>
      </c>
      <c r="D855">
        <v>-1.6374065565183234E-2</v>
      </c>
      <c r="E855">
        <v>0.56161899999999998</v>
      </c>
      <c r="F855">
        <v>71409.339604064866</v>
      </c>
      <c r="G855" s="64">
        <v>1.7006209198177315E-4</v>
      </c>
    </row>
    <row r="856" spans="1:7">
      <c r="A856" s="19">
        <v>41940</v>
      </c>
      <c r="B856">
        <v>5.3014155226250555E-3</v>
      </c>
      <c r="C856">
        <v>-1.2171017203410175E-2</v>
      </c>
      <c r="D856">
        <v>-1.6415950850216299E-2</v>
      </c>
      <c r="E856">
        <v>0.54840299999999997</v>
      </c>
      <c r="F856">
        <v>67957.235210494749</v>
      </c>
      <c r="G856" s="64">
        <v>1.6191965088634583E-4</v>
      </c>
    </row>
    <row r="857" spans="1:7">
      <c r="A857" s="19">
        <v>41941</v>
      </c>
      <c r="B857">
        <v>5.3447337595930768E-3</v>
      </c>
      <c r="C857">
        <v>-1.2283995173720837E-2</v>
      </c>
      <c r="D857">
        <v>-1.6553370605529093E-2</v>
      </c>
      <c r="E857">
        <v>0.54022800000000004</v>
      </c>
      <c r="F857">
        <v>62961.404098844847</v>
      </c>
      <c r="G857" s="64">
        <v>1.4971497006486124E-4</v>
      </c>
    </row>
    <row r="858" spans="1:7">
      <c r="A858" s="19">
        <v>41942</v>
      </c>
      <c r="B858">
        <v>5.2775424241413502E-3</v>
      </c>
      <c r="C858">
        <v>-1.2119275059079931E-2</v>
      </c>
      <c r="D858">
        <v>-1.6389746078308454E-2</v>
      </c>
      <c r="E858">
        <v>0.55269999999999997</v>
      </c>
      <c r="F858">
        <v>66528.939475224091</v>
      </c>
      <c r="G858" s="64">
        <v>1.5812466275421606E-4</v>
      </c>
    </row>
    <row r="859" spans="1:7">
      <c r="A859" s="19">
        <v>41943</v>
      </c>
      <c r="B859">
        <v>5.3197109177287975E-3</v>
      </c>
      <c r="C859">
        <v>-1.2217214761047259E-2</v>
      </c>
      <c r="D859">
        <v>-1.6531741095727512E-2</v>
      </c>
      <c r="E859">
        <v>0.55250500000000002</v>
      </c>
      <c r="F859">
        <v>66548.586025019016</v>
      </c>
      <c r="G859" s="64">
        <v>1.5828354718417094E-4</v>
      </c>
    </row>
    <row r="860" spans="1:7">
      <c r="A860" s="19">
        <v>41946</v>
      </c>
      <c r="B860">
        <v>5.3953504432873341E-3</v>
      </c>
      <c r="C860">
        <v>-1.2407947101211288E-2</v>
      </c>
      <c r="D860">
        <v>-1.6752536078174767E-2</v>
      </c>
      <c r="E860">
        <v>0.54463200000000001</v>
      </c>
      <c r="F860">
        <v>60483.509472225938</v>
      </c>
      <c r="G860" s="64">
        <v>1.4351505826343898E-4</v>
      </c>
    </row>
    <row r="861" spans="1:7">
      <c r="A861" s="19">
        <v>41947</v>
      </c>
      <c r="B861">
        <v>5.3901860278934522E-3</v>
      </c>
      <c r="C861">
        <v>-1.2392170857019123E-2</v>
      </c>
      <c r="D861">
        <v>-1.6745818078729626E-2</v>
      </c>
      <c r="E861">
        <v>0.55133200000000004</v>
      </c>
      <c r="F861">
        <v>62146.283434443023</v>
      </c>
      <c r="G861" s="64">
        <v>1.4727707555958283E-4</v>
      </c>
    </row>
    <row r="862" spans="1:7">
      <c r="A862" s="19">
        <v>41948</v>
      </c>
      <c r="B862">
        <v>5.3961976751373229E-3</v>
      </c>
      <c r="C862">
        <v>-1.2409109810957062E-2</v>
      </c>
      <c r="D862">
        <v>-1.6757217412640354E-2</v>
      </c>
      <c r="E862">
        <v>0.54915099999999994</v>
      </c>
      <c r="F862">
        <v>60860.420392188324</v>
      </c>
      <c r="G862" s="64">
        <v>1.443233045505709E-4</v>
      </c>
    </row>
    <row r="863" spans="1:7">
      <c r="A863" s="19">
        <v>41949</v>
      </c>
      <c r="B863">
        <v>5.4004452281028832E-3</v>
      </c>
      <c r="C863">
        <v>-1.2420019925421256E-2</v>
      </c>
      <c r="D863">
        <v>-1.6777127955898835E-2</v>
      </c>
      <c r="E863">
        <v>0.54289900000000002</v>
      </c>
      <c r="F863">
        <v>60314.570519368361</v>
      </c>
      <c r="G863" s="64">
        <v>1.4329447599333822E-4</v>
      </c>
    </row>
    <row r="864" spans="1:7">
      <c r="A864" s="19">
        <v>41950</v>
      </c>
      <c r="B864">
        <v>5.306718633921648E-3</v>
      </c>
      <c r="C864">
        <v>-1.2189990448734579E-2</v>
      </c>
      <c r="D864">
        <v>-1.6511963466684043E-2</v>
      </c>
      <c r="E864">
        <v>0.56179500000000004</v>
      </c>
      <c r="F864">
        <v>65554.611375366396</v>
      </c>
      <c r="G864" s="64">
        <v>1.5528328737980155E-4</v>
      </c>
    </row>
    <row r="865" spans="1:7">
      <c r="A865" s="19">
        <v>41953</v>
      </c>
      <c r="B865">
        <v>5.3462058672971409E-3</v>
      </c>
      <c r="C865">
        <v>-1.2301671126428774E-2</v>
      </c>
      <c r="D865">
        <v>-1.6600615880019584E-2</v>
      </c>
      <c r="E865">
        <v>0.54378400000000005</v>
      </c>
      <c r="F865">
        <v>57018.217256861855</v>
      </c>
      <c r="G865" s="64">
        <v>1.3546365202018538E-4</v>
      </c>
    </row>
    <row r="866" spans="1:7">
      <c r="A866" s="19">
        <v>41955</v>
      </c>
      <c r="B866">
        <v>5.268725918140117E-3</v>
      </c>
      <c r="C866">
        <v>-1.2130437228799869E-2</v>
      </c>
      <c r="D866">
        <v>-1.6615814397883684E-2</v>
      </c>
      <c r="E866">
        <v>0.55603100000000005</v>
      </c>
      <c r="F866">
        <v>53286.819448268718</v>
      </c>
      <c r="G866" s="64">
        <v>1.2645223283779265E-4</v>
      </c>
    </row>
    <row r="867" spans="1:7">
      <c r="A867" s="19">
        <v>41956</v>
      </c>
      <c r="B867">
        <v>5.2774843423666201E-3</v>
      </c>
      <c r="C867">
        <v>-1.214680744007368E-2</v>
      </c>
      <c r="D867">
        <v>-1.6553544993010972E-2</v>
      </c>
      <c r="E867">
        <v>0.55760200000000004</v>
      </c>
      <c r="F867">
        <v>54989.737030717377</v>
      </c>
      <c r="G867" s="64">
        <v>1.3045716334602564E-4</v>
      </c>
    </row>
    <row r="868" spans="1:7">
      <c r="A868" s="19">
        <v>41957</v>
      </c>
      <c r="B868">
        <v>5.3054614670606463E-3</v>
      </c>
      <c r="C868">
        <v>-1.2199282785697284E-2</v>
      </c>
      <c r="D868">
        <v>-1.654664004026335E-2</v>
      </c>
      <c r="E868">
        <v>0.55832999999999999</v>
      </c>
      <c r="F868">
        <v>60363.0324186695</v>
      </c>
      <c r="G868" s="64">
        <v>1.4306634293066898E-4</v>
      </c>
    </row>
    <row r="869" spans="1:7">
      <c r="A869" s="19">
        <v>41960</v>
      </c>
      <c r="B869">
        <v>5.2137564731849937E-3</v>
      </c>
      <c r="C869">
        <v>-1.1994801498392577E-2</v>
      </c>
      <c r="D869">
        <v>-1.619060151882612E-2</v>
      </c>
      <c r="E869">
        <v>0.534493</v>
      </c>
      <c r="F869">
        <v>56549.783945484116</v>
      </c>
      <c r="G869" s="64">
        <v>1.3420991055208037E-4</v>
      </c>
    </row>
    <row r="870" spans="1:7">
      <c r="A870" s="19">
        <v>41961</v>
      </c>
      <c r="B870">
        <v>5.1658296123332876E-3</v>
      </c>
      <c r="C870">
        <v>-1.1873790257131825E-2</v>
      </c>
      <c r="D870">
        <v>-1.6097928344174051E-2</v>
      </c>
      <c r="E870">
        <v>0.550257</v>
      </c>
      <c r="F870">
        <v>60664.935851135975</v>
      </c>
      <c r="G870" s="64">
        <v>1.4372659984172496E-4</v>
      </c>
    </row>
    <row r="871" spans="1:7">
      <c r="A871" s="19">
        <v>41962</v>
      </c>
      <c r="B871">
        <v>5.2073609712589347E-3</v>
      </c>
      <c r="C871">
        <v>-1.1977344521409149E-2</v>
      </c>
      <c r="D871">
        <v>-1.6252263605305271E-2</v>
      </c>
      <c r="E871">
        <v>0.53820599999999996</v>
      </c>
      <c r="F871">
        <v>57689.530651045083</v>
      </c>
      <c r="G871" s="64">
        <v>1.3678872507839402E-4</v>
      </c>
    </row>
    <row r="872" spans="1:7">
      <c r="A872" s="19">
        <v>41963</v>
      </c>
      <c r="B872">
        <v>5.1860284006073802E-3</v>
      </c>
      <c r="C872">
        <v>-1.1915664369653042E-2</v>
      </c>
      <c r="D872">
        <v>-1.6163598476483666E-2</v>
      </c>
      <c r="E872">
        <v>0.54398100000000005</v>
      </c>
      <c r="F872">
        <v>62786.238686868601</v>
      </c>
      <c r="G872" s="64">
        <v>1.4884189595129363E-4</v>
      </c>
    </row>
    <row r="873" spans="1:7">
      <c r="A873" s="19">
        <v>41964</v>
      </c>
      <c r="B873">
        <v>5.0341983294876621E-3</v>
      </c>
      <c r="C873">
        <v>-1.15652193045227E-2</v>
      </c>
      <c r="D873">
        <v>-1.5820092194552882E-2</v>
      </c>
      <c r="E873">
        <v>0.57581800000000005</v>
      </c>
      <c r="F873">
        <v>61742.855858203926</v>
      </c>
      <c r="G873" s="64">
        <v>1.4607739437252359E-4</v>
      </c>
    </row>
    <row r="874" spans="1:7">
      <c r="A874" s="19">
        <v>41967</v>
      </c>
      <c r="B874">
        <v>5.0263907532126515E-3</v>
      </c>
      <c r="C874">
        <v>-1.1538470020341094E-2</v>
      </c>
      <c r="D874">
        <v>-1.5676568726935076E-2</v>
      </c>
      <c r="E874">
        <v>0.57862800000000003</v>
      </c>
      <c r="F874">
        <v>65406.085472719904</v>
      </c>
      <c r="G874" s="64">
        <v>1.5466353990239407E-4</v>
      </c>
    </row>
    <row r="875" spans="1:7">
      <c r="A875" s="19">
        <v>41968</v>
      </c>
      <c r="B875">
        <v>5.0936281108244228E-3</v>
      </c>
      <c r="C875">
        <v>-1.1682159294886136E-2</v>
      </c>
      <c r="D875">
        <v>-1.5694133789050241E-2</v>
      </c>
      <c r="E875">
        <v>0.58116599999999996</v>
      </c>
      <c r="F875">
        <v>70891.100379928888</v>
      </c>
      <c r="G875" s="64">
        <v>1.6739175086496173E-4</v>
      </c>
    </row>
    <row r="876" spans="1:7">
      <c r="A876" s="19">
        <v>41969</v>
      </c>
      <c r="B876">
        <v>5.0683226059903925E-3</v>
      </c>
      <c r="C876">
        <v>-1.1619505319183262E-2</v>
      </c>
      <c r="D876">
        <v>-1.5610450344053322E-2</v>
      </c>
      <c r="E876">
        <v>0.59085799999999999</v>
      </c>
      <c r="F876">
        <v>72644.487500452015</v>
      </c>
      <c r="G876" s="64">
        <v>1.7117631860156358E-4</v>
      </c>
    </row>
    <row r="877" spans="1:7">
      <c r="A877" s="19">
        <v>41971</v>
      </c>
      <c r="B877">
        <v>5.0136101074231623E-3</v>
      </c>
      <c r="C877">
        <v>-1.1488951225735587E-2</v>
      </c>
      <c r="D877">
        <v>-1.5458669581540152E-2</v>
      </c>
      <c r="E877">
        <v>0.58896400000000004</v>
      </c>
      <c r="F877">
        <v>73731.482188115362</v>
      </c>
      <c r="G877" s="64">
        <v>1.7445010604839648E-4</v>
      </c>
    </row>
    <row r="878" spans="1:7">
      <c r="A878" s="19">
        <v>41974</v>
      </c>
      <c r="B878">
        <v>5.0470967670848922E-3</v>
      </c>
      <c r="C878">
        <v>-1.1567021848142532E-2</v>
      </c>
      <c r="D878">
        <v>-1.5496278016271499E-2</v>
      </c>
      <c r="E878">
        <v>0.57681800000000005</v>
      </c>
      <c r="F878">
        <v>73517.745930731617</v>
      </c>
      <c r="G878" s="64">
        <v>1.7428110393721374E-4</v>
      </c>
    </row>
    <row r="879" spans="1:7">
      <c r="A879" s="19">
        <v>41975</v>
      </c>
      <c r="B879">
        <v>5.1122525401788186E-3</v>
      </c>
      <c r="C879">
        <v>-1.1729425113099781E-2</v>
      </c>
      <c r="D879">
        <v>-1.5750762027037759E-2</v>
      </c>
      <c r="E879">
        <v>0.55578499999999997</v>
      </c>
      <c r="F879">
        <v>68821.289028149797</v>
      </c>
      <c r="G879" s="64">
        <v>1.6345283471969088E-4</v>
      </c>
    </row>
    <row r="880" spans="1:7">
      <c r="A880" s="19">
        <v>41976</v>
      </c>
      <c r="B880">
        <v>5.1130981750723056E-3</v>
      </c>
      <c r="C880">
        <v>-1.1730991881192454E-2</v>
      </c>
      <c r="D880">
        <v>-1.5797654336057607E-2</v>
      </c>
      <c r="E880">
        <v>0.56152999999999997</v>
      </c>
      <c r="F880">
        <v>69157.147773840828</v>
      </c>
      <c r="G880" s="64">
        <v>1.6385330758131861E-4</v>
      </c>
    </row>
    <row r="881" spans="1:7">
      <c r="A881" s="19">
        <v>41977</v>
      </c>
      <c r="B881">
        <v>5.0933492086529843E-3</v>
      </c>
      <c r="C881">
        <v>-1.1677708744644699E-2</v>
      </c>
      <c r="D881">
        <v>-1.5666134105260351E-2</v>
      </c>
      <c r="E881">
        <v>0.58094500000000004</v>
      </c>
      <c r="F881">
        <v>72427.824707262276</v>
      </c>
      <c r="G881" s="64">
        <v>1.7119347762411223E-4</v>
      </c>
    </row>
    <row r="882" spans="1:7">
      <c r="A882" s="19">
        <v>41978</v>
      </c>
      <c r="B882">
        <v>5.0855778547099226E-3</v>
      </c>
      <c r="C882">
        <v>-1.1670462171963903E-2</v>
      </c>
      <c r="D882">
        <v>-1.5877077572197397E-2</v>
      </c>
      <c r="E882">
        <v>0.57402299999999995</v>
      </c>
      <c r="F882">
        <v>68045.578451169436</v>
      </c>
      <c r="G882" s="64">
        <v>1.6036117739987995E-4</v>
      </c>
    </row>
    <row r="883" spans="1:7">
      <c r="A883" s="19">
        <v>41981</v>
      </c>
      <c r="B883">
        <v>5.0315534659191481E-3</v>
      </c>
      <c r="C883">
        <v>-1.1538488624612825E-2</v>
      </c>
      <c r="D883">
        <v>-1.5582889582315379E-2</v>
      </c>
      <c r="E883">
        <v>0.60202100000000003</v>
      </c>
      <c r="F883">
        <v>70898.958466122713</v>
      </c>
      <c r="G883" s="64">
        <v>1.6665520147767196E-4</v>
      </c>
    </row>
    <row r="884" spans="1:7">
      <c r="A884" s="19">
        <v>41982</v>
      </c>
      <c r="B884">
        <v>5.0440791493468985E-3</v>
      </c>
      <c r="C884">
        <v>-1.1566500601581197E-2</v>
      </c>
      <c r="D884">
        <v>-1.566496691362896E-2</v>
      </c>
      <c r="E884">
        <v>0.59789999999999999</v>
      </c>
      <c r="F884">
        <v>71477.925520215329</v>
      </c>
      <c r="G884" s="64">
        <v>1.6778232181659936E-4</v>
      </c>
    </row>
    <row r="885" spans="1:7">
      <c r="A885" s="19">
        <v>41983</v>
      </c>
      <c r="B885">
        <v>5.0096157355158091E-3</v>
      </c>
      <c r="C885">
        <v>-1.1477568265488392E-2</v>
      </c>
      <c r="D885">
        <v>-1.5582052827372775E-2</v>
      </c>
      <c r="E885">
        <v>0.61340399999999995</v>
      </c>
      <c r="F885">
        <v>75359.358423257232</v>
      </c>
      <c r="G885" s="64">
        <v>1.765407676063359E-4</v>
      </c>
    </row>
    <row r="886" spans="1:7">
      <c r="A886" s="19">
        <v>41984</v>
      </c>
      <c r="B886">
        <v>5.0289578185640357E-3</v>
      </c>
      <c r="C886">
        <v>-1.1533165290339221E-2</v>
      </c>
      <c r="D886">
        <v>-1.5650329517157904E-2</v>
      </c>
      <c r="E886">
        <v>0.60214000000000001</v>
      </c>
      <c r="F886">
        <v>70784.198041685362</v>
      </c>
      <c r="G886" s="64">
        <v>1.6594015698516109E-4</v>
      </c>
    </row>
    <row r="887" spans="1:7">
      <c r="A887" s="19">
        <v>41985</v>
      </c>
      <c r="B887">
        <v>5.013988760137378E-3</v>
      </c>
      <c r="C887">
        <v>-1.1492934796758999E-2</v>
      </c>
      <c r="D887">
        <v>-1.5602454738358995E-2</v>
      </c>
      <c r="E887">
        <v>0.61172899999999997</v>
      </c>
      <c r="F887">
        <v>73222.342859644457</v>
      </c>
      <c r="G887" s="64">
        <v>1.7134741296874413E-4</v>
      </c>
    </row>
    <row r="888" spans="1:7">
      <c r="A888" s="19">
        <v>41988</v>
      </c>
      <c r="B888">
        <v>5.0254144387288169E-3</v>
      </c>
      <c r="C888">
        <v>-1.1520279444969146E-2</v>
      </c>
      <c r="D888">
        <v>-1.5784910802576921E-2</v>
      </c>
      <c r="E888">
        <v>0.60558699999999999</v>
      </c>
      <c r="F888">
        <v>72859.72124929355</v>
      </c>
      <c r="G888" s="64">
        <v>1.7058286812774974E-4</v>
      </c>
    </row>
    <row r="889" spans="1:7">
      <c r="A889" s="19">
        <v>41989</v>
      </c>
      <c r="B889">
        <v>5.0241069299804837E-3</v>
      </c>
      <c r="C889">
        <v>-1.1504730960825153E-2</v>
      </c>
      <c r="D889">
        <v>-1.5695680739787467E-2</v>
      </c>
      <c r="E889">
        <v>0.60807199999999995</v>
      </c>
      <c r="F889">
        <v>78272.588526219537</v>
      </c>
      <c r="G889" s="64">
        <v>1.8308963204330094E-4</v>
      </c>
    </row>
    <row r="890" spans="1:7">
      <c r="A890" s="19">
        <v>41990</v>
      </c>
      <c r="B890">
        <v>5.1302121118649621E-3</v>
      </c>
      <c r="C890">
        <v>-1.175534679587816E-2</v>
      </c>
      <c r="D890">
        <v>-1.5989833609690939E-2</v>
      </c>
      <c r="E890">
        <v>0.57363500000000001</v>
      </c>
      <c r="F890">
        <v>76421.595450669396</v>
      </c>
      <c r="G890" s="64">
        <v>1.7931136377071112E-4</v>
      </c>
    </row>
    <row r="891" spans="1:7">
      <c r="A891" s="19">
        <v>41991</v>
      </c>
      <c r="B891">
        <v>5.1911952917635899E-3</v>
      </c>
      <c r="C891">
        <v>-1.1896699876535551E-2</v>
      </c>
      <c r="D891">
        <v>-1.6139363258811532E-2</v>
      </c>
      <c r="E891">
        <v>0.56637099999999996</v>
      </c>
      <c r="F891">
        <v>76456.14798603252</v>
      </c>
      <c r="G891" s="64">
        <v>1.7982637544752022E-4</v>
      </c>
    </row>
    <row r="892" spans="1:7">
      <c r="A892" s="19">
        <v>41992</v>
      </c>
      <c r="B892">
        <v>5.00897379467661E-3</v>
      </c>
      <c r="C892">
        <v>-1.1469526524530862E-2</v>
      </c>
      <c r="D892">
        <v>-1.5721014865158509E-2</v>
      </c>
      <c r="E892">
        <v>0.60231699999999999</v>
      </c>
      <c r="F892">
        <v>77978.878399518988</v>
      </c>
      <c r="G892" s="64">
        <v>1.8308913084359791E-4</v>
      </c>
    </row>
    <row r="893" spans="1:7">
      <c r="A893" s="19">
        <v>41995</v>
      </c>
      <c r="B893">
        <v>4.9927900290542343E-3</v>
      </c>
      <c r="C893">
        <v>-1.1430806170279388E-2</v>
      </c>
      <c r="D893">
        <v>-1.5711367008536325E-2</v>
      </c>
      <c r="E893">
        <v>0.61413899999999999</v>
      </c>
      <c r="F893">
        <v>78590.800300958479</v>
      </c>
      <c r="G893" s="64">
        <v>1.8416041596444605E-4</v>
      </c>
    </row>
    <row r="894" spans="1:7">
      <c r="A894" s="19">
        <v>41996</v>
      </c>
      <c r="B894">
        <v>5.1831200690138834E-3</v>
      </c>
      <c r="C894">
        <v>-1.187791020000404E-2</v>
      </c>
      <c r="D894">
        <v>-1.6128005158240869E-2</v>
      </c>
      <c r="E894">
        <v>0.556203</v>
      </c>
      <c r="F894">
        <v>76319.424713099521</v>
      </c>
      <c r="G894" s="64">
        <v>1.7983027451393035E-4</v>
      </c>
    </row>
    <row r="895" spans="1:7">
      <c r="A895" s="19">
        <v>41997</v>
      </c>
      <c r="B895">
        <v>5.1190587035238348E-3</v>
      </c>
      <c r="C895">
        <v>-1.1724433539263855E-2</v>
      </c>
      <c r="D895">
        <v>-1.5981446625601654E-2</v>
      </c>
      <c r="E895">
        <v>0.57247899999999996</v>
      </c>
      <c r="F895">
        <v>78382.182718988508</v>
      </c>
      <c r="G895" s="64">
        <v>1.8427791234115287E-4</v>
      </c>
    </row>
    <row r="896" spans="1:7">
      <c r="A896" s="19">
        <v>41999</v>
      </c>
      <c r="B896">
        <v>5.0603672080907726E-3</v>
      </c>
      <c r="C896">
        <v>-1.1588981476753465E-2</v>
      </c>
      <c r="D896">
        <v>-1.5773886912228637E-2</v>
      </c>
      <c r="E896">
        <v>0.58256399999999997</v>
      </c>
      <c r="F896">
        <v>78024.787914476183</v>
      </c>
      <c r="G896" s="64">
        <v>1.8319313785729243E-4</v>
      </c>
    </row>
    <row r="897" spans="1:7">
      <c r="A897" s="19">
        <v>42002</v>
      </c>
      <c r="B897">
        <v>4.9722746558817019E-3</v>
      </c>
      <c r="C897">
        <v>-1.1382234242491312E-2</v>
      </c>
      <c r="D897">
        <v>-1.5600595783745176E-2</v>
      </c>
      <c r="E897">
        <v>0.60583699999999996</v>
      </c>
      <c r="F897">
        <v>78943.215212085008</v>
      </c>
      <c r="G897" s="64">
        <v>1.8500644851090738E-4</v>
      </c>
    </row>
    <row r="898" spans="1:7">
      <c r="A898" s="19">
        <v>42003</v>
      </c>
      <c r="B898">
        <v>4.9629473226150654E-3</v>
      </c>
      <c r="C898">
        <v>-1.1359343990605035E-2</v>
      </c>
      <c r="D898">
        <v>-1.5586471804591308E-2</v>
      </c>
      <c r="E898">
        <v>0.609074</v>
      </c>
      <c r="F898">
        <v>79556.969591719666</v>
      </c>
      <c r="G898" s="64">
        <v>1.8619807826256269E-4</v>
      </c>
    </row>
    <row r="899" spans="1:7">
      <c r="A899" s="19">
        <v>42004</v>
      </c>
      <c r="B899">
        <v>4.9802391603623597E-3</v>
      </c>
      <c r="C899">
        <v>-1.1401429194171144E-2</v>
      </c>
      <c r="D899">
        <v>-1.563473014790967E-2</v>
      </c>
      <c r="E899">
        <v>0.61409999999999998</v>
      </c>
      <c r="F899">
        <v>78595.290527885096</v>
      </c>
      <c r="G899" s="64">
        <v>1.8433970508063686E-4</v>
      </c>
    </row>
    <row r="900" spans="1:7">
      <c r="A900" s="19">
        <v>42006</v>
      </c>
      <c r="B900">
        <v>5.112232723020531E-3</v>
      </c>
      <c r="C900">
        <v>-1.1686862306273171E-2</v>
      </c>
      <c r="D900">
        <v>-1.6072300680043044E-2</v>
      </c>
      <c r="E900">
        <v>0.63492700000000002</v>
      </c>
      <c r="F900">
        <v>85271.008731963215</v>
      </c>
      <c r="G900" s="64">
        <v>2.0596953994175365E-4</v>
      </c>
    </row>
    <row r="901" spans="1:7">
      <c r="A901" s="19">
        <v>42009</v>
      </c>
      <c r="B901">
        <v>5.145767973461066E-3</v>
      </c>
      <c r="C901">
        <v>-1.175668552842464E-2</v>
      </c>
      <c r="D901">
        <v>-1.5863443943853188E-2</v>
      </c>
      <c r="E901">
        <v>0.64180400000000004</v>
      </c>
      <c r="F901">
        <v>88873.495378195003</v>
      </c>
      <c r="G901" s="64">
        <v>2.1416097713854211E-4</v>
      </c>
    </row>
    <row r="902" spans="1:7">
      <c r="A902" s="19">
        <v>42010</v>
      </c>
      <c r="B902">
        <v>4.938278590724772E-3</v>
      </c>
      <c r="C902">
        <v>-1.1278272182556549E-2</v>
      </c>
      <c r="D902">
        <v>-1.5526258756274705E-2</v>
      </c>
      <c r="E902">
        <v>0.70150699999999999</v>
      </c>
      <c r="F902">
        <v>87181.626262805075</v>
      </c>
      <c r="G902" s="64">
        <v>2.0988183374929566E-4</v>
      </c>
    </row>
    <row r="903" spans="1:7">
      <c r="A903" s="19">
        <v>42011</v>
      </c>
      <c r="B903">
        <v>5.0654668880528173E-3</v>
      </c>
      <c r="C903">
        <v>-1.1571258982773757E-2</v>
      </c>
      <c r="D903">
        <v>-1.5685247372702476E-2</v>
      </c>
      <c r="E903">
        <v>0.66061899999999996</v>
      </c>
      <c r="F903">
        <v>88228.318368101594</v>
      </c>
      <c r="G903" s="64">
        <v>2.1277926159440452E-4</v>
      </c>
    </row>
    <row r="904" spans="1:7">
      <c r="A904" s="19">
        <v>42012</v>
      </c>
      <c r="B904">
        <v>5.1182252422834777E-3</v>
      </c>
      <c r="C904">
        <v>-1.1705387997897373E-2</v>
      </c>
      <c r="D904">
        <v>-1.5967940436221722E-2</v>
      </c>
      <c r="E904">
        <v>0.61527799999999999</v>
      </c>
      <c r="F904">
        <v>83061.640731254491</v>
      </c>
      <c r="G904" s="64">
        <v>2.0138453290412069E-4</v>
      </c>
    </row>
    <row r="905" spans="1:7">
      <c r="A905" s="19">
        <v>42013</v>
      </c>
      <c r="B905">
        <v>5.0062003024160598E-3</v>
      </c>
      <c r="C905">
        <v>-1.1446047542900347E-2</v>
      </c>
      <c r="D905">
        <v>-1.5712944307650231E-2</v>
      </c>
      <c r="E905">
        <v>0.64306600000000003</v>
      </c>
      <c r="F905">
        <v>82532.166966396879</v>
      </c>
      <c r="G905" s="64">
        <v>2.0011600458484725E-4</v>
      </c>
    </row>
    <row r="906" spans="1:7">
      <c r="A906" s="19">
        <v>42016</v>
      </c>
      <c r="B906">
        <v>4.902697779869597E-3</v>
      </c>
      <c r="C906">
        <v>-1.1208439920001138E-2</v>
      </c>
      <c r="D906">
        <v>-1.555262109876613E-2</v>
      </c>
      <c r="E906">
        <v>0.65509899999999999</v>
      </c>
      <c r="F906">
        <v>81134.849455473784</v>
      </c>
      <c r="G906" s="64">
        <v>1.969407517801534E-4</v>
      </c>
    </row>
    <row r="907" spans="1:7">
      <c r="A907" s="19">
        <v>42017</v>
      </c>
      <c r="B907">
        <v>4.9124955765169039E-3</v>
      </c>
      <c r="C907">
        <v>-1.1228806242229833E-2</v>
      </c>
      <c r="D907">
        <v>-1.5392544285248371E-2</v>
      </c>
      <c r="E907">
        <v>0.63740200000000002</v>
      </c>
      <c r="F907">
        <v>81955.385706814035</v>
      </c>
      <c r="G907" s="64">
        <v>1.9936751318334531E-4</v>
      </c>
    </row>
    <row r="908" spans="1:7">
      <c r="A908" s="19">
        <v>42018</v>
      </c>
      <c r="B908">
        <v>5.3820242514959248E-3</v>
      </c>
      <c r="C908">
        <v>-1.2306170749689123E-2</v>
      </c>
      <c r="D908">
        <v>-1.7020861626647801E-2</v>
      </c>
      <c r="E908">
        <v>0.55169599999999996</v>
      </c>
      <c r="F908">
        <v>87984.411975361334</v>
      </c>
      <c r="G908" s="64">
        <v>2.1429005152823091E-4</v>
      </c>
    </row>
    <row r="909" spans="1:7">
      <c r="A909" s="19">
        <v>42019</v>
      </c>
      <c r="B909">
        <v>5.3053526999826128E-3</v>
      </c>
      <c r="C909">
        <v>-1.2125549472343278E-2</v>
      </c>
      <c r="D909">
        <v>-1.6874285443493335E-2</v>
      </c>
      <c r="E909">
        <v>0.55057599999999995</v>
      </c>
      <c r="F909">
        <v>88829.987547961457</v>
      </c>
      <c r="G909" s="64">
        <v>2.1654662622403885E-4</v>
      </c>
    </row>
    <row r="910" spans="1:7">
      <c r="A910" s="19">
        <v>42020</v>
      </c>
      <c r="B910">
        <v>5.4376748253253341E-3</v>
      </c>
      <c r="C910">
        <v>-1.2437375276867058E-2</v>
      </c>
      <c r="D910">
        <v>-1.7220041769530122E-2</v>
      </c>
      <c r="E910">
        <v>0.55044499999999996</v>
      </c>
      <c r="F910">
        <v>87528.384194621074</v>
      </c>
      <c r="G910" s="64">
        <v>2.1254811977073273E-4</v>
      </c>
    </row>
    <row r="911" spans="1:7">
      <c r="A911" s="19">
        <v>42024</v>
      </c>
      <c r="B911">
        <v>5.4066581870857409E-3</v>
      </c>
      <c r="C911">
        <v>-1.2370984767775499E-2</v>
      </c>
      <c r="D911">
        <v>-1.7124680994814595E-2</v>
      </c>
      <c r="E911">
        <v>0.55313100000000004</v>
      </c>
      <c r="F911">
        <v>85221.860293831967</v>
      </c>
      <c r="G911" s="64">
        <v>2.0678313770617778E-4</v>
      </c>
    </row>
    <row r="912" spans="1:7">
      <c r="A912" s="19">
        <v>42025</v>
      </c>
      <c r="B912">
        <v>5.4427464237712542E-3</v>
      </c>
      <c r="C912">
        <v>-1.2442151283602097E-2</v>
      </c>
      <c r="D912">
        <v>-1.7185280484861353E-2</v>
      </c>
      <c r="E912">
        <v>0.53861499999999995</v>
      </c>
      <c r="F912">
        <v>90228.625550479133</v>
      </c>
      <c r="G912" s="64">
        <v>2.1957041541628927E-4</v>
      </c>
    </row>
    <row r="913" spans="1:7">
      <c r="A913" s="19">
        <v>42026</v>
      </c>
      <c r="B913">
        <v>5.3217560964359811E-3</v>
      </c>
      <c r="C913">
        <v>-1.2172981035141453E-2</v>
      </c>
      <c r="D913">
        <v>-1.6675283148664378E-2</v>
      </c>
      <c r="E913">
        <v>0.564276</v>
      </c>
      <c r="F913">
        <v>85063.290819873844</v>
      </c>
      <c r="G913" s="64">
        <v>2.0727507027559896E-4</v>
      </c>
    </row>
    <row r="914" spans="1:7">
      <c r="A914" s="19">
        <v>42027</v>
      </c>
      <c r="B914">
        <v>5.1732940580997066E-3</v>
      </c>
      <c r="C914">
        <v>-1.1829555695684097E-2</v>
      </c>
      <c r="D914">
        <v>-1.6315528503269158E-2</v>
      </c>
      <c r="E914">
        <v>0.58348100000000003</v>
      </c>
      <c r="F914">
        <v>84542.06758154495</v>
      </c>
      <c r="G914" s="64">
        <v>2.0532605900150356E-4</v>
      </c>
    </row>
    <row r="915" spans="1:7">
      <c r="A915" s="19">
        <v>42030</v>
      </c>
      <c r="B915">
        <v>5.2047354999410272E-3</v>
      </c>
      <c r="C915">
        <v>-1.1894878489118018E-2</v>
      </c>
      <c r="D915">
        <v>-1.6351387279427008E-2</v>
      </c>
      <c r="E915">
        <v>0.57414399999999999</v>
      </c>
      <c r="F915">
        <v>87715.593077672296</v>
      </c>
      <c r="G915" s="64">
        <v>2.1314699768816708E-4</v>
      </c>
    </row>
    <row r="916" spans="1:7">
      <c r="A916" s="19">
        <v>42031</v>
      </c>
      <c r="B916">
        <v>5.1942412116506489E-3</v>
      </c>
      <c r="C916">
        <v>-1.1878488803623567E-2</v>
      </c>
      <c r="D916">
        <v>-1.6311185436794582E-2</v>
      </c>
      <c r="E916">
        <v>0.56868200000000002</v>
      </c>
      <c r="F916">
        <v>84333.154929805372</v>
      </c>
      <c r="G916" s="64">
        <v>2.0512331768374523E-4</v>
      </c>
    </row>
    <row r="917" spans="1:7">
      <c r="A917" s="19">
        <v>42032</v>
      </c>
      <c r="B917">
        <v>5.1234011656324744E-3</v>
      </c>
      <c r="C917">
        <v>-1.1714135799390872E-2</v>
      </c>
      <c r="D917">
        <v>-1.6286076567783629E-2</v>
      </c>
      <c r="E917">
        <v>0.59341500000000003</v>
      </c>
      <c r="F917">
        <v>84444.013620048383</v>
      </c>
      <c r="G917" s="64">
        <v>2.0467772981123454E-4</v>
      </c>
    </row>
    <row r="918" spans="1:7">
      <c r="A918" s="19">
        <v>42033</v>
      </c>
      <c r="B918">
        <v>5.2169726538214842E-3</v>
      </c>
      <c r="C918">
        <v>-1.1928489630474699E-2</v>
      </c>
      <c r="D918">
        <v>-1.6533407790496692E-2</v>
      </c>
      <c r="E918">
        <v>0.58461700000000005</v>
      </c>
      <c r="F918">
        <v>85698.497955991217</v>
      </c>
      <c r="G918" s="64">
        <v>2.0800373353222439E-4</v>
      </c>
    </row>
    <row r="919" spans="1:7">
      <c r="A919" s="19">
        <v>42034</v>
      </c>
      <c r="B919">
        <v>5.0602096067625226E-3</v>
      </c>
      <c r="C919">
        <v>-1.1566592525772135E-2</v>
      </c>
      <c r="D919">
        <v>-1.6056597210861445E-2</v>
      </c>
      <c r="E919">
        <v>0.60499400000000003</v>
      </c>
      <c r="F919">
        <v>84628.560928159262</v>
      </c>
      <c r="G919" s="64">
        <v>2.0521545331990014E-4</v>
      </c>
    </row>
    <row r="920" spans="1:7">
      <c r="A920" s="19">
        <v>42037</v>
      </c>
      <c r="B920">
        <v>4.9832447709811257E-3</v>
      </c>
      <c r="C920">
        <v>-1.140014836322638E-2</v>
      </c>
      <c r="D920">
        <v>-1.5996217927832505E-2</v>
      </c>
      <c r="E920">
        <v>0.60230899999999998</v>
      </c>
      <c r="F920">
        <v>81241.383949896757</v>
      </c>
      <c r="G920" s="64">
        <v>1.9261263197060865E-4</v>
      </c>
    </row>
    <row r="921" spans="1:7">
      <c r="A921" s="19">
        <v>42038</v>
      </c>
      <c r="B921">
        <v>5.1732921505789385E-3</v>
      </c>
      <c r="C921">
        <v>-1.1830297947312926E-2</v>
      </c>
      <c r="D921">
        <v>-1.6340101475022392E-2</v>
      </c>
      <c r="E921">
        <v>0.557342</v>
      </c>
      <c r="F921">
        <v>86100.743913723796</v>
      </c>
      <c r="G921" s="64">
        <v>2.0457936981944686E-4</v>
      </c>
    </row>
    <row r="922" spans="1:7">
      <c r="A922" s="19">
        <v>42039</v>
      </c>
      <c r="B922">
        <v>5.1869583844575996E-3</v>
      </c>
      <c r="C922">
        <v>-1.1858610331749522E-2</v>
      </c>
      <c r="D922">
        <v>-1.6296725198192655E-2</v>
      </c>
      <c r="E922">
        <v>0.56141600000000003</v>
      </c>
      <c r="F922">
        <v>87760.314066175401</v>
      </c>
      <c r="G922" s="64">
        <v>2.0805939982864515E-4</v>
      </c>
    </row>
    <row r="923" spans="1:7">
      <c r="A923" s="19">
        <v>42040</v>
      </c>
      <c r="B923">
        <v>5.238139605964762E-3</v>
      </c>
      <c r="C923">
        <v>-1.1979780112846799E-2</v>
      </c>
      <c r="D923">
        <v>-1.652916307421191E-2</v>
      </c>
      <c r="E923">
        <v>0.55448699999999995</v>
      </c>
      <c r="F923">
        <v>86770.216337871956</v>
      </c>
      <c r="G923" s="64">
        <v>2.0595494577280705E-4</v>
      </c>
    </row>
    <row r="924" spans="1:7">
      <c r="A924" s="19">
        <v>42041</v>
      </c>
      <c r="B924">
        <v>5.3011732225355561E-3</v>
      </c>
      <c r="C924">
        <v>-1.2126400447313126E-2</v>
      </c>
      <c r="D924">
        <v>-1.6751760708641372E-2</v>
      </c>
      <c r="E924">
        <v>0.54750900000000002</v>
      </c>
      <c r="F924">
        <v>86939.488752927035</v>
      </c>
      <c r="G924" s="64">
        <v>2.0597273268004493E-4</v>
      </c>
    </row>
    <row r="925" spans="1:7">
      <c r="A925" s="19">
        <v>42044</v>
      </c>
      <c r="B925">
        <v>5.2653994093041665E-3</v>
      </c>
      <c r="C925">
        <v>-1.2050140939439822E-2</v>
      </c>
      <c r="D925">
        <v>-1.6755157704883703E-2</v>
      </c>
      <c r="E925">
        <v>0.54293899999999995</v>
      </c>
      <c r="F925">
        <v>83928.31332575102</v>
      </c>
      <c r="G925" s="64">
        <v>1.9900990536237322E-4</v>
      </c>
    </row>
    <row r="926" spans="1:7">
      <c r="A926" s="19">
        <v>42045</v>
      </c>
      <c r="B926">
        <v>5.378634052344935E-3</v>
      </c>
      <c r="C926">
        <v>-1.2314727478147299E-2</v>
      </c>
      <c r="D926">
        <v>-1.7141355130259238E-2</v>
      </c>
      <c r="E926">
        <v>0.51217299999999999</v>
      </c>
      <c r="F926">
        <v>83393.778759663299</v>
      </c>
      <c r="G926" s="64">
        <v>1.9784654040611949E-4</v>
      </c>
    </row>
    <row r="927" spans="1:7">
      <c r="A927" s="19">
        <v>42046</v>
      </c>
      <c r="B927">
        <v>5.3266050408901601E-3</v>
      </c>
      <c r="C927">
        <v>-1.2195201599572398E-2</v>
      </c>
      <c r="D927">
        <v>-1.7025733073545372E-2</v>
      </c>
      <c r="E927">
        <v>0.52128099999999999</v>
      </c>
      <c r="F927">
        <v>82815.489138883408</v>
      </c>
      <c r="G927" s="64">
        <v>1.9633483757632651E-4</v>
      </c>
    </row>
    <row r="928" spans="1:7">
      <c r="A928" s="19">
        <v>42047</v>
      </c>
      <c r="B928">
        <v>5.1834265690226707E-3</v>
      </c>
      <c r="C928">
        <v>-1.1873129954859304E-2</v>
      </c>
      <c r="D928">
        <v>-1.6527516074008316E-2</v>
      </c>
      <c r="E928">
        <v>0.50416499999999997</v>
      </c>
      <c r="F928">
        <v>78026.381772365639</v>
      </c>
      <c r="G928" s="64">
        <v>1.8532354531067535E-4</v>
      </c>
    </row>
    <row r="929" spans="1:7">
      <c r="A929" s="19">
        <v>42048</v>
      </c>
      <c r="B929">
        <v>5.1956641055439642E-3</v>
      </c>
      <c r="C929">
        <v>-1.1895417331013838E-2</v>
      </c>
      <c r="D929">
        <v>-1.6526777080116534E-2</v>
      </c>
      <c r="E929">
        <v>0.49832100000000001</v>
      </c>
      <c r="F929">
        <v>80403.702078432601</v>
      </c>
      <c r="G929" s="64">
        <v>1.9150493650951615E-4</v>
      </c>
    </row>
    <row r="930" spans="1:7">
      <c r="A930" s="19">
        <v>42052</v>
      </c>
      <c r="B930">
        <v>5.3969732741221523E-3</v>
      </c>
      <c r="C930">
        <v>-1.235905227175948E-2</v>
      </c>
      <c r="D930">
        <v>-1.7078514973317593E-2</v>
      </c>
      <c r="E930">
        <v>0.47646100000000002</v>
      </c>
      <c r="F930">
        <v>82182.367226719347</v>
      </c>
      <c r="G930" s="64">
        <v>1.9618515681269904E-4</v>
      </c>
    </row>
    <row r="931" spans="1:7">
      <c r="A931" s="19">
        <v>42053</v>
      </c>
      <c r="B931">
        <v>5.2652123625818318E-3</v>
      </c>
      <c r="C931">
        <v>-1.2056623801789373E-2</v>
      </c>
      <c r="D931">
        <v>-1.6812701819261016E-2</v>
      </c>
      <c r="E931">
        <v>0.49737900000000002</v>
      </c>
      <c r="F931">
        <v>80531.624242423248</v>
      </c>
      <c r="G931" s="64">
        <v>1.9209190726127051E-4</v>
      </c>
    </row>
    <row r="932" spans="1:7">
      <c r="A932" s="19">
        <v>42054</v>
      </c>
      <c r="B932">
        <v>5.3397873336291646E-3</v>
      </c>
      <c r="C932">
        <v>-1.2227357792095543E-2</v>
      </c>
      <c r="D932">
        <v>-1.6941356600197941E-2</v>
      </c>
      <c r="E932">
        <v>0.48773</v>
      </c>
      <c r="F932">
        <v>81569.481818492146</v>
      </c>
      <c r="G932" s="64">
        <v>1.9484524405199164E-4</v>
      </c>
    </row>
    <row r="933" spans="1:7">
      <c r="A933" s="19">
        <v>42055</v>
      </c>
      <c r="B933">
        <v>5.3572234712662434E-3</v>
      </c>
      <c r="C933">
        <v>-1.22629464149882E-2</v>
      </c>
      <c r="D933">
        <v>-1.6907845116931778E-2</v>
      </c>
      <c r="E933">
        <v>0.48342200000000002</v>
      </c>
      <c r="F933">
        <v>83604.554377482127</v>
      </c>
      <c r="G933" s="64">
        <v>1.9981914328944946E-4</v>
      </c>
    </row>
    <row r="934" spans="1:7">
      <c r="A934" s="19">
        <v>42058</v>
      </c>
      <c r="B934">
        <v>5.244651758861984E-3</v>
      </c>
      <c r="C934">
        <v>-1.2004544662706033E-2</v>
      </c>
      <c r="D934">
        <v>-1.6558052353804354E-2</v>
      </c>
      <c r="E934">
        <v>0.50489200000000001</v>
      </c>
      <c r="F934">
        <v>82542.377375338416</v>
      </c>
      <c r="G934" s="64">
        <v>1.9633992911141049E-4</v>
      </c>
    </row>
    <row r="935" spans="1:7">
      <c r="A935" s="19">
        <v>42059</v>
      </c>
      <c r="B935">
        <v>5.212199470263178E-3</v>
      </c>
      <c r="C935">
        <v>-1.1934121522962159E-2</v>
      </c>
      <c r="D935">
        <v>-1.6466659402663047E-2</v>
      </c>
      <c r="E935">
        <v>0.50742699999999996</v>
      </c>
      <c r="F935">
        <v>80465.222413736774</v>
      </c>
      <c r="G935" s="64">
        <v>1.9126775550754618E-4</v>
      </c>
    </row>
    <row r="936" spans="1:7">
      <c r="A936" s="19">
        <v>42060</v>
      </c>
      <c r="B936">
        <v>5.163222082057186E-3</v>
      </c>
      <c r="C936">
        <v>-1.1811376917633768E-2</v>
      </c>
      <c r="D936">
        <v>-1.6274584961830072E-2</v>
      </c>
      <c r="E936">
        <v>0.51850499999999999</v>
      </c>
      <c r="F936">
        <v>84307.460884279528</v>
      </c>
      <c r="G936" s="64">
        <v>2.0007391676441573E-4</v>
      </c>
    </row>
    <row r="937" spans="1:7">
      <c r="A937" s="19">
        <v>42061</v>
      </c>
      <c r="B937">
        <v>5.3097512298406896E-3</v>
      </c>
      <c r="C937">
        <v>-1.2142340518727921E-2</v>
      </c>
      <c r="D937">
        <v>-1.6533863662088435E-2</v>
      </c>
      <c r="E937">
        <v>0.50225500000000001</v>
      </c>
      <c r="F937">
        <v>88506.258906966817</v>
      </c>
      <c r="G937" s="64">
        <v>2.0998809052629207E-4</v>
      </c>
    </row>
    <row r="938" spans="1:7">
      <c r="A938" s="19">
        <v>42062</v>
      </c>
      <c r="B938">
        <v>5.2221052920926429E-3</v>
      </c>
      <c r="C938">
        <v>-1.1938561136925019E-2</v>
      </c>
      <c r="D938">
        <v>-1.646971180506519E-2</v>
      </c>
      <c r="E938">
        <v>0.52617400000000003</v>
      </c>
      <c r="F938">
        <v>88107.750580024513</v>
      </c>
      <c r="G938" s="64">
        <v>2.0987252933294976E-4</v>
      </c>
    </row>
    <row r="939" spans="1:7">
      <c r="A939" s="19">
        <v>42065</v>
      </c>
      <c r="B939">
        <v>5.4140271042405928E-3</v>
      </c>
      <c r="C939">
        <v>-1.2385953256720372E-2</v>
      </c>
      <c r="D939">
        <v>-1.6628823315573225E-2</v>
      </c>
      <c r="E939">
        <v>0.48898200000000003</v>
      </c>
      <c r="F939">
        <v>87590.303891910153</v>
      </c>
      <c r="G939" s="64">
        <v>2.0895731369282615E-4</v>
      </c>
    </row>
    <row r="940" spans="1:7">
      <c r="A940" s="19">
        <v>42066</v>
      </c>
      <c r="B940">
        <v>5.3262192019642085E-3</v>
      </c>
      <c r="C940">
        <v>-1.2187034122763488E-2</v>
      </c>
      <c r="D940">
        <v>-1.6625271943536565E-2</v>
      </c>
      <c r="E940">
        <v>0.50061</v>
      </c>
      <c r="F940">
        <v>85223.150334734208</v>
      </c>
      <c r="G940" s="64">
        <v>2.0360471881374651E-4</v>
      </c>
    </row>
    <row r="941" spans="1:7">
      <c r="A941" s="19">
        <v>42067</v>
      </c>
      <c r="B941">
        <v>5.3789835829012736E-3</v>
      </c>
      <c r="C941">
        <v>-1.2309270158531001E-2</v>
      </c>
      <c r="D941">
        <v>-1.6607761967697279E-2</v>
      </c>
      <c r="E941">
        <v>0.49143300000000001</v>
      </c>
      <c r="F941">
        <v>85385.590440627609</v>
      </c>
      <c r="G941" s="64">
        <v>2.0411698969563386E-4</v>
      </c>
    </row>
    <row r="942" spans="1:7">
      <c r="A942" s="19">
        <v>42068</v>
      </c>
      <c r="B942">
        <v>5.3235901715903006E-3</v>
      </c>
      <c r="C942">
        <v>-1.2186257778990628E-2</v>
      </c>
      <c r="D942">
        <v>-1.6649770089298958E-2</v>
      </c>
      <c r="E942">
        <v>0.50075999999999998</v>
      </c>
      <c r="F942">
        <v>82949.0846889534</v>
      </c>
      <c r="G942" s="64">
        <v>1.9826502330392963E-4</v>
      </c>
    </row>
    <row r="943" spans="1:7">
      <c r="A943" s="19">
        <v>42069</v>
      </c>
      <c r="B943">
        <v>5.4584151270572921E-3</v>
      </c>
      <c r="C943">
        <v>-1.2513920114753156E-2</v>
      </c>
      <c r="D943">
        <v>-1.6834439681631033E-2</v>
      </c>
      <c r="E943">
        <v>0.45607199999999998</v>
      </c>
      <c r="F943">
        <v>76679.566485312229</v>
      </c>
      <c r="G943" s="64">
        <v>1.8425243920726971E-4</v>
      </c>
    </row>
    <row r="944" spans="1:7">
      <c r="A944" s="19">
        <v>42072</v>
      </c>
      <c r="B944">
        <v>5.2714551873227827E-3</v>
      </c>
      <c r="C944">
        <v>-1.208651296943832E-2</v>
      </c>
      <c r="D944">
        <v>-1.654655637852424E-2</v>
      </c>
      <c r="E944">
        <v>0.49870199999999998</v>
      </c>
      <c r="F944">
        <v>73809.645238038589</v>
      </c>
      <c r="G944" s="64">
        <v>1.7672572182256174E-4</v>
      </c>
    </row>
    <row r="945" spans="1:7">
      <c r="A945" s="19">
        <v>42073</v>
      </c>
      <c r="B945">
        <v>5.3294993477879188E-3</v>
      </c>
      <c r="C945">
        <v>-1.221124667283623E-2</v>
      </c>
      <c r="D945">
        <v>-1.6618746576715818E-2</v>
      </c>
      <c r="E945">
        <v>0.50052700000000006</v>
      </c>
      <c r="F945">
        <v>78405.658173196091</v>
      </c>
      <c r="G945" s="64">
        <v>1.8702292908223851E-4</v>
      </c>
    </row>
    <row r="946" spans="1:7">
      <c r="A946" s="19">
        <v>42074</v>
      </c>
      <c r="B946">
        <v>5.3415422957023215E-3</v>
      </c>
      <c r="C946">
        <v>-1.2235926628052632E-2</v>
      </c>
      <c r="D946">
        <v>-1.6635567738154562E-2</v>
      </c>
      <c r="E946">
        <v>0.50023700000000004</v>
      </c>
      <c r="F946">
        <v>79900.384262884516</v>
      </c>
      <c r="G946" s="64">
        <v>1.9035906042159565E-4</v>
      </c>
    </row>
    <row r="947" spans="1:7">
      <c r="A947" s="19">
        <v>42075</v>
      </c>
      <c r="B947">
        <v>5.1786391513732851E-3</v>
      </c>
      <c r="C947">
        <v>-1.1858448728529522E-2</v>
      </c>
      <c r="D947">
        <v>-1.6070802798160432E-2</v>
      </c>
      <c r="E947">
        <v>0.49772499999999997</v>
      </c>
      <c r="F947">
        <v>79350.071837563926</v>
      </c>
      <c r="G947" s="64">
        <v>1.8886757265681984E-4</v>
      </c>
    </row>
    <row r="948" spans="1:7">
      <c r="A948" s="19">
        <v>42076</v>
      </c>
      <c r="B948">
        <v>5.1815569133162606E-3</v>
      </c>
      <c r="C948">
        <v>-1.1864751516702408E-2</v>
      </c>
      <c r="D948">
        <v>-1.6034203536729259E-2</v>
      </c>
      <c r="E948">
        <v>0.49009799999999998</v>
      </c>
      <c r="F948">
        <v>79501.961063945884</v>
      </c>
      <c r="G948" s="64">
        <v>1.8935251384350038E-4</v>
      </c>
    </row>
    <row r="949" spans="1:7">
      <c r="A949" s="19">
        <v>42079</v>
      </c>
      <c r="B949">
        <v>5.2675511168302734E-3</v>
      </c>
      <c r="C949">
        <v>-1.2060152869009686E-2</v>
      </c>
      <c r="D949">
        <v>-1.6490741577764458E-2</v>
      </c>
      <c r="E949">
        <v>0.47350500000000001</v>
      </c>
      <c r="F949">
        <v>81535.819675845691</v>
      </c>
      <c r="G949" s="64">
        <v>1.9400359607114602E-4</v>
      </c>
    </row>
    <row r="950" spans="1:7">
      <c r="A950" s="19">
        <v>42080</v>
      </c>
      <c r="B950">
        <v>5.309765050695533E-3</v>
      </c>
      <c r="C950">
        <v>-1.2155746581957495E-2</v>
      </c>
      <c r="D950">
        <v>-1.6557957075187937E-2</v>
      </c>
      <c r="E950">
        <v>0.478599</v>
      </c>
      <c r="F950">
        <v>82985.65991260072</v>
      </c>
      <c r="G950" s="64">
        <v>1.9661417941069668E-4</v>
      </c>
    </row>
    <row r="951" spans="1:7">
      <c r="A951" s="19">
        <v>42081</v>
      </c>
      <c r="B951">
        <v>4.9826559643995263E-3</v>
      </c>
      <c r="C951">
        <v>-1.1405133571369384E-2</v>
      </c>
      <c r="D951">
        <v>-1.5795161500927395E-2</v>
      </c>
      <c r="E951">
        <v>0.53549199999999997</v>
      </c>
      <c r="F951">
        <v>78617.653616760479</v>
      </c>
      <c r="G951" s="64">
        <v>1.8625765487286945E-4</v>
      </c>
    </row>
    <row r="952" spans="1:7">
      <c r="A952" s="19">
        <v>42082</v>
      </c>
      <c r="B952">
        <v>4.7636076699731885E-3</v>
      </c>
      <c r="C952">
        <v>-1.0902976674310422E-2</v>
      </c>
      <c r="D952">
        <v>-1.4001785353969372E-2</v>
      </c>
      <c r="E952">
        <v>0.39210099999999998</v>
      </c>
      <c r="F952">
        <v>75694.773903077265</v>
      </c>
      <c r="G952" s="64">
        <v>1.7883201276632294E-4</v>
      </c>
    </row>
    <row r="953" spans="1:7">
      <c r="A953" s="19">
        <v>42083</v>
      </c>
      <c r="B953">
        <v>4.7573893580378961E-3</v>
      </c>
      <c r="C953">
        <v>-1.0883052898952921E-2</v>
      </c>
      <c r="D953">
        <v>-1.3954621996898821E-2</v>
      </c>
      <c r="E953">
        <v>0.40431699999999998</v>
      </c>
      <c r="F953">
        <v>78121.587440314834</v>
      </c>
      <c r="G953" s="64">
        <v>1.8428983122886441E-4</v>
      </c>
    </row>
    <row r="954" spans="1:7">
      <c r="A954" s="19">
        <v>42086</v>
      </c>
      <c r="B954">
        <v>4.7961379048122926E-3</v>
      </c>
      <c r="C954">
        <v>-1.0973487301953895E-2</v>
      </c>
      <c r="D954">
        <v>-1.3985669790453195E-2</v>
      </c>
      <c r="E954">
        <v>0.39586399999999999</v>
      </c>
      <c r="F954">
        <v>77995.638649985805</v>
      </c>
      <c r="G954" s="64">
        <v>1.8399802854075E-4</v>
      </c>
    </row>
    <row r="955" spans="1:7">
      <c r="A955" s="19">
        <v>42087</v>
      </c>
      <c r="B955">
        <v>4.7228361525018577E-3</v>
      </c>
      <c r="C955">
        <v>-1.0801968572456426E-2</v>
      </c>
      <c r="D955">
        <v>-1.3874203110232583E-2</v>
      </c>
      <c r="E955">
        <v>0.41174899999999998</v>
      </c>
      <c r="F955">
        <v>78599.259777511761</v>
      </c>
      <c r="G955" s="64">
        <v>1.8499138067741623E-4</v>
      </c>
    </row>
    <row r="956" spans="1:7">
      <c r="A956" s="19">
        <v>42088</v>
      </c>
      <c r="B956">
        <v>4.6734981100818723E-3</v>
      </c>
      <c r="C956">
        <v>-1.0690778177767594E-2</v>
      </c>
      <c r="D956">
        <v>-1.3770203763408949E-2</v>
      </c>
      <c r="E956">
        <v>0.41578399999999999</v>
      </c>
      <c r="F956">
        <v>77037.915198423987</v>
      </c>
      <c r="G956" s="64">
        <v>1.8140432411999771E-4</v>
      </c>
    </row>
    <row r="957" spans="1:7">
      <c r="A957" s="19">
        <v>42089</v>
      </c>
      <c r="B957">
        <v>4.6528267589572396E-3</v>
      </c>
      <c r="C957">
        <v>-1.0652686747112576E-2</v>
      </c>
      <c r="D957">
        <v>-1.3684209811239844E-2</v>
      </c>
      <c r="E957">
        <v>0.39163199999999998</v>
      </c>
      <c r="F957">
        <v>72522.039995375788</v>
      </c>
      <c r="G957" s="64">
        <v>1.7140700054878895E-4</v>
      </c>
    </row>
    <row r="958" spans="1:7">
      <c r="A958" s="19">
        <v>42090</v>
      </c>
      <c r="B958">
        <v>4.5713035266592532E-3</v>
      </c>
      <c r="C958">
        <v>-1.0453493726525273E-2</v>
      </c>
      <c r="D958">
        <v>-1.356804718532211E-2</v>
      </c>
      <c r="E958">
        <v>0.40990599999999999</v>
      </c>
      <c r="F958">
        <v>76927.965201560262</v>
      </c>
      <c r="G958" s="64">
        <v>1.8094862109329607E-4</v>
      </c>
    </row>
    <row r="959" spans="1:7">
      <c r="A959" s="19">
        <v>42093</v>
      </c>
      <c r="B959">
        <v>4.6145762324597125E-3</v>
      </c>
      <c r="C959">
        <v>-1.0554290234473141E-2</v>
      </c>
      <c r="D959">
        <v>-1.3811050943511106E-2</v>
      </c>
      <c r="E959">
        <v>0.41433999999999999</v>
      </c>
      <c r="F959">
        <v>76654.929568918451</v>
      </c>
      <c r="G959" s="64">
        <v>1.8081948129668277E-4</v>
      </c>
    </row>
    <row r="960" spans="1:7">
      <c r="A960" s="19">
        <v>42094</v>
      </c>
      <c r="B960">
        <v>4.5734499864979747E-3</v>
      </c>
      <c r="C960">
        <v>-1.0463635259205387E-2</v>
      </c>
      <c r="D960">
        <v>-1.3662241645974566E-2</v>
      </c>
      <c r="E960">
        <v>0.41527999999999998</v>
      </c>
      <c r="F960">
        <v>74401.633931631179</v>
      </c>
      <c r="G960" s="64">
        <v>1.7580050074414273E-4</v>
      </c>
    </row>
    <row r="961" spans="1:7">
      <c r="A961" s="19">
        <v>42095</v>
      </c>
      <c r="B961">
        <v>4.8853185281871516E-3</v>
      </c>
      <c r="C961">
        <v>-1.1166655714050804E-2</v>
      </c>
      <c r="D961">
        <v>-1.452779180560651E-2</v>
      </c>
      <c r="E961">
        <v>0.42534100000000002</v>
      </c>
      <c r="F961">
        <v>78482.165859568675</v>
      </c>
      <c r="G961" s="64">
        <v>1.9829477212165235E-4</v>
      </c>
    </row>
    <row r="962" spans="1:7">
      <c r="A962" s="19">
        <v>42096</v>
      </c>
      <c r="B962">
        <v>4.9492745838167892E-3</v>
      </c>
      <c r="C962">
        <v>-1.1316596818911744E-2</v>
      </c>
      <c r="D962">
        <v>-1.4709794509867556E-2</v>
      </c>
      <c r="E962">
        <v>0.42007299999999997</v>
      </c>
      <c r="F962">
        <v>77900.890108460721</v>
      </c>
      <c r="G962" s="64">
        <v>1.9713770280089659E-4</v>
      </c>
    </row>
    <row r="963" spans="1:7">
      <c r="A963" s="19">
        <v>42097</v>
      </c>
      <c r="B963">
        <v>4.8714233189833681E-3</v>
      </c>
      <c r="C963">
        <v>-1.1139642301788984E-2</v>
      </c>
      <c r="D963">
        <v>-1.4479995891182483E-2</v>
      </c>
      <c r="E963">
        <v>0.42943799999999999</v>
      </c>
      <c r="F963">
        <v>76349.84724518357</v>
      </c>
      <c r="G963" s="64">
        <v>1.9298309367089188E-4</v>
      </c>
    </row>
    <row r="964" spans="1:7">
      <c r="A964" s="19">
        <v>42100</v>
      </c>
      <c r="B964">
        <v>5.1075117056748201E-3</v>
      </c>
      <c r="C964">
        <v>-1.1685552926068883E-2</v>
      </c>
      <c r="D964">
        <v>-1.5258041704005073E-2</v>
      </c>
      <c r="E964">
        <v>0.42341099999999998</v>
      </c>
      <c r="F964">
        <v>77265.969283269384</v>
      </c>
      <c r="G964" s="64">
        <v>1.9629619136811007E-4</v>
      </c>
    </row>
    <row r="965" spans="1:7">
      <c r="A965" s="19">
        <v>42101</v>
      </c>
      <c r="B965">
        <v>5.0728220776876205E-3</v>
      </c>
      <c r="C965">
        <v>-1.160326692693216E-2</v>
      </c>
      <c r="D965">
        <v>-1.5020664314248684E-2</v>
      </c>
      <c r="E965">
        <v>0.43640299999999999</v>
      </c>
      <c r="F965">
        <v>78129.318720460535</v>
      </c>
      <c r="G965" s="64">
        <v>1.9788204737550342E-4</v>
      </c>
    </row>
    <row r="966" spans="1:7">
      <c r="A966" s="19">
        <v>42102</v>
      </c>
      <c r="B966">
        <v>5.0835699744075985E-3</v>
      </c>
      <c r="C966">
        <v>-1.1619606842102153E-2</v>
      </c>
      <c r="D966">
        <v>-1.5029279479395086E-2</v>
      </c>
      <c r="E966">
        <v>0.39694800000000002</v>
      </c>
      <c r="F966">
        <v>81558.350713039777</v>
      </c>
      <c r="G966" s="64">
        <v>2.0654547914103962E-4</v>
      </c>
    </row>
    <row r="967" spans="1:7">
      <c r="A967" s="19">
        <v>42103</v>
      </c>
      <c r="B967">
        <v>5.1118039610601202E-3</v>
      </c>
      <c r="C967">
        <v>-1.1692709511762701E-2</v>
      </c>
      <c r="D967">
        <v>-1.5121964247377733E-2</v>
      </c>
      <c r="E967">
        <v>0.38858599999999999</v>
      </c>
      <c r="F967">
        <v>78107.361986083662</v>
      </c>
      <c r="G967" s="64">
        <v>1.9912488496469526E-4</v>
      </c>
    </row>
    <row r="968" spans="1:7">
      <c r="A968" s="19">
        <v>42104</v>
      </c>
      <c r="B968">
        <v>5.4431745988389396E-3</v>
      </c>
      <c r="C968">
        <v>-1.2443618753151527E-2</v>
      </c>
      <c r="D968">
        <v>-1.6005583405408544E-2</v>
      </c>
      <c r="E968">
        <v>0.281831</v>
      </c>
      <c r="F968">
        <v>86022.347285100041</v>
      </c>
      <c r="G968" s="64">
        <v>2.1909903003237521E-4</v>
      </c>
    </row>
    <row r="969" spans="1:7">
      <c r="A969" s="19">
        <v>42107</v>
      </c>
      <c r="B969">
        <v>5.4612383050813024E-3</v>
      </c>
      <c r="C969">
        <v>-1.2483867096952771E-2</v>
      </c>
      <c r="D969">
        <v>-1.5714594126054752E-2</v>
      </c>
      <c r="E969">
        <v>0.28104299999999999</v>
      </c>
      <c r="F969">
        <v>86652.336352748433</v>
      </c>
      <c r="G969" s="64">
        <v>2.2087315126718182E-4</v>
      </c>
    </row>
    <row r="970" spans="1:7">
      <c r="A970" s="19">
        <v>42108</v>
      </c>
      <c r="B970">
        <v>5.5166756024763409E-3</v>
      </c>
      <c r="C970">
        <v>-1.2605245384481639E-2</v>
      </c>
      <c r="D970">
        <v>-1.4877824396683871E-2</v>
      </c>
      <c r="E970">
        <v>0.26139499999999999</v>
      </c>
      <c r="F970">
        <v>89546.574686267035</v>
      </c>
      <c r="G970" s="64">
        <v>2.2846130397271392E-4</v>
      </c>
    </row>
    <row r="971" spans="1:7">
      <c r="A971" s="19">
        <v>42109</v>
      </c>
      <c r="B971">
        <v>5.4560725159560229E-3</v>
      </c>
      <c r="C971">
        <v>-1.2466979600291877E-2</v>
      </c>
      <c r="D971">
        <v>-1.5081995235007719E-2</v>
      </c>
      <c r="E971">
        <v>0.26695400000000002</v>
      </c>
      <c r="F971">
        <v>88326.969744427945</v>
      </c>
      <c r="G971" s="64">
        <v>2.2574322525840008E-4</v>
      </c>
    </row>
    <row r="972" spans="1:7">
      <c r="A972" s="19">
        <v>42110</v>
      </c>
      <c r="B972">
        <v>5.4283839446003252E-3</v>
      </c>
      <c r="C972">
        <v>-1.2404859261613371E-2</v>
      </c>
      <c r="D972">
        <v>-1.4992763971297018E-2</v>
      </c>
      <c r="E972">
        <v>0.269982</v>
      </c>
      <c r="F972">
        <v>87460.243944013768</v>
      </c>
      <c r="G972" s="64">
        <v>2.2345031418320567E-4</v>
      </c>
    </row>
    <row r="973" spans="1:7">
      <c r="A973" s="19">
        <v>42111</v>
      </c>
      <c r="B973">
        <v>5.4205630369777618E-3</v>
      </c>
      <c r="C973">
        <v>-1.2375863401858136E-2</v>
      </c>
      <c r="D973">
        <v>-1.4754521193465063E-2</v>
      </c>
      <c r="E973">
        <v>0.27254600000000001</v>
      </c>
      <c r="F973">
        <v>92130.390376549156</v>
      </c>
      <c r="G973" s="64">
        <v>2.342520219347509E-4</v>
      </c>
    </row>
    <row r="974" spans="1:7">
      <c r="A974" s="19">
        <v>42114</v>
      </c>
      <c r="B974">
        <v>5.4101558874169679E-3</v>
      </c>
      <c r="C974">
        <v>-1.2359614749318067E-2</v>
      </c>
      <c r="D974">
        <v>-1.5650256459597233E-2</v>
      </c>
      <c r="E974">
        <v>0.28381299999999998</v>
      </c>
      <c r="F974">
        <v>88721.544912969082</v>
      </c>
      <c r="G974" s="64">
        <v>2.2629002397391417E-4</v>
      </c>
    </row>
    <row r="975" spans="1:7">
      <c r="A975" s="19">
        <v>42115</v>
      </c>
      <c r="B975">
        <v>5.4499599157142925E-3</v>
      </c>
      <c r="C975">
        <v>-1.2456953221599898E-2</v>
      </c>
      <c r="D975">
        <v>-1.6124165387989428E-2</v>
      </c>
      <c r="E975">
        <v>0.29150500000000001</v>
      </c>
      <c r="F975">
        <v>86982.763087793661</v>
      </c>
      <c r="G975" s="64">
        <v>2.2154956923216187E-4</v>
      </c>
    </row>
    <row r="976" spans="1:7">
      <c r="A976" s="19">
        <v>42116</v>
      </c>
      <c r="B976">
        <v>5.6692024645395196E-3</v>
      </c>
      <c r="C976">
        <v>-1.2975061862717954E-2</v>
      </c>
      <c r="D976">
        <v>-1.7136368689894484E-2</v>
      </c>
      <c r="E976">
        <v>0.29958099999999999</v>
      </c>
      <c r="F976">
        <v>83589.118544530153</v>
      </c>
      <c r="G976" s="64">
        <v>2.1347537059459318E-4</v>
      </c>
    </row>
    <row r="977" spans="1:7">
      <c r="A977" s="19">
        <v>42117</v>
      </c>
      <c r="B977">
        <v>5.7007563956022978E-3</v>
      </c>
      <c r="C977">
        <v>-1.303863001358942E-2</v>
      </c>
      <c r="D977">
        <v>-1.7140721508716265E-2</v>
      </c>
      <c r="E977">
        <v>0.29908499999999999</v>
      </c>
      <c r="F977">
        <v>87597.456214136386</v>
      </c>
      <c r="G977" s="64">
        <v>2.2331264090662766E-4</v>
      </c>
    </row>
    <row r="978" spans="1:7">
      <c r="A978" s="19">
        <v>42118</v>
      </c>
      <c r="B978">
        <v>5.7278206880692125E-3</v>
      </c>
      <c r="C978">
        <v>-1.3094518239945041E-2</v>
      </c>
      <c r="D978">
        <v>-1.71892557495931E-2</v>
      </c>
      <c r="E978">
        <v>0.28861199999999998</v>
      </c>
      <c r="F978">
        <v>90356.688784390179</v>
      </c>
      <c r="G978" s="64">
        <v>2.3038537442529282E-4</v>
      </c>
    </row>
    <row r="979" spans="1:7">
      <c r="A979" s="19">
        <v>42121</v>
      </c>
      <c r="B979">
        <v>5.7378042739372704E-3</v>
      </c>
      <c r="C979">
        <v>-1.3121861680251373E-2</v>
      </c>
      <c r="D979">
        <v>-1.7259484026033788E-2</v>
      </c>
      <c r="E979">
        <v>0.29126400000000002</v>
      </c>
      <c r="F979">
        <v>88901.373311646734</v>
      </c>
      <c r="G979" s="64">
        <v>2.2626722811056496E-4</v>
      </c>
    </row>
    <row r="980" spans="1:7">
      <c r="A980" s="19">
        <v>42122</v>
      </c>
      <c r="B980">
        <v>5.787798013138847E-3</v>
      </c>
      <c r="C980">
        <v>-1.324847858247296E-2</v>
      </c>
      <c r="D980">
        <v>-1.7514205503634632E-2</v>
      </c>
      <c r="E980">
        <v>0.29575499999999999</v>
      </c>
      <c r="F980">
        <v>84720.236066385769</v>
      </c>
      <c r="G980" s="64">
        <v>2.1595315596322954E-4</v>
      </c>
    </row>
    <row r="981" spans="1:7">
      <c r="A981" s="19">
        <v>42123</v>
      </c>
      <c r="B981">
        <v>6.2734643342443721E-3</v>
      </c>
      <c r="C981">
        <v>-1.4369269974799577E-2</v>
      </c>
      <c r="D981">
        <v>-1.7628949194503168E-2</v>
      </c>
      <c r="E981">
        <v>0.228848</v>
      </c>
      <c r="F981">
        <v>87998.173975596786</v>
      </c>
      <c r="G981" s="64">
        <v>2.2499058857919428E-4</v>
      </c>
    </row>
    <row r="982" spans="1:7">
      <c r="A982" s="19">
        <v>42124</v>
      </c>
      <c r="B982">
        <v>6.5029251349695612E-3</v>
      </c>
      <c r="C982">
        <v>-1.4900865568890927E-2</v>
      </c>
      <c r="D982">
        <v>-1.8435083549412441E-2</v>
      </c>
      <c r="E982">
        <v>0.23264799999999999</v>
      </c>
      <c r="F982">
        <v>88648.283593182467</v>
      </c>
      <c r="G982" s="64">
        <v>2.2720064579009416E-4</v>
      </c>
    </row>
    <row r="983" spans="1:7">
      <c r="A983" s="19">
        <v>42125</v>
      </c>
      <c r="B983">
        <v>6.5086832744752571E-3</v>
      </c>
      <c r="C983">
        <v>-1.4923895174808214E-2</v>
      </c>
      <c r="D983">
        <v>-1.8290616563858809E-2</v>
      </c>
      <c r="E983">
        <v>0.219773</v>
      </c>
      <c r="F983">
        <v>84702.945141391625</v>
      </c>
      <c r="G983" s="64">
        <v>2.1756647560387175E-4</v>
      </c>
    </row>
    <row r="984" spans="1:7">
      <c r="A984" s="19">
        <v>42128</v>
      </c>
      <c r="B984">
        <v>6.5629896903644592E-3</v>
      </c>
      <c r="C984">
        <v>-1.5051420120650166E-2</v>
      </c>
      <c r="D984">
        <v>-1.880959652153574E-2</v>
      </c>
      <c r="E984">
        <v>0.23712900000000001</v>
      </c>
      <c r="F984">
        <v>84093.792681385763</v>
      </c>
      <c r="G984" s="64">
        <v>2.1637714618147368E-4</v>
      </c>
    </row>
    <row r="985" spans="1:7">
      <c r="A985" s="19">
        <v>42129</v>
      </c>
      <c r="B985">
        <v>6.8084588659461211E-3</v>
      </c>
      <c r="C985">
        <v>-1.5606486090447794E-2</v>
      </c>
      <c r="D985">
        <v>-1.9837912659354067E-2</v>
      </c>
      <c r="E985">
        <v>0.22276699999999999</v>
      </c>
      <c r="F985">
        <v>90183.464257877436</v>
      </c>
      <c r="G985" s="64">
        <v>2.323578768765313E-4</v>
      </c>
    </row>
    <row r="986" spans="1:7">
      <c r="A986" s="19">
        <v>42130</v>
      </c>
      <c r="B986">
        <v>6.7988689460888102E-3</v>
      </c>
      <c r="C986">
        <v>-1.5588866915118826E-2</v>
      </c>
      <c r="D986">
        <v>-1.9631916204498917E-2</v>
      </c>
      <c r="E986">
        <v>0.219024</v>
      </c>
      <c r="F986">
        <v>87839.159871591095</v>
      </c>
      <c r="G986" s="64">
        <v>2.2766756230619491E-4</v>
      </c>
    </row>
    <row r="987" spans="1:7">
      <c r="A987" s="19">
        <v>42131</v>
      </c>
      <c r="B987">
        <v>6.8502404015853063E-3</v>
      </c>
      <c r="C987">
        <v>-1.569216421744473E-2</v>
      </c>
      <c r="D987">
        <v>-2.0203018731386722E-2</v>
      </c>
      <c r="E987">
        <v>0.27004400000000001</v>
      </c>
      <c r="F987">
        <v>94413.659002320026</v>
      </c>
      <c r="G987" s="64">
        <v>2.438781374612547E-4</v>
      </c>
    </row>
    <row r="988" spans="1:7">
      <c r="A988" s="19">
        <v>42132</v>
      </c>
      <c r="B988">
        <v>6.8851957860621609E-3</v>
      </c>
      <c r="C988">
        <v>-1.5769084012423717E-2</v>
      </c>
      <c r="D988">
        <v>-2.0332758243778087E-2</v>
      </c>
      <c r="E988">
        <v>0.26129000000000002</v>
      </c>
      <c r="F988">
        <v>95861.471142553375</v>
      </c>
      <c r="G988" s="64">
        <v>2.4827672766403235E-4</v>
      </c>
    </row>
    <row r="989" spans="1:7">
      <c r="A989" s="19">
        <v>42135</v>
      </c>
      <c r="B989">
        <v>6.0219956796035692E-3</v>
      </c>
      <c r="C989">
        <v>-1.3794723252119216E-2</v>
      </c>
      <c r="D989">
        <v>-1.7445983569194898E-2</v>
      </c>
      <c r="E989">
        <v>0.31811800000000001</v>
      </c>
      <c r="F989">
        <v>82243.539307498693</v>
      </c>
      <c r="G989" s="64">
        <v>2.1453373527152546E-4</v>
      </c>
    </row>
    <row r="990" spans="1:7">
      <c r="A990" s="19">
        <v>42136</v>
      </c>
      <c r="B990">
        <v>5.8576216087590149E-3</v>
      </c>
      <c r="C990">
        <v>-1.3414047257334645E-2</v>
      </c>
      <c r="D990">
        <v>-1.703672520090016E-2</v>
      </c>
      <c r="E990">
        <v>0.335177</v>
      </c>
      <c r="F990">
        <v>81781.168473103622</v>
      </c>
      <c r="G990" s="64">
        <v>2.128184559623359E-4</v>
      </c>
    </row>
    <row r="991" spans="1:7">
      <c r="A991" s="19">
        <v>42137</v>
      </c>
      <c r="B991">
        <v>5.5718862681287205E-3</v>
      </c>
      <c r="C991">
        <v>-1.2759577789273108E-2</v>
      </c>
      <c r="D991">
        <v>-1.6547915337628533E-2</v>
      </c>
      <c r="E991">
        <v>0.38009900000000002</v>
      </c>
      <c r="F991">
        <v>77712.530685237405</v>
      </c>
      <c r="G991" s="64">
        <v>2.0256811513474197E-4</v>
      </c>
    </row>
    <row r="992" spans="1:7">
      <c r="A992" s="19">
        <v>42138</v>
      </c>
      <c r="B992">
        <v>5.5747702118675449E-3</v>
      </c>
      <c r="C992">
        <v>-1.276723798427735E-2</v>
      </c>
      <c r="D992">
        <v>-1.6451248632001873E-2</v>
      </c>
      <c r="E992">
        <v>0.37184</v>
      </c>
      <c r="F992">
        <v>77215.712082970684</v>
      </c>
      <c r="G992" s="64">
        <v>2.0161697658591676E-4</v>
      </c>
    </row>
    <row r="993" spans="1:7">
      <c r="A993" s="19">
        <v>42139</v>
      </c>
      <c r="B993">
        <v>5.5395165182617256E-3</v>
      </c>
      <c r="C993">
        <v>-1.2680524943342552E-2</v>
      </c>
      <c r="D993">
        <v>-1.654671406107901E-2</v>
      </c>
      <c r="E993">
        <v>0.39061200000000001</v>
      </c>
      <c r="F993">
        <v>79420.795620120392</v>
      </c>
      <c r="G993" s="64">
        <v>2.0631766152442318E-4</v>
      </c>
    </row>
    <row r="994" spans="1:7">
      <c r="A994" s="19">
        <v>42142</v>
      </c>
      <c r="B994">
        <v>5.4442099342972379E-3</v>
      </c>
      <c r="C994">
        <v>-1.2467892503628166E-2</v>
      </c>
      <c r="D994">
        <v>-1.6177857929395495E-2</v>
      </c>
      <c r="E994">
        <v>0.39571099999999998</v>
      </c>
      <c r="F994">
        <v>75626.916643019373</v>
      </c>
      <c r="G994" s="64">
        <v>1.9723383002455942E-4</v>
      </c>
    </row>
    <row r="995" spans="1:7">
      <c r="A995" s="19">
        <v>42143</v>
      </c>
      <c r="B995">
        <v>5.2778338622739944E-3</v>
      </c>
      <c r="C995">
        <v>-1.2087286198391915E-2</v>
      </c>
      <c r="D995">
        <v>-1.5540374981734394E-2</v>
      </c>
      <c r="E995">
        <v>0.42183100000000001</v>
      </c>
      <c r="F995">
        <v>73244.803678396638</v>
      </c>
      <c r="G995" s="64">
        <v>1.907915099289033E-4</v>
      </c>
    </row>
    <row r="996" spans="1:7">
      <c r="A996" s="19">
        <v>42144</v>
      </c>
      <c r="B996">
        <v>5.1387363061884805E-3</v>
      </c>
      <c r="C996">
        <v>-1.1760067351442393E-2</v>
      </c>
      <c r="D996">
        <v>-1.550182728980721E-2</v>
      </c>
      <c r="E996">
        <v>0.44082100000000002</v>
      </c>
      <c r="F996">
        <v>74652.788459052623</v>
      </c>
      <c r="G996" s="64">
        <v>1.9442104974723708E-4</v>
      </c>
    </row>
    <row r="997" spans="1:7">
      <c r="A997" s="19">
        <v>42145</v>
      </c>
      <c r="B997">
        <v>5.1514751198148932E-3</v>
      </c>
      <c r="C997">
        <v>-1.1785023784516502E-2</v>
      </c>
      <c r="D997">
        <v>-1.5515711410956824E-2</v>
      </c>
      <c r="E997">
        <v>0.44308500000000001</v>
      </c>
      <c r="F997">
        <v>76513.156902399802</v>
      </c>
      <c r="G997" s="64">
        <v>1.9909952896840432E-4</v>
      </c>
    </row>
    <row r="998" spans="1:7">
      <c r="A998" s="19">
        <v>42146</v>
      </c>
      <c r="B998">
        <v>5.3064056833483997E-3</v>
      </c>
      <c r="C998">
        <v>-1.2140212346614769E-2</v>
      </c>
      <c r="D998">
        <v>-1.5823045281862621E-2</v>
      </c>
      <c r="E998">
        <v>0.41993999999999998</v>
      </c>
      <c r="F998">
        <v>78482.268338167647</v>
      </c>
      <c r="G998" s="64">
        <v>2.043333575881633E-4</v>
      </c>
    </row>
    <row r="999" spans="1:7">
      <c r="A999" s="19">
        <v>42150</v>
      </c>
      <c r="B999">
        <v>5.3105571393409334E-3</v>
      </c>
      <c r="C999">
        <v>-1.21439844693258E-2</v>
      </c>
      <c r="D999">
        <v>-1.6278855539226807E-2</v>
      </c>
      <c r="E999">
        <v>0.45626100000000003</v>
      </c>
      <c r="F999">
        <v>81074.644402470411</v>
      </c>
      <c r="G999" s="64">
        <v>2.1021896579796355E-4</v>
      </c>
    </row>
    <row r="1000" spans="1:7">
      <c r="A1000" s="19">
        <v>42151</v>
      </c>
      <c r="B1000">
        <v>5.2416089813771228E-3</v>
      </c>
      <c r="C1000">
        <v>-1.1982254310327619E-2</v>
      </c>
      <c r="D1000">
        <v>-1.6176512189981573E-2</v>
      </c>
      <c r="E1000">
        <v>0.46534500000000001</v>
      </c>
      <c r="F1000">
        <v>81596.794582850256</v>
      </c>
      <c r="G1000" s="64">
        <v>2.1155172248980134E-4</v>
      </c>
    </row>
    <row r="1001" spans="1:7">
      <c r="A1001" s="19">
        <v>42152</v>
      </c>
      <c r="B1001">
        <v>5.2472298189489086E-3</v>
      </c>
      <c r="C1001">
        <v>-1.199345472427777E-2</v>
      </c>
      <c r="D1001">
        <v>-1.6156081030342516E-2</v>
      </c>
      <c r="E1001">
        <v>0.46229300000000001</v>
      </c>
      <c r="F1001">
        <v>82259.607304311518</v>
      </c>
      <c r="G1001" s="64">
        <v>2.1342733220627163E-4</v>
      </c>
    </row>
    <row r="1002" spans="1:7">
      <c r="A1002" s="19">
        <v>42153</v>
      </c>
      <c r="B1002">
        <v>5.2688484809800887E-3</v>
      </c>
      <c r="C1002">
        <v>-1.204067812323195E-2</v>
      </c>
      <c r="D1002">
        <v>-1.6329466228706447E-2</v>
      </c>
      <c r="E1002">
        <v>0.46423799999999998</v>
      </c>
      <c r="F1002">
        <v>83446.116717244688</v>
      </c>
      <c r="G1002" s="64">
        <v>2.1649646221161303E-4</v>
      </c>
    </row>
    <row r="1003" spans="1:7">
      <c r="A1003" s="19">
        <v>42156</v>
      </c>
      <c r="B1003">
        <v>5.3426945351171531E-3</v>
      </c>
      <c r="C1003">
        <v>-1.222070504933139E-2</v>
      </c>
      <c r="D1003">
        <v>-1.6373514395462203E-2</v>
      </c>
      <c r="E1003">
        <v>0.44694299999999998</v>
      </c>
      <c r="F1003">
        <v>79905.830194626702</v>
      </c>
      <c r="G1003" s="64">
        <v>2.0826114888200235E-4</v>
      </c>
    </row>
    <row r="1004" spans="1:7">
      <c r="A1004" s="19">
        <v>42157</v>
      </c>
      <c r="B1004">
        <v>5.3654964513007155E-3</v>
      </c>
      <c r="C1004">
        <v>-1.2278512176612588E-2</v>
      </c>
      <c r="D1004">
        <v>-1.6228355680438174E-2</v>
      </c>
      <c r="E1004">
        <v>0.46868700000000002</v>
      </c>
      <c r="F1004">
        <v>78028.165942024119</v>
      </c>
      <c r="G1004" s="64">
        <v>2.0349921137379612E-4</v>
      </c>
    </row>
    <row r="1005" spans="1:7">
      <c r="A1005" s="19">
        <v>42158</v>
      </c>
      <c r="B1005">
        <v>5.2252943259946125E-3</v>
      </c>
      <c r="C1005">
        <v>-1.196055477818596E-2</v>
      </c>
      <c r="D1005">
        <v>-1.672429160083708E-2</v>
      </c>
      <c r="E1005">
        <v>0.45832699999999998</v>
      </c>
      <c r="F1005">
        <v>74784.624634597494</v>
      </c>
      <c r="G1005" s="64">
        <v>1.9529769038218562E-4</v>
      </c>
    </row>
    <row r="1006" spans="1:7">
      <c r="A1006" s="19">
        <v>42159</v>
      </c>
      <c r="B1006">
        <v>5.3706574400753833E-3</v>
      </c>
      <c r="C1006">
        <v>-1.2281960814126795E-2</v>
      </c>
      <c r="D1006">
        <v>-1.748943927278605E-2</v>
      </c>
      <c r="E1006">
        <v>0.48458099999999998</v>
      </c>
      <c r="F1006">
        <v>81368.175070173442</v>
      </c>
      <c r="G1006" s="64">
        <v>2.1205682924241602E-4</v>
      </c>
    </row>
    <row r="1007" spans="1:7">
      <c r="A1007" s="19">
        <v>42160</v>
      </c>
      <c r="B1007">
        <v>4.9277588310670728E-3</v>
      </c>
      <c r="C1007">
        <v>-1.1269258951440955E-2</v>
      </c>
      <c r="D1007">
        <v>-1.5710975854184253E-2</v>
      </c>
      <c r="E1007">
        <v>0.5373</v>
      </c>
      <c r="F1007">
        <v>74507.796891515696</v>
      </c>
      <c r="G1007" s="64">
        <v>1.9442244410060886E-4</v>
      </c>
    </row>
    <row r="1008" spans="1:7">
      <c r="A1008" s="19">
        <v>42163</v>
      </c>
      <c r="B1008">
        <v>4.8904970163484536E-3</v>
      </c>
      <c r="C1008">
        <v>-1.1183837230206738E-2</v>
      </c>
      <c r="D1008">
        <v>-1.5629826598727737E-2</v>
      </c>
      <c r="E1008">
        <v>0.54633399999999999</v>
      </c>
      <c r="F1008">
        <v>74030.368971188509</v>
      </c>
      <c r="G1008" s="64">
        <v>1.9316022101291858E-4</v>
      </c>
    </row>
    <row r="1009" spans="1:7">
      <c r="A1009" s="19">
        <v>42164</v>
      </c>
      <c r="B1009">
        <v>4.9435384391024254E-3</v>
      </c>
      <c r="C1009">
        <v>-1.131156489880686E-2</v>
      </c>
      <c r="D1009">
        <v>-1.6180096876328664E-2</v>
      </c>
      <c r="E1009">
        <v>0.552593</v>
      </c>
      <c r="F1009">
        <v>72371.180424491569</v>
      </c>
      <c r="G1009" s="64">
        <v>1.8882535471282036E-4</v>
      </c>
    </row>
    <row r="1010" spans="1:7">
      <c r="A1010" s="19">
        <v>42165</v>
      </c>
      <c r="B1010">
        <v>5.0397115754316803E-3</v>
      </c>
      <c r="C1010">
        <v>-1.1528122734962282E-2</v>
      </c>
      <c r="D1010">
        <v>-1.6435011366937386E-2</v>
      </c>
      <c r="E1010">
        <v>0.52457900000000002</v>
      </c>
      <c r="F1010">
        <v>75030.588019519986</v>
      </c>
      <c r="G1010" s="64">
        <v>1.9599969203927536E-4</v>
      </c>
    </row>
    <row r="1011" spans="1:7">
      <c r="A1011" s="19">
        <v>42166</v>
      </c>
      <c r="B1011">
        <v>4.9200129540564195E-3</v>
      </c>
      <c r="C1011">
        <v>-1.1257477239572721E-2</v>
      </c>
      <c r="D1011">
        <v>-1.6082266140579341E-2</v>
      </c>
      <c r="E1011">
        <v>0.56054599999999999</v>
      </c>
      <c r="F1011">
        <v>72033.379774401255</v>
      </c>
      <c r="G1011" s="64">
        <v>1.8818455127143506E-4</v>
      </c>
    </row>
    <row r="1012" spans="1:7">
      <c r="A1012" s="19">
        <v>42167</v>
      </c>
      <c r="B1012">
        <v>4.9621017814852272E-3</v>
      </c>
      <c r="C1012">
        <v>-1.1363929655450824E-2</v>
      </c>
      <c r="D1012">
        <v>-1.6757790308564325E-2</v>
      </c>
      <c r="E1012">
        <v>0.57698899999999997</v>
      </c>
      <c r="F1012">
        <v>68816.879744965481</v>
      </c>
      <c r="G1012" s="64">
        <v>1.7964539058758005E-4</v>
      </c>
    </row>
    <row r="1013" spans="1:7">
      <c r="A1013" s="19">
        <v>42170</v>
      </c>
      <c r="B1013">
        <v>5.0774975857695356E-3</v>
      </c>
      <c r="C1013">
        <v>-1.1632895564865327E-2</v>
      </c>
      <c r="D1013">
        <v>-1.7491786502480532E-2</v>
      </c>
      <c r="E1013">
        <v>0.57513899999999996</v>
      </c>
      <c r="F1013">
        <v>68678.764374169681</v>
      </c>
      <c r="G1013" s="64">
        <v>1.7913026783726973E-4</v>
      </c>
    </row>
    <row r="1014" spans="1:7">
      <c r="A1014" s="19">
        <v>42171</v>
      </c>
      <c r="B1014">
        <v>4.9388171371433356E-3</v>
      </c>
      <c r="C1014">
        <v>-1.1313379025646528E-2</v>
      </c>
      <c r="D1014">
        <v>-1.6992991093556866E-2</v>
      </c>
      <c r="E1014">
        <v>0.59960800000000003</v>
      </c>
      <c r="F1014">
        <v>67627.276180433793</v>
      </c>
      <c r="G1014" s="64">
        <v>1.7602783698450868E-4</v>
      </c>
    </row>
    <row r="1015" spans="1:7">
      <c r="A1015" s="19">
        <v>42172</v>
      </c>
      <c r="B1015">
        <v>4.9839093781121639E-3</v>
      </c>
      <c r="C1015">
        <v>-1.1421413995058985E-2</v>
      </c>
      <c r="D1015">
        <v>-1.716614110583262E-2</v>
      </c>
      <c r="E1015">
        <v>0.58886799999999995</v>
      </c>
      <c r="F1015">
        <v>66486.67163746868</v>
      </c>
      <c r="G1015" s="64">
        <v>1.7289310753875603E-4</v>
      </c>
    </row>
    <row r="1016" spans="1:7">
      <c r="A1016" s="19">
        <v>42173</v>
      </c>
      <c r="B1016">
        <v>5.2557502775207147E-3</v>
      </c>
      <c r="C1016">
        <v>-1.2054740119458967E-2</v>
      </c>
      <c r="D1016">
        <v>-1.9032911861053183E-2</v>
      </c>
      <c r="E1016">
        <v>0.58694999999999997</v>
      </c>
      <c r="F1016">
        <v>66022.030614769232</v>
      </c>
      <c r="G1016" s="64">
        <v>1.7196348790811581E-4</v>
      </c>
    </row>
    <row r="1017" spans="1:7">
      <c r="A1017" s="19">
        <v>42174</v>
      </c>
      <c r="B1017">
        <v>4.8829000513586065E-3</v>
      </c>
      <c r="C1017">
        <v>-1.1196993912551519E-2</v>
      </c>
      <c r="D1017">
        <v>-1.8904544537535962E-2</v>
      </c>
      <c r="E1017">
        <v>0.73058199999999995</v>
      </c>
      <c r="F1017">
        <v>62477.844322518431</v>
      </c>
      <c r="G1017" s="64">
        <v>1.6233035513715856E-4</v>
      </c>
    </row>
    <row r="1018" spans="1:7">
      <c r="A1018" s="19">
        <v>42177</v>
      </c>
      <c r="B1018">
        <v>5.0048104625550561E-3</v>
      </c>
      <c r="C1018">
        <v>-1.1475727015910297E-2</v>
      </c>
      <c r="D1018">
        <v>-1.8337986244721664E-2</v>
      </c>
      <c r="E1018">
        <v>0.68245199999999995</v>
      </c>
      <c r="F1018">
        <v>64211.420655162678</v>
      </c>
      <c r="G1018" s="64">
        <v>1.6720328053401314E-4</v>
      </c>
    </row>
    <row r="1019" spans="1:7">
      <c r="A1019" s="19">
        <v>42178</v>
      </c>
      <c r="B1019">
        <v>5.0677941754918594E-3</v>
      </c>
      <c r="C1019">
        <v>-1.1626862325907924E-2</v>
      </c>
      <c r="D1019">
        <v>-1.8381093654841769E-2</v>
      </c>
      <c r="E1019">
        <v>0.65535500000000002</v>
      </c>
      <c r="F1019">
        <v>62245.579128061669</v>
      </c>
      <c r="G1019" s="64">
        <v>1.6258999870128661E-4</v>
      </c>
    </row>
    <row r="1020" spans="1:7">
      <c r="A1020" s="19">
        <v>42179</v>
      </c>
      <c r="B1020">
        <v>4.9899936620388082E-3</v>
      </c>
      <c r="C1020">
        <v>-1.1448427107878231E-2</v>
      </c>
      <c r="D1020">
        <v>-1.816316699259312E-2</v>
      </c>
      <c r="E1020">
        <v>0.67469000000000001</v>
      </c>
      <c r="F1020">
        <v>61329.572415308685</v>
      </c>
      <c r="G1020" s="64">
        <v>1.600341558390329E-4</v>
      </c>
    </row>
    <row r="1021" spans="1:7">
      <c r="A1021" s="19">
        <v>42180</v>
      </c>
      <c r="B1021">
        <v>5.0489550641106959E-3</v>
      </c>
      <c r="C1021">
        <v>-1.1582728730146178E-2</v>
      </c>
      <c r="D1021">
        <v>-1.8297206170309072E-2</v>
      </c>
      <c r="E1021">
        <v>0.65309300000000003</v>
      </c>
      <c r="F1021">
        <v>62368.832368334908</v>
      </c>
      <c r="G1021" s="64">
        <v>1.6289726731242413E-4</v>
      </c>
    </row>
    <row r="1022" spans="1:7">
      <c r="A1022" s="19">
        <v>42181</v>
      </c>
      <c r="B1022">
        <v>4.786002111055317E-3</v>
      </c>
      <c r="C1022">
        <v>-1.0980735995861614E-2</v>
      </c>
      <c r="D1022">
        <v>-1.7259558818575802E-2</v>
      </c>
      <c r="E1022">
        <v>0.73295999999999994</v>
      </c>
      <c r="F1022">
        <v>58508.770349472608</v>
      </c>
      <c r="G1022" s="64">
        <v>1.5316995214122381E-4</v>
      </c>
    </row>
    <row r="1023" spans="1:7">
      <c r="A1023" s="19">
        <v>42184</v>
      </c>
      <c r="B1023">
        <v>4.4216682031533745E-3</v>
      </c>
      <c r="C1023">
        <v>-1.0150946593258032E-2</v>
      </c>
      <c r="D1023">
        <v>-1.7106841034308349E-2</v>
      </c>
      <c r="E1023">
        <v>0.82503899999999997</v>
      </c>
      <c r="F1023">
        <v>51746.904850152707</v>
      </c>
      <c r="G1023" s="64">
        <v>1.3539193414393536E-4</v>
      </c>
    </row>
    <row r="1024" spans="1:7">
      <c r="A1024" s="19">
        <v>42185</v>
      </c>
      <c r="B1024">
        <v>4.3516121702940761E-3</v>
      </c>
      <c r="C1024">
        <v>-9.9885940499299317E-3</v>
      </c>
      <c r="D1024">
        <v>-1.6829035704627487E-2</v>
      </c>
      <c r="E1024">
        <v>0.83409900000000003</v>
      </c>
      <c r="F1024">
        <v>51480.595009690034</v>
      </c>
      <c r="G1024" s="64">
        <v>1.3476977272838513E-4</v>
      </c>
    </row>
    <row r="1025" spans="1:7">
      <c r="A1025" s="19">
        <v>42186</v>
      </c>
      <c r="B1025">
        <v>4.936628970362034E-3</v>
      </c>
      <c r="C1025">
        <v>-1.1335989436333755E-2</v>
      </c>
      <c r="D1025">
        <v>-1.8360268088368468E-2</v>
      </c>
      <c r="E1025">
        <v>0.76403699999999997</v>
      </c>
      <c r="F1025">
        <v>52912.414536760647</v>
      </c>
      <c r="G1025" s="64">
        <v>1.4832698910959092E-4</v>
      </c>
    </row>
    <row r="1026" spans="1:7">
      <c r="A1026" s="19">
        <v>42187</v>
      </c>
      <c r="B1026">
        <v>4.8886675858587549E-3</v>
      </c>
      <c r="C1026">
        <v>-1.122433674149716E-2</v>
      </c>
      <c r="D1026">
        <v>-1.8281520292511143E-2</v>
      </c>
      <c r="E1026">
        <v>0.76989799999999997</v>
      </c>
      <c r="F1026">
        <v>52970.034677331212</v>
      </c>
      <c r="G1026" s="64">
        <v>1.4840481794824777E-4</v>
      </c>
    </row>
    <row r="1027" spans="1:7">
      <c r="A1027" s="19">
        <v>42191</v>
      </c>
      <c r="B1027">
        <v>4.6521559584001204E-3</v>
      </c>
      <c r="C1027">
        <v>-1.0677786878122779E-2</v>
      </c>
      <c r="D1027">
        <v>-1.7766659699628613E-2</v>
      </c>
      <c r="E1027">
        <v>0.84039600000000003</v>
      </c>
      <c r="F1027">
        <v>51705.748232763253</v>
      </c>
      <c r="G1027" s="64">
        <v>1.4474635407336927E-4</v>
      </c>
    </row>
    <row r="1028" spans="1:7">
      <c r="A1028" s="19">
        <v>42192</v>
      </c>
      <c r="B1028">
        <v>4.5761501445875357E-3</v>
      </c>
      <c r="C1028">
        <v>-1.0500945163566011E-2</v>
      </c>
      <c r="D1028">
        <v>-1.758164657347849E-2</v>
      </c>
      <c r="E1028">
        <v>0.86277599999999999</v>
      </c>
      <c r="F1028">
        <v>51709.603595513719</v>
      </c>
      <c r="G1028" s="64">
        <v>1.4477210348026344E-4</v>
      </c>
    </row>
    <row r="1029" spans="1:7">
      <c r="A1029" s="19">
        <v>42193</v>
      </c>
      <c r="B1029">
        <v>4.4986480671803169E-3</v>
      </c>
      <c r="C1029">
        <v>-1.03269956932992E-2</v>
      </c>
      <c r="D1029">
        <v>-1.7262170072778908E-2</v>
      </c>
      <c r="E1029">
        <v>0.887598</v>
      </c>
      <c r="F1029">
        <v>49440.882330136221</v>
      </c>
      <c r="G1029" s="64">
        <v>1.3842477892665904E-4</v>
      </c>
    </row>
    <row r="1030" spans="1:7">
      <c r="A1030" s="19">
        <v>42194</v>
      </c>
      <c r="B1030">
        <v>4.5815931172482859E-3</v>
      </c>
      <c r="C1030">
        <v>-1.0515412235257779E-2</v>
      </c>
      <c r="D1030">
        <v>-1.7623911804446567E-2</v>
      </c>
      <c r="E1030">
        <v>0.847248</v>
      </c>
      <c r="F1030">
        <v>51084.574079733407</v>
      </c>
      <c r="G1030" s="64">
        <v>1.4296727979076849E-4</v>
      </c>
    </row>
    <row r="1031" spans="1:7">
      <c r="A1031" s="19">
        <v>42195</v>
      </c>
      <c r="B1031">
        <v>4.9086384327227802E-3</v>
      </c>
      <c r="C1031">
        <v>-1.127243986790535E-2</v>
      </c>
      <c r="D1031">
        <v>-1.8278139255347832E-2</v>
      </c>
      <c r="E1031">
        <v>0.76175800000000005</v>
      </c>
      <c r="F1031">
        <v>52377.539539439233</v>
      </c>
      <c r="G1031" s="64">
        <v>1.4676082915083481E-4</v>
      </c>
    </row>
    <row r="1032" spans="1:7">
      <c r="A1032" s="19">
        <v>42198</v>
      </c>
      <c r="B1032">
        <v>4.7767032973250571E-3</v>
      </c>
      <c r="C1032">
        <v>-1.094577424870277E-2</v>
      </c>
      <c r="D1032">
        <v>-1.7752424594880634E-2</v>
      </c>
      <c r="E1032">
        <v>0.78970200000000002</v>
      </c>
      <c r="F1032">
        <v>59472.238346435122</v>
      </c>
      <c r="G1032" s="64">
        <v>1.6649942352923056E-4</v>
      </c>
    </row>
    <row r="1033" spans="1:7">
      <c r="A1033" s="19">
        <v>42199</v>
      </c>
      <c r="B1033">
        <v>4.6991983525224348E-3</v>
      </c>
      <c r="C1033">
        <v>-1.0777258399125855E-2</v>
      </c>
      <c r="D1033">
        <v>-1.7791802165786484E-2</v>
      </c>
      <c r="E1033">
        <v>0.80663899999999999</v>
      </c>
      <c r="F1033">
        <v>55331.210171847488</v>
      </c>
      <c r="G1033" s="64">
        <v>1.5471180772867304E-4</v>
      </c>
    </row>
    <row r="1034" spans="1:7">
      <c r="A1034" s="19">
        <v>42200</v>
      </c>
      <c r="B1034">
        <v>4.9007299469680989E-3</v>
      </c>
      <c r="C1034">
        <v>-1.124580691722582E-2</v>
      </c>
      <c r="D1034">
        <v>-1.8449633706826091E-2</v>
      </c>
      <c r="E1034">
        <v>0.81409399999999998</v>
      </c>
      <c r="F1034">
        <v>55462.046928564756</v>
      </c>
      <c r="G1034" s="64">
        <v>1.5499589062263871E-4</v>
      </c>
    </row>
    <row r="1035" spans="1:7">
      <c r="A1035" s="19">
        <v>42201</v>
      </c>
      <c r="B1035">
        <v>4.8513223991351832E-3</v>
      </c>
      <c r="C1035">
        <v>-1.1130978793719343E-2</v>
      </c>
      <c r="D1035">
        <v>-1.8031711626644045E-2</v>
      </c>
      <c r="E1035">
        <v>0.82695099999999999</v>
      </c>
      <c r="F1035">
        <v>55405.815935644845</v>
      </c>
      <c r="G1035" s="64">
        <v>1.5488486911590234E-4</v>
      </c>
    </row>
    <row r="1036" spans="1:7">
      <c r="A1036" s="19">
        <v>42202</v>
      </c>
      <c r="B1036">
        <v>5.2832177427146205E-3</v>
      </c>
      <c r="C1036">
        <v>-1.2105348528253143E-2</v>
      </c>
      <c r="D1036">
        <v>-2.0549496497884193E-2</v>
      </c>
      <c r="E1036">
        <v>0.85711099999999996</v>
      </c>
      <c r="F1036">
        <v>66218.186336402723</v>
      </c>
      <c r="G1036" s="64">
        <v>1.8525395901170002E-4</v>
      </c>
    </row>
    <row r="1037" spans="1:7">
      <c r="A1037" s="19">
        <v>42205</v>
      </c>
      <c r="B1037">
        <v>5.259099941340023E-3</v>
      </c>
      <c r="C1037">
        <v>-1.2048722270116399E-2</v>
      </c>
      <c r="D1037">
        <v>-1.9755076230011142E-2</v>
      </c>
      <c r="E1037">
        <v>0.85931400000000002</v>
      </c>
      <c r="F1037">
        <v>66415.121447339014</v>
      </c>
      <c r="G1037" s="64">
        <v>1.8577382063083591E-4</v>
      </c>
    </row>
    <row r="1038" spans="1:7">
      <c r="A1038" s="19">
        <v>42206</v>
      </c>
      <c r="B1038">
        <v>5.5833897830630383E-3</v>
      </c>
      <c r="C1038">
        <v>-1.2809071245343411E-2</v>
      </c>
      <c r="D1038">
        <v>-2.1487154976924244E-2</v>
      </c>
      <c r="E1038">
        <v>0.88573800000000003</v>
      </c>
      <c r="F1038">
        <v>64385.388238933447</v>
      </c>
      <c r="G1038" s="64">
        <v>1.7983583684624439E-4</v>
      </c>
    </row>
    <row r="1039" spans="1:7">
      <c r="A1039" s="19">
        <v>42207</v>
      </c>
      <c r="B1039">
        <v>5.6523622989028931E-3</v>
      </c>
      <c r="C1039">
        <v>-1.2970965320419007E-2</v>
      </c>
      <c r="D1039">
        <v>-2.1365358348424058E-2</v>
      </c>
      <c r="E1039">
        <v>0.88976599999999995</v>
      </c>
      <c r="F1039">
        <v>63899.744628209417</v>
      </c>
      <c r="G1039" s="64">
        <v>1.7839582897159791E-4</v>
      </c>
    </row>
    <row r="1040" spans="1:7">
      <c r="A1040" s="19">
        <v>42208</v>
      </c>
      <c r="B1040">
        <v>5.7989329332793797E-3</v>
      </c>
      <c r="C1040">
        <v>-1.3310924817777568E-2</v>
      </c>
      <c r="D1040">
        <v>-2.206603990662117E-2</v>
      </c>
      <c r="E1040">
        <v>0.86598600000000003</v>
      </c>
      <c r="F1040">
        <v>64331.988570360794</v>
      </c>
      <c r="G1040" s="64">
        <v>1.7941061871529633E-4</v>
      </c>
    </row>
    <row r="1041" spans="1:7">
      <c r="A1041" s="19">
        <v>42209</v>
      </c>
      <c r="B1041">
        <v>5.7968843422293312E-3</v>
      </c>
      <c r="C1041">
        <v>-1.3299999758173219E-2</v>
      </c>
      <c r="D1041">
        <v>-2.1786355777593257E-2</v>
      </c>
      <c r="E1041">
        <v>0.84402699999999997</v>
      </c>
      <c r="F1041">
        <v>66529.690634538943</v>
      </c>
      <c r="G1041" s="64">
        <v>1.8556994283618365E-4</v>
      </c>
    </row>
    <row r="1042" spans="1:7">
      <c r="A1042" s="19">
        <v>42212</v>
      </c>
      <c r="B1042">
        <v>5.8700407463812198E-3</v>
      </c>
      <c r="C1042">
        <v>-1.3478701164827838E-2</v>
      </c>
      <c r="D1042">
        <v>-2.200758095644784E-2</v>
      </c>
      <c r="E1042">
        <v>0.83179199999999998</v>
      </c>
      <c r="F1042">
        <v>63376.271847999109</v>
      </c>
      <c r="G1042" s="64">
        <v>1.770557831632248E-4</v>
      </c>
    </row>
    <row r="1043" spans="1:7">
      <c r="A1043" s="19">
        <v>42213</v>
      </c>
      <c r="B1043">
        <v>5.7956884770475284E-3</v>
      </c>
      <c r="C1043">
        <v>-1.3309355113439628E-2</v>
      </c>
      <c r="D1043">
        <v>-2.189022639962274E-2</v>
      </c>
      <c r="E1043">
        <v>0.83664300000000003</v>
      </c>
      <c r="F1043">
        <v>62054.220354248457</v>
      </c>
      <c r="G1043" s="64">
        <v>1.7343258911880463E-4</v>
      </c>
    </row>
    <row r="1044" spans="1:7">
      <c r="A1044" s="19">
        <v>42214</v>
      </c>
      <c r="B1044">
        <v>5.8173745513974513E-3</v>
      </c>
      <c r="C1044">
        <v>-1.3356428786336808E-2</v>
      </c>
      <c r="D1044">
        <v>-2.1445996493259331E-2</v>
      </c>
      <c r="E1044">
        <v>0.83155500000000004</v>
      </c>
      <c r="F1044">
        <v>63113.256063032008</v>
      </c>
      <c r="G1044" s="64">
        <v>1.7680826968924132E-4</v>
      </c>
    </row>
    <row r="1045" spans="1:7">
      <c r="A1045" s="19">
        <v>42215</v>
      </c>
      <c r="B1045">
        <v>6.2658068778428822E-3</v>
      </c>
      <c r="C1045">
        <v>-1.4399688486762074E-2</v>
      </c>
      <c r="D1045">
        <v>-2.293749063746571E-2</v>
      </c>
      <c r="E1045">
        <v>0.77100500000000005</v>
      </c>
      <c r="F1045">
        <v>63093.024291139096</v>
      </c>
      <c r="G1045" s="64">
        <v>1.7675816901868067E-4</v>
      </c>
    </row>
    <row r="1046" spans="1:7">
      <c r="A1046" s="19">
        <v>42216</v>
      </c>
      <c r="B1046">
        <v>5.7273323694805754E-3</v>
      </c>
      <c r="C1046">
        <v>-1.3201188132437182E-2</v>
      </c>
      <c r="D1046">
        <v>-2.1928151743059336E-2</v>
      </c>
      <c r="E1046">
        <v>0.79652100000000003</v>
      </c>
      <c r="F1046">
        <v>43975.587090077388</v>
      </c>
      <c r="G1046" s="64">
        <v>1.2257948301031473E-4</v>
      </c>
    </row>
    <row r="1047" spans="1:7">
      <c r="A1047" s="19">
        <v>42219</v>
      </c>
      <c r="B1047">
        <v>5.8534469838861358E-3</v>
      </c>
      <c r="C1047">
        <v>-1.3497416259983266E-2</v>
      </c>
      <c r="D1047">
        <v>-2.2540540292909476E-2</v>
      </c>
      <c r="E1047">
        <v>0.82321800000000001</v>
      </c>
      <c r="F1047">
        <v>42880.41783551329</v>
      </c>
      <c r="G1047" s="64">
        <v>1.1973782351813938E-4</v>
      </c>
    </row>
    <row r="1048" spans="1:7">
      <c r="A1048" s="19">
        <v>42220</v>
      </c>
      <c r="B1048">
        <v>5.9355376541744978E-3</v>
      </c>
      <c r="C1048">
        <v>-1.3661356228729226E-2</v>
      </c>
      <c r="D1048">
        <v>-2.1539349186161648E-2</v>
      </c>
      <c r="E1048">
        <v>0.76855499999999999</v>
      </c>
      <c r="F1048">
        <v>52391.20433687621</v>
      </c>
      <c r="G1048" s="64">
        <v>1.4676931299086656E-4</v>
      </c>
    </row>
    <row r="1049" spans="1:7">
      <c r="A1049" s="19">
        <v>42221</v>
      </c>
      <c r="B1049">
        <v>6.0061891377168591E-3</v>
      </c>
      <c r="C1049">
        <v>-1.3823457950643245E-2</v>
      </c>
      <c r="D1049">
        <v>-2.0920408734474261E-2</v>
      </c>
      <c r="E1049">
        <v>0.69278600000000001</v>
      </c>
      <c r="F1049">
        <v>53078.478293530323</v>
      </c>
      <c r="G1049" s="64">
        <v>1.4902752126413722E-4</v>
      </c>
    </row>
    <row r="1050" spans="1:7">
      <c r="A1050" s="19">
        <v>42222</v>
      </c>
      <c r="B1050">
        <v>5.7982566203999093E-3</v>
      </c>
      <c r="C1050">
        <v>-1.3354680887337093E-2</v>
      </c>
      <c r="D1050">
        <v>-2.0556038973693767E-2</v>
      </c>
      <c r="E1050">
        <v>0.72107900000000003</v>
      </c>
      <c r="F1050">
        <v>47917.191765493808</v>
      </c>
      <c r="G1050" s="64">
        <v>1.3408121011153809E-4</v>
      </c>
    </row>
    <row r="1051" spans="1:7">
      <c r="A1051" s="19">
        <v>42223</v>
      </c>
      <c r="B1051">
        <v>5.0340130852939875E-3</v>
      </c>
      <c r="C1051">
        <v>-1.1613741674728133E-2</v>
      </c>
      <c r="D1051">
        <v>-1.7603774398065406E-2</v>
      </c>
      <c r="E1051">
        <v>0.78434300000000001</v>
      </c>
      <c r="F1051">
        <v>34818.718649120448</v>
      </c>
      <c r="G1051" s="64">
        <v>9.7124081725650716E-5</v>
      </c>
    </row>
    <row r="1052" spans="1:7">
      <c r="A1052" s="19">
        <v>42226</v>
      </c>
      <c r="B1052">
        <v>5.4006132118314615E-3</v>
      </c>
      <c r="C1052">
        <v>-1.2446091207459088E-2</v>
      </c>
      <c r="D1052">
        <v>-1.8934776777948591E-2</v>
      </c>
      <c r="E1052">
        <v>0.71715899999999999</v>
      </c>
      <c r="F1052">
        <v>42083.762571925916</v>
      </c>
      <c r="G1052" s="64">
        <v>1.1761398254966369E-4</v>
      </c>
    </row>
    <row r="1053" spans="1:7">
      <c r="A1053" s="19">
        <v>42227</v>
      </c>
      <c r="B1053">
        <v>4.9301470759277313E-3</v>
      </c>
      <c r="C1053">
        <v>-1.1386708152861641E-2</v>
      </c>
      <c r="D1053">
        <v>-1.8364449236237496E-2</v>
      </c>
      <c r="E1053">
        <v>0.80720599999999998</v>
      </c>
      <c r="F1053">
        <v>29627.009179973309</v>
      </c>
      <c r="G1053" s="64">
        <v>8.2529131089509428E-5</v>
      </c>
    </row>
    <row r="1054" spans="1:7">
      <c r="A1054" s="19">
        <v>42228</v>
      </c>
      <c r="B1054">
        <v>4.9771451984820447E-3</v>
      </c>
      <c r="C1054">
        <v>-1.1481499159682801E-2</v>
      </c>
      <c r="D1054">
        <v>-1.8332009304020638E-2</v>
      </c>
      <c r="E1054">
        <v>0.79698100000000005</v>
      </c>
      <c r="F1054">
        <v>34839.332584820382</v>
      </c>
      <c r="G1054" s="64">
        <v>9.7072107856985396E-5</v>
      </c>
    </row>
    <row r="1055" spans="1:7">
      <c r="A1055" s="19">
        <v>42229</v>
      </c>
      <c r="B1055">
        <v>5.1550937272554524E-3</v>
      </c>
      <c r="C1055">
        <v>-1.1860273341316755E-2</v>
      </c>
      <c r="D1055">
        <v>-1.7773886861636109E-2</v>
      </c>
      <c r="E1055">
        <v>0.75986900000000002</v>
      </c>
      <c r="F1055">
        <v>47363.324864163827</v>
      </c>
      <c r="G1055" s="64">
        <v>1.3226811198074141E-4</v>
      </c>
    </row>
    <row r="1056" spans="1:7">
      <c r="A1056" s="19">
        <v>42230</v>
      </c>
      <c r="B1056">
        <v>5.2561835897823508E-3</v>
      </c>
      <c r="C1056">
        <v>-1.2094232168136761E-2</v>
      </c>
      <c r="D1056">
        <v>-1.8040688827788313E-2</v>
      </c>
      <c r="E1056">
        <v>0.74263100000000004</v>
      </c>
      <c r="F1056">
        <v>47817.03565017767</v>
      </c>
      <c r="G1056" s="64">
        <v>1.3347947429797472E-4</v>
      </c>
    </row>
    <row r="1057" spans="1:7">
      <c r="A1057" s="19">
        <v>42233</v>
      </c>
      <c r="B1057">
        <v>5.1430030361377154E-3</v>
      </c>
      <c r="C1057">
        <v>-1.1843210002272344E-2</v>
      </c>
      <c r="D1057">
        <v>-1.7974975372636506E-2</v>
      </c>
      <c r="E1057">
        <v>0.76380599999999998</v>
      </c>
      <c r="F1057">
        <v>43471.238347067403</v>
      </c>
      <c r="G1057" s="64">
        <v>1.2120429716648721E-4</v>
      </c>
    </row>
    <row r="1058" spans="1:7">
      <c r="A1058" s="19">
        <v>42234</v>
      </c>
      <c r="B1058">
        <v>5.327667455970974E-3</v>
      </c>
      <c r="C1058">
        <v>-1.2265529715572937E-2</v>
      </c>
      <c r="D1058">
        <v>-1.82870809291645E-2</v>
      </c>
      <c r="E1058">
        <v>0.73008799999999996</v>
      </c>
      <c r="F1058">
        <v>46010.11008288493</v>
      </c>
      <c r="G1058" s="64">
        <v>1.2847826866644647E-4</v>
      </c>
    </row>
    <row r="1059" spans="1:7">
      <c r="A1059" s="19">
        <v>42235</v>
      </c>
      <c r="B1059">
        <v>5.0823592695385953E-3</v>
      </c>
      <c r="C1059">
        <v>-1.1726993854425015E-2</v>
      </c>
      <c r="D1059">
        <v>-1.8512577872901781E-2</v>
      </c>
      <c r="E1059">
        <v>0.77282899999999999</v>
      </c>
      <c r="F1059">
        <v>34557.043967986705</v>
      </c>
      <c r="G1059" s="64">
        <v>9.6341946094553494E-5</v>
      </c>
    </row>
    <row r="1060" spans="1:7">
      <c r="A1060" s="19">
        <v>42236</v>
      </c>
      <c r="B1060">
        <v>4.8563740567619113E-3</v>
      </c>
      <c r="C1060">
        <v>-1.1212211943208844E-2</v>
      </c>
      <c r="D1060">
        <v>-1.8037270760567541E-2</v>
      </c>
      <c r="E1060">
        <v>0.82215000000000005</v>
      </c>
      <c r="F1060">
        <v>30685.948928051581</v>
      </c>
      <c r="G1060" s="64">
        <v>8.5403632722553572E-5</v>
      </c>
    </row>
    <row r="1061" spans="1:7">
      <c r="A1061" s="19">
        <v>42237</v>
      </c>
      <c r="B1061">
        <v>4.8008462286795337E-3</v>
      </c>
      <c r="C1061">
        <v>-1.1084939945064626E-2</v>
      </c>
      <c r="D1061">
        <v>-1.8007490603834664E-2</v>
      </c>
      <c r="E1061">
        <v>0.83798300000000003</v>
      </c>
      <c r="F1061">
        <v>29974.71608840923</v>
      </c>
      <c r="G1061" s="64">
        <v>8.3498584761141167E-5</v>
      </c>
    </row>
    <row r="1062" spans="1:7">
      <c r="A1062" s="19">
        <v>42240</v>
      </c>
      <c r="B1062">
        <v>4.9184092333696468E-3</v>
      </c>
      <c r="C1062">
        <v>-1.1351166828554573E-2</v>
      </c>
      <c r="D1062">
        <v>-1.8402934881878389E-2</v>
      </c>
      <c r="E1062">
        <v>0.82399599999999995</v>
      </c>
      <c r="F1062">
        <v>32555.993763243299</v>
      </c>
      <c r="G1062" s="64">
        <v>9.0764150045055482E-5</v>
      </c>
    </row>
    <row r="1063" spans="1:7">
      <c r="A1063" s="19">
        <v>42241</v>
      </c>
      <c r="B1063">
        <v>5.0860006804336853E-3</v>
      </c>
      <c r="C1063">
        <v>-1.1729650646816529E-2</v>
      </c>
      <c r="D1063">
        <v>-1.8018363561483629E-2</v>
      </c>
      <c r="E1063">
        <v>0.69034200000000001</v>
      </c>
      <c r="F1063">
        <v>36492.453058542524</v>
      </c>
      <c r="G1063" s="64">
        <v>1.0215634227891657E-4</v>
      </c>
    </row>
    <row r="1064" spans="1:7">
      <c r="A1064" s="19">
        <v>42242</v>
      </c>
      <c r="B1064">
        <v>5.091207829076707E-3</v>
      </c>
      <c r="C1064">
        <v>-1.1748967731422906E-2</v>
      </c>
      <c r="D1064">
        <v>-1.7555118638539317E-2</v>
      </c>
      <c r="E1064">
        <v>0.68144700000000002</v>
      </c>
      <c r="F1064">
        <v>33850.404656273124</v>
      </c>
      <c r="G1064" s="64">
        <v>9.4952896969588985E-5</v>
      </c>
    </row>
    <row r="1065" spans="1:7">
      <c r="A1065" s="19">
        <v>42243</v>
      </c>
      <c r="B1065">
        <v>4.8535199002416145E-3</v>
      </c>
      <c r="C1065">
        <v>-1.1198121668689642E-2</v>
      </c>
      <c r="D1065">
        <v>-1.7287050470345799E-2</v>
      </c>
      <c r="E1065">
        <v>0.72408300000000003</v>
      </c>
      <c r="F1065">
        <v>33106.62404643443</v>
      </c>
      <c r="G1065" s="64">
        <v>9.2854146219991209E-5</v>
      </c>
    </row>
    <row r="1066" spans="1:7">
      <c r="A1066" s="19">
        <v>42244</v>
      </c>
      <c r="B1066">
        <v>4.8413925240663163E-3</v>
      </c>
      <c r="C1066">
        <v>-1.1164344681644197E-2</v>
      </c>
      <c r="D1066">
        <v>-1.7116465005446974E-2</v>
      </c>
      <c r="E1066">
        <v>0.72757499999999997</v>
      </c>
      <c r="F1066">
        <v>35123.249291349617</v>
      </c>
      <c r="G1066" s="64">
        <v>9.8418637201365069E-5</v>
      </c>
    </row>
    <row r="1067" spans="1:7">
      <c r="A1067" s="19">
        <v>42247</v>
      </c>
      <c r="B1067">
        <v>4.9509007428869692E-3</v>
      </c>
      <c r="C1067">
        <v>-1.1412230639037365E-2</v>
      </c>
      <c r="D1067">
        <v>-1.7574724384490856E-2</v>
      </c>
      <c r="E1067">
        <v>0.70623499999999995</v>
      </c>
      <c r="F1067">
        <v>37703.679775259938</v>
      </c>
      <c r="G1067" s="64">
        <v>1.0528689440950667E-4</v>
      </c>
    </row>
    <row r="1068" spans="1:7">
      <c r="A1068" s="19">
        <v>42248</v>
      </c>
      <c r="B1068">
        <v>4.8826913456124386E-3</v>
      </c>
      <c r="C1068">
        <v>-1.1259849255822735E-2</v>
      </c>
      <c r="D1068">
        <v>-1.7571051590433196E-2</v>
      </c>
      <c r="E1068">
        <v>0.724742</v>
      </c>
      <c r="F1068">
        <v>35347.760394706624</v>
      </c>
      <c r="G1068" s="64">
        <v>9.8989489689854378E-5</v>
      </c>
    </row>
    <row r="1069" spans="1:7">
      <c r="A1069" s="19">
        <v>42249</v>
      </c>
      <c r="B1069">
        <v>4.9510007242110545E-3</v>
      </c>
      <c r="C1069">
        <v>-1.1416914613667901E-2</v>
      </c>
      <c r="D1069">
        <v>-1.7221301466484339E-2</v>
      </c>
      <c r="E1069">
        <v>0.70556799999999997</v>
      </c>
      <c r="F1069">
        <v>35950.52835379677</v>
      </c>
      <c r="G1069" s="64">
        <v>1.0083551112420094E-4</v>
      </c>
    </row>
    <row r="1070" spans="1:7">
      <c r="A1070" s="19">
        <v>42250</v>
      </c>
      <c r="B1070">
        <v>4.8404689487501051E-3</v>
      </c>
      <c r="C1070">
        <v>-1.1175559288839489E-2</v>
      </c>
      <c r="D1070">
        <v>-1.7165065929391109E-2</v>
      </c>
      <c r="E1070">
        <v>0.72447600000000001</v>
      </c>
      <c r="F1070">
        <v>30320.966466255319</v>
      </c>
      <c r="G1070" s="64">
        <v>8.5055472509649671E-5</v>
      </c>
    </row>
    <row r="1071" spans="1:7">
      <c r="A1071" s="19">
        <v>42251</v>
      </c>
      <c r="B1071">
        <v>4.6953266188864409E-3</v>
      </c>
      <c r="C1071">
        <v>-1.0840884653319409E-2</v>
      </c>
      <c r="D1071">
        <v>-1.7141752336904785E-2</v>
      </c>
      <c r="E1071">
        <v>0.76039800000000002</v>
      </c>
      <c r="F1071">
        <v>29327.516851362885</v>
      </c>
      <c r="G1071" s="64">
        <v>8.2078554130584689E-5</v>
      </c>
    </row>
    <row r="1072" spans="1:7">
      <c r="A1072" s="19">
        <v>42255</v>
      </c>
      <c r="B1072">
        <v>4.9069111676622633E-3</v>
      </c>
      <c r="C1072">
        <v>-1.1328603114539331E-2</v>
      </c>
      <c r="D1072">
        <v>-1.7663872716603871E-2</v>
      </c>
      <c r="E1072">
        <v>0.71216500000000005</v>
      </c>
      <c r="F1072">
        <v>30895.666274490119</v>
      </c>
      <c r="G1072" s="64">
        <v>8.6579363078461731E-5</v>
      </c>
    </row>
    <row r="1073" spans="1:7">
      <c r="A1073" s="19">
        <v>42256</v>
      </c>
      <c r="B1073">
        <v>4.7498525875806288E-3</v>
      </c>
      <c r="C1073">
        <v>-1.0966544586950819E-2</v>
      </c>
      <c r="D1073">
        <v>-1.7122970133806051E-2</v>
      </c>
      <c r="E1073">
        <v>0.74678</v>
      </c>
      <c r="F1073">
        <v>29778.076910202977</v>
      </c>
      <c r="G1073" s="64">
        <v>8.3264993122315716E-5</v>
      </c>
    </row>
    <row r="1074" spans="1:7">
      <c r="A1074" s="19">
        <v>42257</v>
      </c>
      <c r="B1074">
        <v>4.9113308891827346E-3</v>
      </c>
      <c r="C1074">
        <v>-1.1332047359001913E-2</v>
      </c>
      <c r="D1074">
        <v>-1.7281765147272862E-2</v>
      </c>
      <c r="E1074">
        <v>0.71501700000000001</v>
      </c>
      <c r="F1074">
        <v>33364.410141736065</v>
      </c>
      <c r="G1074" s="64">
        <v>9.3416928479711221E-5</v>
      </c>
    </row>
    <row r="1075" spans="1:7">
      <c r="A1075" s="19">
        <v>42258</v>
      </c>
      <c r="B1075">
        <v>4.828724414654607E-3</v>
      </c>
      <c r="C1075">
        <v>-1.1140651477821277E-2</v>
      </c>
      <c r="D1075">
        <v>-1.7262995411838948E-2</v>
      </c>
      <c r="E1075">
        <v>0.72707699999999997</v>
      </c>
      <c r="F1075">
        <v>33131.766684164388</v>
      </c>
      <c r="G1075" s="64">
        <v>9.2641411329777161E-5</v>
      </c>
    </row>
    <row r="1076" spans="1:7">
      <c r="A1076" s="19">
        <v>42261</v>
      </c>
      <c r="B1076">
        <v>4.7879362535866096E-3</v>
      </c>
      <c r="C1076">
        <v>-1.1052729285096263E-2</v>
      </c>
      <c r="D1076">
        <v>-1.7054659877063737E-2</v>
      </c>
      <c r="E1076">
        <v>0.73216400000000004</v>
      </c>
      <c r="F1076">
        <v>30634.648212622407</v>
      </c>
      <c r="G1076" s="64">
        <v>8.5676151314388033E-5</v>
      </c>
    </row>
    <row r="1077" spans="1:7">
      <c r="A1077" s="19">
        <v>42262</v>
      </c>
      <c r="B1077">
        <v>5.2001946653213579E-3</v>
      </c>
      <c r="C1077">
        <v>-1.1995365573616516E-2</v>
      </c>
      <c r="D1077">
        <v>-1.7404580827432823E-2</v>
      </c>
      <c r="E1077">
        <v>0.65267600000000003</v>
      </c>
      <c r="F1077">
        <v>36391.951861258611</v>
      </c>
      <c r="G1077" s="64">
        <v>1.020963521206735E-4</v>
      </c>
    </row>
    <row r="1078" spans="1:7">
      <c r="A1078" s="19">
        <v>42263</v>
      </c>
      <c r="B1078">
        <v>4.7903412763694595E-3</v>
      </c>
      <c r="C1078">
        <v>-1.104345266979073E-2</v>
      </c>
      <c r="D1078">
        <v>-1.6538931615685364E-2</v>
      </c>
      <c r="E1078">
        <v>0.67059899999999995</v>
      </c>
      <c r="F1078">
        <v>35817.135069724289</v>
      </c>
      <c r="G1078" s="64">
        <v>1.0054768631568542E-4</v>
      </c>
    </row>
    <row r="1079" spans="1:7">
      <c r="A1079" s="19">
        <v>42264</v>
      </c>
      <c r="B1079">
        <v>4.5071115936111839E-3</v>
      </c>
      <c r="C1079">
        <v>-1.0418948355376576E-2</v>
      </c>
      <c r="D1079">
        <v>-1.6776678225263825E-2</v>
      </c>
      <c r="E1079">
        <v>0.73077499999999995</v>
      </c>
      <c r="F1079">
        <v>23612.395517949586</v>
      </c>
      <c r="G1079" s="64">
        <v>6.6161223761652998E-5</v>
      </c>
    </row>
    <row r="1080" spans="1:7">
      <c r="A1080" s="19">
        <v>42265</v>
      </c>
      <c r="B1080">
        <v>4.2426655674610214E-3</v>
      </c>
      <c r="C1080">
        <v>-9.8212891480296809E-3</v>
      </c>
      <c r="D1080">
        <v>-1.6165111791850435E-2</v>
      </c>
      <c r="E1080">
        <v>0.80486500000000005</v>
      </c>
      <c r="F1080">
        <v>17404.553112218913</v>
      </c>
      <c r="G1080" s="64">
        <v>4.8626974198792232E-5</v>
      </c>
    </row>
    <row r="1081" spans="1:7">
      <c r="A1081" s="19">
        <v>42268</v>
      </c>
      <c r="B1081">
        <v>4.5019335818070137E-3</v>
      </c>
      <c r="C1081">
        <v>-1.0404748742195472E-2</v>
      </c>
      <c r="D1081">
        <v>-1.6720500449486263E-2</v>
      </c>
      <c r="E1081">
        <v>0.73295100000000002</v>
      </c>
      <c r="F1081">
        <v>24415.869833367895</v>
      </c>
      <c r="G1081" s="64">
        <v>6.8314980071247164E-5</v>
      </c>
    </row>
    <row r="1082" spans="1:7">
      <c r="A1082" s="19">
        <v>42269</v>
      </c>
      <c r="B1082">
        <v>4.2738530791171115E-3</v>
      </c>
      <c r="C1082">
        <v>-9.8889207541965635E-3</v>
      </c>
      <c r="D1082">
        <v>-1.6228617609510269E-2</v>
      </c>
      <c r="E1082">
        <v>0.80002700000000004</v>
      </c>
      <c r="F1082">
        <v>19186.868570019895</v>
      </c>
      <c r="G1082" s="64">
        <v>5.3548370199921278E-5</v>
      </c>
    </row>
    <row r="1083" spans="1:7">
      <c r="A1083" s="19">
        <v>42270</v>
      </c>
      <c r="B1083">
        <v>4.4824109019639315E-3</v>
      </c>
      <c r="C1083">
        <v>-1.0368273518469971E-2</v>
      </c>
      <c r="D1083">
        <v>-1.7081904689216651E-2</v>
      </c>
      <c r="E1083">
        <v>0.76756199999999997</v>
      </c>
      <c r="F1083">
        <v>21245.193445198736</v>
      </c>
      <c r="G1083" s="64">
        <v>5.9373658590348932E-5</v>
      </c>
    </row>
    <row r="1084" spans="1:7">
      <c r="A1084" s="19">
        <v>42271</v>
      </c>
      <c r="B1084">
        <v>4.3970179542193195E-3</v>
      </c>
      <c r="C1084">
        <v>-1.0170025715186857E-2</v>
      </c>
      <c r="D1084">
        <v>-1.6767153779878877E-2</v>
      </c>
      <c r="E1084">
        <v>0.79347100000000004</v>
      </c>
      <c r="F1084">
        <v>21116.79521295457</v>
      </c>
      <c r="G1084" s="64">
        <v>5.8967757437464352E-5</v>
      </c>
    </row>
    <row r="1085" spans="1:7">
      <c r="A1085" s="19">
        <v>42272</v>
      </c>
      <c r="B1085">
        <v>4.5514249674109275E-3</v>
      </c>
      <c r="C1085">
        <v>-1.0523689985429198E-2</v>
      </c>
      <c r="D1085">
        <v>-1.7175358662141933E-2</v>
      </c>
      <c r="E1085">
        <v>0.74540899999999999</v>
      </c>
      <c r="F1085">
        <v>23074.942249486405</v>
      </c>
      <c r="G1085" s="64">
        <v>6.4507917675620061E-5</v>
      </c>
    </row>
    <row r="1086" spans="1:7">
      <c r="A1086" s="19">
        <v>42275</v>
      </c>
      <c r="B1086">
        <v>4.4119816285435433E-3</v>
      </c>
      <c r="C1086">
        <v>-1.0217703826358147E-2</v>
      </c>
      <c r="D1086">
        <v>-1.6871396042849391E-2</v>
      </c>
      <c r="E1086">
        <v>0.80920800000000004</v>
      </c>
      <c r="F1086">
        <v>16524.124090510875</v>
      </c>
      <c r="G1086" s="64">
        <v>4.6100358567204319E-5</v>
      </c>
    </row>
    <row r="1087" spans="1:7">
      <c r="A1087" s="19">
        <v>42276</v>
      </c>
      <c r="B1087">
        <v>4.2641092476176107E-3</v>
      </c>
      <c r="C1087">
        <v>-9.8836550395873073E-3</v>
      </c>
      <c r="D1087">
        <v>-1.6216575385083292E-2</v>
      </c>
      <c r="E1087">
        <v>0.85616999999999999</v>
      </c>
      <c r="F1087">
        <v>12956.234463615656</v>
      </c>
      <c r="G1087" s="64">
        <v>3.6146542890585828E-5</v>
      </c>
    </row>
    <row r="1088" spans="1:7">
      <c r="A1088" s="19">
        <v>42277</v>
      </c>
      <c r="B1088">
        <v>4.2371601407732691E-3</v>
      </c>
      <c r="C1088">
        <v>-9.8250772430378431E-3</v>
      </c>
      <c r="D1088">
        <v>-1.6222483961666073E-2</v>
      </c>
      <c r="E1088">
        <v>0.84744699999999995</v>
      </c>
      <c r="F1088">
        <v>11449.589103288072</v>
      </c>
      <c r="G1088" s="64">
        <v>3.203134139551733E-5</v>
      </c>
    </row>
    <row r="1089" spans="1:7">
      <c r="A1089" s="19">
        <v>42278</v>
      </c>
      <c r="B1089">
        <v>4.7271206854685426E-3</v>
      </c>
      <c r="C1089">
        <v>-1.0971445446051335E-2</v>
      </c>
      <c r="D1089">
        <v>-1.8174076779296434E-2</v>
      </c>
      <c r="E1089">
        <v>0.81603599999999998</v>
      </c>
      <c r="F1089">
        <v>7548.5119835504629</v>
      </c>
      <c r="G1089" s="64">
        <v>2.5481821341805466E-5</v>
      </c>
    </row>
    <row r="1090" spans="1:7">
      <c r="A1090" s="19">
        <v>42279</v>
      </c>
      <c r="B1090">
        <v>4.8751619989247912E-3</v>
      </c>
      <c r="C1090">
        <v>-1.133467809560388E-2</v>
      </c>
      <c r="D1090">
        <v>-1.8843354524634339E-2</v>
      </c>
      <c r="E1090">
        <v>0.82872199999999996</v>
      </c>
      <c r="F1090">
        <v>1965.0224053494273</v>
      </c>
      <c r="G1090" s="64">
        <v>6.6447700754079983E-6</v>
      </c>
    </row>
    <row r="1091" spans="1:7">
      <c r="A1091" s="19">
        <v>42282</v>
      </c>
      <c r="B1091">
        <v>5.0960222246601962E-3</v>
      </c>
      <c r="C1091">
        <v>-1.183390834427454E-2</v>
      </c>
      <c r="D1091">
        <v>-1.9437266882952164E-2</v>
      </c>
      <c r="E1091">
        <v>0.76454299999999997</v>
      </c>
      <c r="F1091">
        <v>6259.5928199035807</v>
      </c>
      <c r="G1091" s="64">
        <v>2.1212243163427405E-5</v>
      </c>
    </row>
    <row r="1092" spans="1:7">
      <c r="A1092" s="19">
        <v>42283</v>
      </c>
      <c r="B1092">
        <v>4.9583867328652567E-3</v>
      </c>
      <c r="C1092">
        <v>-1.1516856716004083E-2</v>
      </c>
      <c r="D1092">
        <v>-1.8388657812782965E-2</v>
      </c>
      <c r="E1092">
        <v>0.74949699999999997</v>
      </c>
      <c r="F1092">
        <v>5345.3303242257034</v>
      </c>
      <c r="G1092" s="64">
        <v>1.8075834486604247E-5</v>
      </c>
    </row>
    <row r="1093" spans="1:7">
      <c r="A1093" s="19">
        <v>42284</v>
      </c>
      <c r="B1093">
        <v>5.0126430358520798E-3</v>
      </c>
      <c r="C1093">
        <v>-1.163646399366095E-2</v>
      </c>
      <c r="D1093">
        <v>-1.8445197042547622E-2</v>
      </c>
      <c r="E1093">
        <v>0.74249699999999996</v>
      </c>
      <c r="F1093">
        <v>7299.2388833037558</v>
      </c>
      <c r="G1093" s="64">
        <v>2.4687593206642078E-5</v>
      </c>
    </row>
    <row r="1094" spans="1:7">
      <c r="A1094" s="19">
        <v>42285</v>
      </c>
      <c r="B1094">
        <v>5.1947078441463542E-3</v>
      </c>
      <c r="C1094">
        <v>-1.2027697578302353E-2</v>
      </c>
      <c r="D1094">
        <v>-1.7940547475881818E-2</v>
      </c>
      <c r="E1094">
        <v>0.65953399999999995</v>
      </c>
      <c r="F1094">
        <v>16821.867118573951</v>
      </c>
      <c r="G1094" s="64">
        <v>5.7000092533153492E-5</v>
      </c>
    </row>
    <row r="1095" spans="1:7">
      <c r="A1095" s="19">
        <v>42286</v>
      </c>
      <c r="B1095">
        <v>5.2027567953875182E-3</v>
      </c>
      <c r="C1095">
        <v>-1.2042869270944993E-2</v>
      </c>
      <c r="D1095">
        <v>-1.8075583839161125E-2</v>
      </c>
      <c r="E1095">
        <v>0.66038200000000002</v>
      </c>
      <c r="F1095">
        <v>17899.099307724682</v>
      </c>
      <c r="G1095" s="64">
        <v>6.055306068420148E-5</v>
      </c>
    </row>
    <row r="1096" spans="1:7">
      <c r="A1096" s="19">
        <v>42290</v>
      </c>
      <c r="B1096">
        <v>4.9821082657439146E-3</v>
      </c>
      <c r="C1096">
        <v>-1.1552630278560591E-2</v>
      </c>
      <c r="D1096">
        <v>-1.7678320127230224E-2</v>
      </c>
      <c r="E1096">
        <v>0.70153500000000002</v>
      </c>
      <c r="F1096">
        <v>11092.631026411529</v>
      </c>
      <c r="G1096" s="64">
        <v>3.7486810065269183E-5</v>
      </c>
    </row>
    <row r="1097" spans="1:7">
      <c r="A1097" s="19">
        <v>42291</v>
      </c>
      <c r="B1097">
        <v>4.5875740794664235E-3</v>
      </c>
      <c r="C1097">
        <v>-1.065570370006956E-2</v>
      </c>
      <c r="D1097">
        <v>-1.7433511991177313E-2</v>
      </c>
      <c r="E1097">
        <v>0.80408000000000002</v>
      </c>
      <c r="F1097">
        <v>4920.6784911003888</v>
      </c>
      <c r="G1097" s="64">
        <v>1.6589613860342139E-5</v>
      </c>
    </row>
    <row r="1098" spans="1:7">
      <c r="A1098" s="19">
        <v>42292</v>
      </c>
      <c r="B1098">
        <v>4.7172704492482783E-3</v>
      </c>
      <c r="C1098">
        <v>-1.0961012860015384E-2</v>
      </c>
      <c r="D1098">
        <v>-1.7643519997376889E-2</v>
      </c>
      <c r="E1098">
        <v>0.76526099999999997</v>
      </c>
      <c r="F1098">
        <v>3852.0140551079157</v>
      </c>
      <c r="G1098" s="64">
        <v>1.2999331056587646E-5</v>
      </c>
    </row>
    <row r="1099" spans="1:7">
      <c r="A1099" s="19">
        <v>42293</v>
      </c>
      <c r="B1099">
        <v>4.7052335968853099E-3</v>
      </c>
      <c r="C1099">
        <v>-1.0939749240931143E-2</v>
      </c>
      <c r="D1099">
        <v>-1.7469224539184588E-2</v>
      </c>
      <c r="E1099">
        <v>0.76991200000000004</v>
      </c>
      <c r="F1099">
        <v>1857.1035273586403</v>
      </c>
      <c r="G1099" s="64">
        <v>6.2610439536530806E-6</v>
      </c>
    </row>
    <row r="1100" spans="1:7">
      <c r="A1100" s="19">
        <v>42296</v>
      </c>
      <c r="B1100">
        <v>4.7369237116691E-3</v>
      </c>
      <c r="C1100">
        <v>-1.1011481083107814E-2</v>
      </c>
      <c r="D1100">
        <v>-1.745860609559733E-2</v>
      </c>
      <c r="E1100">
        <v>0.75892099999999996</v>
      </c>
      <c r="F1100">
        <v>2445.8724464721772</v>
      </c>
      <c r="G1100" s="64">
        <v>8.2514336733832705E-6</v>
      </c>
    </row>
    <row r="1101" spans="1:7">
      <c r="A1101" s="19">
        <v>42297</v>
      </c>
      <c r="B1101">
        <v>4.9195983233996966E-3</v>
      </c>
      <c r="C1101">
        <v>-1.1414082606701702E-2</v>
      </c>
      <c r="D1101">
        <v>-1.7645408558650003E-2</v>
      </c>
      <c r="E1101">
        <v>0.71545999999999998</v>
      </c>
      <c r="F1101">
        <v>9065.1917507715698</v>
      </c>
      <c r="G1101" s="64">
        <v>3.0614608988498608E-5</v>
      </c>
    </row>
    <row r="1102" spans="1:7">
      <c r="A1102" s="19">
        <v>42298</v>
      </c>
      <c r="B1102">
        <v>4.8043752494227963E-3</v>
      </c>
      <c r="C1102">
        <v>-1.115437655869319E-2</v>
      </c>
      <c r="D1102">
        <v>-1.7622440339302499E-2</v>
      </c>
      <c r="E1102">
        <v>0.74546000000000001</v>
      </c>
      <c r="F1102">
        <v>6607.6127573006252</v>
      </c>
      <c r="G1102" s="64">
        <v>2.2271701120014379E-5</v>
      </c>
    </row>
    <row r="1103" spans="1:7">
      <c r="A1103" s="19">
        <v>42299</v>
      </c>
      <c r="B1103">
        <v>4.6500279601024101E-3</v>
      </c>
      <c r="C1103">
        <v>-1.0804593291544694E-2</v>
      </c>
      <c r="D1103">
        <v>-1.7136970101248438E-2</v>
      </c>
      <c r="E1103">
        <v>0.77478100000000005</v>
      </c>
      <c r="F1103">
        <v>3844.8771397948904</v>
      </c>
      <c r="G1103" s="64">
        <v>1.2989476289431151E-5</v>
      </c>
    </row>
    <row r="1104" spans="1:7">
      <c r="A1104" s="19">
        <v>42300</v>
      </c>
      <c r="B1104">
        <v>4.8857230901202401E-3</v>
      </c>
      <c r="C1104">
        <v>-1.1337514581252714E-2</v>
      </c>
      <c r="D1104">
        <v>-1.7628982276687293E-2</v>
      </c>
      <c r="E1104">
        <v>0.72017799999999998</v>
      </c>
      <c r="F1104">
        <v>8401.9698319789768</v>
      </c>
      <c r="G1104" s="64">
        <v>2.8377056723651004E-5</v>
      </c>
    </row>
    <row r="1105" spans="1:7">
      <c r="A1105" s="19">
        <v>42303</v>
      </c>
      <c r="B1105">
        <v>4.7235417366745334E-3</v>
      </c>
      <c r="C1105">
        <v>-1.0969275894415518E-2</v>
      </c>
      <c r="D1105">
        <v>-1.7266028652141815E-2</v>
      </c>
      <c r="E1105">
        <v>0.75590400000000002</v>
      </c>
      <c r="F1105">
        <v>5730.8463935130349</v>
      </c>
      <c r="G1105" s="64">
        <v>1.9325492974117066E-5</v>
      </c>
    </row>
    <row r="1106" spans="1:7">
      <c r="A1106" s="19">
        <v>42304</v>
      </c>
      <c r="B1106">
        <v>4.5804910060258707E-3</v>
      </c>
      <c r="C1106">
        <v>-1.063974916473669E-2</v>
      </c>
      <c r="D1106">
        <v>-1.7240092679704704E-2</v>
      </c>
      <c r="E1106">
        <v>0.78722000000000003</v>
      </c>
      <c r="F1106">
        <v>4764.321643588788</v>
      </c>
      <c r="G1106" s="64">
        <v>1.6066456186044664E-5</v>
      </c>
    </row>
    <row r="1107" spans="1:7">
      <c r="A1107" s="19">
        <v>42305</v>
      </c>
      <c r="B1107">
        <v>4.876558714776001E-3</v>
      </c>
      <c r="C1107">
        <v>-1.1306169452334175E-2</v>
      </c>
      <c r="D1107">
        <v>-1.742478140429023E-2</v>
      </c>
      <c r="E1107">
        <v>0.71569799999999995</v>
      </c>
      <c r="F1107">
        <v>11380.876302889385</v>
      </c>
      <c r="G1107" s="64">
        <v>3.8402660329864101E-5</v>
      </c>
    </row>
    <row r="1108" spans="1:7">
      <c r="A1108" s="19">
        <v>42306</v>
      </c>
      <c r="B1108">
        <v>5.1523286754210874E-3</v>
      </c>
      <c r="C1108">
        <v>-1.189838591373653E-2</v>
      </c>
      <c r="D1108">
        <v>-1.7528503794878341E-2</v>
      </c>
      <c r="E1108">
        <v>0.65550699999999995</v>
      </c>
      <c r="F1108">
        <v>25893.281791406222</v>
      </c>
      <c r="G1108" s="64">
        <v>8.7723067040355553E-5</v>
      </c>
    </row>
    <row r="1109" spans="1:7">
      <c r="A1109" s="19">
        <v>42307</v>
      </c>
      <c r="B1109">
        <v>5.0624714762798366E-3</v>
      </c>
      <c r="C1109">
        <v>-1.1717801209506353E-2</v>
      </c>
      <c r="D1109">
        <v>-1.7301039540853012E-2</v>
      </c>
      <c r="E1109">
        <v>0.668605</v>
      </c>
      <c r="F1109">
        <v>17510.931548142064</v>
      </c>
      <c r="G1109" s="64">
        <v>5.9268664978925978E-5</v>
      </c>
    </row>
    <row r="1110" spans="1:7">
      <c r="A1110" s="19">
        <v>42310</v>
      </c>
      <c r="B1110">
        <v>5.1489767381159238E-3</v>
      </c>
      <c r="C1110">
        <v>-1.1904176519963219E-2</v>
      </c>
      <c r="D1110">
        <v>-1.7522392763851553E-2</v>
      </c>
      <c r="E1110">
        <v>0.65519000000000005</v>
      </c>
      <c r="F1110">
        <v>21834.575880396511</v>
      </c>
      <c r="G1110" s="64">
        <v>7.4134688506973933E-5</v>
      </c>
    </row>
    <row r="1111" spans="1:7">
      <c r="A1111" s="19">
        <v>42311</v>
      </c>
      <c r="B1111">
        <v>5.3168544666601144E-3</v>
      </c>
      <c r="C1111">
        <v>-1.2275857396601322E-2</v>
      </c>
      <c r="D1111">
        <v>-1.7745229315540165E-2</v>
      </c>
      <c r="E1111">
        <v>0.61877700000000002</v>
      </c>
      <c r="F1111">
        <v>27366.339570384571</v>
      </c>
      <c r="G1111" s="64">
        <v>9.2995812687928333E-5</v>
      </c>
    </row>
    <row r="1112" spans="1:7">
      <c r="A1112" s="19">
        <v>42312</v>
      </c>
      <c r="B1112">
        <v>5.2747278966614949E-3</v>
      </c>
      <c r="C1112">
        <v>-1.2171094775951345E-2</v>
      </c>
      <c r="D1112">
        <v>-1.7579967468624801E-2</v>
      </c>
      <c r="E1112">
        <v>0.64009899999999997</v>
      </c>
      <c r="F1112">
        <v>29430.344783601347</v>
      </c>
      <c r="G1112" s="64">
        <v>9.9757375802351613E-5</v>
      </c>
    </row>
    <row r="1113" spans="1:7">
      <c r="A1113" s="19">
        <v>42313</v>
      </c>
      <c r="B1113">
        <v>4.8263321200175653E-3</v>
      </c>
      <c r="C1113">
        <v>-1.1143633132768394E-2</v>
      </c>
      <c r="D1113">
        <v>-1.6317815876439545E-2</v>
      </c>
      <c r="E1113">
        <v>0.66112499999999996</v>
      </c>
      <c r="F1113">
        <v>24781.788111094374</v>
      </c>
      <c r="G1113" s="64">
        <v>8.4094446783701695E-5</v>
      </c>
    </row>
    <row r="1114" spans="1:7">
      <c r="A1114" s="19">
        <v>42314</v>
      </c>
      <c r="B1114">
        <v>4.8926682931058263E-3</v>
      </c>
      <c r="C1114">
        <v>-1.1261450269095885E-2</v>
      </c>
      <c r="D1114">
        <v>-1.6170368172040692E-2</v>
      </c>
      <c r="E1114">
        <v>0.60782800000000003</v>
      </c>
      <c r="F1114">
        <v>35404.5507103333</v>
      </c>
      <c r="G1114" s="64">
        <v>1.2059832724446469E-4</v>
      </c>
    </row>
    <row r="1115" spans="1:7">
      <c r="A1115" s="19">
        <v>42317</v>
      </c>
      <c r="B1115">
        <v>4.9449280323383606E-3</v>
      </c>
      <c r="C1115">
        <v>-1.1374579726073301E-2</v>
      </c>
      <c r="D1115">
        <v>-1.6324814009442554E-2</v>
      </c>
      <c r="E1115">
        <v>0.59909699999999999</v>
      </c>
      <c r="F1115">
        <v>37900.683354630753</v>
      </c>
      <c r="G1115" s="64">
        <v>1.290432047500977E-4</v>
      </c>
    </row>
    <row r="1116" spans="1:7">
      <c r="A1116" s="19">
        <v>42318</v>
      </c>
      <c r="B1116">
        <v>4.9080424024187932E-3</v>
      </c>
      <c r="C1116">
        <v>-1.1295829658813483E-2</v>
      </c>
      <c r="D1116">
        <v>-1.6351008557527209E-2</v>
      </c>
      <c r="E1116">
        <v>0.60656299999999996</v>
      </c>
      <c r="F1116">
        <v>35870.574798899601</v>
      </c>
      <c r="G1116" s="64">
        <v>1.2198446440169509E-4</v>
      </c>
    </row>
    <row r="1117" spans="1:7">
      <c r="A1117" s="19">
        <v>42320</v>
      </c>
      <c r="B1117">
        <v>4.9073962811649581E-3</v>
      </c>
      <c r="C1117">
        <v>-1.1287456451542893E-2</v>
      </c>
      <c r="D1117">
        <v>-1.6175330055588084E-2</v>
      </c>
      <c r="E1117">
        <v>0.60466699999999995</v>
      </c>
      <c r="F1117">
        <v>37864.202132557817</v>
      </c>
      <c r="G1117" s="64">
        <v>1.2885456884864839E-4</v>
      </c>
    </row>
    <row r="1118" spans="1:7">
      <c r="A1118" s="19">
        <v>42321</v>
      </c>
      <c r="B1118">
        <v>4.7653713128837953E-3</v>
      </c>
      <c r="C1118">
        <v>-1.0956444021517081E-2</v>
      </c>
      <c r="D1118">
        <v>-1.606350989912823E-2</v>
      </c>
      <c r="E1118">
        <v>0.63191799999999998</v>
      </c>
      <c r="F1118">
        <v>38077.750019856729</v>
      </c>
      <c r="G1118" s="64">
        <v>1.2946751253833369E-4</v>
      </c>
    </row>
    <row r="1119" spans="1:7">
      <c r="A1119" s="19">
        <v>42324</v>
      </c>
      <c r="B1119">
        <v>4.7907612704084024E-3</v>
      </c>
      <c r="C1119">
        <v>-1.1023752833750983E-2</v>
      </c>
      <c r="D1119">
        <v>-1.6029564677679173E-2</v>
      </c>
      <c r="E1119">
        <v>0.62656199999999995</v>
      </c>
      <c r="F1119">
        <v>35661.826401962091</v>
      </c>
      <c r="G1119" s="64">
        <v>1.2122457460274858E-4</v>
      </c>
    </row>
    <row r="1120" spans="1:7">
      <c r="A1120" s="19">
        <v>42325</v>
      </c>
      <c r="B1120">
        <v>4.7234769494338023E-3</v>
      </c>
      <c r="C1120">
        <v>-1.0867806954901187E-2</v>
      </c>
      <c r="D1120">
        <v>-1.6031095904140431E-2</v>
      </c>
      <c r="E1120">
        <v>0.64143700000000003</v>
      </c>
      <c r="F1120">
        <v>35559.209276843736</v>
      </c>
      <c r="G1120" s="64">
        <v>1.2064371482828832E-4</v>
      </c>
    </row>
    <row r="1121" spans="1:7">
      <c r="A1121" s="19">
        <v>42326</v>
      </c>
      <c r="B1121">
        <v>4.7065650062545613E-3</v>
      </c>
      <c r="C1121">
        <v>-1.0826615283503559E-2</v>
      </c>
      <c r="D1121">
        <v>-1.5961829211558708E-2</v>
      </c>
      <c r="E1121">
        <v>0.64668199999999998</v>
      </c>
      <c r="F1121">
        <v>36141.589069268201</v>
      </c>
      <c r="G1121" s="64">
        <v>1.2249232276643172E-4</v>
      </c>
    </row>
    <row r="1122" spans="1:7">
      <c r="A1122" s="19">
        <v>42327</v>
      </c>
      <c r="B1122">
        <v>4.5906598634630306E-3</v>
      </c>
      <c r="C1122">
        <v>-1.0573230538915393E-2</v>
      </c>
      <c r="D1122">
        <v>-1.5981291407536145E-2</v>
      </c>
      <c r="E1122">
        <v>0.67349300000000001</v>
      </c>
      <c r="F1122">
        <v>31437.389927061646</v>
      </c>
      <c r="G1122" s="64">
        <v>1.0624138212386336E-4</v>
      </c>
    </row>
    <row r="1123" spans="1:7">
      <c r="A1123" s="19">
        <v>42328</v>
      </c>
      <c r="B1123">
        <v>4.6777680993275485E-3</v>
      </c>
      <c r="C1123">
        <v>-1.0769850980336776E-2</v>
      </c>
      <c r="D1123">
        <v>-1.6260572854310998E-2</v>
      </c>
      <c r="E1123">
        <v>0.65400199999999997</v>
      </c>
      <c r="F1123">
        <v>33182.048876082699</v>
      </c>
      <c r="G1123" s="64">
        <v>1.1226500205252327E-4</v>
      </c>
    </row>
    <row r="1124" spans="1:7">
      <c r="A1124" s="19">
        <v>42331</v>
      </c>
      <c r="B1124">
        <v>4.5983696181050669E-3</v>
      </c>
      <c r="C1124">
        <v>-1.0587925275911153E-2</v>
      </c>
      <c r="D1124">
        <v>-1.5835637934760342E-2</v>
      </c>
      <c r="E1124">
        <v>0.66698199999999996</v>
      </c>
      <c r="F1124">
        <v>32358.612178451036</v>
      </c>
      <c r="G1124" s="64">
        <v>1.0948221662997469E-4</v>
      </c>
    </row>
    <row r="1125" spans="1:7">
      <c r="A1125" s="19">
        <v>42332</v>
      </c>
      <c r="B1125">
        <v>4.4330449775952033E-3</v>
      </c>
      <c r="C1125">
        <v>-1.0226941241438985E-2</v>
      </c>
      <c r="D1125">
        <v>-1.6003588592593421E-2</v>
      </c>
      <c r="E1125">
        <v>0.68696000000000002</v>
      </c>
      <c r="F1125">
        <v>25363.835197124219</v>
      </c>
      <c r="G1125" s="64">
        <v>8.5863621264518889E-5</v>
      </c>
    </row>
    <row r="1126" spans="1:7">
      <c r="A1126" s="19">
        <v>42333</v>
      </c>
      <c r="B1126">
        <v>4.4084289519709472E-3</v>
      </c>
      <c r="C1126">
        <v>-1.0171305620837668E-2</v>
      </c>
      <c r="D1126">
        <v>-1.6034707255666893E-2</v>
      </c>
      <c r="E1126">
        <v>0.69161099999999998</v>
      </c>
      <c r="F1126">
        <v>24896.280467850032</v>
      </c>
      <c r="G1126" s="64">
        <v>8.4233802415670264E-5</v>
      </c>
    </row>
    <row r="1127" spans="1:7">
      <c r="A1127" s="19">
        <v>42335</v>
      </c>
      <c r="B1127">
        <v>4.3672558869578817E-3</v>
      </c>
      <c r="C1127">
        <v>-1.0085462014746117E-2</v>
      </c>
      <c r="D1127">
        <v>-1.5994849508195817E-2</v>
      </c>
      <c r="E1127">
        <v>0.69933599999999996</v>
      </c>
      <c r="F1127">
        <v>21953.173839201314</v>
      </c>
      <c r="G1127" s="64">
        <v>7.429453527961053E-5</v>
      </c>
    </row>
    <row r="1128" spans="1:7">
      <c r="A1128" s="19">
        <v>42338</v>
      </c>
      <c r="B1128">
        <v>4.2817865158257468E-3</v>
      </c>
      <c r="C1128">
        <v>-9.9008429204142465E-3</v>
      </c>
      <c r="D1128">
        <v>-1.6038747311685617E-2</v>
      </c>
      <c r="E1128">
        <v>0.71969399999999994</v>
      </c>
      <c r="F1128">
        <v>17775.323231801605</v>
      </c>
      <c r="G1128" s="64">
        <v>6.0082137791035836E-5</v>
      </c>
    </row>
    <row r="1129" spans="1:7">
      <c r="A1129" s="19">
        <v>42339</v>
      </c>
      <c r="B1129">
        <v>4.0932598141472584E-3</v>
      </c>
      <c r="C1129">
        <v>-9.4970519740978886E-3</v>
      </c>
      <c r="D1129">
        <v>-1.5736209723339448E-2</v>
      </c>
      <c r="E1129">
        <v>0.77193500000000004</v>
      </c>
      <c r="F1129">
        <v>7482.209917518926</v>
      </c>
      <c r="G1129" s="64">
        <v>2.529438805295878E-5</v>
      </c>
    </row>
    <row r="1130" spans="1:7">
      <c r="A1130" s="19">
        <v>42340</v>
      </c>
      <c r="B1130">
        <v>4.1550548569350178E-3</v>
      </c>
      <c r="C1130">
        <v>-9.629289552289642E-3</v>
      </c>
      <c r="D1130">
        <v>-1.6064287926402906E-2</v>
      </c>
      <c r="E1130">
        <v>0.75098500000000001</v>
      </c>
      <c r="F1130">
        <v>10874.899107257714</v>
      </c>
      <c r="G1130" s="64">
        <v>3.6813577716408954E-5</v>
      </c>
    </row>
    <row r="1131" spans="1:7">
      <c r="A1131" s="19">
        <v>42341</v>
      </c>
      <c r="B1131">
        <v>4.6475811340095357E-3</v>
      </c>
      <c r="C1131">
        <v>-1.0706645656531101E-2</v>
      </c>
      <c r="D1131">
        <v>-1.569671762459059E-2</v>
      </c>
      <c r="E1131">
        <v>0.62748700000000002</v>
      </c>
      <c r="F1131">
        <v>30937.57055605622</v>
      </c>
      <c r="G1131" s="64">
        <v>1.0524494256641601E-4</v>
      </c>
    </row>
    <row r="1132" spans="1:7">
      <c r="A1132" s="19">
        <v>42342</v>
      </c>
      <c r="B1132">
        <v>4.4553728489308726E-3</v>
      </c>
      <c r="C1132">
        <v>-1.0293967259937099E-2</v>
      </c>
      <c r="D1132">
        <v>-1.5853461387837487E-2</v>
      </c>
      <c r="E1132">
        <v>0.66267799999999999</v>
      </c>
      <c r="F1132">
        <v>20846.140078158904</v>
      </c>
      <c r="G1132" s="64">
        <v>7.0779999303436272E-5</v>
      </c>
    </row>
    <row r="1133" spans="1:7">
      <c r="A1133" s="19">
        <v>42345</v>
      </c>
      <c r="B1133">
        <v>4.3091182106843578E-3</v>
      </c>
      <c r="C1133">
        <v>-9.9643294615746197E-3</v>
      </c>
      <c r="D1133">
        <v>-1.5909563963938739E-2</v>
      </c>
      <c r="E1133">
        <v>0.70335700000000001</v>
      </c>
      <c r="F1133">
        <v>17753.09893613253</v>
      </c>
      <c r="G1133" s="64">
        <v>6.0178627493090405E-5</v>
      </c>
    </row>
    <row r="1134" spans="1:7">
      <c r="A1134" s="19">
        <v>42346</v>
      </c>
      <c r="B1134">
        <v>4.329902306807203E-3</v>
      </c>
      <c r="C1134">
        <v>-1.0017472151891907E-2</v>
      </c>
      <c r="D1134">
        <v>-1.5724714948133083E-2</v>
      </c>
      <c r="E1134">
        <v>0.68848600000000004</v>
      </c>
      <c r="F1134">
        <v>16294.058322641391</v>
      </c>
      <c r="G1134" s="64">
        <v>5.5386975493563349E-5</v>
      </c>
    </row>
    <row r="1135" spans="1:7">
      <c r="A1135" s="19">
        <v>42347</v>
      </c>
      <c r="B1135">
        <v>4.2800770130096734E-3</v>
      </c>
      <c r="C1135">
        <v>-9.899644702147917E-3</v>
      </c>
      <c r="D1135">
        <v>-1.5784912362222007E-2</v>
      </c>
      <c r="E1135">
        <v>0.70212399999999997</v>
      </c>
      <c r="F1135">
        <v>16863.741860615413</v>
      </c>
      <c r="G1135" s="64">
        <v>5.7303457774636411E-5</v>
      </c>
    </row>
    <row r="1136" spans="1:7">
      <c r="A1136" s="19">
        <v>42348</v>
      </c>
      <c r="B1136">
        <v>4.6024983751987974E-3</v>
      </c>
      <c r="C1136">
        <v>-1.0597470567122435E-2</v>
      </c>
      <c r="D1136">
        <v>-1.5508555885896117E-2</v>
      </c>
      <c r="E1136">
        <v>0.63373299999999999</v>
      </c>
      <c r="F1136">
        <v>32168.729671071425</v>
      </c>
      <c r="G1136" s="64">
        <v>1.0954185080365383E-4</v>
      </c>
    </row>
    <row r="1137" spans="1:7">
      <c r="A1137" s="19">
        <v>42349</v>
      </c>
      <c r="B1137">
        <v>4.2510785682644998E-3</v>
      </c>
      <c r="C1137">
        <v>-9.8061840267507656E-3</v>
      </c>
      <c r="D1137">
        <v>-1.4544933312265428E-2</v>
      </c>
      <c r="E1137">
        <v>0.65222500000000005</v>
      </c>
      <c r="F1137">
        <v>24373.934901133405</v>
      </c>
      <c r="G1137" s="64">
        <v>8.3303662209635663E-5</v>
      </c>
    </row>
    <row r="1138" spans="1:7">
      <c r="A1138" s="19">
        <v>42352</v>
      </c>
      <c r="B1138">
        <v>4.5782652934956728E-3</v>
      </c>
      <c r="C1138">
        <v>-1.0539600093912402E-2</v>
      </c>
      <c r="D1138">
        <v>-1.535993774970533E-2</v>
      </c>
      <c r="E1138">
        <v>0.58536600000000005</v>
      </c>
      <c r="F1138">
        <v>32431.596528347956</v>
      </c>
      <c r="G1138" s="64">
        <v>1.1103774534480978E-4</v>
      </c>
    </row>
    <row r="1139" spans="1:7">
      <c r="A1139" s="19">
        <v>42353</v>
      </c>
      <c r="B1139">
        <v>4.6908600799104271E-3</v>
      </c>
      <c r="C1139">
        <v>-1.0793312301972639E-2</v>
      </c>
      <c r="D1139">
        <v>-1.6011516802894404E-2</v>
      </c>
      <c r="E1139">
        <v>0.56698300000000001</v>
      </c>
      <c r="F1139">
        <v>34786.153789380311</v>
      </c>
      <c r="G1139" s="64">
        <v>1.192601819229631E-4</v>
      </c>
    </row>
    <row r="1140" spans="1:7">
      <c r="A1140" s="19">
        <v>42354</v>
      </c>
      <c r="B1140">
        <v>4.7625198603128286E-3</v>
      </c>
      <c r="C1140">
        <v>-1.0951451907405046E-2</v>
      </c>
      <c r="D1140">
        <v>-1.6251237348764581E-2</v>
      </c>
      <c r="E1140">
        <v>0.55835500000000005</v>
      </c>
      <c r="F1140">
        <v>37269.901086583246</v>
      </c>
      <c r="G1140" s="64">
        <v>1.2782615595288821E-4</v>
      </c>
    </row>
    <row r="1141" spans="1:7">
      <c r="A1141" s="19">
        <v>42355</v>
      </c>
      <c r="B1141">
        <v>4.618930677283392E-3</v>
      </c>
      <c r="C1141">
        <v>-1.0637336777292209E-2</v>
      </c>
      <c r="D1141">
        <v>-1.5764676678284999E-2</v>
      </c>
      <c r="E1141">
        <v>0.583283</v>
      </c>
      <c r="F1141">
        <v>31549.310765608436</v>
      </c>
      <c r="G1141" s="64">
        <v>1.0790289204121838E-4</v>
      </c>
    </row>
    <row r="1142" spans="1:7">
      <c r="A1142" s="19">
        <v>42356</v>
      </c>
      <c r="B1142">
        <v>4.5016227129461468E-3</v>
      </c>
      <c r="C1142">
        <v>-1.0387030186500255E-2</v>
      </c>
      <c r="D1142">
        <v>-1.5271531089482695E-2</v>
      </c>
      <c r="E1142">
        <v>0.59797599999999995</v>
      </c>
      <c r="F1142">
        <v>24966.535664579729</v>
      </c>
      <c r="G1142" s="64">
        <v>8.5310346647456462E-5</v>
      </c>
    </row>
    <row r="1143" spans="1:7">
      <c r="A1143" s="19">
        <v>42359</v>
      </c>
      <c r="B1143">
        <v>4.5414455324485833E-3</v>
      </c>
      <c r="C1143">
        <v>-1.0468488205922683E-2</v>
      </c>
      <c r="D1143">
        <v>-1.556367839407692E-2</v>
      </c>
      <c r="E1143">
        <v>0.59197</v>
      </c>
      <c r="F1143">
        <v>28206.768555630617</v>
      </c>
      <c r="G1143" s="64">
        <v>9.6494059640727457E-5</v>
      </c>
    </row>
    <row r="1144" spans="1:7">
      <c r="A1144" s="19">
        <v>42360</v>
      </c>
      <c r="B1144">
        <v>4.6879903945979675E-3</v>
      </c>
      <c r="C1144">
        <v>-1.0787817597657307E-2</v>
      </c>
      <c r="D1144">
        <v>-1.6097956236158072E-2</v>
      </c>
      <c r="E1144">
        <v>0.56652999999999998</v>
      </c>
      <c r="F1144">
        <v>34448.620770541587</v>
      </c>
      <c r="G1144" s="64">
        <v>1.1807899984347561E-4</v>
      </c>
    </row>
    <row r="1145" spans="1:7">
      <c r="A1145" s="19">
        <v>42361</v>
      </c>
      <c r="B1145">
        <v>4.6872395097893212E-3</v>
      </c>
      <c r="C1145">
        <v>-1.0781509677431567E-2</v>
      </c>
      <c r="D1145">
        <v>-1.6321685280247765E-2</v>
      </c>
      <c r="E1145">
        <v>0.56561799999999995</v>
      </c>
      <c r="F1145">
        <v>35695.55331828598</v>
      </c>
      <c r="G1145" s="64">
        <v>1.2264010077438851E-4</v>
      </c>
    </row>
    <row r="1146" spans="1:7">
      <c r="A1146" s="19">
        <v>42362</v>
      </c>
      <c r="B1146">
        <v>4.6248612696454224E-3</v>
      </c>
      <c r="C1146">
        <v>-1.0635815692068741E-2</v>
      </c>
      <c r="D1146">
        <v>-1.5836167301295733E-2</v>
      </c>
      <c r="E1146">
        <v>0.57644799999999996</v>
      </c>
      <c r="F1146">
        <v>35935.028504731046</v>
      </c>
      <c r="G1146" s="64">
        <v>1.2322059833452323E-4</v>
      </c>
    </row>
    <row r="1147" spans="1:7">
      <c r="A1147" s="19">
        <v>42366</v>
      </c>
      <c r="B1147">
        <v>4.5481441160543402E-3</v>
      </c>
      <c r="C1147">
        <v>-1.0475928445140673E-2</v>
      </c>
      <c r="D1147">
        <v>-1.5582072588659098E-2</v>
      </c>
      <c r="E1147">
        <v>0.58365</v>
      </c>
      <c r="F1147">
        <v>30563.897428990542</v>
      </c>
      <c r="G1147" s="64">
        <v>1.0463705630879814E-4</v>
      </c>
    </row>
    <row r="1148" spans="1:7">
      <c r="A1148" s="19">
        <v>42367</v>
      </c>
      <c r="B1148">
        <v>4.7222618523011361E-3</v>
      </c>
      <c r="C1148">
        <v>-1.0857799513540501E-2</v>
      </c>
      <c r="D1148">
        <v>-1.6214109247284787E-2</v>
      </c>
      <c r="E1148">
        <v>0.54981800000000003</v>
      </c>
      <c r="F1148">
        <v>37211.293798117425</v>
      </c>
      <c r="G1148" s="64">
        <v>1.2782441752839748E-4</v>
      </c>
    </row>
    <row r="1149" spans="1:7">
      <c r="A1149" s="19">
        <v>42368</v>
      </c>
      <c r="B1149">
        <v>4.683817127874061E-3</v>
      </c>
      <c r="C1149">
        <v>-1.0767342175563554E-2</v>
      </c>
      <c r="D1149">
        <v>-1.6208656166364788E-2</v>
      </c>
      <c r="E1149">
        <v>0.556562</v>
      </c>
      <c r="F1149">
        <v>37547.118226591476</v>
      </c>
      <c r="G1149" s="64">
        <v>1.2884595166534488E-4</v>
      </c>
    </row>
    <row r="1150" spans="1:7">
      <c r="A1150" s="19">
        <v>42369</v>
      </c>
      <c r="B1150">
        <v>4.1469591472712303E-3</v>
      </c>
      <c r="C1150">
        <v>-9.5428821242711393E-3</v>
      </c>
      <c r="D1150">
        <v>-1.3856278255323047E-2</v>
      </c>
      <c r="E1150">
        <v>0.59969099999999997</v>
      </c>
      <c r="F1150">
        <v>30456.412274268157</v>
      </c>
      <c r="G1150" s="64">
        <v>1.043875685832702E-4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9.9978637043366805E-2"/>
  </sheetPr>
  <dimension ref="A2:D1131"/>
  <sheetViews>
    <sheetView workbookViewId="0">
      <selection activeCell="L49" sqref="L49"/>
    </sheetView>
  </sheetViews>
  <sheetFormatPr defaultRowHeight="12.75"/>
  <cols>
    <col min="1" max="1" width="14.42578125" customWidth="1"/>
    <col min="2" max="2" width="12" bestFit="1" customWidth="1"/>
    <col min="3" max="3" width="10.5703125" bestFit="1" customWidth="1"/>
    <col min="4" max="4" width="12" bestFit="1" customWidth="1"/>
    <col min="5" max="5" width="12" customWidth="1"/>
    <col min="6" max="6" width="28.5703125" bestFit="1" customWidth="1"/>
    <col min="7" max="8" width="12" customWidth="1"/>
  </cols>
  <sheetData>
    <row r="2" spans="1:4">
      <c r="A2" t="s">
        <v>37</v>
      </c>
      <c r="B2" t="s">
        <v>11</v>
      </c>
      <c r="C2" t="s">
        <v>49</v>
      </c>
      <c r="D2" t="s">
        <v>48</v>
      </c>
    </row>
    <row r="3" spans="1:4">
      <c r="A3" s="1">
        <v>42369</v>
      </c>
      <c r="B3">
        <v>291734001.44999999</v>
      </c>
      <c r="C3">
        <v>3.62</v>
      </c>
      <c r="D3">
        <v>105777.8624</v>
      </c>
    </row>
    <row r="4" spans="1:4">
      <c r="A4" s="1">
        <v>42368</v>
      </c>
      <c r="B4">
        <v>291410927.08999997</v>
      </c>
      <c r="C4">
        <v>3.64</v>
      </c>
      <c r="D4">
        <v>106321.36</v>
      </c>
    </row>
    <row r="5" spans="1:4">
      <c r="A5" s="1">
        <v>42367</v>
      </c>
      <c r="B5">
        <v>291112562.98000002</v>
      </c>
      <c r="C5">
        <v>3.64</v>
      </c>
      <c r="D5">
        <v>106154.29889999999</v>
      </c>
    </row>
    <row r="6" spans="1:4">
      <c r="A6" s="1">
        <v>42366</v>
      </c>
      <c r="B6">
        <v>292094392.81999999</v>
      </c>
      <c r="C6">
        <v>3.63</v>
      </c>
      <c r="D6">
        <v>106073.1963</v>
      </c>
    </row>
    <row r="7" spans="1:4">
      <c r="A7" s="1">
        <v>42362</v>
      </c>
      <c r="B7">
        <v>291631667.02999997</v>
      </c>
      <c r="C7">
        <v>3.65</v>
      </c>
      <c r="D7">
        <v>106649.17879999999</v>
      </c>
    </row>
    <row r="8" spans="1:4">
      <c r="A8" s="1">
        <v>42361</v>
      </c>
      <c r="B8">
        <v>291059393.24000001</v>
      </c>
      <c r="C8">
        <v>3.66</v>
      </c>
      <c r="D8">
        <v>106718.3793</v>
      </c>
    </row>
    <row r="9" spans="1:4">
      <c r="A9" s="1">
        <v>42360</v>
      </c>
      <c r="B9">
        <v>291742145.64999998</v>
      </c>
      <c r="C9">
        <v>3.66</v>
      </c>
      <c r="D9">
        <v>106794.0733</v>
      </c>
    </row>
    <row r="10" spans="1:4">
      <c r="A10" s="1">
        <v>42359</v>
      </c>
      <c r="B10">
        <v>292316114.18000001</v>
      </c>
      <c r="C10">
        <v>3.64</v>
      </c>
      <c r="D10">
        <v>106438.0297</v>
      </c>
    </row>
    <row r="11" spans="1:4">
      <c r="A11" s="1">
        <v>42356</v>
      </c>
      <c r="B11">
        <v>292655423.94</v>
      </c>
      <c r="C11">
        <v>3.64</v>
      </c>
      <c r="D11">
        <v>106767.5122</v>
      </c>
    </row>
    <row r="12" spans="1:4">
      <c r="A12" s="1">
        <v>42355</v>
      </c>
      <c r="B12">
        <v>292386146.18000001</v>
      </c>
      <c r="C12">
        <v>3.66</v>
      </c>
      <c r="D12">
        <v>107238.913</v>
      </c>
    </row>
    <row r="13" spans="1:4">
      <c r="A13" s="1">
        <v>42354</v>
      </c>
      <c r="B13">
        <v>291567096.01999998</v>
      </c>
      <c r="C13">
        <v>3.69</v>
      </c>
      <c r="D13">
        <v>107653.4602</v>
      </c>
    </row>
    <row r="14" spans="1:4">
      <c r="A14" s="1">
        <v>42353</v>
      </c>
      <c r="B14">
        <v>291682883.82999998</v>
      </c>
      <c r="C14">
        <v>3.69</v>
      </c>
      <c r="D14">
        <v>107669.7533</v>
      </c>
    </row>
    <row r="15" spans="1:4">
      <c r="A15" s="1">
        <v>42352</v>
      </c>
      <c r="B15">
        <v>292077224.98000002</v>
      </c>
      <c r="C15">
        <v>3.68</v>
      </c>
      <c r="D15">
        <v>107654.7752</v>
      </c>
    </row>
    <row r="16" spans="1:4">
      <c r="A16" s="1">
        <v>42349</v>
      </c>
      <c r="B16">
        <v>292591397</v>
      </c>
      <c r="C16">
        <v>3.64</v>
      </c>
      <c r="D16">
        <v>106683.51</v>
      </c>
    </row>
    <row r="17" spans="1:4">
      <c r="A17" s="1">
        <v>42348</v>
      </c>
      <c r="B17">
        <v>293666114.23000002</v>
      </c>
      <c r="C17">
        <v>4.0999999999999996</v>
      </c>
      <c r="D17">
        <v>120545.4816</v>
      </c>
    </row>
    <row r="18" spans="1:4">
      <c r="A18" s="1">
        <v>42347</v>
      </c>
      <c r="B18">
        <v>294288381.81</v>
      </c>
      <c r="C18">
        <v>4.08</v>
      </c>
      <c r="D18">
        <v>120228.1511</v>
      </c>
    </row>
    <row r="19" spans="1:4">
      <c r="A19" s="1">
        <v>42346</v>
      </c>
      <c r="B19">
        <v>294185739.11000001</v>
      </c>
      <c r="C19">
        <v>4.08</v>
      </c>
      <c r="D19">
        <v>120190.3636</v>
      </c>
    </row>
    <row r="20" spans="1:4">
      <c r="A20" s="1">
        <v>42345</v>
      </c>
      <c r="B20">
        <v>295006710.44999999</v>
      </c>
      <c r="C20">
        <v>4.09</v>
      </c>
      <c r="D20">
        <v>120692.2224</v>
      </c>
    </row>
    <row r="21" spans="1:4">
      <c r="A21" s="1">
        <v>42342</v>
      </c>
      <c r="B21">
        <v>294520207.44999999</v>
      </c>
      <c r="C21">
        <v>4.13</v>
      </c>
      <c r="D21">
        <v>121761.3481</v>
      </c>
    </row>
    <row r="22" spans="1:4">
      <c r="A22" s="1">
        <v>42341</v>
      </c>
      <c r="B22">
        <v>293957788.38999999</v>
      </c>
      <c r="C22">
        <v>4.17</v>
      </c>
      <c r="D22">
        <v>122745.69990000001</v>
      </c>
    </row>
    <row r="23" spans="1:4">
      <c r="A23" s="1">
        <v>42340</v>
      </c>
      <c r="B23">
        <v>295404570.31999999</v>
      </c>
      <c r="C23">
        <v>4.0599999999999996</v>
      </c>
      <c r="D23">
        <v>120098.9713</v>
      </c>
    </row>
    <row r="24" spans="1:4">
      <c r="A24" s="1">
        <v>42339</v>
      </c>
      <c r="B24">
        <v>295805136.76999998</v>
      </c>
      <c r="C24">
        <v>4.0599999999999996</v>
      </c>
      <c r="D24">
        <v>120127.5297</v>
      </c>
    </row>
    <row r="25" spans="1:4">
      <c r="A25" s="1">
        <v>42338</v>
      </c>
      <c r="B25">
        <v>295850378.92000002</v>
      </c>
      <c r="C25">
        <v>4.0999999999999996</v>
      </c>
      <c r="D25">
        <v>121328.5042</v>
      </c>
    </row>
    <row r="26" spans="1:4">
      <c r="A26" s="1">
        <v>42335</v>
      </c>
      <c r="B26">
        <v>295488406.47000003</v>
      </c>
      <c r="C26">
        <v>4.1100000000000003</v>
      </c>
      <c r="D26">
        <v>121724.2501</v>
      </c>
    </row>
    <row r="27" spans="1:4">
      <c r="A27" s="1">
        <v>42333</v>
      </c>
      <c r="B27">
        <v>295561636.23000002</v>
      </c>
      <c r="C27">
        <v>4.12</v>
      </c>
      <c r="D27">
        <v>121962.91929999999</v>
      </c>
    </row>
    <row r="28" spans="1:4">
      <c r="A28" s="1">
        <v>42332</v>
      </c>
      <c r="B28">
        <v>295396756.19999999</v>
      </c>
      <c r="C28">
        <v>4.12</v>
      </c>
      <c r="D28">
        <v>121950.8993</v>
      </c>
    </row>
    <row r="29" spans="1:4">
      <c r="A29" s="1">
        <v>42331</v>
      </c>
      <c r="B29">
        <v>295560440.54000002</v>
      </c>
      <c r="C29">
        <v>4.13</v>
      </c>
      <c r="D29">
        <v>122221.79979999999</v>
      </c>
    </row>
    <row r="30" spans="1:4">
      <c r="A30" s="1">
        <v>42328</v>
      </c>
      <c r="B30">
        <v>295568950.87</v>
      </c>
      <c r="C30">
        <v>4.1399999999999997</v>
      </c>
      <c r="D30">
        <v>122644.5278</v>
      </c>
    </row>
    <row r="31" spans="1:4">
      <c r="A31" s="1">
        <v>42327</v>
      </c>
      <c r="B31">
        <v>295905317.67000002</v>
      </c>
      <c r="C31">
        <v>4.1399999999999997</v>
      </c>
      <c r="D31">
        <v>122521.9598</v>
      </c>
    </row>
    <row r="32" spans="1:4">
      <c r="A32" s="1">
        <v>42326</v>
      </c>
      <c r="B32">
        <v>295051871.44</v>
      </c>
      <c r="C32">
        <v>4.1399999999999997</v>
      </c>
      <c r="D32">
        <v>122341.7037</v>
      </c>
    </row>
    <row r="33" spans="1:4">
      <c r="A33" s="1">
        <v>42325</v>
      </c>
      <c r="B33">
        <v>294745642.80000001</v>
      </c>
      <c r="C33">
        <v>4.1399999999999997</v>
      </c>
      <c r="D33">
        <v>122299.1165</v>
      </c>
    </row>
    <row r="34" spans="1:4">
      <c r="A34" s="1">
        <v>42324</v>
      </c>
      <c r="B34">
        <v>294179843.63999999</v>
      </c>
      <c r="C34">
        <v>4.16</v>
      </c>
      <c r="D34">
        <v>122585.7613</v>
      </c>
    </row>
    <row r="35" spans="1:4">
      <c r="A35" s="1">
        <v>42321</v>
      </c>
      <c r="B35">
        <v>294110462.72000003</v>
      </c>
      <c r="C35">
        <v>4.17</v>
      </c>
      <c r="D35">
        <v>122761.2111</v>
      </c>
    </row>
    <row r="36" spans="1:4">
      <c r="A36" s="1">
        <v>42320</v>
      </c>
      <c r="B36">
        <v>293852227.91000003</v>
      </c>
      <c r="C36">
        <v>4.2</v>
      </c>
      <c r="D36">
        <v>123487.0963</v>
      </c>
    </row>
    <row r="37" spans="1:4">
      <c r="A37" s="1">
        <v>42318</v>
      </c>
      <c r="B37">
        <v>294058550.61000001</v>
      </c>
      <c r="C37">
        <v>4.1900000000000004</v>
      </c>
      <c r="D37">
        <v>123385.0934</v>
      </c>
    </row>
    <row r="38" spans="1:4">
      <c r="A38" s="1">
        <v>42317</v>
      </c>
      <c r="B38">
        <v>293705378.97000003</v>
      </c>
      <c r="C38">
        <v>4.2</v>
      </c>
      <c r="D38">
        <v>123421.61719999999</v>
      </c>
    </row>
    <row r="39" spans="1:4">
      <c r="A39" s="1">
        <v>42314</v>
      </c>
      <c r="B39">
        <v>293574144.18000001</v>
      </c>
      <c r="C39">
        <v>4.18</v>
      </c>
      <c r="D39">
        <v>122874.4431</v>
      </c>
    </row>
    <row r="40" spans="1:4">
      <c r="A40" s="1">
        <v>42313</v>
      </c>
      <c r="B40">
        <v>294689947.54000002</v>
      </c>
      <c r="C40">
        <v>4.1399999999999997</v>
      </c>
      <c r="D40">
        <v>122205.7378</v>
      </c>
    </row>
    <row r="41" spans="1:4">
      <c r="A41" s="1">
        <v>42312</v>
      </c>
      <c r="B41">
        <v>295019235.88999999</v>
      </c>
      <c r="C41">
        <v>4.1399999999999997</v>
      </c>
      <c r="D41">
        <v>122142.8389</v>
      </c>
    </row>
    <row r="42" spans="1:4">
      <c r="A42" s="1">
        <v>42311</v>
      </c>
      <c r="B42">
        <v>294274965.5</v>
      </c>
      <c r="C42">
        <v>5.14</v>
      </c>
      <c r="D42">
        <v>151278.6814</v>
      </c>
    </row>
    <row r="43" spans="1:4">
      <c r="A43" s="1">
        <v>42310</v>
      </c>
      <c r="B43">
        <v>294525765.47000003</v>
      </c>
      <c r="C43">
        <v>5.12</v>
      </c>
      <c r="D43">
        <v>150844.01939999999</v>
      </c>
    </row>
    <row r="44" spans="1:4">
      <c r="A44" s="1">
        <v>42307</v>
      </c>
      <c r="B44">
        <v>295450075.58999997</v>
      </c>
      <c r="C44">
        <v>5.09</v>
      </c>
      <c r="D44">
        <v>150453.23689999999</v>
      </c>
    </row>
    <row r="45" spans="1:4">
      <c r="A45" s="1">
        <v>42306</v>
      </c>
      <c r="B45">
        <v>295170730.63</v>
      </c>
      <c r="C45">
        <v>5.13</v>
      </c>
      <c r="D45">
        <v>151437.21720000001</v>
      </c>
    </row>
    <row r="46" spans="1:4">
      <c r="A46" s="1">
        <v>42305</v>
      </c>
      <c r="B46">
        <v>296356455.64999998</v>
      </c>
      <c r="C46">
        <v>5.07</v>
      </c>
      <c r="D46">
        <v>150457.4535</v>
      </c>
    </row>
    <row r="47" spans="1:4">
      <c r="A47" s="1">
        <v>42304</v>
      </c>
      <c r="B47">
        <v>296538426.92000002</v>
      </c>
      <c r="C47">
        <v>5.03</v>
      </c>
      <c r="D47">
        <v>149447.6863</v>
      </c>
    </row>
    <row r="48" spans="1:4">
      <c r="A48" s="1">
        <v>42303</v>
      </c>
      <c r="B48">
        <v>296543348.26999998</v>
      </c>
      <c r="C48">
        <v>5.07</v>
      </c>
      <c r="D48">
        <v>150474.2164</v>
      </c>
    </row>
    <row r="49" spans="1:4">
      <c r="A49" s="1">
        <v>42300</v>
      </c>
      <c r="B49">
        <v>296083202.49000001</v>
      </c>
      <c r="C49">
        <v>5.09</v>
      </c>
      <c r="D49">
        <v>150775.3468</v>
      </c>
    </row>
    <row r="50" spans="1:4">
      <c r="A50" s="1">
        <v>42299</v>
      </c>
      <c r="B50">
        <v>295999396.29000002</v>
      </c>
      <c r="C50">
        <v>5.05</v>
      </c>
      <c r="D50">
        <v>149601.19070000001</v>
      </c>
    </row>
    <row r="51" spans="1:4">
      <c r="A51" s="1">
        <v>42298</v>
      </c>
      <c r="B51">
        <v>296681996.66000003</v>
      </c>
      <c r="C51">
        <v>5.08</v>
      </c>
      <c r="D51">
        <v>150807.67079999999</v>
      </c>
    </row>
    <row r="52" spans="1:4">
      <c r="A52" s="1">
        <v>42297</v>
      </c>
      <c r="B52">
        <v>296106729.76999998</v>
      </c>
      <c r="C52">
        <v>5.0999999999999996</v>
      </c>
      <c r="D52">
        <v>151070.72839999999</v>
      </c>
    </row>
    <row r="53" spans="1:4">
      <c r="A53" s="1">
        <v>42296</v>
      </c>
      <c r="B53">
        <v>296417876.37</v>
      </c>
      <c r="C53">
        <v>5.08</v>
      </c>
      <c r="D53">
        <v>150638.1459</v>
      </c>
    </row>
    <row r="54" spans="1:4">
      <c r="A54" s="1">
        <v>42293</v>
      </c>
      <c r="B54">
        <v>296612440.52999997</v>
      </c>
      <c r="C54">
        <v>5.08</v>
      </c>
      <c r="D54">
        <v>150680.22260000001</v>
      </c>
    </row>
    <row r="55" spans="1:4">
      <c r="A55" s="1">
        <v>42292</v>
      </c>
      <c r="B55">
        <v>296324021.47000003</v>
      </c>
      <c r="C55">
        <v>5.08</v>
      </c>
      <c r="D55">
        <v>150536.35759999999</v>
      </c>
    </row>
    <row r="56" spans="1:4">
      <c r="A56" s="1">
        <v>42291</v>
      </c>
      <c r="B56">
        <v>296611996.67000002</v>
      </c>
      <c r="C56">
        <v>5.07</v>
      </c>
      <c r="D56">
        <v>150516.8763</v>
      </c>
    </row>
    <row r="57" spans="1:4">
      <c r="A57" s="1">
        <v>42290</v>
      </c>
      <c r="B57">
        <v>295907574.07999998</v>
      </c>
      <c r="C57">
        <v>5.12</v>
      </c>
      <c r="D57">
        <v>151714.61240000001</v>
      </c>
    </row>
    <row r="58" spans="1:4">
      <c r="A58" s="1">
        <v>42286</v>
      </c>
      <c r="B58">
        <v>295593634.82999998</v>
      </c>
      <c r="C58">
        <v>5.15</v>
      </c>
      <c r="D58">
        <v>152459.96470000001</v>
      </c>
    </row>
    <row r="59" spans="1:4">
      <c r="A59" s="1">
        <v>42285</v>
      </c>
      <c r="B59">
        <v>295119996.67000002</v>
      </c>
      <c r="C59">
        <v>5.17</v>
      </c>
      <c r="D59">
        <v>152584.53200000001</v>
      </c>
    </row>
    <row r="60" spans="1:4">
      <c r="A60" s="1">
        <v>42284</v>
      </c>
      <c r="B60">
        <v>295664256.22000003</v>
      </c>
      <c r="C60">
        <v>5.18</v>
      </c>
      <c r="D60">
        <v>153402.2121</v>
      </c>
    </row>
    <row r="61" spans="1:4">
      <c r="A61" s="1">
        <v>42283</v>
      </c>
      <c r="B61">
        <v>295716932.36000001</v>
      </c>
      <c r="C61">
        <v>5.17</v>
      </c>
      <c r="D61">
        <v>153125.5226</v>
      </c>
    </row>
    <row r="62" spans="1:4">
      <c r="A62" s="1">
        <v>42282</v>
      </c>
      <c r="B62">
        <v>295093393.55000001</v>
      </c>
      <c r="C62">
        <v>5.36</v>
      </c>
      <c r="D62">
        <v>158327.48749999999</v>
      </c>
    </row>
    <row r="63" spans="1:4">
      <c r="A63" s="1">
        <v>42279</v>
      </c>
      <c r="B63">
        <v>295724665.12</v>
      </c>
      <c r="C63">
        <v>5.32</v>
      </c>
      <c r="D63">
        <v>157570.7936</v>
      </c>
    </row>
    <row r="64" spans="1:4">
      <c r="A64" s="1">
        <v>42278</v>
      </c>
      <c r="B64">
        <v>296231257.66000003</v>
      </c>
      <c r="C64">
        <v>5.36</v>
      </c>
      <c r="D64">
        <v>158866.4068</v>
      </c>
    </row>
    <row r="65" spans="1:4">
      <c r="A65" s="1">
        <v>42277</v>
      </c>
      <c r="B65">
        <v>357449566.72000003</v>
      </c>
      <c r="C65">
        <v>4.4800000000000004</v>
      </c>
      <c r="D65">
        <v>160383.2439</v>
      </c>
    </row>
    <row r="66" spans="1:4">
      <c r="A66" s="1">
        <v>42276</v>
      </c>
      <c r="B66">
        <v>358436337.95999998</v>
      </c>
      <c r="C66">
        <v>4.51</v>
      </c>
      <c r="D66">
        <v>161856.85680000001</v>
      </c>
    </row>
    <row r="67" spans="1:4">
      <c r="A67" s="1">
        <v>42275</v>
      </c>
      <c r="B67">
        <v>358438081.69999999</v>
      </c>
      <c r="C67">
        <v>4.5599999999999996</v>
      </c>
      <c r="D67">
        <v>163597.31690000001</v>
      </c>
    </row>
    <row r="68" spans="1:4">
      <c r="A68" s="1">
        <v>42272</v>
      </c>
      <c r="B68">
        <v>357707132.41000003</v>
      </c>
      <c r="C68">
        <v>4.58</v>
      </c>
      <c r="D68">
        <v>164158.829</v>
      </c>
    </row>
    <row r="69" spans="1:4">
      <c r="A69" s="1">
        <v>42271</v>
      </c>
      <c r="B69">
        <v>358107483.31999999</v>
      </c>
      <c r="C69">
        <v>4.57</v>
      </c>
      <c r="D69">
        <v>163729.9418</v>
      </c>
    </row>
    <row r="70" spans="1:4">
      <c r="A70" s="1">
        <v>42270</v>
      </c>
      <c r="B70">
        <v>357821868.31</v>
      </c>
      <c r="C70">
        <v>4.57</v>
      </c>
      <c r="D70">
        <v>163788.73069999999</v>
      </c>
    </row>
    <row r="71" spans="1:4">
      <c r="A71" s="1">
        <v>42269</v>
      </c>
      <c r="B71">
        <v>358309104.43000001</v>
      </c>
      <c r="C71">
        <v>4.55</v>
      </c>
      <c r="D71">
        <v>163281.32990000001</v>
      </c>
    </row>
    <row r="72" spans="1:4">
      <c r="A72" s="1">
        <v>42268</v>
      </c>
      <c r="B72">
        <v>357401404.61000001</v>
      </c>
      <c r="C72">
        <v>4.59</v>
      </c>
      <c r="D72">
        <v>164052.0331</v>
      </c>
    </row>
    <row r="73" spans="1:4">
      <c r="A73" s="1">
        <v>42265</v>
      </c>
      <c r="B73">
        <v>357919722.51999998</v>
      </c>
      <c r="C73">
        <v>4.54</v>
      </c>
      <c r="D73">
        <v>162722.40470000001</v>
      </c>
    </row>
    <row r="74" spans="1:4">
      <c r="A74" s="1">
        <v>42264</v>
      </c>
      <c r="B74">
        <v>356891758.88</v>
      </c>
      <c r="C74">
        <v>4.57</v>
      </c>
      <c r="D74">
        <v>163398.989</v>
      </c>
    </row>
    <row r="75" spans="1:4">
      <c r="A75" s="1">
        <v>42263</v>
      </c>
      <c r="B75">
        <v>356220380.42000002</v>
      </c>
      <c r="C75">
        <v>4.6100000000000003</v>
      </c>
      <c r="D75">
        <v>164248.13329999999</v>
      </c>
    </row>
    <row r="76" spans="1:4">
      <c r="A76" s="1">
        <v>42262</v>
      </c>
      <c r="B76">
        <v>356447131.61000001</v>
      </c>
      <c r="C76">
        <v>4.6100000000000003</v>
      </c>
      <c r="D76">
        <v>164379.8205</v>
      </c>
    </row>
    <row r="77" spans="1:4">
      <c r="A77" s="1">
        <v>42261</v>
      </c>
      <c r="B77">
        <v>357563309.54000002</v>
      </c>
      <c r="C77">
        <v>4.57</v>
      </c>
      <c r="D77">
        <v>163443.0091</v>
      </c>
    </row>
    <row r="78" spans="1:4">
      <c r="A78" s="1">
        <v>42258</v>
      </c>
      <c r="B78">
        <v>357634520.12</v>
      </c>
      <c r="C78">
        <v>4.58</v>
      </c>
      <c r="D78">
        <v>163919.46739999999</v>
      </c>
    </row>
    <row r="79" spans="1:4">
      <c r="A79" s="1">
        <v>42257</v>
      </c>
      <c r="B79">
        <v>357155931.85000002</v>
      </c>
      <c r="C79">
        <v>4.59</v>
      </c>
      <c r="D79">
        <v>164281.47080000001</v>
      </c>
    </row>
    <row r="80" spans="1:4">
      <c r="A80" s="1">
        <v>42256</v>
      </c>
      <c r="B80">
        <v>357630209.20999998</v>
      </c>
      <c r="C80">
        <v>4.57</v>
      </c>
      <c r="D80">
        <v>163635.2703</v>
      </c>
    </row>
    <row r="81" spans="1:4">
      <c r="A81" s="1">
        <v>42255</v>
      </c>
      <c r="B81">
        <v>356847927.44999999</v>
      </c>
      <c r="C81">
        <v>4.58</v>
      </c>
      <c r="D81">
        <v>163549.3057</v>
      </c>
    </row>
    <row r="82" spans="1:4">
      <c r="A82" s="1">
        <v>42251</v>
      </c>
      <c r="B82">
        <v>357310349.36000001</v>
      </c>
      <c r="C82">
        <v>4.55</v>
      </c>
      <c r="D82">
        <v>162827.8236</v>
      </c>
    </row>
    <row r="83" spans="1:4">
      <c r="A83" s="1">
        <v>42250</v>
      </c>
      <c r="B83">
        <v>356484604.36000001</v>
      </c>
      <c r="C83">
        <v>4.57</v>
      </c>
      <c r="D83">
        <v>163089.55480000001</v>
      </c>
    </row>
    <row r="84" spans="1:4">
      <c r="A84" s="1">
        <v>42249</v>
      </c>
      <c r="B84">
        <v>356526465.25999999</v>
      </c>
      <c r="C84">
        <v>4.59</v>
      </c>
      <c r="D84">
        <v>163818.45600000001</v>
      </c>
    </row>
    <row r="85" spans="1:4">
      <c r="A85" s="1">
        <v>42248</v>
      </c>
      <c r="B85">
        <v>357085994.74000001</v>
      </c>
      <c r="C85">
        <v>4.58</v>
      </c>
      <c r="D85">
        <v>163550.48989999999</v>
      </c>
    </row>
    <row r="86" spans="1:4">
      <c r="A86" s="1">
        <v>42247</v>
      </c>
      <c r="B86">
        <v>358104206.48000002</v>
      </c>
      <c r="C86">
        <v>4.57</v>
      </c>
      <c r="D86">
        <v>163829.11610000001</v>
      </c>
    </row>
    <row r="87" spans="1:4">
      <c r="A87" s="1">
        <v>42244</v>
      </c>
      <c r="B87">
        <v>356875997.17000002</v>
      </c>
      <c r="C87">
        <v>4.57</v>
      </c>
      <c r="D87">
        <v>163123.76620000001</v>
      </c>
    </row>
    <row r="88" spans="1:4">
      <c r="A88" s="1">
        <v>42243</v>
      </c>
      <c r="B88">
        <v>356544380.56</v>
      </c>
      <c r="C88">
        <v>4.57</v>
      </c>
      <c r="D88">
        <v>163108.87820000001</v>
      </c>
    </row>
    <row r="89" spans="1:4">
      <c r="A89" s="1">
        <v>42242</v>
      </c>
      <c r="B89">
        <v>356496807.75</v>
      </c>
      <c r="C89">
        <v>4.57</v>
      </c>
      <c r="D89">
        <v>163268.60070000001</v>
      </c>
    </row>
    <row r="90" spans="1:4">
      <c r="A90" s="1">
        <v>42241</v>
      </c>
      <c r="B90">
        <v>357221609.98000002</v>
      </c>
      <c r="C90">
        <v>4.57</v>
      </c>
      <c r="D90">
        <v>163303.2819</v>
      </c>
    </row>
    <row r="91" spans="1:4">
      <c r="A91" s="1">
        <v>42240</v>
      </c>
      <c r="B91">
        <v>358687805.12</v>
      </c>
      <c r="C91">
        <v>4.55</v>
      </c>
      <c r="D91">
        <v>163302.45550000001</v>
      </c>
    </row>
    <row r="92" spans="1:4">
      <c r="A92" s="1">
        <v>42237</v>
      </c>
      <c r="B92">
        <v>358984720.20999998</v>
      </c>
      <c r="C92">
        <v>4.59</v>
      </c>
      <c r="D92">
        <v>164867.77960000001</v>
      </c>
    </row>
    <row r="93" spans="1:4">
      <c r="A93" s="1">
        <v>42236</v>
      </c>
      <c r="B93">
        <v>359304961.04000002</v>
      </c>
      <c r="C93">
        <v>4.6100000000000003</v>
      </c>
      <c r="D93">
        <v>165988.96460000001</v>
      </c>
    </row>
    <row r="94" spans="1:4">
      <c r="A94" s="1">
        <v>42235</v>
      </c>
      <c r="B94">
        <v>358691570.69</v>
      </c>
      <c r="C94">
        <v>4.6500000000000004</v>
      </c>
      <c r="D94">
        <v>166864.6439</v>
      </c>
    </row>
    <row r="95" spans="1:4">
      <c r="A95" s="1">
        <v>42234</v>
      </c>
      <c r="B95">
        <v>358115894.31</v>
      </c>
      <c r="C95">
        <v>4.6900000000000004</v>
      </c>
      <c r="D95">
        <v>167978.92019999999</v>
      </c>
    </row>
    <row r="96" spans="1:4">
      <c r="A96" s="1">
        <v>42233</v>
      </c>
      <c r="B96">
        <v>358660867.33999997</v>
      </c>
      <c r="C96">
        <v>4.67</v>
      </c>
      <c r="D96">
        <v>167644.63889999999</v>
      </c>
    </row>
    <row r="97" spans="1:4">
      <c r="A97" s="1">
        <v>42230</v>
      </c>
      <c r="B97">
        <v>358235121.18000001</v>
      </c>
      <c r="C97">
        <v>4.6900000000000004</v>
      </c>
      <c r="D97">
        <v>168036.3075</v>
      </c>
    </row>
    <row r="98" spans="1:4">
      <c r="A98" s="1">
        <v>42229</v>
      </c>
      <c r="B98">
        <v>358085740.81</v>
      </c>
      <c r="C98">
        <v>4.67</v>
      </c>
      <c r="D98">
        <v>167484.79070000001</v>
      </c>
    </row>
    <row r="99" spans="1:4">
      <c r="A99" s="1">
        <v>42228</v>
      </c>
      <c r="B99">
        <v>358901576.92000002</v>
      </c>
      <c r="C99">
        <v>4.6500000000000004</v>
      </c>
      <c r="D99">
        <v>166918.83360000001</v>
      </c>
    </row>
    <row r="100" spans="1:4">
      <c r="A100" s="1">
        <v>42227</v>
      </c>
      <c r="B100">
        <v>358988502.47000003</v>
      </c>
      <c r="C100">
        <v>4.6500000000000004</v>
      </c>
      <c r="D100">
        <v>167184.51079999999</v>
      </c>
    </row>
    <row r="101" spans="1:4">
      <c r="A101" s="1">
        <v>42226</v>
      </c>
      <c r="B101">
        <v>357812580.26999998</v>
      </c>
      <c r="C101">
        <v>4.71</v>
      </c>
      <c r="D101">
        <v>168685.6146</v>
      </c>
    </row>
    <row r="102" spans="1:4">
      <c r="A102" s="1">
        <v>42223</v>
      </c>
      <c r="B102">
        <v>358497275.13999999</v>
      </c>
      <c r="C102">
        <v>4.67</v>
      </c>
      <c r="D102">
        <v>167711.02230000001</v>
      </c>
    </row>
    <row r="103" spans="1:4">
      <c r="A103" s="1">
        <v>42222</v>
      </c>
      <c r="B103">
        <v>357374398.13999999</v>
      </c>
      <c r="C103">
        <v>4.8099999999999996</v>
      </c>
      <c r="D103">
        <v>172052.92540000001</v>
      </c>
    </row>
    <row r="104" spans="1:4">
      <c r="A104" s="1">
        <v>42221</v>
      </c>
      <c r="B104">
        <v>356165611.85000002</v>
      </c>
      <c r="C104">
        <v>5.0999999999999996</v>
      </c>
      <c r="D104">
        <v>181746.94200000001</v>
      </c>
    </row>
    <row r="105" spans="1:4">
      <c r="A105" s="1">
        <v>42220</v>
      </c>
      <c r="B105">
        <v>356962932.30000001</v>
      </c>
      <c r="C105">
        <v>5.07</v>
      </c>
      <c r="D105">
        <v>181051.11749999999</v>
      </c>
    </row>
    <row r="106" spans="1:4">
      <c r="A106" s="1">
        <v>42219</v>
      </c>
      <c r="B106">
        <v>358119235.63999999</v>
      </c>
      <c r="C106">
        <v>5.14</v>
      </c>
      <c r="D106">
        <v>184095.321</v>
      </c>
    </row>
    <row r="107" spans="1:4">
      <c r="A107" s="1">
        <v>42216</v>
      </c>
      <c r="B107">
        <v>358751611.69</v>
      </c>
      <c r="C107">
        <v>5.15</v>
      </c>
      <c r="D107">
        <v>184864.6924</v>
      </c>
    </row>
    <row r="108" spans="1:4">
      <c r="A108" s="1">
        <v>42215</v>
      </c>
      <c r="B108">
        <v>356945450.62</v>
      </c>
      <c r="C108">
        <v>5.2</v>
      </c>
      <c r="D108">
        <v>185940.92060000001</v>
      </c>
    </row>
    <row r="109" spans="1:4">
      <c r="A109" s="1">
        <v>42214</v>
      </c>
      <c r="B109">
        <v>356958733.74000001</v>
      </c>
      <c r="C109">
        <v>4.5199999999999996</v>
      </c>
      <c r="D109">
        <v>161445.84729999999</v>
      </c>
    </row>
    <row r="110" spans="1:4">
      <c r="A110" s="1">
        <v>42213</v>
      </c>
      <c r="B110">
        <v>357800230.44999999</v>
      </c>
      <c r="C110">
        <v>4.5199999999999996</v>
      </c>
      <c r="D110">
        <v>161810.00049999999</v>
      </c>
    </row>
    <row r="111" spans="1:4">
      <c r="A111" s="1">
        <v>42212</v>
      </c>
      <c r="B111">
        <v>357945223.33999997</v>
      </c>
      <c r="C111">
        <v>4.53</v>
      </c>
      <c r="D111">
        <v>162394.34179999999</v>
      </c>
    </row>
    <row r="112" spans="1:4">
      <c r="A112" s="1">
        <v>42209</v>
      </c>
      <c r="B112">
        <v>358515445</v>
      </c>
      <c r="C112">
        <v>4.5599999999999996</v>
      </c>
      <c r="D112">
        <v>163627.0894</v>
      </c>
    </row>
    <row r="113" spans="1:4">
      <c r="A113" s="1">
        <v>42208</v>
      </c>
      <c r="B113">
        <v>358574029.95999998</v>
      </c>
      <c r="C113">
        <v>4.6399999999999997</v>
      </c>
      <c r="D113">
        <v>166659.55239999999</v>
      </c>
    </row>
    <row r="114" spans="1:4">
      <c r="A114" s="1">
        <v>42207</v>
      </c>
      <c r="B114">
        <v>358190799.62</v>
      </c>
      <c r="C114">
        <v>4.6500000000000004</v>
      </c>
      <c r="D114">
        <v>166679.33609999999</v>
      </c>
    </row>
    <row r="115" spans="1:4">
      <c r="A115" s="1">
        <v>42206</v>
      </c>
      <c r="B115">
        <v>358023124.69</v>
      </c>
      <c r="C115">
        <v>4.6500000000000004</v>
      </c>
      <c r="D115">
        <v>166689.09270000001</v>
      </c>
    </row>
    <row r="116" spans="1:4">
      <c r="A116" s="1">
        <v>42205</v>
      </c>
      <c r="B116">
        <v>357505278.31</v>
      </c>
      <c r="C116">
        <v>4.57</v>
      </c>
      <c r="D116">
        <v>163471.3603</v>
      </c>
    </row>
    <row r="117" spans="1:4">
      <c r="A117" s="1">
        <v>42202</v>
      </c>
      <c r="B117">
        <v>357445458.60000002</v>
      </c>
      <c r="C117">
        <v>4.57</v>
      </c>
      <c r="D117">
        <v>163367.79620000001</v>
      </c>
    </row>
    <row r="118" spans="1:4">
      <c r="A118" s="1">
        <v>42201</v>
      </c>
      <c r="B118">
        <v>357722586.14999998</v>
      </c>
      <c r="C118">
        <v>4.41</v>
      </c>
      <c r="D118">
        <v>157776.81140000001</v>
      </c>
    </row>
    <row r="119" spans="1:4">
      <c r="A119" s="1">
        <v>42200</v>
      </c>
      <c r="B119">
        <v>357829144.41000003</v>
      </c>
      <c r="C119">
        <v>4.4000000000000004</v>
      </c>
      <c r="D119">
        <v>157609.3996</v>
      </c>
    </row>
    <row r="120" spans="1:4">
      <c r="A120" s="1">
        <v>42199</v>
      </c>
      <c r="B120">
        <v>357640512.27999997</v>
      </c>
      <c r="C120">
        <v>4.41</v>
      </c>
      <c r="D120">
        <v>157753.28890000001</v>
      </c>
    </row>
    <row r="121" spans="1:4">
      <c r="A121" s="1">
        <v>42198</v>
      </c>
      <c r="B121">
        <v>357191857.39999998</v>
      </c>
      <c r="C121">
        <v>4.41</v>
      </c>
      <c r="D121">
        <v>157868.96789999999</v>
      </c>
    </row>
    <row r="122" spans="1:4">
      <c r="A122" s="1">
        <v>42195</v>
      </c>
      <c r="B122">
        <v>356890458.05000001</v>
      </c>
      <c r="C122">
        <v>4.42</v>
      </c>
      <c r="D122">
        <v>157787.01269999999</v>
      </c>
    </row>
    <row r="123" spans="1:4">
      <c r="A123" s="1">
        <v>42194</v>
      </c>
      <c r="B123">
        <v>357316542.31999999</v>
      </c>
      <c r="C123">
        <v>4.4000000000000004</v>
      </c>
      <c r="D123">
        <v>157520.22169999999</v>
      </c>
    </row>
    <row r="124" spans="1:4">
      <c r="A124" s="1">
        <v>42193</v>
      </c>
      <c r="B124">
        <v>357167861.94999999</v>
      </c>
      <c r="C124">
        <v>4.4000000000000004</v>
      </c>
      <c r="D124">
        <v>157281.26740000001</v>
      </c>
    </row>
    <row r="125" spans="1:4">
      <c r="A125" s="1">
        <v>42192</v>
      </c>
      <c r="B125">
        <v>357179334.63999999</v>
      </c>
      <c r="C125">
        <v>4.41</v>
      </c>
      <c r="D125">
        <v>157661.09169999999</v>
      </c>
    </row>
    <row r="126" spans="1:4">
      <c r="A126" s="1">
        <v>42191</v>
      </c>
      <c r="B126">
        <v>357216239.14999998</v>
      </c>
      <c r="C126">
        <v>4.42</v>
      </c>
      <c r="D126">
        <v>157939.28169999999</v>
      </c>
    </row>
    <row r="127" spans="1:4">
      <c r="A127" s="1">
        <v>42187</v>
      </c>
      <c r="B127">
        <v>356929346.43000001</v>
      </c>
      <c r="C127">
        <v>4.4400000000000004</v>
      </c>
      <c r="D127">
        <v>158523.10680000001</v>
      </c>
    </row>
    <row r="128" spans="1:4">
      <c r="A128" s="1">
        <v>42186</v>
      </c>
      <c r="B128">
        <v>356728164.26999998</v>
      </c>
      <c r="C128">
        <v>4.4400000000000004</v>
      </c>
      <c r="D128">
        <v>158688.51550000001</v>
      </c>
    </row>
    <row r="129" spans="1:4">
      <c r="A129" s="1">
        <v>42185</v>
      </c>
      <c r="B129">
        <v>381989180.26999998</v>
      </c>
      <c r="C129">
        <v>4.13</v>
      </c>
      <c r="D129">
        <v>157946.37030000001</v>
      </c>
    </row>
    <row r="130" spans="1:4">
      <c r="A130" s="1">
        <v>42184</v>
      </c>
      <c r="B130">
        <v>382200794.88</v>
      </c>
      <c r="C130">
        <v>4.16</v>
      </c>
      <c r="D130">
        <v>159038.17970000001</v>
      </c>
    </row>
    <row r="131" spans="1:4">
      <c r="A131" s="1">
        <v>42181</v>
      </c>
      <c r="B131">
        <v>381985954.37</v>
      </c>
      <c r="C131">
        <v>4.18</v>
      </c>
      <c r="D131">
        <v>160031.6079</v>
      </c>
    </row>
    <row r="132" spans="1:4">
      <c r="A132" s="1">
        <v>42180</v>
      </c>
      <c r="B132">
        <v>382872183.17000002</v>
      </c>
      <c r="C132">
        <v>4.17</v>
      </c>
      <c r="D132">
        <v>159833.15960000001</v>
      </c>
    </row>
    <row r="133" spans="1:4">
      <c r="A133" s="1">
        <v>42179</v>
      </c>
      <c r="B133">
        <v>383228018.38</v>
      </c>
      <c r="C133">
        <v>4.16</v>
      </c>
      <c r="D133">
        <v>159710.997</v>
      </c>
    </row>
    <row r="134" spans="1:4">
      <c r="A134" s="1">
        <v>42178</v>
      </c>
      <c r="B134">
        <v>382837687.58999997</v>
      </c>
      <c r="C134">
        <v>4.16</v>
      </c>
      <c r="D134">
        <v>159628.5203</v>
      </c>
    </row>
    <row r="135" spans="1:4">
      <c r="A135" s="1">
        <v>42177</v>
      </c>
      <c r="B135">
        <v>384032062.35000002</v>
      </c>
      <c r="C135">
        <v>4.1500000000000004</v>
      </c>
      <c r="D135">
        <v>159756.56090000001</v>
      </c>
    </row>
    <row r="136" spans="1:4">
      <c r="A136" s="1">
        <v>42174</v>
      </c>
      <c r="B136">
        <v>384880845.42000002</v>
      </c>
      <c r="C136">
        <v>4.13</v>
      </c>
      <c r="D136">
        <v>159326.3052</v>
      </c>
    </row>
    <row r="137" spans="1:4">
      <c r="A137" s="1">
        <v>42173</v>
      </c>
      <c r="B137">
        <v>383930515.81999999</v>
      </c>
      <c r="C137">
        <v>4.1500000000000004</v>
      </c>
      <c r="D137">
        <v>159552.8273</v>
      </c>
    </row>
    <row r="138" spans="1:4">
      <c r="A138" s="1">
        <v>42172</v>
      </c>
      <c r="B138">
        <v>384553627.29000002</v>
      </c>
      <c r="C138">
        <v>4.1500000000000004</v>
      </c>
      <c r="D138">
        <v>159644.44399999999</v>
      </c>
    </row>
    <row r="139" spans="1:4">
      <c r="A139" s="1">
        <v>42171</v>
      </c>
      <c r="B139">
        <v>384185122.87</v>
      </c>
      <c r="C139">
        <v>4.1500000000000004</v>
      </c>
      <c r="D139">
        <v>159588.38709999999</v>
      </c>
    </row>
    <row r="140" spans="1:4">
      <c r="A140" s="1">
        <v>42170</v>
      </c>
      <c r="B140">
        <v>383401226.39999998</v>
      </c>
      <c r="C140">
        <v>4.76</v>
      </c>
      <c r="D140">
        <v>182705.1421</v>
      </c>
    </row>
    <row r="141" spans="1:4">
      <c r="A141" s="1">
        <v>42167</v>
      </c>
      <c r="B141">
        <v>383070667.82999998</v>
      </c>
      <c r="C141">
        <v>4.7699999999999996</v>
      </c>
      <c r="D141">
        <v>182992.95389999999</v>
      </c>
    </row>
    <row r="142" spans="1:4">
      <c r="A142" s="1">
        <v>42166</v>
      </c>
      <c r="B142">
        <v>382780516.72000003</v>
      </c>
      <c r="C142">
        <v>4.7699999999999996</v>
      </c>
      <c r="D142">
        <v>182871.60310000001</v>
      </c>
    </row>
    <row r="143" spans="1:4">
      <c r="A143" s="1">
        <v>42165</v>
      </c>
      <c r="B143">
        <v>382809724.02999997</v>
      </c>
      <c r="C143">
        <v>4.79</v>
      </c>
      <c r="D143">
        <v>183647.9811</v>
      </c>
    </row>
    <row r="144" spans="1:4">
      <c r="A144" s="1">
        <v>42164</v>
      </c>
      <c r="B144">
        <v>383270459.27999997</v>
      </c>
      <c r="C144">
        <v>4.79</v>
      </c>
      <c r="D144">
        <v>183784.88219999999</v>
      </c>
    </row>
    <row r="145" spans="1:4">
      <c r="A145" s="1">
        <v>42163</v>
      </c>
      <c r="B145">
        <v>383258874.85000002</v>
      </c>
      <c r="C145">
        <v>5.75</v>
      </c>
      <c r="D145">
        <v>220737.74189999999</v>
      </c>
    </row>
    <row r="146" spans="1:4">
      <c r="A146" s="1">
        <v>42160</v>
      </c>
      <c r="B146">
        <v>383226315.44</v>
      </c>
      <c r="C146">
        <v>5.75</v>
      </c>
      <c r="D146">
        <v>220589.7316</v>
      </c>
    </row>
    <row r="147" spans="1:4">
      <c r="A147" s="1">
        <v>42159</v>
      </c>
      <c r="B147">
        <v>383709288.5</v>
      </c>
      <c r="C147">
        <v>5.74</v>
      </c>
      <c r="D147">
        <v>220323.92199999999</v>
      </c>
    </row>
    <row r="148" spans="1:4">
      <c r="A148" s="1">
        <v>42158</v>
      </c>
      <c r="B148">
        <v>382926313.61000001</v>
      </c>
      <c r="C148">
        <v>5.74</v>
      </c>
      <c r="D148">
        <v>220171.01199999999</v>
      </c>
    </row>
    <row r="149" spans="1:4">
      <c r="A149" s="1">
        <v>42157</v>
      </c>
      <c r="B149">
        <v>383432276.79000002</v>
      </c>
      <c r="C149">
        <v>5.72</v>
      </c>
      <c r="D149">
        <v>219703.89350000001</v>
      </c>
    </row>
    <row r="150" spans="1:4">
      <c r="A150" s="1">
        <v>42156</v>
      </c>
      <c r="B150">
        <v>383680924.75999999</v>
      </c>
      <c r="C150">
        <v>5.65</v>
      </c>
      <c r="D150">
        <v>217121.30040000001</v>
      </c>
    </row>
    <row r="151" spans="1:4">
      <c r="A151" s="1">
        <v>42153</v>
      </c>
      <c r="B151">
        <v>385438708.16549999</v>
      </c>
      <c r="C151">
        <v>5.61</v>
      </c>
      <c r="D151">
        <v>216334.5301</v>
      </c>
    </row>
    <row r="152" spans="1:4">
      <c r="A152" s="1">
        <v>42152</v>
      </c>
      <c r="B152">
        <v>385422084.66909999</v>
      </c>
      <c r="C152">
        <v>5.61</v>
      </c>
      <c r="D152">
        <v>216327.48310000001</v>
      </c>
    </row>
    <row r="153" spans="1:4">
      <c r="A153" s="1">
        <v>42151</v>
      </c>
      <c r="B153">
        <v>385706122.46740001</v>
      </c>
      <c r="C153">
        <v>5.61</v>
      </c>
      <c r="D153">
        <v>216473.99950000001</v>
      </c>
    </row>
    <row r="154" spans="1:4">
      <c r="A154" s="1">
        <v>42150</v>
      </c>
      <c r="B154">
        <v>385667601.84899998</v>
      </c>
      <c r="C154">
        <v>5.61</v>
      </c>
      <c r="D154">
        <v>216655.93890000001</v>
      </c>
    </row>
    <row r="155" spans="1:4">
      <c r="A155" s="1">
        <v>42146</v>
      </c>
      <c r="B155">
        <v>384089358.99910003</v>
      </c>
      <c r="C155">
        <v>5.66</v>
      </c>
      <c r="D155">
        <v>217696.06649999999</v>
      </c>
    </row>
    <row r="156" spans="1:4">
      <c r="A156" s="1">
        <v>42145</v>
      </c>
      <c r="B156">
        <v>384296021.68739998</v>
      </c>
      <c r="C156">
        <v>5.65</v>
      </c>
      <c r="D156">
        <v>217309.2586</v>
      </c>
    </row>
    <row r="157" spans="1:4">
      <c r="A157" s="1">
        <v>42144</v>
      </c>
      <c r="B157">
        <v>383974824.51670003</v>
      </c>
      <c r="C157">
        <v>5.68</v>
      </c>
      <c r="D157">
        <v>218425.4466</v>
      </c>
    </row>
    <row r="158" spans="1:4">
      <c r="A158" s="1">
        <v>42143</v>
      </c>
      <c r="B158">
        <v>383899701.33200002</v>
      </c>
      <c r="C158">
        <v>5.93</v>
      </c>
      <c r="D158">
        <v>228032.25339999999</v>
      </c>
    </row>
    <row r="159" spans="1:4">
      <c r="A159" s="1">
        <v>42142</v>
      </c>
      <c r="B159">
        <v>383437854.6196</v>
      </c>
      <c r="C159">
        <v>5.94</v>
      </c>
      <c r="D159">
        <v>227777.1207</v>
      </c>
    </row>
    <row r="160" spans="1:4">
      <c r="A160" s="1">
        <v>42139</v>
      </c>
      <c r="B160">
        <v>384944240.99860001</v>
      </c>
      <c r="C160">
        <v>5.89</v>
      </c>
      <c r="D160">
        <v>226920.61979999999</v>
      </c>
    </row>
    <row r="161" spans="1:4">
      <c r="A161" s="1">
        <v>42138</v>
      </c>
      <c r="B161">
        <v>382982194.2105</v>
      </c>
      <c r="C161">
        <v>5.95</v>
      </c>
      <c r="D161">
        <v>228176.10010000001</v>
      </c>
    </row>
    <row r="162" spans="1:4">
      <c r="A162" s="1">
        <v>42137</v>
      </c>
      <c r="B162">
        <v>383636539.41070002</v>
      </c>
      <c r="C162">
        <v>5.97</v>
      </c>
      <c r="D162">
        <v>229200.4425</v>
      </c>
    </row>
    <row r="163" spans="1:4">
      <c r="A163" s="1">
        <v>42136</v>
      </c>
      <c r="B163">
        <v>384276674.2353</v>
      </c>
      <c r="C163">
        <v>5.92</v>
      </c>
      <c r="D163">
        <v>227620.59940000001</v>
      </c>
    </row>
    <row r="164" spans="1:4">
      <c r="A164" s="1">
        <v>42135</v>
      </c>
      <c r="B164">
        <v>383359471.1965</v>
      </c>
      <c r="C164">
        <v>5.92</v>
      </c>
      <c r="D164">
        <v>227299.2396</v>
      </c>
    </row>
    <row r="165" spans="1:4">
      <c r="A165" s="1">
        <v>42132</v>
      </c>
      <c r="B165">
        <v>386107357.07889998</v>
      </c>
      <c r="C165">
        <v>5.85</v>
      </c>
      <c r="D165">
        <v>225911.6925</v>
      </c>
    </row>
    <row r="166" spans="1:4">
      <c r="A166" s="1">
        <v>42131</v>
      </c>
      <c r="B166">
        <v>387134574.60829997</v>
      </c>
      <c r="C166">
        <v>5.85</v>
      </c>
      <c r="D166">
        <v>226841.47630000001</v>
      </c>
    </row>
    <row r="167" spans="1:4">
      <c r="A167" s="1">
        <v>42130</v>
      </c>
      <c r="B167">
        <v>385822024.80589998</v>
      </c>
      <c r="C167">
        <v>5.73</v>
      </c>
      <c r="D167">
        <v>221452.51869999999</v>
      </c>
    </row>
    <row r="168" spans="1:4">
      <c r="A168" s="1">
        <v>42129</v>
      </c>
      <c r="B168">
        <v>388123120.55080003</v>
      </c>
      <c r="C168">
        <v>5.69</v>
      </c>
      <c r="D168">
        <v>220873.93</v>
      </c>
    </row>
    <row r="169" spans="1:4">
      <c r="A169" s="1">
        <v>42128</v>
      </c>
      <c r="B169">
        <v>388644522.6099</v>
      </c>
      <c r="C169">
        <v>5.53</v>
      </c>
      <c r="D169">
        <v>215019.12729999999</v>
      </c>
    </row>
    <row r="170" spans="1:4">
      <c r="A170" s="1">
        <v>42125</v>
      </c>
      <c r="B170">
        <v>389319838.48290002</v>
      </c>
      <c r="C170">
        <v>5.46</v>
      </c>
      <c r="D170">
        <v>212832.77189999999</v>
      </c>
    </row>
    <row r="171" spans="1:4">
      <c r="A171" s="1">
        <v>42124</v>
      </c>
      <c r="B171">
        <v>390176195.51609999</v>
      </c>
      <c r="C171">
        <v>5.43</v>
      </c>
      <c r="D171">
        <v>212246.98929999999</v>
      </c>
    </row>
    <row r="172" spans="1:4">
      <c r="A172" s="1">
        <v>42123</v>
      </c>
      <c r="B172">
        <v>391119355.39749998</v>
      </c>
      <c r="C172">
        <v>5.41</v>
      </c>
      <c r="D172">
        <v>211761.15760000001</v>
      </c>
    </row>
    <row r="173" spans="1:4">
      <c r="A173" s="1">
        <v>42122</v>
      </c>
      <c r="B173">
        <v>392308395.25590003</v>
      </c>
      <c r="C173">
        <v>5.36</v>
      </c>
      <c r="D173">
        <v>210482.1979</v>
      </c>
    </row>
    <row r="174" spans="1:4">
      <c r="A174" s="1">
        <v>42121</v>
      </c>
      <c r="B174">
        <v>392904328.45279998</v>
      </c>
      <c r="C174">
        <v>5.32</v>
      </c>
      <c r="D174">
        <v>209204.52040000001</v>
      </c>
    </row>
    <row r="175" spans="1:4">
      <c r="A175" s="1">
        <v>42118</v>
      </c>
      <c r="B175">
        <v>392198024.76520002</v>
      </c>
      <c r="C175">
        <v>5.29</v>
      </c>
      <c r="D175">
        <v>207858.97229999999</v>
      </c>
    </row>
    <row r="176" spans="1:4">
      <c r="A176" s="1">
        <v>42117</v>
      </c>
      <c r="B176">
        <v>392263760.1638</v>
      </c>
      <c r="C176">
        <v>5.32</v>
      </c>
      <c r="D176">
        <v>208713.54829999999</v>
      </c>
    </row>
    <row r="177" spans="1:4">
      <c r="A177" s="1">
        <v>42116</v>
      </c>
      <c r="B177">
        <v>391563290.47100002</v>
      </c>
      <c r="C177">
        <v>5.33</v>
      </c>
      <c r="D177">
        <v>208836.79370000001</v>
      </c>
    </row>
    <row r="178" spans="1:4">
      <c r="A178" s="1">
        <v>42115</v>
      </c>
      <c r="B178">
        <v>392610842.75300002</v>
      </c>
      <c r="C178">
        <v>5.26</v>
      </c>
      <c r="D178">
        <v>206744.90650000001</v>
      </c>
    </row>
    <row r="179" spans="1:4">
      <c r="A179" s="1">
        <v>42114</v>
      </c>
      <c r="B179">
        <v>392070067.23019999</v>
      </c>
      <c r="C179">
        <v>5.23</v>
      </c>
      <c r="D179">
        <v>205167.50599999999</v>
      </c>
    </row>
    <row r="180" spans="1:4">
      <c r="A180" s="1">
        <v>42111</v>
      </c>
      <c r="B180">
        <v>393296030.55559999</v>
      </c>
      <c r="C180">
        <v>5.18</v>
      </c>
      <c r="D180">
        <v>203876.60449999999</v>
      </c>
    </row>
    <row r="181" spans="1:4">
      <c r="A181" s="1">
        <v>42110</v>
      </c>
      <c r="B181">
        <v>391408015.08249998</v>
      </c>
      <c r="C181">
        <v>5.22</v>
      </c>
      <c r="D181">
        <v>204504.79509999999</v>
      </c>
    </row>
    <row r="182" spans="1:4">
      <c r="A182" s="1">
        <v>42109</v>
      </c>
      <c r="B182">
        <v>391271851.65060002</v>
      </c>
      <c r="C182">
        <v>5.22</v>
      </c>
      <c r="D182">
        <v>204493.82440000001</v>
      </c>
    </row>
    <row r="183" spans="1:4">
      <c r="A183" s="1">
        <v>42108</v>
      </c>
      <c r="B183">
        <v>391955106.30970001</v>
      </c>
      <c r="C183">
        <v>5.23</v>
      </c>
      <c r="D183">
        <v>205120.62299999999</v>
      </c>
    </row>
    <row r="184" spans="1:4">
      <c r="A184" s="1">
        <v>42107</v>
      </c>
      <c r="B184">
        <v>392317200.41850001</v>
      </c>
      <c r="C184">
        <v>5.29</v>
      </c>
      <c r="D184">
        <v>207681.36979999999</v>
      </c>
    </row>
    <row r="185" spans="1:4">
      <c r="A185" s="1">
        <v>42104</v>
      </c>
      <c r="B185">
        <v>392618567.3775</v>
      </c>
      <c r="C185">
        <v>5.25</v>
      </c>
      <c r="D185">
        <v>206287.9443</v>
      </c>
    </row>
    <row r="186" spans="1:4">
      <c r="A186" s="1">
        <v>42103</v>
      </c>
      <c r="B186">
        <v>392253143.046</v>
      </c>
      <c r="C186">
        <v>5.01</v>
      </c>
      <c r="D186">
        <v>196806.7323</v>
      </c>
    </row>
    <row r="187" spans="1:4">
      <c r="A187" s="1">
        <v>42102</v>
      </c>
      <c r="B187">
        <v>394868728.43800002</v>
      </c>
      <c r="C187">
        <v>4.96</v>
      </c>
      <c r="D187">
        <v>196229.43109999999</v>
      </c>
    </row>
    <row r="188" spans="1:4">
      <c r="A188" s="1">
        <v>42101</v>
      </c>
      <c r="B188">
        <v>394827725.69160002</v>
      </c>
      <c r="C188">
        <v>4.24</v>
      </c>
      <c r="D188">
        <v>167772.14240000001</v>
      </c>
    </row>
    <row r="189" spans="1:4">
      <c r="A189" s="1">
        <v>42100</v>
      </c>
      <c r="B189">
        <v>393619299.20670003</v>
      </c>
      <c r="C189">
        <v>4.2699999999999996</v>
      </c>
      <c r="D189">
        <v>168192.86290000001</v>
      </c>
    </row>
    <row r="190" spans="1:4">
      <c r="A190" s="1">
        <v>42097</v>
      </c>
      <c r="B190">
        <v>395629719.64469999</v>
      </c>
      <c r="C190">
        <v>4.21</v>
      </c>
      <c r="D190">
        <v>166941.20449999999</v>
      </c>
    </row>
    <row r="191" spans="1:4">
      <c r="A191" s="1">
        <v>42096</v>
      </c>
      <c r="B191">
        <v>395159774.11559999</v>
      </c>
      <c r="C191">
        <v>4.25</v>
      </c>
      <c r="D191">
        <v>168337.70699999999</v>
      </c>
    </row>
    <row r="192" spans="1:4">
      <c r="A192" s="1">
        <v>42095</v>
      </c>
      <c r="B192">
        <v>395785350.36430001</v>
      </c>
      <c r="C192">
        <v>4.21</v>
      </c>
      <c r="D192">
        <v>166831.07139999999</v>
      </c>
    </row>
    <row r="193" spans="1:4">
      <c r="A193" s="1">
        <v>42094</v>
      </c>
      <c r="B193">
        <v>423216279.91219997</v>
      </c>
      <c r="C193">
        <v>3.98</v>
      </c>
      <c r="D193">
        <v>168817.7121</v>
      </c>
    </row>
    <row r="194" spans="1:4">
      <c r="A194" s="1">
        <v>42093</v>
      </c>
      <c r="B194">
        <v>423930701.59930003</v>
      </c>
      <c r="C194">
        <v>4</v>
      </c>
      <c r="D194">
        <v>169881.2868</v>
      </c>
    </row>
    <row r="195" spans="1:4">
      <c r="A195" s="1">
        <v>42090</v>
      </c>
      <c r="B195">
        <v>425137062.315</v>
      </c>
      <c r="C195">
        <v>4.01</v>
      </c>
      <c r="D195">
        <v>170502.4779</v>
      </c>
    </row>
    <row r="196" spans="1:4">
      <c r="A196" s="1">
        <v>42089</v>
      </c>
      <c r="B196">
        <v>423098471.84289998</v>
      </c>
      <c r="C196">
        <v>4.0599999999999996</v>
      </c>
      <c r="D196">
        <v>171914.61730000001</v>
      </c>
    </row>
    <row r="197" spans="1:4">
      <c r="A197" s="1">
        <v>42088</v>
      </c>
      <c r="B197">
        <v>424675186.61500001</v>
      </c>
      <c r="C197">
        <v>3.98</v>
      </c>
      <c r="D197">
        <v>169172.2194</v>
      </c>
    </row>
    <row r="198" spans="1:4">
      <c r="A198" s="1">
        <v>42087</v>
      </c>
      <c r="B198">
        <v>424880659.24849999</v>
      </c>
      <c r="C198">
        <v>3.94</v>
      </c>
      <c r="D198">
        <v>167510.85430000001</v>
      </c>
    </row>
    <row r="199" spans="1:4">
      <c r="A199" s="1">
        <v>42086</v>
      </c>
      <c r="B199">
        <v>423893882.27990001</v>
      </c>
      <c r="C199">
        <v>3.98</v>
      </c>
      <c r="D199">
        <v>168921.5148</v>
      </c>
    </row>
    <row r="200" spans="1:4">
      <c r="A200" s="1">
        <v>42083</v>
      </c>
      <c r="B200">
        <v>423906120.69800001</v>
      </c>
      <c r="C200">
        <v>3.99</v>
      </c>
      <c r="D200">
        <v>169256.2678</v>
      </c>
    </row>
    <row r="201" spans="1:4">
      <c r="A201" s="1">
        <v>42082</v>
      </c>
      <c r="B201">
        <v>423273063.54250002</v>
      </c>
      <c r="C201">
        <v>4.0199999999999996</v>
      </c>
      <c r="D201">
        <v>170316.8143</v>
      </c>
    </row>
    <row r="202" spans="1:4">
      <c r="A202" s="1">
        <v>42081</v>
      </c>
      <c r="B202">
        <v>422090859.40880001</v>
      </c>
      <c r="C202">
        <v>4.12</v>
      </c>
      <c r="D202">
        <v>174319.66029999999</v>
      </c>
    </row>
    <row r="203" spans="1:4">
      <c r="A203" s="1">
        <v>42080</v>
      </c>
      <c r="B203">
        <v>422073627.45319998</v>
      </c>
      <c r="C203">
        <v>4.2</v>
      </c>
      <c r="D203">
        <v>177292.46030000001</v>
      </c>
    </row>
    <row r="204" spans="1:4">
      <c r="A204" s="1">
        <v>42079</v>
      </c>
      <c r="B204">
        <v>420279939.79009998</v>
      </c>
      <c r="C204">
        <v>4.25</v>
      </c>
      <c r="D204">
        <v>178708.2231</v>
      </c>
    </row>
    <row r="205" spans="1:4">
      <c r="A205" s="1">
        <v>42076</v>
      </c>
      <c r="B205">
        <v>419862189.57539999</v>
      </c>
      <c r="C205">
        <v>4.25</v>
      </c>
      <c r="D205">
        <v>178733.01269999999</v>
      </c>
    </row>
    <row r="206" spans="1:4">
      <c r="A206" s="1">
        <v>42075</v>
      </c>
      <c r="B206">
        <v>420136028.23049998</v>
      </c>
      <c r="C206">
        <v>4.25</v>
      </c>
      <c r="D206">
        <v>178825.67379999999</v>
      </c>
    </row>
    <row r="207" spans="1:4">
      <c r="A207" s="1">
        <v>42074</v>
      </c>
      <c r="B207">
        <v>419735126.27100003</v>
      </c>
      <c r="C207">
        <v>4.26</v>
      </c>
      <c r="D207">
        <v>179021.8848</v>
      </c>
    </row>
    <row r="208" spans="1:4">
      <c r="A208" s="1">
        <v>42073</v>
      </c>
      <c r="B208">
        <v>419230190.42610002</v>
      </c>
      <c r="C208">
        <v>4.29</v>
      </c>
      <c r="D208">
        <v>180201.97589999999</v>
      </c>
    </row>
    <row r="209" spans="1:4">
      <c r="A209" s="1">
        <v>42072</v>
      </c>
      <c r="B209">
        <v>417650834.73329997</v>
      </c>
      <c r="C209">
        <v>4.3499999999999996</v>
      </c>
      <c r="D209">
        <v>181768.1005</v>
      </c>
    </row>
    <row r="210" spans="1:4">
      <c r="A210" s="1">
        <v>42069</v>
      </c>
      <c r="B210">
        <v>416165814.76599997</v>
      </c>
      <c r="C210">
        <v>4.3600000000000003</v>
      </c>
      <c r="D210">
        <v>181793.7218</v>
      </c>
    </row>
    <row r="211" spans="1:4">
      <c r="A211" s="1">
        <v>42068</v>
      </c>
      <c r="B211">
        <v>418374775.87660003</v>
      </c>
      <c r="C211">
        <v>4.28</v>
      </c>
      <c r="D211">
        <v>179436.58780000001</v>
      </c>
    </row>
    <row r="212" spans="1:4">
      <c r="A212" s="1">
        <v>42067</v>
      </c>
      <c r="B212">
        <v>418316919.95829999</v>
      </c>
      <c r="C212">
        <v>4.28</v>
      </c>
      <c r="D212">
        <v>179384.48370000001</v>
      </c>
    </row>
    <row r="213" spans="1:4">
      <c r="A213" s="1">
        <v>42066</v>
      </c>
      <c r="B213">
        <v>418571587.2956</v>
      </c>
      <c r="C213">
        <v>4.28</v>
      </c>
      <c r="D213">
        <v>179278.4228</v>
      </c>
    </row>
    <row r="214" spans="1:4">
      <c r="A214" s="1">
        <v>42065</v>
      </c>
      <c r="B214">
        <v>419177976.32419997</v>
      </c>
      <c r="C214">
        <v>4.25</v>
      </c>
      <c r="D214">
        <v>178407.01430000001</v>
      </c>
    </row>
    <row r="215" spans="1:4">
      <c r="A215" s="1">
        <v>42062</v>
      </c>
      <c r="B215">
        <v>419815546.41790003</v>
      </c>
      <c r="C215">
        <v>4.2300000000000004</v>
      </c>
      <c r="D215">
        <v>177647.8389</v>
      </c>
    </row>
    <row r="216" spans="1:4">
      <c r="A216" s="1">
        <v>42061</v>
      </c>
      <c r="B216">
        <v>421482278.75749999</v>
      </c>
      <c r="C216">
        <v>4.21</v>
      </c>
      <c r="D216">
        <v>177700.60329999999</v>
      </c>
    </row>
    <row r="217" spans="1:4">
      <c r="A217" s="1">
        <v>42060</v>
      </c>
      <c r="B217">
        <v>421381568.61070001</v>
      </c>
      <c r="C217">
        <v>4.1900000000000004</v>
      </c>
      <c r="D217">
        <v>176900.68909999999</v>
      </c>
    </row>
    <row r="218" spans="1:4">
      <c r="A218" s="1">
        <v>42059</v>
      </c>
      <c r="B218">
        <v>420694132.16159999</v>
      </c>
      <c r="C218">
        <v>4.22</v>
      </c>
      <c r="D218">
        <v>177594.34820000001</v>
      </c>
    </row>
    <row r="219" spans="1:4">
      <c r="A219" s="1">
        <v>42058</v>
      </c>
      <c r="B219">
        <v>420405455.72619998</v>
      </c>
      <c r="C219">
        <v>4.26</v>
      </c>
      <c r="D219">
        <v>179188.22500000001</v>
      </c>
    </row>
    <row r="220" spans="1:4">
      <c r="A220" s="1">
        <v>42055</v>
      </c>
      <c r="B220">
        <v>418401125.1433</v>
      </c>
      <c r="C220">
        <v>4.3099999999999996</v>
      </c>
      <c r="D220">
        <v>180593.13389999999</v>
      </c>
    </row>
    <row r="221" spans="1:4">
      <c r="A221" s="1">
        <v>42054</v>
      </c>
      <c r="B221">
        <v>418637273.9831</v>
      </c>
      <c r="C221">
        <v>4.3</v>
      </c>
      <c r="D221">
        <v>180384.43609999999</v>
      </c>
    </row>
    <row r="222" spans="1:4">
      <c r="A222" s="1">
        <v>42053</v>
      </c>
      <c r="B222">
        <v>419234862.05430001</v>
      </c>
      <c r="C222">
        <v>4.29</v>
      </c>
      <c r="D222">
        <v>180098.39739999999</v>
      </c>
    </row>
    <row r="223" spans="1:4">
      <c r="A223" s="1">
        <v>42052</v>
      </c>
      <c r="B223">
        <v>418902064.56940001</v>
      </c>
      <c r="C223">
        <v>4.33</v>
      </c>
      <c r="D223">
        <v>181479.51310000001</v>
      </c>
    </row>
    <row r="224" spans="1:4">
      <c r="A224" s="1">
        <v>42048</v>
      </c>
      <c r="B224">
        <v>419851851.04839998</v>
      </c>
      <c r="C224">
        <v>4.24</v>
      </c>
      <c r="D224">
        <v>178180.58679999999</v>
      </c>
    </row>
    <row r="225" spans="1:4">
      <c r="A225" s="1">
        <v>42047</v>
      </c>
      <c r="B225">
        <v>421027892.8215</v>
      </c>
      <c r="C225">
        <v>4.21</v>
      </c>
      <c r="D225">
        <v>177453.88860000001</v>
      </c>
    </row>
    <row r="226" spans="1:4">
      <c r="A226" s="1">
        <v>42046</v>
      </c>
      <c r="B226">
        <v>421807409.0223</v>
      </c>
      <c r="C226">
        <v>4.25</v>
      </c>
      <c r="D226">
        <v>179321.35620000001</v>
      </c>
    </row>
    <row r="227" spans="1:4">
      <c r="A227" s="1">
        <v>42045</v>
      </c>
      <c r="B227">
        <v>421507389.4569</v>
      </c>
      <c r="C227">
        <v>4.25</v>
      </c>
      <c r="D227">
        <v>179309.9148</v>
      </c>
    </row>
    <row r="228" spans="1:4">
      <c r="A228" s="1">
        <v>42044</v>
      </c>
      <c r="B228">
        <v>421729326.35149997</v>
      </c>
      <c r="C228">
        <v>4.21</v>
      </c>
      <c r="D228">
        <v>177585.0845</v>
      </c>
    </row>
    <row r="229" spans="1:4">
      <c r="A229" s="1">
        <v>42041</v>
      </c>
      <c r="B229">
        <v>422092223.67299998</v>
      </c>
      <c r="C229">
        <v>4.2</v>
      </c>
      <c r="D229">
        <v>177326.1599</v>
      </c>
    </row>
    <row r="230" spans="1:4">
      <c r="A230" s="1">
        <v>42040</v>
      </c>
      <c r="B230">
        <v>421306786.35699999</v>
      </c>
      <c r="C230">
        <v>4.0999999999999996</v>
      </c>
      <c r="D230">
        <v>172875.71220000001</v>
      </c>
    </row>
    <row r="231" spans="1:4">
      <c r="A231" s="1">
        <v>42039</v>
      </c>
      <c r="B231">
        <v>421804129.67860001</v>
      </c>
      <c r="C231">
        <v>4.09</v>
      </c>
      <c r="D231">
        <v>172805.60699999999</v>
      </c>
    </row>
    <row r="232" spans="1:4">
      <c r="A232" s="1">
        <v>42038</v>
      </c>
      <c r="B232">
        <v>420867187.09570003</v>
      </c>
      <c r="C232">
        <v>4.07</v>
      </c>
      <c r="D232">
        <v>171686.4688</v>
      </c>
    </row>
    <row r="233" spans="1:4">
      <c r="A233" s="1">
        <v>42037</v>
      </c>
      <c r="B233">
        <v>421786375.68430001</v>
      </c>
      <c r="C233">
        <v>4.01</v>
      </c>
      <c r="D233">
        <v>169140.38939999999</v>
      </c>
    </row>
    <row r="234" spans="1:4">
      <c r="A234" s="1">
        <v>42034</v>
      </c>
      <c r="B234">
        <v>412388831.14829999</v>
      </c>
      <c r="C234">
        <v>4.1100000000000003</v>
      </c>
      <c r="D234">
        <v>169553.83110000001</v>
      </c>
    </row>
    <row r="235" spans="1:4">
      <c r="A235" s="1">
        <v>42033</v>
      </c>
      <c r="B235">
        <v>412004614.05519998</v>
      </c>
      <c r="C235">
        <v>4.1900000000000004</v>
      </c>
      <c r="D235">
        <v>172686.2849</v>
      </c>
    </row>
    <row r="236" spans="1:4">
      <c r="A236" s="1">
        <v>42032</v>
      </c>
      <c r="B236">
        <v>412570599.14590001</v>
      </c>
      <c r="C236">
        <v>4.17</v>
      </c>
      <c r="D236">
        <v>172101.98809999999</v>
      </c>
    </row>
    <row r="237" spans="1:4">
      <c r="A237" s="1">
        <v>42031</v>
      </c>
      <c r="B237">
        <v>411133926.07969999</v>
      </c>
      <c r="C237">
        <v>4.17</v>
      </c>
      <c r="D237">
        <v>171695.04139999999</v>
      </c>
    </row>
    <row r="238" spans="1:4">
      <c r="A238" s="1">
        <v>42030</v>
      </c>
      <c r="B238">
        <v>411526289.50470001</v>
      </c>
      <c r="C238">
        <v>4.18</v>
      </c>
      <c r="D238">
        <v>172137.74460000001</v>
      </c>
    </row>
    <row r="239" spans="1:4">
      <c r="A239" s="1">
        <v>42027</v>
      </c>
      <c r="B239">
        <v>411745435.49260002</v>
      </c>
      <c r="C239">
        <v>4.16</v>
      </c>
      <c r="D239">
        <v>171480.20019999999</v>
      </c>
    </row>
    <row r="240" spans="1:4">
      <c r="A240" s="1">
        <v>42026</v>
      </c>
      <c r="B240">
        <v>410388430.73009998</v>
      </c>
      <c r="C240">
        <v>4.22</v>
      </c>
      <c r="D240">
        <v>173233.43210000001</v>
      </c>
    </row>
    <row r="241" spans="1:4">
      <c r="A241" s="1">
        <v>42025</v>
      </c>
      <c r="B241">
        <v>410932526.4946</v>
      </c>
      <c r="C241">
        <v>4.17</v>
      </c>
      <c r="D241">
        <v>171769.58379999999</v>
      </c>
    </row>
    <row r="242" spans="1:4">
      <c r="A242" s="1">
        <v>42024</v>
      </c>
      <c r="B242">
        <v>412131575.32660002</v>
      </c>
      <c r="C242">
        <v>4.12</v>
      </c>
      <c r="D242">
        <v>170017.38380000001</v>
      </c>
    </row>
    <row r="243" spans="1:4">
      <c r="A243" s="1">
        <v>42020</v>
      </c>
      <c r="B243">
        <v>411805026.97009999</v>
      </c>
      <c r="C243">
        <v>4.13</v>
      </c>
      <c r="D243">
        <v>170349.62839999999</v>
      </c>
    </row>
    <row r="244" spans="1:4">
      <c r="A244" s="1">
        <v>42019</v>
      </c>
      <c r="B244">
        <v>410211828.72670001</v>
      </c>
      <c r="C244">
        <v>4.07</v>
      </c>
      <c r="D244">
        <v>167164.63579999999</v>
      </c>
    </row>
    <row r="245" spans="1:4">
      <c r="A245" s="1">
        <v>42018</v>
      </c>
      <c r="B245">
        <v>410585612.10790002</v>
      </c>
      <c r="C245">
        <v>4.12</v>
      </c>
      <c r="D245">
        <v>169383.8878</v>
      </c>
    </row>
    <row r="246" spans="1:4">
      <c r="A246" s="1">
        <v>42017</v>
      </c>
      <c r="B246">
        <v>411076932.23540002</v>
      </c>
      <c r="C246">
        <v>4.1900000000000004</v>
      </c>
      <c r="D246">
        <v>172297.89970000001</v>
      </c>
    </row>
    <row r="247" spans="1:4">
      <c r="A247" s="1">
        <v>42016</v>
      </c>
      <c r="B247">
        <v>411975930.4364</v>
      </c>
      <c r="C247">
        <v>4.21</v>
      </c>
      <c r="D247">
        <v>173702.95240000001</v>
      </c>
    </row>
    <row r="248" spans="1:4">
      <c r="A248" s="1">
        <v>42013</v>
      </c>
      <c r="B248">
        <v>412421620.83740002</v>
      </c>
      <c r="C248">
        <v>4.2699999999999996</v>
      </c>
      <c r="D248">
        <v>176324.14019999999</v>
      </c>
    </row>
    <row r="249" spans="1:4">
      <c r="A249" s="1">
        <v>42012</v>
      </c>
      <c r="B249">
        <v>412452930.38870001</v>
      </c>
      <c r="C249">
        <v>4.3</v>
      </c>
      <c r="D249">
        <v>177451.9424</v>
      </c>
    </row>
    <row r="250" spans="1:4">
      <c r="A250" s="1">
        <v>42011</v>
      </c>
      <c r="B250">
        <v>414647168.65259999</v>
      </c>
      <c r="C250">
        <v>4.24</v>
      </c>
      <c r="D250">
        <v>176200.6643</v>
      </c>
    </row>
    <row r="251" spans="1:4">
      <c r="A251" s="1">
        <v>42010</v>
      </c>
      <c r="B251">
        <v>415384336.53549999</v>
      </c>
      <c r="C251">
        <v>4.25</v>
      </c>
      <c r="D251">
        <v>176644.89559999999</v>
      </c>
    </row>
    <row r="252" spans="1:4">
      <c r="A252" s="1">
        <v>42009</v>
      </c>
      <c r="B252">
        <v>414984543.7094</v>
      </c>
      <c r="C252">
        <v>4.33</v>
      </c>
      <c r="D252">
        <v>179926.6966</v>
      </c>
    </row>
    <row r="253" spans="1:4">
      <c r="A253" s="1">
        <v>42006</v>
      </c>
      <c r="B253">
        <v>413998151.16390002</v>
      </c>
      <c r="C253">
        <v>4.42</v>
      </c>
      <c r="D253">
        <v>183210.0263</v>
      </c>
    </row>
    <row r="254" spans="1:4">
      <c r="A254" s="1">
        <v>42004</v>
      </c>
      <c r="B254">
        <v>426361160.19340003</v>
      </c>
      <c r="C254">
        <v>4.3</v>
      </c>
      <c r="D254">
        <v>183717.5527</v>
      </c>
    </row>
    <row r="255" spans="1:4">
      <c r="A255" s="1">
        <v>42003</v>
      </c>
      <c r="B255">
        <v>427270626.71149999</v>
      </c>
      <c r="C255">
        <v>4.29</v>
      </c>
      <c r="D255">
        <v>183678.9172</v>
      </c>
    </row>
    <row r="256" spans="1:4">
      <c r="A256" s="1">
        <v>42002</v>
      </c>
      <c r="B256">
        <v>426705208.64270002</v>
      </c>
      <c r="C256">
        <v>4.29</v>
      </c>
      <c r="D256">
        <v>183463.9809</v>
      </c>
    </row>
    <row r="257" spans="1:4">
      <c r="A257" s="1">
        <v>41999</v>
      </c>
      <c r="B257">
        <v>425915450.912</v>
      </c>
      <c r="C257">
        <v>4.32</v>
      </c>
      <c r="D257">
        <v>184110.54180000001</v>
      </c>
    </row>
    <row r="258" spans="1:4">
      <c r="A258" s="1">
        <v>41997</v>
      </c>
      <c r="B258">
        <v>425347681.24510002</v>
      </c>
      <c r="C258">
        <v>4.33</v>
      </c>
      <c r="D258">
        <v>184269.23420000001</v>
      </c>
    </row>
    <row r="259" spans="1:4">
      <c r="A259" s="1">
        <v>41996</v>
      </c>
      <c r="B259">
        <v>424396976.08969998</v>
      </c>
      <c r="C259">
        <v>4.33</v>
      </c>
      <c r="D259">
        <v>183854.72390000001</v>
      </c>
    </row>
    <row r="260" spans="1:4">
      <c r="A260" s="1">
        <v>41995</v>
      </c>
      <c r="B260">
        <v>426751861.35619998</v>
      </c>
      <c r="C260">
        <v>4.2699999999999996</v>
      </c>
      <c r="D260">
        <v>182525.7034</v>
      </c>
    </row>
    <row r="261" spans="1:4">
      <c r="A261" s="1">
        <v>41992</v>
      </c>
      <c r="B261">
        <v>425906650.16659999</v>
      </c>
      <c r="C261">
        <v>4.28</v>
      </c>
      <c r="D261">
        <v>182624.78030000001</v>
      </c>
    </row>
    <row r="262" spans="1:4">
      <c r="A262" s="1">
        <v>41991</v>
      </c>
      <c r="B262">
        <v>425166485.14859998</v>
      </c>
      <c r="C262">
        <v>4.3099999999999996</v>
      </c>
      <c r="D262">
        <v>183527.62590000001</v>
      </c>
    </row>
    <row r="263" spans="1:4">
      <c r="A263" s="1">
        <v>41990</v>
      </c>
      <c r="B263">
        <v>426194937.36260003</v>
      </c>
      <c r="C263">
        <v>4.29</v>
      </c>
      <c r="D263">
        <v>183027.25279999999</v>
      </c>
    </row>
    <row r="264" spans="1:4">
      <c r="A264" s="1">
        <v>41989</v>
      </c>
      <c r="B264">
        <v>427509671.91689998</v>
      </c>
      <c r="C264">
        <v>4.25</v>
      </c>
      <c r="D264">
        <v>181730.98319999999</v>
      </c>
    </row>
    <row r="265" spans="1:4">
      <c r="A265" s="1">
        <v>41988</v>
      </c>
      <c r="B265">
        <v>427122149.1875</v>
      </c>
      <c r="C265">
        <v>4.28</v>
      </c>
      <c r="D265">
        <v>183100.1526</v>
      </c>
    </row>
    <row r="266" spans="1:4">
      <c r="A266" s="1">
        <v>41985</v>
      </c>
      <c r="B266">
        <v>427332643.02630001</v>
      </c>
      <c r="C266">
        <v>4.29</v>
      </c>
      <c r="D266">
        <v>183583.6042</v>
      </c>
    </row>
    <row r="267" spans="1:4">
      <c r="A267" s="1">
        <v>41984</v>
      </c>
      <c r="B267">
        <v>426564608.15579998</v>
      </c>
      <c r="C267">
        <v>4.3499999999999996</v>
      </c>
      <c r="D267">
        <v>185635.9075</v>
      </c>
    </row>
    <row r="268" spans="1:4">
      <c r="A268" s="1">
        <v>41983</v>
      </c>
      <c r="B268">
        <v>426866606.76190001</v>
      </c>
      <c r="C268">
        <v>4.37</v>
      </c>
      <c r="D268">
        <v>186634.73379999999</v>
      </c>
    </row>
    <row r="269" spans="1:4">
      <c r="A269" s="1">
        <v>41982</v>
      </c>
      <c r="B269">
        <v>426015832.57590002</v>
      </c>
      <c r="C269">
        <v>4.3899999999999997</v>
      </c>
      <c r="D269">
        <v>187092.06419999999</v>
      </c>
    </row>
    <row r="270" spans="1:4">
      <c r="A270" s="1">
        <v>41981</v>
      </c>
      <c r="B270">
        <v>425423016.12840003</v>
      </c>
      <c r="C270">
        <v>4.17</v>
      </c>
      <c r="D270">
        <v>177559.63020000001</v>
      </c>
    </row>
    <row r="271" spans="1:4">
      <c r="A271" s="1">
        <v>41978</v>
      </c>
      <c r="B271">
        <v>424327007.03789997</v>
      </c>
      <c r="C271">
        <v>4.1900000000000004</v>
      </c>
      <c r="D271">
        <v>178098.22930000001</v>
      </c>
    </row>
    <row r="272" spans="1:4">
      <c r="A272" s="1">
        <v>41977</v>
      </c>
      <c r="B272">
        <v>423075842.0966</v>
      </c>
      <c r="C272">
        <v>4.1900000000000004</v>
      </c>
      <c r="D272">
        <v>177580.7971</v>
      </c>
    </row>
    <row r="273" spans="1:4">
      <c r="A273" s="1">
        <v>41976</v>
      </c>
      <c r="B273">
        <v>422067450.42070001</v>
      </c>
      <c r="C273">
        <v>4.2</v>
      </c>
      <c r="D273">
        <v>177552.94</v>
      </c>
    </row>
    <row r="274" spans="1:4">
      <c r="A274" s="1">
        <v>41975</v>
      </c>
      <c r="B274">
        <v>421046775.64130002</v>
      </c>
      <c r="C274">
        <v>4.2</v>
      </c>
      <c r="D274">
        <v>177032.61489999999</v>
      </c>
    </row>
    <row r="275" spans="1:4">
      <c r="A275" s="1">
        <v>41974</v>
      </c>
      <c r="B275">
        <v>421834291.09570003</v>
      </c>
      <c r="C275">
        <v>4.18</v>
      </c>
      <c r="D275">
        <v>176682.44330000001</v>
      </c>
    </row>
    <row r="276" spans="1:4">
      <c r="A276" s="1">
        <v>41971</v>
      </c>
      <c r="B276">
        <v>422650830.41939998</v>
      </c>
      <c r="C276">
        <v>4.17</v>
      </c>
      <c r="D276">
        <v>176664.69990000001</v>
      </c>
    </row>
    <row r="277" spans="1:4">
      <c r="A277" s="1">
        <v>41969</v>
      </c>
      <c r="B277">
        <v>424383980.76279998</v>
      </c>
      <c r="C277">
        <v>4.2</v>
      </c>
      <c r="D277">
        <v>178503.48</v>
      </c>
    </row>
    <row r="278" spans="1:4">
      <c r="A278" s="1">
        <v>41968</v>
      </c>
      <c r="B278">
        <v>423504145.29759997</v>
      </c>
      <c r="C278">
        <v>4.21</v>
      </c>
      <c r="D278">
        <v>178714.25520000001</v>
      </c>
    </row>
    <row r="279" spans="1:4">
      <c r="A279" s="1">
        <v>41967</v>
      </c>
      <c r="B279">
        <v>422892722.57700002</v>
      </c>
      <c r="C279">
        <v>4.24</v>
      </c>
      <c r="D279">
        <v>179606.2715</v>
      </c>
    </row>
    <row r="280" spans="1:4">
      <c r="A280" s="1">
        <v>41964</v>
      </c>
      <c r="B280">
        <v>422672215.11870003</v>
      </c>
      <c r="C280">
        <v>4.25</v>
      </c>
      <c r="D280">
        <v>179793.86929999999</v>
      </c>
    </row>
    <row r="281" spans="1:4">
      <c r="A281" s="1">
        <v>41963</v>
      </c>
      <c r="B281">
        <v>421831758.36070001</v>
      </c>
      <c r="C281">
        <v>4.25</v>
      </c>
      <c r="D281">
        <v>179660.0191</v>
      </c>
    </row>
    <row r="282" spans="1:4">
      <c r="A282" s="1">
        <v>41962</v>
      </c>
      <c r="B282">
        <v>421741854.95169997</v>
      </c>
      <c r="C282">
        <v>4.26</v>
      </c>
      <c r="D282">
        <v>179816.2219</v>
      </c>
    </row>
    <row r="283" spans="1:4">
      <c r="A283" s="1">
        <v>41961</v>
      </c>
      <c r="B283">
        <v>422085653.71990001</v>
      </c>
      <c r="C283">
        <v>4.25</v>
      </c>
      <c r="D283">
        <v>179803.09839999999</v>
      </c>
    </row>
    <row r="284" spans="1:4">
      <c r="A284" s="1">
        <v>41960</v>
      </c>
      <c r="B284">
        <v>421353264.54549998</v>
      </c>
      <c r="C284">
        <v>4.26</v>
      </c>
      <c r="D284">
        <v>179812.2292</v>
      </c>
    </row>
    <row r="285" spans="1:4">
      <c r="A285" s="1">
        <v>41957</v>
      </c>
      <c r="B285">
        <v>421923362.14200002</v>
      </c>
      <c r="C285">
        <v>4.28</v>
      </c>
      <c r="D285">
        <v>180944.77410000001</v>
      </c>
    </row>
    <row r="286" spans="1:4">
      <c r="A286" s="1">
        <v>41956</v>
      </c>
      <c r="B286">
        <v>421515657.8628</v>
      </c>
      <c r="C286">
        <v>4.29</v>
      </c>
      <c r="D286">
        <v>181214.67439999999</v>
      </c>
    </row>
    <row r="287" spans="1:4">
      <c r="A287" s="1">
        <v>41955</v>
      </c>
      <c r="B287">
        <v>421398802.15969998</v>
      </c>
      <c r="C287">
        <v>4.3</v>
      </c>
      <c r="D287">
        <v>181300.0344</v>
      </c>
    </row>
    <row r="288" spans="1:4">
      <c r="A288" s="1">
        <v>41953</v>
      </c>
      <c r="B288">
        <v>420911561.19400001</v>
      </c>
      <c r="C288">
        <v>4.29</v>
      </c>
      <c r="D288">
        <v>180872.3254</v>
      </c>
    </row>
    <row r="289" spans="1:4">
      <c r="A289" s="1">
        <v>41950</v>
      </c>
      <c r="B289">
        <v>422161408.87739998</v>
      </c>
      <c r="C289">
        <v>4.29</v>
      </c>
      <c r="D289">
        <v>181157.77119999999</v>
      </c>
    </row>
    <row r="290" spans="1:4">
      <c r="A290" s="1">
        <v>41949</v>
      </c>
      <c r="B290">
        <v>420913437.8786</v>
      </c>
      <c r="C290">
        <v>4.3</v>
      </c>
      <c r="D290">
        <v>181220.41190000001</v>
      </c>
    </row>
    <row r="291" spans="1:4">
      <c r="A291" s="1">
        <v>41948</v>
      </c>
      <c r="B291">
        <v>421695031.03960001</v>
      </c>
      <c r="C291">
        <v>4.3</v>
      </c>
      <c r="D291">
        <v>181454.1612</v>
      </c>
    </row>
    <row r="292" spans="1:4">
      <c r="A292" s="1">
        <v>41947</v>
      </c>
      <c r="B292">
        <v>421968478.11049998</v>
      </c>
      <c r="C292">
        <v>4.3</v>
      </c>
      <c r="D292">
        <v>181561.92980000001</v>
      </c>
    </row>
    <row r="293" spans="1:4">
      <c r="A293" s="1">
        <v>41946</v>
      </c>
      <c r="B293">
        <v>421443646.43049997</v>
      </c>
      <c r="C293">
        <v>4.3</v>
      </c>
      <c r="D293">
        <v>181585.90599999999</v>
      </c>
    </row>
    <row r="294" spans="1:4">
      <c r="A294" s="1">
        <v>41943</v>
      </c>
      <c r="B294">
        <v>420439061.47479999</v>
      </c>
      <c r="C294">
        <v>4.29</v>
      </c>
      <c r="D294">
        <v>180718.9927</v>
      </c>
    </row>
    <row r="295" spans="1:4">
      <c r="A295" s="1">
        <v>41942</v>
      </c>
      <c r="B295">
        <v>420737273.46780002</v>
      </c>
      <c r="C295">
        <v>4.2699999999999996</v>
      </c>
      <c r="D295">
        <v>179952.73329999999</v>
      </c>
    </row>
    <row r="296" spans="1:4">
      <c r="A296" s="1">
        <v>41941</v>
      </c>
      <c r="B296">
        <v>420541807.35280001</v>
      </c>
      <c r="C296">
        <v>4.2699999999999996</v>
      </c>
      <c r="D296">
        <v>179717.58360000001</v>
      </c>
    </row>
    <row r="297" spans="1:4">
      <c r="A297" s="1">
        <v>41940</v>
      </c>
      <c r="B297">
        <v>419697268.60509998</v>
      </c>
      <c r="C297">
        <v>4.26</v>
      </c>
      <c r="D297">
        <v>178917.34400000001</v>
      </c>
    </row>
    <row r="298" spans="1:4">
      <c r="A298" s="1">
        <v>41939</v>
      </c>
      <c r="B298">
        <v>419901571.07859999</v>
      </c>
      <c r="C298">
        <v>4.25</v>
      </c>
      <c r="D298">
        <v>178568.736</v>
      </c>
    </row>
    <row r="299" spans="1:4">
      <c r="A299" s="1">
        <v>41936</v>
      </c>
      <c r="B299">
        <v>419323638.17290002</v>
      </c>
      <c r="C299">
        <v>4.25</v>
      </c>
      <c r="D299">
        <v>178232.6887</v>
      </c>
    </row>
    <row r="300" spans="1:4">
      <c r="A300" s="1">
        <v>41935</v>
      </c>
      <c r="B300">
        <v>418245742.59600002</v>
      </c>
      <c r="C300">
        <v>4.24</v>
      </c>
      <c r="D300">
        <v>177440.31469999999</v>
      </c>
    </row>
    <row r="301" spans="1:4">
      <c r="A301" s="1">
        <v>41934</v>
      </c>
      <c r="B301">
        <v>418808134.07929999</v>
      </c>
      <c r="C301">
        <v>4.22</v>
      </c>
      <c r="D301">
        <v>177020.50020000001</v>
      </c>
    </row>
    <row r="302" spans="1:4">
      <c r="A302" s="1">
        <v>41933</v>
      </c>
      <c r="B302">
        <v>419259715.90499997</v>
      </c>
      <c r="C302">
        <v>4.21</v>
      </c>
      <c r="D302">
        <v>176900.50390000001</v>
      </c>
    </row>
    <row r="303" spans="1:4">
      <c r="A303" s="1">
        <v>41932</v>
      </c>
      <c r="B303">
        <v>420275797.0747</v>
      </c>
      <c r="C303">
        <v>4.21</v>
      </c>
      <c r="D303">
        <v>177355.9295</v>
      </c>
    </row>
    <row r="304" spans="1:4">
      <c r="A304" s="1">
        <v>41929</v>
      </c>
      <c r="B304">
        <v>420194807.37889999</v>
      </c>
      <c r="C304">
        <v>4.22</v>
      </c>
      <c r="D304">
        <v>177660.22940000001</v>
      </c>
    </row>
    <row r="305" spans="1:4">
      <c r="A305" s="1">
        <v>41928</v>
      </c>
      <c r="B305">
        <v>421188755.20380002</v>
      </c>
      <c r="C305">
        <v>4.1900000000000004</v>
      </c>
      <c r="D305">
        <v>176820.8449</v>
      </c>
    </row>
    <row r="306" spans="1:4">
      <c r="A306" s="1">
        <v>41927</v>
      </c>
      <c r="B306">
        <v>422384893.65549999</v>
      </c>
      <c r="C306">
        <v>4.13</v>
      </c>
      <c r="D306">
        <v>174790.965</v>
      </c>
    </row>
    <row r="307" spans="1:4">
      <c r="A307" s="1">
        <v>41926</v>
      </c>
      <c r="B307">
        <v>423111805.29890001</v>
      </c>
      <c r="C307">
        <v>4.5599999999999996</v>
      </c>
      <c r="D307">
        <v>192994.63759999999</v>
      </c>
    </row>
    <row r="308" spans="1:4">
      <c r="A308" s="1">
        <v>41922</v>
      </c>
      <c r="B308">
        <v>423234609.98369998</v>
      </c>
      <c r="C308">
        <v>4.62</v>
      </c>
      <c r="D308">
        <v>195672.47560000001</v>
      </c>
    </row>
    <row r="309" spans="1:4">
      <c r="A309" s="1">
        <v>41921</v>
      </c>
      <c r="B309">
        <v>422139007.98500001</v>
      </c>
      <c r="C309">
        <v>4.63</v>
      </c>
      <c r="D309">
        <v>195854.07060000001</v>
      </c>
    </row>
    <row r="310" spans="1:4">
      <c r="A310" s="1">
        <v>41920</v>
      </c>
      <c r="B310">
        <v>422282339.88069999</v>
      </c>
      <c r="C310">
        <v>4.6399999999999997</v>
      </c>
      <c r="D310">
        <v>196345.79500000001</v>
      </c>
    </row>
    <row r="311" spans="1:4">
      <c r="A311" s="1">
        <v>41919</v>
      </c>
      <c r="B311">
        <v>422901397.22219998</v>
      </c>
      <c r="C311">
        <v>4.66</v>
      </c>
      <c r="D311">
        <v>197209.3818</v>
      </c>
    </row>
    <row r="312" spans="1:4">
      <c r="A312" s="1">
        <v>41918</v>
      </c>
      <c r="B312">
        <v>422979325.95660001</v>
      </c>
      <c r="C312">
        <v>4.6900000000000004</v>
      </c>
      <c r="D312">
        <v>198661.55319999999</v>
      </c>
    </row>
    <row r="313" spans="1:4">
      <c r="A313" s="1">
        <v>41915</v>
      </c>
      <c r="B313">
        <v>422709033.04220003</v>
      </c>
      <c r="C313">
        <v>4.6900000000000004</v>
      </c>
      <c r="D313">
        <v>198673.0742</v>
      </c>
    </row>
    <row r="314" spans="1:4">
      <c r="A314" s="1">
        <v>41914</v>
      </c>
      <c r="B314">
        <v>422211890.6365</v>
      </c>
      <c r="C314">
        <v>4.6900000000000004</v>
      </c>
      <c r="D314">
        <v>198331.26310000001</v>
      </c>
    </row>
    <row r="315" spans="1:4">
      <c r="A315" s="1">
        <v>41913</v>
      </c>
      <c r="B315">
        <v>422894632.87989998</v>
      </c>
      <c r="C315">
        <v>4.6900000000000004</v>
      </c>
      <c r="D315">
        <v>198476.2108</v>
      </c>
    </row>
    <row r="316" spans="1:4">
      <c r="A316" s="1">
        <v>41912</v>
      </c>
      <c r="B316">
        <v>432835778.43970001</v>
      </c>
      <c r="C316">
        <v>4.6100000000000003</v>
      </c>
      <c r="D316">
        <v>199628.49400000001</v>
      </c>
    </row>
    <row r="317" spans="1:4">
      <c r="A317" s="1">
        <v>41911</v>
      </c>
      <c r="B317">
        <v>434403040.80489999</v>
      </c>
      <c r="C317">
        <v>4.6100000000000003</v>
      </c>
      <c r="D317">
        <v>200525.90470000001</v>
      </c>
    </row>
    <row r="318" spans="1:4">
      <c r="A318" s="1">
        <v>41908</v>
      </c>
      <c r="B318">
        <v>434163084.3143</v>
      </c>
      <c r="C318">
        <v>4.63</v>
      </c>
      <c r="D318">
        <v>201231.79610000001</v>
      </c>
    </row>
    <row r="319" spans="1:4">
      <c r="A319" s="1">
        <v>41907</v>
      </c>
      <c r="B319">
        <v>434119648.8581</v>
      </c>
      <c r="C319">
        <v>4.63</v>
      </c>
      <c r="D319">
        <v>201140.30780000001</v>
      </c>
    </row>
    <row r="320" spans="1:4">
      <c r="A320" s="1">
        <v>41906</v>
      </c>
      <c r="B320">
        <v>432928427.03130001</v>
      </c>
      <c r="C320">
        <v>4.6500000000000004</v>
      </c>
      <c r="D320">
        <v>201359.54800000001</v>
      </c>
    </row>
    <row r="321" spans="1:4">
      <c r="A321" s="1">
        <v>41905</v>
      </c>
      <c r="B321">
        <v>433065008.21359998</v>
      </c>
      <c r="C321">
        <v>4.6399999999999997</v>
      </c>
      <c r="D321">
        <v>201040.67249999999</v>
      </c>
    </row>
    <row r="322" spans="1:4">
      <c r="A322" s="1">
        <v>41904</v>
      </c>
      <c r="B322">
        <v>432084460.28399998</v>
      </c>
      <c r="C322">
        <v>4.6500000000000004</v>
      </c>
      <c r="D322">
        <v>200934.489</v>
      </c>
    </row>
    <row r="323" spans="1:4">
      <c r="A323" s="1">
        <v>41901</v>
      </c>
      <c r="B323">
        <v>431397448.639</v>
      </c>
      <c r="C323">
        <v>4.6500000000000004</v>
      </c>
      <c r="D323">
        <v>200931.69810000001</v>
      </c>
    </row>
    <row r="324" spans="1:4">
      <c r="A324" s="1">
        <v>41900</v>
      </c>
      <c r="B324">
        <v>429857181.05970001</v>
      </c>
      <c r="C324">
        <v>4.66</v>
      </c>
      <c r="D324">
        <v>200514.3113</v>
      </c>
    </row>
    <row r="325" spans="1:4">
      <c r="A325" s="1">
        <v>41899</v>
      </c>
      <c r="B325">
        <v>430029579.04189998</v>
      </c>
      <c r="C325">
        <v>4.6500000000000004</v>
      </c>
      <c r="D325">
        <v>200353.16039999999</v>
      </c>
    </row>
    <row r="326" spans="1:4">
      <c r="A326" s="1">
        <v>41898</v>
      </c>
      <c r="B326">
        <v>429860077.56830001</v>
      </c>
      <c r="C326">
        <v>4.6500000000000004</v>
      </c>
      <c r="D326">
        <v>199906.31</v>
      </c>
    </row>
    <row r="327" spans="1:4">
      <c r="A327" s="1">
        <v>41897</v>
      </c>
      <c r="B327">
        <v>429965736.82920003</v>
      </c>
      <c r="C327">
        <v>4.6500000000000004</v>
      </c>
      <c r="D327">
        <v>200122.28289999999</v>
      </c>
    </row>
    <row r="328" spans="1:4">
      <c r="A328" s="1">
        <v>41894</v>
      </c>
      <c r="B328">
        <v>429606214.4914</v>
      </c>
      <c r="C328">
        <v>4.66</v>
      </c>
      <c r="D328">
        <v>200489.1617</v>
      </c>
    </row>
    <row r="329" spans="1:4">
      <c r="A329" s="1">
        <v>41893</v>
      </c>
      <c r="B329">
        <v>431754770.54210001</v>
      </c>
      <c r="C329">
        <v>4.6399999999999997</v>
      </c>
      <c r="D329">
        <v>200513.82139999999</v>
      </c>
    </row>
    <row r="330" spans="1:4">
      <c r="A330" s="1">
        <v>41892</v>
      </c>
      <c r="B330">
        <v>431950094.84500003</v>
      </c>
      <c r="C330">
        <v>4.6399999999999997</v>
      </c>
      <c r="D330">
        <v>200644.26120000001</v>
      </c>
    </row>
    <row r="331" spans="1:4">
      <c r="A331" s="1">
        <v>41891</v>
      </c>
      <c r="B331">
        <v>433458657.34859997</v>
      </c>
      <c r="C331">
        <v>4.63</v>
      </c>
      <c r="D331">
        <v>200932.1489</v>
      </c>
    </row>
    <row r="332" spans="1:4">
      <c r="A332" s="1">
        <v>41890</v>
      </c>
      <c r="B332">
        <v>433715031.50709999</v>
      </c>
      <c r="C332">
        <v>4.63</v>
      </c>
      <c r="D332">
        <v>200928.85010000001</v>
      </c>
    </row>
    <row r="333" spans="1:4">
      <c r="A333" s="1">
        <v>41887</v>
      </c>
      <c r="B333">
        <v>433203050.3064</v>
      </c>
      <c r="C333">
        <v>4.6500000000000004</v>
      </c>
      <c r="D333">
        <v>201722.5105</v>
      </c>
    </row>
    <row r="334" spans="1:4">
      <c r="A334" s="1">
        <v>41886</v>
      </c>
      <c r="B334">
        <v>432913999.4156</v>
      </c>
      <c r="C334">
        <v>4.6399999999999997</v>
      </c>
      <c r="D334">
        <v>201023.0698</v>
      </c>
    </row>
    <row r="335" spans="1:4">
      <c r="A335" s="1">
        <v>41885</v>
      </c>
      <c r="B335">
        <v>433248827.10159999</v>
      </c>
      <c r="C335">
        <v>4.63</v>
      </c>
      <c r="D335">
        <v>200741.56959999999</v>
      </c>
    </row>
    <row r="336" spans="1:4">
      <c r="A336" s="1">
        <v>41884</v>
      </c>
      <c r="B336">
        <v>432068311.32870001</v>
      </c>
      <c r="C336">
        <v>4.63</v>
      </c>
      <c r="D336">
        <v>200130.45699999999</v>
      </c>
    </row>
    <row r="337" spans="1:4">
      <c r="A337" s="1">
        <v>41880</v>
      </c>
      <c r="B337">
        <v>432129566.94379997</v>
      </c>
      <c r="C337">
        <v>4.5999999999999996</v>
      </c>
      <c r="D337">
        <v>199136.2616</v>
      </c>
    </row>
    <row r="338" spans="1:4">
      <c r="A338" s="1">
        <v>41879</v>
      </c>
      <c r="B338">
        <v>432110301.81620002</v>
      </c>
      <c r="C338">
        <v>4.5999999999999996</v>
      </c>
      <c r="D338">
        <v>199081.1838</v>
      </c>
    </row>
    <row r="339" spans="1:4">
      <c r="A339" s="1">
        <v>41878</v>
      </c>
      <c r="B339">
        <v>432040610.86089998</v>
      </c>
      <c r="C339">
        <v>4.62</v>
      </c>
      <c r="D339">
        <v>199882.71530000001</v>
      </c>
    </row>
    <row r="340" spans="1:4">
      <c r="A340" s="1">
        <v>41877</v>
      </c>
      <c r="B340">
        <v>432127407.27420002</v>
      </c>
      <c r="C340">
        <v>4.6399999999999997</v>
      </c>
      <c r="D340">
        <v>200771.17910000001</v>
      </c>
    </row>
    <row r="341" spans="1:4">
      <c r="A341" s="1">
        <v>41876</v>
      </c>
      <c r="B341">
        <v>432458662.11189997</v>
      </c>
      <c r="C341">
        <v>4.6500000000000004</v>
      </c>
      <c r="D341">
        <v>201388.5545</v>
      </c>
    </row>
    <row r="342" spans="1:4">
      <c r="A342" s="1">
        <v>41873</v>
      </c>
      <c r="B342">
        <v>432583600.92739999</v>
      </c>
      <c r="C342">
        <v>4.66</v>
      </c>
      <c r="D342">
        <v>201733.24280000001</v>
      </c>
    </row>
    <row r="343" spans="1:4">
      <c r="A343" s="1">
        <v>41872</v>
      </c>
      <c r="B343">
        <v>431841849.84640002</v>
      </c>
      <c r="C343">
        <v>4.6500000000000004</v>
      </c>
      <c r="D343">
        <v>201093.4615</v>
      </c>
    </row>
    <row r="344" spans="1:4">
      <c r="A344" s="1">
        <v>41871</v>
      </c>
      <c r="B344">
        <v>431284319.94459999</v>
      </c>
      <c r="C344">
        <v>4.66</v>
      </c>
      <c r="D344">
        <v>201016.77650000001</v>
      </c>
    </row>
    <row r="345" spans="1:4">
      <c r="A345" s="1">
        <v>41870</v>
      </c>
      <c r="B345">
        <v>430913756.95670003</v>
      </c>
      <c r="C345">
        <v>4.59</v>
      </c>
      <c r="D345">
        <v>197987.2211</v>
      </c>
    </row>
    <row r="346" spans="1:4">
      <c r="A346" s="1">
        <v>41869</v>
      </c>
      <c r="B346">
        <v>431226950.75770003</v>
      </c>
      <c r="C346">
        <v>4.58</v>
      </c>
      <c r="D346">
        <v>197867.03039999999</v>
      </c>
    </row>
    <row r="347" spans="1:4">
      <c r="A347" s="1">
        <v>41866</v>
      </c>
      <c r="B347">
        <v>431773462.08289999</v>
      </c>
      <c r="C347">
        <v>4.57</v>
      </c>
      <c r="D347">
        <v>197531.3027</v>
      </c>
    </row>
    <row r="348" spans="1:4">
      <c r="A348" s="1">
        <v>41865</v>
      </c>
      <c r="B348">
        <v>431367225.46149999</v>
      </c>
      <c r="C348">
        <v>4.5999999999999996</v>
      </c>
      <c r="D348">
        <v>198735.8003</v>
      </c>
    </row>
    <row r="349" spans="1:4">
      <c r="A349" s="1">
        <v>41864</v>
      </c>
      <c r="B349">
        <v>430882088.64740002</v>
      </c>
      <c r="C349">
        <v>4.6100000000000003</v>
      </c>
      <c r="D349">
        <v>199018.55799999999</v>
      </c>
    </row>
    <row r="350" spans="1:4">
      <c r="A350" s="1">
        <v>41863</v>
      </c>
      <c r="B350">
        <v>430326605.81840003</v>
      </c>
      <c r="C350">
        <v>4.63</v>
      </c>
      <c r="D350">
        <v>199347.2525</v>
      </c>
    </row>
    <row r="351" spans="1:4">
      <c r="A351" s="1">
        <v>41862</v>
      </c>
      <c r="B351">
        <v>430978958.64649999</v>
      </c>
      <c r="C351">
        <v>4.63</v>
      </c>
      <c r="D351">
        <v>199789.32980000001</v>
      </c>
    </row>
    <row r="352" spans="1:4">
      <c r="A352" s="1">
        <v>41859</v>
      </c>
      <c r="B352">
        <v>431026969.3574</v>
      </c>
      <c r="C352">
        <v>4.63</v>
      </c>
      <c r="D352">
        <v>199724.56349999999</v>
      </c>
    </row>
    <row r="353" spans="1:4">
      <c r="A353" s="1">
        <v>41858</v>
      </c>
      <c r="B353">
        <v>431153006.829</v>
      </c>
      <c r="C353">
        <v>4.6399999999999997</v>
      </c>
      <c r="D353">
        <v>200110.60339999999</v>
      </c>
    </row>
    <row r="354" spans="1:4">
      <c r="A354" s="1">
        <v>41857</v>
      </c>
      <c r="B354">
        <v>430283666.86790001</v>
      </c>
      <c r="C354">
        <v>4.66</v>
      </c>
      <c r="D354">
        <v>200558.5698</v>
      </c>
    </row>
    <row r="355" spans="1:4">
      <c r="A355" s="1">
        <v>41856</v>
      </c>
      <c r="B355">
        <v>430800440.0395</v>
      </c>
      <c r="C355">
        <v>4.66</v>
      </c>
      <c r="D355">
        <v>201082.8254</v>
      </c>
    </row>
    <row r="356" spans="1:4">
      <c r="A356" s="1">
        <v>41855</v>
      </c>
      <c r="B356">
        <v>430908753.03689998</v>
      </c>
      <c r="C356">
        <v>4.67</v>
      </c>
      <c r="D356">
        <v>201388.47029999999</v>
      </c>
    </row>
    <row r="357" spans="1:4">
      <c r="A357" s="1">
        <v>41852</v>
      </c>
      <c r="B357">
        <v>430779834.54860002</v>
      </c>
      <c r="C357">
        <v>4.75</v>
      </c>
      <c r="D357">
        <v>204656.89180000001</v>
      </c>
    </row>
    <row r="358" spans="1:4">
      <c r="A358" s="1">
        <v>41851</v>
      </c>
      <c r="B358">
        <v>421495225.19760001</v>
      </c>
      <c r="C358">
        <v>4.87</v>
      </c>
      <c r="D358">
        <v>205390.35769999999</v>
      </c>
    </row>
    <row r="359" spans="1:4">
      <c r="A359" s="1">
        <v>41850</v>
      </c>
      <c r="B359">
        <v>420303864.94059998</v>
      </c>
      <c r="C359">
        <v>4.84</v>
      </c>
      <c r="D359">
        <v>203838.39850000001</v>
      </c>
    </row>
    <row r="360" spans="1:4">
      <c r="A360" s="1">
        <v>41849</v>
      </c>
      <c r="B360">
        <v>420845825.24919999</v>
      </c>
      <c r="C360">
        <v>4.8099999999999996</v>
      </c>
      <c r="D360">
        <v>202800.91260000001</v>
      </c>
    </row>
    <row r="361" spans="1:4">
      <c r="A361" s="1">
        <v>41848</v>
      </c>
      <c r="B361">
        <v>420705764.90429997</v>
      </c>
      <c r="C361">
        <v>4.84</v>
      </c>
      <c r="D361">
        <v>203648.06159999999</v>
      </c>
    </row>
    <row r="362" spans="1:4">
      <c r="A362" s="1">
        <v>41845</v>
      </c>
      <c r="B362">
        <v>421798075.69940001</v>
      </c>
      <c r="C362">
        <v>4.84</v>
      </c>
      <c r="D362">
        <v>204398.3639</v>
      </c>
    </row>
    <row r="363" spans="1:4">
      <c r="A363" s="1">
        <v>41844</v>
      </c>
      <c r="B363">
        <v>421031043.1049</v>
      </c>
      <c r="C363">
        <v>4.8600000000000003</v>
      </c>
      <c r="D363">
        <v>204926.92679999999</v>
      </c>
    </row>
    <row r="364" spans="1:4">
      <c r="A364" s="1">
        <v>41843</v>
      </c>
      <c r="B364">
        <v>421895445.42189997</v>
      </c>
      <c r="C364">
        <v>4.8499999999999996</v>
      </c>
      <c r="D364">
        <v>204975.5128</v>
      </c>
    </row>
    <row r="365" spans="1:4">
      <c r="A365" s="1">
        <v>41842</v>
      </c>
      <c r="B365">
        <v>421822352.1074</v>
      </c>
      <c r="C365">
        <v>4.8499999999999996</v>
      </c>
      <c r="D365">
        <v>204829.77439999999</v>
      </c>
    </row>
    <row r="366" spans="1:4">
      <c r="A366" s="1">
        <v>41841</v>
      </c>
      <c r="B366">
        <v>422013375.13340002</v>
      </c>
      <c r="C366">
        <v>4.8600000000000003</v>
      </c>
      <c r="D366">
        <v>205252.03150000001</v>
      </c>
    </row>
    <row r="367" spans="1:4">
      <c r="A367" s="1">
        <v>41838</v>
      </c>
      <c r="B367">
        <v>422505623.30779999</v>
      </c>
      <c r="C367">
        <v>4.87</v>
      </c>
      <c r="D367">
        <v>205936.0919</v>
      </c>
    </row>
    <row r="368" spans="1:4">
      <c r="A368" s="1">
        <v>41837</v>
      </c>
      <c r="B368">
        <v>422791976.42729998</v>
      </c>
      <c r="C368">
        <v>4.87</v>
      </c>
      <c r="D368">
        <v>206204.93040000001</v>
      </c>
    </row>
    <row r="369" spans="1:4">
      <c r="A369" s="1">
        <v>41836</v>
      </c>
      <c r="B369">
        <v>422664395.72759998</v>
      </c>
      <c r="C369">
        <v>4.9000000000000004</v>
      </c>
      <c r="D369">
        <v>207294.8567</v>
      </c>
    </row>
    <row r="370" spans="1:4">
      <c r="A370" s="1">
        <v>41835</v>
      </c>
      <c r="B370">
        <v>422694928.88370001</v>
      </c>
      <c r="C370">
        <v>4.9000000000000004</v>
      </c>
      <c r="D370">
        <v>207243.97</v>
      </c>
    </row>
    <row r="371" spans="1:4">
      <c r="A371" s="1">
        <v>41834</v>
      </c>
      <c r="B371">
        <v>422355474.54960001</v>
      </c>
      <c r="C371">
        <v>4.9000000000000004</v>
      </c>
      <c r="D371">
        <v>207286.70559999999</v>
      </c>
    </row>
    <row r="372" spans="1:4">
      <c r="A372" s="1">
        <v>41831</v>
      </c>
      <c r="B372">
        <v>422600184.67540002</v>
      </c>
      <c r="C372">
        <v>5.18</v>
      </c>
      <c r="D372">
        <v>219023.5594</v>
      </c>
    </row>
    <row r="373" spans="1:4">
      <c r="A373" s="1">
        <v>41830</v>
      </c>
      <c r="B373">
        <v>422460167.7956</v>
      </c>
      <c r="C373">
        <v>5.19</v>
      </c>
      <c r="D373">
        <v>219302.7536</v>
      </c>
    </row>
    <row r="374" spans="1:4">
      <c r="A374" s="1">
        <v>41829</v>
      </c>
      <c r="B374">
        <v>422656154.77389997</v>
      </c>
      <c r="C374">
        <v>5.24</v>
      </c>
      <c r="D374">
        <v>221542.0336</v>
      </c>
    </row>
    <row r="375" spans="1:4">
      <c r="A375" s="1">
        <v>41828</v>
      </c>
      <c r="B375">
        <v>422156785.2773</v>
      </c>
      <c r="C375">
        <v>5.24</v>
      </c>
      <c r="D375">
        <v>221557.71489999999</v>
      </c>
    </row>
    <row r="376" spans="1:4">
      <c r="A376" s="1">
        <v>41827</v>
      </c>
      <c r="B376">
        <v>421570605.19870001</v>
      </c>
      <c r="C376">
        <v>5.26</v>
      </c>
      <c r="D376">
        <v>222096.55420000001</v>
      </c>
    </row>
    <row r="377" spans="1:4">
      <c r="A377" s="1">
        <v>41823</v>
      </c>
      <c r="B377">
        <v>421167000.79619998</v>
      </c>
      <c r="C377">
        <v>5.27</v>
      </c>
      <c r="D377">
        <v>222275.2948</v>
      </c>
    </row>
    <row r="378" spans="1:4">
      <c r="A378" s="1">
        <v>41822</v>
      </c>
      <c r="B378">
        <v>420711103.28839999</v>
      </c>
      <c r="C378">
        <v>5.27</v>
      </c>
      <c r="D378">
        <v>221826.29180000001</v>
      </c>
    </row>
    <row r="379" spans="1:4">
      <c r="A379" s="1">
        <v>41821</v>
      </c>
      <c r="B379">
        <v>421274152.14099997</v>
      </c>
      <c r="C379">
        <v>5.25</v>
      </c>
      <c r="D379">
        <v>221579.24170000001</v>
      </c>
    </row>
    <row r="380" spans="1:4">
      <c r="A380" s="1">
        <v>41820</v>
      </c>
      <c r="B380">
        <v>417480371.4971</v>
      </c>
      <c r="C380">
        <v>5.37</v>
      </c>
      <c r="D380">
        <v>224525.01360000001</v>
      </c>
    </row>
    <row r="381" spans="1:4">
      <c r="A381" s="1">
        <v>41817</v>
      </c>
      <c r="B381">
        <v>414886596.33850002</v>
      </c>
      <c r="C381">
        <v>5.37</v>
      </c>
      <c r="D381">
        <v>222825.78169999999</v>
      </c>
    </row>
    <row r="382" spans="1:4">
      <c r="A382" s="1">
        <v>41816</v>
      </c>
      <c r="B382">
        <v>414997106.57440001</v>
      </c>
      <c r="C382">
        <v>5.37</v>
      </c>
      <c r="D382">
        <v>223158.85939999999</v>
      </c>
    </row>
    <row r="383" spans="1:4">
      <c r="A383" s="1">
        <v>41815</v>
      </c>
      <c r="B383">
        <v>414786430.5388</v>
      </c>
      <c r="C383">
        <v>5.38</v>
      </c>
      <c r="D383">
        <v>223351.83110000001</v>
      </c>
    </row>
    <row r="384" spans="1:4">
      <c r="A384" s="1">
        <v>41814</v>
      </c>
      <c r="B384">
        <v>414496748.87660003</v>
      </c>
      <c r="C384">
        <v>5.38</v>
      </c>
      <c r="D384">
        <v>223396.91899999999</v>
      </c>
    </row>
    <row r="385" spans="1:4">
      <c r="A385" s="1">
        <v>41813</v>
      </c>
      <c r="B385">
        <v>414540016.38700002</v>
      </c>
      <c r="C385">
        <v>5.4</v>
      </c>
      <c r="D385">
        <v>224008.64980000001</v>
      </c>
    </row>
    <row r="386" spans="1:4">
      <c r="A386" s="1">
        <v>41810</v>
      </c>
      <c r="B386">
        <v>413832538.83600003</v>
      </c>
      <c r="C386">
        <v>5.4</v>
      </c>
      <c r="D386">
        <v>223763.64319999999</v>
      </c>
    </row>
    <row r="387" spans="1:4">
      <c r="A387" s="1">
        <v>41809</v>
      </c>
      <c r="B387">
        <v>413183801.69510001</v>
      </c>
      <c r="C387">
        <v>5.39</v>
      </c>
      <c r="D387">
        <v>222884.3137</v>
      </c>
    </row>
    <row r="388" spans="1:4">
      <c r="A388" s="1">
        <v>41808</v>
      </c>
      <c r="B388">
        <v>412726628.51550001</v>
      </c>
      <c r="C388">
        <v>5.41</v>
      </c>
      <c r="D388">
        <v>223326.9094</v>
      </c>
    </row>
    <row r="389" spans="1:4">
      <c r="A389" s="1">
        <v>41807</v>
      </c>
      <c r="B389">
        <v>412001327.4612</v>
      </c>
      <c r="C389">
        <v>5.42</v>
      </c>
      <c r="D389">
        <v>223553.48800000001</v>
      </c>
    </row>
    <row r="390" spans="1:4">
      <c r="A390" s="1">
        <v>41806</v>
      </c>
      <c r="B390">
        <v>412058502.4404</v>
      </c>
      <c r="C390">
        <v>5.41</v>
      </c>
      <c r="D390">
        <v>222959.36009999999</v>
      </c>
    </row>
    <row r="391" spans="1:4">
      <c r="A391" s="1">
        <v>41803</v>
      </c>
      <c r="B391">
        <v>411568108.50629997</v>
      </c>
      <c r="C391">
        <v>5.41</v>
      </c>
      <c r="D391">
        <v>222979.85370000001</v>
      </c>
    </row>
    <row r="392" spans="1:4">
      <c r="A392" s="1">
        <v>41802</v>
      </c>
      <c r="B392">
        <v>411509357.14670002</v>
      </c>
      <c r="C392">
        <v>5.44</v>
      </c>
      <c r="D392">
        <v>224206.30900000001</v>
      </c>
    </row>
    <row r="393" spans="1:4">
      <c r="A393" s="1">
        <v>41801</v>
      </c>
      <c r="B393">
        <v>409626636.56050003</v>
      </c>
      <c r="C393">
        <v>5.45</v>
      </c>
      <c r="D393">
        <v>223429.12530000001</v>
      </c>
    </row>
    <row r="394" spans="1:4">
      <c r="A394" s="1">
        <v>41800</v>
      </c>
      <c r="B394">
        <v>409832807.02590001</v>
      </c>
      <c r="C394">
        <v>5.45</v>
      </c>
      <c r="D394">
        <v>223694.11869999999</v>
      </c>
    </row>
    <row r="395" spans="1:4">
      <c r="A395" s="1">
        <v>41799</v>
      </c>
      <c r="B395">
        <v>409921460.3973</v>
      </c>
      <c r="C395">
        <v>5.45</v>
      </c>
      <c r="D395">
        <v>223476.12880000001</v>
      </c>
    </row>
    <row r="396" spans="1:4">
      <c r="A396" s="1">
        <v>41796</v>
      </c>
      <c r="B396">
        <v>410085536.18970001</v>
      </c>
      <c r="C396">
        <v>5.45</v>
      </c>
      <c r="D396">
        <v>223560.5006</v>
      </c>
    </row>
    <row r="397" spans="1:4">
      <c r="A397" s="1">
        <v>41795</v>
      </c>
      <c r="B397">
        <v>410970541.31910002</v>
      </c>
      <c r="C397">
        <v>5.45</v>
      </c>
      <c r="D397">
        <v>224104.5583</v>
      </c>
    </row>
    <row r="398" spans="1:4">
      <c r="A398" s="1">
        <v>41794</v>
      </c>
      <c r="B398">
        <v>410807519.04140002</v>
      </c>
      <c r="C398">
        <v>5.45</v>
      </c>
      <c r="D398">
        <v>224194.29980000001</v>
      </c>
    </row>
    <row r="399" spans="1:4">
      <c r="A399" s="1">
        <v>41793</v>
      </c>
      <c r="B399">
        <v>410940331.89749998</v>
      </c>
      <c r="C399">
        <v>5.45</v>
      </c>
      <c r="D399">
        <v>224289.408</v>
      </c>
    </row>
    <row r="400" spans="1:4">
      <c r="A400" s="1">
        <v>41792</v>
      </c>
      <c r="B400">
        <v>411974436.08469999</v>
      </c>
      <c r="C400">
        <v>5.44</v>
      </c>
      <c r="D400">
        <v>224219.64129999999</v>
      </c>
    </row>
    <row r="401" spans="1:4">
      <c r="A401" s="1">
        <v>41789</v>
      </c>
      <c r="B401">
        <v>412541981.54369998</v>
      </c>
      <c r="C401">
        <v>5.41</v>
      </c>
      <c r="D401">
        <v>223200.8431</v>
      </c>
    </row>
    <row r="402" spans="1:4">
      <c r="A402" s="1">
        <v>41788</v>
      </c>
      <c r="B402">
        <v>414173730.3556</v>
      </c>
      <c r="C402">
        <v>5.39</v>
      </c>
      <c r="D402">
        <v>223320.0773</v>
      </c>
    </row>
    <row r="403" spans="1:4">
      <c r="A403" s="1">
        <v>41787</v>
      </c>
      <c r="B403">
        <v>414423898.14649999</v>
      </c>
      <c r="C403">
        <v>5.39</v>
      </c>
      <c r="D403">
        <v>223504.8867</v>
      </c>
    </row>
    <row r="404" spans="1:4">
      <c r="A404" s="1">
        <v>41786</v>
      </c>
      <c r="B404">
        <v>413400482.27020001</v>
      </c>
      <c r="C404">
        <v>5.44</v>
      </c>
      <c r="D404">
        <v>225261.0007</v>
      </c>
    </row>
    <row r="405" spans="1:4">
      <c r="A405" s="1">
        <v>41782</v>
      </c>
      <c r="B405">
        <v>412747740.09920001</v>
      </c>
      <c r="C405">
        <v>5.46</v>
      </c>
      <c r="D405">
        <v>225524.01850000001</v>
      </c>
    </row>
    <row r="406" spans="1:4">
      <c r="A406" s="1">
        <v>41781</v>
      </c>
      <c r="B406">
        <v>411857235.91850001</v>
      </c>
      <c r="C406">
        <v>5.46</v>
      </c>
      <c r="D406">
        <v>225157.158</v>
      </c>
    </row>
    <row r="407" spans="1:4">
      <c r="A407" s="1">
        <v>41780</v>
      </c>
      <c r="B407">
        <v>411996537.82200003</v>
      </c>
      <c r="C407">
        <v>5.46</v>
      </c>
      <c r="D407">
        <v>225017.3909</v>
      </c>
    </row>
    <row r="408" spans="1:4">
      <c r="A408" s="1">
        <v>41779</v>
      </c>
      <c r="B408">
        <v>411266528.27539998</v>
      </c>
      <c r="C408">
        <v>5.55</v>
      </c>
      <c r="D408">
        <v>228286.245</v>
      </c>
    </row>
    <row r="409" spans="1:4">
      <c r="A409" s="1">
        <v>41778</v>
      </c>
      <c r="B409">
        <v>410117131.26770002</v>
      </c>
      <c r="C409">
        <v>5.56</v>
      </c>
      <c r="D409">
        <v>228338.26029999999</v>
      </c>
    </row>
    <row r="410" spans="1:4">
      <c r="A410" s="1">
        <v>41775</v>
      </c>
      <c r="B410">
        <v>410034904.87720001</v>
      </c>
      <c r="C410">
        <v>5.56</v>
      </c>
      <c r="D410">
        <v>228256.45300000001</v>
      </c>
    </row>
    <row r="411" spans="1:4">
      <c r="A411" s="1">
        <v>41774</v>
      </c>
      <c r="B411">
        <v>410074524.11220002</v>
      </c>
      <c r="C411">
        <v>6.22</v>
      </c>
      <c r="D411">
        <v>255243.15609999999</v>
      </c>
    </row>
    <row r="412" spans="1:4">
      <c r="A412" s="1">
        <v>41773</v>
      </c>
      <c r="B412">
        <v>409850860.90390003</v>
      </c>
      <c r="C412">
        <v>6.26</v>
      </c>
      <c r="D412">
        <v>256940.52489999999</v>
      </c>
    </row>
    <row r="413" spans="1:4">
      <c r="A413" s="1">
        <v>41772</v>
      </c>
      <c r="B413">
        <v>408834709.97920001</v>
      </c>
      <c r="C413">
        <v>6.34</v>
      </c>
      <c r="D413">
        <v>259498.40700000001</v>
      </c>
    </row>
    <row r="414" spans="1:4">
      <c r="A414" s="1">
        <v>41771</v>
      </c>
      <c r="B414">
        <v>407519893.42629999</v>
      </c>
      <c r="C414">
        <v>6.62</v>
      </c>
      <c r="D414">
        <v>269836.76500000001</v>
      </c>
    </row>
    <row r="415" spans="1:4">
      <c r="A415" s="1">
        <v>41768</v>
      </c>
      <c r="B415">
        <v>407430940.97039998</v>
      </c>
      <c r="C415">
        <v>6.61</v>
      </c>
      <c r="D415">
        <v>269583.77049999998</v>
      </c>
    </row>
    <row r="416" spans="1:4">
      <c r="A416" s="1">
        <v>41767</v>
      </c>
      <c r="B416">
        <v>407684467.22030002</v>
      </c>
      <c r="C416">
        <v>6.61</v>
      </c>
      <c r="D416">
        <v>269552.9485</v>
      </c>
    </row>
    <row r="417" spans="1:4">
      <c r="A417" s="1">
        <v>41766</v>
      </c>
      <c r="B417">
        <v>407730194.02209997</v>
      </c>
      <c r="C417">
        <v>6.61</v>
      </c>
      <c r="D417">
        <v>269816.4596</v>
      </c>
    </row>
    <row r="418" spans="1:4">
      <c r="A418" s="1">
        <v>41765</v>
      </c>
      <c r="B418">
        <v>407570143.54369998</v>
      </c>
      <c r="C418">
        <v>6.71</v>
      </c>
      <c r="D418">
        <v>273725.33029999997</v>
      </c>
    </row>
    <row r="419" spans="1:4">
      <c r="A419" s="1">
        <v>41764</v>
      </c>
      <c r="B419">
        <v>406945446.96289998</v>
      </c>
      <c r="C419">
        <v>6.72</v>
      </c>
      <c r="D419">
        <v>273499.3186</v>
      </c>
    </row>
    <row r="420" spans="1:4">
      <c r="A420" s="1">
        <v>41761</v>
      </c>
      <c r="B420">
        <v>406898653.13150001</v>
      </c>
      <c r="C420">
        <v>6.73</v>
      </c>
      <c r="D420">
        <v>274066.41869999998</v>
      </c>
    </row>
    <row r="421" spans="1:4">
      <c r="A421" s="1">
        <v>41760</v>
      </c>
      <c r="B421">
        <v>406470642.89950001</v>
      </c>
      <c r="C421">
        <v>6.72</v>
      </c>
      <c r="D421">
        <v>273480.94929999998</v>
      </c>
    </row>
    <row r="422" spans="1:4">
      <c r="A422" s="1">
        <v>41759</v>
      </c>
      <c r="B422">
        <v>396559845.32630002</v>
      </c>
      <c r="C422">
        <v>6.88</v>
      </c>
      <c r="D422">
        <v>273099.48509999999</v>
      </c>
    </row>
    <row r="423" spans="1:4">
      <c r="A423" s="1">
        <v>41758</v>
      </c>
      <c r="B423">
        <v>392214730.40030003</v>
      </c>
      <c r="C423">
        <v>6.87</v>
      </c>
      <c r="D423">
        <v>269739.03029999998</v>
      </c>
    </row>
    <row r="424" spans="1:4">
      <c r="A424" s="1">
        <v>41757</v>
      </c>
      <c r="B424">
        <v>392161087.78490001</v>
      </c>
      <c r="C424">
        <v>6.88</v>
      </c>
      <c r="D424">
        <v>270068.179</v>
      </c>
    </row>
    <row r="425" spans="1:4">
      <c r="A425" s="1">
        <v>41754</v>
      </c>
      <c r="B425">
        <v>392283828.56169999</v>
      </c>
      <c r="C425">
        <v>6.9</v>
      </c>
      <c r="D425">
        <v>270936.72350000002</v>
      </c>
    </row>
    <row r="426" spans="1:4">
      <c r="A426" s="1">
        <v>41753</v>
      </c>
      <c r="B426">
        <v>391806639.96249998</v>
      </c>
      <c r="C426">
        <v>6.9</v>
      </c>
      <c r="D426">
        <v>270662.4546</v>
      </c>
    </row>
    <row r="427" spans="1:4">
      <c r="A427" s="1">
        <v>41752</v>
      </c>
      <c r="B427">
        <v>391863960.95639998</v>
      </c>
      <c r="C427">
        <v>6.9</v>
      </c>
      <c r="D427">
        <v>270772.73639999999</v>
      </c>
    </row>
    <row r="428" spans="1:4">
      <c r="A428" s="1">
        <v>41751</v>
      </c>
      <c r="B428">
        <v>390870568.1742</v>
      </c>
      <c r="C428">
        <v>6.9</v>
      </c>
      <c r="D428">
        <v>269974.49800000002</v>
      </c>
    </row>
    <row r="429" spans="1:4">
      <c r="A429" s="1">
        <v>41750</v>
      </c>
      <c r="B429">
        <v>390525722.54460001</v>
      </c>
      <c r="C429">
        <v>6.93</v>
      </c>
      <c r="D429">
        <v>270710.31579999998</v>
      </c>
    </row>
    <row r="430" spans="1:4">
      <c r="A430" s="1">
        <v>41746</v>
      </c>
      <c r="B430">
        <v>390447453.71810001</v>
      </c>
      <c r="C430">
        <v>6.91</v>
      </c>
      <c r="D430">
        <v>270132.06199999998</v>
      </c>
    </row>
    <row r="431" spans="1:4">
      <c r="A431" s="1">
        <v>41745</v>
      </c>
      <c r="B431">
        <v>391079060.78850001</v>
      </c>
      <c r="C431">
        <v>6.92</v>
      </c>
      <c r="D431">
        <v>270996.03269999998</v>
      </c>
    </row>
    <row r="432" spans="1:4">
      <c r="A432" s="1">
        <v>41744</v>
      </c>
      <c r="B432">
        <v>391323942.74559999</v>
      </c>
      <c r="C432">
        <v>6.92</v>
      </c>
      <c r="D432">
        <v>270859.42119999998</v>
      </c>
    </row>
    <row r="433" spans="1:4">
      <c r="A433" s="1">
        <v>41743</v>
      </c>
      <c r="B433">
        <v>391758819.7863</v>
      </c>
      <c r="C433">
        <v>6.91</v>
      </c>
      <c r="D433">
        <v>270973.73310000001</v>
      </c>
    </row>
    <row r="434" spans="1:4">
      <c r="A434" s="1">
        <v>41740</v>
      </c>
      <c r="B434">
        <v>391721347.6092</v>
      </c>
      <c r="C434">
        <v>6.92</v>
      </c>
      <c r="D434">
        <v>271235.64730000001</v>
      </c>
    </row>
    <row r="435" spans="1:4">
      <c r="A435" s="1">
        <v>41739</v>
      </c>
      <c r="B435">
        <v>391251228.49409997</v>
      </c>
      <c r="C435">
        <v>6.98</v>
      </c>
      <c r="D435">
        <v>273287.14939999999</v>
      </c>
    </row>
    <row r="436" spans="1:4">
      <c r="A436" s="1">
        <v>41738</v>
      </c>
      <c r="B436">
        <v>390573670.52380002</v>
      </c>
      <c r="C436">
        <v>6.89</v>
      </c>
      <c r="D436">
        <v>269247.71269999997</v>
      </c>
    </row>
    <row r="437" spans="1:4">
      <c r="A437" s="1">
        <v>41737</v>
      </c>
      <c r="B437">
        <v>390349125.37849998</v>
      </c>
      <c r="C437">
        <v>6.88</v>
      </c>
      <c r="D437">
        <v>268869.7697</v>
      </c>
    </row>
    <row r="438" spans="1:4">
      <c r="A438" s="1">
        <v>41736</v>
      </c>
      <c r="B438">
        <v>390105758.46619999</v>
      </c>
      <c r="C438">
        <v>6.9</v>
      </c>
      <c r="D438">
        <v>269350.9902</v>
      </c>
    </row>
    <row r="439" spans="1:4">
      <c r="A439" s="1">
        <v>41733</v>
      </c>
      <c r="B439">
        <v>389948356.38</v>
      </c>
      <c r="C439">
        <v>6.89</v>
      </c>
      <c r="D439">
        <v>269030.86920000002</v>
      </c>
    </row>
    <row r="440" spans="1:4">
      <c r="A440" s="1">
        <v>41732</v>
      </c>
      <c r="B440">
        <v>389073429.17150003</v>
      </c>
      <c r="C440">
        <v>6.9</v>
      </c>
      <c r="D440">
        <v>268760.23060000001</v>
      </c>
    </row>
    <row r="441" spans="1:4">
      <c r="A441" s="1">
        <v>41731</v>
      </c>
      <c r="B441">
        <v>388676277.86720002</v>
      </c>
      <c r="C441">
        <v>6.9</v>
      </c>
      <c r="D441">
        <v>268405.94290000002</v>
      </c>
    </row>
    <row r="442" spans="1:4">
      <c r="A442" s="1">
        <v>41730</v>
      </c>
      <c r="B442">
        <v>389371321.1207</v>
      </c>
      <c r="C442">
        <v>6.98</v>
      </c>
      <c r="D442">
        <v>271847.18729999999</v>
      </c>
    </row>
    <row r="443" spans="1:4">
      <c r="A443" s="1">
        <v>41729</v>
      </c>
      <c r="B443">
        <v>410338110.13789999</v>
      </c>
      <c r="C443">
        <v>6.64</v>
      </c>
      <c r="D443">
        <v>272515.5196</v>
      </c>
    </row>
    <row r="444" spans="1:4">
      <c r="A444" s="1">
        <v>41726</v>
      </c>
      <c r="B444">
        <v>408419119.55220002</v>
      </c>
      <c r="C444">
        <v>6.68</v>
      </c>
      <c r="D444">
        <v>272998.50599999999</v>
      </c>
    </row>
    <row r="445" spans="1:4">
      <c r="A445" s="1">
        <v>41725</v>
      </c>
      <c r="B445">
        <v>409118673.87510002</v>
      </c>
      <c r="C445">
        <v>6.68</v>
      </c>
      <c r="D445">
        <v>273481.60499999998</v>
      </c>
    </row>
    <row r="446" spans="1:4">
      <c r="A446" s="1">
        <v>41724</v>
      </c>
      <c r="B446">
        <v>408736908.11949998</v>
      </c>
      <c r="C446">
        <v>6.68</v>
      </c>
      <c r="D446">
        <v>273244.44199999998</v>
      </c>
    </row>
    <row r="447" spans="1:4">
      <c r="A447" s="1">
        <v>41723</v>
      </c>
      <c r="B447">
        <v>408117358.6444</v>
      </c>
      <c r="C447">
        <v>6.68</v>
      </c>
      <c r="D447">
        <v>272955.2107</v>
      </c>
    </row>
    <row r="448" spans="1:4">
      <c r="A448" s="1">
        <v>41722</v>
      </c>
      <c r="B448">
        <v>408055933.77209997</v>
      </c>
      <c r="C448">
        <v>6.69</v>
      </c>
      <c r="D448">
        <v>273079.42680000002</v>
      </c>
    </row>
    <row r="449" spans="1:4">
      <c r="A449" s="1">
        <v>41719</v>
      </c>
      <c r="B449">
        <v>407147259.51440001</v>
      </c>
      <c r="C449">
        <v>6.7</v>
      </c>
      <c r="D449">
        <v>272861.52649999998</v>
      </c>
    </row>
    <row r="450" spans="1:4">
      <c r="A450" s="1">
        <v>41718</v>
      </c>
      <c r="B450">
        <v>406471515.014</v>
      </c>
      <c r="C450">
        <v>6.69</v>
      </c>
      <c r="D450">
        <v>272086.43790000002</v>
      </c>
    </row>
    <row r="451" spans="1:4">
      <c r="A451" s="1">
        <v>41717</v>
      </c>
      <c r="B451">
        <v>406750630.50489998</v>
      </c>
      <c r="C451">
        <v>6.69</v>
      </c>
      <c r="D451">
        <v>272356.35460000002</v>
      </c>
    </row>
    <row r="452" spans="1:4">
      <c r="A452" s="1">
        <v>41716</v>
      </c>
      <c r="B452">
        <v>407764587.60280001</v>
      </c>
      <c r="C452">
        <v>6.68</v>
      </c>
      <c r="D452">
        <v>272691.00380000001</v>
      </c>
    </row>
    <row r="453" spans="1:4">
      <c r="A453" s="1">
        <v>41715</v>
      </c>
      <c r="B453">
        <v>407287871.00620002</v>
      </c>
      <c r="C453">
        <v>6.7</v>
      </c>
      <c r="D453">
        <v>272984.20819999999</v>
      </c>
    </row>
    <row r="454" spans="1:4">
      <c r="A454" s="1">
        <v>41712</v>
      </c>
      <c r="B454">
        <v>408536000.66180003</v>
      </c>
      <c r="C454">
        <v>6.6</v>
      </c>
      <c r="D454">
        <v>269639.90159999998</v>
      </c>
    </row>
    <row r="455" spans="1:4">
      <c r="A455" s="1">
        <v>41711</v>
      </c>
      <c r="B455">
        <v>408119542.58459997</v>
      </c>
      <c r="C455">
        <v>6.56</v>
      </c>
      <c r="D455">
        <v>267778.82740000001</v>
      </c>
    </row>
    <row r="456" spans="1:4">
      <c r="A456" s="1">
        <v>41710</v>
      </c>
      <c r="B456">
        <v>407198280.15259999</v>
      </c>
      <c r="C456">
        <v>6.58</v>
      </c>
      <c r="D456">
        <v>268105.57209999999</v>
      </c>
    </row>
    <row r="457" spans="1:4">
      <c r="A457" s="1">
        <v>41709</v>
      </c>
      <c r="B457">
        <v>406287642.53750002</v>
      </c>
      <c r="C457">
        <v>6.61</v>
      </c>
      <c r="D457">
        <v>268673.61680000002</v>
      </c>
    </row>
    <row r="458" spans="1:4">
      <c r="A458" s="1">
        <v>41708</v>
      </c>
      <c r="B458">
        <v>405920628.76010001</v>
      </c>
      <c r="C458">
        <v>6.61</v>
      </c>
      <c r="D458">
        <v>268367.25349999999</v>
      </c>
    </row>
    <row r="459" spans="1:4">
      <c r="A459" s="1">
        <v>41705</v>
      </c>
      <c r="B459">
        <v>405435470.72359997</v>
      </c>
      <c r="C459">
        <v>6.62</v>
      </c>
      <c r="D459">
        <v>268568.20890000003</v>
      </c>
    </row>
    <row r="460" spans="1:4">
      <c r="A460" s="1">
        <v>41704</v>
      </c>
      <c r="B460">
        <v>405607079.78030002</v>
      </c>
      <c r="C460">
        <v>6.11</v>
      </c>
      <c r="D460">
        <v>247910.52849999999</v>
      </c>
    </row>
    <row r="461" spans="1:4">
      <c r="A461" s="1">
        <v>41703</v>
      </c>
      <c r="B461">
        <v>404400889.78320003</v>
      </c>
      <c r="C461">
        <v>6.1</v>
      </c>
      <c r="D461">
        <v>246834.49780000001</v>
      </c>
    </row>
    <row r="462" spans="1:4">
      <c r="A462" s="1">
        <v>41702</v>
      </c>
      <c r="B462">
        <v>403975801.76660001</v>
      </c>
      <c r="C462">
        <v>6.09</v>
      </c>
      <c r="D462">
        <v>246278.42389999999</v>
      </c>
    </row>
    <row r="463" spans="1:4">
      <c r="A463" s="1">
        <v>41701</v>
      </c>
      <c r="B463">
        <v>405454138.40380001</v>
      </c>
      <c r="C463">
        <v>6.08</v>
      </c>
      <c r="D463">
        <v>246672.92430000001</v>
      </c>
    </row>
    <row r="464" spans="1:4">
      <c r="A464" s="1">
        <v>41698</v>
      </c>
      <c r="B464">
        <v>404550334.14929998</v>
      </c>
      <c r="C464">
        <v>6.08</v>
      </c>
      <c r="D464">
        <v>246239.14660000001</v>
      </c>
    </row>
    <row r="465" spans="1:4">
      <c r="A465" s="1">
        <v>41697</v>
      </c>
      <c r="B465">
        <v>403030992.52359998</v>
      </c>
      <c r="C465">
        <v>6.11</v>
      </c>
      <c r="D465">
        <v>246334.06289999999</v>
      </c>
    </row>
    <row r="466" spans="1:4">
      <c r="A466" s="1">
        <v>41696</v>
      </c>
      <c r="B466">
        <v>402333774.26130003</v>
      </c>
      <c r="C466">
        <v>6.28</v>
      </c>
      <c r="D466">
        <v>252671.50570000001</v>
      </c>
    </row>
    <row r="467" spans="1:4">
      <c r="A467" s="1">
        <v>41695</v>
      </c>
      <c r="B467">
        <v>401664966.43290001</v>
      </c>
      <c r="C467">
        <v>6.28</v>
      </c>
      <c r="D467">
        <v>252290.10019999999</v>
      </c>
    </row>
    <row r="468" spans="1:4">
      <c r="A468" s="1">
        <v>41694</v>
      </c>
      <c r="B468">
        <v>400469361.73900002</v>
      </c>
      <c r="C468">
        <v>5.86</v>
      </c>
      <c r="D468">
        <v>235007.61420000001</v>
      </c>
    </row>
    <row r="469" spans="1:4">
      <c r="A469" s="1">
        <v>41691</v>
      </c>
      <c r="B469">
        <v>400581297.39660001</v>
      </c>
      <c r="C469">
        <v>5.93</v>
      </c>
      <c r="D469">
        <v>237900.30900000001</v>
      </c>
    </row>
    <row r="470" spans="1:4">
      <c r="A470" s="1">
        <v>41690</v>
      </c>
      <c r="B470">
        <v>399787604.38789999</v>
      </c>
      <c r="C470">
        <v>5.94</v>
      </c>
      <c r="D470">
        <v>237520.8799</v>
      </c>
    </row>
    <row r="471" spans="1:4">
      <c r="A471" s="1">
        <v>41689</v>
      </c>
      <c r="B471">
        <v>399756383.14240003</v>
      </c>
      <c r="C471">
        <v>5.01</v>
      </c>
      <c r="D471">
        <v>200440.62849999999</v>
      </c>
    </row>
    <row r="472" spans="1:4">
      <c r="A472" s="1">
        <v>41688</v>
      </c>
      <c r="B472">
        <v>399893830.23820001</v>
      </c>
      <c r="C472">
        <v>5.01</v>
      </c>
      <c r="D472">
        <v>200489.27780000001</v>
      </c>
    </row>
    <row r="473" spans="1:4">
      <c r="A473" s="1">
        <v>41684</v>
      </c>
      <c r="B473">
        <v>399315976.48280001</v>
      </c>
      <c r="C473">
        <v>5.0199999999999996</v>
      </c>
      <c r="D473">
        <v>200759.71679999999</v>
      </c>
    </row>
    <row r="474" spans="1:4">
      <c r="A474" s="1">
        <v>41683</v>
      </c>
      <c r="B474">
        <v>399377955.00370002</v>
      </c>
      <c r="C474">
        <v>5</v>
      </c>
      <c r="D474">
        <v>200037.47089999999</v>
      </c>
    </row>
    <row r="475" spans="1:4">
      <c r="A475" s="1">
        <v>41682</v>
      </c>
      <c r="B475">
        <v>398847344.01800001</v>
      </c>
      <c r="C475">
        <v>5.01</v>
      </c>
      <c r="D475">
        <v>200095.1569</v>
      </c>
    </row>
    <row r="476" spans="1:4">
      <c r="A476" s="1">
        <v>41681</v>
      </c>
      <c r="B476">
        <v>398189183.20569998</v>
      </c>
      <c r="C476">
        <v>4.9800000000000004</v>
      </c>
      <c r="D476">
        <v>198510.67980000001</v>
      </c>
    </row>
    <row r="477" spans="1:4">
      <c r="A477" s="1">
        <v>41680</v>
      </c>
      <c r="B477">
        <v>399109608.17650002</v>
      </c>
      <c r="C477">
        <v>4.9800000000000004</v>
      </c>
      <c r="D477">
        <v>198838.65289999999</v>
      </c>
    </row>
    <row r="478" spans="1:4">
      <c r="A478" s="1">
        <v>41677</v>
      </c>
      <c r="B478">
        <v>398705079.7421</v>
      </c>
      <c r="C478">
        <v>4.97</v>
      </c>
      <c r="D478">
        <v>198409.4235</v>
      </c>
    </row>
    <row r="479" spans="1:4">
      <c r="A479" s="1">
        <v>41676</v>
      </c>
      <c r="B479">
        <v>396229798.84109998</v>
      </c>
      <c r="C479">
        <v>4.45</v>
      </c>
      <c r="D479">
        <v>176694.49600000001</v>
      </c>
    </row>
    <row r="480" spans="1:4">
      <c r="A480" s="1">
        <v>41675</v>
      </c>
      <c r="B480">
        <v>395843318.42769998</v>
      </c>
      <c r="C480">
        <v>4.45</v>
      </c>
      <c r="D480">
        <v>176230.42819999999</v>
      </c>
    </row>
    <row r="481" spans="1:4">
      <c r="A481" s="1">
        <v>41674</v>
      </c>
      <c r="B481">
        <v>396282747.00870001</v>
      </c>
      <c r="C481">
        <v>4.43</v>
      </c>
      <c r="D481">
        <v>175564.4902</v>
      </c>
    </row>
    <row r="482" spans="1:4">
      <c r="A482" s="1">
        <v>41673</v>
      </c>
      <c r="B482">
        <v>397068818.57410002</v>
      </c>
      <c r="C482">
        <v>4.43</v>
      </c>
      <c r="D482">
        <v>175940.4339</v>
      </c>
    </row>
    <row r="483" spans="1:4">
      <c r="A483" s="1">
        <v>41670</v>
      </c>
      <c r="B483">
        <v>396771143.236</v>
      </c>
      <c r="C483">
        <v>4.47</v>
      </c>
      <c r="D483">
        <v>177435.0833</v>
      </c>
    </row>
    <row r="484" spans="1:4">
      <c r="A484" s="1">
        <v>41669</v>
      </c>
      <c r="B484">
        <v>396435382.79979998</v>
      </c>
      <c r="C484">
        <v>4.49</v>
      </c>
      <c r="D484">
        <v>178226.09479999999</v>
      </c>
    </row>
    <row r="485" spans="1:4">
      <c r="A485" s="1">
        <v>41668</v>
      </c>
      <c r="B485">
        <v>396408629.08319998</v>
      </c>
      <c r="C485">
        <v>3.64</v>
      </c>
      <c r="D485">
        <v>144663.05319999999</v>
      </c>
    </row>
    <row r="486" spans="1:4">
      <c r="A486" s="1">
        <v>41667</v>
      </c>
      <c r="B486">
        <v>395539949.41579998</v>
      </c>
      <c r="C486">
        <v>3.67</v>
      </c>
      <c r="D486">
        <v>145387.46969999999</v>
      </c>
    </row>
    <row r="487" spans="1:4">
      <c r="A487" s="1">
        <v>41666</v>
      </c>
      <c r="B487">
        <v>395710740.00309998</v>
      </c>
      <c r="C487">
        <v>3.68</v>
      </c>
      <c r="D487">
        <v>145995.84640000001</v>
      </c>
    </row>
    <row r="488" spans="1:4">
      <c r="A488" s="1">
        <v>41663</v>
      </c>
      <c r="B488">
        <v>395871098.42930001</v>
      </c>
      <c r="C488">
        <v>3.67</v>
      </c>
      <c r="D488">
        <v>145430.39619999999</v>
      </c>
    </row>
    <row r="489" spans="1:4">
      <c r="A489" s="1">
        <v>41662</v>
      </c>
      <c r="B489">
        <v>395572490.27039999</v>
      </c>
      <c r="C489">
        <v>3.7</v>
      </c>
      <c r="D489">
        <v>146400.42019999999</v>
      </c>
    </row>
    <row r="490" spans="1:4">
      <c r="A490" s="1">
        <v>41661</v>
      </c>
      <c r="B490">
        <v>393751157.34189999</v>
      </c>
      <c r="C490">
        <v>3.7</v>
      </c>
      <c r="D490">
        <v>145788.9718</v>
      </c>
    </row>
    <row r="491" spans="1:4">
      <c r="A491" s="1">
        <v>41660</v>
      </c>
      <c r="B491">
        <v>393632754.54040003</v>
      </c>
      <c r="C491">
        <v>3.67</v>
      </c>
      <c r="D491">
        <v>144580.2403</v>
      </c>
    </row>
    <row r="492" spans="1:4">
      <c r="A492" s="1">
        <v>41656</v>
      </c>
      <c r="B492">
        <v>393374081.23049998</v>
      </c>
      <c r="C492">
        <v>3.68</v>
      </c>
      <c r="D492">
        <v>144981.45379999999</v>
      </c>
    </row>
    <row r="493" spans="1:4">
      <c r="A493" s="1">
        <v>41655</v>
      </c>
      <c r="B493">
        <v>393005088.66170001</v>
      </c>
      <c r="C493">
        <v>3.7</v>
      </c>
      <c r="D493">
        <v>145530.33069999999</v>
      </c>
    </row>
    <row r="494" spans="1:4">
      <c r="A494" s="1">
        <v>41654</v>
      </c>
      <c r="B494">
        <v>392606039.25150001</v>
      </c>
      <c r="C494">
        <v>3.71</v>
      </c>
      <c r="D494">
        <v>145818.67970000001</v>
      </c>
    </row>
    <row r="495" spans="1:4">
      <c r="A495" s="1">
        <v>41653</v>
      </c>
      <c r="B495">
        <v>392634821.16420001</v>
      </c>
      <c r="C495">
        <v>3.72</v>
      </c>
      <c r="D495">
        <v>146282.93729999999</v>
      </c>
    </row>
    <row r="496" spans="1:4">
      <c r="A496" s="1">
        <v>41652</v>
      </c>
      <c r="B496">
        <v>393389486.18510002</v>
      </c>
      <c r="C496">
        <v>3.71</v>
      </c>
      <c r="D496">
        <v>145963.82980000001</v>
      </c>
    </row>
    <row r="497" spans="1:4">
      <c r="A497" s="1">
        <v>41649</v>
      </c>
      <c r="B497">
        <v>392486053.89130002</v>
      </c>
      <c r="C497">
        <v>3.75</v>
      </c>
      <c r="D497">
        <v>147256.53</v>
      </c>
    </row>
    <row r="498" spans="1:4">
      <c r="A498" s="1">
        <v>41648</v>
      </c>
      <c r="B498">
        <v>391026195.54909998</v>
      </c>
      <c r="C498">
        <v>3.77</v>
      </c>
      <c r="D498">
        <v>147509.67970000001</v>
      </c>
    </row>
    <row r="499" spans="1:4">
      <c r="A499" s="1">
        <v>41647</v>
      </c>
      <c r="B499">
        <v>390560782.82169998</v>
      </c>
      <c r="C499">
        <v>3.21</v>
      </c>
      <c r="D499">
        <v>125505.89449999999</v>
      </c>
    </row>
    <row r="500" spans="1:4">
      <c r="A500" s="1">
        <v>41646</v>
      </c>
      <c r="B500">
        <v>390895235.13120002</v>
      </c>
      <c r="C500">
        <v>3.19</v>
      </c>
      <c r="D500">
        <v>124846.4807</v>
      </c>
    </row>
    <row r="501" spans="1:4">
      <c r="A501" s="1">
        <v>41645</v>
      </c>
      <c r="B501">
        <v>389141063.86699998</v>
      </c>
      <c r="C501">
        <v>3.18</v>
      </c>
      <c r="D501">
        <v>124048.02959999999</v>
      </c>
    </row>
    <row r="502" spans="1:4">
      <c r="A502" s="1">
        <v>41642</v>
      </c>
      <c r="B502">
        <v>388861227.65069997</v>
      </c>
      <c r="C502">
        <v>3.2</v>
      </c>
      <c r="D502">
        <v>124505.8349</v>
      </c>
    </row>
    <row r="503" spans="1:4">
      <c r="A503" s="1">
        <v>41641</v>
      </c>
      <c r="B503">
        <v>388745546.50870001</v>
      </c>
      <c r="C503">
        <v>3.2</v>
      </c>
      <c r="D503">
        <v>124507.0983</v>
      </c>
    </row>
    <row r="504" spans="1:4">
      <c r="A504" s="1">
        <v>41639</v>
      </c>
      <c r="B504">
        <v>420467026.76179999</v>
      </c>
      <c r="C504">
        <v>2.97</v>
      </c>
      <c r="D504">
        <v>125238.9117</v>
      </c>
    </row>
    <row r="505" spans="1:4">
      <c r="A505" s="1">
        <v>41638</v>
      </c>
      <c r="B505">
        <v>419602782.00419998</v>
      </c>
      <c r="C505">
        <v>2.96</v>
      </c>
      <c r="D505">
        <v>124354.9023</v>
      </c>
    </row>
    <row r="506" spans="1:4">
      <c r="A506" s="1">
        <v>41635</v>
      </c>
      <c r="B506">
        <v>418898634.2062</v>
      </c>
      <c r="C506">
        <v>2.97</v>
      </c>
      <c r="D506">
        <v>124642.54979999999</v>
      </c>
    </row>
    <row r="507" spans="1:4">
      <c r="A507" s="1">
        <v>41634</v>
      </c>
      <c r="B507">
        <v>418813331.35170001</v>
      </c>
      <c r="C507">
        <v>2.97</v>
      </c>
      <c r="D507">
        <v>124583.2773</v>
      </c>
    </row>
    <row r="508" spans="1:4">
      <c r="A508" s="1">
        <v>41632</v>
      </c>
      <c r="B508">
        <v>418842795.75639999</v>
      </c>
      <c r="C508">
        <v>2.98</v>
      </c>
      <c r="D508">
        <v>124882.4182</v>
      </c>
    </row>
    <row r="509" spans="1:4">
      <c r="A509" s="1">
        <v>41631</v>
      </c>
      <c r="B509">
        <v>419814439.15609998</v>
      </c>
      <c r="C509">
        <v>2.96</v>
      </c>
      <c r="D509">
        <v>124570.49950000001</v>
      </c>
    </row>
    <row r="510" spans="1:4">
      <c r="A510" s="1">
        <v>41628</v>
      </c>
      <c r="B510">
        <v>422011317.65359998</v>
      </c>
      <c r="C510">
        <v>2.99</v>
      </c>
      <c r="D510">
        <v>126463.5076</v>
      </c>
    </row>
    <row r="511" spans="1:4">
      <c r="A511" s="1">
        <v>41627</v>
      </c>
      <c r="B511">
        <v>420081732.07440001</v>
      </c>
      <c r="C511">
        <v>3.01</v>
      </c>
      <c r="D511">
        <v>126732.67969999999</v>
      </c>
    </row>
    <row r="512" spans="1:4">
      <c r="A512" s="1">
        <v>41626</v>
      </c>
      <c r="B512">
        <v>419959951.27539998</v>
      </c>
      <c r="C512">
        <v>2.99</v>
      </c>
      <c r="D512">
        <v>125850.4127</v>
      </c>
    </row>
    <row r="513" spans="1:4">
      <c r="A513" s="1">
        <v>41625</v>
      </c>
      <c r="B513">
        <v>420214647.68040001</v>
      </c>
      <c r="C513">
        <v>2.98</v>
      </c>
      <c r="D513">
        <v>125619.8422</v>
      </c>
    </row>
    <row r="514" spans="1:4">
      <c r="A514" s="1">
        <v>41624</v>
      </c>
      <c r="B514">
        <v>419155652.19809997</v>
      </c>
      <c r="C514">
        <v>3.01</v>
      </c>
      <c r="D514">
        <v>126556.2337</v>
      </c>
    </row>
    <row r="515" spans="1:4">
      <c r="A515" s="1">
        <v>41621</v>
      </c>
      <c r="B515">
        <v>419110626.62159997</v>
      </c>
      <c r="C515">
        <v>3.02</v>
      </c>
      <c r="D515">
        <v>126727.22659999999</v>
      </c>
    </row>
    <row r="516" spans="1:4">
      <c r="A516" s="1">
        <v>41620</v>
      </c>
      <c r="B516">
        <v>418490155.41790003</v>
      </c>
      <c r="C516">
        <v>2.94</v>
      </c>
      <c r="D516">
        <v>123165.4167</v>
      </c>
    </row>
    <row r="517" spans="1:4">
      <c r="A517" s="1">
        <v>41619</v>
      </c>
      <c r="B517">
        <v>418067632.83270001</v>
      </c>
      <c r="C517">
        <v>2.79</v>
      </c>
      <c r="D517">
        <v>116989.5386</v>
      </c>
    </row>
    <row r="518" spans="1:4">
      <c r="A518" s="1">
        <v>41618</v>
      </c>
      <c r="B518">
        <v>419110898.50489998</v>
      </c>
      <c r="C518">
        <v>2.78</v>
      </c>
      <c r="D518">
        <v>116631.3867</v>
      </c>
    </row>
    <row r="519" spans="1:4">
      <c r="A519" s="1">
        <v>41617</v>
      </c>
      <c r="B519">
        <v>416852539.98890001</v>
      </c>
      <c r="C519">
        <v>2.78</v>
      </c>
      <c r="D519">
        <v>116009.0607</v>
      </c>
    </row>
    <row r="520" spans="1:4">
      <c r="A520" s="1">
        <v>41614</v>
      </c>
      <c r="B520">
        <v>415965731.236</v>
      </c>
      <c r="C520">
        <v>2.79</v>
      </c>
      <c r="D520">
        <v>116245.70759999999</v>
      </c>
    </row>
    <row r="521" spans="1:4">
      <c r="A521" s="1">
        <v>41613</v>
      </c>
      <c r="B521">
        <v>413957693.26069999</v>
      </c>
      <c r="C521">
        <v>2.9</v>
      </c>
      <c r="D521">
        <v>120352.6903</v>
      </c>
    </row>
    <row r="522" spans="1:4">
      <c r="A522" s="1">
        <v>41612</v>
      </c>
      <c r="B522">
        <v>412149192.36070001</v>
      </c>
      <c r="C522">
        <v>2.87</v>
      </c>
      <c r="D522">
        <v>118431.01300000001</v>
      </c>
    </row>
    <row r="523" spans="1:4">
      <c r="A523" s="1">
        <v>41611</v>
      </c>
      <c r="B523">
        <v>412622042.4059</v>
      </c>
      <c r="C523">
        <v>2.84</v>
      </c>
      <c r="D523">
        <v>117545.0416</v>
      </c>
    </row>
    <row r="524" spans="1:4">
      <c r="A524" s="1">
        <v>41610</v>
      </c>
      <c r="B524">
        <v>412251655.16109997</v>
      </c>
      <c r="C524">
        <v>2.84</v>
      </c>
      <c r="D524">
        <v>117328.0582</v>
      </c>
    </row>
    <row r="525" spans="1:4">
      <c r="A525" s="1">
        <v>41607</v>
      </c>
      <c r="B525">
        <v>415409094.22009999</v>
      </c>
      <c r="C525">
        <v>2.84</v>
      </c>
      <c r="D525">
        <v>118191.7666</v>
      </c>
    </row>
    <row r="526" spans="1:4">
      <c r="A526" s="1">
        <v>41605</v>
      </c>
      <c r="B526">
        <v>413162060.34930003</v>
      </c>
      <c r="C526">
        <v>2.81</v>
      </c>
      <c r="D526">
        <v>116437.70480000001</v>
      </c>
    </row>
    <row r="527" spans="1:4">
      <c r="A527" s="1">
        <v>41604</v>
      </c>
      <c r="B527">
        <v>413878084.25880003</v>
      </c>
      <c r="C527">
        <v>2.79</v>
      </c>
      <c r="D527">
        <v>115654.7126</v>
      </c>
    </row>
    <row r="528" spans="1:4">
      <c r="A528" s="1">
        <v>41603</v>
      </c>
      <c r="B528">
        <v>413228303.73189998</v>
      </c>
      <c r="C528">
        <v>2.64</v>
      </c>
      <c r="D528">
        <v>109321.8036</v>
      </c>
    </row>
    <row r="529" spans="1:4">
      <c r="A529" s="1">
        <v>41600</v>
      </c>
      <c r="B529">
        <v>413107627.00459999</v>
      </c>
      <c r="C529">
        <v>2.65</v>
      </c>
      <c r="D529">
        <v>109516.73609999999</v>
      </c>
    </row>
    <row r="530" spans="1:4">
      <c r="A530" s="1">
        <v>41599</v>
      </c>
      <c r="B530">
        <v>413532779.28560001</v>
      </c>
      <c r="C530">
        <v>2.79</v>
      </c>
      <c r="D530">
        <v>115393.0592</v>
      </c>
    </row>
    <row r="531" spans="1:4">
      <c r="A531" s="1">
        <v>41598</v>
      </c>
      <c r="B531">
        <v>416135730.85170001</v>
      </c>
      <c r="C531">
        <v>2.82</v>
      </c>
      <c r="D531">
        <v>117466.1391</v>
      </c>
    </row>
    <row r="532" spans="1:4">
      <c r="A532" s="1">
        <v>41597</v>
      </c>
      <c r="B532">
        <v>416863920.8689</v>
      </c>
      <c r="C532">
        <v>2.78</v>
      </c>
      <c r="D532">
        <v>115890.7475</v>
      </c>
    </row>
    <row r="533" spans="1:4">
      <c r="A533" s="1">
        <v>41596</v>
      </c>
      <c r="B533">
        <v>416304747.05500001</v>
      </c>
      <c r="C533">
        <v>2.75</v>
      </c>
      <c r="D533">
        <v>114734.0628</v>
      </c>
    </row>
    <row r="534" spans="1:4">
      <c r="A534" s="1">
        <v>41593</v>
      </c>
      <c r="B534">
        <v>415444360.50370002</v>
      </c>
      <c r="C534">
        <v>2.77</v>
      </c>
      <c r="D534">
        <v>115243.3444</v>
      </c>
    </row>
    <row r="535" spans="1:4">
      <c r="A535" s="1">
        <v>41592</v>
      </c>
      <c r="B535">
        <v>414762796.829</v>
      </c>
      <c r="C535">
        <v>2.4</v>
      </c>
      <c r="D535">
        <v>99846.407600000006</v>
      </c>
    </row>
    <row r="536" spans="1:4">
      <c r="A536" s="1">
        <v>41591</v>
      </c>
      <c r="B536">
        <v>413983140.35170001</v>
      </c>
      <c r="C536">
        <v>2.42</v>
      </c>
      <c r="D536">
        <v>100551.5456</v>
      </c>
    </row>
    <row r="537" spans="1:4">
      <c r="A537" s="1">
        <v>41590</v>
      </c>
      <c r="B537">
        <v>413766650.79009998</v>
      </c>
      <c r="C537">
        <v>2.44</v>
      </c>
      <c r="D537">
        <v>101354.7476</v>
      </c>
    </row>
    <row r="538" spans="1:4">
      <c r="A538" s="1">
        <v>41586</v>
      </c>
      <c r="B538">
        <v>412884452.33660001</v>
      </c>
      <c r="C538">
        <v>2.4500000000000002</v>
      </c>
      <c r="D538">
        <v>101184.7301</v>
      </c>
    </row>
    <row r="539" spans="1:4">
      <c r="A539" s="1">
        <v>41585</v>
      </c>
      <c r="B539">
        <v>415520505.22509998</v>
      </c>
      <c r="C539">
        <v>2.39</v>
      </c>
      <c r="D539">
        <v>99706.523700000005</v>
      </c>
    </row>
    <row r="540" spans="1:4">
      <c r="A540" s="1">
        <v>41584</v>
      </c>
      <c r="B540">
        <v>413998468.25550002</v>
      </c>
      <c r="C540">
        <v>2.38</v>
      </c>
      <c r="D540">
        <v>98789.123900000006</v>
      </c>
    </row>
    <row r="541" spans="1:4">
      <c r="A541" s="1">
        <v>41583</v>
      </c>
      <c r="B541">
        <v>411556276.40270001</v>
      </c>
      <c r="C541">
        <v>2.37</v>
      </c>
      <c r="D541">
        <v>97576.614300000001</v>
      </c>
    </row>
    <row r="542" spans="1:4">
      <c r="A542" s="1">
        <v>41582</v>
      </c>
      <c r="B542">
        <v>412061683.03250003</v>
      </c>
      <c r="C542">
        <v>2.33</v>
      </c>
      <c r="D542">
        <v>96164.458299999998</v>
      </c>
    </row>
    <row r="543" spans="1:4">
      <c r="A543" s="1">
        <v>41579</v>
      </c>
      <c r="B543">
        <v>411179617.28839999</v>
      </c>
      <c r="C543">
        <v>2.34</v>
      </c>
      <c r="D543">
        <v>96266.746899999998</v>
      </c>
    </row>
    <row r="544" spans="1:4">
      <c r="A544" s="1">
        <v>41578</v>
      </c>
      <c r="B544">
        <v>404256697.73680001</v>
      </c>
      <c r="C544">
        <v>2.37</v>
      </c>
      <c r="D544">
        <v>96012.503400000001</v>
      </c>
    </row>
    <row r="545" spans="1:4">
      <c r="A545" s="1">
        <v>41577</v>
      </c>
      <c r="B545">
        <v>401836052.86540002</v>
      </c>
      <c r="C545">
        <v>2.36</v>
      </c>
      <c r="D545">
        <v>94932.743400000007</v>
      </c>
    </row>
    <row r="546" spans="1:4">
      <c r="A546" s="1">
        <v>41576</v>
      </c>
      <c r="B546">
        <v>401930984.62099999</v>
      </c>
      <c r="C546">
        <v>2.36</v>
      </c>
      <c r="D546">
        <v>94905.246700000003</v>
      </c>
    </row>
    <row r="547" spans="1:4">
      <c r="A547" s="1">
        <v>41575</v>
      </c>
      <c r="B547">
        <v>402037048.7317</v>
      </c>
      <c r="C547">
        <v>2.37</v>
      </c>
      <c r="D547">
        <v>95432.8554</v>
      </c>
    </row>
    <row r="548" spans="1:4">
      <c r="A548" s="1">
        <v>41572</v>
      </c>
      <c r="B548">
        <v>402697409.26450002</v>
      </c>
      <c r="C548">
        <v>2.37</v>
      </c>
      <c r="D548">
        <v>95742.475600000005</v>
      </c>
    </row>
    <row r="549" spans="1:4">
      <c r="A549" s="1">
        <v>41571</v>
      </c>
      <c r="B549">
        <v>402769478.60600001</v>
      </c>
      <c r="C549">
        <v>2.39</v>
      </c>
      <c r="D549">
        <v>96551.507299999997</v>
      </c>
    </row>
    <row r="550" spans="1:4">
      <c r="A550" s="1">
        <v>41570</v>
      </c>
      <c r="B550">
        <v>403385224.7245</v>
      </c>
      <c r="C550">
        <v>2.38</v>
      </c>
      <c r="D550">
        <v>96352.803599999999</v>
      </c>
    </row>
    <row r="551" spans="1:4">
      <c r="A551" s="1">
        <v>41569</v>
      </c>
      <c r="B551">
        <v>403095469.14660001</v>
      </c>
      <c r="C551">
        <v>2.4300000000000002</v>
      </c>
      <c r="D551">
        <v>98299.661099999998</v>
      </c>
    </row>
    <row r="552" spans="1:4">
      <c r="A552" s="1">
        <v>41568</v>
      </c>
      <c r="B552">
        <v>401861379.06330001</v>
      </c>
      <c r="C552">
        <v>2.56</v>
      </c>
      <c r="D552">
        <v>102887.36689999999</v>
      </c>
    </row>
    <row r="553" spans="1:4">
      <c r="A553" s="1">
        <v>41565</v>
      </c>
      <c r="B553">
        <v>402150648.15390003</v>
      </c>
      <c r="C553">
        <v>2.5499999999999998</v>
      </c>
      <c r="D553">
        <v>102839.72169999999</v>
      </c>
    </row>
    <row r="554" spans="1:4">
      <c r="A554" s="1">
        <v>41564</v>
      </c>
      <c r="B554">
        <v>402415785.35079998</v>
      </c>
      <c r="C554">
        <v>2.56</v>
      </c>
      <c r="D554">
        <v>103049.4227</v>
      </c>
    </row>
    <row r="555" spans="1:4">
      <c r="A555" s="1">
        <v>41563</v>
      </c>
      <c r="B555">
        <v>400562615.83810002</v>
      </c>
      <c r="C555">
        <v>2.76</v>
      </c>
      <c r="D555">
        <v>110691.4866</v>
      </c>
    </row>
    <row r="556" spans="1:4">
      <c r="A556" s="1">
        <v>41562</v>
      </c>
      <c r="B556">
        <v>400317862.62</v>
      </c>
      <c r="C556">
        <v>2.78</v>
      </c>
      <c r="D556">
        <v>111612.9789</v>
      </c>
    </row>
    <row r="557" spans="1:4">
      <c r="A557" s="1">
        <v>41558</v>
      </c>
      <c r="B557">
        <v>401556116.7586</v>
      </c>
      <c r="C557">
        <v>2.78</v>
      </c>
      <c r="D557">
        <v>111886.0047</v>
      </c>
    </row>
    <row r="558" spans="1:4">
      <c r="A558" s="1">
        <v>41557</v>
      </c>
      <c r="B558">
        <v>401720677.07520002</v>
      </c>
      <c r="C558">
        <v>2.78</v>
      </c>
      <c r="D558">
        <v>111946.1504</v>
      </c>
    </row>
    <row r="559" spans="1:4">
      <c r="A559" s="1">
        <v>41556</v>
      </c>
      <c r="B559">
        <v>402015640.75080001</v>
      </c>
      <c r="C559">
        <v>2.77</v>
      </c>
      <c r="D559">
        <v>111746.2242</v>
      </c>
    </row>
    <row r="560" spans="1:4">
      <c r="A560" s="1">
        <v>41555</v>
      </c>
      <c r="B560">
        <v>402737506.04939997</v>
      </c>
      <c r="C560">
        <v>2.88</v>
      </c>
      <c r="D560">
        <v>116074.4644</v>
      </c>
    </row>
    <row r="561" spans="1:4">
      <c r="A561" s="1">
        <v>41554</v>
      </c>
      <c r="B561">
        <v>401703449.97039998</v>
      </c>
      <c r="C561">
        <v>2.87</v>
      </c>
      <c r="D561">
        <v>115368.93210000001</v>
      </c>
    </row>
    <row r="562" spans="1:4">
      <c r="A562" s="1">
        <v>41551</v>
      </c>
      <c r="B562">
        <v>397306644.41930002</v>
      </c>
      <c r="C562">
        <v>2.83</v>
      </c>
      <c r="D562">
        <v>112696.7427</v>
      </c>
    </row>
    <row r="563" spans="1:4">
      <c r="A563" s="1">
        <v>41550</v>
      </c>
      <c r="B563">
        <v>397396750.77039999</v>
      </c>
      <c r="C563">
        <v>2.81</v>
      </c>
      <c r="D563">
        <v>111967.6152</v>
      </c>
    </row>
    <row r="564" spans="1:4">
      <c r="A564" s="1">
        <v>41549</v>
      </c>
      <c r="B564">
        <v>397465084.00650001</v>
      </c>
      <c r="C564">
        <v>2.83</v>
      </c>
      <c r="D564">
        <v>112702.3406</v>
      </c>
    </row>
    <row r="565" spans="1:4">
      <c r="A565" s="1">
        <v>41548</v>
      </c>
      <c r="B565">
        <v>397343160.15350002</v>
      </c>
      <c r="C565">
        <v>2.83</v>
      </c>
      <c r="D565">
        <v>112834.9434</v>
      </c>
    </row>
    <row r="566" spans="1:4">
      <c r="A566" s="1">
        <v>41547</v>
      </c>
      <c r="B566">
        <v>400256010.00880003</v>
      </c>
      <c r="C566">
        <v>2.81</v>
      </c>
      <c r="D566">
        <v>112686.0485</v>
      </c>
    </row>
    <row r="567" spans="1:4">
      <c r="A567" s="1">
        <v>41544</v>
      </c>
      <c r="B567">
        <v>399782564.47670001</v>
      </c>
      <c r="C567">
        <v>2.81</v>
      </c>
      <c r="D567">
        <v>112433.7775</v>
      </c>
    </row>
    <row r="568" spans="1:4">
      <c r="A568" s="1">
        <v>41543</v>
      </c>
      <c r="B568">
        <v>398340836.36699998</v>
      </c>
      <c r="C568">
        <v>2.88</v>
      </c>
      <c r="D568">
        <v>114878.01179999999</v>
      </c>
    </row>
    <row r="569" spans="1:4">
      <c r="A569" s="1">
        <v>41542</v>
      </c>
      <c r="B569">
        <v>397606445.82980001</v>
      </c>
      <c r="C569">
        <v>2.86</v>
      </c>
      <c r="D569">
        <v>113854.9442</v>
      </c>
    </row>
    <row r="570" spans="1:4">
      <c r="A570" s="1">
        <v>41541</v>
      </c>
      <c r="B570">
        <v>396374115.61790001</v>
      </c>
      <c r="C570">
        <v>2.88</v>
      </c>
      <c r="D570">
        <v>114301.8262</v>
      </c>
    </row>
    <row r="571" spans="1:4">
      <c r="A571" s="1">
        <v>41540</v>
      </c>
      <c r="B571">
        <v>396124639.25019997</v>
      </c>
      <c r="C571">
        <v>2.91</v>
      </c>
      <c r="D571">
        <v>115402.2662</v>
      </c>
    </row>
    <row r="572" spans="1:4">
      <c r="A572" s="1">
        <v>41537</v>
      </c>
      <c r="B572">
        <v>396687820.26050001</v>
      </c>
      <c r="C572">
        <v>2.92</v>
      </c>
      <c r="D572">
        <v>116111.264</v>
      </c>
    </row>
    <row r="573" spans="1:4">
      <c r="A573" s="1">
        <v>41536</v>
      </c>
      <c r="B573">
        <v>394628910.2105</v>
      </c>
      <c r="C573">
        <v>2.9</v>
      </c>
      <c r="D573">
        <v>114689.7889</v>
      </c>
    </row>
    <row r="574" spans="1:4">
      <c r="A574" s="1">
        <v>41535</v>
      </c>
      <c r="B574">
        <v>396391458.204</v>
      </c>
      <c r="C574">
        <v>2.92</v>
      </c>
      <c r="D574">
        <v>115952.8395</v>
      </c>
    </row>
    <row r="575" spans="1:4">
      <c r="A575" s="1">
        <v>41534</v>
      </c>
      <c r="B575">
        <v>400096715.85479999</v>
      </c>
      <c r="C575">
        <v>2.97</v>
      </c>
      <c r="D575">
        <v>119091.3376</v>
      </c>
    </row>
    <row r="576" spans="1:4">
      <c r="A576" s="1">
        <v>41533</v>
      </c>
      <c r="B576">
        <v>400254747.35750002</v>
      </c>
      <c r="C576">
        <v>2.98</v>
      </c>
      <c r="D576">
        <v>119587.5429</v>
      </c>
    </row>
    <row r="577" spans="1:4">
      <c r="A577" s="1">
        <v>41530</v>
      </c>
      <c r="B577">
        <v>401415232.39310002</v>
      </c>
      <c r="C577">
        <v>3</v>
      </c>
      <c r="D577">
        <v>120675.58560000001</v>
      </c>
    </row>
    <row r="578" spans="1:4">
      <c r="A578" s="1">
        <v>41529</v>
      </c>
      <c r="B578">
        <v>400966108.84460002</v>
      </c>
      <c r="C578">
        <v>3</v>
      </c>
      <c r="D578">
        <v>120660.3612</v>
      </c>
    </row>
    <row r="579" spans="1:4">
      <c r="A579" s="1">
        <v>41528</v>
      </c>
      <c r="B579">
        <v>400599084.65439999</v>
      </c>
      <c r="C579">
        <v>2.54</v>
      </c>
      <c r="D579">
        <v>102000.2506</v>
      </c>
    </row>
    <row r="580" spans="1:4">
      <c r="A580" s="1">
        <v>41527</v>
      </c>
      <c r="B580">
        <v>401030718.50639999</v>
      </c>
      <c r="C580">
        <v>2.5499999999999998</v>
      </c>
      <c r="D580">
        <v>102409.17140000001</v>
      </c>
    </row>
    <row r="581" spans="1:4">
      <c r="A581" s="1">
        <v>41526</v>
      </c>
      <c r="B581">
        <v>400039685.44029999</v>
      </c>
      <c r="C581">
        <v>2.54</v>
      </c>
      <c r="D581">
        <v>101767.738</v>
      </c>
    </row>
    <row r="582" spans="1:4">
      <c r="A582" s="1">
        <v>41523</v>
      </c>
      <c r="B582">
        <v>398907204.77630001</v>
      </c>
      <c r="C582">
        <v>2.54</v>
      </c>
      <c r="D582">
        <v>101345.23510000001</v>
      </c>
    </row>
    <row r="583" spans="1:4">
      <c r="A583" s="1">
        <v>41522</v>
      </c>
      <c r="B583">
        <v>396442078.89069998</v>
      </c>
      <c r="C583">
        <v>2.5099999999999998</v>
      </c>
      <c r="D583">
        <v>99861.288100000005</v>
      </c>
    </row>
    <row r="584" spans="1:4">
      <c r="A584" s="1">
        <v>41521</v>
      </c>
      <c r="B584">
        <v>395029018.17400002</v>
      </c>
      <c r="C584">
        <v>2.4900000000000002</v>
      </c>
      <c r="D584">
        <v>98661.804000000004</v>
      </c>
    </row>
    <row r="585" spans="1:4">
      <c r="A585" s="1">
        <v>41520</v>
      </c>
      <c r="B585">
        <v>393777303.9127</v>
      </c>
      <c r="C585">
        <v>2.48</v>
      </c>
      <c r="D585">
        <v>97731.919599999994</v>
      </c>
    </row>
    <row r="586" spans="1:4">
      <c r="A586" s="1">
        <v>41516</v>
      </c>
      <c r="B586">
        <v>392148070.88859999</v>
      </c>
      <c r="C586">
        <v>2.54</v>
      </c>
      <c r="D586">
        <v>99732.404399999999</v>
      </c>
    </row>
    <row r="587" spans="1:4">
      <c r="A587" s="1">
        <v>41515</v>
      </c>
      <c r="B587">
        <v>388132635.93910003</v>
      </c>
      <c r="C587">
        <v>2.42</v>
      </c>
      <c r="D587">
        <v>94234.574600000007</v>
      </c>
    </row>
    <row r="588" spans="1:4">
      <c r="A588" s="1">
        <v>41514</v>
      </c>
      <c r="B588">
        <v>388043849.14109999</v>
      </c>
      <c r="C588">
        <v>2.42</v>
      </c>
      <c r="D588">
        <v>94278.996100000004</v>
      </c>
    </row>
    <row r="589" spans="1:4">
      <c r="A589" s="1">
        <v>41513</v>
      </c>
      <c r="B589">
        <v>387702763.77789998</v>
      </c>
      <c r="C589">
        <v>2.42</v>
      </c>
      <c r="D589">
        <v>93928.784199999995</v>
      </c>
    </row>
    <row r="590" spans="1:4">
      <c r="A590" s="1">
        <v>41512</v>
      </c>
      <c r="B590">
        <v>387426640.18709999</v>
      </c>
      <c r="C590">
        <v>2.4</v>
      </c>
      <c r="D590">
        <v>93177.062099999996</v>
      </c>
    </row>
    <row r="591" spans="1:4">
      <c r="A591" s="1">
        <v>41509</v>
      </c>
      <c r="B591">
        <v>387184415.76550001</v>
      </c>
      <c r="C591">
        <v>2.48</v>
      </c>
      <c r="D591">
        <v>96081.616200000004</v>
      </c>
    </row>
    <row r="592" spans="1:4">
      <c r="A592" s="1">
        <v>41508</v>
      </c>
      <c r="B592">
        <v>386455297.86360002</v>
      </c>
      <c r="C592">
        <v>2.35</v>
      </c>
      <c r="D592">
        <v>90990.172999999995</v>
      </c>
    </row>
    <row r="593" spans="1:4">
      <c r="A593" s="1">
        <v>41507</v>
      </c>
      <c r="B593">
        <v>385894298.82499999</v>
      </c>
      <c r="C593">
        <v>2.41</v>
      </c>
      <c r="D593">
        <v>93251.635899999994</v>
      </c>
    </row>
    <row r="594" spans="1:4">
      <c r="A594" s="1">
        <v>41506</v>
      </c>
      <c r="B594">
        <v>385680414.76539999</v>
      </c>
      <c r="C594">
        <v>2.36</v>
      </c>
      <c r="D594">
        <v>91283.847299999994</v>
      </c>
    </row>
    <row r="595" spans="1:4">
      <c r="A595" s="1">
        <v>41505</v>
      </c>
      <c r="B595">
        <v>386191252.66750002</v>
      </c>
      <c r="C595">
        <v>2.38</v>
      </c>
      <c r="D595">
        <v>92127.498300000007</v>
      </c>
    </row>
    <row r="596" spans="1:4">
      <c r="A596" s="1">
        <v>41502</v>
      </c>
      <c r="B596">
        <v>386849821.30440003</v>
      </c>
      <c r="C596">
        <v>2.38</v>
      </c>
      <c r="D596">
        <v>92133.477100000004</v>
      </c>
    </row>
    <row r="597" spans="1:4">
      <c r="A597" s="1">
        <v>41501</v>
      </c>
      <c r="B597">
        <v>388218564.42309999</v>
      </c>
      <c r="C597">
        <v>2.35</v>
      </c>
      <c r="D597">
        <v>91512.442599999995</v>
      </c>
    </row>
    <row r="598" spans="1:4">
      <c r="A598" s="1">
        <v>41500</v>
      </c>
      <c r="B598">
        <v>390485382.48610002</v>
      </c>
      <c r="C598">
        <v>2.34</v>
      </c>
      <c r="D598">
        <v>91710.792499999996</v>
      </c>
    </row>
    <row r="599" spans="1:4">
      <c r="A599" s="1">
        <v>41499</v>
      </c>
      <c r="B599">
        <v>390328990.9659</v>
      </c>
      <c r="C599">
        <v>2.34</v>
      </c>
      <c r="D599">
        <v>91668.638500000001</v>
      </c>
    </row>
    <row r="600" spans="1:4">
      <c r="A600" s="1">
        <v>41498</v>
      </c>
      <c r="B600">
        <v>391299753.59939998</v>
      </c>
      <c r="C600">
        <v>2.2400000000000002</v>
      </c>
      <c r="D600">
        <v>87980.507800000007</v>
      </c>
    </row>
    <row r="601" spans="1:4">
      <c r="A601" s="1">
        <v>41495</v>
      </c>
      <c r="B601">
        <v>391049263.50040001</v>
      </c>
      <c r="C601">
        <v>2.21</v>
      </c>
      <c r="D601">
        <v>86685.225600000005</v>
      </c>
    </row>
    <row r="602" spans="1:4">
      <c r="A602" s="1">
        <v>41494</v>
      </c>
      <c r="B602">
        <v>390282818.72729999</v>
      </c>
      <c r="C602">
        <v>2.2200000000000002</v>
      </c>
      <c r="D602">
        <v>86651.713099999994</v>
      </c>
    </row>
    <row r="603" spans="1:4">
      <c r="A603" s="1">
        <v>41493</v>
      </c>
      <c r="B603">
        <v>390116015.2719</v>
      </c>
      <c r="C603">
        <v>1.97</v>
      </c>
      <c r="D603">
        <v>77176.6103</v>
      </c>
    </row>
    <row r="604" spans="1:4">
      <c r="A604" s="1">
        <v>41492</v>
      </c>
      <c r="B604">
        <v>388189385.1825</v>
      </c>
      <c r="C604">
        <v>1.98</v>
      </c>
      <c r="D604">
        <v>77169.340299999996</v>
      </c>
    </row>
    <row r="605" spans="1:4">
      <c r="A605" s="1">
        <v>41491</v>
      </c>
      <c r="B605">
        <v>390096348.70649999</v>
      </c>
      <c r="C605">
        <v>1.98</v>
      </c>
      <c r="D605">
        <v>77561.439599999998</v>
      </c>
    </row>
    <row r="606" spans="1:4">
      <c r="A606" s="1">
        <v>41488</v>
      </c>
      <c r="B606">
        <v>389802126.78289998</v>
      </c>
      <c r="C606">
        <v>1.98</v>
      </c>
      <c r="D606">
        <v>77495.9277</v>
      </c>
    </row>
    <row r="607" spans="1:4">
      <c r="A607" s="1">
        <v>41487</v>
      </c>
      <c r="B607">
        <v>387501861.58859998</v>
      </c>
      <c r="C607">
        <v>2.02</v>
      </c>
      <c r="D607">
        <v>78604.234299999996</v>
      </c>
    </row>
    <row r="608" spans="1:4">
      <c r="A608" s="1">
        <v>41486</v>
      </c>
      <c r="B608">
        <v>351818189.01490003</v>
      </c>
      <c r="C608">
        <v>2.15</v>
      </c>
      <c r="D608">
        <v>75950.957999999999</v>
      </c>
    </row>
    <row r="609" spans="1:4">
      <c r="A609" s="1">
        <v>41485</v>
      </c>
      <c r="B609">
        <v>349852022.26990002</v>
      </c>
      <c r="C609">
        <v>2.15</v>
      </c>
      <c r="D609">
        <v>75450.330700000006</v>
      </c>
    </row>
    <row r="610" spans="1:4">
      <c r="A610" s="1">
        <v>41484</v>
      </c>
      <c r="B610">
        <v>348773059.43769997</v>
      </c>
      <c r="C610">
        <v>2.13</v>
      </c>
      <c r="D610">
        <v>74437.187300000005</v>
      </c>
    </row>
    <row r="611" spans="1:4">
      <c r="A611" s="1">
        <v>41481</v>
      </c>
      <c r="B611">
        <v>348767910.01499999</v>
      </c>
      <c r="C611">
        <v>2.13</v>
      </c>
      <c r="D611">
        <v>74422.542400000006</v>
      </c>
    </row>
    <row r="612" spans="1:4">
      <c r="A612" s="1">
        <v>41480</v>
      </c>
      <c r="B612">
        <v>347771795.73970002</v>
      </c>
      <c r="C612">
        <v>2.15</v>
      </c>
      <c r="D612">
        <v>75102.465700000001</v>
      </c>
    </row>
    <row r="613" spans="1:4">
      <c r="A613" s="1">
        <v>41479</v>
      </c>
      <c r="B613">
        <v>348720209.10759997</v>
      </c>
      <c r="C613">
        <v>2.16</v>
      </c>
      <c r="D613">
        <v>75452.167600000001</v>
      </c>
    </row>
    <row r="614" spans="1:4">
      <c r="A614" s="1">
        <v>41478</v>
      </c>
      <c r="B614">
        <v>349404810.00099999</v>
      </c>
      <c r="C614">
        <v>2.13</v>
      </c>
      <c r="D614">
        <v>74643.942299999995</v>
      </c>
    </row>
    <row r="615" spans="1:4">
      <c r="A615" s="1">
        <v>41477</v>
      </c>
      <c r="B615">
        <v>349588720.0959</v>
      </c>
      <c r="C615">
        <v>2.11</v>
      </c>
      <c r="D615">
        <v>73892.892099999997</v>
      </c>
    </row>
    <row r="616" spans="1:4">
      <c r="A616" s="1">
        <v>41474</v>
      </c>
      <c r="B616">
        <v>349204783.2766</v>
      </c>
      <c r="C616">
        <v>2.11</v>
      </c>
      <c r="D616">
        <v>74014.789699999994</v>
      </c>
    </row>
    <row r="617" spans="1:4">
      <c r="A617" s="1">
        <v>41473</v>
      </c>
      <c r="B617">
        <v>348129736.18349999</v>
      </c>
      <c r="C617">
        <v>2.14</v>
      </c>
      <c r="D617">
        <v>74720.019700000004</v>
      </c>
    </row>
    <row r="618" spans="1:4">
      <c r="A618" s="1">
        <v>41472</v>
      </c>
      <c r="B618">
        <v>349255010.07740003</v>
      </c>
      <c r="C618">
        <v>2.2599999999999998</v>
      </c>
      <c r="D618">
        <v>79084.431700000001</v>
      </c>
    </row>
    <row r="619" spans="1:4">
      <c r="A619" s="1">
        <v>41471</v>
      </c>
      <c r="B619">
        <v>350075946.14609998</v>
      </c>
      <c r="C619">
        <v>2.2999999999999998</v>
      </c>
      <c r="D619">
        <v>80635.164900000003</v>
      </c>
    </row>
    <row r="620" spans="1:4">
      <c r="A620" s="1">
        <v>41470</v>
      </c>
      <c r="B620">
        <v>351659816.36580002</v>
      </c>
      <c r="C620">
        <v>2.16</v>
      </c>
      <c r="D620">
        <v>76214.349600000001</v>
      </c>
    </row>
    <row r="621" spans="1:4">
      <c r="A621" s="1">
        <v>41467</v>
      </c>
      <c r="B621">
        <v>350570373.55320001</v>
      </c>
      <c r="C621">
        <v>2.23</v>
      </c>
      <c r="D621">
        <v>78421.395000000004</v>
      </c>
    </row>
    <row r="622" spans="1:4">
      <c r="A622" s="1">
        <v>41466</v>
      </c>
      <c r="B622">
        <v>348049580.09210002</v>
      </c>
      <c r="C622">
        <v>2.4300000000000002</v>
      </c>
      <c r="D622">
        <v>84870.0432</v>
      </c>
    </row>
    <row r="623" spans="1:4">
      <c r="A623" s="1">
        <v>41465</v>
      </c>
      <c r="B623">
        <v>343685835.34530002</v>
      </c>
      <c r="C623">
        <v>2.4500000000000002</v>
      </c>
      <c r="D623">
        <v>84215.349499999997</v>
      </c>
    </row>
    <row r="624" spans="1:4">
      <c r="A624" s="1">
        <v>41464</v>
      </c>
      <c r="B624">
        <v>344007551.11519998</v>
      </c>
      <c r="C624">
        <v>2.4</v>
      </c>
      <c r="D624">
        <v>82633.024099999995</v>
      </c>
    </row>
    <row r="625" spans="1:4">
      <c r="A625" s="1">
        <v>41463</v>
      </c>
      <c r="B625">
        <v>341100943.05489999</v>
      </c>
      <c r="C625">
        <v>2.41</v>
      </c>
      <c r="D625">
        <v>82208.109700000001</v>
      </c>
    </row>
    <row r="626" spans="1:4">
      <c r="A626" s="1">
        <v>41460</v>
      </c>
      <c r="B626">
        <v>338467283.0262</v>
      </c>
      <c r="C626">
        <v>2.44</v>
      </c>
      <c r="D626">
        <v>82810.888099999996</v>
      </c>
    </row>
    <row r="627" spans="1:4">
      <c r="A627" s="1">
        <v>41458</v>
      </c>
      <c r="B627">
        <v>344468398.8197</v>
      </c>
      <c r="C627">
        <v>2.31</v>
      </c>
      <c r="D627">
        <v>79857.939499999993</v>
      </c>
    </row>
    <row r="628" spans="1:4">
      <c r="A628" s="1">
        <v>41457</v>
      </c>
      <c r="B628">
        <v>344477964.7252</v>
      </c>
      <c r="C628">
        <v>2.29</v>
      </c>
      <c r="D628">
        <v>79063.927800000005</v>
      </c>
    </row>
    <row r="629" spans="1:4">
      <c r="A629" s="1">
        <v>41456</v>
      </c>
      <c r="B629">
        <v>344115414.54820001</v>
      </c>
      <c r="C629">
        <v>2.29</v>
      </c>
      <c r="D629">
        <v>78851.159899999999</v>
      </c>
    </row>
    <row r="630" spans="1:4">
      <c r="A630" s="1">
        <v>41453</v>
      </c>
      <c r="B630">
        <v>384584336.54350001</v>
      </c>
      <c r="C630">
        <v>2.0499999999999998</v>
      </c>
      <c r="D630">
        <v>79122.603099999993</v>
      </c>
    </row>
    <row r="631" spans="1:4">
      <c r="A631" s="1">
        <v>41452</v>
      </c>
      <c r="B631">
        <v>382371772.8488</v>
      </c>
      <c r="C631">
        <v>2.06</v>
      </c>
      <c r="D631">
        <v>78963.756800000003</v>
      </c>
    </row>
    <row r="632" spans="1:4">
      <c r="A632" s="1">
        <v>41451</v>
      </c>
      <c r="B632">
        <v>381119741.26539999</v>
      </c>
      <c r="C632">
        <v>2.11</v>
      </c>
      <c r="D632">
        <v>80671.504000000001</v>
      </c>
    </row>
    <row r="633" spans="1:4">
      <c r="A633" s="1">
        <v>41450</v>
      </c>
      <c r="B633">
        <v>380653690.23769999</v>
      </c>
      <c r="C633">
        <v>2.14</v>
      </c>
      <c r="D633">
        <v>81551.0533</v>
      </c>
    </row>
    <row r="634" spans="1:4">
      <c r="A634" s="1">
        <v>41449</v>
      </c>
      <c r="B634">
        <v>380707212.04070002</v>
      </c>
      <c r="C634">
        <v>2.1800000000000002</v>
      </c>
      <c r="D634">
        <v>83031.394899999999</v>
      </c>
    </row>
    <row r="635" spans="1:4">
      <c r="A635" s="1">
        <v>41446</v>
      </c>
      <c r="B635">
        <v>380293011.25209999</v>
      </c>
      <c r="C635">
        <v>2.16</v>
      </c>
      <c r="D635">
        <v>82367.093399999998</v>
      </c>
    </row>
    <row r="636" spans="1:4">
      <c r="A636" s="1">
        <v>41445</v>
      </c>
      <c r="B636">
        <v>380719931.64719999</v>
      </c>
      <c r="C636">
        <v>2.1</v>
      </c>
      <c r="D636">
        <v>80136.728499999997</v>
      </c>
    </row>
    <row r="637" spans="1:4">
      <c r="A637" s="1">
        <v>41444</v>
      </c>
      <c r="B637">
        <v>380749352.53570002</v>
      </c>
      <c r="C637">
        <v>2.04</v>
      </c>
      <c r="D637">
        <v>78049.534799999994</v>
      </c>
    </row>
    <row r="638" spans="1:4">
      <c r="A638" s="1">
        <v>41443</v>
      </c>
      <c r="B638">
        <v>381855100.62730002</v>
      </c>
      <c r="C638">
        <v>1.98</v>
      </c>
      <c r="D638">
        <v>75790.824200000003</v>
      </c>
    </row>
    <row r="639" spans="1:4">
      <c r="A639" s="1">
        <v>41442</v>
      </c>
      <c r="B639">
        <v>381037161.64139998</v>
      </c>
      <c r="C639">
        <v>1.98</v>
      </c>
      <c r="D639">
        <v>75691.809699999998</v>
      </c>
    </row>
    <row r="640" spans="1:4">
      <c r="A640" s="1">
        <v>41439</v>
      </c>
      <c r="B640">
        <v>383333184.93400002</v>
      </c>
      <c r="C640">
        <v>1.93</v>
      </c>
      <c r="D640">
        <v>74181.176500000001</v>
      </c>
    </row>
    <row r="641" spans="1:4">
      <c r="A641" s="1">
        <v>41438</v>
      </c>
      <c r="B641">
        <v>381904039.21569997</v>
      </c>
      <c r="C641">
        <v>1.82</v>
      </c>
      <c r="D641">
        <v>69536.597899999993</v>
      </c>
    </row>
    <row r="642" spans="1:4">
      <c r="A642" s="1">
        <v>41437</v>
      </c>
      <c r="B642">
        <v>379662493.10659999</v>
      </c>
      <c r="C642">
        <v>1.83</v>
      </c>
      <c r="D642">
        <v>69546.227700000003</v>
      </c>
    </row>
    <row r="643" spans="1:4">
      <c r="A643" s="1">
        <v>41436</v>
      </c>
      <c r="B643">
        <v>380684752.77109998</v>
      </c>
      <c r="C643">
        <v>1.82</v>
      </c>
      <c r="D643">
        <v>69399.868799999997</v>
      </c>
    </row>
    <row r="644" spans="1:4">
      <c r="A644" s="1">
        <v>41435</v>
      </c>
      <c r="B644">
        <v>378999586.79979998</v>
      </c>
      <c r="C644">
        <v>1.83</v>
      </c>
      <c r="D644">
        <v>69493.201499999996</v>
      </c>
    </row>
    <row r="645" spans="1:4">
      <c r="A645" s="1">
        <v>41432</v>
      </c>
      <c r="B645">
        <v>379221370.36500001</v>
      </c>
      <c r="C645">
        <v>1.83</v>
      </c>
      <c r="D645">
        <v>69440.648499999996</v>
      </c>
    </row>
    <row r="646" spans="1:4">
      <c r="A646" s="1">
        <v>41431</v>
      </c>
      <c r="B646">
        <v>378941420.45910001</v>
      </c>
      <c r="C646">
        <v>1.8</v>
      </c>
      <c r="D646">
        <v>68276.058000000005</v>
      </c>
    </row>
    <row r="647" spans="1:4">
      <c r="A647" s="1">
        <v>41430</v>
      </c>
      <c r="B647">
        <v>378415332.43110001</v>
      </c>
      <c r="C647">
        <v>1.81</v>
      </c>
      <c r="D647">
        <v>68799.885699999999</v>
      </c>
    </row>
    <row r="648" spans="1:4">
      <c r="A648" s="1">
        <v>41429</v>
      </c>
      <c r="B648">
        <v>378168298.53920001</v>
      </c>
      <c r="C648">
        <v>1.82</v>
      </c>
      <c r="D648">
        <v>69129.644799999995</v>
      </c>
    </row>
    <row r="649" spans="1:4">
      <c r="A649" s="1">
        <v>41428</v>
      </c>
      <c r="B649">
        <v>379587468.71969998</v>
      </c>
      <c r="C649">
        <v>1.82</v>
      </c>
      <c r="D649">
        <v>69382.961599999995</v>
      </c>
    </row>
    <row r="650" spans="1:4">
      <c r="A650" s="1">
        <v>41425</v>
      </c>
      <c r="B650">
        <v>381109937.89459997</v>
      </c>
      <c r="C650">
        <v>1.81</v>
      </c>
      <c r="D650">
        <v>69276.2</v>
      </c>
    </row>
    <row r="651" spans="1:4">
      <c r="A651" s="1">
        <v>41424</v>
      </c>
      <c r="B651">
        <v>380215014.83990002</v>
      </c>
      <c r="C651">
        <v>1.81</v>
      </c>
      <c r="D651">
        <v>68871.946400000001</v>
      </c>
    </row>
    <row r="652" spans="1:4">
      <c r="A652" s="1">
        <v>41423</v>
      </c>
      <c r="B652">
        <v>381016894.62330002</v>
      </c>
      <c r="C652">
        <v>1.8</v>
      </c>
      <c r="D652">
        <v>68737.189700000003</v>
      </c>
    </row>
    <row r="653" spans="1:4">
      <c r="A653" s="1">
        <v>41422</v>
      </c>
      <c r="B653">
        <v>380548184.14999998</v>
      </c>
      <c r="C653">
        <v>1.8</v>
      </c>
      <c r="D653">
        <v>68700.800399999993</v>
      </c>
    </row>
    <row r="654" spans="1:4">
      <c r="A654" s="1">
        <v>41418</v>
      </c>
      <c r="B654">
        <v>378112559.19679999</v>
      </c>
      <c r="C654">
        <v>1.8</v>
      </c>
      <c r="D654">
        <v>68348.017300000007</v>
      </c>
    </row>
    <row r="655" spans="1:4">
      <c r="A655" s="1">
        <v>41417</v>
      </c>
      <c r="B655">
        <v>377639443.64319998</v>
      </c>
      <c r="C655">
        <v>1.8</v>
      </c>
      <c r="D655">
        <v>68251.422300000006</v>
      </c>
    </row>
    <row r="656" spans="1:4">
      <c r="A656" s="1">
        <v>41416</v>
      </c>
      <c r="B656">
        <v>376547846.78799999</v>
      </c>
      <c r="C656">
        <v>1.79</v>
      </c>
      <c r="D656">
        <v>67618.241399999999</v>
      </c>
    </row>
    <row r="657" spans="1:4">
      <c r="A657" s="1">
        <v>41415</v>
      </c>
      <c r="B657">
        <v>375331010.07679999</v>
      </c>
      <c r="C657">
        <v>1.78</v>
      </c>
      <c r="D657">
        <v>67012.834799999997</v>
      </c>
    </row>
    <row r="658" spans="1:4">
      <c r="A658" s="1">
        <v>41414</v>
      </c>
      <c r="B658">
        <v>375541665.99760002</v>
      </c>
      <c r="C658">
        <v>1.78</v>
      </c>
      <c r="D658">
        <v>67179.346600000004</v>
      </c>
    </row>
    <row r="659" spans="1:4">
      <c r="A659" s="1">
        <v>41411</v>
      </c>
      <c r="B659">
        <v>376102304.69889998</v>
      </c>
      <c r="C659">
        <v>1.79</v>
      </c>
      <c r="D659">
        <v>67501.196899999995</v>
      </c>
    </row>
    <row r="660" spans="1:4">
      <c r="A660" s="1">
        <v>41410</v>
      </c>
      <c r="B660">
        <v>375985811.93419999</v>
      </c>
      <c r="C660">
        <v>1.81</v>
      </c>
      <c r="D660">
        <v>68196.539099999995</v>
      </c>
    </row>
    <row r="661" spans="1:4">
      <c r="A661" s="1">
        <v>41409</v>
      </c>
      <c r="B661">
        <v>378353714.99309999</v>
      </c>
      <c r="C661">
        <v>1.78</v>
      </c>
      <c r="D661">
        <v>67452.733800000002</v>
      </c>
    </row>
    <row r="662" spans="1:4">
      <c r="A662" s="1">
        <v>41408</v>
      </c>
      <c r="B662">
        <v>379066511.33410001</v>
      </c>
      <c r="C662">
        <v>1.7</v>
      </c>
      <c r="D662">
        <v>64742.492899999997</v>
      </c>
    </row>
    <row r="663" spans="1:4">
      <c r="A663" s="1">
        <v>41407</v>
      </c>
      <c r="B663">
        <v>379585401.33200002</v>
      </c>
      <c r="C663">
        <v>1.7</v>
      </c>
      <c r="D663">
        <v>64571.587500000001</v>
      </c>
    </row>
    <row r="664" spans="1:4">
      <c r="A664" s="1">
        <v>41404</v>
      </c>
      <c r="B664">
        <v>381614206.5363</v>
      </c>
      <c r="C664">
        <v>1.71</v>
      </c>
      <c r="D664">
        <v>65603.439299999998</v>
      </c>
    </row>
    <row r="665" spans="1:4">
      <c r="A665" s="1">
        <v>41403</v>
      </c>
      <c r="B665">
        <v>382061743.33240002</v>
      </c>
      <c r="C665">
        <v>1.72</v>
      </c>
      <c r="D665">
        <v>65803.371100000004</v>
      </c>
    </row>
    <row r="666" spans="1:4">
      <c r="A666" s="1">
        <v>41402</v>
      </c>
      <c r="B666">
        <v>383050190.13419998</v>
      </c>
      <c r="C666">
        <v>1.69</v>
      </c>
      <c r="D666">
        <v>65040.998</v>
      </c>
    </row>
    <row r="667" spans="1:4">
      <c r="A667" s="1">
        <v>41401</v>
      </c>
      <c r="B667">
        <v>383564912.88950002</v>
      </c>
      <c r="C667">
        <v>1.69</v>
      </c>
      <c r="D667">
        <v>64939.109700000001</v>
      </c>
    </row>
    <row r="668" spans="1:4">
      <c r="A668" s="1">
        <v>41400</v>
      </c>
      <c r="B668">
        <v>385146009.82450002</v>
      </c>
      <c r="C668">
        <v>1.68</v>
      </c>
      <c r="D668">
        <v>65013.894</v>
      </c>
    </row>
    <row r="669" spans="1:4">
      <c r="A669" s="1">
        <v>41397</v>
      </c>
      <c r="B669">
        <v>387624879.59960002</v>
      </c>
      <c r="C669">
        <v>1.7</v>
      </c>
      <c r="D669">
        <v>66097.821899999995</v>
      </c>
    </row>
    <row r="670" spans="1:4">
      <c r="A670" s="1">
        <v>41396</v>
      </c>
      <c r="B670">
        <v>388579138.87029999</v>
      </c>
      <c r="C670">
        <v>1.68</v>
      </c>
      <c r="D670">
        <v>65352.650900000001</v>
      </c>
    </row>
    <row r="671" spans="1:4">
      <c r="A671" s="1">
        <v>41395</v>
      </c>
      <c r="B671">
        <v>387291085.45469999</v>
      </c>
      <c r="C671">
        <v>1.65</v>
      </c>
      <c r="D671">
        <v>64186.847800000003</v>
      </c>
    </row>
    <row r="672" spans="1:4">
      <c r="A672" s="1">
        <v>41394</v>
      </c>
      <c r="B672">
        <v>377307185.39179999</v>
      </c>
      <c r="C672">
        <v>1.69</v>
      </c>
      <c r="D672">
        <v>64080.765800000001</v>
      </c>
    </row>
    <row r="673" spans="1:4">
      <c r="A673" s="1">
        <v>41393</v>
      </c>
      <c r="B673">
        <v>378312566.162</v>
      </c>
      <c r="C673">
        <v>1.73</v>
      </c>
      <c r="D673">
        <v>65571.241200000004</v>
      </c>
    </row>
    <row r="674" spans="1:4">
      <c r="A674" s="1">
        <v>41390</v>
      </c>
      <c r="B674">
        <v>378634941.86930001</v>
      </c>
      <c r="C674">
        <v>1.73</v>
      </c>
      <c r="D674">
        <v>65557.596399999995</v>
      </c>
    </row>
    <row r="675" spans="1:4">
      <c r="A675" s="1">
        <v>41389</v>
      </c>
      <c r="B675">
        <v>377717896.11199999</v>
      </c>
      <c r="C675">
        <v>1.75</v>
      </c>
      <c r="D675">
        <v>66104.227199999994</v>
      </c>
    </row>
    <row r="676" spans="1:4">
      <c r="A676" s="1">
        <v>41388</v>
      </c>
      <c r="B676">
        <v>380212818.0298</v>
      </c>
      <c r="C676">
        <v>1.77</v>
      </c>
      <c r="D676">
        <v>67335.0242</v>
      </c>
    </row>
    <row r="677" spans="1:4">
      <c r="A677" s="1">
        <v>41387</v>
      </c>
      <c r="B677">
        <v>380300120.8229</v>
      </c>
      <c r="C677">
        <v>1.77</v>
      </c>
      <c r="D677">
        <v>67449.566800000001</v>
      </c>
    </row>
    <row r="678" spans="1:4">
      <c r="A678" s="1">
        <v>41386</v>
      </c>
      <c r="B678">
        <v>380310022.40369999</v>
      </c>
      <c r="C678">
        <v>1.78</v>
      </c>
      <c r="D678">
        <v>67831.174599999998</v>
      </c>
    </row>
    <row r="679" spans="1:4">
      <c r="A679" s="1">
        <v>41383</v>
      </c>
      <c r="B679">
        <v>380351915.94880003</v>
      </c>
      <c r="C679">
        <v>1.78</v>
      </c>
      <c r="D679">
        <v>67958.699500000002</v>
      </c>
    </row>
    <row r="680" spans="1:4">
      <c r="A680" s="1">
        <v>41382</v>
      </c>
      <c r="B680">
        <v>380717376.52139997</v>
      </c>
      <c r="C680">
        <v>1.78</v>
      </c>
      <c r="D680">
        <v>67936.962499999994</v>
      </c>
    </row>
    <row r="681" spans="1:4">
      <c r="A681" s="1">
        <v>41381</v>
      </c>
      <c r="B681">
        <v>379875256.505</v>
      </c>
      <c r="C681">
        <v>1.78</v>
      </c>
      <c r="D681">
        <v>67891.378500000006</v>
      </c>
    </row>
    <row r="682" spans="1:4">
      <c r="A682" s="1">
        <v>41380</v>
      </c>
      <c r="B682">
        <v>379116935.42650002</v>
      </c>
      <c r="C682">
        <v>1.9</v>
      </c>
      <c r="D682">
        <v>72069.512700000007</v>
      </c>
    </row>
    <row r="683" spans="1:4">
      <c r="A683" s="1">
        <v>41379</v>
      </c>
      <c r="B683">
        <v>379634406.25400001</v>
      </c>
      <c r="C683">
        <v>1.89</v>
      </c>
      <c r="D683">
        <v>72118.328299999994</v>
      </c>
    </row>
    <row r="684" spans="1:4">
      <c r="A684" s="1">
        <v>41376</v>
      </c>
      <c r="B684">
        <v>379472703.13120002</v>
      </c>
      <c r="C684">
        <v>1.91</v>
      </c>
      <c r="D684">
        <v>72542.83</v>
      </c>
    </row>
    <row r="685" spans="1:4">
      <c r="A685" s="1">
        <v>41375</v>
      </c>
      <c r="B685">
        <v>377648109.27880001</v>
      </c>
      <c r="C685">
        <v>1.92</v>
      </c>
      <c r="D685">
        <v>72662.264899999995</v>
      </c>
    </row>
    <row r="686" spans="1:4">
      <c r="A686" s="1">
        <v>41374</v>
      </c>
      <c r="B686">
        <v>379388032.73049998</v>
      </c>
      <c r="C686">
        <v>1.94</v>
      </c>
      <c r="D686">
        <v>73972.020399999994</v>
      </c>
    </row>
    <row r="687" spans="1:4">
      <c r="A687" s="1">
        <v>41373</v>
      </c>
      <c r="B687">
        <v>380141972.30839998</v>
      </c>
      <c r="C687">
        <v>1.94</v>
      </c>
      <c r="D687">
        <v>73989.003800000006</v>
      </c>
    </row>
    <row r="688" spans="1:4">
      <c r="A688" s="1">
        <v>41372</v>
      </c>
      <c r="B688">
        <v>380401986.33329999</v>
      </c>
      <c r="C688">
        <v>1.94</v>
      </c>
      <c r="D688">
        <v>74149.596799999999</v>
      </c>
    </row>
    <row r="689" spans="1:4">
      <c r="A689" s="1">
        <v>41369</v>
      </c>
      <c r="B689">
        <v>381364569.1566</v>
      </c>
      <c r="C689">
        <v>1.94</v>
      </c>
      <c r="D689">
        <v>74106.343699999998</v>
      </c>
    </row>
    <row r="690" spans="1:4">
      <c r="A690" s="1">
        <v>41368</v>
      </c>
      <c r="B690">
        <v>381738037.56809998</v>
      </c>
      <c r="C690">
        <v>1.97</v>
      </c>
      <c r="D690">
        <v>75280.349799999996</v>
      </c>
    </row>
    <row r="691" spans="1:4">
      <c r="A691" s="1">
        <v>41367</v>
      </c>
      <c r="B691">
        <v>382671142.84869999</v>
      </c>
      <c r="C691">
        <v>2</v>
      </c>
      <c r="D691">
        <v>76761.702499999999</v>
      </c>
    </row>
    <row r="692" spans="1:4">
      <c r="A692" s="1">
        <v>41366</v>
      </c>
      <c r="B692">
        <v>382682366.49650002</v>
      </c>
      <c r="C692">
        <v>2.02</v>
      </c>
      <c r="D692">
        <v>77327.9084</v>
      </c>
    </row>
    <row r="693" spans="1:4">
      <c r="A693" s="1">
        <v>41365</v>
      </c>
      <c r="B693">
        <v>383781043.10549998</v>
      </c>
      <c r="C693">
        <v>2.0299999999999998</v>
      </c>
      <c r="D693">
        <v>78054.656199999998</v>
      </c>
    </row>
    <row r="694" spans="1:4">
      <c r="A694" s="1">
        <v>41361</v>
      </c>
      <c r="B694">
        <v>400871802.22049999</v>
      </c>
      <c r="C694">
        <v>1.94</v>
      </c>
      <c r="D694">
        <v>77853.822700000004</v>
      </c>
    </row>
    <row r="695" spans="1:4">
      <c r="A695" s="1">
        <v>41360</v>
      </c>
      <c r="B695">
        <v>401405274.70899999</v>
      </c>
      <c r="C695">
        <v>1.95</v>
      </c>
      <c r="D695">
        <v>78328.563200000004</v>
      </c>
    </row>
    <row r="696" spans="1:4">
      <c r="A696" s="1">
        <v>41359</v>
      </c>
      <c r="B696">
        <v>400537591.4673</v>
      </c>
      <c r="C696">
        <v>1.95</v>
      </c>
      <c r="D696">
        <v>78108.460500000001</v>
      </c>
    </row>
    <row r="697" spans="1:4">
      <c r="A697" s="1">
        <v>41358</v>
      </c>
      <c r="B697">
        <v>400552432.24239999</v>
      </c>
      <c r="C697">
        <v>1.95</v>
      </c>
      <c r="D697">
        <v>78191.187300000005</v>
      </c>
    </row>
    <row r="698" spans="1:4">
      <c r="A698" s="1">
        <v>41355</v>
      </c>
      <c r="B698">
        <v>400545321.35540003</v>
      </c>
      <c r="C698">
        <v>1.95</v>
      </c>
      <c r="D698">
        <v>78472.899799999999</v>
      </c>
    </row>
    <row r="699" spans="1:4">
      <c r="A699" s="1">
        <v>41354</v>
      </c>
      <c r="B699">
        <v>399667458.935</v>
      </c>
      <c r="C699">
        <v>1.95</v>
      </c>
      <c r="D699">
        <v>78027.4231</v>
      </c>
    </row>
    <row r="700" spans="1:4">
      <c r="A700" s="1">
        <v>41353</v>
      </c>
      <c r="B700">
        <v>399705916.31349999</v>
      </c>
      <c r="C700">
        <v>1.79</v>
      </c>
      <c r="D700">
        <v>71702.891600000003</v>
      </c>
    </row>
    <row r="701" spans="1:4">
      <c r="A701" s="1">
        <v>41352</v>
      </c>
      <c r="B701">
        <v>399982507.25919998</v>
      </c>
      <c r="C701">
        <v>1.69</v>
      </c>
      <c r="D701">
        <v>67723.220400000006</v>
      </c>
    </row>
    <row r="702" spans="1:4">
      <c r="A702" s="1">
        <v>41351</v>
      </c>
      <c r="B702">
        <v>399387818.17559999</v>
      </c>
      <c r="C702">
        <v>1.69</v>
      </c>
      <c r="D702">
        <v>67782.822799999994</v>
      </c>
    </row>
    <row r="703" spans="1:4">
      <c r="A703" s="1">
        <v>41348</v>
      </c>
      <c r="B703">
        <v>398999666.28250003</v>
      </c>
      <c r="C703">
        <v>1.7</v>
      </c>
      <c r="D703">
        <v>68152.305300000007</v>
      </c>
    </row>
    <row r="704" spans="1:4">
      <c r="A704" s="1">
        <v>41347</v>
      </c>
      <c r="B704">
        <v>397958235.76300001</v>
      </c>
      <c r="C704">
        <v>1.71</v>
      </c>
      <c r="D704">
        <v>68217.740699999995</v>
      </c>
    </row>
    <row r="705" spans="1:4">
      <c r="A705" s="1">
        <v>41346</v>
      </c>
      <c r="B705">
        <v>397940386.33710003</v>
      </c>
      <c r="C705">
        <v>1.71</v>
      </c>
      <c r="D705">
        <v>68263.340100000001</v>
      </c>
    </row>
    <row r="706" spans="1:4">
      <c r="A706" s="1">
        <v>41345</v>
      </c>
      <c r="B706">
        <v>397677416.92970002</v>
      </c>
      <c r="C706">
        <v>1.71</v>
      </c>
      <c r="D706">
        <v>68270.460399999996</v>
      </c>
    </row>
    <row r="707" spans="1:4">
      <c r="A707" s="1">
        <v>41344</v>
      </c>
      <c r="B707">
        <v>397086370.03969997</v>
      </c>
      <c r="C707">
        <v>1.72</v>
      </c>
      <c r="D707">
        <v>68472.028600000005</v>
      </c>
    </row>
    <row r="708" spans="1:4">
      <c r="A708" s="1">
        <v>41341</v>
      </c>
      <c r="B708">
        <v>396693721.6268</v>
      </c>
      <c r="C708">
        <v>1.73</v>
      </c>
      <c r="D708">
        <v>68749.717000000004</v>
      </c>
    </row>
    <row r="709" spans="1:4">
      <c r="A709" s="1">
        <v>41340</v>
      </c>
      <c r="B709">
        <v>397454894.21289998</v>
      </c>
      <c r="C709">
        <v>1.7</v>
      </c>
      <c r="D709">
        <v>67729.374100000001</v>
      </c>
    </row>
    <row r="710" spans="1:4">
      <c r="A710" s="1">
        <v>41339</v>
      </c>
      <c r="B710">
        <v>398017422.95609999</v>
      </c>
      <c r="C710">
        <v>1.69</v>
      </c>
      <c r="D710">
        <v>67470.148000000001</v>
      </c>
    </row>
    <row r="711" spans="1:4">
      <c r="A711" s="1">
        <v>41338</v>
      </c>
      <c r="B711">
        <v>398715397.03140002</v>
      </c>
      <c r="C711">
        <v>1.68</v>
      </c>
      <c r="D711">
        <v>67081.829100000003</v>
      </c>
    </row>
    <row r="712" spans="1:4">
      <c r="A712" s="1">
        <v>41337</v>
      </c>
      <c r="B712">
        <v>398138654.52899998</v>
      </c>
      <c r="C712">
        <v>1.67</v>
      </c>
      <c r="D712">
        <v>66786.338499999998</v>
      </c>
    </row>
    <row r="713" spans="1:4">
      <c r="A713" s="1">
        <v>41334</v>
      </c>
      <c r="B713">
        <v>398206380.42430001</v>
      </c>
      <c r="C713">
        <v>1.67</v>
      </c>
      <c r="D713">
        <v>66844.590200000006</v>
      </c>
    </row>
    <row r="714" spans="1:4">
      <c r="A714" s="1">
        <v>41333</v>
      </c>
      <c r="B714">
        <v>398593497.2044</v>
      </c>
      <c r="C714">
        <v>1.67</v>
      </c>
      <c r="D714">
        <v>66781.788</v>
      </c>
    </row>
    <row r="715" spans="1:4">
      <c r="A715" s="1">
        <v>41332</v>
      </c>
      <c r="B715">
        <v>396341593.56129998</v>
      </c>
      <c r="C715">
        <v>1.71</v>
      </c>
      <c r="D715">
        <v>68050.123300000007</v>
      </c>
    </row>
    <row r="716" spans="1:4">
      <c r="A716" s="1">
        <v>41331</v>
      </c>
      <c r="B716">
        <v>396823011.71969998</v>
      </c>
      <c r="C716">
        <v>1.75</v>
      </c>
      <c r="D716">
        <v>69527.006699999998</v>
      </c>
    </row>
    <row r="717" spans="1:4">
      <c r="A717" s="1">
        <v>41330</v>
      </c>
      <c r="B717">
        <v>396579030.80779999</v>
      </c>
      <c r="C717">
        <v>1.75</v>
      </c>
      <c r="D717">
        <v>69756.335500000001</v>
      </c>
    </row>
    <row r="718" spans="1:4">
      <c r="A718" s="1">
        <v>41327</v>
      </c>
      <c r="B718">
        <v>395702493.49260002</v>
      </c>
      <c r="C718">
        <v>1.77</v>
      </c>
      <c r="D718">
        <v>70067.575400000002</v>
      </c>
    </row>
    <row r="719" spans="1:4">
      <c r="A719" s="1">
        <v>41326</v>
      </c>
      <c r="B719">
        <v>395227888.73390001</v>
      </c>
      <c r="C719">
        <v>1.76</v>
      </c>
      <c r="D719">
        <v>69833.969200000007</v>
      </c>
    </row>
    <row r="720" spans="1:4">
      <c r="A720" s="1">
        <v>41325</v>
      </c>
      <c r="B720">
        <v>394850596.46640003</v>
      </c>
      <c r="C720">
        <v>1.76</v>
      </c>
      <c r="D720">
        <v>69684.512400000007</v>
      </c>
    </row>
    <row r="721" spans="1:4">
      <c r="A721" s="1">
        <v>41324</v>
      </c>
      <c r="B721">
        <v>394745480.48720002</v>
      </c>
      <c r="C721">
        <v>1.76</v>
      </c>
      <c r="D721">
        <v>69706.429199999999</v>
      </c>
    </row>
    <row r="722" spans="1:4">
      <c r="A722" s="1">
        <v>41320</v>
      </c>
      <c r="B722">
        <v>395272327</v>
      </c>
      <c r="C722">
        <v>1.77</v>
      </c>
      <c r="D722">
        <v>70117.677200000006</v>
      </c>
    </row>
    <row r="723" spans="1:4">
      <c r="A723" s="1">
        <v>41319</v>
      </c>
      <c r="B723">
        <v>395412383.70060003</v>
      </c>
      <c r="C723">
        <v>1.64</v>
      </c>
      <c r="D723">
        <v>65174.088199999998</v>
      </c>
    </row>
    <row r="724" spans="1:4">
      <c r="A724" s="1">
        <v>41318</v>
      </c>
      <c r="B724">
        <v>394793830.09020001</v>
      </c>
      <c r="C724">
        <v>1.65</v>
      </c>
      <c r="D724">
        <v>65455.3577</v>
      </c>
    </row>
    <row r="725" spans="1:4">
      <c r="A725" s="1">
        <v>41317</v>
      </c>
      <c r="B725">
        <v>395268929.47140002</v>
      </c>
      <c r="C725">
        <v>1.6</v>
      </c>
      <c r="D725">
        <v>63601.553699999997</v>
      </c>
    </row>
    <row r="726" spans="1:4">
      <c r="A726" s="1">
        <v>41316</v>
      </c>
      <c r="B726">
        <v>395671120.18769997</v>
      </c>
      <c r="C726">
        <v>1.6</v>
      </c>
      <c r="D726">
        <v>63633.246599999999</v>
      </c>
    </row>
    <row r="727" spans="1:4">
      <c r="A727" s="1">
        <v>41313</v>
      </c>
      <c r="B727">
        <v>396287186.23299998</v>
      </c>
      <c r="C727">
        <v>1.62</v>
      </c>
      <c r="D727">
        <v>64420.804600000003</v>
      </c>
    </row>
    <row r="728" spans="1:4">
      <c r="A728" s="1">
        <v>41312</v>
      </c>
      <c r="B728">
        <v>396179082.00120002</v>
      </c>
      <c r="C728">
        <v>1.61</v>
      </c>
      <c r="D728">
        <v>64031.479599999999</v>
      </c>
    </row>
    <row r="729" spans="1:4">
      <c r="A729" s="1">
        <v>41311</v>
      </c>
      <c r="B729">
        <v>396006734.26859999</v>
      </c>
      <c r="C729">
        <v>1.61</v>
      </c>
      <c r="D729">
        <v>63828.750999999997</v>
      </c>
    </row>
    <row r="730" spans="1:4">
      <c r="A730" s="1">
        <v>41310</v>
      </c>
      <c r="B730">
        <v>394013886.18940002</v>
      </c>
      <c r="C730">
        <v>1.6</v>
      </c>
      <c r="D730">
        <v>63182.244400000003</v>
      </c>
    </row>
    <row r="731" spans="1:4">
      <c r="A731" s="1">
        <v>41309</v>
      </c>
      <c r="B731">
        <v>393981930.47909999</v>
      </c>
      <c r="C731">
        <v>1.59</v>
      </c>
      <c r="D731">
        <v>62806.3989</v>
      </c>
    </row>
    <row r="732" spans="1:4">
      <c r="A732" s="1">
        <v>41306</v>
      </c>
      <c r="B732">
        <v>392845190.6789</v>
      </c>
      <c r="C732">
        <v>1.59</v>
      </c>
      <c r="D732">
        <v>62765.9496</v>
      </c>
    </row>
    <row r="733" spans="1:4">
      <c r="A733" s="1">
        <v>41305</v>
      </c>
      <c r="B733">
        <v>387061190.00730002</v>
      </c>
      <c r="C733">
        <v>1.63</v>
      </c>
      <c r="D733">
        <v>63314.709300000002</v>
      </c>
    </row>
    <row r="734" spans="1:4">
      <c r="A734" s="1">
        <v>41304</v>
      </c>
      <c r="B734">
        <v>385412853.61220002</v>
      </c>
      <c r="C734">
        <v>1.63</v>
      </c>
      <c r="D734">
        <v>63094.999100000001</v>
      </c>
    </row>
    <row r="735" spans="1:4">
      <c r="A735" s="1">
        <v>41303</v>
      </c>
      <c r="B735">
        <v>385567321.12919998</v>
      </c>
      <c r="C735">
        <v>1.67</v>
      </c>
      <c r="D735">
        <v>64712.349099999999</v>
      </c>
    </row>
    <row r="736" spans="1:4">
      <c r="A736" s="1">
        <v>41302</v>
      </c>
      <c r="B736">
        <v>385668252.85339999</v>
      </c>
      <c r="C736">
        <v>1.67</v>
      </c>
      <c r="D736">
        <v>64683.176899999999</v>
      </c>
    </row>
    <row r="737" spans="1:4">
      <c r="A737" s="1">
        <v>41299</v>
      </c>
      <c r="B737">
        <v>385971756.70590001</v>
      </c>
      <c r="C737">
        <v>1.59</v>
      </c>
      <c r="D737">
        <v>61633.893400000001</v>
      </c>
    </row>
    <row r="738" spans="1:4">
      <c r="A738" s="1">
        <v>41298</v>
      </c>
      <c r="B738">
        <v>386503437.4558</v>
      </c>
      <c r="C738">
        <v>1.57</v>
      </c>
      <c r="D738">
        <v>60914.388599999998</v>
      </c>
    </row>
    <row r="739" spans="1:4">
      <c r="A739" s="1">
        <v>41297</v>
      </c>
      <c r="B739">
        <v>386514055.72100002</v>
      </c>
      <c r="C739">
        <v>1.61</v>
      </c>
      <c r="D739">
        <v>62279.112999999998</v>
      </c>
    </row>
    <row r="740" spans="1:4">
      <c r="A740" s="1">
        <v>41296</v>
      </c>
      <c r="B740">
        <v>386442660.37480003</v>
      </c>
      <c r="C740">
        <v>1.58</v>
      </c>
      <c r="D740">
        <v>61308.956200000001</v>
      </c>
    </row>
    <row r="741" spans="1:4">
      <c r="A741" s="1">
        <v>41292</v>
      </c>
      <c r="B741">
        <v>386201033.7277</v>
      </c>
      <c r="C741">
        <v>1.64</v>
      </c>
      <c r="D741">
        <v>63400.737399999998</v>
      </c>
    </row>
    <row r="742" spans="1:4">
      <c r="A742" s="1">
        <v>41291</v>
      </c>
      <c r="B742">
        <v>385761465.03860003</v>
      </c>
      <c r="C742">
        <v>1.64</v>
      </c>
      <c r="D742">
        <v>63307.273999999998</v>
      </c>
    </row>
    <row r="743" spans="1:4">
      <c r="A743" s="1">
        <v>41290</v>
      </c>
      <c r="B743">
        <v>385884423.54570001</v>
      </c>
      <c r="C743">
        <v>1.56</v>
      </c>
      <c r="D743">
        <v>60235.936800000003</v>
      </c>
    </row>
    <row r="744" spans="1:4">
      <c r="A744" s="1">
        <v>41289</v>
      </c>
      <c r="B744">
        <v>385790003.25330001</v>
      </c>
      <c r="C744">
        <v>1.55</v>
      </c>
      <c r="D744">
        <v>60168.999799999998</v>
      </c>
    </row>
    <row r="745" spans="1:4">
      <c r="A745" s="1">
        <v>41288</v>
      </c>
      <c r="B745">
        <v>385541435.59130001</v>
      </c>
      <c r="C745">
        <v>1.52</v>
      </c>
      <c r="D745">
        <v>58637.145299999996</v>
      </c>
    </row>
    <row r="746" spans="1:4">
      <c r="A746" s="1">
        <v>41285</v>
      </c>
      <c r="B746">
        <v>385235035.91790003</v>
      </c>
      <c r="C746">
        <v>1.51</v>
      </c>
      <c r="D746">
        <v>58480.538</v>
      </c>
    </row>
    <row r="747" spans="1:4">
      <c r="A747" s="1">
        <v>41284</v>
      </c>
      <c r="B747">
        <v>384999971.98559999</v>
      </c>
      <c r="C747">
        <v>1.47</v>
      </c>
      <c r="D747">
        <v>56798.080399999999</v>
      </c>
    </row>
    <row r="748" spans="1:4">
      <c r="A748" s="1">
        <v>41283</v>
      </c>
      <c r="B748">
        <v>386010535.28570002</v>
      </c>
      <c r="C748">
        <v>1.48</v>
      </c>
      <c r="D748">
        <v>57343.888099999996</v>
      </c>
    </row>
    <row r="749" spans="1:4">
      <c r="A749" s="1">
        <v>41282</v>
      </c>
      <c r="B749">
        <v>385858451.25120002</v>
      </c>
      <c r="C749">
        <v>1.47</v>
      </c>
      <c r="D749">
        <v>56935.957199999997</v>
      </c>
    </row>
    <row r="750" spans="1:4">
      <c r="A750" s="1">
        <v>41281</v>
      </c>
      <c r="B750">
        <v>384207334.2992</v>
      </c>
      <c r="C750">
        <v>1.4</v>
      </c>
      <c r="D750">
        <v>54055.025699999998</v>
      </c>
    </row>
    <row r="751" spans="1:4">
      <c r="A751" s="1">
        <v>41278</v>
      </c>
      <c r="B751">
        <v>384335086.76910001</v>
      </c>
      <c r="C751">
        <v>1.41</v>
      </c>
      <c r="D751">
        <v>54442.694600000003</v>
      </c>
    </row>
    <row r="752" spans="1:4">
      <c r="A752" s="1">
        <v>41277</v>
      </c>
      <c r="B752">
        <v>384437442.9364</v>
      </c>
      <c r="C752">
        <v>1.41</v>
      </c>
      <c r="D752">
        <v>54229.671799999996</v>
      </c>
    </row>
    <row r="753" spans="1:4">
      <c r="A753" s="1">
        <v>41276</v>
      </c>
      <c r="B753">
        <v>384353548.92750001</v>
      </c>
      <c r="C753">
        <v>1.37</v>
      </c>
      <c r="D753">
        <v>52998.720999999998</v>
      </c>
    </row>
    <row r="754" spans="1:4">
      <c r="A754" s="1">
        <v>41274</v>
      </c>
      <c r="B754">
        <v>399884722.51959997</v>
      </c>
      <c r="C754">
        <v>1.33</v>
      </c>
      <c r="D754">
        <v>53538.136500000001</v>
      </c>
    </row>
    <row r="755" spans="1:4">
      <c r="A755" s="1">
        <v>41271</v>
      </c>
      <c r="B755">
        <v>398364083.37870002</v>
      </c>
      <c r="C755">
        <v>1.32</v>
      </c>
      <c r="D755">
        <v>52685.411899999999</v>
      </c>
    </row>
    <row r="756" spans="1:4">
      <c r="A756" s="1">
        <v>41270</v>
      </c>
      <c r="B756">
        <v>398254031.68000001</v>
      </c>
      <c r="C756">
        <v>1.31</v>
      </c>
      <c r="D756">
        <v>52507.712899999999</v>
      </c>
    </row>
    <row r="757" spans="1:4">
      <c r="A757" s="1">
        <v>41269</v>
      </c>
      <c r="B757">
        <v>397905810.53439999</v>
      </c>
      <c r="C757">
        <v>1.31</v>
      </c>
      <c r="D757">
        <v>52430.298300000002</v>
      </c>
    </row>
    <row r="758" spans="1:4">
      <c r="A758" s="1">
        <v>41267</v>
      </c>
      <c r="B758">
        <v>397745988.85140002</v>
      </c>
      <c r="C758">
        <v>1.32</v>
      </c>
      <c r="D758">
        <v>52576.841699999997</v>
      </c>
    </row>
    <row r="759" spans="1:4">
      <c r="A759" s="1">
        <v>41264</v>
      </c>
      <c r="B759">
        <v>397805795.75510001</v>
      </c>
      <c r="C759">
        <v>1.32</v>
      </c>
      <c r="D759">
        <v>52744.747900000002</v>
      </c>
    </row>
    <row r="760" spans="1:4">
      <c r="A760" s="1">
        <v>41263</v>
      </c>
      <c r="B760">
        <v>397169672.26289999</v>
      </c>
      <c r="C760">
        <v>1.33</v>
      </c>
      <c r="D760">
        <v>52845.679199999999</v>
      </c>
    </row>
    <row r="761" spans="1:4">
      <c r="A761" s="1">
        <v>41262</v>
      </c>
      <c r="B761">
        <v>397269137.52630001</v>
      </c>
      <c r="C761">
        <v>1.33</v>
      </c>
      <c r="D761">
        <v>53043.6806</v>
      </c>
    </row>
    <row r="762" spans="1:4">
      <c r="A762" s="1">
        <v>41261</v>
      </c>
      <c r="B762">
        <v>396587588.57169998</v>
      </c>
      <c r="C762">
        <v>1.34</v>
      </c>
      <c r="D762">
        <v>53169.156900000002</v>
      </c>
    </row>
    <row r="763" spans="1:4">
      <c r="A763" s="1">
        <v>41260</v>
      </c>
      <c r="B763">
        <v>397383399.0966</v>
      </c>
      <c r="C763">
        <v>1.34</v>
      </c>
      <c r="D763">
        <v>53354.542699999998</v>
      </c>
    </row>
    <row r="764" spans="1:4">
      <c r="A764" s="1">
        <v>41257</v>
      </c>
      <c r="B764">
        <v>397716423.1031</v>
      </c>
      <c r="C764">
        <v>1.25</v>
      </c>
      <c r="D764">
        <v>49870.3698</v>
      </c>
    </row>
    <row r="765" spans="1:4">
      <c r="A765" s="1">
        <v>41256</v>
      </c>
      <c r="B765">
        <v>397170306.31440002</v>
      </c>
      <c r="C765">
        <v>1.25</v>
      </c>
      <c r="D765">
        <v>49821.895100000002</v>
      </c>
    </row>
    <row r="766" spans="1:4">
      <c r="A766" s="1">
        <v>41255</v>
      </c>
      <c r="B766">
        <v>397002795.47920001</v>
      </c>
      <c r="C766">
        <v>1.25</v>
      </c>
      <c r="D766">
        <v>49805.325400000002</v>
      </c>
    </row>
    <row r="767" spans="1:4">
      <c r="A767" s="1">
        <v>41254</v>
      </c>
      <c r="B767">
        <v>397170891.3452</v>
      </c>
      <c r="C767">
        <v>1.23</v>
      </c>
      <c r="D767">
        <v>49197.777499999997</v>
      </c>
    </row>
    <row r="768" spans="1:4">
      <c r="A768" s="1">
        <v>41253</v>
      </c>
      <c r="B768">
        <v>397003257.13010001</v>
      </c>
      <c r="C768">
        <v>1.23</v>
      </c>
      <c r="D768">
        <v>48951.319100000001</v>
      </c>
    </row>
    <row r="769" spans="1:4">
      <c r="A769" s="1">
        <v>41250</v>
      </c>
      <c r="B769">
        <v>396815473.04509997</v>
      </c>
      <c r="C769">
        <v>1.18</v>
      </c>
      <c r="D769">
        <v>47129.8776</v>
      </c>
    </row>
    <row r="770" spans="1:4">
      <c r="A770" s="1">
        <v>41249</v>
      </c>
      <c r="B770">
        <v>396092875.0341</v>
      </c>
      <c r="C770">
        <v>1.19</v>
      </c>
      <c r="D770">
        <v>47164.369100000004</v>
      </c>
    </row>
    <row r="771" spans="1:4">
      <c r="A771" s="1">
        <v>41248</v>
      </c>
      <c r="B771">
        <v>396235921.67409998</v>
      </c>
      <c r="C771">
        <v>1.18</v>
      </c>
      <c r="D771">
        <v>46934.94</v>
      </c>
    </row>
    <row r="772" spans="1:4">
      <c r="A772" s="1">
        <v>41247</v>
      </c>
      <c r="B772">
        <v>396897465.71880001</v>
      </c>
      <c r="C772">
        <v>1.18</v>
      </c>
      <c r="D772">
        <v>47185.187700000002</v>
      </c>
    </row>
    <row r="773" spans="1:4">
      <c r="A773" s="1">
        <v>41246</v>
      </c>
      <c r="B773">
        <v>397215487.329</v>
      </c>
      <c r="C773">
        <v>1.1599999999999999</v>
      </c>
      <c r="D773">
        <v>46287.603199999998</v>
      </c>
    </row>
    <row r="774" spans="1:4">
      <c r="A774" s="1">
        <v>41243</v>
      </c>
      <c r="B774">
        <v>395462386.07779998</v>
      </c>
      <c r="C774">
        <v>1.1399999999999999</v>
      </c>
      <c r="D774">
        <v>45193.294800000003</v>
      </c>
    </row>
    <row r="775" spans="1:4">
      <c r="A775" s="1">
        <v>41242</v>
      </c>
      <c r="B775">
        <v>395336539.46810001</v>
      </c>
      <c r="C775">
        <v>1.1399999999999999</v>
      </c>
      <c r="D775">
        <v>45334.244200000001</v>
      </c>
    </row>
    <row r="776" spans="1:4">
      <c r="A776" s="1">
        <v>41241</v>
      </c>
      <c r="B776">
        <v>395709080.81129998</v>
      </c>
      <c r="C776">
        <v>1.1399999999999999</v>
      </c>
      <c r="D776">
        <v>45443.02</v>
      </c>
    </row>
    <row r="777" spans="1:4">
      <c r="A777" s="1">
        <v>41240</v>
      </c>
      <c r="B777">
        <v>395833863.5122</v>
      </c>
      <c r="C777">
        <v>1.1399999999999999</v>
      </c>
      <c r="D777">
        <v>45125.332199999997</v>
      </c>
    </row>
    <row r="778" spans="1:4">
      <c r="A778" s="1">
        <v>41239</v>
      </c>
      <c r="B778">
        <v>395957975.03890002</v>
      </c>
      <c r="C778">
        <v>1.1399999999999999</v>
      </c>
      <c r="D778">
        <v>45324.319499999998</v>
      </c>
    </row>
    <row r="779" spans="1:4">
      <c r="A779" s="1">
        <v>41236</v>
      </c>
      <c r="B779">
        <v>395916989.01770002</v>
      </c>
      <c r="C779">
        <v>1.1399999999999999</v>
      </c>
      <c r="D779">
        <v>45367.100899999998</v>
      </c>
    </row>
    <row r="780" spans="1:4">
      <c r="A780" s="1">
        <v>41234</v>
      </c>
      <c r="B780">
        <v>395562245.22079998</v>
      </c>
      <c r="C780">
        <v>1.1399999999999999</v>
      </c>
      <c r="D780">
        <v>45318.762799999997</v>
      </c>
    </row>
    <row r="781" spans="1:4">
      <c r="A781" s="1">
        <v>41233</v>
      </c>
      <c r="B781">
        <v>395094725.42729998</v>
      </c>
      <c r="C781">
        <v>1.1399999999999999</v>
      </c>
      <c r="D781">
        <v>45266.075100000002</v>
      </c>
    </row>
    <row r="782" spans="1:4">
      <c r="A782" s="1">
        <v>41232</v>
      </c>
      <c r="B782">
        <v>394565391.7647</v>
      </c>
      <c r="C782">
        <v>1.2</v>
      </c>
      <c r="D782">
        <v>47591.623</v>
      </c>
    </row>
    <row r="783" spans="1:4">
      <c r="A783" s="1">
        <v>41229</v>
      </c>
      <c r="B783">
        <v>394917536.14300001</v>
      </c>
      <c r="C783">
        <v>1.2</v>
      </c>
      <c r="D783">
        <v>47708.830999999998</v>
      </c>
    </row>
    <row r="784" spans="1:4">
      <c r="A784" s="1">
        <v>41228</v>
      </c>
      <c r="B784">
        <v>394775170.43989998</v>
      </c>
      <c r="C784">
        <v>1.21</v>
      </c>
      <c r="D784">
        <v>48147.6754</v>
      </c>
    </row>
    <row r="785" spans="1:4">
      <c r="A785" s="1">
        <v>41227</v>
      </c>
      <c r="B785">
        <v>395843089.66790003</v>
      </c>
      <c r="C785">
        <v>1.1399999999999999</v>
      </c>
      <c r="D785">
        <v>45188.443200000002</v>
      </c>
    </row>
    <row r="786" spans="1:4">
      <c r="A786" s="1">
        <v>41226</v>
      </c>
      <c r="B786">
        <v>397391025.11229998</v>
      </c>
      <c r="C786">
        <v>1.1299999999999999</v>
      </c>
      <c r="D786">
        <v>44988.890800000001</v>
      </c>
    </row>
    <row r="787" spans="1:4">
      <c r="A787" s="1">
        <v>41222</v>
      </c>
      <c r="B787">
        <v>398855991.46789998</v>
      </c>
      <c r="C787">
        <v>0.96</v>
      </c>
      <c r="D787">
        <v>38639.1486</v>
      </c>
    </row>
    <row r="788" spans="1:4">
      <c r="A788" s="1">
        <v>41221</v>
      </c>
      <c r="B788">
        <v>399126541.03780001</v>
      </c>
      <c r="C788">
        <v>0.96</v>
      </c>
      <c r="D788">
        <v>38646.882299999997</v>
      </c>
    </row>
    <row r="789" spans="1:4">
      <c r="A789" s="1">
        <v>41220</v>
      </c>
      <c r="B789">
        <v>399897344.61799997</v>
      </c>
      <c r="C789">
        <v>0.98</v>
      </c>
      <c r="D789">
        <v>39420.377</v>
      </c>
    </row>
    <row r="790" spans="1:4">
      <c r="A790" s="1">
        <v>41219</v>
      </c>
      <c r="B790">
        <v>397742700.7859</v>
      </c>
      <c r="C790">
        <v>1</v>
      </c>
      <c r="D790">
        <v>39886.981</v>
      </c>
    </row>
    <row r="791" spans="1:4">
      <c r="A791" s="1">
        <v>41218</v>
      </c>
      <c r="B791">
        <v>399600367.34130001</v>
      </c>
      <c r="C791">
        <v>0.99</v>
      </c>
      <c r="D791">
        <v>39689.8606</v>
      </c>
    </row>
    <row r="792" spans="1:4">
      <c r="A792" s="1">
        <v>41215</v>
      </c>
      <c r="B792">
        <v>398338423.12260002</v>
      </c>
      <c r="C792">
        <v>1</v>
      </c>
      <c r="D792">
        <v>39862.896099999998</v>
      </c>
    </row>
    <row r="793" spans="1:4">
      <c r="A793" s="1">
        <v>41214</v>
      </c>
      <c r="B793">
        <v>397772268.4479</v>
      </c>
      <c r="C793">
        <v>1.01</v>
      </c>
      <c r="D793">
        <v>40191.893400000001</v>
      </c>
    </row>
    <row r="794" spans="1:4">
      <c r="A794" s="1">
        <v>41213</v>
      </c>
      <c r="B794">
        <v>394653031.38789999</v>
      </c>
      <c r="C794">
        <v>0.98</v>
      </c>
      <c r="D794">
        <v>38926.9064</v>
      </c>
    </row>
    <row r="795" spans="1:4">
      <c r="A795" s="1">
        <v>41211</v>
      </c>
      <c r="B795">
        <v>394182809.46219999</v>
      </c>
      <c r="C795">
        <v>1.01</v>
      </c>
      <c r="D795">
        <v>39861.444000000003</v>
      </c>
    </row>
    <row r="796" spans="1:4">
      <c r="A796" s="1">
        <v>41208</v>
      </c>
      <c r="B796">
        <v>394058479.63990003</v>
      </c>
      <c r="C796">
        <v>1.01</v>
      </c>
      <c r="D796">
        <v>40020.490700000002</v>
      </c>
    </row>
    <row r="797" spans="1:4">
      <c r="A797" s="1">
        <v>41207</v>
      </c>
      <c r="B797">
        <v>392744289.66299999</v>
      </c>
      <c r="C797">
        <v>1.02</v>
      </c>
      <c r="D797">
        <v>40384.891499999998</v>
      </c>
    </row>
    <row r="798" spans="1:4">
      <c r="A798" s="1">
        <v>41206</v>
      </c>
      <c r="B798">
        <v>393246882.70370001</v>
      </c>
      <c r="C798">
        <v>1.02</v>
      </c>
      <c r="D798">
        <v>40332.289900000003</v>
      </c>
    </row>
    <row r="799" spans="1:4">
      <c r="A799" s="1">
        <v>41205</v>
      </c>
      <c r="B799">
        <v>393256720.3466</v>
      </c>
      <c r="C799">
        <v>1.01</v>
      </c>
      <c r="D799">
        <v>39966.336799999997</v>
      </c>
    </row>
    <row r="800" spans="1:4">
      <c r="A800" s="1">
        <v>41204</v>
      </c>
      <c r="B800">
        <v>393058590.34179997</v>
      </c>
      <c r="C800">
        <v>1.03</v>
      </c>
      <c r="D800">
        <v>40548.399599999997</v>
      </c>
    </row>
    <row r="801" spans="1:4">
      <c r="A801" s="1">
        <v>41201</v>
      </c>
      <c r="B801">
        <v>392581695.82859999</v>
      </c>
      <c r="C801">
        <v>1.02</v>
      </c>
      <c r="D801">
        <v>40150.173699999999</v>
      </c>
    </row>
    <row r="802" spans="1:4">
      <c r="A802" s="1">
        <v>41200</v>
      </c>
      <c r="B802">
        <v>391733262.63810003</v>
      </c>
      <c r="C802">
        <v>1.03</v>
      </c>
      <c r="D802">
        <v>40607.654900000001</v>
      </c>
    </row>
    <row r="803" spans="1:4">
      <c r="A803" s="1">
        <v>41199</v>
      </c>
      <c r="B803">
        <v>391721535.52020001</v>
      </c>
      <c r="C803">
        <v>1.02</v>
      </c>
      <c r="D803">
        <v>40205.900199999996</v>
      </c>
    </row>
    <row r="804" spans="1:4">
      <c r="A804" s="1">
        <v>41198</v>
      </c>
      <c r="B804">
        <v>392745476.67549998</v>
      </c>
      <c r="C804">
        <v>1</v>
      </c>
      <c r="D804">
        <v>39654.097099999999</v>
      </c>
    </row>
    <row r="805" spans="1:4">
      <c r="A805" s="1">
        <v>41197</v>
      </c>
      <c r="B805">
        <v>393895218.36860001</v>
      </c>
      <c r="C805">
        <v>0.97</v>
      </c>
      <c r="D805">
        <v>38419.883500000004</v>
      </c>
    </row>
    <row r="806" spans="1:4">
      <c r="A806" s="1">
        <v>41194</v>
      </c>
      <c r="B806">
        <v>393658313.58399999</v>
      </c>
      <c r="C806">
        <v>0.96</v>
      </c>
      <c r="D806">
        <v>38124.059500000003</v>
      </c>
    </row>
    <row r="807" spans="1:4">
      <c r="A807" s="1">
        <v>41193</v>
      </c>
      <c r="B807">
        <v>393836830.45420003</v>
      </c>
      <c r="C807">
        <v>0.96</v>
      </c>
      <c r="D807">
        <v>38193.490299999998</v>
      </c>
    </row>
    <row r="808" spans="1:4">
      <c r="A808" s="1">
        <v>41192</v>
      </c>
      <c r="B808">
        <v>392962369.28619999</v>
      </c>
      <c r="C808">
        <v>0.99</v>
      </c>
      <c r="D808">
        <v>39273.356899999999</v>
      </c>
    </row>
    <row r="809" spans="1:4">
      <c r="A809" s="1">
        <v>41191</v>
      </c>
      <c r="B809">
        <v>392928484.48830003</v>
      </c>
      <c r="C809">
        <v>1.01</v>
      </c>
      <c r="D809">
        <v>39926.310299999997</v>
      </c>
    </row>
    <row r="810" spans="1:4">
      <c r="A810" s="1">
        <v>41187</v>
      </c>
      <c r="B810">
        <v>390311738.37159997</v>
      </c>
      <c r="C810">
        <v>0.99</v>
      </c>
      <c r="D810">
        <v>38666.765399999997</v>
      </c>
    </row>
    <row r="811" spans="1:4">
      <c r="A811" s="1">
        <v>41186</v>
      </c>
      <c r="B811">
        <v>391598188.75989997</v>
      </c>
      <c r="C811">
        <v>0.98</v>
      </c>
      <c r="D811">
        <v>38748.731399999997</v>
      </c>
    </row>
    <row r="812" spans="1:4">
      <c r="A812" s="1">
        <v>41185</v>
      </c>
      <c r="B812">
        <v>391997115.77920002</v>
      </c>
      <c r="C812">
        <v>0.97</v>
      </c>
      <c r="D812">
        <v>38394.758699999998</v>
      </c>
    </row>
    <row r="813" spans="1:4">
      <c r="A813" s="1">
        <v>41184</v>
      </c>
      <c r="B813">
        <v>392017795.64060003</v>
      </c>
      <c r="C813">
        <v>0.97</v>
      </c>
      <c r="D813">
        <v>38185.0461</v>
      </c>
    </row>
    <row r="814" spans="1:4">
      <c r="A814" s="1">
        <v>41183</v>
      </c>
      <c r="B814">
        <v>391898669.37419999</v>
      </c>
      <c r="C814">
        <v>0.98</v>
      </c>
      <c r="D814">
        <v>38561.141799999998</v>
      </c>
    </row>
    <row r="815" spans="1:4">
      <c r="A815" s="1">
        <v>41180</v>
      </c>
      <c r="B815">
        <v>384906532.58569998</v>
      </c>
      <c r="C815">
        <v>1.03</v>
      </c>
      <c r="D815">
        <v>40000.458100000003</v>
      </c>
    </row>
    <row r="816" spans="1:4">
      <c r="A816" s="1">
        <v>41179</v>
      </c>
      <c r="B816">
        <v>382763232.25749999</v>
      </c>
      <c r="C816">
        <v>1</v>
      </c>
      <c r="D816">
        <v>38414.315799999997</v>
      </c>
    </row>
    <row r="817" spans="1:4">
      <c r="A817" s="1">
        <v>41178</v>
      </c>
      <c r="B817">
        <v>381878438.11570001</v>
      </c>
      <c r="C817">
        <v>1.1000000000000001</v>
      </c>
      <c r="D817">
        <v>42011.686099999999</v>
      </c>
    </row>
    <row r="818" spans="1:4">
      <c r="A818" s="1">
        <v>41177</v>
      </c>
      <c r="B818">
        <v>380208269.11839998</v>
      </c>
      <c r="C818">
        <v>1.1299999999999999</v>
      </c>
      <c r="D818">
        <v>42976.703099999999</v>
      </c>
    </row>
    <row r="819" spans="1:4">
      <c r="A819" s="1">
        <v>41176</v>
      </c>
      <c r="B819">
        <v>380182345.92570001</v>
      </c>
      <c r="C819">
        <v>1.24</v>
      </c>
      <c r="D819">
        <v>47352.382400000002</v>
      </c>
    </row>
    <row r="820" spans="1:4">
      <c r="A820" s="1">
        <v>41173</v>
      </c>
      <c r="B820">
        <v>380539522.57700002</v>
      </c>
      <c r="C820">
        <v>1.31</v>
      </c>
      <c r="D820">
        <v>50094.335899999998</v>
      </c>
    </row>
    <row r="821" spans="1:4">
      <c r="A821" s="1">
        <v>41172</v>
      </c>
      <c r="B821">
        <v>382116370.9465</v>
      </c>
      <c r="C821">
        <v>1.33</v>
      </c>
      <c r="D821">
        <v>51100.060400000002</v>
      </c>
    </row>
    <row r="822" spans="1:4">
      <c r="A822" s="1">
        <v>41171</v>
      </c>
      <c r="B822">
        <v>382743243.32730001</v>
      </c>
      <c r="C822">
        <v>1.39</v>
      </c>
      <c r="D822">
        <v>53205.304499999998</v>
      </c>
    </row>
    <row r="823" spans="1:4">
      <c r="A823" s="1">
        <v>41170</v>
      </c>
      <c r="B823">
        <v>383224206.4939</v>
      </c>
      <c r="C823">
        <v>1.45</v>
      </c>
      <c r="D823">
        <v>55679.383099999999</v>
      </c>
    </row>
    <row r="824" spans="1:4">
      <c r="A824" s="1">
        <v>41169</v>
      </c>
      <c r="B824">
        <v>382775291.98220003</v>
      </c>
      <c r="C824">
        <v>1.5</v>
      </c>
      <c r="D824">
        <v>57462.118199999997</v>
      </c>
    </row>
    <row r="825" spans="1:4">
      <c r="A825" s="1">
        <v>41166</v>
      </c>
      <c r="B825">
        <v>381849724.97039998</v>
      </c>
      <c r="C825">
        <v>1.56</v>
      </c>
      <c r="D825">
        <v>59643.451000000001</v>
      </c>
    </row>
    <row r="826" spans="1:4">
      <c r="A826" s="1">
        <v>41165</v>
      </c>
      <c r="B826">
        <v>381252923.48290002</v>
      </c>
      <c r="C826">
        <v>1.53</v>
      </c>
      <c r="D826">
        <v>58655.149799999999</v>
      </c>
    </row>
    <row r="827" spans="1:4">
      <c r="A827" s="1">
        <v>41164</v>
      </c>
      <c r="B827">
        <v>384469049.08219999</v>
      </c>
      <c r="C827">
        <v>1.58</v>
      </c>
      <c r="D827">
        <v>60798.008800000003</v>
      </c>
    </row>
    <row r="828" spans="1:4">
      <c r="A828" s="1">
        <v>41163</v>
      </c>
      <c r="B828">
        <v>384302996.9443</v>
      </c>
      <c r="C828">
        <v>1.63</v>
      </c>
      <c r="D828">
        <v>62945.052000000003</v>
      </c>
    </row>
    <row r="829" spans="1:4">
      <c r="A829" s="1">
        <v>41162</v>
      </c>
      <c r="B829">
        <v>384628241.15450001</v>
      </c>
      <c r="C829">
        <v>1.64</v>
      </c>
      <c r="D829">
        <v>63227.135999999999</v>
      </c>
    </row>
    <row r="830" spans="1:4">
      <c r="A830" s="1">
        <v>41159</v>
      </c>
      <c r="B830">
        <v>381774650.66659999</v>
      </c>
      <c r="C830">
        <v>1.61</v>
      </c>
      <c r="D830">
        <v>61751.274700000002</v>
      </c>
    </row>
    <row r="831" spans="1:4">
      <c r="A831" s="1">
        <v>41158</v>
      </c>
      <c r="B831">
        <v>383029250.77990001</v>
      </c>
      <c r="C831">
        <v>1.63</v>
      </c>
      <c r="D831">
        <v>62456.860399999998</v>
      </c>
    </row>
    <row r="832" spans="1:4">
      <c r="A832" s="1">
        <v>41157</v>
      </c>
      <c r="B832">
        <v>382681561.58939999</v>
      </c>
      <c r="C832">
        <v>1.63</v>
      </c>
      <c r="D832">
        <v>62757.186800000003</v>
      </c>
    </row>
    <row r="833" spans="1:4">
      <c r="A833" s="1">
        <v>41156</v>
      </c>
      <c r="B833">
        <v>382466999.09119999</v>
      </c>
      <c r="C833">
        <v>1.64</v>
      </c>
      <c r="D833">
        <v>62811.725299999998</v>
      </c>
    </row>
    <row r="834" spans="1:4">
      <c r="A834" s="1">
        <v>41152</v>
      </c>
      <c r="B834">
        <v>372101832.9465</v>
      </c>
      <c r="C834">
        <v>1.69</v>
      </c>
      <c r="D834">
        <v>63018.232600000003</v>
      </c>
    </row>
    <row r="835" spans="1:4">
      <c r="A835" s="1">
        <v>41150</v>
      </c>
      <c r="B835">
        <v>370446312.2335</v>
      </c>
      <c r="C835">
        <v>1.7</v>
      </c>
      <c r="D835">
        <v>63301.3177</v>
      </c>
    </row>
    <row r="836" spans="1:4">
      <c r="A836" s="1">
        <v>41149</v>
      </c>
      <c r="B836">
        <v>369685064.89279997</v>
      </c>
      <c r="C836">
        <v>1.7</v>
      </c>
      <c r="D836">
        <v>63188.682999999997</v>
      </c>
    </row>
    <row r="837" spans="1:4">
      <c r="A837" s="1">
        <v>41148</v>
      </c>
      <c r="B837">
        <v>370598606.82849997</v>
      </c>
      <c r="C837">
        <v>1.71</v>
      </c>
      <c r="D837">
        <v>63678.836000000003</v>
      </c>
    </row>
    <row r="838" spans="1:4">
      <c r="A838" s="1">
        <v>41145</v>
      </c>
      <c r="B838">
        <v>370508107.2094</v>
      </c>
      <c r="C838">
        <v>1.7</v>
      </c>
      <c r="D838">
        <v>63274.5959</v>
      </c>
    </row>
    <row r="839" spans="1:4">
      <c r="A839" s="1">
        <v>41144</v>
      </c>
      <c r="B839">
        <v>369970855.9756</v>
      </c>
      <c r="C839">
        <v>1.7</v>
      </c>
      <c r="D839">
        <v>63086.819600000003</v>
      </c>
    </row>
    <row r="840" spans="1:4">
      <c r="A840" s="1">
        <v>41143</v>
      </c>
      <c r="B840">
        <v>370673213.99180001</v>
      </c>
      <c r="C840">
        <v>1.56</v>
      </c>
      <c r="D840">
        <v>58133.068800000001</v>
      </c>
    </row>
    <row r="841" spans="1:4">
      <c r="A841" s="1">
        <v>41142</v>
      </c>
      <c r="B841">
        <v>371557827.69840002</v>
      </c>
      <c r="C841">
        <v>1.55</v>
      </c>
      <c r="D841">
        <v>57852.8649</v>
      </c>
    </row>
    <row r="842" spans="1:4">
      <c r="A842" s="1">
        <v>41141</v>
      </c>
      <c r="B842">
        <v>371246091.74830002</v>
      </c>
      <c r="C842">
        <v>1.53</v>
      </c>
      <c r="D842">
        <v>57019.486799999999</v>
      </c>
    </row>
    <row r="843" spans="1:4">
      <c r="A843" s="1">
        <v>41138</v>
      </c>
      <c r="B843">
        <v>371743159.29110003</v>
      </c>
      <c r="C843">
        <v>1.54</v>
      </c>
      <c r="D843">
        <v>57311.337</v>
      </c>
    </row>
    <row r="844" spans="1:4">
      <c r="A844" s="1">
        <v>41137</v>
      </c>
      <c r="B844">
        <v>371658516.55599999</v>
      </c>
      <c r="C844">
        <v>1.51</v>
      </c>
      <c r="D844">
        <v>56384.081899999997</v>
      </c>
    </row>
    <row r="845" spans="1:4">
      <c r="A845" s="1">
        <v>41136</v>
      </c>
      <c r="B845">
        <v>370856494.19630003</v>
      </c>
      <c r="C845">
        <v>1.51</v>
      </c>
      <c r="D845">
        <v>56257.476900000001</v>
      </c>
    </row>
    <row r="846" spans="1:4">
      <c r="A846" s="1">
        <v>41135</v>
      </c>
      <c r="B846">
        <v>369770311.611</v>
      </c>
      <c r="C846">
        <v>1.48</v>
      </c>
      <c r="D846">
        <v>54927.910400000001</v>
      </c>
    </row>
    <row r="847" spans="1:4">
      <c r="A847" s="1">
        <v>41134</v>
      </c>
      <c r="B847">
        <v>369582354.94739997</v>
      </c>
      <c r="C847">
        <v>1.47</v>
      </c>
      <c r="D847">
        <v>54546.114800000003</v>
      </c>
    </row>
    <row r="848" spans="1:4">
      <c r="A848" s="1">
        <v>41131</v>
      </c>
      <c r="B848">
        <v>369673872.06599998</v>
      </c>
      <c r="C848">
        <v>1.4</v>
      </c>
      <c r="D848">
        <v>51986.161699999997</v>
      </c>
    </row>
    <row r="849" spans="1:4">
      <c r="A849" s="1">
        <v>41130</v>
      </c>
      <c r="B849">
        <v>369620820.94639999</v>
      </c>
      <c r="C849">
        <v>1.4</v>
      </c>
      <c r="D849">
        <v>52014.383999999998</v>
      </c>
    </row>
    <row r="850" spans="1:4">
      <c r="A850" s="1">
        <v>41129</v>
      </c>
      <c r="B850">
        <v>369875634.16070002</v>
      </c>
      <c r="C850">
        <v>1.31</v>
      </c>
      <c r="D850">
        <v>48555.980900000002</v>
      </c>
    </row>
    <row r="851" spans="1:4">
      <c r="A851" s="1">
        <v>41128</v>
      </c>
      <c r="B851">
        <v>369556402.3901</v>
      </c>
      <c r="C851">
        <v>1.21</v>
      </c>
      <c r="D851">
        <v>44975.873500000002</v>
      </c>
    </row>
    <row r="852" spans="1:4">
      <c r="A852" s="1">
        <v>41127</v>
      </c>
      <c r="B852">
        <v>361758409.63080001</v>
      </c>
      <c r="C852">
        <v>1.1200000000000001</v>
      </c>
      <c r="D852">
        <v>40790.191200000001</v>
      </c>
    </row>
    <row r="853" spans="1:4">
      <c r="A853" s="1">
        <v>41124</v>
      </c>
      <c r="B853">
        <v>361362943.3897</v>
      </c>
      <c r="C853">
        <v>1.1200000000000001</v>
      </c>
      <c r="D853">
        <v>40753.790699999998</v>
      </c>
    </row>
    <row r="854" spans="1:4">
      <c r="A854" s="1">
        <v>41123</v>
      </c>
      <c r="B854">
        <v>360596794.97869998</v>
      </c>
      <c r="C854">
        <v>1.08</v>
      </c>
      <c r="D854">
        <v>38984.629800000002</v>
      </c>
    </row>
    <row r="855" spans="1:4">
      <c r="A855" s="1">
        <v>41122</v>
      </c>
      <c r="B855">
        <v>360385275.91100001</v>
      </c>
      <c r="C855">
        <v>1.07</v>
      </c>
      <c r="D855">
        <v>38813.781300000002</v>
      </c>
    </row>
    <row r="856" spans="1:4">
      <c r="A856" s="1">
        <v>41121</v>
      </c>
      <c r="B856">
        <v>272196391.19419998</v>
      </c>
      <c r="C856">
        <v>1.35</v>
      </c>
      <c r="D856">
        <v>36883.029499999997</v>
      </c>
    </row>
    <row r="857" spans="1:4">
      <c r="A857" s="1">
        <v>41120</v>
      </c>
      <c r="B857">
        <v>265377444.73140001</v>
      </c>
      <c r="C857">
        <v>1.34</v>
      </c>
      <c r="D857">
        <v>35570.2287</v>
      </c>
    </row>
    <row r="858" spans="1:4">
      <c r="A858" s="1">
        <v>41117</v>
      </c>
      <c r="B858">
        <v>267568670.1284</v>
      </c>
      <c r="C858">
        <v>1.39</v>
      </c>
      <c r="D858">
        <v>37296.865100000003</v>
      </c>
    </row>
    <row r="859" spans="1:4">
      <c r="A859" s="1">
        <v>41116</v>
      </c>
      <c r="B859">
        <v>265002938.07449999</v>
      </c>
      <c r="C859">
        <v>1.17</v>
      </c>
      <c r="D859">
        <v>31232.7366</v>
      </c>
    </row>
    <row r="860" spans="1:4">
      <c r="A860" s="1">
        <v>41115</v>
      </c>
      <c r="B860">
        <v>264923377.82859999</v>
      </c>
      <c r="C860">
        <v>1.17</v>
      </c>
      <c r="D860">
        <v>31078.319200000002</v>
      </c>
    </row>
    <row r="861" spans="1:4">
      <c r="A861" s="1">
        <v>41114</v>
      </c>
      <c r="B861">
        <v>264599861.24759999</v>
      </c>
      <c r="C861">
        <v>1.1599999999999999</v>
      </c>
      <c r="D861">
        <v>30927.443800000001</v>
      </c>
    </row>
    <row r="862" spans="1:4">
      <c r="A862" s="1">
        <v>41113</v>
      </c>
      <c r="B862">
        <v>264707081.60530001</v>
      </c>
      <c r="C862">
        <v>1.18</v>
      </c>
      <c r="D862">
        <v>31260.234400000001</v>
      </c>
    </row>
    <row r="863" spans="1:4">
      <c r="A863" s="1">
        <v>41110</v>
      </c>
      <c r="B863">
        <v>265328213.68259999</v>
      </c>
      <c r="C863">
        <v>1.19</v>
      </c>
      <c r="D863">
        <v>31750.582600000002</v>
      </c>
    </row>
    <row r="864" spans="1:4">
      <c r="A864" s="1">
        <v>41109</v>
      </c>
      <c r="B864">
        <v>264535858.067</v>
      </c>
      <c r="C864">
        <v>1.25</v>
      </c>
      <c r="D864">
        <v>33320.970999999998</v>
      </c>
    </row>
    <row r="865" spans="1:4">
      <c r="A865" s="1">
        <v>41108</v>
      </c>
      <c r="B865">
        <v>265183789.389</v>
      </c>
      <c r="C865">
        <v>1.22</v>
      </c>
      <c r="D865">
        <v>32435.094300000001</v>
      </c>
    </row>
    <row r="866" spans="1:4">
      <c r="A866" s="1">
        <v>41107</v>
      </c>
      <c r="B866">
        <v>264447843.94209999</v>
      </c>
      <c r="C866">
        <v>1.31</v>
      </c>
      <c r="D866">
        <v>34827.616399999999</v>
      </c>
    </row>
    <row r="867" spans="1:4">
      <c r="A867" s="1">
        <v>41106</v>
      </c>
      <c r="B867">
        <v>265020513.00999999</v>
      </c>
      <c r="C867">
        <v>1.3</v>
      </c>
      <c r="D867">
        <v>34599.2235</v>
      </c>
    </row>
    <row r="868" spans="1:4">
      <c r="A868" s="1">
        <v>41103</v>
      </c>
      <c r="B868">
        <v>264806326.3348</v>
      </c>
      <c r="C868">
        <v>1.33</v>
      </c>
      <c r="D868">
        <v>35289.832399999999</v>
      </c>
    </row>
    <row r="869" spans="1:4">
      <c r="A869" s="1">
        <v>41102</v>
      </c>
      <c r="B869">
        <v>264538374.8048</v>
      </c>
      <c r="C869">
        <v>1.35</v>
      </c>
      <c r="D869">
        <v>35853.107600000003</v>
      </c>
    </row>
    <row r="870" spans="1:4">
      <c r="A870" s="1">
        <v>41101</v>
      </c>
      <c r="B870">
        <v>263716157.40470001</v>
      </c>
      <c r="C870">
        <v>1.4</v>
      </c>
      <c r="D870">
        <v>36980.229599999999</v>
      </c>
    </row>
    <row r="871" spans="1:4">
      <c r="A871" s="1">
        <v>41100</v>
      </c>
      <c r="B871">
        <v>264106073.86840001</v>
      </c>
      <c r="C871">
        <v>1.4</v>
      </c>
      <c r="D871">
        <v>37095.579700000002</v>
      </c>
    </row>
    <row r="872" spans="1:4">
      <c r="A872" s="1">
        <v>41099</v>
      </c>
      <c r="B872">
        <v>264294764.92660001</v>
      </c>
      <c r="C872">
        <v>1.42</v>
      </c>
      <c r="D872">
        <v>37676.582799999996</v>
      </c>
    </row>
    <row r="873" spans="1:4">
      <c r="A873" s="1">
        <v>41096</v>
      </c>
      <c r="B873">
        <v>262310612.655</v>
      </c>
      <c r="C873">
        <v>1.41</v>
      </c>
      <c r="D873">
        <v>37079.088900000002</v>
      </c>
    </row>
    <row r="874" spans="1:4">
      <c r="A874" s="1">
        <v>41095</v>
      </c>
      <c r="B874">
        <v>261864280.5174</v>
      </c>
      <c r="C874">
        <v>1.44</v>
      </c>
      <c r="D874">
        <v>37818.386899999998</v>
      </c>
    </row>
    <row r="875" spans="1:4">
      <c r="A875" s="1">
        <v>41093</v>
      </c>
      <c r="B875">
        <v>261261238.5086</v>
      </c>
      <c r="C875">
        <v>1.45</v>
      </c>
      <c r="D875">
        <v>37943.107799999998</v>
      </c>
    </row>
    <row r="876" spans="1:4">
      <c r="A876" s="1">
        <v>41092</v>
      </c>
      <c r="B876">
        <v>261760005.4181</v>
      </c>
      <c r="C876">
        <v>1.43</v>
      </c>
      <c r="D876">
        <v>37542.225299999998</v>
      </c>
    </row>
    <row r="877" spans="1:4">
      <c r="A877" s="1">
        <v>41089</v>
      </c>
      <c r="B877">
        <v>247732927.91819999</v>
      </c>
      <c r="C877">
        <v>1.57</v>
      </c>
      <c r="D877">
        <v>39140.459000000003</v>
      </c>
    </row>
    <row r="878" spans="1:4">
      <c r="A878" s="1">
        <v>41088</v>
      </c>
      <c r="B878">
        <v>246452932.7762</v>
      </c>
      <c r="C878">
        <v>1.51</v>
      </c>
      <c r="D878">
        <v>37448.972300000001</v>
      </c>
    </row>
    <row r="879" spans="1:4">
      <c r="A879" s="1">
        <v>41087</v>
      </c>
      <c r="B879">
        <v>246341924.36970001</v>
      </c>
      <c r="C879">
        <v>1.54</v>
      </c>
      <c r="D879">
        <v>37966.686199999996</v>
      </c>
    </row>
    <row r="880" spans="1:4">
      <c r="A880" s="1">
        <v>41086</v>
      </c>
      <c r="B880">
        <v>245840503.3186</v>
      </c>
      <c r="C880">
        <v>1.52</v>
      </c>
      <c r="D880">
        <v>37378.310899999997</v>
      </c>
    </row>
    <row r="881" spans="1:4">
      <c r="A881" s="1">
        <v>41085</v>
      </c>
      <c r="B881">
        <v>216143055.12329999</v>
      </c>
      <c r="C881">
        <v>1.84</v>
      </c>
      <c r="D881">
        <v>39956.736799999999</v>
      </c>
    </row>
    <row r="882" spans="1:4">
      <c r="A882" s="1">
        <v>41082</v>
      </c>
      <c r="B882">
        <v>244978298.99419999</v>
      </c>
      <c r="C882">
        <v>1.64</v>
      </c>
      <c r="D882">
        <v>40355.569300000003</v>
      </c>
    </row>
    <row r="883" spans="1:4">
      <c r="A883" s="1">
        <v>41081</v>
      </c>
      <c r="B883">
        <v>245061764.24070001</v>
      </c>
      <c r="C883">
        <v>1.61</v>
      </c>
      <c r="D883">
        <v>39653.481200000002</v>
      </c>
    </row>
    <row r="884" spans="1:4">
      <c r="A884" s="1">
        <v>41080</v>
      </c>
      <c r="B884">
        <v>244763754.96250001</v>
      </c>
      <c r="C884">
        <v>1.64</v>
      </c>
      <c r="D884">
        <v>40156.642599999999</v>
      </c>
    </row>
    <row r="885" spans="1:4">
      <c r="A885" s="1">
        <v>41079</v>
      </c>
      <c r="B885">
        <v>244233878.97009999</v>
      </c>
      <c r="C885">
        <v>1.61</v>
      </c>
      <c r="D885">
        <v>39546.0314</v>
      </c>
    </row>
    <row r="886" spans="1:4">
      <c r="A886" s="1">
        <v>41078</v>
      </c>
      <c r="B886">
        <v>215850339.3567</v>
      </c>
      <c r="C886">
        <v>1.83</v>
      </c>
      <c r="D886">
        <v>39544.076300000001</v>
      </c>
    </row>
    <row r="887" spans="1:4">
      <c r="A887" s="1">
        <v>41075</v>
      </c>
      <c r="B887">
        <v>244106585.64840001</v>
      </c>
      <c r="C887">
        <v>1.67</v>
      </c>
      <c r="D887">
        <v>40810.971299999997</v>
      </c>
    </row>
    <row r="888" spans="1:4">
      <c r="A888" s="1">
        <v>41074</v>
      </c>
      <c r="B888">
        <v>243534745.70159999</v>
      </c>
      <c r="C888">
        <v>1.66</v>
      </c>
      <c r="D888">
        <v>40658.554700000001</v>
      </c>
    </row>
    <row r="889" spans="1:4">
      <c r="A889" s="1">
        <v>41073</v>
      </c>
      <c r="B889">
        <v>233469243.4215</v>
      </c>
      <c r="C889">
        <v>1.56</v>
      </c>
      <c r="D889">
        <v>36433.341899999999</v>
      </c>
    </row>
    <row r="890" spans="1:4">
      <c r="A890" s="1">
        <v>41072</v>
      </c>
      <c r="B890">
        <v>243828914.37599999</v>
      </c>
      <c r="C890">
        <v>1.39</v>
      </c>
      <c r="D890">
        <v>34032.220200000003</v>
      </c>
    </row>
    <row r="891" spans="1:4">
      <c r="A891" s="1">
        <v>41071</v>
      </c>
      <c r="B891">
        <v>244078747.03870001</v>
      </c>
      <c r="C891">
        <v>1.36</v>
      </c>
      <c r="D891">
        <v>33410.864600000001</v>
      </c>
    </row>
    <row r="892" spans="1:4">
      <c r="A892" s="1">
        <v>41068</v>
      </c>
      <c r="B892">
        <v>244454311.3617</v>
      </c>
      <c r="C892">
        <v>1.39</v>
      </c>
      <c r="D892">
        <v>33996.668799999999</v>
      </c>
    </row>
    <row r="893" spans="1:4">
      <c r="A893" s="1">
        <v>41067</v>
      </c>
      <c r="B893">
        <v>243737394.26789999</v>
      </c>
      <c r="C893">
        <v>1.41</v>
      </c>
      <c r="D893">
        <v>34542.85</v>
      </c>
    </row>
    <row r="894" spans="1:4">
      <c r="A894" s="1">
        <v>41066</v>
      </c>
      <c r="B894">
        <v>241644410.66</v>
      </c>
      <c r="C894">
        <v>1.39</v>
      </c>
      <c r="D894">
        <v>33615.921799999996</v>
      </c>
    </row>
    <row r="895" spans="1:4">
      <c r="A895" s="1">
        <v>41065</v>
      </c>
      <c r="B895">
        <v>243478649.49079999</v>
      </c>
      <c r="C895">
        <v>1.33</v>
      </c>
      <c r="D895">
        <v>32445.061000000002</v>
      </c>
    </row>
    <row r="896" spans="1:4">
      <c r="A896" s="1">
        <v>41064</v>
      </c>
      <c r="B896">
        <v>243399422.05090001</v>
      </c>
      <c r="C896">
        <v>1.24</v>
      </c>
      <c r="D896">
        <v>30338.8184</v>
      </c>
    </row>
    <row r="897" spans="1:4">
      <c r="A897" s="1">
        <v>41061</v>
      </c>
      <c r="B897">
        <v>241584428.6094</v>
      </c>
      <c r="C897">
        <v>1.22</v>
      </c>
      <c r="D897">
        <v>29542.3596</v>
      </c>
    </row>
    <row r="898" spans="1:4">
      <c r="A898" s="1">
        <v>41060</v>
      </c>
      <c r="B898">
        <v>242139325.49959999</v>
      </c>
      <c r="C898">
        <v>1.35</v>
      </c>
      <c r="D898">
        <v>32796.482799999998</v>
      </c>
    </row>
    <row r="899" spans="1:4">
      <c r="A899" s="1">
        <v>41059</v>
      </c>
      <c r="B899">
        <v>239948382.4149</v>
      </c>
      <c r="C899">
        <v>1.34</v>
      </c>
      <c r="D899">
        <v>32228.026600000001</v>
      </c>
    </row>
    <row r="900" spans="1:4">
      <c r="A900" s="1">
        <v>41058</v>
      </c>
      <c r="B900">
        <v>239427140.50009999</v>
      </c>
      <c r="C900">
        <v>1.32</v>
      </c>
      <c r="D900">
        <v>31628.453300000001</v>
      </c>
    </row>
    <row r="901" spans="1:4">
      <c r="A901" s="1">
        <v>41054</v>
      </c>
      <c r="B901">
        <v>238927045.99439999</v>
      </c>
      <c r="C901">
        <v>1.35</v>
      </c>
      <c r="D901">
        <v>32357.3982</v>
      </c>
    </row>
    <row r="902" spans="1:4">
      <c r="A902" s="1">
        <v>41053</v>
      </c>
      <c r="B902">
        <v>238155268.68920001</v>
      </c>
      <c r="C902">
        <v>1.35</v>
      </c>
      <c r="D902">
        <v>32244.121899999998</v>
      </c>
    </row>
    <row r="903" spans="1:4">
      <c r="A903" s="1">
        <v>41052</v>
      </c>
      <c r="B903">
        <v>238158594.62869999</v>
      </c>
      <c r="C903">
        <v>1.39</v>
      </c>
      <c r="D903">
        <v>33166.470300000001</v>
      </c>
    </row>
    <row r="904" spans="1:4">
      <c r="A904" s="1">
        <v>41051</v>
      </c>
      <c r="B904">
        <v>237123802.18309999</v>
      </c>
      <c r="C904">
        <v>1.42</v>
      </c>
      <c r="D904">
        <v>33889.4542</v>
      </c>
    </row>
    <row r="905" spans="1:4">
      <c r="A905" s="1">
        <v>41050</v>
      </c>
      <c r="B905">
        <v>237906749.8603</v>
      </c>
      <c r="C905">
        <v>1.4</v>
      </c>
      <c r="D905">
        <v>33395.602200000001</v>
      </c>
    </row>
    <row r="906" spans="1:4">
      <c r="A906" s="1">
        <v>41047</v>
      </c>
      <c r="B906">
        <v>236335755.0772</v>
      </c>
      <c r="C906">
        <v>1.36</v>
      </c>
      <c r="D906">
        <v>32189.482800000002</v>
      </c>
    </row>
    <row r="907" spans="1:4">
      <c r="A907" s="1">
        <v>41046</v>
      </c>
      <c r="B907">
        <v>236046463.29499999</v>
      </c>
      <c r="C907">
        <v>1.35</v>
      </c>
      <c r="D907">
        <v>31990.3364</v>
      </c>
    </row>
    <row r="908" spans="1:4">
      <c r="A908" s="1">
        <v>41045</v>
      </c>
      <c r="B908">
        <v>236857319.34830001</v>
      </c>
      <c r="C908">
        <v>1.46</v>
      </c>
      <c r="D908">
        <v>34788.265700000004</v>
      </c>
    </row>
    <row r="909" spans="1:4">
      <c r="A909" s="1">
        <v>41044</v>
      </c>
      <c r="B909">
        <v>236731671.01719999</v>
      </c>
      <c r="C909">
        <v>1.54</v>
      </c>
      <c r="D909">
        <v>36479.033000000003</v>
      </c>
    </row>
    <row r="910" spans="1:4">
      <c r="A910" s="1">
        <v>41043</v>
      </c>
      <c r="B910">
        <v>236434971.38159999</v>
      </c>
      <c r="C910">
        <v>1.55</v>
      </c>
      <c r="D910">
        <v>36762.993000000002</v>
      </c>
    </row>
    <row r="911" spans="1:4">
      <c r="A911" s="1">
        <v>41040</v>
      </c>
      <c r="B911">
        <v>235796669.36449999</v>
      </c>
      <c r="C911">
        <v>1.59</v>
      </c>
      <c r="D911">
        <v>37537.0743</v>
      </c>
    </row>
    <row r="912" spans="1:4">
      <c r="A912" s="1">
        <v>41039</v>
      </c>
      <c r="B912">
        <v>235077513.89590001</v>
      </c>
      <c r="C912">
        <v>1.6</v>
      </c>
      <c r="D912">
        <v>37668.579400000002</v>
      </c>
    </row>
    <row r="913" spans="1:4">
      <c r="A913" s="1">
        <v>41038</v>
      </c>
      <c r="B913">
        <v>235399932.4068</v>
      </c>
      <c r="C913">
        <v>1.48</v>
      </c>
      <c r="D913">
        <v>34910.603900000002</v>
      </c>
    </row>
    <row r="914" spans="1:4">
      <c r="A914" s="1">
        <v>41037</v>
      </c>
      <c r="B914">
        <v>236457207.9894</v>
      </c>
      <c r="C914">
        <v>1.44</v>
      </c>
      <c r="D914">
        <v>34211.988100000002</v>
      </c>
    </row>
    <row r="915" spans="1:4">
      <c r="A915" s="1">
        <v>41036</v>
      </c>
      <c r="B915">
        <v>235865146.92820001</v>
      </c>
      <c r="C915">
        <v>1.46</v>
      </c>
      <c r="D915">
        <v>34557.323600000003</v>
      </c>
    </row>
    <row r="916" spans="1:4">
      <c r="A916" s="1">
        <v>41033</v>
      </c>
      <c r="B916">
        <v>235288756.73089999</v>
      </c>
      <c r="C916">
        <v>1.46</v>
      </c>
      <c r="D916">
        <v>34510.149799999999</v>
      </c>
    </row>
    <row r="917" spans="1:4">
      <c r="A917" s="1">
        <v>41032</v>
      </c>
      <c r="B917">
        <v>234856201.7137</v>
      </c>
      <c r="C917">
        <v>1.48</v>
      </c>
      <c r="D917">
        <v>34854.596899999997</v>
      </c>
    </row>
    <row r="918" spans="1:4">
      <c r="A918" s="1">
        <v>41031</v>
      </c>
      <c r="B918">
        <v>234118343.47049999</v>
      </c>
      <c r="C918">
        <v>1.48</v>
      </c>
      <c r="D918">
        <v>34685.349000000002</v>
      </c>
    </row>
    <row r="919" spans="1:4">
      <c r="A919" s="1">
        <v>41030</v>
      </c>
      <c r="B919">
        <v>233406501.36750001</v>
      </c>
      <c r="C919">
        <v>1.49</v>
      </c>
      <c r="D919">
        <v>34874.65</v>
      </c>
    </row>
    <row r="920" spans="1:4">
      <c r="A920" s="1">
        <v>41029</v>
      </c>
      <c r="B920">
        <v>202384914.6029</v>
      </c>
      <c r="C920">
        <v>1.59</v>
      </c>
      <c r="D920">
        <v>32323.953699999998</v>
      </c>
    </row>
    <row r="921" spans="1:4">
      <c r="A921" s="1">
        <v>41026</v>
      </c>
      <c r="B921">
        <v>201010119.75420001</v>
      </c>
      <c r="C921">
        <v>1.63</v>
      </c>
      <c r="D921">
        <v>32898.477899999998</v>
      </c>
    </row>
    <row r="922" spans="1:4">
      <c r="A922" s="1">
        <v>41025</v>
      </c>
      <c r="B922">
        <v>200700457.77649999</v>
      </c>
      <c r="C922">
        <v>1.69</v>
      </c>
      <c r="D922">
        <v>34013.0357</v>
      </c>
    </row>
    <row r="923" spans="1:4">
      <c r="A923" s="1">
        <v>41024</v>
      </c>
      <c r="B923">
        <v>200686029.8326</v>
      </c>
      <c r="C923">
        <v>1.62</v>
      </c>
      <c r="D923">
        <v>32657.344300000001</v>
      </c>
    </row>
    <row r="924" spans="1:4">
      <c r="A924" s="1">
        <v>41023</v>
      </c>
      <c r="B924">
        <v>200188749.57710001</v>
      </c>
      <c r="C924">
        <v>1.55</v>
      </c>
      <c r="D924">
        <v>31200.537400000001</v>
      </c>
    </row>
    <row r="925" spans="1:4">
      <c r="A925" s="1">
        <v>41022</v>
      </c>
      <c r="B925">
        <v>198779222.7114</v>
      </c>
      <c r="C925">
        <v>1.58</v>
      </c>
      <c r="D925">
        <v>31498.651300000001</v>
      </c>
    </row>
    <row r="926" spans="1:4">
      <c r="A926" s="1">
        <v>41019</v>
      </c>
      <c r="B926">
        <v>198655982.34630001</v>
      </c>
      <c r="C926">
        <v>1.6</v>
      </c>
      <c r="D926">
        <v>31977.527999999998</v>
      </c>
    </row>
    <row r="927" spans="1:4">
      <c r="A927" s="1">
        <v>41018</v>
      </c>
      <c r="B927">
        <v>198635750.9305</v>
      </c>
      <c r="C927">
        <v>1.61</v>
      </c>
      <c r="D927">
        <v>32044.319599999999</v>
      </c>
    </row>
    <row r="928" spans="1:4">
      <c r="A928" s="1">
        <v>41017</v>
      </c>
      <c r="B928">
        <v>199105711.2256</v>
      </c>
      <c r="C928">
        <v>1.63</v>
      </c>
      <c r="D928">
        <v>32635.787499999999</v>
      </c>
    </row>
    <row r="929" spans="1:4">
      <c r="A929" s="1">
        <v>41016</v>
      </c>
      <c r="B929">
        <v>199250044.05219999</v>
      </c>
      <c r="C929">
        <v>1.65</v>
      </c>
      <c r="D929">
        <v>33030.416400000002</v>
      </c>
    </row>
    <row r="930" spans="1:4">
      <c r="A930" s="1">
        <v>41015</v>
      </c>
      <c r="B930">
        <v>198709690.42820001</v>
      </c>
      <c r="C930">
        <v>1.5</v>
      </c>
      <c r="D930">
        <v>29848.811900000001</v>
      </c>
    </row>
    <row r="931" spans="1:4">
      <c r="A931" s="1">
        <v>41012</v>
      </c>
      <c r="B931">
        <v>198700856.69580001</v>
      </c>
      <c r="C931">
        <v>1.51</v>
      </c>
      <c r="D931">
        <v>30101.0867</v>
      </c>
    </row>
    <row r="932" spans="1:4">
      <c r="A932" s="1">
        <v>41011</v>
      </c>
      <c r="B932">
        <v>198421234.11579999</v>
      </c>
      <c r="C932">
        <v>1.48</v>
      </c>
      <c r="D932">
        <v>29496.647000000001</v>
      </c>
    </row>
    <row r="933" spans="1:4">
      <c r="A933" s="1">
        <v>41010</v>
      </c>
      <c r="B933">
        <v>198067548.42449999</v>
      </c>
      <c r="C933">
        <v>1.43</v>
      </c>
      <c r="D933">
        <v>28512.625</v>
      </c>
    </row>
    <row r="934" spans="1:4">
      <c r="A934" s="1">
        <v>41009</v>
      </c>
      <c r="B934">
        <v>197566520.8664</v>
      </c>
      <c r="C934">
        <v>1.34</v>
      </c>
      <c r="D934">
        <v>26630.475999999999</v>
      </c>
    </row>
    <row r="935" spans="1:4">
      <c r="A935" s="1">
        <v>41008</v>
      </c>
      <c r="B935">
        <v>196053408.72549999</v>
      </c>
      <c r="C935">
        <v>1.35</v>
      </c>
      <c r="D935">
        <v>26569.148099999999</v>
      </c>
    </row>
    <row r="936" spans="1:4">
      <c r="A936" s="1">
        <v>41005</v>
      </c>
      <c r="B936">
        <v>196207829.75209999</v>
      </c>
      <c r="C936">
        <v>1.36</v>
      </c>
      <c r="D936">
        <v>26752.3099</v>
      </c>
    </row>
    <row r="937" spans="1:4">
      <c r="A937" s="1">
        <v>41004</v>
      </c>
      <c r="B937">
        <v>196972799.11809999</v>
      </c>
      <c r="C937">
        <v>1.39</v>
      </c>
      <c r="D937">
        <v>27484.037199999999</v>
      </c>
    </row>
    <row r="938" spans="1:4">
      <c r="A938" s="1">
        <v>41003</v>
      </c>
      <c r="B938">
        <v>197142564.32499999</v>
      </c>
      <c r="C938">
        <v>1.31</v>
      </c>
      <c r="D938">
        <v>25958.719099999998</v>
      </c>
    </row>
    <row r="939" spans="1:4">
      <c r="A939" s="1">
        <v>41002</v>
      </c>
      <c r="B939">
        <v>197580940.91999999</v>
      </c>
      <c r="C939">
        <v>1.33</v>
      </c>
      <c r="D939">
        <v>26373.383900000001</v>
      </c>
    </row>
    <row r="940" spans="1:4">
      <c r="A940" s="1">
        <v>41001</v>
      </c>
      <c r="B940">
        <v>196509671.19319999</v>
      </c>
      <c r="C940">
        <v>1.38</v>
      </c>
      <c r="D940">
        <v>27265.616699999999</v>
      </c>
    </row>
    <row r="941" spans="1:4">
      <c r="A941" s="1">
        <v>40998</v>
      </c>
      <c r="B941">
        <v>171751607.8994</v>
      </c>
      <c r="C941">
        <v>1.51</v>
      </c>
      <c r="D941">
        <v>25970.505000000001</v>
      </c>
    </row>
    <row r="942" spans="1:4">
      <c r="A942" s="1">
        <v>40997</v>
      </c>
      <c r="B942">
        <v>170847569.0429</v>
      </c>
      <c r="C942">
        <v>1.5</v>
      </c>
      <c r="D942">
        <v>25742.509099999999</v>
      </c>
    </row>
    <row r="943" spans="1:4">
      <c r="A943" s="1">
        <v>40996</v>
      </c>
      <c r="B943">
        <v>170782198.81020001</v>
      </c>
      <c r="C943">
        <v>1.51</v>
      </c>
      <c r="D943">
        <v>25883.886600000002</v>
      </c>
    </row>
    <row r="944" spans="1:4">
      <c r="A944" s="1">
        <v>40995</v>
      </c>
      <c r="B944">
        <v>170832711.33520001</v>
      </c>
      <c r="C944">
        <v>1.51</v>
      </c>
      <c r="D944">
        <v>25824.144100000001</v>
      </c>
    </row>
    <row r="945" spans="1:4">
      <c r="A945" s="1">
        <v>40994</v>
      </c>
      <c r="B945">
        <v>170960814.5598</v>
      </c>
      <c r="C945">
        <v>1.52</v>
      </c>
      <c r="D945">
        <v>26061.093400000002</v>
      </c>
    </row>
    <row r="946" spans="1:4">
      <c r="A946" s="1">
        <v>40991</v>
      </c>
      <c r="B946">
        <v>171157311.41339999</v>
      </c>
      <c r="C946">
        <v>1.52</v>
      </c>
      <c r="D946">
        <v>26170.4702</v>
      </c>
    </row>
    <row r="947" spans="1:4">
      <c r="A947" s="1">
        <v>40990</v>
      </c>
      <c r="B947">
        <v>171310380.3107</v>
      </c>
      <c r="C947">
        <v>1.53</v>
      </c>
      <c r="D947">
        <v>26293.592100000002</v>
      </c>
    </row>
    <row r="948" spans="1:4">
      <c r="A948" s="1">
        <v>40989</v>
      </c>
      <c r="B948">
        <v>171319835.66370001</v>
      </c>
      <c r="C948">
        <v>1.45</v>
      </c>
      <c r="D948">
        <v>24958.564399999999</v>
      </c>
    </row>
    <row r="949" spans="1:4">
      <c r="A949" s="1">
        <v>40988</v>
      </c>
      <c r="B949">
        <v>172049730.46079999</v>
      </c>
      <c r="C949">
        <v>1.46</v>
      </c>
      <c r="D949">
        <v>25232.171200000001</v>
      </c>
    </row>
    <row r="950" spans="1:4">
      <c r="A950" s="1">
        <v>40987</v>
      </c>
      <c r="B950">
        <v>172220452.84290001</v>
      </c>
      <c r="C950">
        <v>1.47</v>
      </c>
      <c r="D950">
        <v>25456.620900000002</v>
      </c>
    </row>
    <row r="951" spans="1:4">
      <c r="A951" s="1">
        <v>40984</v>
      </c>
      <c r="B951">
        <v>172107442.22139999</v>
      </c>
      <c r="C951">
        <v>1.46</v>
      </c>
      <c r="D951">
        <v>25144.164199999999</v>
      </c>
    </row>
    <row r="952" spans="1:4">
      <c r="A952" s="1">
        <v>40983</v>
      </c>
      <c r="B952">
        <v>172185456.0914</v>
      </c>
      <c r="C952">
        <v>1.47</v>
      </c>
      <c r="D952">
        <v>25375.529399999999</v>
      </c>
    </row>
    <row r="953" spans="1:4">
      <c r="A953" s="1">
        <v>40982</v>
      </c>
      <c r="B953">
        <v>172012481.95159999</v>
      </c>
      <c r="C953">
        <v>1.46</v>
      </c>
      <c r="D953">
        <v>25272.857800000002</v>
      </c>
    </row>
    <row r="954" spans="1:4">
      <c r="A954" s="1">
        <v>40981</v>
      </c>
      <c r="B954">
        <v>172028819.95320001</v>
      </c>
      <c r="C954">
        <v>1.41</v>
      </c>
      <c r="D954">
        <v>24372.543799999999</v>
      </c>
    </row>
    <row r="955" spans="1:4">
      <c r="A955" s="1">
        <v>40980</v>
      </c>
      <c r="B955">
        <v>171385945.0855</v>
      </c>
      <c r="C955">
        <v>1.39</v>
      </c>
      <c r="D955">
        <v>23871.285599999999</v>
      </c>
    </row>
    <row r="956" spans="1:4">
      <c r="A956" s="1">
        <v>40977</v>
      </c>
      <c r="B956">
        <v>171117809.4777</v>
      </c>
      <c r="C956">
        <v>1.32</v>
      </c>
      <c r="D956">
        <v>22724.171999999999</v>
      </c>
    </row>
    <row r="957" spans="1:4">
      <c r="A957" s="1">
        <v>40976</v>
      </c>
      <c r="B957">
        <v>171484244.26429999</v>
      </c>
      <c r="C957">
        <v>1.33</v>
      </c>
      <c r="D957">
        <v>22963.748200000002</v>
      </c>
    </row>
    <row r="958" spans="1:4">
      <c r="A958" s="1">
        <v>40975</v>
      </c>
      <c r="B958">
        <v>170830453.17930001</v>
      </c>
      <c r="C958">
        <v>1.32</v>
      </c>
      <c r="D958">
        <v>22572.843799999999</v>
      </c>
    </row>
    <row r="959" spans="1:4">
      <c r="A959" s="1">
        <v>40974</v>
      </c>
      <c r="B959">
        <v>170087366.68610001</v>
      </c>
      <c r="C959">
        <v>1.3</v>
      </c>
      <c r="D959">
        <v>22147.7552</v>
      </c>
    </row>
    <row r="960" spans="1:4">
      <c r="A960" s="1">
        <v>40973</v>
      </c>
      <c r="B960">
        <v>170025295.204</v>
      </c>
      <c r="C960">
        <v>1.32</v>
      </c>
      <c r="D960">
        <v>22527.550200000001</v>
      </c>
    </row>
    <row r="961" spans="1:4">
      <c r="A961" s="1">
        <v>40970</v>
      </c>
      <c r="B961">
        <v>170013326.9833</v>
      </c>
      <c r="C961">
        <v>1.3</v>
      </c>
      <c r="D961">
        <v>22188.872599999999</v>
      </c>
    </row>
    <row r="962" spans="1:4">
      <c r="A962" s="1">
        <v>40969</v>
      </c>
      <c r="B962">
        <v>170143000.45879999</v>
      </c>
      <c r="C962">
        <v>1.31</v>
      </c>
      <c r="D962">
        <v>22434.224099999999</v>
      </c>
    </row>
    <row r="963" spans="1:4">
      <c r="A963" s="1">
        <v>40968</v>
      </c>
      <c r="B963">
        <v>148816872.09940001</v>
      </c>
      <c r="C963">
        <v>1.27</v>
      </c>
      <c r="D963">
        <v>18919.252899999999</v>
      </c>
    </row>
    <row r="964" spans="1:4">
      <c r="A964" s="1">
        <v>40967</v>
      </c>
      <c r="B964">
        <v>148171512.7773</v>
      </c>
      <c r="C964">
        <v>1.24</v>
      </c>
      <c r="D964">
        <v>18485.3923</v>
      </c>
    </row>
    <row r="965" spans="1:4">
      <c r="A965" s="1">
        <v>40966</v>
      </c>
      <c r="B965">
        <v>149049902.37450001</v>
      </c>
      <c r="C965">
        <v>1.26</v>
      </c>
      <c r="D965">
        <v>18899.95</v>
      </c>
    </row>
    <row r="966" spans="1:4">
      <c r="A966" s="1">
        <v>40963</v>
      </c>
      <c r="B966">
        <v>148751331.32120001</v>
      </c>
      <c r="C966">
        <v>1.28</v>
      </c>
      <c r="D966">
        <v>19082.5681</v>
      </c>
    </row>
    <row r="967" spans="1:4">
      <c r="A967" s="1">
        <v>40962</v>
      </c>
      <c r="B967">
        <v>148971042.831</v>
      </c>
      <c r="C967">
        <v>1.18</v>
      </c>
      <c r="D967">
        <v>17632.5173</v>
      </c>
    </row>
    <row r="968" spans="1:4">
      <c r="A968" s="1">
        <v>40961</v>
      </c>
      <c r="B968">
        <v>149583062.4885</v>
      </c>
      <c r="C968">
        <v>1.21</v>
      </c>
      <c r="D968">
        <v>18114.519400000001</v>
      </c>
    </row>
    <row r="969" spans="1:4">
      <c r="A969" s="1">
        <v>40960</v>
      </c>
      <c r="B969">
        <v>149314552.57609999</v>
      </c>
      <c r="C969">
        <v>1.25</v>
      </c>
      <c r="D969">
        <v>18679.213800000001</v>
      </c>
    </row>
    <row r="970" spans="1:4">
      <c r="A970" s="1">
        <v>40956</v>
      </c>
      <c r="B970">
        <v>149644136.36300001</v>
      </c>
      <c r="C970">
        <v>1.23</v>
      </c>
      <c r="D970">
        <v>18499.486799999999</v>
      </c>
    </row>
    <row r="971" spans="1:4">
      <c r="A971" s="1">
        <v>40955</v>
      </c>
      <c r="B971">
        <v>149025769.76879999</v>
      </c>
      <c r="C971">
        <v>1.21</v>
      </c>
      <c r="D971">
        <v>18097.290700000001</v>
      </c>
    </row>
    <row r="972" spans="1:4">
      <c r="A972" s="1">
        <v>40954</v>
      </c>
      <c r="B972">
        <v>149578024.82699999</v>
      </c>
      <c r="C972">
        <v>1.28</v>
      </c>
      <c r="D972">
        <v>19269.749100000001</v>
      </c>
    </row>
    <row r="973" spans="1:4">
      <c r="A973" s="1">
        <v>40953</v>
      </c>
      <c r="B973">
        <v>149089897.4341</v>
      </c>
      <c r="C973">
        <v>1.26</v>
      </c>
      <c r="D973">
        <v>18934.190200000001</v>
      </c>
    </row>
    <row r="974" spans="1:4">
      <c r="A974" s="1">
        <v>40952</v>
      </c>
      <c r="B974">
        <v>149215725.89129999</v>
      </c>
      <c r="C974">
        <v>1.19</v>
      </c>
      <c r="D974">
        <v>17858.3145</v>
      </c>
    </row>
    <row r="975" spans="1:4">
      <c r="A975" s="1">
        <v>40949</v>
      </c>
      <c r="B975">
        <v>148761214.2166</v>
      </c>
      <c r="C975">
        <v>1.19</v>
      </c>
      <c r="D975">
        <v>17792.977999999999</v>
      </c>
    </row>
    <row r="976" spans="1:4">
      <c r="A976" s="1">
        <v>40948</v>
      </c>
      <c r="B976">
        <v>148533211.17480001</v>
      </c>
      <c r="C976">
        <v>1.22</v>
      </c>
      <c r="D976">
        <v>18239.849999999999</v>
      </c>
    </row>
    <row r="977" spans="1:4">
      <c r="A977" s="1">
        <v>40947</v>
      </c>
      <c r="B977">
        <v>146556381.1038</v>
      </c>
      <c r="C977">
        <v>1.17</v>
      </c>
      <c r="D977">
        <v>17163.543799999999</v>
      </c>
    </row>
    <row r="978" spans="1:4">
      <c r="A978" s="1">
        <v>40946</v>
      </c>
      <c r="B978">
        <v>147493388.48210001</v>
      </c>
      <c r="C978">
        <v>1.2</v>
      </c>
      <c r="D978">
        <v>17770.500700000001</v>
      </c>
    </row>
    <row r="979" spans="1:4">
      <c r="A979" s="1">
        <v>40945</v>
      </c>
      <c r="B979">
        <v>146858286.5941</v>
      </c>
      <c r="C979">
        <v>1.18</v>
      </c>
      <c r="D979">
        <v>17390.6924</v>
      </c>
    </row>
    <row r="980" spans="1:4">
      <c r="A980" s="1">
        <v>40942</v>
      </c>
      <c r="B980">
        <v>146950900.0244</v>
      </c>
      <c r="C980">
        <v>1.21</v>
      </c>
      <c r="D980">
        <v>17920.473300000001</v>
      </c>
    </row>
    <row r="981" spans="1:4">
      <c r="A981" s="1">
        <v>40941</v>
      </c>
      <c r="B981">
        <v>145326704.2484</v>
      </c>
      <c r="C981">
        <v>1.06</v>
      </c>
      <c r="D981">
        <v>15424.3886</v>
      </c>
    </row>
    <row r="982" spans="1:4">
      <c r="A982" s="1">
        <v>40940</v>
      </c>
      <c r="B982">
        <v>146480475.5598</v>
      </c>
      <c r="C982">
        <v>0.95</v>
      </c>
      <c r="D982">
        <v>14047.0687</v>
      </c>
    </row>
    <row r="983" spans="1:4">
      <c r="A983" s="1">
        <v>40939</v>
      </c>
      <c r="B983">
        <v>110605747.04269999</v>
      </c>
      <c r="C983">
        <v>1.29</v>
      </c>
      <c r="D983">
        <v>14275.2492</v>
      </c>
    </row>
    <row r="984" spans="1:4">
      <c r="A984" s="1">
        <v>40938</v>
      </c>
      <c r="B984">
        <v>110009784.3987</v>
      </c>
      <c r="C984">
        <v>1.29</v>
      </c>
      <c r="D984">
        <v>14216.2255</v>
      </c>
    </row>
    <row r="985" spans="1:4">
      <c r="A985" s="1">
        <v>40935</v>
      </c>
      <c r="B985">
        <v>108647006.41670001</v>
      </c>
      <c r="C985">
        <v>1.48</v>
      </c>
      <c r="D985">
        <v>16163.4401</v>
      </c>
    </row>
    <row r="986" spans="1:4">
      <c r="A986" s="1">
        <v>40934</v>
      </c>
      <c r="B986">
        <v>109026252.7061</v>
      </c>
      <c r="C986">
        <v>1.52</v>
      </c>
      <c r="D986">
        <v>16650.544300000001</v>
      </c>
    </row>
    <row r="987" spans="1:4">
      <c r="A987" s="1">
        <v>40933</v>
      </c>
      <c r="B987">
        <v>108621648.8345</v>
      </c>
      <c r="C987">
        <v>1.56</v>
      </c>
      <c r="D987">
        <v>17022.345000000001</v>
      </c>
    </row>
    <row r="988" spans="1:4">
      <c r="A988" s="1">
        <v>40932</v>
      </c>
      <c r="B988">
        <v>108272615.1605</v>
      </c>
      <c r="C988">
        <v>1.58</v>
      </c>
      <c r="D988">
        <v>17197.846600000001</v>
      </c>
    </row>
    <row r="989" spans="1:4">
      <c r="A989" s="1">
        <v>40931</v>
      </c>
      <c r="B989">
        <v>108289375.652</v>
      </c>
      <c r="C989">
        <v>1.6</v>
      </c>
      <c r="D989">
        <v>17333.0838</v>
      </c>
    </row>
    <row r="990" spans="1:4">
      <c r="A990" s="1">
        <v>40928</v>
      </c>
      <c r="B990">
        <v>108939939.345</v>
      </c>
      <c r="C990">
        <v>1.58</v>
      </c>
      <c r="D990">
        <v>17298.814399999999</v>
      </c>
    </row>
    <row r="991" spans="1:4">
      <c r="A991" s="1">
        <v>40927</v>
      </c>
      <c r="B991">
        <v>109858445.16159999</v>
      </c>
      <c r="C991">
        <v>1.57</v>
      </c>
      <c r="D991">
        <v>17293.840899999999</v>
      </c>
    </row>
    <row r="992" spans="1:4">
      <c r="A992" s="1">
        <v>40926</v>
      </c>
      <c r="B992">
        <v>110228834.7973</v>
      </c>
      <c r="C992">
        <v>1.53</v>
      </c>
      <c r="D992">
        <v>16972.043000000001</v>
      </c>
    </row>
    <row r="993" spans="1:4">
      <c r="A993" s="1">
        <v>40925</v>
      </c>
      <c r="B993">
        <v>110533542.9518</v>
      </c>
      <c r="C993">
        <v>1.63</v>
      </c>
      <c r="D993">
        <v>18051.121999999999</v>
      </c>
    </row>
    <row r="994" spans="1:4">
      <c r="A994" s="1">
        <v>40921</v>
      </c>
      <c r="B994">
        <v>109673800.93700001</v>
      </c>
      <c r="C994">
        <v>1.61</v>
      </c>
      <c r="D994">
        <v>17735.344099999998</v>
      </c>
    </row>
    <row r="995" spans="1:4">
      <c r="A995" s="1">
        <v>40920</v>
      </c>
      <c r="B995">
        <v>108201792.11589999</v>
      </c>
      <c r="C995">
        <v>1.73</v>
      </c>
      <c r="D995">
        <v>18719.5929</v>
      </c>
    </row>
    <row r="996" spans="1:4">
      <c r="A996" s="1">
        <v>40919</v>
      </c>
      <c r="B996">
        <v>108997327.6469</v>
      </c>
      <c r="C996">
        <v>1.73</v>
      </c>
      <c r="D996">
        <v>18910.525099999999</v>
      </c>
    </row>
    <row r="997" spans="1:4">
      <c r="A997" s="1">
        <v>40918</v>
      </c>
      <c r="B997">
        <v>108416120.5485</v>
      </c>
      <c r="C997">
        <v>1.76</v>
      </c>
      <c r="D997">
        <v>19176.975200000001</v>
      </c>
    </row>
    <row r="998" spans="1:4">
      <c r="A998" s="1">
        <v>40917</v>
      </c>
      <c r="B998">
        <v>108332550.4576</v>
      </c>
      <c r="C998">
        <v>1.69</v>
      </c>
      <c r="D998">
        <v>18400.779500000001</v>
      </c>
    </row>
    <row r="999" spans="1:4">
      <c r="A999" s="1">
        <v>40914</v>
      </c>
      <c r="B999">
        <v>107020359.9131</v>
      </c>
      <c r="C999">
        <v>1.67</v>
      </c>
      <c r="D999">
        <v>17915.8226</v>
      </c>
    </row>
    <row r="1000" spans="1:4">
      <c r="A1000" s="1">
        <v>40913</v>
      </c>
      <c r="B1000">
        <v>106699937.4712</v>
      </c>
      <c r="C1000">
        <v>1.7</v>
      </c>
      <c r="D1000">
        <v>18168.055100000001</v>
      </c>
    </row>
    <row r="1001" spans="1:4">
      <c r="A1001" s="1">
        <v>40912</v>
      </c>
      <c r="B1001">
        <v>108049460.8307</v>
      </c>
      <c r="C1001">
        <v>1.74</v>
      </c>
      <c r="D1001">
        <v>18856.485700000001</v>
      </c>
    </row>
    <row r="1002" spans="1:4">
      <c r="A1002" s="1">
        <v>40911</v>
      </c>
      <c r="B1002">
        <v>108215691.0231</v>
      </c>
      <c r="C1002">
        <v>1.73</v>
      </c>
      <c r="D1002">
        <v>18727.009999999998</v>
      </c>
    </row>
    <row r="1003" spans="1:4">
      <c r="A1003" s="1">
        <v>40907</v>
      </c>
      <c r="B1003">
        <v>106126574.38609999</v>
      </c>
      <c r="C1003">
        <v>1.77</v>
      </c>
      <c r="D1003">
        <v>18848.761600000002</v>
      </c>
    </row>
    <row r="1004" spans="1:4">
      <c r="A1004" s="1">
        <v>40906</v>
      </c>
      <c r="B1004">
        <v>104432134.7904</v>
      </c>
      <c r="C1004">
        <v>1.74</v>
      </c>
      <c r="D1004">
        <v>18221.7919</v>
      </c>
    </row>
    <row r="1005" spans="1:4">
      <c r="A1005" s="1">
        <v>40905</v>
      </c>
      <c r="B1005">
        <v>104277631.9795</v>
      </c>
      <c r="C1005">
        <v>1.75</v>
      </c>
      <c r="D1005">
        <v>18303.637699999999</v>
      </c>
    </row>
    <row r="1006" spans="1:4">
      <c r="A1006" s="1">
        <v>40904</v>
      </c>
      <c r="B1006">
        <v>104159260.62909999</v>
      </c>
      <c r="C1006">
        <v>1.81</v>
      </c>
      <c r="D1006">
        <v>18918.150099999999</v>
      </c>
    </row>
    <row r="1007" spans="1:4">
      <c r="A1007" s="1">
        <v>40900</v>
      </c>
      <c r="B1007">
        <v>104016511.7406</v>
      </c>
      <c r="C1007">
        <v>1.83</v>
      </c>
      <c r="D1007">
        <v>19098.800599999999</v>
      </c>
    </row>
    <row r="1008" spans="1:4">
      <c r="A1008" s="1">
        <v>40899</v>
      </c>
      <c r="B1008">
        <v>104278673.41760001</v>
      </c>
      <c r="C1008">
        <v>1.8</v>
      </c>
      <c r="D1008">
        <v>18780.751499999998</v>
      </c>
    </row>
    <row r="1009" spans="1:4">
      <c r="A1009" s="1">
        <v>40898</v>
      </c>
      <c r="B1009">
        <v>104155892.1585</v>
      </c>
      <c r="C1009">
        <v>1.8</v>
      </c>
      <c r="D1009">
        <v>18839.797900000001</v>
      </c>
    </row>
    <row r="1010" spans="1:4">
      <c r="A1010" s="1">
        <v>40897</v>
      </c>
      <c r="B1010">
        <v>104219218.4126</v>
      </c>
      <c r="C1010">
        <v>1.78</v>
      </c>
      <c r="D1010">
        <v>18638.003000000001</v>
      </c>
    </row>
    <row r="1011" spans="1:4">
      <c r="A1011" s="1">
        <v>40896</v>
      </c>
      <c r="B1011">
        <v>104644485.77410001</v>
      </c>
      <c r="C1011">
        <v>1.67</v>
      </c>
      <c r="D1011">
        <v>17544.117300000002</v>
      </c>
    </row>
    <row r="1012" spans="1:4">
      <c r="A1012" s="1">
        <v>40893</v>
      </c>
      <c r="B1012">
        <v>104313780.8417</v>
      </c>
      <c r="C1012">
        <v>1.75</v>
      </c>
      <c r="D1012">
        <v>18342.272400000002</v>
      </c>
    </row>
    <row r="1013" spans="1:4">
      <c r="A1013" s="1">
        <v>40892</v>
      </c>
      <c r="B1013">
        <v>104279666.002</v>
      </c>
      <c r="C1013">
        <v>1.79</v>
      </c>
      <c r="D1013">
        <v>18679.6181</v>
      </c>
    </row>
    <row r="1014" spans="1:4">
      <c r="A1014" s="1">
        <v>40891</v>
      </c>
      <c r="B1014">
        <v>104008641.5948</v>
      </c>
      <c r="C1014">
        <v>1.76</v>
      </c>
      <c r="D1014">
        <v>18395.9486</v>
      </c>
    </row>
    <row r="1015" spans="1:4">
      <c r="A1015" s="1">
        <v>40890</v>
      </c>
      <c r="B1015">
        <v>104275125.60439999</v>
      </c>
      <c r="C1015">
        <v>1.81</v>
      </c>
      <c r="D1015">
        <v>18943.199199999999</v>
      </c>
    </row>
    <row r="1016" spans="1:4">
      <c r="A1016" s="1">
        <v>40889</v>
      </c>
      <c r="B1016">
        <v>104244126.57430001</v>
      </c>
      <c r="C1016">
        <v>1.79</v>
      </c>
      <c r="D1016">
        <v>18730.712100000001</v>
      </c>
    </row>
    <row r="1017" spans="1:4">
      <c r="A1017" s="1">
        <v>40886</v>
      </c>
      <c r="B1017">
        <v>104016898.75470001</v>
      </c>
      <c r="C1017">
        <v>1.82</v>
      </c>
      <c r="D1017">
        <v>18964.010699999999</v>
      </c>
    </row>
    <row r="1018" spans="1:4">
      <c r="A1018" s="1">
        <v>40885</v>
      </c>
      <c r="B1018">
        <v>104117726.9692</v>
      </c>
      <c r="C1018">
        <v>1.78</v>
      </c>
      <c r="D1018">
        <v>18625.360799999999</v>
      </c>
    </row>
    <row r="1019" spans="1:4">
      <c r="A1019" s="1">
        <v>40884</v>
      </c>
      <c r="B1019">
        <v>103531687.55599999</v>
      </c>
      <c r="C1019">
        <v>1.8</v>
      </c>
      <c r="D1019">
        <v>18662.293000000001</v>
      </c>
    </row>
    <row r="1020" spans="1:4">
      <c r="A1020" s="1">
        <v>40883</v>
      </c>
      <c r="B1020">
        <v>103642098.0289</v>
      </c>
      <c r="C1020">
        <v>1.58</v>
      </c>
      <c r="D1020">
        <v>16383.933999999999</v>
      </c>
    </row>
    <row r="1021" spans="1:4">
      <c r="A1021" s="1">
        <v>40882</v>
      </c>
      <c r="B1021">
        <v>103461377.29719999</v>
      </c>
      <c r="C1021">
        <v>1.57</v>
      </c>
      <c r="D1021">
        <v>16314.816999999999</v>
      </c>
    </row>
    <row r="1022" spans="1:4">
      <c r="A1022" s="1">
        <v>40879</v>
      </c>
      <c r="B1022">
        <v>103342966.69760001</v>
      </c>
      <c r="C1022">
        <v>1.56</v>
      </c>
      <c r="D1022">
        <v>16205.1414</v>
      </c>
    </row>
    <row r="1023" spans="1:4">
      <c r="A1023" s="1">
        <v>40878</v>
      </c>
      <c r="B1023">
        <v>103401884.6637</v>
      </c>
      <c r="C1023">
        <v>1.6</v>
      </c>
      <c r="D1023">
        <v>16555.106199999998</v>
      </c>
    </row>
    <row r="1024" spans="1:4">
      <c r="A1024" s="1">
        <v>40877</v>
      </c>
      <c r="B1024">
        <v>104310218.3889</v>
      </c>
      <c r="C1024">
        <v>1.6</v>
      </c>
      <c r="D1024">
        <v>16698.292600000001</v>
      </c>
    </row>
    <row r="1025" spans="1:4">
      <c r="A1025" s="1">
        <v>40876</v>
      </c>
      <c r="B1025">
        <v>104609781.4552</v>
      </c>
      <c r="C1025">
        <v>1.54</v>
      </c>
      <c r="D1025">
        <v>16203.924800000001</v>
      </c>
    </row>
    <row r="1026" spans="1:4">
      <c r="A1026" s="1">
        <v>40875</v>
      </c>
      <c r="B1026">
        <v>105234282.1234</v>
      </c>
      <c r="C1026">
        <v>1.54</v>
      </c>
      <c r="D1026">
        <v>16244.4216</v>
      </c>
    </row>
    <row r="1027" spans="1:4">
      <c r="A1027" s="1">
        <v>40872</v>
      </c>
      <c r="B1027">
        <v>105574521.52240001</v>
      </c>
      <c r="C1027">
        <v>1.55</v>
      </c>
      <c r="D1027">
        <v>16416.3115</v>
      </c>
    </row>
    <row r="1028" spans="1:4">
      <c r="A1028" s="1">
        <v>40870</v>
      </c>
      <c r="B1028">
        <v>106100483.1662</v>
      </c>
      <c r="C1028">
        <v>1.5</v>
      </c>
      <c r="D1028">
        <v>16010.865</v>
      </c>
    </row>
    <row r="1029" spans="1:4">
      <c r="A1029" s="1">
        <v>40869</v>
      </c>
      <c r="B1029">
        <v>105087689.1849</v>
      </c>
      <c r="C1029">
        <v>1.52</v>
      </c>
      <c r="D1029">
        <v>16068.5643</v>
      </c>
    </row>
    <row r="1030" spans="1:4">
      <c r="A1030" s="1">
        <v>40868</v>
      </c>
      <c r="B1030">
        <v>105120768.0966</v>
      </c>
      <c r="C1030">
        <v>1.53</v>
      </c>
      <c r="D1030">
        <v>16186.3423</v>
      </c>
    </row>
    <row r="1031" spans="1:4">
      <c r="A1031" s="1">
        <v>40865</v>
      </c>
      <c r="B1031">
        <v>105003192.90979999</v>
      </c>
      <c r="C1031">
        <v>1.42</v>
      </c>
      <c r="D1031">
        <v>14983.8197</v>
      </c>
    </row>
    <row r="1032" spans="1:4">
      <c r="A1032" s="1">
        <v>40864</v>
      </c>
      <c r="B1032">
        <v>105186770.1006</v>
      </c>
      <c r="C1032">
        <v>1.4</v>
      </c>
      <c r="D1032">
        <v>14809.1721</v>
      </c>
    </row>
    <row r="1033" spans="1:4">
      <c r="A1033" s="1">
        <v>40863</v>
      </c>
      <c r="B1033">
        <v>105117725.55050001</v>
      </c>
      <c r="C1033">
        <v>1.29</v>
      </c>
      <c r="D1033">
        <v>13616.5453</v>
      </c>
    </row>
    <row r="1034" spans="1:4">
      <c r="A1034" s="1">
        <v>40862</v>
      </c>
      <c r="B1034">
        <v>105125013.1751</v>
      </c>
      <c r="C1034">
        <v>1.42</v>
      </c>
      <c r="D1034">
        <v>14970.2453</v>
      </c>
    </row>
    <row r="1035" spans="1:4">
      <c r="A1035" s="1">
        <v>40861</v>
      </c>
      <c r="B1035">
        <v>105092038.3714</v>
      </c>
      <c r="C1035">
        <v>1.28</v>
      </c>
      <c r="D1035">
        <v>13480.966200000001</v>
      </c>
    </row>
    <row r="1036" spans="1:4">
      <c r="A1036" s="1">
        <v>40857</v>
      </c>
      <c r="B1036">
        <v>105151842.4218</v>
      </c>
      <c r="C1036">
        <v>1.28</v>
      </c>
      <c r="D1036">
        <v>13557.5489</v>
      </c>
    </row>
    <row r="1037" spans="1:4">
      <c r="A1037" s="1">
        <v>40856</v>
      </c>
      <c r="B1037">
        <v>105440688.5801</v>
      </c>
      <c r="C1037">
        <v>1.2</v>
      </c>
      <c r="D1037">
        <v>12745.790300000001</v>
      </c>
    </row>
    <row r="1038" spans="1:4">
      <c r="A1038" s="1">
        <v>40855</v>
      </c>
      <c r="B1038">
        <v>105287173.9826</v>
      </c>
      <c r="C1038">
        <v>1.22</v>
      </c>
      <c r="D1038">
        <v>12883.784100000001</v>
      </c>
    </row>
    <row r="1039" spans="1:4">
      <c r="A1039" s="1">
        <v>40854</v>
      </c>
      <c r="B1039">
        <v>105325031.43350001</v>
      </c>
      <c r="C1039">
        <v>1.21</v>
      </c>
      <c r="D1039">
        <v>12839.255499999999</v>
      </c>
    </row>
    <row r="1040" spans="1:4">
      <c r="A1040" s="1">
        <v>40851</v>
      </c>
      <c r="B1040">
        <v>105288019.442</v>
      </c>
      <c r="C1040">
        <v>1.22</v>
      </c>
      <c r="D1040">
        <v>12911.2538</v>
      </c>
    </row>
    <row r="1041" spans="1:4">
      <c r="A1041" s="1">
        <v>40850</v>
      </c>
      <c r="B1041">
        <v>105424611.3976</v>
      </c>
      <c r="C1041">
        <v>1.18</v>
      </c>
      <c r="D1041">
        <v>12486.873</v>
      </c>
    </row>
    <row r="1042" spans="1:4">
      <c r="A1042" s="1">
        <v>40849</v>
      </c>
      <c r="B1042">
        <v>105422457.6488</v>
      </c>
      <c r="C1042">
        <v>1.0900000000000001</v>
      </c>
      <c r="D1042">
        <v>11579.2035</v>
      </c>
    </row>
    <row r="1043" spans="1:4">
      <c r="A1043" s="1">
        <v>40848</v>
      </c>
      <c r="B1043">
        <v>105321937.35349999</v>
      </c>
      <c r="C1043">
        <v>1.0900000000000001</v>
      </c>
      <c r="D1043">
        <v>11497.3884</v>
      </c>
    </row>
    <row r="1044" spans="1:4">
      <c r="A1044" s="1">
        <v>40847</v>
      </c>
      <c r="B1044">
        <v>104103553.0147</v>
      </c>
      <c r="C1044">
        <v>1.1200000000000001</v>
      </c>
      <c r="D1044">
        <v>11711.090399999999</v>
      </c>
    </row>
    <row r="1045" spans="1:4">
      <c r="A1045" s="1">
        <v>40844</v>
      </c>
      <c r="B1045">
        <v>103782330.0924</v>
      </c>
      <c r="C1045">
        <v>1.1100000000000001</v>
      </c>
      <c r="D1045">
        <v>11597.340899999999</v>
      </c>
    </row>
    <row r="1046" spans="1:4">
      <c r="A1046" s="1">
        <v>40843</v>
      </c>
      <c r="B1046">
        <v>103630223.12909999</v>
      </c>
      <c r="C1046">
        <v>1.1000000000000001</v>
      </c>
      <c r="D1046">
        <v>11497.016900000001</v>
      </c>
    </row>
    <row r="1047" spans="1:4">
      <c r="A1047" s="1">
        <v>40842</v>
      </c>
      <c r="B1047">
        <v>103209353.6657</v>
      </c>
      <c r="C1047">
        <v>1.2</v>
      </c>
      <c r="D1047">
        <v>12389.049000000001</v>
      </c>
    </row>
    <row r="1048" spans="1:4">
      <c r="A1048" s="1">
        <v>40841</v>
      </c>
      <c r="B1048">
        <v>103345541.1584</v>
      </c>
      <c r="C1048">
        <v>1.2</v>
      </c>
      <c r="D1048">
        <v>12409.1348</v>
      </c>
    </row>
    <row r="1049" spans="1:4">
      <c r="A1049" s="1">
        <v>40840</v>
      </c>
      <c r="B1049">
        <v>103314281.6441</v>
      </c>
      <c r="C1049">
        <v>1.19</v>
      </c>
      <c r="D1049">
        <v>12391.3876</v>
      </c>
    </row>
    <row r="1050" spans="1:4">
      <c r="A1050" s="1">
        <v>40837</v>
      </c>
      <c r="B1050">
        <v>104132695.9897</v>
      </c>
      <c r="C1050">
        <v>1.21</v>
      </c>
      <c r="D1050">
        <v>12699.034100000001</v>
      </c>
    </row>
    <row r="1051" spans="1:4">
      <c r="A1051" s="1">
        <v>40836</v>
      </c>
      <c r="B1051">
        <v>104228589.1283</v>
      </c>
      <c r="C1051">
        <v>1.22</v>
      </c>
      <c r="D1051">
        <v>12763.386200000001</v>
      </c>
    </row>
    <row r="1052" spans="1:4">
      <c r="A1052" s="1">
        <v>40835</v>
      </c>
      <c r="B1052">
        <v>104182129.6399</v>
      </c>
      <c r="C1052">
        <v>1.22</v>
      </c>
      <c r="D1052">
        <v>12746.9568</v>
      </c>
    </row>
    <row r="1053" spans="1:4">
      <c r="A1053" s="1">
        <v>40834</v>
      </c>
      <c r="B1053">
        <v>104096074.64390001</v>
      </c>
      <c r="C1053">
        <v>1.22</v>
      </c>
      <c r="D1053">
        <v>12755.1795</v>
      </c>
    </row>
    <row r="1054" spans="1:4">
      <c r="A1054" s="1">
        <v>40833</v>
      </c>
      <c r="B1054">
        <v>104254211.7562</v>
      </c>
      <c r="C1054">
        <v>1.23</v>
      </c>
      <c r="D1054">
        <v>12870.9854</v>
      </c>
    </row>
    <row r="1055" spans="1:4">
      <c r="A1055" s="1">
        <v>40830</v>
      </c>
      <c r="B1055">
        <v>104334396.3706</v>
      </c>
      <c r="C1055">
        <v>1.23</v>
      </c>
      <c r="D1055">
        <v>12921.079900000001</v>
      </c>
    </row>
    <row r="1056" spans="1:4">
      <c r="A1056" s="1">
        <v>40829</v>
      </c>
      <c r="B1056">
        <v>104341639.5464</v>
      </c>
      <c r="C1056">
        <v>1.24</v>
      </c>
      <c r="D1056">
        <v>13013.008</v>
      </c>
    </row>
    <row r="1057" spans="1:4">
      <c r="A1057" s="1">
        <v>40828</v>
      </c>
      <c r="B1057">
        <v>104222933.08930001</v>
      </c>
      <c r="C1057">
        <v>1.24</v>
      </c>
      <c r="D1057">
        <v>12961.9689</v>
      </c>
    </row>
    <row r="1058" spans="1:4">
      <c r="A1058" s="1">
        <v>40827</v>
      </c>
      <c r="B1058">
        <v>104038293.97220001</v>
      </c>
      <c r="C1058">
        <v>1.24</v>
      </c>
      <c r="D1058">
        <v>12988.63</v>
      </c>
    </row>
    <row r="1059" spans="1:4">
      <c r="A1059" s="1">
        <v>40823</v>
      </c>
      <c r="B1059">
        <v>104096417.3486</v>
      </c>
      <c r="C1059">
        <v>1.25</v>
      </c>
      <c r="D1059">
        <v>13115.523499999999</v>
      </c>
    </row>
    <row r="1060" spans="1:4">
      <c r="A1060" s="1">
        <v>40822</v>
      </c>
      <c r="B1060">
        <v>104068985.87630001</v>
      </c>
      <c r="C1060">
        <v>1.26</v>
      </c>
      <c r="D1060">
        <v>13128.6888</v>
      </c>
    </row>
    <row r="1061" spans="1:4">
      <c r="A1061" s="1">
        <v>40821</v>
      </c>
      <c r="B1061">
        <v>103983039.77060001</v>
      </c>
      <c r="C1061">
        <v>1.26</v>
      </c>
      <c r="D1061">
        <v>13102.5846</v>
      </c>
    </row>
    <row r="1062" spans="1:4">
      <c r="A1062" s="1">
        <v>40820</v>
      </c>
      <c r="B1062">
        <v>104176851.0979</v>
      </c>
      <c r="C1062">
        <v>1.26</v>
      </c>
      <c r="D1062">
        <v>13135.964099999999</v>
      </c>
    </row>
    <row r="1063" spans="1:4">
      <c r="A1063" s="1">
        <v>40819</v>
      </c>
      <c r="B1063">
        <v>103887489.97050001</v>
      </c>
      <c r="C1063">
        <v>1.26</v>
      </c>
      <c r="D1063">
        <v>13109.372799999999</v>
      </c>
    </row>
    <row r="1064" spans="1:4">
      <c r="A1064" s="1">
        <v>40816</v>
      </c>
      <c r="B1064">
        <v>102993091.08</v>
      </c>
      <c r="C1064">
        <v>1.25</v>
      </c>
      <c r="D1064">
        <v>12876.510399999999</v>
      </c>
    </row>
    <row r="1065" spans="1:4">
      <c r="A1065" s="1">
        <v>40815</v>
      </c>
      <c r="B1065">
        <v>103687645.41689999</v>
      </c>
      <c r="C1065">
        <v>1.4</v>
      </c>
      <c r="D1065">
        <v>14592.4555</v>
      </c>
    </row>
    <row r="1066" spans="1:4">
      <c r="A1066" s="1">
        <v>40814</v>
      </c>
      <c r="B1066">
        <v>104183352.3127</v>
      </c>
      <c r="C1066">
        <v>1.41</v>
      </c>
      <c r="D1066">
        <v>14754.863600000001</v>
      </c>
    </row>
    <row r="1067" spans="1:4">
      <c r="A1067" s="1">
        <v>40813</v>
      </c>
      <c r="B1067">
        <v>104380155.45649999</v>
      </c>
      <c r="C1067">
        <v>1.1599999999999999</v>
      </c>
      <c r="D1067">
        <v>12153.2425</v>
      </c>
    </row>
    <row r="1068" spans="1:4">
      <c r="A1068" s="1">
        <v>40812</v>
      </c>
      <c r="B1068">
        <v>104122968.41949999</v>
      </c>
      <c r="C1068">
        <v>1.42</v>
      </c>
      <c r="D1068">
        <v>14800.414699999999</v>
      </c>
    </row>
    <row r="1069" spans="1:4">
      <c r="A1069" s="1">
        <v>40809</v>
      </c>
      <c r="B1069">
        <v>104094385.8594</v>
      </c>
      <c r="C1069">
        <v>1.42</v>
      </c>
      <c r="D1069">
        <v>14860.7106</v>
      </c>
    </row>
    <row r="1070" spans="1:4">
      <c r="A1070" s="1">
        <v>40808</v>
      </c>
      <c r="B1070">
        <v>103480751.3504</v>
      </c>
      <c r="C1070">
        <v>1.41</v>
      </c>
      <c r="D1070">
        <v>14632.4066</v>
      </c>
    </row>
    <row r="1071" spans="1:4">
      <c r="A1071" s="1">
        <v>40807</v>
      </c>
      <c r="B1071">
        <v>104198838.06820001</v>
      </c>
      <c r="C1071">
        <v>1.42</v>
      </c>
      <c r="D1071">
        <v>14865.293100000001</v>
      </c>
    </row>
    <row r="1072" spans="1:4">
      <c r="A1072" s="1">
        <v>40806</v>
      </c>
      <c r="B1072">
        <v>105406221.0387</v>
      </c>
      <c r="C1072">
        <v>1.45</v>
      </c>
      <c r="D1072">
        <v>15314.177600000001</v>
      </c>
    </row>
    <row r="1073" spans="1:4">
      <c r="A1073" s="1">
        <v>40805</v>
      </c>
      <c r="B1073">
        <v>105309678.9445</v>
      </c>
      <c r="C1073">
        <v>1.45</v>
      </c>
      <c r="D1073">
        <v>15310.313099999999</v>
      </c>
    </row>
    <row r="1074" spans="1:4">
      <c r="A1074" s="1">
        <v>40802</v>
      </c>
      <c r="B1074">
        <v>105156535.3496</v>
      </c>
      <c r="C1074">
        <v>1.66</v>
      </c>
      <c r="D1074">
        <v>17477.407800000001</v>
      </c>
    </row>
    <row r="1075" spans="1:4">
      <c r="A1075" s="1">
        <v>40801</v>
      </c>
      <c r="B1075">
        <v>105289794.96070001</v>
      </c>
      <c r="C1075">
        <v>1.66</v>
      </c>
      <c r="D1075">
        <v>17522.412499999999</v>
      </c>
    </row>
    <row r="1076" spans="1:4">
      <c r="A1076" s="1">
        <v>40800</v>
      </c>
      <c r="B1076">
        <v>105083218.7289</v>
      </c>
      <c r="C1076">
        <v>1.65</v>
      </c>
      <c r="D1076">
        <v>17437.854299999999</v>
      </c>
    </row>
    <row r="1077" spans="1:4">
      <c r="A1077" s="1">
        <v>40799</v>
      </c>
      <c r="B1077">
        <v>105131350.903</v>
      </c>
      <c r="C1077">
        <v>1.31</v>
      </c>
      <c r="D1077">
        <v>13870.5941</v>
      </c>
    </row>
    <row r="1078" spans="1:4">
      <c r="A1078" s="1">
        <v>40798</v>
      </c>
      <c r="B1078">
        <v>105179567.2958</v>
      </c>
      <c r="C1078">
        <v>1.28</v>
      </c>
      <c r="D1078">
        <v>13520.492099999999</v>
      </c>
    </row>
    <row r="1079" spans="1:4">
      <c r="A1079" s="1">
        <v>40795</v>
      </c>
      <c r="B1079">
        <v>105134912.2809</v>
      </c>
      <c r="C1079">
        <v>1.28</v>
      </c>
      <c r="D1079">
        <v>13502.4138</v>
      </c>
    </row>
    <row r="1080" spans="1:4">
      <c r="A1080" s="1">
        <v>40794</v>
      </c>
      <c r="B1080">
        <v>105156248.21950001</v>
      </c>
      <c r="C1080">
        <v>1.29</v>
      </c>
      <c r="D1080">
        <v>13574.008099999999</v>
      </c>
    </row>
    <row r="1081" spans="1:4">
      <c r="A1081" s="1">
        <v>40793</v>
      </c>
      <c r="B1081">
        <v>105072483.06559999</v>
      </c>
      <c r="C1081">
        <v>1.1599999999999999</v>
      </c>
      <c r="D1081">
        <v>12265.740299999999</v>
      </c>
    </row>
    <row r="1082" spans="1:4">
      <c r="A1082" s="1">
        <v>40792</v>
      </c>
      <c r="B1082">
        <v>104934556.92020001</v>
      </c>
      <c r="C1082">
        <v>1.02</v>
      </c>
      <c r="D1082">
        <v>10790.0563</v>
      </c>
    </row>
    <row r="1083" spans="1:4">
      <c r="A1083" s="1">
        <v>40788</v>
      </c>
      <c r="B1083">
        <v>105049638.4773</v>
      </c>
      <c r="C1083">
        <v>1.03</v>
      </c>
      <c r="D1083">
        <v>10855.5111</v>
      </c>
    </row>
    <row r="1084" spans="1:4">
      <c r="A1084" s="1">
        <v>40787</v>
      </c>
      <c r="B1084">
        <v>105019654.9912</v>
      </c>
      <c r="C1084">
        <v>1.03</v>
      </c>
      <c r="D1084">
        <v>10886.447099999999</v>
      </c>
    </row>
    <row r="1085" spans="1:4">
      <c r="A1085" s="1">
        <v>40786</v>
      </c>
      <c r="B1085">
        <v>93984689.740500003</v>
      </c>
      <c r="C1085">
        <v>1.1299999999999999</v>
      </c>
      <c r="D1085">
        <v>10677.752</v>
      </c>
    </row>
    <row r="1086" spans="1:4">
      <c r="A1086" s="1">
        <v>40785</v>
      </c>
      <c r="B1086">
        <v>94244599.257300004</v>
      </c>
      <c r="C1086">
        <v>1.1399999999999999</v>
      </c>
      <c r="D1086">
        <v>10787.384599999999</v>
      </c>
    </row>
    <row r="1087" spans="1:4">
      <c r="A1087" s="1">
        <v>40784</v>
      </c>
      <c r="B1087">
        <v>94144258.746700004</v>
      </c>
      <c r="C1087">
        <v>1.1499999999999999</v>
      </c>
      <c r="D1087">
        <v>10826.9948</v>
      </c>
    </row>
    <row r="1088" spans="1:4">
      <c r="A1088" s="1">
        <v>40781</v>
      </c>
      <c r="B1088">
        <v>94141633.503600001</v>
      </c>
      <c r="C1088">
        <v>1.1399999999999999</v>
      </c>
      <c r="D1088">
        <v>10816.5124</v>
      </c>
    </row>
    <row r="1089" spans="1:4">
      <c r="A1089" s="1">
        <v>40780</v>
      </c>
      <c r="B1089">
        <v>94196688.782399997</v>
      </c>
      <c r="C1089">
        <v>1.1299999999999999</v>
      </c>
      <c r="D1089">
        <v>10728.542299999999</v>
      </c>
    </row>
    <row r="1090" spans="1:4">
      <c r="A1090" s="1">
        <v>40779</v>
      </c>
      <c r="B1090">
        <v>94335013.825200006</v>
      </c>
      <c r="C1090">
        <v>1.28</v>
      </c>
      <c r="D1090">
        <v>12118.165800000001</v>
      </c>
    </row>
    <row r="1091" spans="1:4">
      <c r="A1091" s="1">
        <v>40778</v>
      </c>
      <c r="B1091">
        <v>94247006.097299993</v>
      </c>
      <c r="C1091">
        <v>1.34</v>
      </c>
      <c r="D1091">
        <v>12648.6245</v>
      </c>
    </row>
    <row r="1092" spans="1:4">
      <c r="A1092" s="1">
        <v>40777</v>
      </c>
      <c r="B1092">
        <v>94107107.899200007</v>
      </c>
      <c r="C1092">
        <v>1.34</v>
      </c>
      <c r="D1092">
        <v>12678.2739</v>
      </c>
    </row>
    <row r="1093" spans="1:4">
      <c r="A1093" s="1">
        <v>40774</v>
      </c>
      <c r="B1093">
        <v>94333463.701499999</v>
      </c>
      <c r="C1093">
        <v>1.36</v>
      </c>
      <c r="D1093">
        <v>12835.412200000001</v>
      </c>
    </row>
    <row r="1094" spans="1:4">
      <c r="A1094" s="1">
        <v>40773</v>
      </c>
      <c r="B1094">
        <v>94339696.522300005</v>
      </c>
      <c r="C1094">
        <v>1.36</v>
      </c>
      <c r="D1094">
        <v>12883.3328</v>
      </c>
    </row>
    <row r="1095" spans="1:4">
      <c r="A1095" s="1">
        <v>40772</v>
      </c>
      <c r="B1095">
        <v>94145400.434100002</v>
      </c>
      <c r="C1095">
        <v>1.31</v>
      </c>
      <c r="D1095">
        <v>12421.5792</v>
      </c>
    </row>
    <row r="1096" spans="1:4">
      <c r="A1096" s="1">
        <v>40771</v>
      </c>
      <c r="B1096">
        <v>94130477.779899999</v>
      </c>
      <c r="C1096">
        <v>1.31</v>
      </c>
      <c r="D1096">
        <v>12401.1023</v>
      </c>
    </row>
    <row r="1097" spans="1:4">
      <c r="A1097" s="1">
        <v>40770</v>
      </c>
      <c r="B1097">
        <v>94026096.292899996</v>
      </c>
      <c r="C1097">
        <v>1.31</v>
      </c>
      <c r="D1097">
        <v>12404.0869</v>
      </c>
    </row>
    <row r="1098" spans="1:4">
      <c r="A1098" s="1">
        <v>40767</v>
      </c>
      <c r="B1098">
        <v>94037485.090900004</v>
      </c>
      <c r="C1098">
        <v>1.31</v>
      </c>
      <c r="D1098">
        <v>12345.566800000001</v>
      </c>
    </row>
    <row r="1099" spans="1:4">
      <c r="A1099" s="1">
        <v>40766</v>
      </c>
      <c r="B1099">
        <v>94075188.761899993</v>
      </c>
      <c r="C1099">
        <v>1.18</v>
      </c>
      <c r="D1099">
        <v>11113.2269</v>
      </c>
    </row>
    <row r="1100" spans="1:4">
      <c r="A1100" s="1">
        <v>40765</v>
      </c>
      <c r="B1100">
        <v>93984173.947099999</v>
      </c>
      <c r="C1100">
        <v>0.93</v>
      </c>
      <c r="D1100">
        <v>8756.8520000000008</v>
      </c>
    </row>
    <row r="1101" spans="1:4">
      <c r="A1101" s="1">
        <v>40764</v>
      </c>
      <c r="B1101">
        <v>94124063.191499993</v>
      </c>
      <c r="C1101">
        <v>0.93</v>
      </c>
      <c r="D1101">
        <v>8820.6054000000004</v>
      </c>
    </row>
    <row r="1102" spans="1:4">
      <c r="A1102" s="1">
        <v>40763</v>
      </c>
      <c r="B1102">
        <v>93838427.3301</v>
      </c>
      <c r="C1102">
        <v>0.94</v>
      </c>
      <c r="D1102">
        <v>8885.3197999999993</v>
      </c>
    </row>
    <row r="1103" spans="1:4">
      <c r="A1103" s="1">
        <v>40760</v>
      </c>
      <c r="B1103">
        <v>93050372.4278</v>
      </c>
      <c r="C1103">
        <v>0.94</v>
      </c>
      <c r="D1103">
        <v>8750.3475999999991</v>
      </c>
    </row>
    <row r="1104" spans="1:4">
      <c r="A1104" s="1">
        <v>40759</v>
      </c>
      <c r="B1104">
        <v>93342028.453999996</v>
      </c>
      <c r="C1104">
        <v>0.94</v>
      </c>
      <c r="D1104">
        <v>8828.8453000000009</v>
      </c>
    </row>
    <row r="1105" spans="1:4">
      <c r="A1105" s="1">
        <v>40758</v>
      </c>
      <c r="B1105">
        <v>93137928.529699996</v>
      </c>
      <c r="C1105">
        <v>1.1499999999999999</v>
      </c>
      <c r="D1105">
        <v>10776.700800000001</v>
      </c>
    </row>
    <row r="1106" spans="1:4">
      <c r="A1106" s="1">
        <v>40757</v>
      </c>
      <c r="B1106">
        <v>93295738.324499995</v>
      </c>
      <c r="C1106">
        <v>1.18</v>
      </c>
      <c r="D1106">
        <v>11014.7143</v>
      </c>
    </row>
    <row r="1107" spans="1:4">
      <c r="A1107" s="1">
        <v>40756</v>
      </c>
      <c r="B1107">
        <v>93190607.461799994</v>
      </c>
      <c r="C1107">
        <v>1.17</v>
      </c>
      <c r="D1107">
        <v>10947.087299999999</v>
      </c>
    </row>
    <row r="1108" spans="1:4">
      <c r="A1108" s="1">
        <v>40753</v>
      </c>
      <c r="B1108">
        <v>85582587.670499995</v>
      </c>
      <c r="C1108">
        <v>1.26</v>
      </c>
      <c r="D1108">
        <v>10813.534299999999</v>
      </c>
    </row>
    <row r="1109" spans="1:4">
      <c r="A1109" s="1">
        <v>40752</v>
      </c>
      <c r="B1109">
        <v>86018809.143900007</v>
      </c>
      <c r="C1109">
        <v>1.23</v>
      </c>
      <c r="D1109">
        <v>10659.378199999999</v>
      </c>
    </row>
    <row r="1110" spans="1:4">
      <c r="A1110" s="1">
        <v>40751</v>
      </c>
      <c r="B1110">
        <v>86174631.529699996</v>
      </c>
      <c r="C1110">
        <v>1.23</v>
      </c>
      <c r="D1110">
        <v>10676.6774</v>
      </c>
    </row>
    <row r="1111" spans="1:4">
      <c r="A1111" s="1">
        <v>40750</v>
      </c>
      <c r="B1111">
        <v>86080857.4287</v>
      </c>
      <c r="C1111">
        <v>1.24</v>
      </c>
      <c r="D1111">
        <v>10708.315000000001</v>
      </c>
    </row>
    <row r="1112" spans="1:4">
      <c r="A1112" s="1">
        <v>40749</v>
      </c>
      <c r="B1112">
        <v>86059393.542099997</v>
      </c>
      <c r="C1112">
        <v>1.23</v>
      </c>
      <c r="D1112">
        <v>10613.933999999999</v>
      </c>
    </row>
    <row r="1113" spans="1:4">
      <c r="A1113" s="1">
        <v>40746</v>
      </c>
      <c r="B1113">
        <v>85974603.941</v>
      </c>
      <c r="C1113">
        <v>1.23</v>
      </c>
      <c r="D1113">
        <v>10631.802900000001</v>
      </c>
    </row>
    <row r="1114" spans="1:4">
      <c r="A1114" s="1">
        <v>40745</v>
      </c>
      <c r="B1114">
        <v>85959184.410899997</v>
      </c>
      <c r="C1114">
        <v>1.21</v>
      </c>
      <c r="D1114">
        <v>10483.9246</v>
      </c>
    </row>
    <row r="1115" spans="1:4">
      <c r="A1115" s="1">
        <v>40744</v>
      </c>
      <c r="B1115">
        <v>85856309.639200002</v>
      </c>
      <c r="C1115">
        <v>1.35</v>
      </c>
      <c r="D1115">
        <v>11663.8806</v>
      </c>
    </row>
    <row r="1116" spans="1:4">
      <c r="A1116" s="1">
        <v>40743</v>
      </c>
      <c r="B1116">
        <v>86010726.443100005</v>
      </c>
      <c r="C1116">
        <v>1.36</v>
      </c>
      <c r="D1116">
        <v>11746.4766</v>
      </c>
    </row>
    <row r="1117" spans="1:4">
      <c r="A1117" s="1">
        <v>40742</v>
      </c>
      <c r="B1117">
        <v>85615747.9419</v>
      </c>
      <c r="C1117">
        <v>1.5</v>
      </c>
      <c r="D1117">
        <v>12898.3763</v>
      </c>
    </row>
    <row r="1118" spans="1:4">
      <c r="A1118" s="1">
        <v>40739</v>
      </c>
      <c r="B1118">
        <v>85360970.216999993</v>
      </c>
      <c r="C1118">
        <v>1.44</v>
      </c>
      <c r="D1118">
        <v>12349.7636</v>
      </c>
    </row>
    <row r="1119" spans="1:4">
      <c r="A1119" s="1">
        <v>40738</v>
      </c>
      <c r="B1119">
        <v>85184055.610300004</v>
      </c>
      <c r="C1119">
        <v>1.44</v>
      </c>
      <c r="D1119">
        <v>12299.3001</v>
      </c>
    </row>
    <row r="1120" spans="1:4">
      <c r="A1120" s="1">
        <v>40737</v>
      </c>
      <c r="B1120">
        <v>84852628.411300004</v>
      </c>
      <c r="C1120">
        <v>1.82</v>
      </c>
      <c r="D1120">
        <v>15468.1854</v>
      </c>
    </row>
    <row r="1121" spans="1:4">
      <c r="A1121" s="1">
        <v>40736</v>
      </c>
      <c r="B1121">
        <v>84868927.489299998</v>
      </c>
      <c r="C1121">
        <v>1.68</v>
      </c>
      <c r="D1121">
        <v>14316.394399999999</v>
      </c>
    </row>
    <row r="1122" spans="1:4">
      <c r="A1122" s="1">
        <v>40735</v>
      </c>
      <c r="B1122">
        <v>84859618.5845</v>
      </c>
      <c r="C1122">
        <v>1.44</v>
      </c>
      <c r="D1122">
        <v>12261.7132</v>
      </c>
    </row>
    <row r="1123" spans="1:4">
      <c r="A1123" s="1">
        <v>40732</v>
      </c>
      <c r="B1123">
        <v>84460690.330899999</v>
      </c>
      <c r="C1123">
        <v>1.43</v>
      </c>
      <c r="D1123">
        <v>12107.3025</v>
      </c>
    </row>
    <row r="1124" spans="1:4">
      <c r="A1124" s="1">
        <v>40731</v>
      </c>
      <c r="B1124">
        <v>83996787.593999997</v>
      </c>
      <c r="C1124">
        <v>1.4</v>
      </c>
      <c r="D1124">
        <v>11765.4563</v>
      </c>
    </row>
    <row r="1125" spans="1:4">
      <c r="A1125" s="1">
        <v>40730</v>
      </c>
      <c r="B1125">
        <v>84044606.523900002</v>
      </c>
      <c r="C1125">
        <v>1.18</v>
      </c>
      <c r="D1125">
        <v>9954.7914999999994</v>
      </c>
    </row>
    <row r="1126" spans="1:4">
      <c r="A1126" s="1">
        <v>40729</v>
      </c>
      <c r="B1126">
        <v>83905108.2271</v>
      </c>
      <c r="C1126">
        <v>1.1100000000000001</v>
      </c>
      <c r="D1126">
        <v>9390.9313000000002</v>
      </c>
    </row>
    <row r="1127" spans="1:4">
      <c r="A1127" s="1">
        <v>40725</v>
      </c>
      <c r="B1127">
        <v>83807395.944299996</v>
      </c>
      <c r="C1127">
        <v>0.85</v>
      </c>
      <c r="D1127">
        <v>7174.6737000000003</v>
      </c>
    </row>
    <row r="1128" spans="1:4">
      <c r="A1128" s="1">
        <v>40724</v>
      </c>
      <c r="B1128">
        <v>74083601.823899999</v>
      </c>
      <c r="C1128">
        <v>0.85</v>
      </c>
      <c r="D1128">
        <v>6369.5218999999997</v>
      </c>
    </row>
    <row r="1129" spans="1:4">
      <c r="A1129" s="1">
        <v>40567</v>
      </c>
      <c r="B1129">
        <v>47962941.636100002</v>
      </c>
      <c r="C1129">
        <v>2.25</v>
      </c>
      <c r="D1129">
        <v>10822.348599999999</v>
      </c>
    </row>
    <row r="1130" spans="1:4">
      <c r="A1130" s="1">
        <v>40553</v>
      </c>
      <c r="B1130">
        <v>47430905.288000003</v>
      </c>
      <c r="C1130">
        <v>1.88</v>
      </c>
      <c r="D1130">
        <v>8926.2919999999995</v>
      </c>
    </row>
    <row r="1131" spans="1:4">
      <c r="A1131" s="1">
        <v>40546</v>
      </c>
      <c r="B1131">
        <v>47240314.970399998</v>
      </c>
      <c r="C1131">
        <v>1.64</v>
      </c>
      <c r="D1131">
        <v>7760.7037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2" tint="-9.9978637043366805E-2"/>
  </sheetPr>
  <dimension ref="A2:G543"/>
  <sheetViews>
    <sheetView workbookViewId="0">
      <selection activeCell="E24" sqref="E24"/>
    </sheetView>
  </sheetViews>
  <sheetFormatPr defaultRowHeight="12.75"/>
  <cols>
    <col min="1" max="1" width="14.42578125" customWidth="1"/>
    <col min="2" max="2" width="18" customWidth="1"/>
    <col min="3" max="3" width="15" customWidth="1"/>
    <col min="4" max="4" width="12.5703125" customWidth="1"/>
    <col min="5" max="5" width="28.5703125" bestFit="1" customWidth="1"/>
    <col min="6" max="6" width="12" customWidth="1"/>
    <col min="7" max="7" width="12.5703125" customWidth="1"/>
  </cols>
  <sheetData>
    <row r="2" spans="1:7">
      <c r="A2" t="s">
        <v>10</v>
      </c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</row>
    <row r="3" spans="1:7">
      <c r="A3" s="1">
        <v>42369</v>
      </c>
      <c r="B3" t="s">
        <v>4</v>
      </c>
      <c r="C3" t="s">
        <v>35</v>
      </c>
      <c r="D3">
        <v>54394.64</v>
      </c>
      <c r="F3">
        <v>291734001.44999999</v>
      </c>
      <c r="G3">
        <v>1.8645286366910001</v>
      </c>
    </row>
    <row r="4" spans="1:7">
      <c r="A4" s="1">
        <v>42368</v>
      </c>
      <c r="B4" t="s">
        <v>4</v>
      </c>
      <c r="C4" t="s">
        <v>35</v>
      </c>
      <c r="D4">
        <v>72060.622199999998</v>
      </c>
      <c r="F4">
        <v>291410927.08999997</v>
      </c>
      <c r="G4">
        <v>2.472818123863</v>
      </c>
    </row>
    <row r="5" spans="1:7">
      <c r="A5" s="1">
        <v>42367</v>
      </c>
      <c r="B5" t="s">
        <v>4</v>
      </c>
      <c r="C5" t="s">
        <v>35</v>
      </c>
      <c r="D5">
        <v>70333.079899999997</v>
      </c>
      <c r="F5">
        <v>291112562.98000002</v>
      </c>
      <c r="G5">
        <v>2.4160097791739998</v>
      </c>
    </row>
    <row r="6" spans="1:7">
      <c r="A6" s="1">
        <v>42366</v>
      </c>
      <c r="B6" t="s">
        <v>4</v>
      </c>
      <c r="C6" t="s">
        <v>35</v>
      </c>
      <c r="D6">
        <v>63594.451500000003</v>
      </c>
      <c r="F6">
        <v>292094392.81999999</v>
      </c>
      <c r="G6">
        <v>2.1771883700350001</v>
      </c>
    </row>
    <row r="7" spans="1:7">
      <c r="A7" s="1">
        <v>42362</v>
      </c>
      <c r="B7" t="s">
        <v>4</v>
      </c>
      <c r="C7" t="s">
        <v>35</v>
      </c>
      <c r="D7">
        <v>64913.695800000001</v>
      </c>
      <c r="F7">
        <v>291631667.02999997</v>
      </c>
      <c r="G7">
        <v>2.2258795301990002</v>
      </c>
    </row>
    <row r="8" spans="1:7">
      <c r="A8" s="1">
        <v>42361</v>
      </c>
      <c r="B8" t="s">
        <v>4</v>
      </c>
      <c r="C8" t="s">
        <v>35</v>
      </c>
      <c r="D8">
        <v>67210.300199999998</v>
      </c>
      <c r="F8">
        <v>291059393.24000001</v>
      </c>
      <c r="G8">
        <v>2.3091610084059999</v>
      </c>
    </row>
    <row r="9" spans="1:7">
      <c r="A9" s="1">
        <v>42360</v>
      </c>
      <c r="B9" t="s">
        <v>4</v>
      </c>
      <c r="C9" t="s">
        <v>35</v>
      </c>
      <c r="D9">
        <v>63625.506200000003</v>
      </c>
      <c r="F9">
        <v>291742145.64999998</v>
      </c>
      <c r="G9">
        <v>2.1808815472390002</v>
      </c>
    </row>
    <row r="10" spans="1:7">
      <c r="A10" s="1">
        <v>42359</v>
      </c>
      <c r="B10" t="s">
        <v>4</v>
      </c>
      <c r="C10" t="s">
        <v>35</v>
      </c>
      <c r="D10">
        <v>62485.830999999998</v>
      </c>
      <c r="F10">
        <v>292316114.18000001</v>
      </c>
      <c r="G10">
        <v>2.1376115776329998</v>
      </c>
    </row>
    <row r="11" spans="1:7">
      <c r="A11" s="1">
        <v>42356</v>
      </c>
      <c r="B11" t="s">
        <v>4</v>
      </c>
      <c r="C11" t="s">
        <v>35</v>
      </c>
      <c r="D11">
        <v>61181.4496</v>
      </c>
      <c r="F11">
        <v>292655423.94</v>
      </c>
      <c r="G11">
        <v>2.090562641085</v>
      </c>
    </row>
    <row r="12" spans="1:7">
      <c r="A12" s="1">
        <v>42355</v>
      </c>
      <c r="B12" t="s">
        <v>4</v>
      </c>
      <c r="C12" t="s">
        <v>35</v>
      </c>
      <c r="D12">
        <v>65749.771500000003</v>
      </c>
      <c r="F12">
        <v>292386146.18000001</v>
      </c>
      <c r="G12">
        <v>2.2487307404610002</v>
      </c>
    </row>
    <row r="13" spans="1:7">
      <c r="A13" s="1">
        <v>42354</v>
      </c>
      <c r="B13" t="s">
        <v>4</v>
      </c>
      <c r="C13" t="s">
        <v>35</v>
      </c>
      <c r="D13">
        <v>70764.935899999997</v>
      </c>
      <c r="F13">
        <v>291567096.01999998</v>
      </c>
      <c r="G13">
        <v>2.4270549340429999</v>
      </c>
    </row>
    <row r="14" spans="1:7">
      <c r="A14" s="1">
        <v>42353</v>
      </c>
      <c r="B14" t="s">
        <v>4</v>
      </c>
      <c r="C14" t="s">
        <v>35</v>
      </c>
      <c r="D14">
        <v>68328.174499999994</v>
      </c>
      <c r="F14">
        <v>291682883.82999998</v>
      </c>
      <c r="G14">
        <v>2.342550018801</v>
      </c>
    </row>
    <row r="15" spans="1:7">
      <c r="A15" s="1">
        <v>42352</v>
      </c>
      <c r="B15" t="s">
        <v>4</v>
      </c>
      <c r="C15" t="s">
        <v>35</v>
      </c>
      <c r="D15">
        <v>62608.895100000002</v>
      </c>
      <c r="F15">
        <v>292077224.98000002</v>
      </c>
      <c r="G15">
        <v>2.1435733342200001</v>
      </c>
    </row>
    <row r="16" spans="1:7">
      <c r="A16" s="1">
        <v>42349</v>
      </c>
      <c r="B16" t="s">
        <v>4</v>
      </c>
      <c r="C16" t="s">
        <v>35</v>
      </c>
      <c r="D16">
        <v>57816.172599999998</v>
      </c>
      <c r="F16">
        <v>292591397</v>
      </c>
      <c r="G16">
        <v>1.976003846757</v>
      </c>
    </row>
    <row r="17" spans="1:7">
      <c r="A17" s="1">
        <v>42348</v>
      </c>
      <c r="B17" t="s">
        <v>4</v>
      </c>
      <c r="C17" t="s">
        <v>35</v>
      </c>
      <c r="D17">
        <v>45445.402999999998</v>
      </c>
      <c r="F17">
        <v>293666114.23000002</v>
      </c>
      <c r="G17">
        <v>1.547519471872</v>
      </c>
    </row>
    <row r="18" spans="1:7">
      <c r="A18" s="1">
        <v>42347</v>
      </c>
      <c r="B18" t="s">
        <v>4</v>
      </c>
      <c r="C18" t="s">
        <v>35</v>
      </c>
      <c r="D18">
        <v>26160.520799999998</v>
      </c>
      <c r="F18">
        <v>294288381.81</v>
      </c>
      <c r="G18">
        <v>0.88894167819699998</v>
      </c>
    </row>
    <row r="19" spans="1:7">
      <c r="A19" s="1">
        <v>42346</v>
      </c>
      <c r="B19" t="s">
        <v>4</v>
      </c>
      <c r="C19" t="s">
        <v>35</v>
      </c>
      <c r="D19">
        <v>31761.232800000002</v>
      </c>
      <c r="F19">
        <v>294185739.11000001</v>
      </c>
      <c r="G19">
        <v>1.0796319663930001</v>
      </c>
    </row>
    <row r="20" spans="1:7">
      <c r="A20" s="1">
        <v>42345</v>
      </c>
      <c r="B20" t="s">
        <v>4</v>
      </c>
      <c r="C20" t="s">
        <v>35</v>
      </c>
      <c r="D20">
        <v>27657.508399999999</v>
      </c>
      <c r="F20">
        <v>295006710.44999999</v>
      </c>
      <c r="G20">
        <v>0.93752133155899997</v>
      </c>
    </row>
    <row r="21" spans="1:7">
      <c r="A21" s="1">
        <v>42342</v>
      </c>
      <c r="B21" t="s">
        <v>4</v>
      </c>
      <c r="C21" t="s">
        <v>35</v>
      </c>
      <c r="D21">
        <v>25104.4205</v>
      </c>
      <c r="F21">
        <v>294520207.44999999</v>
      </c>
      <c r="G21">
        <v>0.852383634976</v>
      </c>
    </row>
    <row r="22" spans="1:7">
      <c r="A22" s="1">
        <v>42341</v>
      </c>
      <c r="B22" t="s">
        <v>4</v>
      </c>
      <c r="C22" t="s">
        <v>35</v>
      </c>
      <c r="D22">
        <v>44815.213900000002</v>
      </c>
      <c r="F22">
        <v>293957788.38999999</v>
      </c>
      <c r="G22">
        <v>1.5245458929819999</v>
      </c>
    </row>
    <row r="23" spans="1:7">
      <c r="A23" s="1">
        <v>42340</v>
      </c>
      <c r="B23" t="s">
        <v>4</v>
      </c>
      <c r="C23" t="s">
        <v>35</v>
      </c>
      <c r="D23">
        <v>24505.437300000001</v>
      </c>
      <c r="F23">
        <v>295404570.31999999</v>
      </c>
      <c r="G23">
        <v>0.82955511735800003</v>
      </c>
    </row>
    <row r="24" spans="1:7">
      <c r="A24" s="1">
        <v>42339</v>
      </c>
      <c r="B24" t="s">
        <v>4</v>
      </c>
      <c r="C24" t="s">
        <v>35</v>
      </c>
      <c r="D24">
        <v>19917.998200000002</v>
      </c>
      <c r="F24">
        <v>295805136.76999998</v>
      </c>
      <c r="G24">
        <v>0.67334862462099998</v>
      </c>
    </row>
    <row r="25" spans="1:7">
      <c r="A25" s="1">
        <v>42338</v>
      </c>
      <c r="B25" t="s">
        <v>4</v>
      </c>
      <c r="C25" t="s">
        <v>35</v>
      </c>
      <c r="D25">
        <v>27609.312900000001</v>
      </c>
      <c r="F25">
        <v>295850378.92000002</v>
      </c>
      <c r="G25">
        <v>0.93321877770700001</v>
      </c>
    </row>
    <row r="26" spans="1:7">
      <c r="A26" s="1">
        <v>42335</v>
      </c>
      <c r="B26" t="s">
        <v>4</v>
      </c>
      <c r="C26" t="s">
        <v>35</v>
      </c>
      <c r="D26">
        <v>32718.213899999999</v>
      </c>
      <c r="F26">
        <v>295488406.47000003</v>
      </c>
      <c r="G26">
        <v>1.1072588021600001</v>
      </c>
    </row>
    <row r="27" spans="1:7">
      <c r="A27" s="1">
        <v>42333</v>
      </c>
      <c r="B27" t="s">
        <v>4</v>
      </c>
      <c r="C27" t="s">
        <v>35</v>
      </c>
      <c r="D27">
        <v>32425.869500000001</v>
      </c>
      <c r="F27">
        <v>295561636.23000002</v>
      </c>
      <c r="G27">
        <v>1.0970933140579999</v>
      </c>
    </row>
    <row r="28" spans="1:7">
      <c r="A28" s="1">
        <v>42332</v>
      </c>
      <c r="B28" t="s">
        <v>4</v>
      </c>
      <c r="C28" t="s">
        <v>35</v>
      </c>
      <c r="D28">
        <v>36650.0357</v>
      </c>
      <c r="F28">
        <v>295396756.19999999</v>
      </c>
      <c r="G28">
        <v>1.2407054218019999</v>
      </c>
    </row>
    <row r="29" spans="1:7">
      <c r="A29" s="1">
        <v>42331</v>
      </c>
      <c r="B29" t="s">
        <v>4</v>
      </c>
      <c r="C29" t="s">
        <v>35</v>
      </c>
      <c r="D29">
        <v>44257.9444</v>
      </c>
      <c r="F29">
        <v>295560440.54000002</v>
      </c>
      <c r="G29">
        <v>1.497424496971</v>
      </c>
    </row>
    <row r="30" spans="1:7">
      <c r="A30" s="1">
        <v>42328</v>
      </c>
      <c r="B30" t="s">
        <v>4</v>
      </c>
      <c r="C30" t="s">
        <v>35</v>
      </c>
      <c r="D30">
        <v>43351.197399999997</v>
      </c>
      <c r="F30">
        <v>295568950.87</v>
      </c>
      <c r="G30">
        <v>1.4667033621900001</v>
      </c>
    </row>
    <row r="31" spans="1:7">
      <c r="A31" s="1">
        <v>42327</v>
      </c>
      <c r="B31" t="s">
        <v>4</v>
      </c>
      <c r="C31" t="s">
        <v>35</v>
      </c>
      <c r="D31">
        <v>43472.257299999997</v>
      </c>
      <c r="F31">
        <v>295905317.67000002</v>
      </c>
      <c r="G31">
        <v>1.469127274978</v>
      </c>
    </row>
    <row r="32" spans="1:7">
      <c r="A32" s="1">
        <v>42326</v>
      </c>
      <c r="B32" t="s">
        <v>4</v>
      </c>
      <c r="C32" t="s">
        <v>35</v>
      </c>
      <c r="D32">
        <v>47338.875599999999</v>
      </c>
      <c r="F32">
        <v>295051871.44</v>
      </c>
      <c r="G32">
        <v>1.604425532669</v>
      </c>
    </row>
    <row r="33" spans="1:7">
      <c r="A33" s="1">
        <v>42325</v>
      </c>
      <c r="B33" t="s">
        <v>4</v>
      </c>
      <c r="C33" t="s">
        <v>35</v>
      </c>
      <c r="D33">
        <v>47241.381099999999</v>
      </c>
      <c r="F33">
        <v>294745642.80000001</v>
      </c>
      <c r="G33">
        <v>1.6027847146859999</v>
      </c>
    </row>
    <row r="34" spans="1:7">
      <c r="A34" s="1">
        <v>42324</v>
      </c>
      <c r="B34" t="s">
        <v>4</v>
      </c>
      <c r="C34" t="s">
        <v>35</v>
      </c>
      <c r="D34">
        <v>47602.336799999997</v>
      </c>
      <c r="F34">
        <v>294179843.63999999</v>
      </c>
      <c r="G34">
        <v>1.61813726634</v>
      </c>
    </row>
    <row r="35" spans="1:7">
      <c r="A35" s="1">
        <v>42321</v>
      </c>
      <c r="B35" t="s">
        <v>4</v>
      </c>
      <c r="C35" t="s">
        <v>35</v>
      </c>
      <c r="D35">
        <v>48540.893499999998</v>
      </c>
      <c r="F35">
        <v>294110462.72000003</v>
      </c>
      <c r="G35">
        <v>1.650430693661</v>
      </c>
    </row>
    <row r="36" spans="1:7">
      <c r="A36" s="1">
        <v>42320</v>
      </c>
      <c r="B36" t="s">
        <v>4</v>
      </c>
      <c r="C36" t="s">
        <v>35</v>
      </c>
      <c r="D36">
        <v>53294.3747</v>
      </c>
      <c r="F36">
        <v>293852227.91000003</v>
      </c>
      <c r="G36">
        <v>1.8136454189590001</v>
      </c>
    </row>
    <row r="37" spans="1:7">
      <c r="A37" s="1">
        <v>42318</v>
      </c>
      <c r="B37" t="s">
        <v>4</v>
      </c>
      <c r="C37" t="s">
        <v>35</v>
      </c>
      <c r="D37">
        <v>49832.660900000003</v>
      </c>
      <c r="F37">
        <v>294058550.61000001</v>
      </c>
      <c r="G37">
        <v>1.6946509733049999</v>
      </c>
    </row>
    <row r="38" spans="1:7">
      <c r="A38" s="1">
        <v>42317</v>
      </c>
      <c r="B38" t="s">
        <v>4</v>
      </c>
      <c r="C38" t="s">
        <v>35</v>
      </c>
      <c r="D38">
        <v>53393.964899999999</v>
      </c>
      <c r="F38">
        <v>293705378.97000003</v>
      </c>
      <c r="G38">
        <v>1.8179430382670001</v>
      </c>
    </row>
    <row r="39" spans="1:7">
      <c r="A39" s="1">
        <v>42314</v>
      </c>
      <c r="B39" t="s">
        <v>4</v>
      </c>
      <c r="C39" t="s">
        <v>35</v>
      </c>
      <c r="D39">
        <v>51347.571000000004</v>
      </c>
      <c r="F39">
        <v>293574144.18000001</v>
      </c>
      <c r="G39">
        <v>1.7490494996899999</v>
      </c>
    </row>
    <row r="40" spans="1:7">
      <c r="A40" s="1">
        <v>42313</v>
      </c>
      <c r="B40" t="s">
        <v>4</v>
      </c>
      <c r="C40" t="s">
        <v>35</v>
      </c>
      <c r="D40">
        <v>52076.046399999999</v>
      </c>
      <c r="F40">
        <v>294689947.54000002</v>
      </c>
      <c r="G40">
        <v>1.7671470246850001</v>
      </c>
    </row>
    <row r="41" spans="1:7">
      <c r="A41" s="1">
        <v>42312</v>
      </c>
      <c r="B41" t="s">
        <v>4</v>
      </c>
      <c r="C41" t="s">
        <v>35</v>
      </c>
      <c r="D41">
        <v>75754.509900000005</v>
      </c>
      <c r="F41">
        <v>295019235.88999999</v>
      </c>
      <c r="G41">
        <v>2.5677820522950001</v>
      </c>
    </row>
    <row r="42" spans="1:7">
      <c r="A42" s="1">
        <v>42311</v>
      </c>
      <c r="B42" t="s">
        <v>4</v>
      </c>
      <c r="C42" t="s">
        <v>35</v>
      </c>
      <c r="D42">
        <v>70796.834000000003</v>
      </c>
      <c r="F42">
        <v>294274965.5</v>
      </c>
      <c r="G42">
        <v>2.4058055322410001</v>
      </c>
    </row>
    <row r="43" spans="1:7">
      <c r="A43" s="1">
        <v>42310</v>
      </c>
      <c r="B43" t="s">
        <v>4</v>
      </c>
      <c r="C43" t="s">
        <v>35</v>
      </c>
      <c r="D43">
        <v>73474.662700000001</v>
      </c>
      <c r="F43">
        <v>294525765.47000003</v>
      </c>
      <c r="G43">
        <v>2.4946769116360001</v>
      </c>
    </row>
    <row r="44" spans="1:7">
      <c r="A44" s="1">
        <v>42307</v>
      </c>
      <c r="B44" t="s">
        <v>4</v>
      </c>
      <c r="C44" t="s">
        <v>35</v>
      </c>
      <c r="D44">
        <v>65254.772299999997</v>
      </c>
      <c r="F44">
        <v>295450075.58999997</v>
      </c>
      <c r="G44">
        <v>2.2086564767220001</v>
      </c>
    </row>
    <row r="45" spans="1:7">
      <c r="A45" s="1">
        <v>42306</v>
      </c>
      <c r="B45" t="s">
        <v>4</v>
      </c>
      <c r="C45" t="s">
        <v>35</v>
      </c>
      <c r="D45">
        <v>61834.370999999999</v>
      </c>
      <c r="F45">
        <v>295170730.63</v>
      </c>
      <c r="G45">
        <v>2.0948679724449999</v>
      </c>
    </row>
    <row r="46" spans="1:7">
      <c r="A46" s="1">
        <v>42305</v>
      </c>
      <c r="B46" t="s">
        <v>4</v>
      </c>
      <c r="C46" t="s">
        <v>35</v>
      </c>
      <c r="D46">
        <v>50672.196199999998</v>
      </c>
      <c r="F46">
        <v>296356455.64999998</v>
      </c>
      <c r="G46">
        <v>1.709839459676</v>
      </c>
    </row>
    <row r="47" spans="1:7">
      <c r="A47" s="1">
        <v>42304</v>
      </c>
      <c r="B47" t="s">
        <v>4</v>
      </c>
      <c r="C47" t="s">
        <v>35</v>
      </c>
      <c r="D47">
        <v>34192.741000000002</v>
      </c>
      <c r="F47">
        <v>296538426.92000002</v>
      </c>
      <c r="G47">
        <v>1.1530627364270001</v>
      </c>
    </row>
    <row r="48" spans="1:7">
      <c r="A48" s="1">
        <v>42303</v>
      </c>
      <c r="B48" t="s">
        <v>4</v>
      </c>
      <c r="C48" t="s">
        <v>35</v>
      </c>
      <c r="D48">
        <v>39274.308499999999</v>
      </c>
      <c r="F48">
        <v>296543348.26999998</v>
      </c>
      <c r="G48">
        <v>1.324403623589</v>
      </c>
    </row>
    <row r="49" spans="1:7">
      <c r="A49" s="1">
        <v>42300</v>
      </c>
      <c r="B49" t="s">
        <v>4</v>
      </c>
      <c r="C49" t="s">
        <v>35</v>
      </c>
      <c r="D49">
        <v>47651.217199999999</v>
      </c>
      <c r="F49">
        <v>296083202.49000001</v>
      </c>
      <c r="G49">
        <v>1.609386037413</v>
      </c>
    </row>
    <row r="50" spans="1:7">
      <c r="A50" s="1">
        <v>42299</v>
      </c>
      <c r="B50" t="s">
        <v>4</v>
      </c>
      <c r="C50" t="s">
        <v>35</v>
      </c>
      <c r="D50">
        <v>35805.904300000002</v>
      </c>
      <c r="F50">
        <v>295999396.29000002</v>
      </c>
      <c r="G50">
        <v>1.209661396232</v>
      </c>
    </row>
    <row r="51" spans="1:7">
      <c r="A51" s="1">
        <v>42298</v>
      </c>
      <c r="B51" t="s">
        <v>4</v>
      </c>
      <c r="C51" t="s">
        <v>35</v>
      </c>
      <c r="D51">
        <v>36793.567600000002</v>
      </c>
      <c r="F51">
        <v>296681996.66000003</v>
      </c>
      <c r="G51">
        <v>1.240168531094</v>
      </c>
    </row>
    <row r="52" spans="1:7">
      <c r="A52" s="1">
        <v>42297</v>
      </c>
      <c r="B52" t="s">
        <v>4</v>
      </c>
      <c r="C52" t="s">
        <v>35</v>
      </c>
      <c r="D52">
        <v>44801.866600000001</v>
      </c>
      <c r="F52">
        <v>296106729.76999998</v>
      </c>
      <c r="G52">
        <v>1.5130310153640001</v>
      </c>
    </row>
    <row r="53" spans="1:7">
      <c r="A53" s="1">
        <v>42296</v>
      </c>
      <c r="B53" t="s">
        <v>4</v>
      </c>
      <c r="C53" t="s">
        <v>35</v>
      </c>
      <c r="D53">
        <v>34904.664499999999</v>
      </c>
      <c r="F53">
        <v>296417876.37</v>
      </c>
      <c r="G53">
        <v>1.177549239859</v>
      </c>
    </row>
    <row r="54" spans="1:7">
      <c r="A54" s="1">
        <v>42293</v>
      </c>
      <c r="B54" t="s">
        <v>4</v>
      </c>
      <c r="C54" t="s">
        <v>35</v>
      </c>
      <c r="D54">
        <v>33151.987800000003</v>
      </c>
      <c r="F54">
        <v>296612440.52999997</v>
      </c>
      <c r="G54">
        <v>1.1176870309539999</v>
      </c>
    </row>
    <row r="55" spans="1:7">
      <c r="A55" s="1">
        <v>42292</v>
      </c>
      <c r="B55" t="s">
        <v>4</v>
      </c>
      <c r="C55" t="s">
        <v>35</v>
      </c>
      <c r="D55">
        <v>29779.146100000002</v>
      </c>
      <c r="F55">
        <v>296324021.47000003</v>
      </c>
      <c r="G55">
        <v>1.004952145029</v>
      </c>
    </row>
    <row r="56" spans="1:7">
      <c r="A56" s="1">
        <v>42291</v>
      </c>
      <c r="B56" t="s">
        <v>4</v>
      </c>
      <c r="C56" t="s">
        <v>35</v>
      </c>
      <c r="D56">
        <v>24776.530699999999</v>
      </c>
      <c r="F56">
        <v>296611996.67000002</v>
      </c>
      <c r="G56">
        <v>0.83531788930200002</v>
      </c>
    </row>
    <row r="57" spans="1:7">
      <c r="A57" s="1">
        <v>42290</v>
      </c>
      <c r="B57" t="s">
        <v>4</v>
      </c>
      <c r="C57" t="s">
        <v>35</v>
      </c>
      <c r="D57">
        <v>45837.726000000002</v>
      </c>
      <c r="F57">
        <v>295907574.07999998</v>
      </c>
      <c r="G57">
        <v>1.549055516491</v>
      </c>
    </row>
    <row r="58" spans="1:7">
      <c r="A58" s="1">
        <v>42286</v>
      </c>
      <c r="B58" t="s">
        <v>4</v>
      </c>
      <c r="C58" t="s">
        <v>35</v>
      </c>
      <c r="D58">
        <v>56500.330399999999</v>
      </c>
      <c r="F58">
        <v>295593634.82999998</v>
      </c>
      <c r="G58">
        <v>1.9114190477240001</v>
      </c>
    </row>
    <row r="59" spans="1:7">
      <c r="A59" s="1">
        <v>42285</v>
      </c>
      <c r="B59" t="s">
        <v>4</v>
      </c>
      <c r="C59" t="s">
        <v>35</v>
      </c>
      <c r="D59">
        <v>52683.823299999996</v>
      </c>
      <c r="F59">
        <v>295119996.67000002</v>
      </c>
      <c r="G59">
        <v>1.7851661661180001</v>
      </c>
    </row>
    <row r="60" spans="1:7">
      <c r="A60" s="1">
        <v>42284</v>
      </c>
      <c r="B60" t="s">
        <v>4</v>
      </c>
      <c r="C60" t="s">
        <v>35</v>
      </c>
      <c r="D60">
        <v>38951.462599999999</v>
      </c>
      <c r="F60">
        <v>295664256.22000003</v>
      </c>
      <c r="G60">
        <v>1.3174221022849999</v>
      </c>
    </row>
    <row r="61" spans="1:7">
      <c r="A61" s="1">
        <v>42283</v>
      </c>
      <c r="B61" t="s">
        <v>4</v>
      </c>
      <c r="C61" t="s">
        <v>35</v>
      </c>
      <c r="D61">
        <v>37236.904600000002</v>
      </c>
      <c r="F61">
        <v>295716932.36000001</v>
      </c>
      <c r="G61">
        <v>1.259207726214</v>
      </c>
    </row>
    <row r="62" spans="1:7">
      <c r="A62" s="1">
        <v>42282</v>
      </c>
      <c r="B62" t="s">
        <v>4</v>
      </c>
      <c r="C62" t="s">
        <v>35</v>
      </c>
      <c r="D62">
        <v>24402.710299999999</v>
      </c>
      <c r="F62">
        <v>295093393.55000001</v>
      </c>
      <c r="G62">
        <v>0.82694871635199996</v>
      </c>
    </row>
    <row r="63" spans="1:7">
      <c r="A63" s="1">
        <v>42279</v>
      </c>
      <c r="B63" t="s">
        <v>4</v>
      </c>
      <c r="C63" t="s">
        <v>35</v>
      </c>
      <c r="D63">
        <v>17784.330600000001</v>
      </c>
      <c r="F63">
        <v>295724665.12</v>
      </c>
      <c r="G63">
        <v>0.60138137590899998</v>
      </c>
    </row>
    <row r="64" spans="1:7">
      <c r="A64" s="1">
        <v>42278</v>
      </c>
      <c r="B64" t="s">
        <v>4</v>
      </c>
      <c r="C64" t="s">
        <v>35</v>
      </c>
      <c r="D64">
        <v>6980.2974000000004</v>
      </c>
      <c r="F64">
        <v>296231257.66000003</v>
      </c>
      <c r="G64">
        <v>0.23563676079099999</v>
      </c>
    </row>
    <row r="65" spans="1:7">
      <c r="A65" s="1">
        <v>42277</v>
      </c>
      <c r="B65" t="s">
        <v>4</v>
      </c>
      <c r="C65" t="s">
        <v>35</v>
      </c>
      <c r="D65">
        <v>7037.5488999999998</v>
      </c>
      <c r="F65">
        <v>357449566.72000003</v>
      </c>
      <c r="G65">
        <v>0.19688228928599999</v>
      </c>
    </row>
    <row r="66" spans="1:7">
      <c r="A66" s="1">
        <v>42276</v>
      </c>
      <c r="B66" t="s">
        <v>4</v>
      </c>
      <c r="C66" t="s">
        <v>35</v>
      </c>
      <c r="D66">
        <v>4499.2566999999999</v>
      </c>
      <c r="F66">
        <v>358436337.95999998</v>
      </c>
      <c r="G66">
        <v>0.125524569457</v>
      </c>
    </row>
    <row r="67" spans="1:7">
      <c r="A67" s="1">
        <v>42275</v>
      </c>
      <c r="B67" t="s">
        <v>4</v>
      </c>
      <c r="C67" t="s">
        <v>35</v>
      </c>
      <c r="D67">
        <v>11747.693799999999</v>
      </c>
      <c r="F67">
        <v>358438081.69999999</v>
      </c>
      <c r="G67">
        <v>0.32774681039100001</v>
      </c>
    </row>
    <row r="68" spans="1:7">
      <c r="A68" s="1">
        <v>42272</v>
      </c>
      <c r="B68" t="s">
        <v>4</v>
      </c>
      <c r="C68" t="s">
        <v>35</v>
      </c>
      <c r="D68">
        <v>14675.6518</v>
      </c>
      <c r="F68">
        <v>357707132.41000003</v>
      </c>
      <c r="G68">
        <v>0.41027003574499998</v>
      </c>
    </row>
    <row r="69" spans="1:7">
      <c r="A69" s="1">
        <v>42271</v>
      </c>
      <c r="B69" t="s">
        <v>4</v>
      </c>
      <c r="C69" t="s">
        <v>35</v>
      </c>
      <c r="D69">
        <v>12617.554599999999</v>
      </c>
      <c r="F69">
        <v>358107483.31999999</v>
      </c>
      <c r="G69">
        <v>0.35233987525299998</v>
      </c>
    </row>
    <row r="70" spans="1:7">
      <c r="A70" s="1">
        <v>42270</v>
      </c>
      <c r="B70" t="s">
        <v>4</v>
      </c>
      <c r="C70" t="s">
        <v>35</v>
      </c>
      <c r="D70">
        <v>16019.625</v>
      </c>
      <c r="F70">
        <v>357821868.31</v>
      </c>
      <c r="G70">
        <v>0.44769832195199999</v>
      </c>
    </row>
    <row r="71" spans="1:7">
      <c r="A71" s="1">
        <v>42269</v>
      </c>
      <c r="B71" t="s">
        <v>4</v>
      </c>
      <c r="C71" t="s">
        <v>35</v>
      </c>
      <c r="D71">
        <v>14351.6206</v>
      </c>
      <c r="F71">
        <v>358309104.43000001</v>
      </c>
      <c r="G71">
        <v>0.400537424882</v>
      </c>
    </row>
    <row r="72" spans="1:7">
      <c r="A72" s="1">
        <v>42268</v>
      </c>
      <c r="B72" t="s">
        <v>4</v>
      </c>
      <c r="C72" t="s">
        <v>35</v>
      </c>
      <c r="D72">
        <v>21753.463400000001</v>
      </c>
      <c r="F72">
        <v>357401404.61000001</v>
      </c>
      <c r="G72">
        <v>0.60865634883899999</v>
      </c>
    </row>
    <row r="73" spans="1:7">
      <c r="A73" s="1">
        <v>42265</v>
      </c>
      <c r="B73" t="s">
        <v>4</v>
      </c>
      <c r="C73" t="s">
        <v>35</v>
      </c>
      <c r="D73">
        <v>9302.7893000000004</v>
      </c>
      <c r="F73">
        <v>357919722.51999998</v>
      </c>
      <c r="G73">
        <v>0.25991273223200001</v>
      </c>
    </row>
    <row r="74" spans="1:7">
      <c r="A74" s="1">
        <v>42264</v>
      </c>
      <c r="B74" t="s">
        <v>4</v>
      </c>
      <c r="C74" t="s">
        <v>35</v>
      </c>
      <c r="D74">
        <v>21945.4473</v>
      </c>
      <c r="F74">
        <v>356891758.88</v>
      </c>
      <c r="G74">
        <v>0.61490484870999995</v>
      </c>
    </row>
    <row r="75" spans="1:7">
      <c r="A75" s="1">
        <v>42263</v>
      </c>
      <c r="B75" t="s">
        <v>4</v>
      </c>
      <c r="C75" t="s">
        <v>35</v>
      </c>
      <c r="D75">
        <v>41431.2523</v>
      </c>
      <c r="F75">
        <v>356220380.42000002</v>
      </c>
      <c r="G75">
        <v>1.163079222226</v>
      </c>
    </row>
    <row r="76" spans="1:7">
      <c r="A76" s="1">
        <v>42262</v>
      </c>
      <c r="B76" t="s">
        <v>4</v>
      </c>
      <c r="C76" t="s">
        <v>35</v>
      </c>
      <c r="D76">
        <v>70361.669099999999</v>
      </c>
      <c r="F76">
        <v>356447131.61000001</v>
      </c>
      <c r="G76">
        <v>1.9739720946049999</v>
      </c>
    </row>
    <row r="77" spans="1:7">
      <c r="A77" s="1">
        <v>42261</v>
      </c>
      <c r="B77" t="s">
        <v>4</v>
      </c>
      <c r="C77" t="s">
        <v>35</v>
      </c>
      <c r="D77">
        <v>50500.830199999997</v>
      </c>
      <c r="F77">
        <v>357563309.54000002</v>
      </c>
      <c r="G77">
        <v>1.412360520574</v>
      </c>
    </row>
    <row r="78" spans="1:7">
      <c r="A78" s="1">
        <v>42258</v>
      </c>
      <c r="B78" t="s">
        <v>4</v>
      </c>
      <c r="C78" t="s">
        <v>35</v>
      </c>
      <c r="D78">
        <v>49545.243699999999</v>
      </c>
      <c r="F78">
        <v>357634520.12</v>
      </c>
      <c r="G78">
        <v>1.3853596594469999</v>
      </c>
    </row>
    <row r="79" spans="1:7">
      <c r="A79" s="1">
        <v>42257</v>
      </c>
      <c r="B79" t="s">
        <v>4</v>
      </c>
      <c r="C79" t="s">
        <v>35</v>
      </c>
      <c r="D79">
        <v>54443.746099999997</v>
      </c>
      <c r="F79">
        <v>357155931.85000002</v>
      </c>
      <c r="G79">
        <v>1.524369084898</v>
      </c>
    </row>
    <row r="80" spans="1:7">
      <c r="A80" s="1">
        <v>42256</v>
      </c>
      <c r="B80" t="s">
        <v>4</v>
      </c>
      <c r="C80" t="s">
        <v>35</v>
      </c>
      <c r="D80">
        <v>46271.622799999997</v>
      </c>
      <c r="F80">
        <v>357630209.20999998</v>
      </c>
      <c r="G80">
        <v>1.2938398828840001</v>
      </c>
    </row>
    <row r="81" spans="1:7">
      <c r="A81" s="1">
        <v>42255</v>
      </c>
      <c r="B81" t="s">
        <v>4</v>
      </c>
      <c r="C81" t="s">
        <v>35</v>
      </c>
      <c r="D81">
        <v>47858.683799999999</v>
      </c>
      <c r="F81">
        <v>356847927.44999999</v>
      </c>
      <c r="G81">
        <v>1.341150672837</v>
      </c>
    </row>
    <row r="82" spans="1:7">
      <c r="A82" s="1">
        <v>42251</v>
      </c>
      <c r="B82" t="s">
        <v>4</v>
      </c>
      <c r="C82" t="s">
        <v>35</v>
      </c>
      <c r="D82">
        <v>40862.839</v>
      </c>
      <c r="F82">
        <v>357310349.36000001</v>
      </c>
      <c r="G82">
        <v>1.1436231576610001</v>
      </c>
    </row>
    <row r="83" spans="1:7">
      <c r="A83" s="1">
        <v>42250</v>
      </c>
      <c r="B83" t="s">
        <v>4</v>
      </c>
      <c r="C83" t="s">
        <v>35</v>
      </c>
      <c r="D83">
        <v>52149.686800000003</v>
      </c>
      <c r="F83">
        <v>356484604.36000001</v>
      </c>
      <c r="G83">
        <v>1.462887489731</v>
      </c>
    </row>
    <row r="84" spans="1:7">
      <c r="A84" s="1">
        <v>42249</v>
      </c>
      <c r="B84" t="s">
        <v>4</v>
      </c>
      <c r="C84" t="s">
        <v>35</v>
      </c>
      <c r="D84">
        <v>56003.263899999998</v>
      </c>
      <c r="F84">
        <v>356526465.25999999</v>
      </c>
      <c r="G84">
        <v>1.570802432834</v>
      </c>
    </row>
    <row r="85" spans="1:7">
      <c r="A85" s="1">
        <v>42248</v>
      </c>
      <c r="B85" t="s">
        <v>4</v>
      </c>
      <c r="C85" t="s">
        <v>35</v>
      </c>
      <c r="D85">
        <v>51758.988899999997</v>
      </c>
      <c r="F85">
        <v>357085994.74000001</v>
      </c>
      <c r="G85">
        <v>1.449482468157</v>
      </c>
    </row>
    <row r="86" spans="1:7">
      <c r="A86" s="1">
        <v>42247</v>
      </c>
      <c r="B86" t="s">
        <v>4</v>
      </c>
      <c r="C86" t="s">
        <v>35</v>
      </c>
      <c r="D86">
        <v>56486.778200000001</v>
      </c>
      <c r="F86">
        <v>358104206.48000002</v>
      </c>
      <c r="G86">
        <v>1.577383822302</v>
      </c>
    </row>
    <row r="87" spans="1:7">
      <c r="A87" s="1">
        <v>42244</v>
      </c>
      <c r="B87" t="s">
        <v>4</v>
      </c>
      <c r="C87" t="s">
        <v>35</v>
      </c>
      <c r="D87">
        <v>54129.680099999998</v>
      </c>
      <c r="F87">
        <v>356875997.17000002</v>
      </c>
      <c r="G87">
        <v>1.5167643811639999</v>
      </c>
    </row>
    <row r="88" spans="1:7">
      <c r="A88" s="1">
        <v>42243</v>
      </c>
      <c r="B88" t="s">
        <v>4</v>
      </c>
      <c r="C88" t="s">
        <v>35</v>
      </c>
      <c r="D88">
        <v>55177.443700000003</v>
      </c>
      <c r="F88">
        <v>356544380.56</v>
      </c>
      <c r="G88">
        <v>1.5475617260700001</v>
      </c>
    </row>
    <row r="89" spans="1:7">
      <c r="A89" s="1">
        <v>42242</v>
      </c>
      <c r="B89" t="s">
        <v>4</v>
      </c>
      <c r="C89" t="s">
        <v>35</v>
      </c>
      <c r="D89">
        <v>56197.109499999999</v>
      </c>
      <c r="F89">
        <v>356496807.75</v>
      </c>
      <c r="G89">
        <v>1.5763706231950001</v>
      </c>
    </row>
    <row r="90" spans="1:7">
      <c r="A90" s="1">
        <v>42241</v>
      </c>
      <c r="B90" t="s">
        <v>4</v>
      </c>
      <c r="C90" t="s">
        <v>35</v>
      </c>
      <c r="D90">
        <v>53890.087</v>
      </c>
      <c r="F90">
        <v>357221609.98000002</v>
      </c>
      <c r="G90">
        <v>1.508589779969</v>
      </c>
    </row>
    <row r="91" spans="1:7">
      <c r="A91" s="1">
        <v>42240</v>
      </c>
      <c r="B91" t="s">
        <v>4</v>
      </c>
      <c r="C91" t="s">
        <v>35</v>
      </c>
      <c r="D91">
        <v>34648.805</v>
      </c>
      <c r="F91">
        <v>358687805.12</v>
      </c>
      <c r="G91">
        <v>0.96598781741200002</v>
      </c>
    </row>
    <row r="92" spans="1:7">
      <c r="A92" s="1">
        <v>42237</v>
      </c>
      <c r="B92" t="s">
        <v>4</v>
      </c>
      <c r="C92" t="s">
        <v>35</v>
      </c>
      <c r="D92">
        <v>36725.053399999997</v>
      </c>
      <c r="F92">
        <v>358984720.20999998</v>
      </c>
      <c r="G92">
        <v>1.023025530962</v>
      </c>
    </row>
    <row r="93" spans="1:7">
      <c r="A93" s="1">
        <v>42236</v>
      </c>
      <c r="B93" t="s">
        <v>4</v>
      </c>
      <c r="C93" t="s">
        <v>35</v>
      </c>
      <c r="D93">
        <v>40942.411699999997</v>
      </c>
      <c r="F93">
        <v>359304961.04000002</v>
      </c>
      <c r="G93">
        <v>1.1394891843820001</v>
      </c>
    </row>
    <row r="94" spans="1:7">
      <c r="A94" s="1">
        <v>42235</v>
      </c>
      <c r="B94" t="s">
        <v>4</v>
      </c>
      <c r="C94" t="s">
        <v>35</v>
      </c>
      <c r="D94">
        <v>51030.437899999997</v>
      </c>
      <c r="F94">
        <v>358691570.69</v>
      </c>
      <c r="G94">
        <v>1.422682941833</v>
      </c>
    </row>
    <row r="95" spans="1:7">
      <c r="A95" s="1">
        <v>42234</v>
      </c>
      <c r="B95" t="s">
        <v>4</v>
      </c>
      <c r="C95" t="s">
        <v>35</v>
      </c>
      <c r="D95">
        <v>66107.539099999995</v>
      </c>
      <c r="F95">
        <v>358115894.31</v>
      </c>
      <c r="G95">
        <v>1.8459817101210001</v>
      </c>
    </row>
    <row r="96" spans="1:7">
      <c r="A96" s="1">
        <v>42233</v>
      </c>
      <c r="B96" t="s">
        <v>4</v>
      </c>
      <c r="C96" t="s">
        <v>35</v>
      </c>
      <c r="D96">
        <v>57183.096799999999</v>
      </c>
      <c r="F96">
        <v>358660867.33999997</v>
      </c>
      <c r="G96">
        <v>1.5943500394700001</v>
      </c>
    </row>
    <row r="97" spans="1:7">
      <c r="A97" s="1">
        <v>42230</v>
      </c>
      <c r="B97" t="s">
        <v>4</v>
      </c>
      <c r="C97" t="s">
        <v>35</v>
      </c>
      <c r="D97">
        <v>62781.397199999999</v>
      </c>
      <c r="F97">
        <v>358235121.18000001</v>
      </c>
      <c r="G97">
        <v>1.7525193228739999</v>
      </c>
    </row>
    <row r="98" spans="1:7">
      <c r="A98" s="1">
        <v>42229</v>
      </c>
      <c r="B98" t="s">
        <v>4</v>
      </c>
      <c r="C98" t="s">
        <v>35</v>
      </c>
      <c r="D98">
        <v>59803.421000000002</v>
      </c>
      <c r="F98">
        <v>358085740.81</v>
      </c>
      <c r="G98">
        <v>1.670086635249</v>
      </c>
    </row>
    <row r="99" spans="1:7">
      <c r="A99" s="1">
        <v>42228</v>
      </c>
      <c r="B99" t="s">
        <v>4</v>
      </c>
      <c r="C99" t="s">
        <v>35</v>
      </c>
      <c r="D99">
        <v>48113.8321</v>
      </c>
      <c r="F99">
        <v>358901576.92000002</v>
      </c>
      <c r="G99">
        <v>1.340585697976</v>
      </c>
    </row>
    <row r="100" spans="1:7">
      <c r="A100" s="1">
        <v>42227</v>
      </c>
      <c r="B100" t="s">
        <v>4</v>
      </c>
      <c r="C100" t="s">
        <v>35</v>
      </c>
      <c r="D100">
        <v>43017.481299999999</v>
      </c>
      <c r="F100">
        <v>358988502.47000003</v>
      </c>
      <c r="G100">
        <v>1.1982969093439999</v>
      </c>
    </row>
    <row r="101" spans="1:7">
      <c r="A101" s="1">
        <v>42226</v>
      </c>
      <c r="B101" t="s">
        <v>4</v>
      </c>
      <c r="C101" t="s">
        <v>35</v>
      </c>
      <c r="D101">
        <v>68708.565600000002</v>
      </c>
      <c r="F101">
        <v>357812580.26999998</v>
      </c>
      <c r="G101">
        <v>1.92023895717</v>
      </c>
    </row>
    <row r="102" spans="1:7">
      <c r="A102" s="1">
        <v>42223</v>
      </c>
      <c r="B102" t="s">
        <v>4</v>
      </c>
      <c r="C102" t="s">
        <v>35</v>
      </c>
      <c r="D102">
        <v>53094.284800000001</v>
      </c>
      <c r="F102">
        <v>358497275.13999999</v>
      </c>
      <c r="G102">
        <v>1.481023385164</v>
      </c>
    </row>
    <row r="103" spans="1:7">
      <c r="A103" s="1">
        <v>42222</v>
      </c>
      <c r="B103" t="s">
        <v>4</v>
      </c>
      <c r="C103" t="s">
        <v>35</v>
      </c>
      <c r="D103">
        <v>76170.587400000004</v>
      </c>
      <c r="F103">
        <v>357374398.13999999</v>
      </c>
      <c r="G103">
        <v>2.1313946325319999</v>
      </c>
    </row>
    <row r="104" spans="1:7">
      <c r="A104" s="1">
        <v>42221</v>
      </c>
      <c r="B104" t="s">
        <v>4</v>
      </c>
      <c r="C104" t="s">
        <v>35</v>
      </c>
      <c r="D104">
        <v>82793.201100000006</v>
      </c>
      <c r="F104">
        <v>356165611.85000002</v>
      </c>
      <c r="G104">
        <v>2.3245703219339999</v>
      </c>
    </row>
    <row r="105" spans="1:7">
      <c r="A105" s="1">
        <v>42220</v>
      </c>
      <c r="B105" t="s">
        <v>4</v>
      </c>
      <c r="C105" t="s">
        <v>35</v>
      </c>
      <c r="D105">
        <v>70569.351500000004</v>
      </c>
      <c r="F105">
        <v>356962932.30000001</v>
      </c>
      <c r="G105">
        <v>1.9769378026260001</v>
      </c>
    </row>
    <row r="106" spans="1:7">
      <c r="A106" s="1">
        <v>42219</v>
      </c>
      <c r="B106" t="s">
        <v>4</v>
      </c>
      <c r="C106" t="s">
        <v>35</v>
      </c>
      <c r="D106">
        <v>35840.593699999998</v>
      </c>
      <c r="F106">
        <v>358119235.63999999</v>
      </c>
      <c r="G106">
        <v>1.000800575148</v>
      </c>
    </row>
    <row r="107" spans="1:7">
      <c r="A107" s="1">
        <v>42216</v>
      </c>
      <c r="B107" t="s">
        <v>4</v>
      </c>
      <c r="C107" t="s">
        <v>35</v>
      </c>
      <c r="D107">
        <v>18547.848099999999</v>
      </c>
      <c r="F107">
        <v>358751611.69</v>
      </c>
      <c r="G107">
        <v>0.51701086477699998</v>
      </c>
    </row>
    <row r="108" spans="1:7">
      <c r="A108" s="1">
        <v>42215</v>
      </c>
      <c r="B108" t="s">
        <v>4</v>
      </c>
      <c r="C108" t="s">
        <v>35</v>
      </c>
      <c r="D108">
        <v>37344.758099999999</v>
      </c>
      <c r="F108">
        <v>356945450.62</v>
      </c>
      <c r="G108">
        <v>1.0462315189939999</v>
      </c>
    </row>
    <row r="109" spans="1:7">
      <c r="A109" s="1">
        <v>42214</v>
      </c>
      <c r="B109" t="s">
        <v>4</v>
      </c>
      <c r="C109" t="s">
        <v>35</v>
      </c>
      <c r="D109">
        <v>55796.2667</v>
      </c>
      <c r="F109">
        <v>356958733.74000001</v>
      </c>
      <c r="G109">
        <v>1.5631013174940001</v>
      </c>
    </row>
    <row r="110" spans="1:7">
      <c r="A110" s="1">
        <v>42213</v>
      </c>
      <c r="B110" t="s">
        <v>4</v>
      </c>
      <c r="C110" t="s">
        <v>35</v>
      </c>
      <c r="D110">
        <v>46334.569000000003</v>
      </c>
      <c r="F110">
        <v>357800230.44999999</v>
      </c>
      <c r="G110">
        <v>1.29498432524</v>
      </c>
    </row>
    <row r="111" spans="1:7">
      <c r="A111" s="1">
        <v>42212</v>
      </c>
      <c r="B111" t="s">
        <v>4</v>
      </c>
      <c r="C111" t="s">
        <v>35</v>
      </c>
      <c r="D111">
        <v>49725.012999999999</v>
      </c>
      <c r="F111">
        <v>357945223.33999997</v>
      </c>
      <c r="G111">
        <v>1.389179398345</v>
      </c>
    </row>
    <row r="112" spans="1:7">
      <c r="A112" s="1">
        <v>42209</v>
      </c>
      <c r="B112" t="s">
        <v>4</v>
      </c>
      <c r="C112" t="s">
        <v>35</v>
      </c>
      <c r="D112">
        <v>56054.740400000002</v>
      </c>
      <c r="F112">
        <v>358515445</v>
      </c>
      <c r="G112">
        <v>1.5635237248980001</v>
      </c>
    </row>
    <row r="113" spans="1:7">
      <c r="A113" s="1">
        <v>42208</v>
      </c>
      <c r="B113" t="s">
        <v>4</v>
      </c>
      <c r="C113" t="s">
        <v>35</v>
      </c>
      <c r="D113">
        <v>50253.506099999999</v>
      </c>
      <c r="F113">
        <v>358574029.95999998</v>
      </c>
      <c r="G113">
        <v>1.401482034424</v>
      </c>
    </row>
    <row r="114" spans="1:7">
      <c r="A114" s="1">
        <v>42207</v>
      </c>
      <c r="B114" t="s">
        <v>4</v>
      </c>
      <c r="C114" t="s">
        <v>35</v>
      </c>
      <c r="D114">
        <v>66052.874500000005</v>
      </c>
      <c r="F114">
        <v>358190799.62</v>
      </c>
      <c r="G114">
        <v>1.8440695453389999</v>
      </c>
    </row>
    <row r="115" spans="1:7">
      <c r="A115" s="1">
        <v>42206</v>
      </c>
      <c r="B115" t="s">
        <v>4</v>
      </c>
      <c r="C115" t="s">
        <v>35</v>
      </c>
      <c r="D115">
        <v>63679.416899999997</v>
      </c>
      <c r="F115">
        <v>358023124.69</v>
      </c>
      <c r="G115">
        <v>1.778639772365</v>
      </c>
    </row>
    <row r="116" spans="1:7">
      <c r="A116" s="1">
        <v>42205</v>
      </c>
      <c r="B116" t="s">
        <v>4</v>
      </c>
      <c r="C116" t="s">
        <v>35</v>
      </c>
      <c r="D116">
        <v>68665.1731</v>
      </c>
      <c r="F116">
        <v>357505278.31</v>
      </c>
      <c r="G116">
        <v>1.9206757848330001</v>
      </c>
    </row>
    <row r="117" spans="1:7">
      <c r="A117" s="1">
        <v>42202</v>
      </c>
      <c r="B117" t="s">
        <v>4</v>
      </c>
      <c r="C117" t="s">
        <v>35</v>
      </c>
      <c r="D117">
        <v>61792.452299999997</v>
      </c>
      <c r="F117">
        <v>357445458.60000002</v>
      </c>
      <c r="G117">
        <v>1.728723944123</v>
      </c>
    </row>
    <row r="118" spans="1:7">
      <c r="A118" s="1">
        <v>42201</v>
      </c>
      <c r="B118" t="s">
        <v>4</v>
      </c>
      <c r="C118" t="s">
        <v>35</v>
      </c>
      <c r="D118">
        <v>59331.099199999997</v>
      </c>
      <c r="F118">
        <v>357722586.14999998</v>
      </c>
      <c r="G118">
        <v>1.6585785046049999</v>
      </c>
    </row>
    <row r="119" spans="1:7">
      <c r="A119" s="1">
        <v>42200</v>
      </c>
      <c r="B119" t="s">
        <v>4</v>
      </c>
      <c r="C119" t="s">
        <v>35</v>
      </c>
      <c r="D119">
        <v>58068.931400000001</v>
      </c>
      <c r="F119">
        <v>357829144.41000003</v>
      </c>
      <c r="G119">
        <v>1.6228116772250001</v>
      </c>
    </row>
    <row r="120" spans="1:7">
      <c r="A120" s="1">
        <v>42199</v>
      </c>
      <c r="B120" t="s">
        <v>4</v>
      </c>
      <c r="C120" t="s">
        <v>35</v>
      </c>
      <c r="D120">
        <v>45272.286</v>
      </c>
      <c r="F120">
        <v>357640512.27999997</v>
      </c>
      <c r="G120">
        <v>1.26586011499</v>
      </c>
    </row>
    <row r="121" spans="1:7">
      <c r="A121" s="1">
        <v>42198</v>
      </c>
      <c r="B121" t="s">
        <v>4</v>
      </c>
      <c r="C121" t="s">
        <v>35</v>
      </c>
      <c r="D121">
        <v>49671.818399999996</v>
      </c>
      <c r="F121">
        <v>357191857.39999998</v>
      </c>
      <c r="G121">
        <v>1.390620121118</v>
      </c>
    </row>
    <row r="122" spans="1:7">
      <c r="A122" s="1">
        <v>42195</v>
      </c>
      <c r="B122" t="s">
        <v>4</v>
      </c>
      <c r="C122" t="s">
        <v>35</v>
      </c>
      <c r="D122">
        <v>51909.418599999997</v>
      </c>
      <c r="F122">
        <v>356890458.05000001</v>
      </c>
      <c r="G122">
        <v>1.4544916354340001</v>
      </c>
    </row>
    <row r="123" spans="1:7">
      <c r="A123" s="1">
        <v>42194</v>
      </c>
      <c r="B123" t="s">
        <v>4</v>
      </c>
      <c r="C123" t="s">
        <v>35</v>
      </c>
      <c r="D123">
        <v>22816.128199999999</v>
      </c>
      <c r="F123">
        <v>357316542.31999999</v>
      </c>
      <c r="G123">
        <v>0.63854105527399996</v>
      </c>
    </row>
    <row r="124" spans="1:7">
      <c r="A124" s="1">
        <v>42193</v>
      </c>
      <c r="B124" t="s">
        <v>4</v>
      </c>
      <c r="C124" t="s">
        <v>35</v>
      </c>
      <c r="D124">
        <v>15215.2183</v>
      </c>
      <c r="F124">
        <v>357167861.94999999</v>
      </c>
      <c r="G124">
        <v>0.425996286926</v>
      </c>
    </row>
    <row r="125" spans="1:7">
      <c r="A125" s="1">
        <v>42192</v>
      </c>
      <c r="B125" t="s">
        <v>4</v>
      </c>
      <c r="C125" t="s">
        <v>35</v>
      </c>
      <c r="D125">
        <v>25381.9306</v>
      </c>
      <c r="F125">
        <v>357179334.63999999</v>
      </c>
      <c r="G125">
        <v>0.71062147606000003</v>
      </c>
    </row>
    <row r="126" spans="1:7">
      <c r="A126" s="1">
        <v>42191</v>
      </c>
      <c r="B126" t="s">
        <v>4</v>
      </c>
      <c r="C126" t="s">
        <v>35</v>
      </c>
      <c r="D126">
        <v>34290.226600000002</v>
      </c>
      <c r="F126">
        <v>357216239.14999998</v>
      </c>
      <c r="G126">
        <v>0.959929108531</v>
      </c>
    </row>
    <row r="127" spans="1:7">
      <c r="A127" s="1">
        <v>42187</v>
      </c>
      <c r="B127" t="s">
        <v>4</v>
      </c>
      <c r="C127" t="s">
        <v>35</v>
      </c>
      <c r="D127">
        <v>54531.972399999999</v>
      </c>
      <c r="F127">
        <v>356929346.43000001</v>
      </c>
      <c r="G127">
        <v>1.5278085970069999</v>
      </c>
    </row>
    <row r="128" spans="1:7">
      <c r="A128" s="1">
        <v>42186</v>
      </c>
      <c r="B128" t="s">
        <v>4</v>
      </c>
      <c r="C128" t="s">
        <v>35</v>
      </c>
      <c r="D128">
        <v>61193.698299999996</v>
      </c>
      <c r="F128">
        <v>356728164.26999998</v>
      </c>
      <c r="G128">
        <v>1.7154153899010001</v>
      </c>
    </row>
    <row r="129" spans="1:7">
      <c r="A129" s="1">
        <v>42185</v>
      </c>
      <c r="B129" t="s">
        <v>4</v>
      </c>
      <c r="C129" t="s">
        <v>35</v>
      </c>
      <c r="D129">
        <v>37836.902199999997</v>
      </c>
      <c r="F129">
        <v>381989180.26999998</v>
      </c>
      <c r="G129">
        <v>0.99052287746099998</v>
      </c>
    </row>
    <row r="130" spans="1:7">
      <c r="A130" s="1">
        <v>42184</v>
      </c>
      <c r="B130" t="s">
        <v>4</v>
      </c>
      <c r="C130" t="s">
        <v>35</v>
      </c>
      <c r="D130">
        <v>34761.025500000003</v>
      </c>
      <c r="F130">
        <v>382200794.88</v>
      </c>
      <c r="G130">
        <v>0.90949642087799998</v>
      </c>
    </row>
    <row r="131" spans="1:7">
      <c r="A131" s="1">
        <v>42181</v>
      </c>
      <c r="B131" t="s">
        <v>4</v>
      </c>
      <c r="C131" t="s">
        <v>35</v>
      </c>
      <c r="D131">
        <v>70655.808199999999</v>
      </c>
      <c r="F131">
        <v>381985954.37</v>
      </c>
      <c r="G131">
        <v>1.8496964977820001</v>
      </c>
    </row>
    <row r="132" spans="1:7">
      <c r="A132" s="1">
        <v>42180</v>
      </c>
      <c r="B132" t="s">
        <v>4</v>
      </c>
      <c r="C132" t="s">
        <v>35</v>
      </c>
      <c r="D132">
        <v>14448.885399999999</v>
      </c>
      <c r="F132">
        <v>382872183.17000002</v>
      </c>
      <c r="G132">
        <v>0.37738143524500001</v>
      </c>
    </row>
    <row r="133" spans="1:7">
      <c r="A133" s="1">
        <v>42179</v>
      </c>
      <c r="B133" t="s">
        <v>4</v>
      </c>
      <c r="C133" t="s">
        <v>35</v>
      </c>
      <c r="D133">
        <v>5319.8020999999999</v>
      </c>
      <c r="F133">
        <v>383228018.38</v>
      </c>
      <c r="G133">
        <v>0.138815583539</v>
      </c>
    </row>
    <row r="134" spans="1:7">
      <c r="A134" s="1">
        <v>42178</v>
      </c>
      <c r="B134" t="s">
        <v>4</v>
      </c>
      <c r="C134" t="s">
        <v>35</v>
      </c>
      <c r="D134">
        <v>10431.2209</v>
      </c>
      <c r="F134">
        <v>382837687.58999997</v>
      </c>
      <c r="G134">
        <v>0.272471108204</v>
      </c>
    </row>
    <row r="135" spans="1:7">
      <c r="A135" s="1">
        <v>42177</v>
      </c>
      <c r="B135" t="s">
        <v>4</v>
      </c>
      <c r="C135" t="s">
        <v>35</v>
      </c>
      <c r="D135">
        <v>-2555.9978999999998</v>
      </c>
      <c r="F135">
        <v>384032062.35000002</v>
      </c>
      <c r="G135">
        <v>-6.6556888098000005E-2</v>
      </c>
    </row>
    <row r="136" spans="1:7">
      <c r="A136" s="1">
        <v>42174</v>
      </c>
      <c r="B136" t="s">
        <v>4</v>
      </c>
      <c r="C136" t="s">
        <v>35</v>
      </c>
      <c r="D136">
        <v>-4702.93</v>
      </c>
      <c r="F136">
        <v>384880845.42000002</v>
      </c>
      <c r="G136">
        <v>-0.122191843423</v>
      </c>
    </row>
    <row r="137" spans="1:7">
      <c r="A137" s="1">
        <v>42173</v>
      </c>
      <c r="B137" t="s">
        <v>4</v>
      </c>
      <c r="C137" t="s">
        <v>35</v>
      </c>
      <c r="D137">
        <v>-52360.691200000001</v>
      </c>
      <c r="F137">
        <v>383930515.81999999</v>
      </c>
      <c r="G137">
        <v>-1.3638064452409999</v>
      </c>
    </row>
    <row r="138" spans="1:7">
      <c r="A138" s="1">
        <v>42172</v>
      </c>
      <c r="B138" t="s">
        <v>4</v>
      </c>
      <c r="C138" t="s">
        <v>35</v>
      </c>
      <c r="D138">
        <v>-121581.52039999999</v>
      </c>
      <c r="F138">
        <v>384553627.29000002</v>
      </c>
      <c r="G138">
        <v>-3.1616271898620001</v>
      </c>
    </row>
    <row r="139" spans="1:7">
      <c r="A139" s="1">
        <v>42171</v>
      </c>
      <c r="B139" t="s">
        <v>4</v>
      </c>
      <c r="C139" t="s">
        <v>35</v>
      </c>
      <c r="D139">
        <v>-123873.24159999999</v>
      </c>
      <c r="F139">
        <v>384185122.87</v>
      </c>
      <c r="G139">
        <v>-3.22431125585</v>
      </c>
    </row>
    <row r="140" spans="1:7">
      <c r="A140" s="1">
        <v>42170</v>
      </c>
      <c r="B140" t="s">
        <v>4</v>
      </c>
      <c r="C140" t="s">
        <v>35</v>
      </c>
      <c r="D140">
        <v>-120007.25689999999</v>
      </c>
      <c r="F140">
        <v>383401226.39999998</v>
      </c>
      <c r="G140">
        <v>-3.1300697190469999</v>
      </c>
    </row>
    <row r="141" spans="1:7">
      <c r="A141" s="1">
        <v>42167</v>
      </c>
      <c r="B141" t="s">
        <v>4</v>
      </c>
      <c r="C141" t="s">
        <v>35</v>
      </c>
      <c r="D141">
        <v>-143320.6053</v>
      </c>
      <c r="F141">
        <v>383070667.82999998</v>
      </c>
      <c r="G141">
        <v>-3.7413620341090001</v>
      </c>
    </row>
    <row r="142" spans="1:7">
      <c r="A142" s="1">
        <v>42166</v>
      </c>
      <c r="B142" t="s">
        <v>4</v>
      </c>
      <c r="C142" t="s">
        <v>35</v>
      </c>
      <c r="D142">
        <v>-162098.69639999999</v>
      </c>
      <c r="F142">
        <v>382780516.72000003</v>
      </c>
      <c r="G142">
        <v>-4.2347687335030004</v>
      </c>
    </row>
    <row r="143" spans="1:7">
      <c r="A143" s="1">
        <v>42165</v>
      </c>
      <c r="B143" t="s">
        <v>4</v>
      </c>
      <c r="C143" t="s">
        <v>35</v>
      </c>
      <c r="D143">
        <v>-155932.2046</v>
      </c>
      <c r="F143">
        <v>382809724.02999997</v>
      </c>
      <c r="G143">
        <v>-4.0733605969679996</v>
      </c>
    </row>
    <row r="144" spans="1:7">
      <c r="A144" s="1">
        <v>42164</v>
      </c>
      <c r="B144" t="s">
        <v>4</v>
      </c>
      <c r="C144" t="s">
        <v>35</v>
      </c>
      <c r="D144">
        <v>-161500.84340000001</v>
      </c>
      <c r="F144">
        <v>383270459.27999997</v>
      </c>
      <c r="G144">
        <v>-4.2137566172819998</v>
      </c>
    </row>
    <row r="145" spans="1:7">
      <c r="A145" s="1">
        <v>42163</v>
      </c>
      <c r="B145" t="s">
        <v>4</v>
      </c>
      <c r="C145" t="s">
        <v>35</v>
      </c>
      <c r="D145">
        <v>-166418.21049999999</v>
      </c>
      <c r="F145">
        <v>383258874.85000002</v>
      </c>
      <c r="G145">
        <v>-4.3421880462690003</v>
      </c>
    </row>
    <row r="146" spans="1:7">
      <c r="A146" s="1">
        <v>42160</v>
      </c>
      <c r="B146" t="s">
        <v>4</v>
      </c>
      <c r="C146" t="s">
        <v>35</v>
      </c>
      <c r="D146">
        <v>-167204.8266</v>
      </c>
      <c r="F146">
        <v>383226315.44</v>
      </c>
      <c r="G146">
        <v>-4.3630831146869999</v>
      </c>
    </row>
    <row r="147" spans="1:7">
      <c r="A147" s="1">
        <v>42159</v>
      </c>
      <c r="B147" t="s">
        <v>4</v>
      </c>
      <c r="C147" t="s">
        <v>35</v>
      </c>
      <c r="D147">
        <v>-158268.54800000001</v>
      </c>
      <c r="F147">
        <v>383709288.5</v>
      </c>
      <c r="G147">
        <v>-4.1246994207179997</v>
      </c>
    </row>
    <row r="148" spans="1:7">
      <c r="A148" s="1">
        <v>42158</v>
      </c>
      <c r="B148" t="s">
        <v>4</v>
      </c>
      <c r="C148" t="s">
        <v>35</v>
      </c>
      <c r="D148">
        <v>-167250.50349999999</v>
      </c>
      <c r="F148">
        <v>382926313.61000001</v>
      </c>
      <c r="G148">
        <v>-4.3676941896020001</v>
      </c>
    </row>
    <row r="149" spans="1:7">
      <c r="A149" s="1">
        <v>42157</v>
      </c>
      <c r="B149" t="s">
        <v>4</v>
      </c>
      <c r="C149" t="s">
        <v>35</v>
      </c>
      <c r="D149">
        <v>-220680.55300000001</v>
      </c>
      <c r="F149">
        <v>383432276.79000002</v>
      </c>
      <c r="G149">
        <v>-5.7553984460430003</v>
      </c>
    </row>
    <row r="150" spans="1:7">
      <c r="A150" s="1">
        <v>42156</v>
      </c>
      <c r="B150" t="s">
        <v>4</v>
      </c>
      <c r="C150" t="s">
        <v>35</v>
      </c>
      <c r="D150">
        <v>-222956.07639999999</v>
      </c>
      <c r="F150">
        <v>383680924.75999999</v>
      </c>
      <c r="G150">
        <v>-5.8109763090120001</v>
      </c>
    </row>
    <row r="151" spans="1:7">
      <c r="A151" s="1">
        <v>42153</v>
      </c>
      <c r="B151" t="s">
        <v>4</v>
      </c>
      <c r="C151" t="s">
        <v>35</v>
      </c>
      <c r="D151">
        <v>-220985.77119999999</v>
      </c>
      <c r="F151">
        <v>385438708.16549999</v>
      </c>
      <c r="G151">
        <v>-5.7333569908369997</v>
      </c>
    </row>
    <row r="152" spans="1:7">
      <c r="A152" s="1">
        <v>42152</v>
      </c>
      <c r="B152" t="s">
        <v>4</v>
      </c>
      <c r="C152" t="s">
        <v>35</v>
      </c>
      <c r="D152">
        <v>-226423.05050000001</v>
      </c>
      <c r="F152">
        <v>385422084.66909999</v>
      </c>
      <c r="G152">
        <v>-5.8746776457919996</v>
      </c>
    </row>
    <row r="153" spans="1:7">
      <c r="A153" s="1">
        <v>42151</v>
      </c>
      <c r="B153" t="s">
        <v>4</v>
      </c>
      <c r="C153" t="s">
        <v>35</v>
      </c>
      <c r="D153">
        <v>-226005.0699</v>
      </c>
      <c r="F153">
        <v>385706122.46740001</v>
      </c>
      <c r="G153">
        <v>-5.8595147117249997</v>
      </c>
    </row>
    <row r="154" spans="1:7">
      <c r="A154" s="1">
        <v>42150</v>
      </c>
      <c r="B154" t="s">
        <v>4</v>
      </c>
      <c r="C154" t="s">
        <v>35</v>
      </c>
      <c r="D154">
        <v>-226697.58749999999</v>
      </c>
      <c r="F154">
        <v>385667601.84899998</v>
      </c>
      <c r="G154">
        <v>-5.8780562954509996</v>
      </c>
    </row>
    <row r="155" spans="1:7">
      <c r="A155" s="1">
        <v>42146</v>
      </c>
      <c r="B155" t="s">
        <v>4</v>
      </c>
      <c r="C155" t="s">
        <v>35</v>
      </c>
      <c r="D155">
        <v>-231295.06039999999</v>
      </c>
      <c r="F155">
        <v>384089358.99910003</v>
      </c>
      <c r="G155">
        <v>-6.0219075322139997</v>
      </c>
    </row>
    <row r="156" spans="1:7">
      <c r="A156" s="1">
        <v>42145</v>
      </c>
      <c r="B156" t="s">
        <v>4</v>
      </c>
      <c r="C156" t="s">
        <v>35</v>
      </c>
      <c r="D156">
        <v>-230473.21</v>
      </c>
      <c r="F156">
        <v>384296021.68739998</v>
      </c>
      <c r="G156">
        <v>-5.9972832658539996</v>
      </c>
    </row>
    <row r="157" spans="1:7">
      <c r="A157" s="1">
        <v>42144</v>
      </c>
      <c r="B157" t="s">
        <v>4</v>
      </c>
      <c r="C157" t="s">
        <v>35</v>
      </c>
      <c r="D157">
        <v>-229263.0601</v>
      </c>
      <c r="F157">
        <v>383974824.51670003</v>
      </c>
      <c r="G157">
        <v>-5.970783641573</v>
      </c>
    </row>
    <row r="158" spans="1:7">
      <c r="A158" s="1">
        <v>42143</v>
      </c>
      <c r="B158" t="s">
        <v>4</v>
      </c>
      <c r="C158" t="s">
        <v>35</v>
      </c>
      <c r="D158">
        <v>-230878.53469999999</v>
      </c>
      <c r="F158">
        <v>383899701.33200002</v>
      </c>
      <c r="G158">
        <v>-6.01403267309</v>
      </c>
    </row>
    <row r="159" spans="1:7">
      <c r="A159" s="1">
        <v>42142</v>
      </c>
      <c r="B159" t="s">
        <v>4</v>
      </c>
      <c r="C159" t="s">
        <v>35</v>
      </c>
      <c r="D159">
        <v>-229375.84220000001</v>
      </c>
      <c r="F159">
        <v>383437854.6196</v>
      </c>
      <c r="G159">
        <v>-5.9820865216229997</v>
      </c>
    </row>
    <row r="160" spans="1:7">
      <c r="A160" s="1">
        <v>42139</v>
      </c>
      <c r="B160" t="s">
        <v>4</v>
      </c>
      <c r="C160" t="s">
        <v>35</v>
      </c>
      <c r="D160">
        <v>-229405.65640000001</v>
      </c>
      <c r="F160">
        <v>384944240.99860001</v>
      </c>
      <c r="G160">
        <v>-5.9594515768020004</v>
      </c>
    </row>
    <row r="161" spans="1:7">
      <c r="A161" s="1">
        <v>42138</v>
      </c>
      <c r="B161" t="s">
        <v>4</v>
      </c>
      <c r="C161" t="s">
        <v>35</v>
      </c>
      <c r="D161">
        <v>-227624.98759999999</v>
      </c>
      <c r="F161">
        <v>382982194.2105</v>
      </c>
      <c r="G161">
        <v>-5.9434874790779997</v>
      </c>
    </row>
    <row r="162" spans="1:7">
      <c r="A162" s="1">
        <v>42137</v>
      </c>
      <c r="B162" t="s">
        <v>4</v>
      </c>
      <c r="C162" t="s">
        <v>35</v>
      </c>
      <c r="D162">
        <v>-230887.81719999999</v>
      </c>
      <c r="F162">
        <v>383636539.41070002</v>
      </c>
      <c r="G162">
        <v>-6.0184000605019996</v>
      </c>
    </row>
    <row r="163" spans="1:7">
      <c r="A163" s="1">
        <v>42136</v>
      </c>
      <c r="B163" t="s">
        <v>4</v>
      </c>
      <c r="C163" t="s">
        <v>35</v>
      </c>
      <c r="D163">
        <v>-231570.80729999999</v>
      </c>
      <c r="F163">
        <v>384276674.2353</v>
      </c>
      <c r="G163">
        <v>-6.0261478987980004</v>
      </c>
    </row>
    <row r="164" spans="1:7">
      <c r="A164" s="1">
        <v>42135</v>
      </c>
      <c r="B164" t="s">
        <v>4</v>
      </c>
      <c r="C164" t="s">
        <v>35</v>
      </c>
      <c r="D164">
        <v>-230033.7531</v>
      </c>
      <c r="F164">
        <v>383359471.1965</v>
      </c>
      <c r="G164">
        <v>-6.0004713691319997</v>
      </c>
    </row>
    <row r="165" spans="1:7">
      <c r="A165" s="1">
        <v>42132</v>
      </c>
      <c r="B165" t="s">
        <v>4</v>
      </c>
      <c r="C165" t="s">
        <v>35</v>
      </c>
      <c r="D165">
        <v>-228900.3953</v>
      </c>
      <c r="F165">
        <v>386107357.07889998</v>
      </c>
      <c r="G165">
        <v>-5.9284132017519999</v>
      </c>
    </row>
    <row r="166" spans="1:7">
      <c r="A166" s="1">
        <v>42131</v>
      </c>
      <c r="B166" t="s">
        <v>4</v>
      </c>
      <c r="C166" t="s">
        <v>35</v>
      </c>
      <c r="D166">
        <v>-234731.16579999999</v>
      </c>
      <c r="F166">
        <v>387134574.60829997</v>
      </c>
      <c r="G166">
        <v>-6.0632963624469998</v>
      </c>
    </row>
    <row r="167" spans="1:7">
      <c r="A167" s="1">
        <v>42130</v>
      </c>
      <c r="B167" t="s">
        <v>4</v>
      </c>
      <c r="C167" t="s">
        <v>35</v>
      </c>
      <c r="D167">
        <v>-219918.8259</v>
      </c>
      <c r="F167">
        <v>385822024.80589998</v>
      </c>
      <c r="G167">
        <v>-5.7000070436790002</v>
      </c>
    </row>
    <row r="168" spans="1:7">
      <c r="A168" s="1">
        <v>42129</v>
      </c>
      <c r="B168" t="s">
        <v>4</v>
      </c>
      <c r="C168" t="s">
        <v>35</v>
      </c>
      <c r="D168">
        <v>-223315.45240000001</v>
      </c>
      <c r="F168">
        <v>388123120.55080003</v>
      </c>
      <c r="G168">
        <v>-5.7537271184229999</v>
      </c>
    </row>
    <row r="169" spans="1:7">
      <c r="A169" s="1">
        <v>42128</v>
      </c>
      <c r="B169" t="s">
        <v>4</v>
      </c>
      <c r="C169" t="s">
        <v>35</v>
      </c>
      <c r="D169">
        <v>-282271.37280000001</v>
      </c>
      <c r="F169">
        <v>388644522.6099</v>
      </c>
      <c r="G169">
        <v>-7.262970565092</v>
      </c>
    </row>
    <row r="170" spans="1:7">
      <c r="A170" s="1">
        <v>42125</v>
      </c>
      <c r="B170" t="s">
        <v>4</v>
      </c>
      <c r="C170" t="s">
        <v>35</v>
      </c>
      <c r="D170">
        <v>-270759.5148</v>
      </c>
      <c r="F170">
        <v>389319838.48290002</v>
      </c>
      <c r="G170">
        <v>-6.9546806516490003</v>
      </c>
    </row>
    <row r="171" spans="1:7">
      <c r="A171" s="1">
        <v>42124</v>
      </c>
      <c r="B171" t="s">
        <v>4</v>
      </c>
      <c r="C171" t="s">
        <v>35</v>
      </c>
      <c r="D171">
        <v>-271471.27710000001</v>
      </c>
      <c r="F171">
        <v>390176195.51609999</v>
      </c>
      <c r="G171">
        <v>-6.9576586224310004</v>
      </c>
    </row>
    <row r="172" spans="1:7">
      <c r="A172" s="1">
        <v>42123</v>
      </c>
      <c r="B172" t="s">
        <v>4</v>
      </c>
      <c r="C172" t="s">
        <v>35</v>
      </c>
      <c r="D172">
        <v>-205770.60649999999</v>
      </c>
      <c r="F172">
        <v>391119355.39749998</v>
      </c>
      <c r="G172">
        <v>-5.2610693810039999</v>
      </c>
    </row>
    <row r="173" spans="1:7">
      <c r="A173" s="1">
        <v>42122</v>
      </c>
      <c r="B173" t="s">
        <v>4</v>
      </c>
      <c r="C173" t="s">
        <v>35</v>
      </c>
      <c r="D173">
        <v>-267261.94750000001</v>
      </c>
      <c r="F173">
        <v>392308395.25590003</v>
      </c>
      <c r="G173">
        <v>-6.8125472391599997</v>
      </c>
    </row>
    <row r="174" spans="1:7">
      <c r="A174" s="1">
        <v>42121</v>
      </c>
      <c r="B174" t="s">
        <v>4</v>
      </c>
      <c r="C174" t="s">
        <v>35</v>
      </c>
      <c r="D174">
        <v>-263587.0932</v>
      </c>
      <c r="F174">
        <v>392904328.45279998</v>
      </c>
      <c r="G174">
        <v>-6.7086838731949996</v>
      </c>
    </row>
    <row r="175" spans="1:7">
      <c r="A175" s="1">
        <v>42118</v>
      </c>
      <c r="B175" t="s">
        <v>4</v>
      </c>
      <c r="C175" t="s">
        <v>35</v>
      </c>
      <c r="D175">
        <v>-267061.68369999999</v>
      </c>
      <c r="F175">
        <v>392198024.76520002</v>
      </c>
      <c r="G175">
        <v>-6.8093582026549999</v>
      </c>
    </row>
    <row r="176" spans="1:7">
      <c r="A176" s="1">
        <v>42117</v>
      </c>
      <c r="B176" t="s">
        <v>4</v>
      </c>
      <c r="C176" t="s">
        <v>35</v>
      </c>
      <c r="D176">
        <v>-270584.65149999998</v>
      </c>
      <c r="F176">
        <v>392263760.1638</v>
      </c>
      <c r="G176">
        <v>-6.8980282906330004</v>
      </c>
    </row>
    <row r="177" spans="1:7">
      <c r="A177" s="1">
        <v>42116</v>
      </c>
      <c r="B177" t="s">
        <v>4</v>
      </c>
      <c r="C177" t="s">
        <v>35</v>
      </c>
      <c r="D177">
        <v>-269447.43890000001</v>
      </c>
      <c r="F177">
        <v>391563290.47100002</v>
      </c>
      <c r="G177">
        <v>-6.881325329959</v>
      </c>
    </row>
    <row r="178" spans="1:7">
      <c r="A178" s="1">
        <v>42115</v>
      </c>
      <c r="B178" t="s">
        <v>4</v>
      </c>
      <c r="C178" t="s">
        <v>35</v>
      </c>
      <c r="D178">
        <v>-237969.05609999999</v>
      </c>
      <c r="F178">
        <v>392610842.75300002</v>
      </c>
      <c r="G178">
        <v>-6.0611941950289996</v>
      </c>
    </row>
    <row r="179" spans="1:7">
      <c r="A179" s="1">
        <v>42114</v>
      </c>
      <c r="B179" t="s">
        <v>4</v>
      </c>
      <c r="C179" t="s">
        <v>35</v>
      </c>
      <c r="D179">
        <v>-231164.1</v>
      </c>
      <c r="F179">
        <v>392070067.23019999</v>
      </c>
      <c r="G179">
        <v>-5.8959895008840002</v>
      </c>
    </row>
    <row r="180" spans="1:7">
      <c r="A180" s="1">
        <v>42111</v>
      </c>
      <c r="B180" t="s">
        <v>4</v>
      </c>
      <c r="C180" t="s">
        <v>35</v>
      </c>
      <c r="D180">
        <v>-226591.2403</v>
      </c>
      <c r="F180">
        <v>393296030.55559999</v>
      </c>
      <c r="G180">
        <v>-5.7613406364640003</v>
      </c>
    </row>
    <row r="181" spans="1:7">
      <c r="A181" s="1">
        <v>42110</v>
      </c>
      <c r="B181" t="s">
        <v>4</v>
      </c>
      <c r="C181" t="s">
        <v>35</v>
      </c>
      <c r="D181">
        <v>-223645.80600000001</v>
      </c>
      <c r="F181">
        <v>391408015.08249998</v>
      </c>
      <c r="G181">
        <v>-5.7138790566889996</v>
      </c>
    </row>
    <row r="182" spans="1:7">
      <c r="A182" s="1">
        <v>42109</v>
      </c>
      <c r="B182" t="s">
        <v>4</v>
      </c>
      <c r="C182" t="s">
        <v>35</v>
      </c>
      <c r="D182">
        <v>-222380.48019999999</v>
      </c>
      <c r="F182">
        <v>391271851.65060002</v>
      </c>
      <c r="G182">
        <v>-5.6835287093069997</v>
      </c>
    </row>
    <row r="183" spans="1:7">
      <c r="A183" s="1">
        <v>42108</v>
      </c>
      <c r="B183" t="s">
        <v>4</v>
      </c>
      <c r="C183" t="s">
        <v>35</v>
      </c>
      <c r="D183">
        <v>-223125.23130000001</v>
      </c>
      <c r="F183">
        <v>391955106.30970001</v>
      </c>
      <c r="G183">
        <v>-5.6926221321810004</v>
      </c>
    </row>
    <row r="184" spans="1:7">
      <c r="A184" s="1">
        <v>42107</v>
      </c>
      <c r="B184" t="s">
        <v>4</v>
      </c>
      <c r="C184" t="s">
        <v>35</v>
      </c>
      <c r="D184">
        <v>-230166.8486</v>
      </c>
      <c r="F184">
        <v>392317200.41850001</v>
      </c>
      <c r="G184">
        <v>-5.8668559103320002</v>
      </c>
    </row>
    <row r="185" spans="1:7">
      <c r="A185" s="1">
        <v>42104</v>
      </c>
      <c r="B185" t="s">
        <v>4</v>
      </c>
      <c r="C185" t="s">
        <v>35</v>
      </c>
      <c r="D185">
        <v>-230144.003</v>
      </c>
      <c r="F185">
        <v>392618567.3775</v>
      </c>
      <c r="G185">
        <v>-5.8617707394040002</v>
      </c>
    </row>
    <row r="186" spans="1:7">
      <c r="A186" s="1">
        <v>42103</v>
      </c>
      <c r="B186" t="s">
        <v>4</v>
      </c>
      <c r="C186" t="s">
        <v>35</v>
      </c>
      <c r="D186">
        <v>-264000.24920000002</v>
      </c>
      <c r="F186">
        <v>392253143.046</v>
      </c>
      <c r="G186">
        <v>-6.7303539533150003</v>
      </c>
    </row>
    <row r="187" spans="1:7">
      <c r="A187" s="1">
        <v>42102</v>
      </c>
      <c r="B187" t="s">
        <v>4</v>
      </c>
      <c r="C187" t="s">
        <v>35</v>
      </c>
      <c r="D187">
        <v>-266484.31969999999</v>
      </c>
      <c r="F187">
        <v>394868728.43800002</v>
      </c>
      <c r="G187">
        <v>-6.7486812833760004</v>
      </c>
    </row>
    <row r="188" spans="1:7">
      <c r="A188" s="1">
        <v>42101</v>
      </c>
      <c r="B188" t="s">
        <v>4</v>
      </c>
      <c r="C188" t="s">
        <v>35</v>
      </c>
      <c r="D188">
        <v>-267058.0943</v>
      </c>
      <c r="F188">
        <v>394827725.69160002</v>
      </c>
      <c r="G188">
        <v>-6.7639144093089998</v>
      </c>
    </row>
    <row r="189" spans="1:7">
      <c r="A189" s="1">
        <v>42100</v>
      </c>
      <c r="B189" t="s">
        <v>4</v>
      </c>
      <c r="C189" t="s">
        <v>35</v>
      </c>
      <c r="D189">
        <v>-259212.72140000001</v>
      </c>
      <c r="F189">
        <v>393619299.20670003</v>
      </c>
      <c r="G189">
        <v>-6.5853661627470004</v>
      </c>
    </row>
    <row r="190" spans="1:7">
      <c r="A190" s="1">
        <v>42097</v>
      </c>
      <c r="B190" t="s">
        <v>4</v>
      </c>
      <c r="C190" t="s">
        <v>35</v>
      </c>
      <c r="D190">
        <v>-227996.35339999999</v>
      </c>
      <c r="F190">
        <v>395629719.64469999</v>
      </c>
      <c r="G190">
        <v>-5.7628722534990002</v>
      </c>
    </row>
    <row r="191" spans="1:7">
      <c r="A191" s="1">
        <v>42096</v>
      </c>
      <c r="B191" t="s">
        <v>4</v>
      </c>
      <c r="C191" t="s">
        <v>35</v>
      </c>
      <c r="D191">
        <v>-229477.7316</v>
      </c>
      <c r="F191">
        <v>395159774.11559999</v>
      </c>
      <c r="G191">
        <v>-5.8072138570679996</v>
      </c>
    </row>
    <row r="192" spans="1:7">
      <c r="A192" s="1">
        <v>42095</v>
      </c>
      <c r="B192" t="s">
        <v>4</v>
      </c>
      <c r="C192" t="s">
        <v>35</v>
      </c>
      <c r="D192">
        <v>-226915.5986</v>
      </c>
      <c r="F192">
        <v>395785350.36430001</v>
      </c>
      <c r="G192">
        <v>-5.7332995875449999</v>
      </c>
    </row>
    <row r="193" spans="1:7">
      <c r="A193" s="1">
        <v>42094</v>
      </c>
      <c r="B193" t="s">
        <v>4</v>
      </c>
      <c r="C193" t="s">
        <v>35</v>
      </c>
      <c r="D193">
        <v>-225179.59160000001</v>
      </c>
      <c r="F193">
        <v>423216279.91219997</v>
      </c>
      <c r="G193">
        <v>-5.3206741396319996</v>
      </c>
    </row>
    <row r="194" spans="1:7">
      <c r="A194" s="1">
        <v>42093</v>
      </c>
      <c r="B194" t="s">
        <v>4</v>
      </c>
      <c r="C194" t="s">
        <v>35</v>
      </c>
      <c r="D194">
        <v>-224484.1085</v>
      </c>
      <c r="F194">
        <v>423930701.59930003</v>
      </c>
      <c r="G194">
        <v>-5.2953019833930002</v>
      </c>
    </row>
    <row r="195" spans="1:7">
      <c r="A195" s="1">
        <v>42090</v>
      </c>
      <c r="B195" t="s">
        <v>4</v>
      </c>
      <c r="C195" t="s">
        <v>35</v>
      </c>
      <c r="D195">
        <v>-221847.11919999999</v>
      </c>
      <c r="F195">
        <v>425137062.315</v>
      </c>
      <c r="G195">
        <v>-5.2182493333320004</v>
      </c>
    </row>
    <row r="196" spans="1:7">
      <c r="A196" s="1">
        <v>42089</v>
      </c>
      <c r="B196" t="s">
        <v>4</v>
      </c>
      <c r="C196" t="s">
        <v>35</v>
      </c>
      <c r="D196">
        <v>-221297.26209999999</v>
      </c>
      <c r="F196">
        <v>423098471.84289998</v>
      </c>
      <c r="G196">
        <v>-5.2303961566229997</v>
      </c>
    </row>
    <row r="197" spans="1:7">
      <c r="A197" s="1">
        <v>42088</v>
      </c>
      <c r="B197" t="s">
        <v>4</v>
      </c>
      <c r="C197" t="s">
        <v>35</v>
      </c>
      <c r="D197">
        <v>-217186.8272</v>
      </c>
      <c r="F197">
        <v>424675186.61500001</v>
      </c>
      <c r="G197">
        <v>-5.1141868902479999</v>
      </c>
    </row>
    <row r="198" spans="1:7">
      <c r="A198" s="1">
        <v>42087</v>
      </c>
      <c r="B198" t="s">
        <v>4</v>
      </c>
      <c r="C198" t="s">
        <v>35</v>
      </c>
      <c r="D198">
        <v>-217667.5122</v>
      </c>
      <c r="F198">
        <v>424880659.24849999</v>
      </c>
      <c r="G198">
        <v>-5.1230270774150002</v>
      </c>
    </row>
    <row r="199" spans="1:7">
      <c r="A199" s="1">
        <v>42086</v>
      </c>
      <c r="B199" t="s">
        <v>4</v>
      </c>
      <c r="C199" t="s">
        <v>35</v>
      </c>
      <c r="D199">
        <v>-217027.12779999999</v>
      </c>
      <c r="F199">
        <v>423893882.27990001</v>
      </c>
      <c r="G199">
        <v>-5.1198457178180004</v>
      </c>
    </row>
    <row r="200" spans="1:7">
      <c r="A200" s="1">
        <v>42083</v>
      </c>
      <c r="B200" t="s">
        <v>4</v>
      </c>
      <c r="C200" t="s">
        <v>35</v>
      </c>
      <c r="D200">
        <v>-220812.73819999999</v>
      </c>
      <c r="F200">
        <v>423906120.69800001</v>
      </c>
      <c r="G200">
        <v>-5.2090009419159999</v>
      </c>
    </row>
    <row r="201" spans="1:7">
      <c r="A201" s="1">
        <v>42082</v>
      </c>
      <c r="B201" t="s">
        <v>4</v>
      </c>
      <c r="C201" t="s">
        <v>35</v>
      </c>
      <c r="D201">
        <v>-213826.16870000001</v>
      </c>
      <c r="F201">
        <v>423273063.54250002</v>
      </c>
      <c r="G201">
        <v>-5.0517310719099999</v>
      </c>
    </row>
    <row r="202" spans="1:7">
      <c r="A202" s="1">
        <v>42081</v>
      </c>
      <c r="B202" t="s">
        <v>4</v>
      </c>
      <c r="C202" t="s">
        <v>35</v>
      </c>
      <c r="D202">
        <v>-216374.75510000001</v>
      </c>
      <c r="F202">
        <v>422090859.40880001</v>
      </c>
      <c r="G202">
        <v>-5.1262601469989999</v>
      </c>
    </row>
    <row r="203" spans="1:7">
      <c r="A203" s="1">
        <v>42080</v>
      </c>
      <c r="B203" t="s">
        <v>4</v>
      </c>
      <c r="C203" t="s">
        <v>35</v>
      </c>
      <c r="D203">
        <v>-216675.05900000001</v>
      </c>
      <c r="F203">
        <v>422073627.45319998</v>
      </c>
      <c r="G203">
        <v>-5.1335844010780001</v>
      </c>
    </row>
    <row r="204" spans="1:7">
      <c r="A204" s="1">
        <v>42079</v>
      </c>
      <c r="B204" t="s">
        <v>4</v>
      </c>
      <c r="C204" t="s">
        <v>35</v>
      </c>
      <c r="D204">
        <v>-213174.90839999999</v>
      </c>
      <c r="F204">
        <v>420279939.79009998</v>
      </c>
      <c r="G204">
        <v>-5.072212309407</v>
      </c>
    </row>
    <row r="205" spans="1:7">
      <c r="A205" s="1">
        <v>42076</v>
      </c>
      <c r="B205" t="s">
        <v>4</v>
      </c>
      <c r="C205" t="s">
        <v>35</v>
      </c>
      <c r="D205">
        <v>-216106.1458</v>
      </c>
      <c r="F205">
        <v>419862189.57539999</v>
      </c>
      <c r="G205">
        <v>-5.1470732817959997</v>
      </c>
    </row>
    <row r="206" spans="1:7">
      <c r="A206" s="1">
        <v>42075</v>
      </c>
      <c r="B206" t="s">
        <v>4</v>
      </c>
      <c r="C206" t="s">
        <v>35</v>
      </c>
      <c r="D206">
        <v>-216624.39749999999</v>
      </c>
      <c r="F206">
        <v>420136028.23049998</v>
      </c>
      <c r="G206">
        <v>-5.1560538240999998</v>
      </c>
    </row>
    <row r="207" spans="1:7">
      <c r="A207" s="1">
        <v>42074</v>
      </c>
      <c r="B207" t="s">
        <v>4</v>
      </c>
      <c r="C207" t="s">
        <v>35</v>
      </c>
      <c r="D207">
        <v>-215717.73430000001</v>
      </c>
      <c r="F207">
        <v>419735126.27100003</v>
      </c>
      <c r="G207">
        <v>-5.1393776884119999</v>
      </c>
    </row>
    <row r="208" spans="1:7">
      <c r="A208" s="1">
        <v>42073</v>
      </c>
      <c r="B208" t="s">
        <v>4</v>
      </c>
      <c r="C208" t="s">
        <v>35</v>
      </c>
      <c r="D208">
        <v>-215971.65640000001</v>
      </c>
      <c r="F208">
        <v>419230190.42610002</v>
      </c>
      <c r="G208">
        <v>-5.1516246046229996</v>
      </c>
    </row>
    <row r="209" spans="1:7">
      <c r="A209" s="1">
        <v>42072</v>
      </c>
      <c r="B209" t="s">
        <v>4</v>
      </c>
      <c r="C209" t="s">
        <v>35</v>
      </c>
      <c r="D209">
        <v>-213220.17860000001</v>
      </c>
      <c r="F209">
        <v>417650834.73329997</v>
      </c>
      <c r="G209">
        <v>-5.1052257260819998</v>
      </c>
    </row>
    <row r="210" spans="1:7">
      <c r="A210" s="1">
        <v>42069</v>
      </c>
      <c r="B210" t="s">
        <v>4</v>
      </c>
      <c r="C210" t="s">
        <v>35</v>
      </c>
      <c r="D210">
        <v>-201767.9816</v>
      </c>
      <c r="F210">
        <v>416165814.76599997</v>
      </c>
      <c r="G210">
        <v>-4.8482593822239997</v>
      </c>
    </row>
    <row r="211" spans="1:7">
      <c r="A211" s="1">
        <v>42068</v>
      </c>
      <c r="B211" t="s">
        <v>4</v>
      </c>
      <c r="C211" t="s">
        <v>35</v>
      </c>
      <c r="D211">
        <v>-211271.9081</v>
      </c>
      <c r="F211">
        <v>418374775.87660003</v>
      </c>
      <c r="G211">
        <v>-5.049824231333</v>
      </c>
    </row>
    <row r="212" spans="1:7">
      <c r="A212" s="1">
        <v>42067</v>
      </c>
      <c r="B212" t="s">
        <v>4</v>
      </c>
      <c r="C212" t="s">
        <v>35</v>
      </c>
      <c r="D212">
        <v>-210888.77559999999</v>
      </c>
      <c r="F212">
        <v>418316919.95829999</v>
      </c>
      <c r="G212">
        <v>-5.0413637493080001</v>
      </c>
    </row>
    <row r="213" spans="1:7">
      <c r="A213" s="1">
        <v>42066</v>
      </c>
      <c r="B213" t="s">
        <v>4</v>
      </c>
      <c r="C213" t="s">
        <v>35</v>
      </c>
      <c r="D213">
        <v>-212557.0128</v>
      </c>
      <c r="F213">
        <v>418571587.2956</v>
      </c>
      <c r="G213">
        <v>-5.0781519637620001</v>
      </c>
    </row>
    <row r="214" spans="1:7">
      <c r="A214" s="1">
        <v>42065</v>
      </c>
      <c r="B214" t="s">
        <v>4</v>
      </c>
      <c r="C214" t="s">
        <v>35</v>
      </c>
      <c r="D214">
        <v>-207665.1746</v>
      </c>
      <c r="F214">
        <v>419177976.32419997</v>
      </c>
      <c r="G214">
        <v>-4.9541050897050001</v>
      </c>
    </row>
    <row r="215" spans="1:7">
      <c r="A215" s="1">
        <v>42062</v>
      </c>
      <c r="B215" t="s">
        <v>4</v>
      </c>
      <c r="C215" t="s">
        <v>35</v>
      </c>
      <c r="D215">
        <v>-206857.7549</v>
      </c>
      <c r="F215">
        <v>419815546.41790003</v>
      </c>
      <c r="G215">
        <v>-4.9273486097649997</v>
      </c>
    </row>
    <row r="216" spans="1:7">
      <c r="A216" s="1">
        <v>42061</v>
      </c>
      <c r="B216" t="s">
        <v>4</v>
      </c>
      <c r="C216" t="s">
        <v>35</v>
      </c>
      <c r="D216">
        <v>-207921.05609999999</v>
      </c>
      <c r="F216">
        <v>421482278.75749999</v>
      </c>
      <c r="G216">
        <v>-4.9330912965770004</v>
      </c>
    </row>
    <row r="217" spans="1:7">
      <c r="A217" s="1">
        <v>42060</v>
      </c>
      <c r="B217" t="s">
        <v>4</v>
      </c>
      <c r="C217" t="s">
        <v>35</v>
      </c>
      <c r="D217">
        <v>-201201.55910000001</v>
      </c>
      <c r="F217">
        <v>421381568.61070001</v>
      </c>
      <c r="G217">
        <v>-4.77480682801</v>
      </c>
    </row>
    <row r="218" spans="1:7">
      <c r="A218" s="1">
        <v>42059</v>
      </c>
      <c r="B218" t="s">
        <v>4</v>
      </c>
      <c r="C218" t="s">
        <v>35</v>
      </c>
      <c r="D218">
        <v>-204123.41889999999</v>
      </c>
      <c r="F218">
        <v>420694132.16159999</v>
      </c>
      <c r="G218">
        <v>-4.8520624200569999</v>
      </c>
    </row>
    <row r="219" spans="1:7">
      <c r="A219" s="1">
        <v>42058</v>
      </c>
      <c r="B219" t="s">
        <v>4</v>
      </c>
      <c r="C219" t="s">
        <v>35</v>
      </c>
      <c r="D219">
        <v>-202679.69099999999</v>
      </c>
      <c r="F219">
        <v>420405455.72619998</v>
      </c>
      <c r="G219">
        <v>-4.8210528250609999</v>
      </c>
    </row>
    <row r="220" spans="1:7">
      <c r="A220" s="1">
        <v>42055</v>
      </c>
      <c r="B220" t="s">
        <v>4</v>
      </c>
      <c r="C220" t="s">
        <v>35</v>
      </c>
      <c r="D220">
        <v>-205270.94990000001</v>
      </c>
      <c r="F220">
        <v>418401125.1433</v>
      </c>
      <c r="G220">
        <v>-4.9060802556330003</v>
      </c>
    </row>
    <row r="221" spans="1:7">
      <c r="A221" s="1">
        <v>42054</v>
      </c>
      <c r="B221" t="s">
        <v>4</v>
      </c>
      <c r="C221" t="s">
        <v>35</v>
      </c>
      <c r="D221">
        <v>-206529.10130000001</v>
      </c>
      <c r="F221">
        <v>418637273.9831</v>
      </c>
      <c r="G221">
        <v>-4.933366284731</v>
      </c>
    </row>
    <row r="222" spans="1:7">
      <c r="A222" s="1">
        <v>42053</v>
      </c>
      <c r="B222" t="s">
        <v>4</v>
      </c>
      <c r="C222" t="s">
        <v>35</v>
      </c>
      <c r="D222">
        <v>-205169.48250000001</v>
      </c>
      <c r="F222">
        <v>419234862.05430001</v>
      </c>
      <c r="G222">
        <v>-4.8939031810150002</v>
      </c>
    </row>
    <row r="223" spans="1:7">
      <c r="A223" s="1">
        <v>42052</v>
      </c>
      <c r="B223" t="s">
        <v>4</v>
      </c>
      <c r="C223" t="s">
        <v>35</v>
      </c>
      <c r="D223">
        <v>-208014.45860000001</v>
      </c>
      <c r="F223">
        <v>418902064.56940001</v>
      </c>
      <c r="G223">
        <v>-4.9657062161730003</v>
      </c>
    </row>
    <row r="224" spans="1:7">
      <c r="A224" s="1">
        <v>42048</v>
      </c>
      <c r="B224" t="s">
        <v>4</v>
      </c>
      <c r="C224" t="s">
        <v>35</v>
      </c>
      <c r="D224">
        <v>-195082.02100000001</v>
      </c>
      <c r="F224">
        <v>419851851.04839998</v>
      </c>
      <c r="G224">
        <v>-4.6464489917779996</v>
      </c>
    </row>
    <row r="225" spans="1:7">
      <c r="A225" s="1">
        <v>42047</v>
      </c>
      <c r="B225" t="s">
        <v>4</v>
      </c>
      <c r="C225" t="s">
        <v>35</v>
      </c>
      <c r="D225">
        <v>-196237.23819999999</v>
      </c>
      <c r="F225">
        <v>421027892.8215</v>
      </c>
      <c r="G225">
        <v>-4.6609082568120002</v>
      </c>
    </row>
    <row r="226" spans="1:7">
      <c r="A226" s="1">
        <v>42046</v>
      </c>
      <c r="B226" t="s">
        <v>4</v>
      </c>
      <c r="C226" t="s">
        <v>35</v>
      </c>
      <c r="D226">
        <v>-208627.644</v>
      </c>
      <c r="F226">
        <v>421807409.0223</v>
      </c>
      <c r="G226">
        <v>-4.9460402908420003</v>
      </c>
    </row>
    <row r="227" spans="1:7">
      <c r="A227" s="1">
        <v>42045</v>
      </c>
      <c r="B227" t="s">
        <v>4</v>
      </c>
      <c r="C227" t="s">
        <v>35</v>
      </c>
      <c r="D227">
        <v>-208593.03750000001</v>
      </c>
      <c r="F227">
        <v>421507389.4569</v>
      </c>
      <c r="G227">
        <v>-4.94873975445</v>
      </c>
    </row>
    <row r="228" spans="1:7">
      <c r="A228" s="1">
        <v>42044</v>
      </c>
      <c r="B228" t="s">
        <v>4</v>
      </c>
      <c r="C228" t="s">
        <v>35</v>
      </c>
      <c r="D228">
        <v>-213720.42490000001</v>
      </c>
      <c r="F228">
        <v>421729326.35149997</v>
      </c>
      <c r="G228">
        <v>-5.0677155119600004</v>
      </c>
    </row>
    <row r="229" spans="1:7">
      <c r="A229" s="1">
        <v>42041</v>
      </c>
      <c r="B229" t="s">
        <v>4</v>
      </c>
      <c r="C229" t="s">
        <v>35</v>
      </c>
      <c r="D229">
        <v>-222654.46650000001</v>
      </c>
      <c r="F229">
        <v>422092223.67299998</v>
      </c>
      <c r="G229">
        <v>-5.2750193917930002</v>
      </c>
    </row>
    <row r="230" spans="1:7">
      <c r="A230" s="1">
        <v>42040</v>
      </c>
      <c r="B230" t="s">
        <v>4</v>
      </c>
      <c r="C230" t="s">
        <v>35</v>
      </c>
      <c r="D230">
        <v>-214079.40539999999</v>
      </c>
      <c r="F230">
        <v>421306786.35699999</v>
      </c>
      <c r="G230">
        <v>-5.0813187048590001</v>
      </c>
    </row>
    <row r="231" spans="1:7">
      <c r="A231" s="1">
        <v>42039</v>
      </c>
      <c r="B231" t="s">
        <v>4</v>
      </c>
      <c r="C231" t="s">
        <v>35</v>
      </c>
      <c r="D231">
        <v>-218630.8211</v>
      </c>
      <c r="F231">
        <v>421804129.67860001</v>
      </c>
      <c r="G231">
        <v>-5.1832309291660001</v>
      </c>
    </row>
    <row r="232" spans="1:7">
      <c r="A232" s="1">
        <v>42038</v>
      </c>
      <c r="B232" t="s">
        <v>4</v>
      </c>
      <c r="C232" t="s">
        <v>35</v>
      </c>
      <c r="D232">
        <v>-212297.55290000001</v>
      </c>
      <c r="F232">
        <v>420867187.09570003</v>
      </c>
      <c r="G232">
        <v>-5.0442885406439997</v>
      </c>
    </row>
    <row r="233" spans="1:7">
      <c r="A233" s="1">
        <v>42037</v>
      </c>
      <c r="B233" t="s">
        <v>4</v>
      </c>
      <c r="C233" t="s">
        <v>35</v>
      </c>
      <c r="D233">
        <v>-203735.0992</v>
      </c>
      <c r="F233">
        <v>421786375.68430001</v>
      </c>
      <c r="G233">
        <v>-4.8302911365850001</v>
      </c>
    </row>
    <row r="234" spans="1:7">
      <c r="A234" s="1">
        <v>42034</v>
      </c>
      <c r="B234" t="s">
        <v>4</v>
      </c>
      <c r="C234" t="s">
        <v>35</v>
      </c>
      <c r="D234">
        <v>-119250.29949999999</v>
      </c>
      <c r="F234">
        <v>412388831.14829999</v>
      </c>
      <c r="G234">
        <v>-2.8916956642099998</v>
      </c>
    </row>
    <row r="235" spans="1:7">
      <c r="A235" s="1">
        <v>42033</v>
      </c>
      <c r="B235" t="s">
        <v>4</v>
      </c>
      <c r="C235" t="s">
        <v>35</v>
      </c>
      <c r="D235">
        <v>-211492.9731</v>
      </c>
      <c r="F235">
        <v>412004614.05519998</v>
      </c>
      <c r="G235">
        <v>-5.1332671015100004</v>
      </c>
    </row>
    <row r="236" spans="1:7">
      <c r="A236" s="1">
        <v>42032</v>
      </c>
      <c r="B236" t="s">
        <v>4</v>
      </c>
      <c r="C236" t="s">
        <v>35</v>
      </c>
      <c r="D236">
        <v>-207680.1635</v>
      </c>
      <c r="F236">
        <v>412570599.14590001</v>
      </c>
      <c r="G236">
        <v>-5.0338090966719999</v>
      </c>
    </row>
    <row r="237" spans="1:7">
      <c r="A237" s="1">
        <v>42031</v>
      </c>
      <c r="B237" t="s">
        <v>4</v>
      </c>
      <c r="C237" t="s">
        <v>35</v>
      </c>
      <c r="D237">
        <v>-214059.85800000001</v>
      </c>
      <c r="F237">
        <v>411133926.07969999</v>
      </c>
      <c r="G237">
        <v>-5.2065724675440004</v>
      </c>
    </row>
    <row r="238" spans="1:7">
      <c r="A238" s="1">
        <v>42030</v>
      </c>
      <c r="B238" t="s">
        <v>4</v>
      </c>
      <c r="C238" t="s">
        <v>35</v>
      </c>
      <c r="D238">
        <v>-214312.1654</v>
      </c>
      <c r="F238">
        <v>411526289.50470001</v>
      </c>
      <c r="G238">
        <v>-5.2077393562859999</v>
      </c>
    </row>
    <row r="239" spans="1:7">
      <c r="A239" s="1">
        <v>42027</v>
      </c>
      <c r="B239" t="s">
        <v>4</v>
      </c>
      <c r="C239" t="s">
        <v>35</v>
      </c>
      <c r="D239">
        <v>-214651.87479999999</v>
      </c>
      <c r="F239">
        <v>411745435.49260002</v>
      </c>
      <c r="G239">
        <v>-5.2132180783789996</v>
      </c>
    </row>
    <row r="240" spans="1:7">
      <c r="A240" s="1">
        <v>42026</v>
      </c>
      <c r="B240" t="s">
        <v>4</v>
      </c>
      <c r="C240" t="s">
        <v>35</v>
      </c>
      <c r="D240">
        <v>-222452.1813</v>
      </c>
      <c r="F240">
        <v>410388430.73009998</v>
      </c>
      <c r="G240">
        <v>-5.4205275939249997</v>
      </c>
    </row>
    <row r="241" spans="1:7">
      <c r="A241" s="1">
        <v>42025</v>
      </c>
      <c r="B241" t="s">
        <v>4</v>
      </c>
      <c r="C241" t="s">
        <v>35</v>
      </c>
      <c r="D241">
        <v>-218690.64939999999</v>
      </c>
      <c r="F241">
        <v>410932526.4946</v>
      </c>
      <c r="G241">
        <v>-5.3218140521880004</v>
      </c>
    </row>
    <row r="242" spans="1:7">
      <c r="A242" s="1">
        <v>42024</v>
      </c>
      <c r="B242" t="s">
        <v>4</v>
      </c>
      <c r="C242" t="s">
        <v>35</v>
      </c>
      <c r="D242">
        <v>-217495.38870000001</v>
      </c>
      <c r="F242">
        <v>412131575.32660002</v>
      </c>
      <c r="G242">
        <v>-5.2773289337909999</v>
      </c>
    </row>
    <row r="243" spans="1:7">
      <c r="A243" s="1">
        <v>42020</v>
      </c>
      <c r="B243" t="s">
        <v>4</v>
      </c>
      <c r="C243" t="s">
        <v>35</v>
      </c>
      <c r="D243">
        <v>-218044.60939999999</v>
      </c>
      <c r="F243">
        <v>411805026.97009999</v>
      </c>
      <c r="G243">
        <v>-5.2948505996710002</v>
      </c>
    </row>
    <row r="244" spans="1:7">
      <c r="A244" s="1">
        <v>42019</v>
      </c>
      <c r="B244" t="s">
        <v>4</v>
      </c>
      <c r="C244" t="s">
        <v>35</v>
      </c>
      <c r="D244">
        <v>-203017.2782</v>
      </c>
      <c r="F244">
        <v>410211828.72670001</v>
      </c>
      <c r="G244">
        <v>-4.9490839606010004</v>
      </c>
    </row>
    <row r="245" spans="1:7">
      <c r="A245" s="1">
        <v>42018</v>
      </c>
      <c r="B245" t="s">
        <v>4</v>
      </c>
      <c r="C245" t="s">
        <v>35</v>
      </c>
      <c r="D245">
        <v>-211883.91899999999</v>
      </c>
      <c r="F245">
        <v>410585612.10790002</v>
      </c>
      <c r="G245">
        <v>-5.1605295644</v>
      </c>
    </row>
    <row r="246" spans="1:7">
      <c r="A246" s="1">
        <v>42017</v>
      </c>
      <c r="B246" t="s">
        <v>4</v>
      </c>
      <c r="C246" t="s">
        <v>35</v>
      </c>
      <c r="D246">
        <v>-216582.6054</v>
      </c>
      <c r="F246">
        <v>411076932.23540002</v>
      </c>
      <c r="G246">
        <v>-5.268663561885</v>
      </c>
    </row>
    <row r="247" spans="1:7">
      <c r="A247" s="1">
        <v>42016</v>
      </c>
      <c r="B247" t="s">
        <v>4</v>
      </c>
      <c r="C247" t="s">
        <v>35</v>
      </c>
      <c r="D247">
        <v>-223910.23920000001</v>
      </c>
      <c r="F247">
        <v>411975930.4364</v>
      </c>
      <c r="G247">
        <v>-5.4350320651699997</v>
      </c>
    </row>
    <row r="248" spans="1:7">
      <c r="A248" s="1">
        <v>42013</v>
      </c>
      <c r="B248" t="s">
        <v>4</v>
      </c>
      <c r="C248" t="s">
        <v>35</v>
      </c>
      <c r="D248">
        <v>-231041.3812</v>
      </c>
      <c r="F248">
        <v>412421620.83740002</v>
      </c>
      <c r="G248">
        <v>-5.6020676299870003</v>
      </c>
    </row>
    <row r="249" spans="1:7">
      <c r="A249" s="1">
        <v>42012</v>
      </c>
      <c r="B249" t="s">
        <v>4</v>
      </c>
      <c r="C249" t="s">
        <v>35</v>
      </c>
      <c r="D249">
        <v>-226396.90150000001</v>
      </c>
      <c r="F249">
        <v>412452930.38870001</v>
      </c>
      <c r="G249">
        <v>-5.4890360770779996</v>
      </c>
    </row>
    <row r="250" spans="1:7">
      <c r="A250" s="1">
        <v>42011</v>
      </c>
      <c r="B250" t="s">
        <v>4</v>
      </c>
      <c r="C250" t="s">
        <v>35</v>
      </c>
      <c r="D250">
        <v>-238268.90160000001</v>
      </c>
      <c r="F250">
        <v>414647168.65259999</v>
      </c>
      <c r="G250">
        <v>-5.7463048011220001</v>
      </c>
    </row>
    <row r="251" spans="1:7">
      <c r="A251" s="1">
        <v>42010</v>
      </c>
      <c r="B251" t="s">
        <v>4</v>
      </c>
      <c r="C251" t="s">
        <v>35</v>
      </c>
      <c r="D251">
        <v>-241870.1575</v>
      </c>
      <c r="F251">
        <v>415384336.53549999</v>
      </c>
      <c r="G251">
        <v>-5.8228039968310004</v>
      </c>
    </row>
    <row r="252" spans="1:7">
      <c r="A252" s="1">
        <v>42009</v>
      </c>
      <c r="B252" t="s">
        <v>4</v>
      </c>
      <c r="C252" t="s">
        <v>35</v>
      </c>
      <c r="D252">
        <v>-237046.49830000001</v>
      </c>
      <c r="F252">
        <v>414984543.7094</v>
      </c>
      <c r="G252">
        <v>-5.7121765591829998</v>
      </c>
    </row>
    <row r="253" spans="1:7">
      <c r="A253" s="1">
        <v>42006</v>
      </c>
      <c r="B253" t="s">
        <v>4</v>
      </c>
      <c r="C253" t="s">
        <v>35</v>
      </c>
      <c r="D253">
        <v>-239059.93859999999</v>
      </c>
      <c r="F253">
        <v>413998151.16390002</v>
      </c>
      <c r="G253">
        <v>-5.7744204395100001</v>
      </c>
    </row>
    <row r="254" spans="1:7">
      <c r="A254" s="1">
        <v>42004</v>
      </c>
      <c r="B254" t="s">
        <v>4</v>
      </c>
      <c r="C254" t="s">
        <v>35</v>
      </c>
      <c r="D254">
        <v>-235850.4276</v>
      </c>
      <c r="F254">
        <v>426361160.19340003</v>
      </c>
      <c r="G254">
        <v>-5.5317052682050001</v>
      </c>
    </row>
    <row r="255" spans="1:7">
      <c r="A255" s="1">
        <v>42003</v>
      </c>
      <c r="B255" t="s">
        <v>4</v>
      </c>
      <c r="C255" t="s">
        <v>35</v>
      </c>
      <c r="D255">
        <v>-232824.9118</v>
      </c>
      <c r="F255">
        <v>427270626.71149999</v>
      </c>
      <c r="G255">
        <v>-5.4491204694300004</v>
      </c>
    </row>
    <row r="256" spans="1:7">
      <c r="A256" s="1">
        <v>42002</v>
      </c>
      <c r="B256" t="s">
        <v>4</v>
      </c>
      <c r="C256" t="s">
        <v>35</v>
      </c>
      <c r="D256">
        <v>-232074.7665</v>
      </c>
      <c r="F256">
        <v>426705208.64270002</v>
      </c>
      <c r="G256">
        <v>-5.4387610415680001</v>
      </c>
    </row>
    <row r="257" spans="1:7">
      <c r="A257" s="1">
        <v>41999</v>
      </c>
      <c r="B257" t="s">
        <v>4</v>
      </c>
      <c r="C257" t="s">
        <v>35</v>
      </c>
      <c r="D257">
        <v>-230283.57389999999</v>
      </c>
      <c r="F257">
        <v>425915450.912</v>
      </c>
      <c r="G257">
        <v>-5.4067907939689999</v>
      </c>
    </row>
    <row r="258" spans="1:7">
      <c r="A258" s="1">
        <v>41997</v>
      </c>
      <c r="B258" t="s">
        <v>4</v>
      </c>
      <c r="C258" t="s">
        <v>35</v>
      </c>
      <c r="D258">
        <v>-228220.11730000001</v>
      </c>
      <c r="F258">
        <v>425347681.24510002</v>
      </c>
      <c r="G258">
        <v>-5.3654957429639998</v>
      </c>
    </row>
    <row r="259" spans="1:7">
      <c r="A259" s="1">
        <v>41996</v>
      </c>
      <c r="B259" t="s">
        <v>4</v>
      </c>
      <c r="C259" t="s">
        <v>35</v>
      </c>
      <c r="D259">
        <v>-226631.44500000001</v>
      </c>
      <c r="F259">
        <v>424396976.08969998</v>
      </c>
      <c r="G259">
        <v>-5.340081521978</v>
      </c>
    </row>
    <row r="260" spans="1:7">
      <c r="A260" s="1">
        <v>41995</v>
      </c>
      <c r="B260" t="s">
        <v>4</v>
      </c>
      <c r="C260" t="s">
        <v>35</v>
      </c>
      <c r="D260">
        <v>-233491.0098</v>
      </c>
      <c r="F260">
        <v>426751861.35619998</v>
      </c>
      <c r="G260">
        <v>-5.4713530494739997</v>
      </c>
    </row>
    <row r="261" spans="1:7">
      <c r="A261" s="1">
        <v>41992</v>
      </c>
      <c r="B261" t="s">
        <v>4</v>
      </c>
      <c r="C261" t="s">
        <v>35</v>
      </c>
      <c r="D261">
        <v>-230950.6948</v>
      </c>
      <c r="F261">
        <v>425906650.16659999</v>
      </c>
      <c r="G261">
        <v>-5.4225660648799998</v>
      </c>
    </row>
    <row r="262" spans="1:7">
      <c r="A262" s="1">
        <v>41991</v>
      </c>
      <c r="B262" t="s">
        <v>4</v>
      </c>
      <c r="C262" t="s">
        <v>35</v>
      </c>
      <c r="D262">
        <v>-237903.35680000001</v>
      </c>
      <c r="F262">
        <v>425166485.14859998</v>
      </c>
      <c r="G262">
        <v>-5.5955341051129999</v>
      </c>
    </row>
    <row r="263" spans="1:7">
      <c r="A263" s="1">
        <v>41990</v>
      </c>
      <c r="B263" t="s">
        <v>4</v>
      </c>
      <c r="C263" t="s">
        <v>35</v>
      </c>
      <c r="D263">
        <v>-232667.01209999999</v>
      </c>
      <c r="F263">
        <v>426194937.36260003</v>
      </c>
      <c r="G263">
        <v>-5.4591688380859997</v>
      </c>
    </row>
    <row r="264" spans="1:7">
      <c r="A264" s="1">
        <v>41989</v>
      </c>
      <c r="B264" t="s">
        <v>4</v>
      </c>
      <c r="C264" t="s">
        <v>35</v>
      </c>
      <c r="D264">
        <v>-237155.4437</v>
      </c>
      <c r="F264">
        <v>427509671.91689998</v>
      </c>
      <c r="G264">
        <v>-5.5473702533239999</v>
      </c>
    </row>
    <row r="265" spans="1:7">
      <c r="A265" s="1">
        <v>41988</v>
      </c>
      <c r="B265" t="s">
        <v>4</v>
      </c>
      <c r="C265" t="s">
        <v>35</v>
      </c>
      <c r="D265">
        <v>-238764.80009999999</v>
      </c>
      <c r="F265">
        <v>427122149.1875</v>
      </c>
      <c r="G265">
        <v>-5.5900823816839997</v>
      </c>
    </row>
    <row r="266" spans="1:7">
      <c r="A266" s="1">
        <v>41985</v>
      </c>
      <c r="B266" t="s">
        <v>4</v>
      </c>
      <c r="C266" t="s">
        <v>35</v>
      </c>
      <c r="D266">
        <v>-237531.67300000001</v>
      </c>
      <c r="F266">
        <v>427332643.02630001</v>
      </c>
      <c r="G266">
        <v>-5.5584724658019997</v>
      </c>
    </row>
    <row r="267" spans="1:7">
      <c r="A267" s="1">
        <v>41984</v>
      </c>
      <c r="B267" t="s">
        <v>4</v>
      </c>
      <c r="C267" t="s">
        <v>35</v>
      </c>
      <c r="D267">
        <v>-239133.19219999999</v>
      </c>
      <c r="F267">
        <v>426564608.15579998</v>
      </c>
      <c r="G267">
        <v>-5.6060251513569996</v>
      </c>
    </row>
    <row r="268" spans="1:7">
      <c r="A268" s="1">
        <v>41983</v>
      </c>
      <c r="B268" t="s">
        <v>4</v>
      </c>
      <c r="C268" t="s">
        <v>35</v>
      </c>
      <c r="D268">
        <v>-242157.0007</v>
      </c>
      <c r="F268">
        <v>426866606.76190001</v>
      </c>
      <c r="G268">
        <v>-5.672896330236</v>
      </c>
    </row>
    <row r="269" spans="1:7">
      <c r="A269" s="1">
        <v>41982</v>
      </c>
      <c r="B269" t="s">
        <v>4</v>
      </c>
      <c r="C269" t="s">
        <v>35</v>
      </c>
      <c r="D269">
        <v>-239215.2046</v>
      </c>
      <c r="F269">
        <v>426015832.57590002</v>
      </c>
      <c r="G269">
        <v>-5.6151716980469999</v>
      </c>
    </row>
    <row r="270" spans="1:7">
      <c r="A270" s="1">
        <v>41981</v>
      </c>
      <c r="B270" t="s">
        <v>4</v>
      </c>
      <c r="C270" t="s">
        <v>35</v>
      </c>
      <c r="D270">
        <v>-244282.4111</v>
      </c>
      <c r="F270">
        <v>425423016.12840003</v>
      </c>
      <c r="G270">
        <v>-5.7421061352800002</v>
      </c>
    </row>
    <row r="271" spans="1:7">
      <c r="A271" s="1">
        <v>41978</v>
      </c>
      <c r="B271" t="s">
        <v>4</v>
      </c>
      <c r="C271" t="s">
        <v>35</v>
      </c>
      <c r="D271">
        <v>-231215.39540000001</v>
      </c>
      <c r="F271">
        <v>424327007.03789997</v>
      </c>
      <c r="G271">
        <v>-5.4489907916550004</v>
      </c>
    </row>
    <row r="272" spans="1:7">
      <c r="A272" s="1">
        <v>41977</v>
      </c>
      <c r="B272" t="s">
        <v>4</v>
      </c>
      <c r="C272" t="s">
        <v>35</v>
      </c>
      <c r="D272">
        <v>-239506.7194</v>
      </c>
      <c r="F272">
        <v>423075842.0966</v>
      </c>
      <c r="G272">
        <v>-5.6610823774080004</v>
      </c>
    </row>
    <row r="273" spans="1:7">
      <c r="A273" s="1">
        <v>41976</v>
      </c>
      <c r="B273" t="s">
        <v>4</v>
      </c>
      <c r="C273" t="s">
        <v>35</v>
      </c>
      <c r="D273">
        <v>-230507.58670000001</v>
      </c>
      <c r="F273">
        <v>422067450.42070001</v>
      </c>
      <c r="G273">
        <v>-5.4613921654049999</v>
      </c>
    </row>
    <row r="274" spans="1:7">
      <c r="A274" s="1">
        <v>41975</v>
      </c>
      <c r="B274" t="s">
        <v>4</v>
      </c>
      <c r="C274" t="s">
        <v>35</v>
      </c>
      <c r="D274">
        <v>-228385.5172</v>
      </c>
      <c r="F274">
        <v>421046775.64130002</v>
      </c>
      <c r="G274">
        <v>-5.4242314729079997</v>
      </c>
    </row>
    <row r="275" spans="1:7">
      <c r="A275" s="1">
        <v>41974</v>
      </c>
      <c r="B275" t="s">
        <v>4</v>
      </c>
      <c r="C275" t="s">
        <v>35</v>
      </c>
      <c r="D275">
        <v>-233189.5675</v>
      </c>
      <c r="F275">
        <v>421834291.09570003</v>
      </c>
      <c r="G275">
        <v>-5.5279898391920002</v>
      </c>
    </row>
    <row r="276" spans="1:7">
      <c r="A276" s="1">
        <v>41971</v>
      </c>
      <c r="B276" t="s">
        <v>4</v>
      </c>
      <c r="C276" t="s">
        <v>35</v>
      </c>
      <c r="D276">
        <v>-234427.83369999999</v>
      </c>
      <c r="F276">
        <v>422650830.41939998</v>
      </c>
      <c r="G276">
        <v>-5.5466076682579999</v>
      </c>
    </row>
    <row r="277" spans="1:7">
      <c r="A277" s="1">
        <v>41969</v>
      </c>
      <c r="B277" t="s">
        <v>4</v>
      </c>
      <c r="C277" t="s">
        <v>35</v>
      </c>
      <c r="D277">
        <v>-241358.402</v>
      </c>
      <c r="F277">
        <v>424383980.76279998</v>
      </c>
      <c r="G277">
        <v>-5.687264669278</v>
      </c>
    </row>
    <row r="278" spans="1:7">
      <c r="A278" s="1">
        <v>41968</v>
      </c>
      <c r="B278" t="s">
        <v>4</v>
      </c>
      <c r="C278" t="s">
        <v>35</v>
      </c>
      <c r="D278">
        <v>-239347.34210000001</v>
      </c>
      <c r="F278">
        <v>423504145.29759997</v>
      </c>
      <c r="G278">
        <v>-5.6515938452460004</v>
      </c>
    </row>
    <row r="279" spans="1:7">
      <c r="A279" s="1">
        <v>41967</v>
      </c>
      <c r="B279" t="s">
        <v>4</v>
      </c>
      <c r="C279" t="s">
        <v>35</v>
      </c>
      <c r="D279">
        <v>-229316.84880000001</v>
      </c>
      <c r="F279">
        <v>422892722.57700002</v>
      </c>
      <c r="G279">
        <v>-5.4225773241640001</v>
      </c>
    </row>
    <row r="280" spans="1:7">
      <c r="A280" s="1">
        <v>41964</v>
      </c>
      <c r="B280" t="s">
        <v>4</v>
      </c>
      <c r="C280" t="s">
        <v>35</v>
      </c>
      <c r="D280">
        <v>-223185.26310000001</v>
      </c>
      <c r="F280">
        <v>422672215.11870003</v>
      </c>
      <c r="G280">
        <v>-5.2803391166209996</v>
      </c>
    </row>
    <row r="281" spans="1:7">
      <c r="A281" s="1">
        <v>41963</v>
      </c>
      <c r="B281" t="s">
        <v>4</v>
      </c>
      <c r="C281" t="s">
        <v>35</v>
      </c>
      <c r="D281">
        <v>-219853.45430000001</v>
      </c>
      <c r="F281">
        <v>421831758.36070001</v>
      </c>
      <c r="G281">
        <v>-5.211875349414</v>
      </c>
    </row>
    <row r="282" spans="1:7">
      <c r="A282" s="1">
        <v>41962</v>
      </c>
      <c r="B282" t="s">
        <v>4</v>
      </c>
      <c r="C282" t="s">
        <v>35</v>
      </c>
      <c r="D282">
        <v>-218555.48439999999</v>
      </c>
      <c r="F282">
        <v>421741854.95169997</v>
      </c>
      <c r="G282">
        <v>-5.1822099664500003</v>
      </c>
    </row>
    <row r="283" spans="1:7">
      <c r="A283" s="1">
        <v>41961</v>
      </c>
      <c r="B283" t="s">
        <v>4</v>
      </c>
      <c r="C283" t="s">
        <v>35</v>
      </c>
      <c r="D283">
        <v>-223121.75779999999</v>
      </c>
      <c r="F283">
        <v>422085653.71990001</v>
      </c>
      <c r="G283">
        <v>-5.2861725063050002</v>
      </c>
    </row>
    <row r="284" spans="1:7">
      <c r="A284" s="1">
        <v>41960</v>
      </c>
      <c r="B284" t="s">
        <v>4</v>
      </c>
      <c r="C284" t="s">
        <v>35</v>
      </c>
      <c r="D284">
        <v>-219458.5785</v>
      </c>
      <c r="F284">
        <v>421353264.54549998</v>
      </c>
      <c r="G284">
        <v>-5.2084224086109998</v>
      </c>
    </row>
    <row r="285" spans="1:7">
      <c r="A285" s="1">
        <v>41957</v>
      </c>
      <c r="B285" t="s">
        <v>4</v>
      </c>
      <c r="C285" t="s">
        <v>35</v>
      </c>
      <c r="D285">
        <v>-222451.53049999999</v>
      </c>
      <c r="F285">
        <v>421923362.14200002</v>
      </c>
      <c r="G285">
        <v>-5.2723207686500002</v>
      </c>
    </row>
    <row r="286" spans="1:7">
      <c r="A286" s="1">
        <v>41956</v>
      </c>
      <c r="B286" t="s">
        <v>4</v>
      </c>
      <c r="C286" t="s">
        <v>35</v>
      </c>
      <c r="D286">
        <v>-221445.61050000001</v>
      </c>
      <c r="F286">
        <v>421515657.8628</v>
      </c>
      <c r="G286">
        <v>-5.253555979932</v>
      </c>
    </row>
    <row r="287" spans="1:7">
      <c r="A287" s="1">
        <v>41955</v>
      </c>
      <c r="B287" t="s">
        <v>4</v>
      </c>
      <c r="C287" t="s">
        <v>35</v>
      </c>
      <c r="D287">
        <v>-220571.7476</v>
      </c>
      <c r="F287">
        <v>421398802.15969998</v>
      </c>
      <c r="G287">
        <v>-5.2342756189520001</v>
      </c>
    </row>
    <row r="288" spans="1:7">
      <c r="A288" s="1">
        <v>41953</v>
      </c>
      <c r="B288" t="s">
        <v>4</v>
      </c>
      <c r="C288" t="s">
        <v>35</v>
      </c>
      <c r="D288">
        <v>-221572.92569999999</v>
      </c>
      <c r="F288">
        <v>420911561.19400001</v>
      </c>
      <c r="G288">
        <v>-5.2641206877629996</v>
      </c>
    </row>
    <row r="289" spans="1:7">
      <c r="A289" s="1">
        <v>41950</v>
      </c>
      <c r="B289" t="s">
        <v>4</v>
      </c>
      <c r="C289" t="s">
        <v>35</v>
      </c>
      <c r="D289">
        <v>-225867.9577</v>
      </c>
      <c r="F289">
        <v>422161408.87739998</v>
      </c>
      <c r="G289">
        <v>-5.3502748699989997</v>
      </c>
    </row>
    <row r="290" spans="1:7">
      <c r="A290" s="1">
        <v>41949</v>
      </c>
      <c r="B290" t="s">
        <v>4</v>
      </c>
      <c r="C290" t="s">
        <v>35</v>
      </c>
      <c r="D290">
        <v>-221434.02859999999</v>
      </c>
      <c r="F290">
        <v>420913437.8786</v>
      </c>
      <c r="G290">
        <v>-5.2607973201340004</v>
      </c>
    </row>
    <row r="291" spans="1:7">
      <c r="A291" s="1">
        <v>41948</v>
      </c>
      <c r="B291" t="s">
        <v>4</v>
      </c>
      <c r="C291" t="s">
        <v>35</v>
      </c>
      <c r="D291">
        <v>-226714.3003</v>
      </c>
      <c r="F291">
        <v>421695031.03960001</v>
      </c>
      <c r="G291">
        <v>-5.3762620759619999</v>
      </c>
    </row>
    <row r="292" spans="1:7">
      <c r="A292" s="1">
        <v>41947</v>
      </c>
      <c r="B292" t="s">
        <v>4</v>
      </c>
      <c r="C292" t="s">
        <v>35</v>
      </c>
      <c r="D292">
        <v>-228128.7556</v>
      </c>
      <c r="F292">
        <v>421968478.11049998</v>
      </c>
      <c r="G292">
        <v>-5.4062985136119996</v>
      </c>
    </row>
    <row r="293" spans="1:7">
      <c r="A293" s="1">
        <v>41946</v>
      </c>
      <c r="B293" t="s">
        <v>4</v>
      </c>
      <c r="C293" t="s">
        <v>35</v>
      </c>
      <c r="D293">
        <v>-225070.36429999999</v>
      </c>
      <c r="F293">
        <v>421443646.43049997</v>
      </c>
      <c r="G293">
        <v>-5.3404616775290004</v>
      </c>
    </row>
    <row r="294" spans="1:7">
      <c r="A294" s="1">
        <v>41943</v>
      </c>
      <c r="B294" t="s">
        <v>4</v>
      </c>
      <c r="C294" t="s">
        <v>35</v>
      </c>
      <c r="D294">
        <v>-221594.73569999999</v>
      </c>
      <c r="F294">
        <v>420439061.47479999</v>
      </c>
      <c r="G294">
        <v>-5.2705553790049997</v>
      </c>
    </row>
    <row r="295" spans="1:7">
      <c r="A295" s="1">
        <v>41942</v>
      </c>
      <c r="B295" t="s">
        <v>4</v>
      </c>
      <c r="C295" t="s">
        <v>35</v>
      </c>
      <c r="D295">
        <v>-218148.45980000001</v>
      </c>
      <c r="F295">
        <v>420737273.46780002</v>
      </c>
      <c r="G295">
        <v>-5.1849092903510003</v>
      </c>
    </row>
    <row r="296" spans="1:7">
      <c r="A296" s="1">
        <v>41941</v>
      </c>
      <c r="B296" t="s">
        <v>4</v>
      </c>
      <c r="C296" t="s">
        <v>35</v>
      </c>
      <c r="D296">
        <v>-216633.50719999999</v>
      </c>
      <c r="F296">
        <v>420541807.35280001</v>
      </c>
      <c r="G296">
        <v>-5.1512953863890001</v>
      </c>
    </row>
    <row r="297" spans="1:7">
      <c r="A297" s="1">
        <v>41940</v>
      </c>
      <c r="B297" t="s">
        <v>4</v>
      </c>
      <c r="C297" t="s">
        <v>35</v>
      </c>
      <c r="D297">
        <v>-217584.2929</v>
      </c>
      <c r="F297">
        <v>419697268.60509998</v>
      </c>
      <c r="G297">
        <v>-5.1843151999339998</v>
      </c>
    </row>
    <row r="298" spans="1:7">
      <c r="A298" s="1">
        <v>41939</v>
      </c>
      <c r="B298" t="s">
        <v>4</v>
      </c>
      <c r="C298" t="s">
        <v>35</v>
      </c>
      <c r="D298">
        <v>-221115.95989999999</v>
      </c>
      <c r="F298">
        <v>419901571.07859999</v>
      </c>
      <c r="G298">
        <v>-5.2658997996129999</v>
      </c>
    </row>
    <row r="299" spans="1:7">
      <c r="A299" s="1">
        <v>41936</v>
      </c>
      <c r="B299" t="s">
        <v>4</v>
      </c>
      <c r="C299" t="s">
        <v>35</v>
      </c>
      <c r="D299">
        <v>-215411.38020000001</v>
      </c>
      <c r="F299">
        <v>419323638.17290002</v>
      </c>
      <c r="G299">
        <v>-5.137115120402</v>
      </c>
    </row>
    <row r="300" spans="1:7">
      <c r="A300" s="1">
        <v>41935</v>
      </c>
      <c r="B300" t="s">
        <v>4</v>
      </c>
      <c r="C300" t="s">
        <v>35</v>
      </c>
      <c r="D300">
        <v>-215493.2935</v>
      </c>
      <c r="F300">
        <v>418245742.59600002</v>
      </c>
      <c r="G300">
        <v>-5.1523129001259997</v>
      </c>
    </row>
    <row r="301" spans="1:7">
      <c r="A301" s="1">
        <v>41934</v>
      </c>
      <c r="B301" t="s">
        <v>4</v>
      </c>
      <c r="C301" t="s">
        <v>35</v>
      </c>
      <c r="D301">
        <v>-218663.98569999999</v>
      </c>
      <c r="F301">
        <v>418808134.07929999</v>
      </c>
      <c r="G301">
        <v>-5.2211016908900003</v>
      </c>
    </row>
    <row r="302" spans="1:7">
      <c r="A302" s="1">
        <v>41933</v>
      </c>
      <c r="B302" t="s">
        <v>4</v>
      </c>
      <c r="C302" t="s">
        <v>35</v>
      </c>
      <c r="D302">
        <v>-221858.12520000001</v>
      </c>
      <c r="F302">
        <v>419259715.90499997</v>
      </c>
      <c r="G302">
        <v>-5.2916633004219999</v>
      </c>
    </row>
    <row r="303" spans="1:7">
      <c r="A303" s="1">
        <v>41932</v>
      </c>
      <c r="B303" t="s">
        <v>4</v>
      </c>
      <c r="C303" t="s">
        <v>35</v>
      </c>
      <c r="D303">
        <v>-227667.5509</v>
      </c>
      <c r="F303">
        <v>420275797.0747</v>
      </c>
      <c r="G303">
        <v>-5.4170987833390001</v>
      </c>
    </row>
    <row r="304" spans="1:7">
      <c r="A304" s="1">
        <v>41929</v>
      </c>
      <c r="B304" t="s">
        <v>4</v>
      </c>
      <c r="C304" t="s">
        <v>35</v>
      </c>
      <c r="D304">
        <v>-223583.0325</v>
      </c>
      <c r="F304">
        <v>420194807.37889999</v>
      </c>
      <c r="G304">
        <v>-5.3209375407249997</v>
      </c>
    </row>
    <row r="305" spans="1:7">
      <c r="A305" s="1">
        <v>41928</v>
      </c>
      <c r="B305" t="s">
        <v>4</v>
      </c>
      <c r="C305" t="s">
        <v>35</v>
      </c>
      <c r="D305">
        <v>-217233.11629999999</v>
      </c>
      <c r="F305">
        <v>421188755.20380002</v>
      </c>
      <c r="G305">
        <v>-5.1576190868360001</v>
      </c>
    </row>
    <row r="306" spans="1:7">
      <c r="A306" s="1">
        <v>41927</v>
      </c>
      <c r="B306" t="s">
        <v>4</v>
      </c>
      <c r="C306" t="s">
        <v>35</v>
      </c>
      <c r="D306">
        <v>-218924.02549999999</v>
      </c>
      <c r="F306">
        <v>422384893.65549999</v>
      </c>
      <c r="G306">
        <v>-5.1830458140989997</v>
      </c>
    </row>
    <row r="307" spans="1:7">
      <c r="A307" s="1">
        <v>41926</v>
      </c>
      <c r="B307" t="s">
        <v>4</v>
      </c>
      <c r="C307" t="s">
        <v>35</v>
      </c>
      <c r="D307">
        <v>-230967.098</v>
      </c>
      <c r="F307">
        <v>423111805.29890001</v>
      </c>
      <c r="G307">
        <v>-5.4587722466599997</v>
      </c>
    </row>
    <row r="308" spans="1:7">
      <c r="A308" s="1">
        <v>41922</v>
      </c>
      <c r="B308" t="s">
        <v>4</v>
      </c>
      <c r="C308" t="s">
        <v>35</v>
      </c>
      <c r="D308">
        <v>-184531.33910000001</v>
      </c>
      <c r="F308">
        <v>423234609.98369998</v>
      </c>
      <c r="G308">
        <v>-4.3600247887829999</v>
      </c>
    </row>
    <row r="309" spans="1:7">
      <c r="A309" s="1">
        <v>41921</v>
      </c>
      <c r="B309" t="s">
        <v>4</v>
      </c>
      <c r="C309" t="s">
        <v>35</v>
      </c>
      <c r="D309">
        <v>-182282.21369999999</v>
      </c>
      <c r="F309">
        <v>422139007.98500001</v>
      </c>
      <c r="G309">
        <v>-4.3180613554310003</v>
      </c>
    </row>
    <row r="310" spans="1:7">
      <c r="A310" s="1">
        <v>41920</v>
      </c>
      <c r="B310" t="s">
        <v>4</v>
      </c>
      <c r="C310" t="s">
        <v>35</v>
      </c>
      <c r="D310">
        <v>-177388.38630000001</v>
      </c>
      <c r="F310">
        <v>422282339.88069999</v>
      </c>
      <c r="G310">
        <v>-4.2007057730639996</v>
      </c>
    </row>
    <row r="311" spans="1:7">
      <c r="A311" s="1">
        <v>41919</v>
      </c>
      <c r="B311" t="s">
        <v>4</v>
      </c>
      <c r="C311" t="s">
        <v>35</v>
      </c>
      <c r="D311">
        <v>-176459.8645</v>
      </c>
      <c r="F311">
        <v>422901397.22219998</v>
      </c>
      <c r="G311">
        <v>-4.172600650153</v>
      </c>
    </row>
    <row r="312" spans="1:7">
      <c r="A312" s="1">
        <v>41918</v>
      </c>
      <c r="B312" t="s">
        <v>4</v>
      </c>
      <c r="C312" t="s">
        <v>35</v>
      </c>
      <c r="D312">
        <v>-165671.86749999999</v>
      </c>
      <c r="F312">
        <v>422979325.95660001</v>
      </c>
      <c r="G312">
        <v>-3.9167840443580002</v>
      </c>
    </row>
    <row r="313" spans="1:7">
      <c r="A313" s="1">
        <v>41915</v>
      </c>
      <c r="B313" t="s">
        <v>4</v>
      </c>
      <c r="C313" t="s">
        <v>35</v>
      </c>
      <c r="D313">
        <v>-157586.91089999999</v>
      </c>
      <c r="F313">
        <v>422709033.04220003</v>
      </c>
      <c r="G313">
        <v>-3.728023263801</v>
      </c>
    </row>
    <row r="314" spans="1:7">
      <c r="A314" s="1">
        <v>41914</v>
      </c>
      <c r="B314" t="s">
        <v>4</v>
      </c>
      <c r="C314" t="s">
        <v>35</v>
      </c>
      <c r="D314">
        <v>-153771.22930000001</v>
      </c>
      <c r="F314">
        <v>422211890.6365</v>
      </c>
      <c r="G314">
        <v>-3.6420392866759999</v>
      </c>
    </row>
    <row r="315" spans="1:7">
      <c r="A315" s="1">
        <v>41913</v>
      </c>
      <c r="B315" t="s">
        <v>4</v>
      </c>
      <c r="C315" t="s">
        <v>35</v>
      </c>
      <c r="D315">
        <v>-164987.10130000001</v>
      </c>
      <c r="F315">
        <v>422894632.87989998</v>
      </c>
      <c r="G315">
        <v>-3.901376098733</v>
      </c>
    </row>
    <row r="316" spans="1:7">
      <c r="A316" s="1">
        <v>41912</v>
      </c>
      <c r="B316" t="s">
        <v>4</v>
      </c>
      <c r="C316" t="s">
        <v>35</v>
      </c>
      <c r="D316">
        <v>-95956.341499999995</v>
      </c>
      <c r="F316">
        <v>432835778.43970001</v>
      </c>
      <c r="G316">
        <v>-2.2169225900390002</v>
      </c>
    </row>
    <row r="317" spans="1:7">
      <c r="A317" s="1">
        <v>41911</v>
      </c>
      <c r="B317" t="s">
        <v>4</v>
      </c>
      <c r="C317" t="s">
        <v>35</v>
      </c>
      <c r="D317">
        <v>-116322.4298</v>
      </c>
      <c r="F317">
        <v>434403040.80489999</v>
      </c>
      <c r="G317">
        <v>-2.6777535807409998</v>
      </c>
    </row>
    <row r="318" spans="1:7">
      <c r="A318" s="1">
        <v>41908</v>
      </c>
      <c r="B318" t="s">
        <v>4</v>
      </c>
      <c r="C318" t="s">
        <v>35</v>
      </c>
      <c r="D318">
        <v>-95521.309500000003</v>
      </c>
      <c r="F318">
        <v>434163084.3143</v>
      </c>
      <c r="G318">
        <v>-2.2001250901109999</v>
      </c>
    </row>
    <row r="319" spans="1:7">
      <c r="A319" s="1">
        <v>41907</v>
      </c>
      <c r="B319" t="s">
        <v>4</v>
      </c>
      <c r="C319" t="s">
        <v>35</v>
      </c>
      <c r="D319">
        <v>-108407.20080000001</v>
      </c>
      <c r="F319">
        <v>434119648.8581</v>
      </c>
      <c r="G319">
        <v>-2.497173327334</v>
      </c>
    </row>
    <row r="320" spans="1:7">
      <c r="A320" s="1">
        <v>41906</v>
      </c>
      <c r="B320" t="s">
        <v>4</v>
      </c>
      <c r="C320" t="s">
        <v>35</v>
      </c>
      <c r="D320">
        <v>-73117.013200000001</v>
      </c>
      <c r="F320">
        <v>432928427.03130001</v>
      </c>
      <c r="G320">
        <v>-1.688893790167</v>
      </c>
    </row>
    <row r="321" spans="1:7">
      <c r="A321" s="1">
        <v>41905</v>
      </c>
      <c r="B321" t="s">
        <v>4</v>
      </c>
      <c r="C321" t="s">
        <v>35</v>
      </c>
      <c r="D321">
        <v>-81544.108999999997</v>
      </c>
      <c r="F321">
        <v>433065008.21359998</v>
      </c>
      <c r="G321">
        <v>-1.882953077562</v>
      </c>
    </row>
    <row r="322" spans="1:7">
      <c r="A322" s="1">
        <v>41904</v>
      </c>
      <c r="B322" t="s">
        <v>4</v>
      </c>
      <c r="C322" t="s">
        <v>35</v>
      </c>
      <c r="D322">
        <v>-74864.682700000005</v>
      </c>
      <c r="F322">
        <v>432084460.28399998</v>
      </c>
      <c r="G322">
        <v>-1.7326400178979999</v>
      </c>
    </row>
    <row r="323" spans="1:7">
      <c r="A323" s="1">
        <v>41901</v>
      </c>
      <c r="B323" t="s">
        <v>4</v>
      </c>
      <c r="C323" t="s">
        <v>35</v>
      </c>
      <c r="D323">
        <v>-66415.343599999993</v>
      </c>
      <c r="F323">
        <v>431397448.639</v>
      </c>
      <c r="G323">
        <v>-1.5395395547549999</v>
      </c>
    </row>
    <row r="324" spans="1:7">
      <c r="A324" s="1">
        <v>41900</v>
      </c>
      <c r="B324" t="s">
        <v>4</v>
      </c>
      <c r="C324" t="s">
        <v>35</v>
      </c>
      <c r="D324">
        <v>-50013.030500000001</v>
      </c>
      <c r="F324">
        <v>429857181.05970001</v>
      </c>
      <c r="G324">
        <v>-1.163480167453</v>
      </c>
    </row>
    <row r="325" spans="1:7">
      <c r="A325" s="1">
        <v>41899</v>
      </c>
      <c r="B325" t="s">
        <v>4</v>
      </c>
      <c r="C325" t="s">
        <v>35</v>
      </c>
      <c r="D325">
        <v>-57436.889600000002</v>
      </c>
      <c r="F325">
        <v>430029579.04189998</v>
      </c>
      <c r="G325">
        <v>-1.335649741303</v>
      </c>
    </row>
    <row r="326" spans="1:7">
      <c r="A326" s="1">
        <v>41898</v>
      </c>
      <c r="B326" t="s">
        <v>4</v>
      </c>
      <c r="C326" t="s">
        <v>35</v>
      </c>
      <c r="D326">
        <v>-53947.429100000001</v>
      </c>
      <c r="F326">
        <v>429860077.56830001</v>
      </c>
      <c r="G326">
        <v>-1.2549997525979999</v>
      </c>
    </row>
    <row r="327" spans="1:7">
      <c r="A327" s="1">
        <v>41897</v>
      </c>
      <c r="B327" t="s">
        <v>4</v>
      </c>
      <c r="C327" t="s">
        <v>35</v>
      </c>
      <c r="D327">
        <v>-61221.704599999997</v>
      </c>
      <c r="F327">
        <v>429965736.82920003</v>
      </c>
      <c r="G327">
        <v>-1.4238740289280001</v>
      </c>
    </row>
    <row r="328" spans="1:7">
      <c r="A328" s="1">
        <v>41894</v>
      </c>
      <c r="B328" t="s">
        <v>4</v>
      </c>
      <c r="C328" t="s">
        <v>35</v>
      </c>
      <c r="D328">
        <v>-55603.138700000003</v>
      </c>
      <c r="F328">
        <v>429606214.4914</v>
      </c>
      <c r="G328">
        <v>-1.2942815263</v>
      </c>
    </row>
    <row r="329" spans="1:7">
      <c r="A329" s="1">
        <v>41893</v>
      </c>
      <c r="B329" t="s">
        <v>4</v>
      </c>
      <c r="C329" t="s">
        <v>35</v>
      </c>
      <c r="D329">
        <v>-35871.205000000002</v>
      </c>
      <c r="F329">
        <v>431754770.54210001</v>
      </c>
      <c r="G329">
        <v>-0.83082359356400004</v>
      </c>
    </row>
    <row r="330" spans="1:7">
      <c r="A330" s="1">
        <v>41892</v>
      </c>
      <c r="B330" t="s">
        <v>4</v>
      </c>
      <c r="C330" t="s">
        <v>35</v>
      </c>
      <c r="D330">
        <v>-40451.7575</v>
      </c>
      <c r="F330">
        <v>431950094.84500003</v>
      </c>
      <c r="G330">
        <v>-0.93649146007299999</v>
      </c>
    </row>
    <row r="331" spans="1:7">
      <c r="A331" s="1">
        <v>41891</v>
      </c>
      <c r="B331" t="s">
        <v>4</v>
      </c>
      <c r="C331" t="s">
        <v>35</v>
      </c>
      <c r="D331">
        <v>-53824.743000000002</v>
      </c>
      <c r="F331">
        <v>433458657.34859997</v>
      </c>
      <c r="G331">
        <v>-1.241750328145</v>
      </c>
    </row>
    <row r="332" spans="1:7">
      <c r="A332" s="1">
        <v>41890</v>
      </c>
      <c r="B332" t="s">
        <v>4</v>
      </c>
      <c r="C332" t="s">
        <v>35</v>
      </c>
      <c r="D332">
        <v>-72938.240900000004</v>
      </c>
      <c r="F332">
        <v>433715031.50709999</v>
      </c>
      <c r="G332">
        <v>-1.681708854926</v>
      </c>
    </row>
    <row r="333" spans="1:7">
      <c r="A333" s="1">
        <v>41887</v>
      </c>
      <c r="B333" t="s">
        <v>4</v>
      </c>
      <c r="C333" t="s">
        <v>35</v>
      </c>
      <c r="D333">
        <v>-65184.689299999998</v>
      </c>
      <c r="F333">
        <v>433203050.3064</v>
      </c>
      <c r="G333">
        <v>-1.5047144578939999</v>
      </c>
    </row>
    <row r="334" spans="1:7">
      <c r="A334" s="1">
        <v>41886</v>
      </c>
      <c r="B334" t="s">
        <v>4</v>
      </c>
      <c r="C334" t="s">
        <v>35</v>
      </c>
      <c r="D334">
        <v>-87252.318400000004</v>
      </c>
      <c r="F334">
        <v>432913999.4156</v>
      </c>
      <c r="G334">
        <v>-2.0154653930749999</v>
      </c>
    </row>
    <row r="335" spans="1:7">
      <c r="A335" s="1">
        <v>41885</v>
      </c>
      <c r="B335" t="s">
        <v>4</v>
      </c>
      <c r="C335" t="s">
        <v>35</v>
      </c>
      <c r="D335">
        <v>-105985.5551</v>
      </c>
      <c r="F335">
        <v>433248827.10159999</v>
      </c>
      <c r="G335">
        <v>-2.4462975655129999</v>
      </c>
    </row>
    <row r="336" spans="1:7">
      <c r="A336" s="1">
        <v>41884</v>
      </c>
      <c r="B336" t="s">
        <v>4</v>
      </c>
      <c r="C336" t="s">
        <v>35</v>
      </c>
      <c r="D336">
        <v>-103329.5726</v>
      </c>
      <c r="F336">
        <v>432068311.32870001</v>
      </c>
      <c r="G336">
        <v>-2.3915100897410002</v>
      </c>
    </row>
    <row r="337" spans="1:7">
      <c r="A337" s="1">
        <v>41880</v>
      </c>
      <c r="B337" t="s">
        <v>4</v>
      </c>
      <c r="C337" t="s">
        <v>35</v>
      </c>
      <c r="D337">
        <v>-114047.569</v>
      </c>
      <c r="F337">
        <v>432129566.94379997</v>
      </c>
      <c r="G337">
        <v>-2.639198465557</v>
      </c>
    </row>
    <row r="338" spans="1:7">
      <c r="A338" s="1">
        <v>41879</v>
      </c>
      <c r="B338" t="s">
        <v>4</v>
      </c>
      <c r="C338" t="s">
        <v>35</v>
      </c>
      <c r="D338">
        <v>-117471.3545</v>
      </c>
      <c r="F338">
        <v>432110301.81620002</v>
      </c>
      <c r="G338">
        <v>-2.718550194389</v>
      </c>
    </row>
    <row r="339" spans="1:7">
      <c r="A339" s="1">
        <v>41878</v>
      </c>
      <c r="B339" t="s">
        <v>4</v>
      </c>
      <c r="C339" t="s">
        <v>35</v>
      </c>
      <c r="D339">
        <v>-115821.04270000001</v>
      </c>
      <c r="F339">
        <v>432040610.86089998</v>
      </c>
      <c r="G339">
        <v>-2.6807906430189998</v>
      </c>
    </row>
    <row r="340" spans="1:7">
      <c r="A340" s="1">
        <v>41877</v>
      </c>
      <c r="B340" t="s">
        <v>4</v>
      </c>
      <c r="C340" t="s">
        <v>35</v>
      </c>
      <c r="D340">
        <v>-101078.8195</v>
      </c>
      <c r="F340">
        <v>432127407.27420002</v>
      </c>
      <c r="G340">
        <v>-2.3390976318210002</v>
      </c>
    </row>
    <row r="341" spans="1:7">
      <c r="A341" s="1">
        <v>41876</v>
      </c>
      <c r="B341" t="s">
        <v>4</v>
      </c>
      <c r="C341" t="s">
        <v>35</v>
      </c>
      <c r="D341">
        <v>-93131.921199999997</v>
      </c>
      <c r="F341">
        <v>432458662.11189997</v>
      </c>
      <c r="G341">
        <v>-2.153545052033</v>
      </c>
    </row>
    <row r="342" spans="1:7">
      <c r="A342" s="1">
        <v>41873</v>
      </c>
      <c r="B342" t="s">
        <v>4</v>
      </c>
      <c r="C342" t="s">
        <v>35</v>
      </c>
      <c r="D342">
        <v>-80008.049299999999</v>
      </c>
      <c r="F342">
        <v>432583600.92739999</v>
      </c>
      <c r="G342">
        <v>-1.849539583296</v>
      </c>
    </row>
    <row r="343" spans="1:7">
      <c r="A343" s="1">
        <v>41872</v>
      </c>
      <c r="B343" t="s">
        <v>4</v>
      </c>
      <c r="C343" t="s">
        <v>35</v>
      </c>
      <c r="D343">
        <v>-78763.820200000002</v>
      </c>
      <c r="F343">
        <v>431841849.84640002</v>
      </c>
      <c r="G343">
        <v>-1.8239042887579999</v>
      </c>
    </row>
    <row r="344" spans="1:7">
      <c r="A344" s="1">
        <v>41871</v>
      </c>
      <c r="B344" t="s">
        <v>4</v>
      </c>
      <c r="C344" t="s">
        <v>35</v>
      </c>
      <c r="D344">
        <v>-56953.1031</v>
      </c>
      <c r="F344">
        <v>431284319.94459999</v>
      </c>
      <c r="G344">
        <v>-1.3205465737149999</v>
      </c>
    </row>
    <row r="345" spans="1:7">
      <c r="A345" s="1">
        <v>41870</v>
      </c>
      <c r="B345" t="s">
        <v>4</v>
      </c>
      <c r="C345" t="s">
        <v>35</v>
      </c>
      <c r="D345">
        <v>-64620.493199999997</v>
      </c>
      <c r="F345">
        <v>430913756.95670003</v>
      </c>
      <c r="G345">
        <v>-1.499615460327</v>
      </c>
    </row>
    <row r="346" spans="1:7">
      <c r="A346" s="1">
        <v>41869</v>
      </c>
      <c r="B346" t="s">
        <v>4</v>
      </c>
      <c r="C346" t="s">
        <v>35</v>
      </c>
      <c r="D346">
        <v>-84190.653000000006</v>
      </c>
      <c r="F346">
        <v>431226950.75770003</v>
      </c>
      <c r="G346">
        <v>-1.9523513744230001</v>
      </c>
    </row>
    <row r="347" spans="1:7">
      <c r="A347" s="1">
        <v>41866</v>
      </c>
      <c r="B347" t="s">
        <v>4</v>
      </c>
      <c r="C347" t="s">
        <v>35</v>
      </c>
      <c r="D347">
        <v>-110202.167</v>
      </c>
      <c r="F347">
        <v>431773462.08289999</v>
      </c>
      <c r="G347">
        <v>-2.5523145046570002</v>
      </c>
    </row>
    <row r="348" spans="1:7">
      <c r="A348" s="1">
        <v>41865</v>
      </c>
      <c r="B348" t="s">
        <v>4</v>
      </c>
      <c r="C348" t="s">
        <v>35</v>
      </c>
      <c r="D348">
        <v>-75571.144899999999</v>
      </c>
      <c r="F348">
        <v>431367225.46149999</v>
      </c>
      <c r="G348">
        <v>-1.751898160996</v>
      </c>
    </row>
    <row r="349" spans="1:7">
      <c r="A349" s="1">
        <v>41864</v>
      </c>
      <c r="B349" t="s">
        <v>4</v>
      </c>
      <c r="C349" t="s">
        <v>35</v>
      </c>
      <c r="D349">
        <v>-62701.3995</v>
      </c>
      <c r="F349">
        <v>430882088.64740002</v>
      </c>
      <c r="G349">
        <v>-1.455186956061</v>
      </c>
    </row>
    <row r="350" spans="1:7">
      <c r="A350" s="1">
        <v>41863</v>
      </c>
      <c r="B350" t="s">
        <v>4</v>
      </c>
      <c r="C350" t="s">
        <v>35</v>
      </c>
      <c r="D350">
        <v>-36737.842900000003</v>
      </c>
      <c r="F350">
        <v>430326605.81840003</v>
      </c>
      <c r="G350">
        <v>-0.85371999786399999</v>
      </c>
    </row>
    <row r="351" spans="1:7">
      <c r="A351" s="1">
        <v>41862</v>
      </c>
      <c r="B351" t="s">
        <v>4</v>
      </c>
      <c r="C351" t="s">
        <v>35</v>
      </c>
      <c r="D351">
        <v>-49674.945599999999</v>
      </c>
      <c r="F351">
        <v>430978958.64649999</v>
      </c>
      <c r="G351">
        <v>-1.1526072121019999</v>
      </c>
    </row>
    <row r="352" spans="1:7">
      <c r="A352" s="1">
        <v>41859</v>
      </c>
      <c r="B352" t="s">
        <v>4</v>
      </c>
      <c r="C352" t="s">
        <v>35</v>
      </c>
      <c r="D352">
        <v>-57061.035100000001</v>
      </c>
      <c r="F352">
        <v>431026969.3574</v>
      </c>
      <c r="G352">
        <v>-1.323839090279</v>
      </c>
    </row>
    <row r="353" spans="1:7">
      <c r="A353" s="1">
        <v>41858</v>
      </c>
      <c r="B353" t="s">
        <v>4</v>
      </c>
      <c r="C353" t="s">
        <v>35</v>
      </c>
      <c r="D353">
        <v>-50016.358099999998</v>
      </c>
      <c r="F353">
        <v>431153006.829</v>
      </c>
      <c r="G353">
        <v>-1.1600605193</v>
      </c>
    </row>
    <row r="354" spans="1:7">
      <c r="A354" s="1">
        <v>41857</v>
      </c>
      <c r="B354" t="s">
        <v>4</v>
      </c>
      <c r="C354" t="s">
        <v>35</v>
      </c>
      <c r="D354">
        <v>-23242.339499999998</v>
      </c>
      <c r="F354">
        <v>430283666.86790001</v>
      </c>
      <c r="G354">
        <v>-0.54016318279499997</v>
      </c>
    </row>
    <row r="355" spans="1:7">
      <c r="A355" s="1">
        <v>41856</v>
      </c>
      <c r="B355" t="s">
        <v>4</v>
      </c>
      <c r="C355" t="s">
        <v>35</v>
      </c>
      <c r="D355">
        <v>-22332.97</v>
      </c>
      <c r="F355">
        <v>430800440.0395</v>
      </c>
      <c r="G355">
        <v>-0.51840638783799997</v>
      </c>
    </row>
    <row r="356" spans="1:7">
      <c r="A356" s="1">
        <v>41855</v>
      </c>
      <c r="B356" t="s">
        <v>4</v>
      </c>
      <c r="C356" t="s">
        <v>35</v>
      </c>
      <c r="D356">
        <v>-21517.1096</v>
      </c>
      <c r="F356">
        <v>430908753.03689998</v>
      </c>
      <c r="G356">
        <v>-0.49934259743800002</v>
      </c>
    </row>
    <row r="357" spans="1:7">
      <c r="A357" s="1">
        <v>41852</v>
      </c>
      <c r="B357" t="s">
        <v>4</v>
      </c>
      <c r="C357" t="s">
        <v>35</v>
      </c>
      <c r="D357">
        <v>-30670.7045</v>
      </c>
      <c r="F357">
        <v>430779834.54860002</v>
      </c>
      <c r="G357">
        <v>-0.71198097125699999</v>
      </c>
    </row>
    <row r="358" spans="1:7">
      <c r="A358" s="1">
        <v>41851</v>
      </c>
      <c r="B358" t="s">
        <v>4</v>
      </c>
      <c r="C358" t="s">
        <v>35</v>
      </c>
      <c r="D358">
        <v>-20076.581300000002</v>
      </c>
      <c r="F358">
        <v>421495225.19760001</v>
      </c>
      <c r="G358">
        <v>-0.47631811939500002</v>
      </c>
    </row>
    <row r="359" spans="1:7">
      <c r="A359" s="1">
        <v>41850</v>
      </c>
      <c r="B359" t="s">
        <v>4</v>
      </c>
      <c r="C359" t="s">
        <v>35</v>
      </c>
      <c r="D359">
        <v>-636.36199999999997</v>
      </c>
      <c r="F359">
        <v>420303864.94059998</v>
      </c>
      <c r="G359">
        <v>-1.5140522205E-2</v>
      </c>
    </row>
    <row r="360" spans="1:7">
      <c r="A360" s="1">
        <v>41849</v>
      </c>
      <c r="B360" t="s">
        <v>4</v>
      </c>
      <c r="C360" t="s">
        <v>35</v>
      </c>
      <c r="D360">
        <v>-43200.126499999998</v>
      </c>
      <c r="F360">
        <v>420845825.24919999</v>
      </c>
      <c r="G360">
        <v>-1.0265071888120001</v>
      </c>
    </row>
    <row r="361" spans="1:7">
      <c r="A361" s="1">
        <v>41848</v>
      </c>
      <c r="B361" t="s">
        <v>4</v>
      </c>
      <c r="C361" t="s">
        <v>35</v>
      </c>
      <c r="D361">
        <v>-25262.466100000001</v>
      </c>
      <c r="F361">
        <v>420705764.90429997</v>
      </c>
      <c r="G361">
        <v>-0.60047824887199996</v>
      </c>
    </row>
    <row r="362" spans="1:7">
      <c r="A362" s="1">
        <v>41845</v>
      </c>
      <c r="B362" t="s">
        <v>4</v>
      </c>
      <c r="C362" t="s">
        <v>35</v>
      </c>
      <c r="D362">
        <v>-38279.193099999997</v>
      </c>
      <c r="F362">
        <v>421798075.69940001</v>
      </c>
      <c r="G362">
        <v>-0.90752412837700003</v>
      </c>
    </row>
    <row r="363" spans="1:7">
      <c r="A363" s="1">
        <v>41844</v>
      </c>
      <c r="B363" t="s">
        <v>4</v>
      </c>
      <c r="C363" t="s">
        <v>35</v>
      </c>
      <c r="D363">
        <v>-3274.1084999999998</v>
      </c>
      <c r="F363">
        <v>421031043.1049</v>
      </c>
      <c r="G363">
        <v>-7.7764064043E-2</v>
      </c>
    </row>
    <row r="364" spans="1:7">
      <c r="A364" s="1">
        <v>41843</v>
      </c>
      <c r="B364" t="s">
        <v>4</v>
      </c>
      <c r="C364" t="s">
        <v>35</v>
      </c>
      <c r="D364">
        <v>-42552.897900000004</v>
      </c>
      <c r="F364">
        <v>421895445.42189997</v>
      </c>
      <c r="G364">
        <v>-1.0086124029479999</v>
      </c>
    </row>
    <row r="365" spans="1:7">
      <c r="A365" s="1">
        <v>41842</v>
      </c>
      <c r="B365" t="s">
        <v>4</v>
      </c>
      <c r="C365" t="s">
        <v>35</v>
      </c>
      <c r="D365">
        <v>-55876.223599999998</v>
      </c>
      <c r="F365">
        <v>421822352.1074</v>
      </c>
      <c r="G365">
        <v>-1.3246387565960001</v>
      </c>
    </row>
    <row r="366" spans="1:7">
      <c r="A366" s="1">
        <v>41841</v>
      </c>
      <c r="B366" t="s">
        <v>4</v>
      </c>
      <c r="C366" t="s">
        <v>35</v>
      </c>
      <c r="D366">
        <v>-50243.482300000003</v>
      </c>
      <c r="F366">
        <v>422013375.13340002</v>
      </c>
      <c r="G366">
        <v>-1.1905661114199999</v>
      </c>
    </row>
    <row r="367" spans="1:7">
      <c r="A367" s="1">
        <v>41838</v>
      </c>
      <c r="B367" t="s">
        <v>4</v>
      </c>
      <c r="C367" t="s">
        <v>35</v>
      </c>
      <c r="D367">
        <v>-51894.702899999997</v>
      </c>
      <c r="F367">
        <v>422505623.30779999</v>
      </c>
      <c r="G367">
        <v>-1.228260644053</v>
      </c>
    </row>
    <row r="368" spans="1:7">
      <c r="A368" s="1">
        <v>41837</v>
      </c>
      <c r="B368" t="s">
        <v>4</v>
      </c>
      <c r="C368" t="s">
        <v>35</v>
      </c>
      <c r="D368">
        <v>-59623.291799999999</v>
      </c>
      <c r="F368">
        <v>422791976.42729998</v>
      </c>
      <c r="G368">
        <v>-1.410227608949</v>
      </c>
    </row>
    <row r="369" spans="1:7">
      <c r="A369" s="1">
        <v>41836</v>
      </c>
      <c r="B369" t="s">
        <v>4</v>
      </c>
      <c r="C369" t="s">
        <v>35</v>
      </c>
      <c r="D369">
        <v>-3970.7442999999998</v>
      </c>
      <c r="F369">
        <v>422664395.72759998</v>
      </c>
      <c r="G369">
        <v>-9.3945559174999999E-2</v>
      </c>
    </row>
    <row r="370" spans="1:7">
      <c r="A370" s="1">
        <v>41835</v>
      </c>
      <c r="B370" t="s">
        <v>4</v>
      </c>
      <c r="C370" t="s">
        <v>35</v>
      </c>
      <c r="D370">
        <v>1209.0179000000001</v>
      </c>
      <c r="F370">
        <v>422694928.88370001</v>
      </c>
      <c r="G370">
        <v>2.8602611893E-2</v>
      </c>
    </row>
    <row r="371" spans="1:7">
      <c r="A371" s="1">
        <v>41834</v>
      </c>
      <c r="B371" t="s">
        <v>4</v>
      </c>
      <c r="C371" t="s">
        <v>35</v>
      </c>
      <c r="D371">
        <v>3243.3789000000002</v>
      </c>
      <c r="F371">
        <v>422355474.54960001</v>
      </c>
      <c r="G371">
        <v>7.6792633112000006E-2</v>
      </c>
    </row>
    <row r="372" spans="1:7">
      <c r="A372" s="1">
        <v>41831</v>
      </c>
      <c r="B372" t="s">
        <v>4</v>
      </c>
      <c r="C372" t="s">
        <v>35</v>
      </c>
      <c r="D372">
        <v>-30819.261999999999</v>
      </c>
      <c r="F372">
        <v>422600184.67540002</v>
      </c>
      <c r="G372">
        <v>-0.72927705944300003</v>
      </c>
    </row>
    <row r="373" spans="1:7">
      <c r="A373" s="1">
        <v>41830</v>
      </c>
      <c r="B373" t="s">
        <v>4</v>
      </c>
      <c r="C373" t="s">
        <v>35</v>
      </c>
      <c r="D373">
        <v>-15799.0393</v>
      </c>
      <c r="F373">
        <v>422460167.7956</v>
      </c>
      <c r="G373">
        <v>-0.373977016163</v>
      </c>
    </row>
    <row r="374" spans="1:7">
      <c r="A374" s="1">
        <v>41829</v>
      </c>
      <c r="B374" t="s">
        <v>4</v>
      </c>
      <c r="C374" t="s">
        <v>35</v>
      </c>
      <c r="D374">
        <v>-20648.991600000001</v>
      </c>
      <c r="F374">
        <v>422656154.77389997</v>
      </c>
      <c r="G374">
        <v>-0.48855296123699998</v>
      </c>
    </row>
    <row r="375" spans="1:7">
      <c r="A375" s="1">
        <v>41828</v>
      </c>
      <c r="B375" t="s">
        <v>4</v>
      </c>
      <c r="C375" t="s">
        <v>35</v>
      </c>
      <c r="D375">
        <v>-43584.555699999997</v>
      </c>
      <c r="F375">
        <v>422156785.2773</v>
      </c>
      <c r="G375">
        <v>-1.0324258005560001</v>
      </c>
    </row>
    <row r="376" spans="1:7">
      <c r="A376" s="1">
        <v>41827</v>
      </c>
      <c r="B376" t="s">
        <v>4</v>
      </c>
      <c r="C376" t="s">
        <v>35</v>
      </c>
      <c r="D376">
        <v>-25492.011999999999</v>
      </c>
      <c r="F376">
        <v>421570605.19870001</v>
      </c>
      <c r="G376">
        <v>-0.60469140128900001</v>
      </c>
    </row>
    <row r="377" spans="1:7">
      <c r="A377" s="1">
        <v>41823</v>
      </c>
      <c r="B377" t="s">
        <v>4</v>
      </c>
      <c r="C377" t="s">
        <v>35</v>
      </c>
      <c r="D377">
        <v>-28304.1895</v>
      </c>
      <c r="F377">
        <v>421167000.79619998</v>
      </c>
      <c r="G377">
        <v>-0.67204195595799998</v>
      </c>
    </row>
    <row r="378" spans="1:7">
      <c r="A378" s="1">
        <v>41822</v>
      </c>
      <c r="B378" t="s">
        <v>4</v>
      </c>
      <c r="C378" t="s">
        <v>35</v>
      </c>
      <c r="D378">
        <v>-17534.910400000001</v>
      </c>
      <c r="F378">
        <v>420711103.28839999</v>
      </c>
      <c r="G378">
        <v>-0.41679219452400001</v>
      </c>
    </row>
    <row r="379" spans="1:7">
      <c r="A379" s="1">
        <v>41821</v>
      </c>
      <c r="B379" t="s">
        <v>4</v>
      </c>
      <c r="C379" t="s">
        <v>35</v>
      </c>
      <c r="D379">
        <v>-33395.997600000002</v>
      </c>
      <c r="F379">
        <v>421274152.14099997</v>
      </c>
      <c r="G379">
        <v>-0.79273787461900003</v>
      </c>
    </row>
    <row r="380" spans="1:7">
      <c r="A380" s="1">
        <v>41820</v>
      </c>
      <c r="B380" t="s">
        <v>4</v>
      </c>
      <c r="C380" t="s">
        <v>35</v>
      </c>
      <c r="D380">
        <v>-92718.578699999998</v>
      </c>
      <c r="F380">
        <v>417480371.4971</v>
      </c>
      <c r="G380">
        <v>-2.220908694881</v>
      </c>
    </row>
    <row r="381" spans="1:7">
      <c r="A381" s="1">
        <v>41817</v>
      </c>
      <c r="B381" t="s">
        <v>4</v>
      </c>
      <c r="C381" t="s">
        <v>35</v>
      </c>
      <c r="D381">
        <v>-72475.517200000002</v>
      </c>
      <c r="F381">
        <v>414886596.33850002</v>
      </c>
      <c r="G381">
        <v>-1.7468753591849999</v>
      </c>
    </row>
    <row r="382" spans="1:7">
      <c r="A382" s="1">
        <v>41816</v>
      </c>
      <c r="B382" t="s">
        <v>4</v>
      </c>
      <c r="C382" t="s">
        <v>35</v>
      </c>
      <c r="D382">
        <v>-77370.6103</v>
      </c>
      <c r="F382">
        <v>414997106.57440001</v>
      </c>
      <c r="G382">
        <v>-1.8643650539800001</v>
      </c>
    </row>
    <row r="383" spans="1:7">
      <c r="A383" s="1">
        <v>41815</v>
      </c>
      <c r="B383" t="s">
        <v>4</v>
      </c>
      <c r="C383" t="s">
        <v>35</v>
      </c>
      <c r="D383">
        <v>-51996.625500000002</v>
      </c>
      <c r="F383">
        <v>414786430.5388</v>
      </c>
      <c r="G383">
        <v>-1.2535758566749999</v>
      </c>
    </row>
    <row r="384" spans="1:7">
      <c r="A384" s="1">
        <v>41814</v>
      </c>
      <c r="B384" t="s">
        <v>4</v>
      </c>
      <c r="C384" t="s">
        <v>35</v>
      </c>
      <c r="D384">
        <v>-35447.127800000002</v>
      </c>
      <c r="F384">
        <v>414496748.87660003</v>
      </c>
      <c r="G384">
        <v>-0.85518470038799999</v>
      </c>
    </row>
    <row r="385" spans="1:7">
      <c r="A385" s="1">
        <v>41813</v>
      </c>
      <c r="B385" t="s">
        <v>4</v>
      </c>
      <c r="C385" t="s">
        <v>35</v>
      </c>
      <c r="D385">
        <v>-20046.3053</v>
      </c>
      <c r="F385">
        <v>414540016.38700002</v>
      </c>
      <c r="G385">
        <v>-0.48357949793900001</v>
      </c>
    </row>
    <row r="386" spans="1:7">
      <c r="A386" s="1">
        <v>41810</v>
      </c>
      <c r="B386" t="s">
        <v>4</v>
      </c>
      <c r="C386" t="s">
        <v>35</v>
      </c>
      <c r="D386">
        <v>-17366.863499999999</v>
      </c>
      <c r="F386">
        <v>413832538.83600003</v>
      </c>
      <c r="G386">
        <v>-0.41965920681000002</v>
      </c>
    </row>
    <row r="387" spans="1:7">
      <c r="A387" s="1">
        <v>41809</v>
      </c>
      <c r="B387" t="s">
        <v>4</v>
      </c>
      <c r="C387" t="s">
        <v>35</v>
      </c>
      <c r="D387">
        <v>20665.341</v>
      </c>
      <c r="F387">
        <v>413183801.69510001</v>
      </c>
      <c r="G387">
        <v>0.50014886632099997</v>
      </c>
    </row>
    <row r="388" spans="1:7">
      <c r="A388" s="1">
        <v>41808</v>
      </c>
      <c r="B388" t="s">
        <v>4</v>
      </c>
      <c r="C388" t="s">
        <v>35</v>
      </c>
      <c r="D388">
        <v>18057.947899999999</v>
      </c>
      <c r="F388">
        <v>412726628.51550001</v>
      </c>
      <c r="G388">
        <v>0.43752805494899999</v>
      </c>
    </row>
    <row r="389" spans="1:7">
      <c r="A389" s="1">
        <v>41807</v>
      </c>
      <c r="B389" t="s">
        <v>4</v>
      </c>
      <c r="C389" t="s">
        <v>35</v>
      </c>
      <c r="D389">
        <v>16612.9313</v>
      </c>
      <c r="F389">
        <v>412001327.4612</v>
      </c>
      <c r="G389">
        <v>0.40322518867500001</v>
      </c>
    </row>
    <row r="390" spans="1:7">
      <c r="A390" s="1">
        <v>41806</v>
      </c>
      <c r="B390" t="s">
        <v>4</v>
      </c>
      <c r="C390" t="s">
        <v>35</v>
      </c>
      <c r="D390">
        <v>6501.1549000000005</v>
      </c>
      <c r="F390">
        <v>412058502.4404</v>
      </c>
      <c r="G390">
        <v>0.15777261873000001</v>
      </c>
    </row>
    <row r="391" spans="1:7">
      <c r="A391" s="1">
        <v>41803</v>
      </c>
      <c r="B391" t="s">
        <v>4</v>
      </c>
      <c r="C391" t="s">
        <v>35</v>
      </c>
      <c r="D391">
        <v>18343.356299999999</v>
      </c>
      <c r="F391">
        <v>411568108.50629997</v>
      </c>
      <c r="G391">
        <v>0.44569430723300002</v>
      </c>
    </row>
    <row r="392" spans="1:7">
      <c r="A392" s="1">
        <v>41802</v>
      </c>
      <c r="B392" t="s">
        <v>4</v>
      </c>
      <c r="C392" t="s">
        <v>35</v>
      </c>
      <c r="D392">
        <v>59758.3488</v>
      </c>
      <c r="F392">
        <v>411509357.14670002</v>
      </c>
      <c r="G392">
        <v>1.452174726095</v>
      </c>
    </row>
    <row r="393" spans="1:7">
      <c r="A393" s="1">
        <v>41801</v>
      </c>
      <c r="B393" t="s">
        <v>4</v>
      </c>
      <c r="C393" t="s">
        <v>35</v>
      </c>
      <c r="D393">
        <v>70601.486000000004</v>
      </c>
      <c r="F393">
        <v>409626636.56050003</v>
      </c>
      <c r="G393">
        <v>1.723557007738</v>
      </c>
    </row>
    <row r="394" spans="1:7">
      <c r="A394" s="1">
        <v>41800</v>
      </c>
      <c r="B394" t="s">
        <v>4</v>
      </c>
      <c r="C394" t="s">
        <v>35</v>
      </c>
      <c r="D394">
        <v>77160.924100000004</v>
      </c>
      <c r="F394">
        <v>409832807.02590001</v>
      </c>
      <c r="G394">
        <v>1.882741517448</v>
      </c>
    </row>
    <row r="395" spans="1:7">
      <c r="A395" s="1">
        <v>41799</v>
      </c>
      <c r="B395" t="s">
        <v>4</v>
      </c>
      <c r="C395" t="s">
        <v>35</v>
      </c>
      <c r="D395">
        <v>74942.491599999994</v>
      </c>
      <c r="F395">
        <v>409921460.3973</v>
      </c>
      <c r="G395">
        <v>1.828215861823</v>
      </c>
    </row>
    <row r="396" spans="1:7">
      <c r="A396" s="1">
        <v>41796</v>
      </c>
      <c r="B396" t="s">
        <v>4</v>
      </c>
      <c r="C396" t="s">
        <v>35</v>
      </c>
      <c r="D396">
        <v>45332.915099999998</v>
      </c>
      <c r="F396">
        <v>410085536.18970001</v>
      </c>
      <c r="G396">
        <v>1.105450231706</v>
      </c>
    </row>
    <row r="397" spans="1:7">
      <c r="A397" s="1">
        <v>41795</v>
      </c>
      <c r="B397" t="s">
        <v>4</v>
      </c>
      <c r="C397" t="s">
        <v>35</v>
      </c>
      <c r="D397">
        <v>41332.871200000001</v>
      </c>
      <c r="F397">
        <v>410970541.31910002</v>
      </c>
      <c r="G397">
        <v>1.005738052838</v>
      </c>
    </row>
    <row r="398" spans="1:7">
      <c r="A398" s="1">
        <v>41794</v>
      </c>
      <c r="B398" t="s">
        <v>4</v>
      </c>
      <c r="C398" t="s">
        <v>35</v>
      </c>
      <c r="D398">
        <v>52171.8001</v>
      </c>
      <c r="F398">
        <v>410807519.04140002</v>
      </c>
      <c r="G398">
        <v>1.269981625987</v>
      </c>
    </row>
    <row r="399" spans="1:7">
      <c r="A399" s="1">
        <v>41793</v>
      </c>
      <c r="B399" t="s">
        <v>4</v>
      </c>
      <c r="C399" t="s">
        <v>35</v>
      </c>
      <c r="D399">
        <v>76721.880600000004</v>
      </c>
      <c r="F399">
        <v>410940331.89749998</v>
      </c>
      <c r="G399">
        <v>1.866983468031</v>
      </c>
    </row>
    <row r="400" spans="1:7">
      <c r="A400" s="1">
        <v>41792</v>
      </c>
      <c r="B400" t="s">
        <v>4</v>
      </c>
      <c r="C400" t="s">
        <v>35</v>
      </c>
      <c r="D400">
        <v>56628.005400000002</v>
      </c>
      <c r="F400">
        <v>411974436.08469999</v>
      </c>
      <c r="G400">
        <v>1.374551439118</v>
      </c>
    </row>
    <row r="401" spans="1:7">
      <c r="A401" s="1">
        <v>41789</v>
      </c>
      <c r="B401" t="s">
        <v>4</v>
      </c>
      <c r="C401" t="s">
        <v>35</v>
      </c>
      <c r="D401">
        <v>-3497.1952999999999</v>
      </c>
      <c r="F401">
        <v>412541981.54369998</v>
      </c>
      <c r="G401">
        <v>-8.4771864596999993E-2</v>
      </c>
    </row>
    <row r="402" spans="1:7">
      <c r="A402" s="1">
        <v>41788</v>
      </c>
      <c r="B402" t="s">
        <v>4</v>
      </c>
      <c r="C402" t="s">
        <v>35</v>
      </c>
      <c r="D402">
        <v>-10617.003500000001</v>
      </c>
      <c r="F402">
        <v>414173730.3556</v>
      </c>
      <c r="G402">
        <v>-0.25634178900900001</v>
      </c>
    </row>
    <row r="403" spans="1:7">
      <c r="A403" s="1">
        <v>41787</v>
      </c>
      <c r="B403" t="s">
        <v>4</v>
      </c>
      <c r="C403" t="s">
        <v>35</v>
      </c>
      <c r="D403">
        <v>-16214.3608</v>
      </c>
      <c r="F403">
        <v>414423898.14649999</v>
      </c>
      <c r="G403">
        <v>-0.39125062218899997</v>
      </c>
    </row>
    <row r="404" spans="1:7">
      <c r="A404" s="1">
        <v>41786</v>
      </c>
      <c r="B404" t="s">
        <v>4</v>
      </c>
      <c r="C404" t="s">
        <v>35</v>
      </c>
      <c r="D404">
        <v>77502.650599999994</v>
      </c>
      <c r="F404">
        <v>413400482.27020001</v>
      </c>
      <c r="G404">
        <v>1.874759559408</v>
      </c>
    </row>
    <row r="405" spans="1:7">
      <c r="A405" s="1">
        <v>41782</v>
      </c>
      <c r="B405" t="s">
        <v>4</v>
      </c>
      <c r="C405" t="s">
        <v>35</v>
      </c>
      <c r="D405">
        <v>89300.176600000006</v>
      </c>
      <c r="F405">
        <v>412747740.09920001</v>
      </c>
      <c r="G405">
        <v>2.1635533747209998</v>
      </c>
    </row>
    <row r="406" spans="1:7">
      <c r="A406" s="1">
        <v>41781</v>
      </c>
      <c r="B406" t="s">
        <v>4</v>
      </c>
      <c r="C406" t="s">
        <v>35</v>
      </c>
      <c r="D406">
        <v>99867.697700000004</v>
      </c>
      <c r="F406">
        <v>411857235.91850001</v>
      </c>
      <c r="G406">
        <v>2.4248134788089999</v>
      </c>
    </row>
    <row r="407" spans="1:7">
      <c r="A407" s="1">
        <v>41780</v>
      </c>
      <c r="B407" t="s">
        <v>4</v>
      </c>
      <c r="C407" t="s">
        <v>35</v>
      </c>
      <c r="D407">
        <v>82793.256099999999</v>
      </c>
      <c r="F407">
        <v>411996537.82200003</v>
      </c>
      <c r="G407">
        <v>2.0095619380119998</v>
      </c>
    </row>
    <row r="408" spans="1:7">
      <c r="A408" s="1">
        <v>41779</v>
      </c>
      <c r="B408" t="s">
        <v>4</v>
      </c>
      <c r="C408" t="s">
        <v>35</v>
      </c>
      <c r="D408">
        <v>39762.727500000001</v>
      </c>
      <c r="F408">
        <v>411266528.27539998</v>
      </c>
      <c r="G408">
        <v>0.96683597536499999</v>
      </c>
    </row>
    <row r="409" spans="1:7">
      <c r="A409" s="1">
        <v>41778</v>
      </c>
      <c r="B409" t="s">
        <v>4</v>
      </c>
      <c r="C409" t="s">
        <v>35</v>
      </c>
      <c r="D409">
        <v>70003.690499999997</v>
      </c>
      <c r="F409">
        <v>410117131.26770002</v>
      </c>
      <c r="G409">
        <v>1.7069194423459999</v>
      </c>
    </row>
    <row r="410" spans="1:7">
      <c r="A410" s="1">
        <v>41775</v>
      </c>
      <c r="B410" t="s">
        <v>4</v>
      </c>
      <c r="C410" t="s">
        <v>35</v>
      </c>
      <c r="D410">
        <v>50845.268300000003</v>
      </c>
      <c r="F410">
        <v>410034904.87720001</v>
      </c>
      <c r="G410">
        <v>1.2400229272000001</v>
      </c>
    </row>
    <row r="411" spans="1:7">
      <c r="A411" s="1">
        <v>41774</v>
      </c>
      <c r="B411" t="s">
        <v>4</v>
      </c>
      <c r="C411" t="s">
        <v>35</v>
      </c>
      <c r="D411">
        <v>23307.664100000002</v>
      </c>
      <c r="F411">
        <v>410074524.11220002</v>
      </c>
      <c r="G411">
        <v>0.56837630063599998</v>
      </c>
    </row>
    <row r="412" spans="1:7">
      <c r="A412" s="1">
        <v>41773</v>
      </c>
      <c r="B412" t="s">
        <v>4</v>
      </c>
      <c r="C412" t="s">
        <v>35</v>
      </c>
      <c r="D412">
        <v>48625.650900000001</v>
      </c>
      <c r="F412">
        <v>409850860.90390003</v>
      </c>
      <c r="G412">
        <v>1.1864230513689999</v>
      </c>
    </row>
    <row r="413" spans="1:7">
      <c r="A413" s="1">
        <v>41772</v>
      </c>
      <c r="B413" t="s">
        <v>4</v>
      </c>
      <c r="C413" t="s">
        <v>35</v>
      </c>
      <c r="D413">
        <v>92412.993400000007</v>
      </c>
      <c r="F413">
        <v>408834709.97920001</v>
      </c>
      <c r="G413">
        <v>2.2603998913079999</v>
      </c>
    </row>
    <row r="414" spans="1:7">
      <c r="A414" s="1">
        <v>41771</v>
      </c>
      <c r="B414" t="s">
        <v>4</v>
      </c>
      <c r="C414" t="s">
        <v>35</v>
      </c>
      <c r="D414">
        <v>64597.096100000002</v>
      </c>
      <c r="F414">
        <v>407519893.42629999</v>
      </c>
      <c r="G414">
        <v>1.5851274291640001</v>
      </c>
    </row>
    <row r="415" spans="1:7">
      <c r="A415" s="1">
        <v>41768</v>
      </c>
      <c r="B415" t="s">
        <v>4</v>
      </c>
      <c r="C415" t="s">
        <v>35</v>
      </c>
      <c r="D415">
        <v>56950.5458</v>
      </c>
      <c r="F415">
        <v>407430940.97039998</v>
      </c>
      <c r="G415">
        <v>1.3977962906879999</v>
      </c>
    </row>
    <row r="416" spans="1:7">
      <c r="A416" s="1">
        <v>41767</v>
      </c>
      <c r="B416" t="s">
        <v>4</v>
      </c>
      <c r="C416" t="s">
        <v>35</v>
      </c>
      <c r="D416">
        <v>47432.412300000004</v>
      </c>
      <c r="F416">
        <v>407684467.22030002</v>
      </c>
      <c r="G416">
        <v>1.1634589029939999</v>
      </c>
    </row>
    <row r="417" spans="1:7">
      <c r="A417" s="1">
        <v>41766</v>
      </c>
      <c r="B417" t="s">
        <v>4</v>
      </c>
      <c r="C417" t="s">
        <v>35</v>
      </c>
      <c r="D417">
        <v>42661.604500000001</v>
      </c>
      <c r="F417">
        <v>407730194.02209997</v>
      </c>
      <c r="G417">
        <v>1.046319481007</v>
      </c>
    </row>
    <row r="418" spans="1:7">
      <c r="A418" s="1">
        <v>41765</v>
      </c>
      <c r="B418" t="s">
        <v>4</v>
      </c>
      <c r="C418" t="s">
        <v>35</v>
      </c>
      <c r="D418">
        <v>39428.902300000002</v>
      </c>
      <c r="F418">
        <v>407570143.54369998</v>
      </c>
      <c r="G418">
        <v>0.96741390223500001</v>
      </c>
    </row>
    <row r="419" spans="1:7">
      <c r="A419" s="1">
        <v>41764</v>
      </c>
      <c r="B419" t="s">
        <v>4</v>
      </c>
      <c r="C419" t="s">
        <v>35</v>
      </c>
      <c r="D419">
        <v>31987.152999999998</v>
      </c>
      <c r="F419">
        <v>406945446.96289998</v>
      </c>
      <c r="G419">
        <v>0.78603049226199995</v>
      </c>
    </row>
    <row r="420" spans="1:7">
      <c r="A420" s="1">
        <v>41761</v>
      </c>
      <c r="B420" t="s">
        <v>4</v>
      </c>
      <c r="C420" t="s">
        <v>35</v>
      </c>
      <c r="D420">
        <v>33779.561000000002</v>
      </c>
      <c r="F420">
        <v>406898653.13150001</v>
      </c>
      <c r="G420">
        <v>0.83017136429500005</v>
      </c>
    </row>
    <row r="421" spans="1:7">
      <c r="A421" s="1">
        <v>41760</v>
      </c>
      <c r="B421" t="s">
        <v>4</v>
      </c>
      <c r="C421" t="s">
        <v>35</v>
      </c>
      <c r="D421">
        <v>35524.767699999997</v>
      </c>
      <c r="F421">
        <v>406470642.89950001</v>
      </c>
      <c r="G421">
        <v>0.87398114280999994</v>
      </c>
    </row>
    <row r="422" spans="1:7">
      <c r="A422" s="1">
        <v>41759</v>
      </c>
      <c r="B422" t="s">
        <v>4</v>
      </c>
      <c r="C422" t="s">
        <v>35</v>
      </c>
      <c r="D422">
        <v>43270.785600000003</v>
      </c>
      <c r="F422">
        <v>396559845.32630002</v>
      </c>
      <c r="G422">
        <v>1.091153986213</v>
      </c>
    </row>
    <row r="423" spans="1:7">
      <c r="A423" s="1">
        <v>41758</v>
      </c>
      <c r="B423" t="s">
        <v>4</v>
      </c>
      <c r="C423" t="s">
        <v>35</v>
      </c>
      <c r="D423">
        <v>53615.708100000003</v>
      </c>
      <c r="F423">
        <v>392214730.40030003</v>
      </c>
      <c r="G423">
        <v>1.3669988387550001</v>
      </c>
    </row>
    <row r="424" spans="1:7">
      <c r="A424" s="1">
        <v>41757</v>
      </c>
      <c r="B424" t="s">
        <v>4</v>
      </c>
      <c r="C424" t="s">
        <v>35</v>
      </c>
      <c r="D424">
        <v>46093.492599999998</v>
      </c>
      <c r="F424">
        <v>392161087.78490001</v>
      </c>
      <c r="G424">
        <v>1.1753713980230001</v>
      </c>
    </row>
    <row r="425" spans="1:7">
      <c r="A425" s="1">
        <v>41754</v>
      </c>
      <c r="B425" t="s">
        <v>4</v>
      </c>
      <c r="C425" t="s">
        <v>35</v>
      </c>
      <c r="D425">
        <v>47542.862699999998</v>
      </c>
      <c r="F425">
        <v>392283828.56169999</v>
      </c>
      <c r="G425">
        <v>1.2119506142859999</v>
      </c>
    </row>
    <row r="426" spans="1:7">
      <c r="A426" s="1">
        <v>41753</v>
      </c>
      <c r="B426" t="s">
        <v>4</v>
      </c>
      <c r="C426" t="s">
        <v>35</v>
      </c>
      <c r="D426">
        <v>44299.323299999996</v>
      </c>
      <c r="F426">
        <v>391806639.96249998</v>
      </c>
      <c r="G426">
        <v>1.1306424848809999</v>
      </c>
    </row>
    <row r="427" spans="1:7">
      <c r="A427" s="1">
        <v>41752</v>
      </c>
      <c r="B427" t="s">
        <v>4</v>
      </c>
      <c r="C427" t="s">
        <v>35</v>
      </c>
      <c r="D427">
        <v>43504.728900000002</v>
      </c>
      <c r="F427">
        <v>391863960.95639998</v>
      </c>
      <c r="G427">
        <v>1.1101997946890001</v>
      </c>
    </row>
    <row r="428" spans="1:7">
      <c r="A428" s="1">
        <v>41751</v>
      </c>
      <c r="B428" t="s">
        <v>4</v>
      </c>
      <c r="C428" t="s">
        <v>35</v>
      </c>
      <c r="D428">
        <v>56148.457600000002</v>
      </c>
      <c r="F428">
        <v>390870568.1742</v>
      </c>
      <c r="G428">
        <v>1.4364974539340001</v>
      </c>
    </row>
    <row r="429" spans="1:7">
      <c r="A429" s="1">
        <v>41750</v>
      </c>
      <c r="B429" t="s">
        <v>4</v>
      </c>
      <c r="C429" t="s">
        <v>35</v>
      </c>
      <c r="D429">
        <v>56903.057399999998</v>
      </c>
      <c r="F429">
        <v>390525722.54460001</v>
      </c>
      <c r="G429">
        <v>1.4570885889209999</v>
      </c>
    </row>
    <row r="430" spans="1:7">
      <c r="A430" s="1">
        <v>41746</v>
      </c>
      <c r="B430" t="s">
        <v>4</v>
      </c>
      <c r="C430" t="s">
        <v>35</v>
      </c>
      <c r="D430">
        <v>55636.832799999996</v>
      </c>
      <c r="F430">
        <v>390447453.71810001</v>
      </c>
      <c r="G430">
        <v>1.424950586057</v>
      </c>
    </row>
    <row r="431" spans="1:7">
      <c r="A431" s="1">
        <v>41745</v>
      </c>
      <c r="B431" t="s">
        <v>4</v>
      </c>
      <c r="C431" t="s">
        <v>35</v>
      </c>
      <c r="D431">
        <v>43678.711000000003</v>
      </c>
      <c r="F431">
        <v>391079060.78850001</v>
      </c>
      <c r="G431">
        <v>1.1168767489610001</v>
      </c>
    </row>
    <row r="432" spans="1:7">
      <c r="A432" s="1">
        <v>41744</v>
      </c>
      <c r="B432" t="s">
        <v>4</v>
      </c>
      <c r="C432" t="s">
        <v>35</v>
      </c>
      <c r="D432">
        <v>41189.960500000001</v>
      </c>
      <c r="F432">
        <v>391323942.74559999</v>
      </c>
      <c r="G432">
        <v>1.0525796150119999</v>
      </c>
    </row>
    <row r="433" spans="1:7">
      <c r="A433" s="1">
        <v>41743</v>
      </c>
      <c r="B433" t="s">
        <v>4</v>
      </c>
      <c r="C433" t="s">
        <v>35</v>
      </c>
      <c r="D433">
        <v>37142.592600000004</v>
      </c>
      <c r="F433">
        <v>391758819.7863</v>
      </c>
      <c r="G433">
        <v>0.94809844026599999</v>
      </c>
    </row>
    <row r="434" spans="1:7">
      <c r="A434" s="1">
        <v>41740</v>
      </c>
      <c r="B434" t="s">
        <v>4</v>
      </c>
      <c r="C434" t="s">
        <v>35</v>
      </c>
      <c r="D434">
        <v>39317.454899999997</v>
      </c>
      <c r="F434">
        <v>391721347.6092</v>
      </c>
      <c r="G434">
        <v>1.0037097834969999</v>
      </c>
    </row>
    <row r="435" spans="1:7">
      <c r="A435" s="1">
        <v>41739</v>
      </c>
      <c r="B435" t="s">
        <v>4</v>
      </c>
      <c r="C435" t="s">
        <v>35</v>
      </c>
      <c r="D435">
        <v>28451.903999999999</v>
      </c>
      <c r="F435">
        <v>391251228.49409997</v>
      </c>
      <c r="G435">
        <v>0.72720293069800002</v>
      </c>
    </row>
    <row r="436" spans="1:7">
      <c r="A436" s="1">
        <v>41738</v>
      </c>
      <c r="B436" t="s">
        <v>4</v>
      </c>
      <c r="C436" t="s">
        <v>35</v>
      </c>
      <c r="D436">
        <v>32556.521199999999</v>
      </c>
      <c r="F436">
        <v>390573670.52380002</v>
      </c>
      <c r="G436">
        <v>0.83355647492399998</v>
      </c>
    </row>
    <row r="437" spans="1:7">
      <c r="A437" s="1">
        <v>41737</v>
      </c>
      <c r="B437" t="s">
        <v>4</v>
      </c>
      <c r="C437" t="s">
        <v>35</v>
      </c>
      <c r="D437">
        <v>26750.900099999999</v>
      </c>
      <c r="F437">
        <v>390349125.37849998</v>
      </c>
      <c r="G437">
        <v>0.68530703313499997</v>
      </c>
    </row>
    <row r="438" spans="1:7">
      <c r="A438" s="1">
        <v>41736</v>
      </c>
      <c r="B438" t="s">
        <v>4</v>
      </c>
      <c r="C438" t="s">
        <v>35</v>
      </c>
      <c r="D438">
        <v>25711.8606</v>
      </c>
      <c r="F438">
        <v>390105758.46619999</v>
      </c>
      <c r="G438">
        <v>0.65909974518400005</v>
      </c>
    </row>
    <row r="439" spans="1:7">
      <c r="A439" s="1">
        <v>41733</v>
      </c>
      <c r="B439" t="s">
        <v>4</v>
      </c>
      <c r="C439" t="s">
        <v>35</v>
      </c>
      <c r="D439">
        <v>40621.328099999999</v>
      </c>
      <c r="F439">
        <v>389948356.38</v>
      </c>
      <c r="G439">
        <v>1.0417104582029999</v>
      </c>
    </row>
    <row r="440" spans="1:7">
      <c r="A440" s="1">
        <v>41732</v>
      </c>
      <c r="B440" t="s">
        <v>4</v>
      </c>
      <c r="C440" t="s">
        <v>35</v>
      </c>
      <c r="D440">
        <v>50224.244500000001</v>
      </c>
      <c r="F440">
        <v>389073429.17150003</v>
      </c>
      <c r="G440">
        <v>1.2908680144760001</v>
      </c>
    </row>
    <row r="441" spans="1:7">
      <c r="A441" s="1">
        <v>41731</v>
      </c>
      <c r="B441" t="s">
        <v>4</v>
      </c>
      <c r="C441" t="s">
        <v>35</v>
      </c>
      <c r="D441">
        <v>57538.178999999996</v>
      </c>
      <c r="F441">
        <v>388676277.86720002</v>
      </c>
      <c r="G441">
        <v>1.4803625092770001</v>
      </c>
    </row>
    <row r="442" spans="1:7">
      <c r="A442" s="1">
        <v>41730</v>
      </c>
      <c r="B442" t="s">
        <v>4</v>
      </c>
      <c r="C442" t="s">
        <v>35</v>
      </c>
      <c r="D442">
        <v>58392.715400000001</v>
      </c>
      <c r="F442">
        <v>389371321.1207</v>
      </c>
      <c r="G442">
        <v>1.499666571024</v>
      </c>
    </row>
    <row r="443" spans="1:7">
      <c r="A443" s="1">
        <v>41729</v>
      </c>
      <c r="B443" t="s">
        <v>4</v>
      </c>
      <c r="C443" t="s">
        <v>35</v>
      </c>
      <c r="D443">
        <v>41991.674599999998</v>
      </c>
      <c r="F443">
        <v>410338110.13789999</v>
      </c>
      <c r="G443">
        <v>1.0233432762529999</v>
      </c>
    </row>
    <row r="444" spans="1:7">
      <c r="A444" s="1">
        <v>41726</v>
      </c>
      <c r="B444" t="s">
        <v>4</v>
      </c>
      <c r="C444" t="s">
        <v>35</v>
      </c>
      <c r="D444">
        <v>41483.693399999996</v>
      </c>
      <c r="F444">
        <v>408419119.55220002</v>
      </c>
      <c r="G444">
        <v>1.015713795316</v>
      </c>
    </row>
    <row r="445" spans="1:7">
      <c r="A445" s="1">
        <v>41725</v>
      </c>
      <c r="B445" t="s">
        <v>4</v>
      </c>
      <c r="C445" t="s">
        <v>35</v>
      </c>
      <c r="D445">
        <v>40095.230300000003</v>
      </c>
      <c r="F445">
        <v>409118673.87510002</v>
      </c>
      <c r="G445">
        <v>0.98003911481799999</v>
      </c>
    </row>
    <row r="446" spans="1:7">
      <c r="A446" s="1">
        <v>41724</v>
      </c>
      <c r="B446" t="s">
        <v>4</v>
      </c>
      <c r="C446" t="s">
        <v>35</v>
      </c>
      <c r="D446">
        <v>38542.081299999998</v>
      </c>
      <c r="F446">
        <v>408736908.11949998</v>
      </c>
      <c r="G446">
        <v>0.94295573838199997</v>
      </c>
    </row>
    <row r="447" spans="1:7">
      <c r="A447" s="1">
        <v>41723</v>
      </c>
      <c r="B447" t="s">
        <v>4</v>
      </c>
      <c r="C447" t="s">
        <v>35</v>
      </c>
      <c r="D447">
        <v>40200.641199999998</v>
      </c>
      <c r="F447">
        <v>408117358.6444</v>
      </c>
      <c r="G447">
        <v>0.98502649663200004</v>
      </c>
    </row>
    <row r="448" spans="1:7">
      <c r="A448" s="1">
        <v>41722</v>
      </c>
      <c r="B448" t="s">
        <v>4</v>
      </c>
      <c r="C448" t="s">
        <v>35</v>
      </c>
      <c r="D448">
        <v>42382.192999999999</v>
      </c>
      <c r="F448">
        <v>408055933.77209997</v>
      </c>
      <c r="G448">
        <v>1.0386368507920001</v>
      </c>
    </row>
    <row r="449" spans="1:7">
      <c r="A449" s="1">
        <v>41719</v>
      </c>
      <c r="B449" t="s">
        <v>4</v>
      </c>
      <c r="C449" t="s">
        <v>35</v>
      </c>
      <c r="D449">
        <v>43792.394399999997</v>
      </c>
      <c r="F449">
        <v>407147259.51440001</v>
      </c>
      <c r="G449">
        <v>1.0755910392770001</v>
      </c>
    </row>
    <row r="450" spans="1:7">
      <c r="A450" s="1">
        <v>41718</v>
      </c>
      <c r="B450" t="s">
        <v>4</v>
      </c>
      <c r="C450" t="s">
        <v>35</v>
      </c>
      <c r="D450">
        <v>65193.854500000001</v>
      </c>
      <c r="F450">
        <v>406471515.014</v>
      </c>
      <c r="G450">
        <v>1.6038972496699999</v>
      </c>
    </row>
    <row r="451" spans="1:7">
      <c r="A451" s="1">
        <v>41717</v>
      </c>
      <c r="B451" t="s">
        <v>4</v>
      </c>
      <c r="C451" t="s">
        <v>35</v>
      </c>
      <c r="D451">
        <v>69314.256899999993</v>
      </c>
      <c r="F451">
        <v>406750630.50489998</v>
      </c>
      <c r="G451">
        <v>1.7040970978700001</v>
      </c>
    </row>
    <row r="452" spans="1:7">
      <c r="A452" s="1">
        <v>41716</v>
      </c>
      <c r="B452" t="s">
        <v>4</v>
      </c>
      <c r="C452" t="s">
        <v>35</v>
      </c>
      <c r="D452">
        <v>47784.859600000003</v>
      </c>
      <c r="F452">
        <v>407764587.60280001</v>
      </c>
      <c r="G452">
        <v>1.1718736999920001</v>
      </c>
    </row>
    <row r="453" spans="1:7">
      <c r="A453" s="1">
        <v>41715</v>
      </c>
      <c r="B453" t="s">
        <v>4</v>
      </c>
      <c r="C453" t="s">
        <v>35</v>
      </c>
      <c r="D453">
        <v>56617.354800000001</v>
      </c>
      <c r="F453">
        <v>407287871.00620002</v>
      </c>
      <c r="G453">
        <v>1.390106576465</v>
      </c>
    </row>
    <row r="454" spans="1:7">
      <c r="A454" s="1">
        <v>41712</v>
      </c>
      <c r="B454" t="s">
        <v>4</v>
      </c>
      <c r="C454" t="s">
        <v>35</v>
      </c>
      <c r="D454">
        <v>41980.363400000002</v>
      </c>
      <c r="F454">
        <v>408536000.66180003</v>
      </c>
      <c r="G454">
        <v>1.0275805151070001</v>
      </c>
    </row>
    <row r="455" spans="1:7">
      <c r="A455" s="1">
        <v>41711</v>
      </c>
      <c r="B455" t="s">
        <v>4</v>
      </c>
      <c r="C455" t="s">
        <v>35</v>
      </c>
      <c r="D455">
        <v>38082.6466</v>
      </c>
      <c r="F455">
        <v>408119542.58459997</v>
      </c>
      <c r="G455">
        <v>0.93312479865200004</v>
      </c>
    </row>
    <row r="456" spans="1:7">
      <c r="A456" s="1">
        <v>41710</v>
      </c>
      <c r="B456" t="s">
        <v>4</v>
      </c>
      <c r="C456" t="s">
        <v>35</v>
      </c>
      <c r="D456">
        <v>46586.256200000003</v>
      </c>
      <c r="F456">
        <v>407198280.15259999</v>
      </c>
      <c r="G456">
        <v>1.144068098287</v>
      </c>
    </row>
    <row r="457" spans="1:7">
      <c r="A457" s="1">
        <v>41709</v>
      </c>
      <c r="B457" t="s">
        <v>4</v>
      </c>
      <c r="C457" t="s">
        <v>35</v>
      </c>
      <c r="D457">
        <v>67521.1777</v>
      </c>
      <c r="F457">
        <v>406287642.53750002</v>
      </c>
      <c r="G457">
        <v>1.661905768984</v>
      </c>
    </row>
    <row r="458" spans="1:7">
      <c r="A458" s="1">
        <v>41708</v>
      </c>
      <c r="B458" t="s">
        <v>4</v>
      </c>
      <c r="C458" t="s">
        <v>35</v>
      </c>
      <c r="D458">
        <v>69870.706200000001</v>
      </c>
      <c r="F458">
        <v>405920628.76010001</v>
      </c>
      <c r="G458">
        <v>1.7212898593849999</v>
      </c>
    </row>
    <row r="459" spans="1:7">
      <c r="A459" s="1">
        <v>41705</v>
      </c>
      <c r="B459" t="s">
        <v>4</v>
      </c>
      <c r="C459" t="s">
        <v>35</v>
      </c>
      <c r="D459">
        <v>78229.289799999999</v>
      </c>
      <c r="F459">
        <v>405435470.72359997</v>
      </c>
      <c r="G459">
        <v>1.9295127202460001</v>
      </c>
    </row>
    <row r="460" spans="1:7">
      <c r="A460" s="1">
        <v>41704</v>
      </c>
      <c r="B460" t="s">
        <v>4</v>
      </c>
      <c r="C460" t="s">
        <v>35</v>
      </c>
      <c r="D460">
        <v>99023.603300000002</v>
      </c>
      <c r="F460">
        <v>405607079.78030002</v>
      </c>
      <c r="G460">
        <v>2.4413677235029998</v>
      </c>
    </row>
    <row r="461" spans="1:7">
      <c r="A461" s="1">
        <v>41703</v>
      </c>
      <c r="B461" t="s">
        <v>4</v>
      </c>
      <c r="C461" t="s">
        <v>35</v>
      </c>
      <c r="D461">
        <v>90749.811499999996</v>
      </c>
      <c r="F461">
        <v>404400889.78320003</v>
      </c>
      <c r="G461">
        <v>2.2440556831770002</v>
      </c>
    </row>
    <row r="462" spans="1:7">
      <c r="A462" s="1">
        <v>41702</v>
      </c>
      <c r="B462" t="s">
        <v>4</v>
      </c>
      <c r="C462" t="s">
        <v>35</v>
      </c>
      <c r="D462">
        <v>93583.859100000001</v>
      </c>
      <c r="F462">
        <v>403975801.76660001</v>
      </c>
      <c r="G462">
        <v>2.3165709107020001</v>
      </c>
    </row>
    <row r="463" spans="1:7">
      <c r="A463" s="1">
        <v>41701</v>
      </c>
      <c r="B463" t="s">
        <v>4</v>
      </c>
      <c r="C463" t="s">
        <v>35</v>
      </c>
      <c r="D463">
        <v>82256.4136</v>
      </c>
      <c r="F463">
        <v>405454138.40380001</v>
      </c>
      <c r="G463">
        <v>2.0287476636399999</v>
      </c>
    </row>
    <row r="464" spans="1:7">
      <c r="A464" s="1">
        <v>41698</v>
      </c>
      <c r="B464" t="s">
        <v>4</v>
      </c>
      <c r="C464" t="s">
        <v>35</v>
      </c>
      <c r="D464">
        <v>85101.831099999996</v>
      </c>
      <c r="F464">
        <v>404550334.14929998</v>
      </c>
      <c r="G464">
        <v>2.103615395077</v>
      </c>
    </row>
    <row r="465" spans="1:7">
      <c r="A465" s="1">
        <v>41697</v>
      </c>
      <c r="B465" t="s">
        <v>4</v>
      </c>
      <c r="C465" t="s">
        <v>35</v>
      </c>
      <c r="D465">
        <v>82659.426800000001</v>
      </c>
      <c r="F465">
        <v>403030992.52359998</v>
      </c>
      <c r="G465">
        <v>2.0509446750590001</v>
      </c>
    </row>
    <row r="466" spans="1:7">
      <c r="A466" s="1">
        <v>41696</v>
      </c>
      <c r="B466" t="s">
        <v>4</v>
      </c>
      <c r="C466" t="s">
        <v>35</v>
      </c>
      <c r="D466">
        <v>73738.599499999997</v>
      </c>
      <c r="F466">
        <v>402333774.26130003</v>
      </c>
      <c r="G466">
        <v>1.832771798375</v>
      </c>
    </row>
    <row r="467" spans="1:7">
      <c r="A467" s="1">
        <v>41695</v>
      </c>
      <c r="B467" t="s">
        <v>4</v>
      </c>
      <c r="C467" t="s">
        <v>35</v>
      </c>
      <c r="D467">
        <v>67413.043999999994</v>
      </c>
      <c r="F467">
        <v>401664966.43290001</v>
      </c>
      <c r="G467">
        <v>1.678340149968</v>
      </c>
    </row>
    <row r="468" spans="1:7">
      <c r="A468" s="1">
        <v>41694</v>
      </c>
      <c r="B468" t="s">
        <v>4</v>
      </c>
      <c r="C468" t="s">
        <v>35</v>
      </c>
      <c r="D468">
        <v>78586.072400000005</v>
      </c>
      <c r="F468">
        <v>400469361.73900002</v>
      </c>
      <c r="G468">
        <v>1.96234918094</v>
      </c>
    </row>
    <row r="469" spans="1:7">
      <c r="A469" s="1">
        <v>41691</v>
      </c>
      <c r="B469" t="s">
        <v>4</v>
      </c>
      <c r="C469" t="s">
        <v>35</v>
      </c>
      <c r="D469">
        <v>70514.620599999995</v>
      </c>
      <c r="F469">
        <v>400581297.39660001</v>
      </c>
      <c r="G469">
        <v>1.7603073597859999</v>
      </c>
    </row>
    <row r="470" spans="1:7">
      <c r="A470" s="1">
        <v>41690</v>
      </c>
      <c r="B470" t="s">
        <v>4</v>
      </c>
      <c r="C470" t="s">
        <v>35</v>
      </c>
      <c r="D470">
        <v>78277.3554</v>
      </c>
      <c r="F470">
        <v>399787604.38789999</v>
      </c>
      <c r="G470">
        <v>1.957973547475</v>
      </c>
    </row>
    <row r="471" spans="1:7">
      <c r="A471" s="1">
        <v>41689</v>
      </c>
      <c r="B471" t="s">
        <v>4</v>
      </c>
      <c r="C471" t="s">
        <v>35</v>
      </c>
      <c r="D471">
        <v>51093.724999999999</v>
      </c>
      <c r="F471">
        <v>399756383.14240003</v>
      </c>
      <c r="G471">
        <v>1.278121554892</v>
      </c>
    </row>
    <row r="472" spans="1:7">
      <c r="A472" s="1">
        <v>41688</v>
      </c>
      <c r="B472" t="s">
        <v>4</v>
      </c>
      <c r="C472" t="s">
        <v>35</v>
      </c>
      <c r="D472">
        <v>48770.333299999998</v>
      </c>
      <c r="F472">
        <v>399893830.23820001</v>
      </c>
      <c r="G472">
        <v>1.219582039337</v>
      </c>
    </row>
    <row r="473" spans="1:7">
      <c r="A473" s="1">
        <v>41684</v>
      </c>
      <c r="B473" t="s">
        <v>4</v>
      </c>
      <c r="C473" t="s">
        <v>35</v>
      </c>
      <c r="D473">
        <v>55766.936399999999</v>
      </c>
      <c r="F473">
        <v>399315976.48280001</v>
      </c>
      <c r="G473">
        <v>1.396561612465</v>
      </c>
    </row>
    <row r="474" spans="1:7">
      <c r="A474" s="1">
        <v>41683</v>
      </c>
      <c r="B474" t="s">
        <v>4</v>
      </c>
      <c r="C474" t="s">
        <v>35</v>
      </c>
      <c r="D474">
        <v>48783.1417</v>
      </c>
      <c r="F474">
        <v>399377955.00370002</v>
      </c>
      <c r="G474">
        <v>1.2214780783170001</v>
      </c>
    </row>
    <row r="475" spans="1:7">
      <c r="A475" s="1">
        <v>41682</v>
      </c>
      <c r="B475" t="s">
        <v>4</v>
      </c>
      <c r="C475" t="s">
        <v>35</v>
      </c>
      <c r="D475">
        <v>66194.3946</v>
      </c>
      <c r="F475">
        <v>398847344.01800001</v>
      </c>
      <c r="G475">
        <v>1.6596423567259999</v>
      </c>
    </row>
    <row r="476" spans="1:7">
      <c r="A476" s="1">
        <v>41681</v>
      </c>
      <c r="B476" t="s">
        <v>4</v>
      </c>
      <c r="C476" t="s">
        <v>35</v>
      </c>
      <c r="D476">
        <v>56916.424299999999</v>
      </c>
      <c r="F476">
        <v>398189183.20569998</v>
      </c>
      <c r="G476">
        <v>1.4293814774619999</v>
      </c>
    </row>
    <row r="477" spans="1:7">
      <c r="A477" s="1">
        <v>41680</v>
      </c>
      <c r="B477" t="s">
        <v>4</v>
      </c>
      <c r="C477" t="s">
        <v>35</v>
      </c>
      <c r="D477">
        <v>59882.442300000002</v>
      </c>
      <c r="F477">
        <v>399109608.17650002</v>
      </c>
      <c r="G477">
        <v>1.5004009192759999</v>
      </c>
    </row>
    <row r="478" spans="1:7">
      <c r="A478" s="1">
        <v>41677</v>
      </c>
      <c r="B478" t="s">
        <v>4</v>
      </c>
      <c r="C478" t="s">
        <v>35</v>
      </c>
      <c r="D478">
        <v>55283.9591</v>
      </c>
      <c r="F478">
        <v>398705079.7421</v>
      </c>
      <c r="G478">
        <v>1.3865877790109999</v>
      </c>
    </row>
    <row r="479" spans="1:7">
      <c r="A479" s="1">
        <v>41676</v>
      </c>
      <c r="B479" t="s">
        <v>4</v>
      </c>
      <c r="C479" t="s">
        <v>35</v>
      </c>
      <c r="D479">
        <v>55738.106</v>
      </c>
      <c r="F479">
        <v>396229798.84109998</v>
      </c>
      <c r="G479">
        <v>1.406711614397</v>
      </c>
    </row>
    <row r="480" spans="1:7">
      <c r="A480" s="1">
        <v>41675</v>
      </c>
      <c r="B480" t="s">
        <v>4</v>
      </c>
      <c r="C480" t="s">
        <v>35</v>
      </c>
      <c r="D480">
        <v>44301.292000000001</v>
      </c>
      <c r="F480">
        <v>395843318.42769998</v>
      </c>
      <c r="G480">
        <v>1.1191623033060001</v>
      </c>
    </row>
    <row r="481" spans="1:7">
      <c r="A481" s="1">
        <v>41674</v>
      </c>
      <c r="B481" t="s">
        <v>4</v>
      </c>
      <c r="C481" t="s">
        <v>35</v>
      </c>
      <c r="D481">
        <v>30892.9283</v>
      </c>
      <c r="F481">
        <v>396282747.00870001</v>
      </c>
      <c r="G481">
        <v>0.77956783466299995</v>
      </c>
    </row>
    <row r="482" spans="1:7">
      <c r="A482" s="1">
        <v>41673</v>
      </c>
      <c r="B482" t="s">
        <v>4</v>
      </c>
      <c r="C482" t="s">
        <v>35</v>
      </c>
      <c r="D482">
        <v>551.81830000000002</v>
      </c>
      <c r="F482">
        <v>397068818.57410002</v>
      </c>
      <c r="G482">
        <v>1.3897296242E-2</v>
      </c>
    </row>
    <row r="483" spans="1:7">
      <c r="A483" s="1">
        <v>41670</v>
      </c>
      <c r="B483" t="s">
        <v>4</v>
      </c>
      <c r="C483" t="s">
        <v>35</v>
      </c>
      <c r="D483">
        <v>15129.4357</v>
      </c>
      <c r="F483">
        <v>396771143.236</v>
      </c>
      <c r="G483">
        <v>0.38131391251399999</v>
      </c>
    </row>
    <row r="484" spans="1:7">
      <c r="A484" s="1">
        <v>41669</v>
      </c>
      <c r="B484" t="s">
        <v>4</v>
      </c>
      <c r="C484" t="s">
        <v>35</v>
      </c>
      <c r="D484">
        <v>17475.991000000002</v>
      </c>
      <c r="F484">
        <v>396435382.79979998</v>
      </c>
      <c r="G484">
        <v>0.44082823476999999</v>
      </c>
    </row>
    <row r="485" spans="1:7">
      <c r="A485" s="1">
        <v>41668</v>
      </c>
      <c r="B485" t="s">
        <v>4</v>
      </c>
      <c r="C485" t="s">
        <v>35</v>
      </c>
      <c r="D485">
        <v>-2315.7673</v>
      </c>
      <c r="F485">
        <v>396408629.08319998</v>
      </c>
      <c r="G485">
        <v>-5.8418690464999999E-2</v>
      </c>
    </row>
    <row r="486" spans="1:7">
      <c r="A486" s="1">
        <v>41667</v>
      </c>
      <c r="B486" t="s">
        <v>4</v>
      </c>
      <c r="C486" t="s">
        <v>35</v>
      </c>
      <c r="D486">
        <v>6242.7723999999998</v>
      </c>
      <c r="F486">
        <v>395539949.41579998</v>
      </c>
      <c r="G486">
        <v>0.15782912469999999</v>
      </c>
    </row>
    <row r="487" spans="1:7">
      <c r="A487" s="1">
        <v>41666</v>
      </c>
      <c r="B487" t="s">
        <v>4</v>
      </c>
      <c r="C487" t="s">
        <v>35</v>
      </c>
      <c r="D487">
        <v>1392.7421999999999</v>
      </c>
      <c r="F487">
        <v>395710740.00309998</v>
      </c>
      <c r="G487">
        <v>3.5195966629E-2</v>
      </c>
    </row>
    <row r="488" spans="1:7">
      <c r="A488" s="1">
        <v>41663</v>
      </c>
      <c r="B488" t="s">
        <v>4</v>
      </c>
      <c r="C488" t="s">
        <v>35</v>
      </c>
      <c r="D488">
        <v>-9677.7250000000004</v>
      </c>
      <c r="F488">
        <v>395871098.42930001</v>
      </c>
      <c r="G488">
        <v>-0.24446657102300001</v>
      </c>
    </row>
    <row r="489" spans="1:7">
      <c r="A489" s="1">
        <v>41662</v>
      </c>
      <c r="B489" t="s">
        <v>4</v>
      </c>
      <c r="C489" t="s">
        <v>35</v>
      </c>
      <c r="D489">
        <v>-5289.6259</v>
      </c>
      <c r="F489">
        <v>395572490.27039999</v>
      </c>
      <c r="G489">
        <v>-0.133720772554</v>
      </c>
    </row>
    <row r="490" spans="1:7">
      <c r="A490" s="1">
        <v>41661</v>
      </c>
      <c r="B490" t="s">
        <v>4</v>
      </c>
      <c r="C490" t="s">
        <v>35</v>
      </c>
      <c r="D490">
        <v>16110.4689</v>
      </c>
      <c r="F490">
        <v>393751157.34189999</v>
      </c>
      <c r="G490">
        <v>0.40915356309700002</v>
      </c>
    </row>
    <row r="491" spans="1:7">
      <c r="A491" s="1">
        <v>41660</v>
      </c>
      <c r="B491" t="s">
        <v>4</v>
      </c>
      <c r="C491" t="s">
        <v>35</v>
      </c>
      <c r="D491">
        <v>6597.0389999999998</v>
      </c>
      <c r="F491">
        <v>393632754.54040003</v>
      </c>
      <c r="G491">
        <v>0.16759375138099999</v>
      </c>
    </row>
    <row r="492" spans="1:7">
      <c r="A492" s="1">
        <v>41656</v>
      </c>
      <c r="B492" t="s">
        <v>4</v>
      </c>
      <c r="C492" t="s">
        <v>35</v>
      </c>
      <c r="D492">
        <v>4165.4052000000001</v>
      </c>
      <c r="F492">
        <v>393374081.23049998</v>
      </c>
      <c r="G492">
        <v>0.105889162473</v>
      </c>
    </row>
    <row r="493" spans="1:7">
      <c r="A493" s="1">
        <v>41655</v>
      </c>
      <c r="B493" t="s">
        <v>4</v>
      </c>
      <c r="C493" t="s">
        <v>35</v>
      </c>
      <c r="D493">
        <v>10434.639800000001</v>
      </c>
      <c r="F493">
        <v>393005088.66170001</v>
      </c>
      <c r="G493">
        <v>0.26550902522699998</v>
      </c>
    </row>
    <row r="494" spans="1:7">
      <c r="A494" s="1">
        <v>41654</v>
      </c>
      <c r="B494" t="s">
        <v>4</v>
      </c>
      <c r="C494" t="s">
        <v>35</v>
      </c>
      <c r="D494">
        <v>26866.953699999998</v>
      </c>
      <c r="F494">
        <v>392606039.25150001</v>
      </c>
      <c r="G494">
        <v>0.68432349515599999</v>
      </c>
    </row>
    <row r="495" spans="1:7">
      <c r="A495" s="1">
        <v>41653</v>
      </c>
      <c r="B495" t="s">
        <v>4</v>
      </c>
      <c r="C495" t="s">
        <v>35</v>
      </c>
      <c r="D495">
        <v>19908.21</v>
      </c>
      <c r="F495">
        <v>392634821.16420001</v>
      </c>
      <c r="G495">
        <v>0.50704137602900001</v>
      </c>
    </row>
    <row r="496" spans="1:7">
      <c r="A496" s="1">
        <v>41652</v>
      </c>
      <c r="B496" t="s">
        <v>4</v>
      </c>
      <c r="C496" t="s">
        <v>35</v>
      </c>
      <c r="D496">
        <v>1620.8643</v>
      </c>
      <c r="F496">
        <v>393389486.18510002</v>
      </c>
      <c r="G496">
        <v>4.1202532271999999E-2</v>
      </c>
    </row>
    <row r="497" spans="1:7">
      <c r="A497" s="1">
        <v>41649</v>
      </c>
      <c r="B497" t="s">
        <v>4</v>
      </c>
      <c r="C497" t="s">
        <v>35</v>
      </c>
      <c r="D497">
        <v>23318.288100000002</v>
      </c>
      <c r="F497">
        <v>392486053.89130002</v>
      </c>
      <c r="G497">
        <v>0.59411762198499996</v>
      </c>
    </row>
    <row r="498" spans="1:7">
      <c r="A498" s="1">
        <v>41648</v>
      </c>
      <c r="B498" t="s">
        <v>4</v>
      </c>
      <c r="C498" t="s">
        <v>35</v>
      </c>
      <c r="D498">
        <v>32387.626100000001</v>
      </c>
      <c r="F498">
        <v>391026195.54909998</v>
      </c>
      <c r="G498">
        <v>0.82827254206099998</v>
      </c>
    </row>
    <row r="499" spans="1:7">
      <c r="A499" s="1">
        <v>41647</v>
      </c>
      <c r="B499" t="s">
        <v>4</v>
      </c>
      <c r="C499" t="s">
        <v>35</v>
      </c>
      <c r="D499">
        <v>53298.341800000002</v>
      </c>
      <c r="F499">
        <v>390560782.82169998</v>
      </c>
      <c r="G499">
        <v>1.364661895005</v>
      </c>
    </row>
    <row r="500" spans="1:7">
      <c r="A500" s="1">
        <v>41646</v>
      </c>
      <c r="B500" t="s">
        <v>4</v>
      </c>
      <c r="C500" t="s">
        <v>35</v>
      </c>
      <c r="D500">
        <v>58930.808900000004</v>
      </c>
      <c r="F500">
        <v>390895235.13120002</v>
      </c>
      <c r="G500">
        <v>1.507585757095</v>
      </c>
    </row>
    <row r="501" spans="1:7">
      <c r="A501" s="1">
        <v>41645</v>
      </c>
      <c r="B501" t="s">
        <v>4</v>
      </c>
      <c r="C501" t="s">
        <v>35</v>
      </c>
      <c r="D501">
        <v>58030.718800000002</v>
      </c>
      <c r="F501">
        <v>389141063.86699998</v>
      </c>
      <c r="G501">
        <v>1.4912514814890001</v>
      </c>
    </row>
    <row r="502" spans="1:7">
      <c r="A502" s="1">
        <v>41642</v>
      </c>
      <c r="B502" t="s">
        <v>4</v>
      </c>
      <c r="C502" t="s">
        <v>35</v>
      </c>
      <c r="D502">
        <v>54664.002999999997</v>
      </c>
      <c r="F502">
        <v>388861227.65069997</v>
      </c>
      <c r="G502">
        <v>1.4057457805769999</v>
      </c>
    </row>
    <row r="503" spans="1:7">
      <c r="A503" s="1">
        <v>41641</v>
      </c>
      <c r="B503" t="s">
        <v>4</v>
      </c>
      <c r="C503" t="s">
        <v>35</v>
      </c>
      <c r="D503">
        <v>54569.833299999998</v>
      </c>
      <c r="F503">
        <v>388745546.50870001</v>
      </c>
      <c r="G503">
        <v>1.403741696595</v>
      </c>
    </row>
    <row r="504" spans="1:7">
      <c r="A504" s="1">
        <v>41639</v>
      </c>
      <c r="B504" t="s">
        <v>4</v>
      </c>
      <c r="C504" t="s">
        <v>35</v>
      </c>
      <c r="D504">
        <v>30012.882000000001</v>
      </c>
      <c r="F504">
        <v>420467026.76179999</v>
      </c>
      <c r="G504">
        <v>0.71379870690799996</v>
      </c>
    </row>
    <row r="505" spans="1:7">
      <c r="A505" s="1">
        <v>41638</v>
      </c>
      <c r="B505" t="s">
        <v>4</v>
      </c>
      <c r="C505" t="s">
        <v>35</v>
      </c>
      <c r="D505">
        <v>28193.685700000002</v>
      </c>
      <c r="F505">
        <v>419602782.00419998</v>
      </c>
      <c r="G505">
        <v>0.67191369812500001</v>
      </c>
    </row>
    <row r="506" spans="1:7">
      <c r="A506" s="1">
        <v>41635</v>
      </c>
      <c r="B506" t="s">
        <v>4</v>
      </c>
      <c r="C506" t="s">
        <v>35</v>
      </c>
      <c r="D506">
        <v>31281.7484</v>
      </c>
      <c r="F506">
        <v>418898634.2062</v>
      </c>
      <c r="G506">
        <v>0.74676176634699998</v>
      </c>
    </row>
    <row r="507" spans="1:7">
      <c r="A507" s="1">
        <v>41634</v>
      </c>
      <c r="B507" t="s">
        <v>4</v>
      </c>
      <c r="C507" t="s">
        <v>35</v>
      </c>
      <c r="D507">
        <v>31147.045900000001</v>
      </c>
      <c r="F507">
        <v>418813331.35170001</v>
      </c>
      <c r="G507">
        <v>0.74369757522900004</v>
      </c>
    </row>
    <row r="508" spans="1:7">
      <c r="A508" s="1">
        <v>41632</v>
      </c>
      <c r="B508" t="s">
        <v>4</v>
      </c>
      <c r="C508" t="s">
        <v>35</v>
      </c>
      <c r="D508">
        <v>28927.929</v>
      </c>
      <c r="F508">
        <v>418842795.75639999</v>
      </c>
      <c r="G508">
        <v>0.69066316272100003</v>
      </c>
    </row>
    <row r="509" spans="1:7">
      <c r="A509" s="1">
        <v>41631</v>
      </c>
      <c r="B509" t="s">
        <v>4</v>
      </c>
      <c r="C509" t="s">
        <v>35</v>
      </c>
      <c r="D509">
        <v>49498.584499999997</v>
      </c>
      <c r="F509">
        <v>419814439.15609998</v>
      </c>
      <c r="G509">
        <v>1.1790586478989999</v>
      </c>
    </row>
    <row r="510" spans="1:7">
      <c r="A510" s="1">
        <v>41628</v>
      </c>
      <c r="B510" t="s">
        <v>4</v>
      </c>
      <c r="C510" t="s">
        <v>35</v>
      </c>
      <c r="D510">
        <v>43558.146699999998</v>
      </c>
      <c r="F510">
        <v>422011317.65359998</v>
      </c>
      <c r="G510">
        <v>1.032155889614</v>
      </c>
    </row>
    <row r="511" spans="1:7">
      <c r="A511" s="1">
        <v>41627</v>
      </c>
      <c r="B511" t="s">
        <v>4</v>
      </c>
      <c r="C511" t="s">
        <v>35</v>
      </c>
      <c r="D511">
        <v>52339.321600000003</v>
      </c>
      <c r="F511">
        <v>420081732.07440001</v>
      </c>
      <c r="G511">
        <v>1.245931865248</v>
      </c>
    </row>
    <row r="512" spans="1:7">
      <c r="A512" s="1">
        <v>41626</v>
      </c>
      <c r="B512" t="s">
        <v>4</v>
      </c>
      <c r="C512" t="s">
        <v>35</v>
      </c>
      <c r="D512">
        <v>41061.487500000003</v>
      </c>
      <c r="F512">
        <v>419959951.27539998</v>
      </c>
      <c r="G512">
        <v>0.97774769654299998</v>
      </c>
    </row>
    <row r="513" spans="1:7">
      <c r="A513" s="1">
        <v>41625</v>
      </c>
      <c r="B513" t="s">
        <v>4</v>
      </c>
      <c r="C513" t="s">
        <v>35</v>
      </c>
      <c r="D513">
        <v>51687.275199999996</v>
      </c>
      <c r="F513">
        <v>420214647.68040001</v>
      </c>
      <c r="G513">
        <v>1.2300207878360001</v>
      </c>
    </row>
    <row r="514" spans="1:7">
      <c r="A514" s="1">
        <v>41624</v>
      </c>
      <c r="B514" t="s">
        <v>4</v>
      </c>
      <c r="C514" t="s">
        <v>35</v>
      </c>
      <c r="D514">
        <v>51436.466399999998</v>
      </c>
      <c r="F514">
        <v>419155652.19809997</v>
      </c>
      <c r="G514">
        <v>1.227144764248</v>
      </c>
    </row>
    <row r="515" spans="1:7">
      <c r="A515" s="1">
        <v>41621</v>
      </c>
      <c r="B515" t="s">
        <v>4</v>
      </c>
      <c r="C515" t="s">
        <v>35</v>
      </c>
      <c r="D515">
        <v>47119.468099999998</v>
      </c>
      <c r="F515">
        <v>419110626.62159997</v>
      </c>
      <c r="G515">
        <v>1.1242728078699999</v>
      </c>
    </row>
    <row r="516" spans="1:7">
      <c r="A516" s="1">
        <v>41620</v>
      </c>
      <c r="B516" t="s">
        <v>4</v>
      </c>
      <c r="C516" t="s">
        <v>35</v>
      </c>
      <c r="D516">
        <v>70051.378599999996</v>
      </c>
      <c r="F516">
        <v>418490155.41790003</v>
      </c>
      <c r="G516">
        <v>1.673907443057</v>
      </c>
    </row>
    <row r="517" spans="1:7">
      <c r="A517" s="1">
        <v>41619</v>
      </c>
      <c r="B517" t="s">
        <v>4</v>
      </c>
      <c r="C517" t="s">
        <v>35</v>
      </c>
      <c r="D517">
        <v>56770.757899999997</v>
      </c>
      <c r="F517">
        <v>418067632.83270001</v>
      </c>
      <c r="G517">
        <v>1.357932388005</v>
      </c>
    </row>
    <row r="518" spans="1:7">
      <c r="A518" s="1">
        <v>41618</v>
      </c>
      <c r="B518" t="s">
        <v>4</v>
      </c>
      <c r="C518" t="s">
        <v>35</v>
      </c>
      <c r="D518">
        <v>102804.48639999999</v>
      </c>
      <c r="F518">
        <v>419110898.50489998</v>
      </c>
      <c r="G518">
        <v>2.4529184701890001</v>
      </c>
    </row>
    <row r="519" spans="1:7">
      <c r="A519" s="1">
        <v>41617</v>
      </c>
      <c r="B519" t="s">
        <v>4</v>
      </c>
      <c r="C519" t="s">
        <v>35</v>
      </c>
      <c r="D519">
        <v>54018.547700000003</v>
      </c>
      <c r="F519">
        <v>416852539.98890001</v>
      </c>
      <c r="G519">
        <v>1.2958670637209999</v>
      </c>
    </row>
    <row r="520" spans="1:7">
      <c r="A520" s="1">
        <v>41614</v>
      </c>
      <c r="B520" t="s">
        <v>4</v>
      </c>
      <c r="C520" t="s">
        <v>35</v>
      </c>
      <c r="D520">
        <v>61148.034399999997</v>
      </c>
      <c r="F520">
        <v>415965731.236</v>
      </c>
      <c r="G520">
        <v>1.470025769149</v>
      </c>
    </row>
    <row r="521" spans="1:7">
      <c r="A521" s="1">
        <v>41613</v>
      </c>
      <c r="B521" t="s">
        <v>4</v>
      </c>
      <c r="C521" t="s">
        <v>35</v>
      </c>
      <c r="D521">
        <v>69147.510200000004</v>
      </c>
      <c r="F521">
        <v>413957693.26069999</v>
      </c>
      <c r="G521">
        <v>1.670400413514</v>
      </c>
    </row>
    <row r="522" spans="1:7">
      <c r="A522" s="1">
        <v>41612</v>
      </c>
      <c r="B522" t="s">
        <v>4</v>
      </c>
      <c r="C522" t="s">
        <v>35</v>
      </c>
      <c r="D522">
        <v>63051.5988</v>
      </c>
      <c r="F522">
        <v>412149192.36070001</v>
      </c>
      <c r="G522">
        <v>1.5298246355609999</v>
      </c>
    </row>
    <row r="523" spans="1:7">
      <c r="A523" s="1">
        <v>41611</v>
      </c>
      <c r="B523" t="s">
        <v>4</v>
      </c>
      <c r="C523" t="s">
        <v>35</v>
      </c>
      <c r="D523">
        <v>145289.34659999999</v>
      </c>
      <c r="F523">
        <v>412622042.4059</v>
      </c>
      <c r="G523">
        <v>3.5211242170400001</v>
      </c>
    </row>
    <row r="524" spans="1:7">
      <c r="A524" s="1">
        <v>41610</v>
      </c>
      <c r="B524" t="s">
        <v>4</v>
      </c>
      <c r="C524" t="s">
        <v>35</v>
      </c>
      <c r="D524">
        <v>148079.46170000001</v>
      </c>
      <c r="F524">
        <v>412251655.16109997</v>
      </c>
      <c r="G524">
        <v>3.5919676694109999</v>
      </c>
    </row>
    <row r="525" spans="1:7">
      <c r="A525" s="1">
        <v>41607</v>
      </c>
      <c r="B525" t="s">
        <v>4</v>
      </c>
      <c r="C525" t="s">
        <v>35</v>
      </c>
      <c r="D525">
        <v>121418.9912</v>
      </c>
      <c r="F525">
        <v>415409094.22009999</v>
      </c>
      <c r="G525">
        <v>2.9228775414260002</v>
      </c>
    </row>
    <row r="526" spans="1:7">
      <c r="A526" s="1">
        <v>41605</v>
      </c>
      <c r="B526" t="s">
        <v>4</v>
      </c>
      <c r="C526" t="s">
        <v>35</v>
      </c>
      <c r="D526">
        <v>147875.11790000001</v>
      </c>
      <c r="F526">
        <v>413162060.34930003</v>
      </c>
      <c r="G526">
        <v>3.5791068951240002</v>
      </c>
    </row>
    <row r="527" spans="1:7">
      <c r="A527" s="1">
        <v>41604</v>
      </c>
      <c r="B527" t="s">
        <v>4</v>
      </c>
      <c r="C527" t="s">
        <v>35</v>
      </c>
      <c r="D527">
        <v>128651.9819</v>
      </c>
      <c r="F527">
        <v>413878084.25880003</v>
      </c>
      <c r="G527">
        <v>3.108451179057</v>
      </c>
    </row>
    <row r="528" spans="1:7">
      <c r="A528" s="1">
        <v>41603</v>
      </c>
      <c r="B528" t="s">
        <v>4</v>
      </c>
      <c r="C528" t="s">
        <v>35</v>
      </c>
      <c r="D528">
        <v>146062.81150000001</v>
      </c>
      <c r="F528">
        <v>413228303.73189998</v>
      </c>
      <c r="G528">
        <v>3.5346758724149998</v>
      </c>
    </row>
    <row r="529" spans="1:7">
      <c r="A529" s="1">
        <v>41600</v>
      </c>
      <c r="B529" t="s">
        <v>4</v>
      </c>
      <c r="C529" t="s">
        <v>35</v>
      </c>
      <c r="D529">
        <v>149112.6244</v>
      </c>
      <c r="F529">
        <v>413107627.00459999</v>
      </c>
      <c r="G529">
        <v>3.6095345293240002</v>
      </c>
    </row>
    <row r="530" spans="1:7">
      <c r="A530" s="1">
        <v>41599</v>
      </c>
      <c r="B530" t="s">
        <v>4</v>
      </c>
      <c r="C530" t="s">
        <v>35</v>
      </c>
      <c r="D530">
        <v>102327.34789999999</v>
      </c>
      <c r="F530">
        <v>413532779.28560001</v>
      </c>
      <c r="G530">
        <v>2.4744676365629998</v>
      </c>
    </row>
    <row r="531" spans="1:7">
      <c r="A531" s="1">
        <v>41598</v>
      </c>
      <c r="B531" t="s">
        <v>4</v>
      </c>
      <c r="C531" t="s">
        <v>35</v>
      </c>
      <c r="D531">
        <v>105746.5738</v>
      </c>
      <c r="F531">
        <v>416135730.85170001</v>
      </c>
      <c r="G531">
        <v>2.5411558287379998</v>
      </c>
    </row>
    <row r="532" spans="1:7">
      <c r="A532" s="1">
        <v>41597</v>
      </c>
      <c r="B532" t="s">
        <v>4</v>
      </c>
      <c r="C532" t="s">
        <v>35</v>
      </c>
      <c r="D532">
        <v>69006.043300000005</v>
      </c>
      <c r="F532">
        <v>416863920.8689</v>
      </c>
      <c r="G532">
        <v>1.65536137443</v>
      </c>
    </row>
    <row r="533" spans="1:7">
      <c r="A533" s="1">
        <v>41596</v>
      </c>
      <c r="B533" t="s">
        <v>4</v>
      </c>
      <c r="C533" t="s">
        <v>35</v>
      </c>
      <c r="D533">
        <v>55150.223299999998</v>
      </c>
      <c r="F533">
        <v>416304747.05500001</v>
      </c>
      <c r="G533">
        <v>1.3247560516700001</v>
      </c>
    </row>
    <row r="534" spans="1:7">
      <c r="A534" s="1">
        <v>41593</v>
      </c>
      <c r="B534" t="s">
        <v>4</v>
      </c>
      <c r="C534" t="s">
        <v>35</v>
      </c>
      <c r="D534">
        <v>75532.322199999995</v>
      </c>
      <c r="F534">
        <v>415444360.50370002</v>
      </c>
      <c r="G534">
        <v>1.8181092194490001</v>
      </c>
    </row>
    <row r="535" spans="1:7">
      <c r="A535" s="1">
        <v>41592</v>
      </c>
      <c r="B535" t="s">
        <v>4</v>
      </c>
      <c r="C535" t="s">
        <v>35</v>
      </c>
      <c r="D535">
        <v>56515.9018</v>
      </c>
      <c r="F535">
        <v>414762796.829</v>
      </c>
      <c r="G535">
        <v>1.362607790093</v>
      </c>
    </row>
    <row r="536" spans="1:7">
      <c r="A536" s="1">
        <v>41591</v>
      </c>
      <c r="B536" t="s">
        <v>4</v>
      </c>
      <c r="C536" t="s">
        <v>35</v>
      </c>
      <c r="D536">
        <v>84503.188899999994</v>
      </c>
      <c r="F536">
        <v>413983140.35170001</v>
      </c>
      <c r="G536">
        <v>2.0412229548340002</v>
      </c>
    </row>
    <row r="537" spans="1:7">
      <c r="A537" s="1">
        <v>41590</v>
      </c>
      <c r="B537" t="s">
        <v>4</v>
      </c>
      <c r="C537" t="s">
        <v>35</v>
      </c>
      <c r="D537">
        <v>106080.656</v>
      </c>
      <c r="F537">
        <v>413766650.79009998</v>
      </c>
      <c r="G537">
        <v>2.5637797487410001</v>
      </c>
    </row>
    <row r="538" spans="1:7">
      <c r="A538" s="1">
        <v>41586</v>
      </c>
      <c r="B538" t="s">
        <v>4</v>
      </c>
      <c r="C538" t="s">
        <v>35</v>
      </c>
      <c r="D538">
        <v>125761.19319999999</v>
      </c>
      <c r="F538">
        <v>412884452.33660001</v>
      </c>
      <c r="G538">
        <v>3.0459173865300002</v>
      </c>
    </row>
    <row r="539" spans="1:7">
      <c r="A539" s="1">
        <v>41585</v>
      </c>
      <c r="B539" t="s">
        <v>4</v>
      </c>
      <c r="C539" t="s">
        <v>35</v>
      </c>
      <c r="D539">
        <v>74751.803599999999</v>
      </c>
      <c r="F539">
        <v>415520505.22509998</v>
      </c>
      <c r="G539">
        <v>1.7989919308440001</v>
      </c>
    </row>
    <row r="540" spans="1:7">
      <c r="A540" s="1">
        <v>41584</v>
      </c>
      <c r="B540" t="s">
        <v>4</v>
      </c>
      <c r="C540" t="s">
        <v>35</v>
      </c>
      <c r="D540">
        <v>76414.886599999998</v>
      </c>
      <c r="F540">
        <v>413998468.25550002</v>
      </c>
      <c r="G540">
        <v>1.8457770368569999</v>
      </c>
    </row>
    <row r="541" spans="1:7">
      <c r="A541" s="1">
        <v>41583</v>
      </c>
      <c r="B541" t="s">
        <v>4</v>
      </c>
      <c r="C541" t="s">
        <v>35</v>
      </c>
      <c r="D541">
        <v>81148.734500000006</v>
      </c>
      <c r="F541">
        <v>411556276.40270001</v>
      </c>
      <c r="G541">
        <v>1.971753054268</v>
      </c>
    </row>
    <row r="542" spans="1:7">
      <c r="A542" s="1">
        <v>41582</v>
      </c>
      <c r="B542" t="s">
        <v>4</v>
      </c>
      <c r="C542" t="s">
        <v>35</v>
      </c>
      <c r="D542">
        <v>56109.459699999999</v>
      </c>
      <c r="F542">
        <v>412061683.03250003</v>
      </c>
      <c r="G542">
        <v>1.361676224954</v>
      </c>
    </row>
    <row r="543" spans="1:7">
      <c r="A543" s="1">
        <v>41579</v>
      </c>
      <c r="B543" t="s">
        <v>4</v>
      </c>
      <c r="C543" t="s">
        <v>35</v>
      </c>
      <c r="D543">
        <v>58198.061800000003</v>
      </c>
      <c r="F543">
        <v>411179617.28839999</v>
      </c>
      <c r="G543">
        <v>1.41539267398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9.9978637043366805E-2"/>
  </sheetPr>
  <dimension ref="A2:G1131"/>
  <sheetViews>
    <sheetView workbookViewId="0">
      <selection activeCell="C12" sqref="C12"/>
    </sheetView>
  </sheetViews>
  <sheetFormatPr defaultRowHeight="12.75"/>
  <cols>
    <col min="1" max="1" width="14.42578125" customWidth="1"/>
    <col min="2" max="2" width="18" customWidth="1"/>
    <col min="3" max="3" width="15" customWidth="1"/>
    <col min="4" max="4" width="12.5703125" customWidth="1"/>
    <col min="5" max="5" width="28.5703125" bestFit="1" customWidth="1"/>
    <col min="6" max="6" width="12" customWidth="1"/>
    <col min="7" max="7" width="12.5703125" customWidth="1"/>
  </cols>
  <sheetData>
    <row r="2" spans="1:7">
      <c r="A2" t="s">
        <v>10</v>
      </c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</row>
    <row r="3" spans="1:7">
      <c r="A3" s="1">
        <v>42369</v>
      </c>
      <c r="B3" t="s">
        <v>4</v>
      </c>
      <c r="C3" t="s">
        <v>92</v>
      </c>
      <c r="D3">
        <v>65423.058100000002</v>
      </c>
      <c r="F3">
        <v>291734001.44999999</v>
      </c>
      <c r="G3">
        <v>2.2425585559050001</v>
      </c>
    </row>
    <row r="4" spans="1:7">
      <c r="A4" s="1">
        <v>42368</v>
      </c>
      <c r="B4" t="s">
        <v>4</v>
      </c>
      <c r="C4" t="s">
        <v>92</v>
      </c>
      <c r="D4">
        <v>102019.4746</v>
      </c>
      <c r="F4">
        <v>291410927.08999997</v>
      </c>
      <c r="G4">
        <v>3.5008802044160001</v>
      </c>
    </row>
    <row r="5" spans="1:7">
      <c r="A5" s="1">
        <v>42367</v>
      </c>
      <c r="B5" t="s">
        <v>4</v>
      </c>
      <c r="C5" t="s">
        <v>92</v>
      </c>
      <c r="D5">
        <v>88841.990900000004</v>
      </c>
      <c r="F5">
        <v>291112562.98000002</v>
      </c>
      <c r="G5">
        <v>3.0518088944900001</v>
      </c>
    </row>
    <row r="6" spans="1:7">
      <c r="A6" s="1">
        <v>42366</v>
      </c>
      <c r="B6" t="s">
        <v>4</v>
      </c>
      <c r="C6" t="s">
        <v>92</v>
      </c>
      <c r="D6">
        <v>115666.74310000001</v>
      </c>
      <c r="F6">
        <v>292094392.81999999</v>
      </c>
      <c r="G6">
        <v>3.9599097395639999</v>
      </c>
    </row>
    <row r="7" spans="1:7">
      <c r="A7" s="1">
        <v>42362</v>
      </c>
      <c r="B7" t="s">
        <v>4</v>
      </c>
      <c r="C7" t="s">
        <v>92</v>
      </c>
      <c r="D7">
        <v>127883.36350000001</v>
      </c>
      <c r="F7">
        <v>291631667.02999997</v>
      </c>
      <c r="G7">
        <v>4.385098669235</v>
      </c>
    </row>
    <row r="8" spans="1:7">
      <c r="A8" s="1">
        <v>42361</v>
      </c>
      <c r="B8" t="s">
        <v>4</v>
      </c>
      <c r="C8" t="s">
        <v>92</v>
      </c>
      <c r="D8">
        <v>137709.1439</v>
      </c>
      <c r="F8">
        <v>291059393.24000001</v>
      </c>
      <c r="G8">
        <v>4.7313073241529997</v>
      </c>
    </row>
    <row r="9" spans="1:7">
      <c r="A9" s="1">
        <v>42360</v>
      </c>
      <c r="B9" t="s">
        <v>4</v>
      </c>
      <c r="C9" t="s">
        <v>92</v>
      </c>
      <c r="D9">
        <v>96830.030400000003</v>
      </c>
      <c r="F9">
        <v>291742145.64999998</v>
      </c>
      <c r="G9">
        <v>3.3190278416669998</v>
      </c>
    </row>
    <row r="10" spans="1:7">
      <c r="A10" s="1">
        <v>42359</v>
      </c>
      <c r="B10" t="s">
        <v>4</v>
      </c>
      <c r="C10" t="s">
        <v>92</v>
      </c>
      <c r="D10">
        <v>101802.0607</v>
      </c>
      <c r="F10">
        <v>292316114.18000001</v>
      </c>
      <c r="G10">
        <v>3.4826017370120002</v>
      </c>
    </row>
    <row r="11" spans="1:7">
      <c r="A11" s="1">
        <v>42356</v>
      </c>
      <c r="B11" t="s">
        <v>4</v>
      </c>
      <c r="C11" t="s">
        <v>92</v>
      </c>
      <c r="D11">
        <v>89919.076000000001</v>
      </c>
      <c r="F11">
        <v>292655423.94</v>
      </c>
      <c r="G11">
        <v>3.0725238162139998</v>
      </c>
    </row>
    <row r="12" spans="1:7">
      <c r="A12" s="1">
        <v>42355</v>
      </c>
      <c r="B12" t="s">
        <v>4</v>
      </c>
      <c r="C12" t="s">
        <v>92</v>
      </c>
      <c r="D12">
        <v>95934.318700000003</v>
      </c>
      <c r="F12">
        <v>292386146.18000001</v>
      </c>
      <c r="G12">
        <v>3.2810829087959998</v>
      </c>
    </row>
    <row r="13" spans="1:7">
      <c r="A13" s="1">
        <v>42354</v>
      </c>
      <c r="B13" t="s">
        <v>4</v>
      </c>
      <c r="C13" t="s">
        <v>92</v>
      </c>
      <c r="D13">
        <v>101807.8119</v>
      </c>
      <c r="F13">
        <v>291567096.01999998</v>
      </c>
      <c r="G13">
        <v>3.4917455806820001</v>
      </c>
    </row>
    <row r="14" spans="1:7">
      <c r="A14" s="1">
        <v>42353</v>
      </c>
      <c r="B14" t="s">
        <v>4</v>
      </c>
      <c r="C14" t="s">
        <v>92</v>
      </c>
      <c r="D14">
        <v>113973.3217</v>
      </c>
      <c r="F14">
        <v>291682883.82999998</v>
      </c>
      <c r="G14">
        <v>3.9074394837109998</v>
      </c>
    </row>
    <row r="15" spans="1:7">
      <c r="A15" s="1">
        <v>42352</v>
      </c>
      <c r="B15" t="s">
        <v>4</v>
      </c>
      <c r="C15" t="s">
        <v>92</v>
      </c>
      <c r="D15">
        <v>126423.0258</v>
      </c>
      <c r="F15">
        <v>292077224.98000002</v>
      </c>
      <c r="G15">
        <v>4.3284109470930003</v>
      </c>
    </row>
    <row r="16" spans="1:7">
      <c r="A16" s="1">
        <v>42349</v>
      </c>
      <c r="B16" t="s">
        <v>4</v>
      </c>
      <c r="C16" t="s">
        <v>92</v>
      </c>
      <c r="D16">
        <v>81341.190600000002</v>
      </c>
      <c r="F16">
        <v>292591397</v>
      </c>
      <c r="G16">
        <v>2.7800267346890002</v>
      </c>
    </row>
    <row r="17" spans="1:7">
      <c r="A17" s="1">
        <v>42348</v>
      </c>
      <c r="B17" t="s">
        <v>4</v>
      </c>
      <c r="C17" t="s">
        <v>92</v>
      </c>
      <c r="D17">
        <v>62775.972099999999</v>
      </c>
      <c r="F17">
        <v>293666114.23000002</v>
      </c>
      <c r="G17">
        <v>2.1376648192659999</v>
      </c>
    </row>
    <row r="18" spans="1:7">
      <c r="A18" s="1">
        <v>42347</v>
      </c>
      <c r="B18" t="s">
        <v>4</v>
      </c>
      <c r="C18" t="s">
        <v>92</v>
      </c>
      <c r="D18">
        <v>37245.910199999998</v>
      </c>
      <c r="F18">
        <v>294288381.81</v>
      </c>
      <c r="G18">
        <v>1.2656262530960001</v>
      </c>
    </row>
    <row r="19" spans="1:7">
      <c r="A19" s="1">
        <v>42346</v>
      </c>
      <c r="B19" t="s">
        <v>4</v>
      </c>
      <c r="C19" t="s">
        <v>92</v>
      </c>
      <c r="D19">
        <v>52634.9755</v>
      </c>
      <c r="F19">
        <v>294185739.11000001</v>
      </c>
      <c r="G19">
        <v>1.7891749497859999</v>
      </c>
    </row>
    <row r="20" spans="1:7">
      <c r="A20" s="1">
        <v>42345</v>
      </c>
      <c r="B20" t="s">
        <v>4</v>
      </c>
      <c r="C20" t="s">
        <v>92</v>
      </c>
      <c r="D20">
        <v>44603.667399999998</v>
      </c>
      <c r="F20">
        <v>295006710.44999999</v>
      </c>
      <c r="G20">
        <v>1.511954332563</v>
      </c>
    </row>
    <row r="21" spans="1:7">
      <c r="A21" s="1">
        <v>42342</v>
      </c>
      <c r="B21" t="s">
        <v>4</v>
      </c>
      <c r="C21" t="s">
        <v>92</v>
      </c>
      <c r="D21">
        <v>31156.813399999999</v>
      </c>
      <c r="F21">
        <v>294520207.44999999</v>
      </c>
      <c r="G21">
        <v>1.0578837245079999</v>
      </c>
    </row>
    <row r="22" spans="1:7">
      <c r="A22" s="1">
        <v>42341</v>
      </c>
      <c r="B22" t="s">
        <v>4</v>
      </c>
      <c r="C22" t="s">
        <v>92</v>
      </c>
      <c r="D22">
        <v>60004.533600000002</v>
      </c>
      <c r="F22">
        <v>293957788.38999999</v>
      </c>
      <c r="G22">
        <v>2.0412636089229999</v>
      </c>
    </row>
    <row r="23" spans="1:7">
      <c r="A23" s="1">
        <v>42340</v>
      </c>
      <c r="B23" t="s">
        <v>4</v>
      </c>
      <c r="C23" t="s">
        <v>92</v>
      </c>
      <c r="D23">
        <v>-9242.0244999999995</v>
      </c>
      <c r="F23">
        <v>295404570.31999999</v>
      </c>
      <c r="G23">
        <v>-0.31285990226900001</v>
      </c>
    </row>
    <row r="24" spans="1:7">
      <c r="A24" s="1">
        <v>42339</v>
      </c>
      <c r="B24" t="s">
        <v>4</v>
      </c>
      <c r="C24" t="s">
        <v>92</v>
      </c>
      <c r="D24">
        <v>-14540.504999999999</v>
      </c>
      <c r="F24">
        <v>295805136.76999998</v>
      </c>
      <c r="G24">
        <v>-0.49155687959900002</v>
      </c>
    </row>
    <row r="25" spans="1:7">
      <c r="A25" s="1">
        <v>42338</v>
      </c>
      <c r="B25" t="s">
        <v>4</v>
      </c>
      <c r="C25" t="s">
        <v>92</v>
      </c>
      <c r="D25">
        <v>26915.894799999998</v>
      </c>
      <c r="F25">
        <v>295850378.92000002</v>
      </c>
      <c r="G25">
        <v>0.90978064311600004</v>
      </c>
    </row>
    <row r="26" spans="1:7">
      <c r="A26" s="1">
        <v>42335</v>
      </c>
      <c r="B26" t="s">
        <v>4</v>
      </c>
      <c r="C26" t="s">
        <v>92</v>
      </c>
      <c r="D26">
        <v>45583.916100000002</v>
      </c>
      <c r="F26">
        <v>295488406.47000003</v>
      </c>
      <c r="G26">
        <v>1.5426634379519999</v>
      </c>
    </row>
    <row r="27" spans="1:7">
      <c r="A27" s="1">
        <v>42333</v>
      </c>
      <c r="B27" t="s">
        <v>4</v>
      </c>
      <c r="C27" t="s">
        <v>92</v>
      </c>
      <c r="D27">
        <v>44358.994299999998</v>
      </c>
      <c r="F27">
        <v>295561636.23000002</v>
      </c>
      <c r="G27">
        <v>1.5008373504020001</v>
      </c>
    </row>
    <row r="28" spans="1:7">
      <c r="A28" s="1">
        <v>42332</v>
      </c>
      <c r="B28" t="s">
        <v>4</v>
      </c>
      <c r="C28" t="s">
        <v>92</v>
      </c>
      <c r="D28">
        <v>44974.722399999999</v>
      </c>
      <c r="F28">
        <v>295396756.19999999</v>
      </c>
      <c r="G28">
        <v>1.522519169762</v>
      </c>
    </row>
    <row r="29" spans="1:7">
      <c r="A29" s="1">
        <v>42331</v>
      </c>
      <c r="B29" t="s">
        <v>4</v>
      </c>
      <c r="C29" t="s">
        <v>92</v>
      </c>
      <c r="D29">
        <v>101156.3383</v>
      </c>
      <c r="F29">
        <v>295560440.54000002</v>
      </c>
      <c r="G29">
        <v>3.4225263068079999</v>
      </c>
    </row>
    <row r="30" spans="1:7">
      <c r="A30" s="1">
        <v>42328</v>
      </c>
      <c r="B30" t="s">
        <v>4</v>
      </c>
      <c r="C30" t="s">
        <v>92</v>
      </c>
      <c r="D30">
        <v>78301.569699999993</v>
      </c>
      <c r="F30">
        <v>295568950.87</v>
      </c>
      <c r="G30">
        <v>2.649181162958</v>
      </c>
    </row>
    <row r="31" spans="1:7">
      <c r="A31" s="1">
        <v>42327</v>
      </c>
      <c r="B31" t="s">
        <v>4</v>
      </c>
      <c r="C31" t="s">
        <v>92</v>
      </c>
      <c r="D31">
        <v>93649.022700000001</v>
      </c>
      <c r="F31">
        <v>295905317.67000002</v>
      </c>
      <c r="G31">
        <v>3.1648306775089998</v>
      </c>
    </row>
    <row r="32" spans="1:7">
      <c r="A32" s="1">
        <v>42326</v>
      </c>
      <c r="B32" t="s">
        <v>4</v>
      </c>
      <c r="C32" t="s">
        <v>92</v>
      </c>
      <c r="D32">
        <v>109398.2531</v>
      </c>
      <c r="F32">
        <v>295051871.44</v>
      </c>
      <c r="G32">
        <v>3.7077634032989999</v>
      </c>
    </row>
    <row r="33" spans="1:7">
      <c r="A33" s="1">
        <v>42325</v>
      </c>
      <c r="B33" t="s">
        <v>4</v>
      </c>
      <c r="C33" t="s">
        <v>92</v>
      </c>
      <c r="D33">
        <v>101432.0227</v>
      </c>
      <c r="F33">
        <v>294745642.80000001</v>
      </c>
      <c r="G33">
        <v>3.4413408706039998</v>
      </c>
    </row>
    <row r="34" spans="1:7">
      <c r="A34" s="1">
        <v>42324</v>
      </c>
      <c r="B34" t="s">
        <v>4</v>
      </c>
      <c r="C34" t="s">
        <v>92</v>
      </c>
      <c r="D34">
        <v>111257.2736</v>
      </c>
      <c r="F34">
        <v>294179843.63999999</v>
      </c>
      <c r="G34">
        <v>3.7819475400960001</v>
      </c>
    </row>
    <row r="35" spans="1:7">
      <c r="A35" s="1">
        <v>42321</v>
      </c>
      <c r="B35" t="s">
        <v>4</v>
      </c>
      <c r="C35" t="s">
        <v>92</v>
      </c>
      <c r="D35">
        <v>112907.23</v>
      </c>
      <c r="F35">
        <v>294110462.72000003</v>
      </c>
      <c r="G35">
        <v>3.8389395928250001</v>
      </c>
    </row>
    <row r="36" spans="1:7">
      <c r="A36" s="1">
        <v>42320</v>
      </c>
      <c r="B36" t="s">
        <v>4</v>
      </c>
      <c r="C36" t="s">
        <v>92</v>
      </c>
      <c r="D36">
        <v>110891.5612</v>
      </c>
      <c r="F36">
        <v>293852227.91000003</v>
      </c>
      <c r="G36">
        <v>3.773718579189</v>
      </c>
    </row>
    <row r="37" spans="1:7">
      <c r="A37" s="1">
        <v>42318</v>
      </c>
      <c r="B37" t="s">
        <v>4</v>
      </c>
      <c r="C37" t="s">
        <v>92</v>
      </c>
      <c r="D37">
        <v>118316.3694</v>
      </c>
      <c r="F37">
        <v>294058550.61000001</v>
      </c>
      <c r="G37">
        <v>4.0235650061720003</v>
      </c>
    </row>
    <row r="38" spans="1:7">
      <c r="A38" s="1">
        <v>42317</v>
      </c>
      <c r="B38" t="s">
        <v>4</v>
      </c>
      <c r="C38" t="s">
        <v>92</v>
      </c>
      <c r="D38">
        <v>105374.0756</v>
      </c>
      <c r="F38">
        <v>293705378.97000003</v>
      </c>
      <c r="G38">
        <v>3.587747557418</v>
      </c>
    </row>
    <row r="39" spans="1:7">
      <c r="A39" s="1">
        <v>42314</v>
      </c>
      <c r="B39" t="s">
        <v>4</v>
      </c>
      <c r="C39" t="s">
        <v>92</v>
      </c>
      <c r="D39">
        <v>120156.3342</v>
      </c>
      <c r="F39">
        <v>293574144.18000001</v>
      </c>
      <c r="G39">
        <v>4.0928786332879996</v>
      </c>
    </row>
    <row r="40" spans="1:7">
      <c r="A40" s="1">
        <v>42313</v>
      </c>
      <c r="B40" t="s">
        <v>4</v>
      </c>
      <c r="C40" t="s">
        <v>92</v>
      </c>
      <c r="D40">
        <v>169735.38990000001</v>
      </c>
      <c r="F40">
        <v>294689947.54000002</v>
      </c>
      <c r="G40">
        <v>5.7597957214660003</v>
      </c>
    </row>
    <row r="41" spans="1:7">
      <c r="A41" s="1">
        <v>42312</v>
      </c>
      <c r="B41" t="s">
        <v>4</v>
      </c>
      <c r="C41" t="s">
        <v>92</v>
      </c>
      <c r="D41">
        <v>201717.13269999999</v>
      </c>
      <c r="F41">
        <v>295019235.88999999</v>
      </c>
      <c r="G41">
        <v>6.8374230612950004</v>
      </c>
    </row>
    <row r="42" spans="1:7">
      <c r="A42" s="1">
        <v>42311</v>
      </c>
      <c r="B42" t="s">
        <v>4</v>
      </c>
      <c r="C42" t="s">
        <v>92</v>
      </c>
      <c r="D42">
        <v>104808.06269999999</v>
      </c>
      <c r="F42">
        <v>294274965.5</v>
      </c>
      <c r="G42">
        <v>3.561569110098</v>
      </c>
    </row>
    <row r="43" spans="1:7">
      <c r="A43" s="1">
        <v>42310</v>
      </c>
      <c r="B43" t="s">
        <v>4</v>
      </c>
      <c r="C43" t="s">
        <v>92</v>
      </c>
      <c r="D43">
        <v>129261.55680000001</v>
      </c>
      <c r="F43">
        <v>294525765.47000003</v>
      </c>
      <c r="G43">
        <v>4.388803016732</v>
      </c>
    </row>
    <row r="44" spans="1:7">
      <c r="A44" s="1">
        <v>42307</v>
      </c>
      <c r="B44" t="s">
        <v>4</v>
      </c>
      <c r="C44" t="s">
        <v>92</v>
      </c>
      <c r="D44">
        <v>84724.106700000004</v>
      </c>
      <c r="F44">
        <v>295450075.58999997</v>
      </c>
      <c r="G44">
        <v>2.867628533545</v>
      </c>
    </row>
    <row r="45" spans="1:7">
      <c r="A45" s="1">
        <v>42306</v>
      </c>
      <c r="B45" t="s">
        <v>4</v>
      </c>
      <c r="C45" t="s">
        <v>92</v>
      </c>
      <c r="D45">
        <v>98475.726299999995</v>
      </c>
      <c r="F45">
        <v>295170730.63</v>
      </c>
      <c r="G45">
        <v>3.336229377819</v>
      </c>
    </row>
    <row r="46" spans="1:7">
      <c r="A46" s="1">
        <v>42305</v>
      </c>
      <c r="B46" t="s">
        <v>4</v>
      </c>
      <c r="C46" t="s">
        <v>92</v>
      </c>
      <c r="D46">
        <v>69339.281400000007</v>
      </c>
      <c r="F46">
        <v>296356455.64999998</v>
      </c>
      <c r="G46">
        <v>2.3397256944490001</v>
      </c>
    </row>
    <row r="47" spans="1:7">
      <c r="A47" s="1">
        <v>42304</v>
      </c>
      <c r="B47" t="s">
        <v>4</v>
      </c>
      <c r="C47" t="s">
        <v>92</v>
      </c>
      <c r="D47">
        <v>84078.384399999995</v>
      </c>
      <c r="F47">
        <v>296538426.92000002</v>
      </c>
      <c r="G47">
        <v>2.8353284690040002</v>
      </c>
    </row>
    <row r="48" spans="1:7">
      <c r="A48" s="1">
        <v>42303</v>
      </c>
      <c r="B48" t="s">
        <v>4</v>
      </c>
      <c r="C48" t="s">
        <v>92</v>
      </c>
      <c r="D48">
        <v>103886.1059</v>
      </c>
      <c r="F48">
        <v>296543348.26999998</v>
      </c>
      <c r="G48">
        <v>3.503235075279</v>
      </c>
    </row>
    <row r="49" spans="1:7">
      <c r="A49" s="1">
        <v>42300</v>
      </c>
      <c r="B49" t="s">
        <v>4</v>
      </c>
      <c r="C49" t="s">
        <v>92</v>
      </c>
      <c r="D49">
        <v>75403.447100000005</v>
      </c>
      <c r="F49">
        <v>296083202.49000001</v>
      </c>
      <c r="G49">
        <v>2.5466979033550001</v>
      </c>
    </row>
    <row r="50" spans="1:7">
      <c r="A50" s="1">
        <v>42299</v>
      </c>
      <c r="B50" t="s">
        <v>4</v>
      </c>
      <c r="C50" t="s">
        <v>92</v>
      </c>
      <c r="D50">
        <v>100500.39569999999</v>
      </c>
      <c r="F50">
        <v>295999396.29000002</v>
      </c>
      <c r="G50">
        <v>3.3952905634150001</v>
      </c>
    </row>
    <row r="51" spans="1:7">
      <c r="A51" s="1">
        <v>42298</v>
      </c>
      <c r="B51" t="s">
        <v>4</v>
      </c>
      <c r="C51" t="s">
        <v>92</v>
      </c>
      <c r="D51">
        <v>85875.808199999999</v>
      </c>
      <c r="F51">
        <v>296681996.66000003</v>
      </c>
      <c r="G51">
        <v>2.8945405911640001</v>
      </c>
    </row>
    <row r="52" spans="1:7">
      <c r="A52" s="1">
        <v>42297</v>
      </c>
      <c r="B52" t="s">
        <v>4</v>
      </c>
      <c r="C52" t="s">
        <v>92</v>
      </c>
      <c r="D52">
        <v>83214.8171</v>
      </c>
      <c r="F52">
        <v>296106729.76999998</v>
      </c>
      <c r="G52">
        <v>2.8102980693699999</v>
      </c>
    </row>
    <row r="53" spans="1:7">
      <c r="A53" s="1">
        <v>42296</v>
      </c>
      <c r="B53" t="s">
        <v>4</v>
      </c>
      <c r="C53" t="s">
        <v>92</v>
      </c>
      <c r="D53">
        <v>98132.351999999999</v>
      </c>
      <c r="F53">
        <v>296417876.37</v>
      </c>
      <c r="G53">
        <v>3.310608428943</v>
      </c>
    </row>
    <row r="54" spans="1:7">
      <c r="A54" s="1">
        <v>42293</v>
      </c>
      <c r="B54" t="s">
        <v>4</v>
      </c>
      <c r="C54" t="s">
        <v>92</v>
      </c>
      <c r="D54">
        <v>96306.376999999993</v>
      </c>
      <c r="F54">
        <v>296612440.52999997</v>
      </c>
      <c r="G54">
        <v>3.2468758501130002</v>
      </c>
    </row>
    <row r="55" spans="1:7">
      <c r="A55" s="1">
        <v>42292</v>
      </c>
      <c r="B55" t="s">
        <v>4</v>
      </c>
      <c r="C55" t="s">
        <v>92</v>
      </c>
      <c r="D55">
        <v>90726.986900000004</v>
      </c>
      <c r="F55">
        <v>296324021.47000003</v>
      </c>
      <c r="G55">
        <v>3.061749312456</v>
      </c>
    </row>
    <row r="56" spans="1:7">
      <c r="A56" s="1">
        <v>42291</v>
      </c>
      <c r="B56" t="s">
        <v>4</v>
      </c>
      <c r="C56" t="s">
        <v>92</v>
      </c>
      <c r="D56">
        <v>90702.724600000001</v>
      </c>
      <c r="F56">
        <v>296611996.67000002</v>
      </c>
      <c r="G56">
        <v>3.0579587345860002</v>
      </c>
    </row>
    <row r="57" spans="1:7">
      <c r="A57" s="1">
        <v>42290</v>
      </c>
      <c r="B57" t="s">
        <v>4</v>
      </c>
      <c r="C57" t="s">
        <v>92</v>
      </c>
      <c r="D57">
        <v>104709.9813</v>
      </c>
      <c r="F57">
        <v>295907574.07999998</v>
      </c>
      <c r="G57">
        <v>3.5386042964779998</v>
      </c>
    </row>
    <row r="58" spans="1:7">
      <c r="A58" s="1">
        <v>42286</v>
      </c>
      <c r="B58" t="s">
        <v>4</v>
      </c>
      <c r="C58" t="s">
        <v>92</v>
      </c>
      <c r="D58">
        <v>78518.188299999994</v>
      </c>
      <c r="F58">
        <v>295593634.82999998</v>
      </c>
      <c r="G58">
        <v>2.6562881959609999</v>
      </c>
    </row>
    <row r="59" spans="1:7">
      <c r="A59" s="1">
        <v>42285</v>
      </c>
      <c r="B59" t="s">
        <v>4</v>
      </c>
      <c r="C59" t="s">
        <v>92</v>
      </c>
      <c r="D59">
        <v>109552.4479</v>
      </c>
      <c r="F59">
        <v>295119996.67000002</v>
      </c>
      <c r="G59">
        <v>3.7121323236700001</v>
      </c>
    </row>
    <row r="60" spans="1:7">
      <c r="A60" s="1">
        <v>42284</v>
      </c>
      <c r="B60" t="s">
        <v>4</v>
      </c>
      <c r="C60" t="s">
        <v>92</v>
      </c>
      <c r="D60">
        <v>104220.481</v>
      </c>
      <c r="F60">
        <v>295664256.22000003</v>
      </c>
      <c r="G60">
        <v>3.5249604511700001</v>
      </c>
    </row>
    <row r="61" spans="1:7">
      <c r="A61" s="1">
        <v>42283</v>
      </c>
      <c r="B61" t="s">
        <v>4</v>
      </c>
      <c r="C61" t="s">
        <v>92</v>
      </c>
      <c r="D61">
        <v>111487.36599999999</v>
      </c>
      <c r="F61">
        <v>295716932.36000001</v>
      </c>
      <c r="G61">
        <v>3.7700704220849999</v>
      </c>
    </row>
    <row r="62" spans="1:7">
      <c r="A62" s="1">
        <v>42282</v>
      </c>
      <c r="B62" t="s">
        <v>4</v>
      </c>
      <c r="C62" t="s">
        <v>92</v>
      </c>
      <c r="D62">
        <v>77183.380099999995</v>
      </c>
      <c r="F62">
        <v>295093393.55000001</v>
      </c>
      <c r="G62">
        <v>2.615557711119</v>
      </c>
    </row>
    <row r="63" spans="1:7">
      <c r="A63" s="1">
        <v>42279</v>
      </c>
      <c r="B63" t="s">
        <v>4</v>
      </c>
      <c r="C63" t="s">
        <v>92</v>
      </c>
      <c r="D63">
        <v>80481.934500000003</v>
      </c>
      <c r="F63">
        <v>295724665.12</v>
      </c>
      <c r="G63">
        <v>2.721515787915</v>
      </c>
    </row>
    <row r="64" spans="1:7">
      <c r="A64" s="1">
        <v>42278</v>
      </c>
      <c r="B64" t="s">
        <v>4</v>
      </c>
      <c r="C64" t="s">
        <v>92</v>
      </c>
      <c r="D64">
        <v>32889.521200000003</v>
      </c>
      <c r="F64">
        <v>296231257.66000003</v>
      </c>
      <c r="G64">
        <v>1.110265049671</v>
      </c>
    </row>
    <row r="65" spans="1:7">
      <c r="A65" s="1">
        <v>42277</v>
      </c>
      <c r="B65" t="s">
        <v>4</v>
      </c>
      <c r="C65" t="s">
        <v>92</v>
      </c>
      <c r="D65">
        <v>44439.323499999999</v>
      </c>
      <c r="F65">
        <v>357449566.72000003</v>
      </c>
      <c r="G65">
        <v>1.2432333855590001</v>
      </c>
    </row>
    <row r="66" spans="1:7">
      <c r="A66" s="1">
        <v>42276</v>
      </c>
      <c r="B66" t="s">
        <v>4</v>
      </c>
      <c r="C66" t="s">
        <v>92</v>
      </c>
      <c r="D66">
        <v>20338.6551</v>
      </c>
      <c r="F66">
        <v>358436337.95999998</v>
      </c>
      <c r="G66">
        <v>0.567427265209</v>
      </c>
    </row>
    <row r="67" spans="1:7">
      <c r="A67" s="1">
        <v>42275</v>
      </c>
      <c r="B67" t="s">
        <v>4</v>
      </c>
      <c r="C67" t="s">
        <v>92</v>
      </c>
      <c r="D67">
        <v>65110.018600000003</v>
      </c>
      <c r="F67">
        <v>358438081.69999999</v>
      </c>
      <c r="G67">
        <v>1.816492775857</v>
      </c>
    </row>
    <row r="68" spans="1:7">
      <c r="A68" s="1">
        <v>42272</v>
      </c>
      <c r="B68" t="s">
        <v>4</v>
      </c>
      <c r="C68" t="s">
        <v>92</v>
      </c>
      <c r="D68">
        <v>55317.526700000002</v>
      </c>
      <c r="F68">
        <v>357707132.41000003</v>
      </c>
      <c r="G68">
        <v>1.546447405935</v>
      </c>
    </row>
    <row r="69" spans="1:7">
      <c r="A69" s="1">
        <v>42271</v>
      </c>
      <c r="B69" t="s">
        <v>4</v>
      </c>
      <c r="C69" t="s">
        <v>92</v>
      </c>
      <c r="D69">
        <v>80535.750700000004</v>
      </c>
      <c r="F69">
        <v>358107483.31999999</v>
      </c>
      <c r="G69">
        <v>2.2489267734189999</v>
      </c>
    </row>
    <row r="70" spans="1:7">
      <c r="A70" s="1">
        <v>42270</v>
      </c>
      <c r="B70" t="s">
        <v>4</v>
      </c>
      <c r="C70" t="s">
        <v>92</v>
      </c>
      <c r="D70">
        <v>56320.782099999997</v>
      </c>
      <c r="F70">
        <v>357821868.31</v>
      </c>
      <c r="G70">
        <v>1.5739893809729999</v>
      </c>
    </row>
    <row r="71" spans="1:7">
      <c r="A71" s="1">
        <v>42269</v>
      </c>
      <c r="B71" t="s">
        <v>4</v>
      </c>
      <c r="C71" t="s">
        <v>92</v>
      </c>
      <c r="D71">
        <v>26199.737099999998</v>
      </c>
      <c r="F71">
        <v>358309104.43000001</v>
      </c>
      <c r="G71">
        <v>0.73120489476999995</v>
      </c>
    </row>
    <row r="72" spans="1:7">
      <c r="A72" s="1">
        <v>42268</v>
      </c>
      <c r="B72" t="s">
        <v>4</v>
      </c>
      <c r="C72" t="s">
        <v>92</v>
      </c>
      <c r="D72">
        <v>85148.513900000005</v>
      </c>
      <c r="F72">
        <v>357401404.61000001</v>
      </c>
      <c r="G72">
        <v>2.3824336670670001</v>
      </c>
    </row>
    <row r="73" spans="1:7">
      <c r="A73" s="1">
        <v>42265</v>
      </c>
      <c r="B73" t="s">
        <v>4</v>
      </c>
      <c r="C73" t="s">
        <v>92</v>
      </c>
      <c r="D73">
        <v>59593.160100000001</v>
      </c>
      <c r="F73">
        <v>357919722.51999998</v>
      </c>
      <c r="G73">
        <v>1.6649867652000001</v>
      </c>
    </row>
    <row r="74" spans="1:7">
      <c r="A74" s="1">
        <v>42264</v>
      </c>
      <c r="B74" t="s">
        <v>4</v>
      </c>
      <c r="C74" t="s">
        <v>92</v>
      </c>
      <c r="D74">
        <v>31290.0393</v>
      </c>
      <c r="F74">
        <v>356891758.88</v>
      </c>
      <c r="G74">
        <v>0.87673751274599998</v>
      </c>
    </row>
    <row r="75" spans="1:7">
      <c r="A75" s="1">
        <v>42263</v>
      </c>
      <c r="B75" t="s">
        <v>4</v>
      </c>
      <c r="C75" t="s">
        <v>92</v>
      </c>
      <c r="D75">
        <v>112797.48729999999</v>
      </c>
      <c r="F75">
        <v>356220380.42000002</v>
      </c>
      <c r="G75">
        <v>3.1665085295509998</v>
      </c>
    </row>
    <row r="76" spans="1:7">
      <c r="A76" s="1">
        <v>42262</v>
      </c>
      <c r="B76" t="s">
        <v>4</v>
      </c>
      <c r="C76" t="s">
        <v>92</v>
      </c>
      <c r="D76">
        <v>196741.00839999999</v>
      </c>
      <c r="F76">
        <v>356447131.61000001</v>
      </c>
      <c r="G76">
        <v>5.5195003957909998</v>
      </c>
    </row>
    <row r="77" spans="1:7">
      <c r="A77" s="1">
        <v>42261</v>
      </c>
      <c r="B77" t="s">
        <v>4</v>
      </c>
      <c r="C77" t="s">
        <v>92</v>
      </c>
      <c r="D77">
        <v>146679.42050000001</v>
      </c>
      <c r="F77">
        <v>357563309.54000002</v>
      </c>
      <c r="G77">
        <v>4.1021943970899999</v>
      </c>
    </row>
    <row r="78" spans="1:7">
      <c r="A78" s="1">
        <v>42258</v>
      </c>
      <c r="B78" t="s">
        <v>4</v>
      </c>
      <c r="C78" t="s">
        <v>92</v>
      </c>
      <c r="D78">
        <v>140590.42240000001</v>
      </c>
      <c r="F78">
        <v>357634520.12</v>
      </c>
      <c r="G78">
        <v>3.9311200259089998</v>
      </c>
    </row>
    <row r="79" spans="1:7">
      <c r="A79" s="1">
        <v>42257</v>
      </c>
      <c r="B79" t="s">
        <v>4</v>
      </c>
      <c r="C79" t="s">
        <v>92</v>
      </c>
      <c r="D79">
        <v>148016.6894</v>
      </c>
      <c r="F79">
        <v>357155931.85000002</v>
      </c>
      <c r="G79">
        <v>4.1443155832049996</v>
      </c>
    </row>
    <row r="80" spans="1:7">
      <c r="A80" s="1">
        <v>42256</v>
      </c>
      <c r="B80" t="s">
        <v>4</v>
      </c>
      <c r="C80" t="s">
        <v>92</v>
      </c>
      <c r="D80">
        <v>149611.7726</v>
      </c>
      <c r="F80">
        <v>357630209.20999998</v>
      </c>
      <c r="G80">
        <v>4.1834209959640001</v>
      </c>
    </row>
    <row r="81" spans="1:7">
      <c r="A81" s="1">
        <v>42255</v>
      </c>
      <c r="B81" t="s">
        <v>4</v>
      </c>
      <c r="C81" t="s">
        <v>92</v>
      </c>
      <c r="D81">
        <v>95949.368000000002</v>
      </c>
      <c r="F81">
        <v>356847927.44999999</v>
      </c>
      <c r="G81">
        <v>2.6888027257339999</v>
      </c>
    </row>
    <row r="82" spans="1:7">
      <c r="A82" s="1">
        <v>42251</v>
      </c>
      <c r="B82" t="s">
        <v>4</v>
      </c>
      <c r="C82" t="s">
        <v>92</v>
      </c>
      <c r="D82">
        <v>129467.128</v>
      </c>
      <c r="F82">
        <v>357310349.36000001</v>
      </c>
      <c r="G82">
        <v>3.6233802976009999</v>
      </c>
    </row>
    <row r="83" spans="1:7">
      <c r="A83" s="1">
        <v>42250</v>
      </c>
      <c r="B83" t="s">
        <v>4</v>
      </c>
      <c r="C83" t="s">
        <v>92</v>
      </c>
      <c r="D83">
        <v>150254.24540000001</v>
      </c>
      <c r="F83">
        <v>356484604.36000001</v>
      </c>
      <c r="G83">
        <v>4.214887362941</v>
      </c>
    </row>
    <row r="84" spans="1:7">
      <c r="A84" s="1">
        <v>42249</v>
      </c>
      <c r="B84" t="s">
        <v>4</v>
      </c>
      <c r="C84" t="s">
        <v>92</v>
      </c>
      <c r="D84">
        <v>158746.59479999999</v>
      </c>
      <c r="F84">
        <v>356526465.25999999</v>
      </c>
      <c r="G84">
        <v>4.4525893662409999</v>
      </c>
    </row>
    <row r="85" spans="1:7">
      <c r="A85" s="1">
        <v>42248</v>
      </c>
      <c r="B85" t="s">
        <v>4</v>
      </c>
      <c r="C85" t="s">
        <v>92</v>
      </c>
      <c r="D85">
        <v>103329.7026</v>
      </c>
      <c r="F85">
        <v>357085994.74000001</v>
      </c>
      <c r="G85">
        <v>2.8936923912469998</v>
      </c>
    </row>
    <row r="86" spans="1:7">
      <c r="A86" s="1">
        <v>42247</v>
      </c>
      <c r="B86" t="s">
        <v>4</v>
      </c>
      <c r="C86" t="s">
        <v>92</v>
      </c>
      <c r="D86">
        <v>105296.3358</v>
      </c>
      <c r="F86">
        <v>358104206.48000002</v>
      </c>
      <c r="G86">
        <v>2.9403825449309999</v>
      </c>
    </row>
    <row r="87" spans="1:7">
      <c r="A87" s="1">
        <v>42244</v>
      </c>
      <c r="B87" t="s">
        <v>4</v>
      </c>
      <c r="C87" t="s">
        <v>92</v>
      </c>
      <c r="D87">
        <v>134051.8774</v>
      </c>
      <c r="F87">
        <v>356875997.17000002</v>
      </c>
      <c r="G87">
        <v>3.7562592738939999</v>
      </c>
    </row>
    <row r="88" spans="1:7">
      <c r="A88" s="1">
        <v>42243</v>
      </c>
      <c r="B88" t="s">
        <v>4</v>
      </c>
      <c r="C88" t="s">
        <v>92</v>
      </c>
      <c r="D88">
        <v>123183.7349</v>
      </c>
      <c r="F88">
        <v>356544380.56</v>
      </c>
      <c r="G88">
        <v>3.4549341292809999</v>
      </c>
    </row>
    <row r="89" spans="1:7">
      <c r="A89" s="1">
        <v>42242</v>
      </c>
      <c r="B89" t="s">
        <v>4</v>
      </c>
      <c r="C89" t="s">
        <v>92</v>
      </c>
      <c r="D89">
        <v>162051.34890000001</v>
      </c>
      <c r="F89">
        <v>356496807.75</v>
      </c>
      <c r="G89">
        <v>4.5456605887380004</v>
      </c>
    </row>
    <row r="90" spans="1:7">
      <c r="A90" s="1">
        <v>42241</v>
      </c>
      <c r="B90" t="s">
        <v>4</v>
      </c>
      <c r="C90" t="s">
        <v>92</v>
      </c>
      <c r="D90">
        <v>109163.9007</v>
      </c>
      <c r="F90">
        <v>357221609.98000002</v>
      </c>
      <c r="G90">
        <v>3.0559153659859999</v>
      </c>
    </row>
    <row r="91" spans="1:7">
      <c r="A91" s="1">
        <v>42240</v>
      </c>
      <c r="B91" t="s">
        <v>4</v>
      </c>
      <c r="C91" t="s">
        <v>92</v>
      </c>
      <c r="D91">
        <v>77987.734899999996</v>
      </c>
      <c r="F91">
        <v>358687805.12</v>
      </c>
      <c r="G91">
        <v>2.1742510837219999</v>
      </c>
    </row>
    <row r="92" spans="1:7">
      <c r="A92" s="1">
        <v>42237</v>
      </c>
      <c r="B92" t="s">
        <v>4</v>
      </c>
      <c r="C92" t="s">
        <v>92</v>
      </c>
      <c r="D92">
        <v>128908.889</v>
      </c>
      <c r="F92">
        <v>358984720.20999998</v>
      </c>
      <c r="G92">
        <v>3.590929689837</v>
      </c>
    </row>
    <row r="93" spans="1:7">
      <c r="A93" s="1">
        <v>42236</v>
      </c>
      <c r="B93" t="s">
        <v>4</v>
      </c>
      <c r="C93" t="s">
        <v>92</v>
      </c>
      <c r="D93">
        <v>168270.8377</v>
      </c>
      <c r="F93">
        <v>359304961.04000002</v>
      </c>
      <c r="G93">
        <v>4.6832316818819999</v>
      </c>
    </row>
    <row r="94" spans="1:7">
      <c r="A94" s="1">
        <v>42235</v>
      </c>
      <c r="B94" t="s">
        <v>4</v>
      </c>
      <c r="C94" t="s">
        <v>92</v>
      </c>
      <c r="D94">
        <v>151370.1955</v>
      </c>
      <c r="F94">
        <v>358691570.69</v>
      </c>
      <c r="G94">
        <v>4.220065590301</v>
      </c>
    </row>
    <row r="95" spans="1:7">
      <c r="A95" s="1">
        <v>42234</v>
      </c>
      <c r="B95" t="s">
        <v>4</v>
      </c>
      <c r="C95" t="s">
        <v>92</v>
      </c>
      <c r="D95">
        <v>201337.62880000001</v>
      </c>
      <c r="F95">
        <v>358115894.31</v>
      </c>
      <c r="G95">
        <v>5.6221360737959998</v>
      </c>
    </row>
    <row r="96" spans="1:7">
      <c r="A96" s="1">
        <v>42233</v>
      </c>
      <c r="B96" t="s">
        <v>4</v>
      </c>
      <c r="C96" t="s">
        <v>92</v>
      </c>
      <c r="D96">
        <v>181628.46900000001</v>
      </c>
      <c r="F96">
        <v>358660867.33999997</v>
      </c>
      <c r="G96">
        <v>5.0640726530059998</v>
      </c>
    </row>
    <row r="97" spans="1:7">
      <c r="A97" s="1">
        <v>42230</v>
      </c>
      <c r="B97" t="s">
        <v>4</v>
      </c>
      <c r="C97" t="s">
        <v>92</v>
      </c>
      <c r="D97">
        <v>200317.511</v>
      </c>
      <c r="F97">
        <v>358235121.18000001</v>
      </c>
      <c r="G97">
        <v>5.591788720776</v>
      </c>
    </row>
    <row r="98" spans="1:7">
      <c r="A98" s="1">
        <v>42229</v>
      </c>
      <c r="B98" t="s">
        <v>4</v>
      </c>
      <c r="C98" t="s">
        <v>92</v>
      </c>
      <c r="D98">
        <v>192488.4135</v>
      </c>
      <c r="F98">
        <v>358085740.81</v>
      </c>
      <c r="G98">
        <v>5.3754839012740003</v>
      </c>
    </row>
    <row r="99" spans="1:7">
      <c r="A99" s="1">
        <v>42228</v>
      </c>
      <c r="B99" t="s">
        <v>4</v>
      </c>
      <c r="C99" t="s">
        <v>92</v>
      </c>
      <c r="D99">
        <v>149720.85389999999</v>
      </c>
      <c r="F99">
        <v>358901576.92000002</v>
      </c>
      <c r="G99">
        <v>4.1716410160370003</v>
      </c>
    </row>
    <row r="100" spans="1:7">
      <c r="A100" s="1">
        <v>42227</v>
      </c>
      <c r="B100" t="s">
        <v>4</v>
      </c>
      <c r="C100" t="s">
        <v>92</v>
      </c>
      <c r="D100">
        <v>145239.2501</v>
      </c>
      <c r="F100">
        <v>358988502.47000003</v>
      </c>
      <c r="G100">
        <v>4.04579113539</v>
      </c>
    </row>
    <row r="101" spans="1:7">
      <c r="A101" s="1">
        <v>42226</v>
      </c>
      <c r="B101" t="s">
        <v>4</v>
      </c>
      <c r="C101" t="s">
        <v>92</v>
      </c>
      <c r="D101">
        <v>167325.34890000001</v>
      </c>
      <c r="F101">
        <v>357812580.26999998</v>
      </c>
      <c r="G101">
        <v>4.6763405795780004</v>
      </c>
    </row>
    <row r="102" spans="1:7">
      <c r="A102" s="1">
        <v>42223</v>
      </c>
      <c r="B102" t="s">
        <v>4</v>
      </c>
      <c r="C102" t="s">
        <v>92</v>
      </c>
      <c r="D102">
        <v>234364.85569999999</v>
      </c>
      <c r="F102">
        <v>358497275.13999999</v>
      </c>
      <c r="G102">
        <v>6.5374236277940003</v>
      </c>
    </row>
    <row r="103" spans="1:7">
      <c r="A103" s="1">
        <v>42222</v>
      </c>
      <c r="B103" t="s">
        <v>4</v>
      </c>
      <c r="C103" t="s">
        <v>92</v>
      </c>
      <c r="D103">
        <v>256519.87770000001</v>
      </c>
      <c r="F103">
        <v>357374398.13999999</v>
      </c>
      <c r="G103">
        <v>7.1779030348869997</v>
      </c>
    </row>
    <row r="104" spans="1:7">
      <c r="A104" s="1">
        <v>42221</v>
      </c>
      <c r="B104" t="s">
        <v>4</v>
      </c>
      <c r="C104" t="s">
        <v>92</v>
      </c>
      <c r="D104">
        <v>207614.3965</v>
      </c>
      <c r="F104">
        <v>356165611.85000002</v>
      </c>
      <c r="G104">
        <v>5.8291533374490001</v>
      </c>
    </row>
    <row r="105" spans="1:7">
      <c r="A105" s="1">
        <v>42220</v>
      </c>
      <c r="B105" t="s">
        <v>4</v>
      </c>
      <c r="C105" t="s">
        <v>92</v>
      </c>
      <c r="D105">
        <v>278266.83620000002</v>
      </c>
      <c r="F105">
        <v>356962932.30000001</v>
      </c>
      <c r="G105">
        <v>7.7953986540580003</v>
      </c>
    </row>
    <row r="106" spans="1:7">
      <c r="A106" s="1">
        <v>42219</v>
      </c>
      <c r="B106" t="s">
        <v>4</v>
      </c>
      <c r="C106" t="s">
        <v>92</v>
      </c>
      <c r="D106">
        <v>108281.2951</v>
      </c>
      <c r="F106">
        <v>358119235.63999999</v>
      </c>
      <c r="G106">
        <v>3.023610136621</v>
      </c>
    </row>
    <row r="107" spans="1:7">
      <c r="A107" s="1">
        <v>42216</v>
      </c>
      <c r="B107" t="s">
        <v>4</v>
      </c>
      <c r="C107" t="s">
        <v>92</v>
      </c>
      <c r="D107">
        <v>13053.9082</v>
      </c>
      <c r="F107">
        <v>358751611.69</v>
      </c>
      <c r="G107">
        <v>0.36387037088200003</v>
      </c>
    </row>
    <row r="108" spans="1:7">
      <c r="A108" s="1">
        <v>42215</v>
      </c>
      <c r="B108" t="s">
        <v>4</v>
      </c>
      <c r="C108" t="s">
        <v>92</v>
      </c>
      <c r="D108">
        <v>117411.2877</v>
      </c>
      <c r="F108">
        <v>356945450.62</v>
      </c>
      <c r="G108">
        <v>3.2893341964729998</v>
      </c>
    </row>
    <row r="109" spans="1:7">
      <c r="A109" s="1">
        <v>42214</v>
      </c>
      <c r="B109" t="s">
        <v>4</v>
      </c>
      <c r="C109" t="s">
        <v>92</v>
      </c>
      <c r="D109">
        <v>214408.1188</v>
      </c>
      <c r="F109">
        <v>356958733.74000001</v>
      </c>
      <c r="G109">
        <v>6.0065239629680001</v>
      </c>
    </row>
    <row r="110" spans="1:7">
      <c r="A110" s="1">
        <v>42213</v>
      </c>
      <c r="B110" t="s">
        <v>4</v>
      </c>
      <c r="C110" t="s">
        <v>92</v>
      </c>
      <c r="D110">
        <v>217593.33960000001</v>
      </c>
      <c r="F110">
        <v>357800230.44999999</v>
      </c>
      <c r="G110">
        <v>6.0814197723219996</v>
      </c>
    </row>
    <row r="111" spans="1:7">
      <c r="A111" s="1">
        <v>42212</v>
      </c>
      <c r="B111" t="s">
        <v>4</v>
      </c>
      <c r="C111" t="s">
        <v>92</v>
      </c>
      <c r="D111">
        <v>196553.16409999999</v>
      </c>
      <c r="F111">
        <v>357945223.33999997</v>
      </c>
      <c r="G111">
        <v>5.4911520334299997</v>
      </c>
    </row>
    <row r="112" spans="1:7">
      <c r="A112" s="1">
        <v>42209</v>
      </c>
      <c r="B112" t="s">
        <v>4</v>
      </c>
      <c r="C112" t="s">
        <v>92</v>
      </c>
      <c r="D112">
        <v>270670.58960000001</v>
      </c>
      <c r="F112">
        <v>358515445</v>
      </c>
      <c r="G112">
        <v>7.549760920342</v>
      </c>
    </row>
    <row r="113" spans="1:7">
      <c r="A113" s="1">
        <v>42208</v>
      </c>
      <c r="B113" t="s">
        <v>4</v>
      </c>
      <c r="C113" t="s">
        <v>92</v>
      </c>
      <c r="D113">
        <v>229438.38389999999</v>
      </c>
      <c r="F113">
        <v>358574029.95999998</v>
      </c>
      <c r="G113">
        <v>6.3986336078379997</v>
      </c>
    </row>
    <row r="114" spans="1:7">
      <c r="A114" s="1">
        <v>42207</v>
      </c>
      <c r="B114" t="s">
        <v>4</v>
      </c>
      <c r="C114" t="s">
        <v>92</v>
      </c>
      <c r="D114">
        <v>211181.2401</v>
      </c>
      <c r="F114">
        <v>358190799.62</v>
      </c>
      <c r="G114">
        <v>5.8957751099150002</v>
      </c>
    </row>
    <row r="115" spans="1:7">
      <c r="A115" s="1">
        <v>42206</v>
      </c>
      <c r="B115" t="s">
        <v>4</v>
      </c>
      <c r="C115" t="s">
        <v>92</v>
      </c>
      <c r="D115">
        <v>232993.86240000001</v>
      </c>
      <c r="F115">
        <v>358023124.69</v>
      </c>
      <c r="G115">
        <v>6.5077880821729996</v>
      </c>
    </row>
    <row r="116" spans="1:7">
      <c r="A116" s="1">
        <v>42205</v>
      </c>
      <c r="B116" t="s">
        <v>4</v>
      </c>
      <c r="C116" t="s">
        <v>92</v>
      </c>
      <c r="D116">
        <v>208075.72399999999</v>
      </c>
      <c r="F116">
        <v>357505278.31</v>
      </c>
      <c r="G116">
        <v>5.8202140394570003</v>
      </c>
    </row>
    <row r="117" spans="1:7">
      <c r="A117" s="1">
        <v>42202</v>
      </c>
      <c r="B117" t="s">
        <v>4</v>
      </c>
      <c r="C117" t="s">
        <v>92</v>
      </c>
      <c r="D117">
        <v>140718.62580000001</v>
      </c>
      <c r="F117">
        <v>357445458.60000002</v>
      </c>
      <c r="G117">
        <v>3.9367859463410002</v>
      </c>
    </row>
    <row r="118" spans="1:7">
      <c r="A118" s="1">
        <v>42201</v>
      </c>
      <c r="B118" t="s">
        <v>4</v>
      </c>
      <c r="C118" t="s">
        <v>92</v>
      </c>
      <c r="D118">
        <v>161414.6661</v>
      </c>
      <c r="F118">
        <v>357722586.14999998</v>
      </c>
      <c r="G118">
        <v>4.5122861219699999</v>
      </c>
    </row>
    <row r="119" spans="1:7">
      <c r="A119" s="1">
        <v>42200</v>
      </c>
      <c r="B119" t="s">
        <v>4</v>
      </c>
      <c r="C119" t="s">
        <v>92</v>
      </c>
      <c r="D119">
        <v>77181.375100000005</v>
      </c>
      <c r="F119">
        <v>357829144.41000003</v>
      </c>
      <c r="G119">
        <v>2.1569337295670001</v>
      </c>
    </row>
    <row r="120" spans="1:7">
      <c r="A120" s="1">
        <v>42199</v>
      </c>
      <c r="B120" t="s">
        <v>4</v>
      </c>
      <c r="C120" t="s">
        <v>92</v>
      </c>
      <c r="D120">
        <v>76578.105100000001</v>
      </c>
      <c r="F120">
        <v>357640512.27999997</v>
      </c>
      <c r="G120">
        <v>2.141203316476</v>
      </c>
    </row>
    <row r="121" spans="1:7">
      <c r="A121" s="1">
        <v>42198</v>
      </c>
      <c r="B121" t="s">
        <v>4</v>
      </c>
      <c r="C121" t="s">
        <v>92</v>
      </c>
      <c r="D121">
        <v>41076.410799999998</v>
      </c>
      <c r="F121">
        <v>357191857.39999998</v>
      </c>
      <c r="G121">
        <v>1.149981724079</v>
      </c>
    </row>
    <row r="122" spans="1:7">
      <c r="A122" s="1">
        <v>42195</v>
      </c>
      <c r="B122" t="s">
        <v>4</v>
      </c>
      <c r="C122" t="s">
        <v>92</v>
      </c>
      <c r="D122">
        <v>-19016.131000000001</v>
      </c>
      <c r="F122">
        <v>356890458.05000001</v>
      </c>
      <c r="G122">
        <v>-0.53282822701099997</v>
      </c>
    </row>
    <row r="123" spans="1:7">
      <c r="A123" s="1">
        <v>42194</v>
      </c>
      <c r="B123" t="s">
        <v>4</v>
      </c>
      <c r="C123" t="s">
        <v>92</v>
      </c>
      <c r="D123">
        <v>66776.8024</v>
      </c>
      <c r="F123">
        <v>357316542.31999999</v>
      </c>
      <c r="G123">
        <v>1.868841614957</v>
      </c>
    </row>
    <row r="124" spans="1:7">
      <c r="A124" s="1">
        <v>42193</v>
      </c>
      <c r="B124" t="s">
        <v>4</v>
      </c>
      <c r="C124" t="s">
        <v>92</v>
      </c>
      <c r="D124">
        <v>61586.263599999998</v>
      </c>
      <c r="F124">
        <v>357167861.94999999</v>
      </c>
      <c r="G124">
        <v>1.7242946569649999</v>
      </c>
    </row>
    <row r="125" spans="1:7">
      <c r="A125" s="1">
        <v>42192</v>
      </c>
      <c r="B125" t="s">
        <v>4</v>
      </c>
      <c r="C125" t="s">
        <v>92</v>
      </c>
      <c r="D125">
        <v>47169.5003</v>
      </c>
      <c r="F125">
        <v>357179334.63999999</v>
      </c>
      <c r="G125">
        <v>1.3206111251520001</v>
      </c>
    </row>
    <row r="126" spans="1:7">
      <c r="A126" s="1">
        <v>42191</v>
      </c>
      <c r="B126" t="s">
        <v>4</v>
      </c>
      <c r="C126" t="s">
        <v>92</v>
      </c>
      <c r="D126">
        <v>29745.216100000001</v>
      </c>
      <c r="F126">
        <v>357216239.14999998</v>
      </c>
      <c r="G126">
        <v>0.832694957284</v>
      </c>
    </row>
    <row r="127" spans="1:7">
      <c r="A127" s="1">
        <v>42187</v>
      </c>
      <c r="B127" t="s">
        <v>4</v>
      </c>
      <c r="C127" t="s">
        <v>92</v>
      </c>
      <c r="D127">
        <v>23145.959800000001</v>
      </c>
      <c r="F127">
        <v>356929346.43000001</v>
      </c>
      <c r="G127">
        <v>0.64847455193900005</v>
      </c>
    </row>
    <row r="128" spans="1:7">
      <c r="A128" s="1">
        <v>42186</v>
      </c>
      <c r="B128" t="s">
        <v>4</v>
      </c>
      <c r="C128" t="s">
        <v>92</v>
      </c>
      <c r="D128">
        <v>43317.154499999997</v>
      </c>
      <c r="F128">
        <v>356728164.26999998</v>
      </c>
      <c r="G128">
        <v>1.214290287077</v>
      </c>
    </row>
    <row r="129" spans="1:7">
      <c r="A129" s="1">
        <v>42185</v>
      </c>
      <c r="B129" t="s">
        <v>4</v>
      </c>
      <c r="C129" t="s">
        <v>92</v>
      </c>
      <c r="D129">
        <v>56038.4833</v>
      </c>
      <c r="F129">
        <v>381989180.26999998</v>
      </c>
      <c r="G129">
        <v>1.4670175542770001</v>
      </c>
    </row>
    <row r="130" spans="1:7">
      <c r="A130" s="1">
        <v>42184</v>
      </c>
      <c r="B130" t="s">
        <v>4</v>
      </c>
      <c r="C130" t="s">
        <v>92</v>
      </c>
      <c r="D130">
        <v>52687.648099999999</v>
      </c>
      <c r="F130">
        <v>382200794.88</v>
      </c>
      <c r="G130">
        <v>1.378533190035</v>
      </c>
    </row>
    <row r="131" spans="1:7">
      <c r="A131" s="1">
        <v>42181</v>
      </c>
      <c r="B131" t="s">
        <v>4</v>
      </c>
      <c r="C131" t="s">
        <v>92</v>
      </c>
      <c r="D131">
        <v>78153.381399999998</v>
      </c>
      <c r="F131">
        <v>381985954.37</v>
      </c>
      <c r="G131">
        <v>2.0459752644279998</v>
      </c>
    </row>
    <row r="132" spans="1:7">
      <c r="A132" s="1">
        <v>42180</v>
      </c>
      <c r="B132" t="s">
        <v>4</v>
      </c>
      <c r="C132" t="s">
        <v>92</v>
      </c>
      <c r="D132">
        <v>-83041.348499999993</v>
      </c>
      <c r="F132">
        <v>382872183.17000002</v>
      </c>
      <c r="G132">
        <v>-2.1689052417560002</v>
      </c>
    </row>
    <row r="133" spans="1:7">
      <c r="A133" s="1">
        <v>42179</v>
      </c>
      <c r="B133" t="s">
        <v>4</v>
      </c>
      <c r="C133" t="s">
        <v>92</v>
      </c>
      <c r="D133">
        <v>-48579.820599999999</v>
      </c>
      <c r="F133">
        <v>383228018.38</v>
      </c>
      <c r="G133">
        <v>-1.267647934652</v>
      </c>
    </row>
    <row r="134" spans="1:7">
      <c r="A134" s="1">
        <v>42178</v>
      </c>
      <c r="B134" t="s">
        <v>4</v>
      </c>
      <c r="C134" t="s">
        <v>92</v>
      </c>
      <c r="D134">
        <v>-78726.063899999994</v>
      </c>
      <c r="F134">
        <v>382837687.58999997</v>
      </c>
      <c r="G134">
        <v>-2.056382285547</v>
      </c>
    </row>
    <row r="135" spans="1:7">
      <c r="A135" s="1">
        <v>42177</v>
      </c>
      <c r="B135" t="s">
        <v>4</v>
      </c>
      <c r="C135" t="s">
        <v>92</v>
      </c>
      <c r="D135">
        <v>-78694.870500000005</v>
      </c>
      <c r="F135">
        <v>384032062.35000002</v>
      </c>
      <c r="G135">
        <v>-2.0491744886730001</v>
      </c>
    </row>
    <row r="136" spans="1:7">
      <c r="A136" s="1">
        <v>42174</v>
      </c>
      <c r="B136" t="s">
        <v>4</v>
      </c>
      <c r="C136" t="s">
        <v>92</v>
      </c>
      <c r="D136">
        <v>-76044.873300000007</v>
      </c>
      <c r="F136">
        <v>384880845.42000002</v>
      </c>
      <c r="G136">
        <v>-1.9758030103319999</v>
      </c>
    </row>
    <row r="137" spans="1:7">
      <c r="A137" s="1">
        <v>42173</v>
      </c>
      <c r="B137" t="s">
        <v>4</v>
      </c>
      <c r="C137" t="s">
        <v>92</v>
      </c>
      <c r="D137">
        <v>-281154.56140000001</v>
      </c>
      <c r="F137">
        <v>383930515.81999999</v>
      </c>
      <c r="G137">
        <v>-7.3230584653969997</v>
      </c>
    </row>
    <row r="138" spans="1:7">
      <c r="A138" s="1">
        <v>42172</v>
      </c>
      <c r="B138" t="s">
        <v>4</v>
      </c>
      <c r="C138" t="s">
        <v>92</v>
      </c>
      <c r="D138">
        <v>-418230.80540000001</v>
      </c>
      <c r="F138">
        <v>384553627.29000002</v>
      </c>
      <c r="G138">
        <v>-10.87574724876</v>
      </c>
    </row>
    <row r="139" spans="1:7">
      <c r="A139" s="1">
        <v>42171</v>
      </c>
      <c r="B139" t="s">
        <v>4</v>
      </c>
      <c r="C139" t="s">
        <v>92</v>
      </c>
      <c r="D139">
        <v>-373538.83610000001</v>
      </c>
      <c r="F139">
        <v>384185122.87</v>
      </c>
      <c r="G139">
        <v>-9.7228865425480002</v>
      </c>
    </row>
    <row r="140" spans="1:7">
      <c r="A140" s="1">
        <v>42170</v>
      </c>
      <c r="B140" t="s">
        <v>4</v>
      </c>
      <c r="C140" t="s">
        <v>92</v>
      </c>
      <c r="D140">
        <v>-411554.59330000001</v>
      </c>
      <c r="F140">
        <v>383401226.39999998</v>
      </c>
      <c r="G140">
        <v>-10.734305603671</v>
      </c>
    </row>
    <row r="141" spans="1:7">
      <c r="A141" s="1">
        <v>42167</v>
      </c>
      <c r="B141" t="s">
        <v>4</v>
      </c>
      <c r="C141" t="s">
        <v>92</v>
      </c>
      <c r="D141">
        <v>-498110.51620000001</v>
      </c>
      <c r="F141">
        <v>383070667.82999998</v>
      </c>
      <c r="G141">
        <v>-13.003097288071</v>
      </c>
    </row>
    <row r="142" spans="1:7">
      <c r="A142" s="1">
        <v>42166</v>
      </c>
      <c r="B142" t="s">
        <v>4</v>
      </c>
      <c r="C142" t="s">
        <v>92</v>
      </c>
      <c r="D142">
        <v>-584136.47710000002</v>
      </c>
      <c r="F142">
        <v>382780516.72000003</v>
      </c>
      <c r="G142">
        <v>-15.260350294350999</v>
      </c>
    </row>
    <row r="143" spans="1:7">
      <c r="A143" s="1">
        <v>42165</v>
      </c>
      <c r="B143" t="s">
        <v>4</v>
      </c>
      <c r="C143" t="s">
        <v>92</v>
      </c>
      <c r="D143">
        <v>-629448.61190000002</v>
      </c>
      <c r="F143">
        <v>382809724.02999997</v>
      </c>
      <c r="G143">
        <v>-16.442858485241999</v>
      </c>
    </row>
    <row r="144" spans="1:7">
      <c r="A144" s="1">
        <v>42164</v>
      </c>
      <c r="B144" t="s">
        <v>4</v>
      </c>
      <c r="C144" t="s">
        <v>92</v>
      </c>
      <c r="D144">
        <v>-589340.98910000001</v>
      </c>
      <c r="F144">
        <v>383270459.27999997</v>
      </c>
      <c r="G144">
        <v>-15.376634823543</v>
      </c>
    </row>
    <row r="145" spans="1:7">
      <c r="A145" s="1">
        <v>42163</v>
      </c>
      <c r="B145" t="s">
        <v>4</v>
      </c>
      <c r="C145" t="s">
        <v>92</v>
      </c>
      <c r="D145">
        <v>-592422.21490000002</v>
      </c>
      <c r="F145">
        <v>383258874.85000002</v>
      </c>
      <c r="G145">
        <v>-15.457495019048</v>
      </c>
    </row>
    <row r="146" spans="1:7">
      <c r="A146" s="1">
        <v>42160</v>
      </c>
      <c r="B146" t="s">
        <v>4</v>
      </c>
      <c r="C146" t="s">
        <v>92</v>
      </c>
      <c r="D146">
        <v>-625872.29180000001</v>
      </c>
      <c r="F146">
        <v>383226315.44</v>
      </c>
      <c r="G146">
        <v>-16.331662690788999</v>
      </c>
    </row>
    <row r="147" spans="1:7">
      <c r="A147" s="1">
        <v>42159</v>
      </c>
      <c r="B147" t="s">
        <v>4</v>
      </c>
      <c r="C147" t="s">
        <v>92</v>
      </c>
      <c r="D147">
        <v>-564541.9425</v>
      </c>
      <c r="F147">
        <v>383709288.5</v>
      </c>
      <c r="G147">
        <v>-14.712751539241999</v>
      </c>
    </row>
    <row r="148" spans="1:7">
      <c r="A148" s="1">
        <v>42158</v>
      </c>
      <c r="B148" t="s">
        <v>4</v>
      </c>
      <c r="C148" t="s">
        <v>92</v>
      </c>
      <c r="D148">
        <v>-588764.84050000005</v>
      </c>
      <c r="F148">
        <v>382926313.61000001</v>
      </c>
      <c r="G148">
        <v>-15.375408259346001</v>
      </c>
    </row>
    <row r="149" spans="1:7">
      <c r="A149" s="1">
        <v>42157</v>
      </c>
      <c r="B149" t="s">
        <v>4</v>
      </c>
      <c r="C149" t="s">
        <v>92</v>
      </c>
      <c r="D149">
        <v>-723445.24129999999</v>
      </c>
      <c r="F149">
        <v>383432276.79000002</v>
      </c>
      <c r="G149">
        <v>-18.867614572160999</v>
      </c>
    </row>
    <row r="150" spans="1:7">
      <c r="A150" s="1">
        <v>42156</v>
      </c>
      <c r="B150" t="s">
        <v>4</v>
      </c>
      <c r="C150" t="s">
        <v>92</v>
      </c>
      <c r="D150">
        <v>-796714.80039999995</v>
      </c>
      <c r="F150">
        <v>383680924.75999999</v>
      </c>
      <c r="G150">
        <v>-20.765035449660999</v>
      </c>
    </row>
    <row r="151" spans="1:7">
      <c r="A151" s="1">
        <v>42153</v>
      </c>
      <c r="B151" t="s">
        <v>4</v>
      </c>
      <c r="C151" t="s">
        <v>92</v>
      </c>
      <c r="D151">
        <v>-727254.27610000002</v>
      </c>
      <c r="F151">
        <v>385438708.16549999</v>
      </c>
      <c r="G151">
        <v>-18.868221086599998</v>
      </c>
    </row>
    <row r="152" spans="1:7">
      <c r="A152" s="1">
        <v>42152</v>
      </c>
      <c r="B152" t="s">
        <v>4</v>
      </c>
      <c r="C152" t="s">
        <v>92</v>
      </c>
      <c r="D152">
        <v>-741660.0699</v>
      </c>
      <c r="F152">
        <v>385422084.66909999</v>
      </c>
      <c r="G152">
        <v>-19.242801577826999</v>
      </c>
    </row>
    <row r="153" spans="1:7">
      <c r="A153" s="1">
        <v>42151</v>
      </c>
      <c r="B153" t="s">
        <v>4</v>
      </c>
      <c r="C153" t="s">
        <v>92</v>
      </c>
      <c r="D153">
        <v>-739039.3308</v>
      </c>
      <c r="F153">
        <v>385706122.46740001</v>
      </c>
      <c r="G153">
        <v>-19.160684462883001</v>
      </c>
    </row>
    <row r="154" spans="1:7">
      <c r="A154" s="1">
        <v>42150</v>
      </c>
      <c r="B154" t="s">
        <v>4</v>
      </c>
      <c r="C154" t="s">
        <v>92</v>
      </c>
      <c r="D154">
        <v>-801313.72340000002</v>
      </c>
      <c r="F154">
        <v>385667601.84899998</v>
      </c>
      <c r="G154">
        <v>-20.777314961337002</v>
      </c>
    </row>
    <row r="155" spans="1:7">
      <c r="A155" s="1">
        <v>42146</v>
      </c>
      <c r="B155" t="s">
        <v>4</v>
      </c>
      <c r="C155" t="s">
        <v>92</v>
      </c>
      <c r="D155">
        <v>-855999.68940000003</v>
      </c>
      <c r="F155">
        <v>384089358.99910003</v>
      </c>
      <c r="G155">
        <v>-22.286472388370001</v>
      </c>
    </row>
    <row r="156" spans="1:7">
      <c r="A156" s="1">
        <v>42145</v>
      </c>
      <c r="B156" t="s">
        <v>4</v>
      </c>
      <c r="C156" t="s">
        <v>92</v>
      </c>
      <c r="D156">
        <v>-790317.55310000002</v>
      </c>
      <c r="F156">
        <v>384296021.68739998</v>
      </c>
      <c r="G156">
        <v>-20.565332673229999</v>
      </c>
    </row>
    <row r="157" spans="1:7">
      <c r="A157" s="1">
        <v>42144</v>
      </c>
      <c r="B157" t="s">
        <v>4</v>
      </c>
      <c r="C157" t="s">
        <v>92</v>
      </c>
      <c r="D157">
        <v>-777783.56420000002</v>
      </c>
      <c r="F157">
        <v>383974824.51670003</v>
      </c>
      <c r="G157">
        <v>-20.256108331555001</v>
      </c>
    </row>
    <row r="158" spans="1:7">
      <c r="A158" s="1">
        <v>42143</v>
      </c>
      <c r="B158" t="s">
        <v>4</v>
      </c>
      <c r="C158" t="s">
        <v>92</v>
      </c>
      <c r="D158">
        <v>-864747.07570000004</v>
      </c>
      <c r="F158">
        <v>383899701.33200002</v>
      </c>
      <c r="G158">
        <v>-22.525338589731</v>
      </c>
    </row>
    <row r="159" spans="1:7">
      <c r="A159" s="1">
        <v>42142</v>
      </c>
      <c r="B159" t="s">
        <v>4</v>
      </c>
      <c r="C159" t="s">
        <v>92</v>
      </c>
      <c r="D159">
        <v>-799519.08849999995</v>
      </c>
      <c r="F159">
        <v>383437854.6196</v>
      </c>
      <c r="G159">
        <v>-20.851334287095</v>
      </c>
    </row>
    <row r="160" spans="1:7">
      <c r="A160" s="1">
        <v>42139</v>
      </c>
      <c r="B160" t="s">
        <v>4</v>
      </c>
      <c r="C160" t="s">
        <v>92</v>
      </c>
      <c r="D160">
        <v>-759236.05390000006</v>
      </c>
      <c r="F160">
        <v>384944240.99860001</v>
      </c>
      <c r="G160">
        <v>-19.723273478008998</v>
      </c>
    </row>
    <row r="161" spans="1:7">
      <c r="A161" s="1">
        <v>42138</v>
      </c>
      <c r="B161" t="s">
        <v>4</v>
      </c>
      <c r="C161" t="s">
        <v>92</v>
      </c>
      <c r="D161">
        <v>-820719.83730000001</v>
      </c>
      <c r="F161">
        <v>382982194.2105</v>
      </c>
      <c r="G161">
        <v>-21.429712652618001</v>
      </c>
    </row>
    <row r="162" spans="1:7">
      <c r="A162" s="1">
        <v>42137</v>
      </c>
      <c r="B162" t="s">
        <v>4</v>
      </c>
      <c r="C162" t="s">
        <v>92</v>
      </c>
      <c r="D162">
        <v>-776888.04390000005</v>
      </c>
      <c r="F162">
        <v>383636539.41070002</v>
      </c>
      <c r="G162">
        <v>-20.250626936980002</v>
      </c>
    </row>
    <row r="163" spans="1:7">
      <c r="A163" s="1">
        <v>42136</v>
      </c>
      <c r="B163" t="s">
        <v>4</v>
      </c>
      <c r="C163" t="s">
        <v>92</v>
      </c>
      <c r="D163">
        <v>-821201.74679999996</v>
      </c>
      <c r="F163">
        <v>384276674.2353</v>
      </c>
      <c r="G163">
        <v>-21.370064900092</v>
      </c>
    </row>
    <row r="164" spans="1:7">
      <c r="A164" s="1">
        <v>42135</v>
      </c>
      <c r="B164" t="s">
        <v>4</v>
      </c>
      <c r="C164" t="s">
        <v>92</v>
      </c>
      <c r="D164">
        <v>-812984.5307</v>
      </c>
      <c r="F164">
        <v>383359471.1965</v>
      </c>
      <c r="G164">
        <v>-21.206846100935</v>
      </c>
    </row>
    <row r="165" spans="1:7">
      <c r="A165" s="1">
        <v>42132</v>
      </c>
      <c r="B165" t="s">
        <v>4</v>
      </c>
      <c r="C165" t="s">
        <v>92</v>
      </c>
      <c r="D165">
        <v>-780178.67460000003</v>
      </c>
      <c r="F165">
        <v>386107357.07889998</v>
      </c>
      <c r="G165">
        <v>-20.206262851411001</v>
      </c>
    </row>
    <row r="166" spans="1:7">
      <c r="A166" s="1">
        <v>42131</v>
      </c>
      <c r="B166" t="s">
        <v>4</v>
      </c>
      <c r="C166" t="s">
        <v>92</v>
      </c>
      <c r="D166">
        <v>-791855.71089999995</v>
      </c>
      <c r="F166">
        <v>387134574.60829997</v>
      </c>
      <c r="G166">
        <v>-20.454275149699001</v>
      </c>
    </row>
    <row r="167" spans="1:7">
      <c r="A167" s="1">
        <v>42130</v>
      </c>
      <c r="B167" t="s">
        <v>4</v>
      </c>
      <c r="C167" t="s">
        <v>92</v>
      </c>
      <c r="D167">
        <v>-816794.31059999997</v>
      </c>
      <c r="F167">
        <v>385822024.80589998</v>
      </c>
      <c r="G167">
        <v>-21.170235447572001</v>
      </c>
    </row>
    <row r="168" spans="1:7">
      <c r="A168" s="1">
        <v>42129</v>
      </c>
      <c r="B168" t="s">
        <v>4</v>
      </c>
      <c r="C168" t="s">
        <v>92</v>
      </c>
      <c r="D168">
        <v>-759749.59759999998</v>
      </c>
      <c r="F168">
        <v>388123120.55080003</v>
      </c>
      <c r="G168">
        <v>-19.574963648695</v>
      </c>
    </row>
    <row r="169" spans="1:7">
      <c r="A169" s="1">
        <v>42128</v>
      </c>
      <c r="B169" t="s">
        <v>4</v>
      </c>
      <c r="C169" t="s">
        <v>92</v>
      </c>
      <c r="D169">
        <v>-936949.05449999997</v>
      </c>
      <c r="F169">
        <v>388644522.6099</v>
      </c>
      <c r="G169">
        <v>-24.108124519754</v>
      </c>
    </row>
    <row r="170" spans="1:7">
      <c r="A170" s="1">
        <v>42125</v>
      </c>
      <c r="B170" t="s">
        <v>4</v>
      </c>
      <c r="C170" t="s">
        <v>92</v>
      </c>
      <c r="D170">
        <v>-909376.75450000004</v>
      </c>
      <c r="F170">
        <v>389319838.48290002</v>
      </c>
      <c r="G170">
        <v>-23.358089278051001</v>
      </c>
    </row>
    <row r="171" spans="1:7">
      <c r="A171" s="1">
        <v>42124</v>
      </c>
      <c r="B171" t="s">
        <v>4</v>
      </c>
      <c r="C171" t="s">
        <v>92</v>
      </c>
      <c r="D171">
        <v>-873982.95759999997</v>
      </c>
      <c r="F171">
        <v>390176195.51609999</v>
      </c>
      <c r="G171">
        <v>-22.399699613759001</v>
      </c>
    </row>
    <row r="172" spans="1:7">
      <c r="A172" s="1">
        <v>42123</v>
      </c>
      <c r="B172" t="s">
        <v>4</v>
      </c>
      <c r="C172" t="s">
        <v>92</v>
      </c>
      <c r="D172">
        <v>-689900.36300000001</v>
      </c>
      <c r="F172">
        <v>391119355.39749998</v>
      </c>
      <c r="G172">
        <v>-17.639126099982001</v>
      </c>
    </row>
    <row r="173" spans="1:7">
      <c r="A173" s="1">
        <v>42122</v>
      </c>
      <c r="B173" t="s">
        <v>4</v>
      </c>
      <c r="C173" t="s">
        <v>92</v>
      </c>
      <c r="D173">
        <v>-830846.83160000003</v>
      </c>
      <c r="F173">
        <v>392308395.25590003</v>
      </c>
      <c r="G173">
        <v>-21.178410700541999</v>
      </c>
    </row>
    <row r="174" spans="1:7">
      <c r="A174" s="1">
        <v>42121</v>
      </c>
      <c r="B174" t="s">
        <v>4</v>
      </c>
      <c r="C174" t="s">
        <v>92</v>
      </c>
      <c r="D174">
        <v>-812211.89280000003</v>
      </c>
      <c r="F174">
        <v>392904328.45279998</v>
      </c>
      <c r="G174">
        <v>-20.672001654915999</v>
      </c>
    </row>
    <row r="175" spans="1:7">
      <c r="A175" s="1">
        <v>42118</v>
      </c>
      <c r="B175" t="s">
        <v>4</v>
      </c>
      <c r="C175" t="s">
        <v>92</v>
      </c>
      <c r="D175">
        <v>-811941.67940000002</v>
      </c>
      <c r="F175">
        <v>392198024.76520002</v>
      </c>
      <c r="G175">
        <v>-20.702339841872</v>
      </c>
    </row>
    <row r="176" spans="1:7">
      <c r="A176" s="1">
        <v>42117</v>
      </c>
      <c r="B176" t="s">
        <v>4</v>
      </c>
      <c r="C176" t="s">
        <v>92</v>
      </c>
      <c r="D176">
        <v>-810394.57039999997</v>
      </c>
      <c r="F176">
        <v>392263760.1638</v>
      </c>
      <c r="G176">
        <v>-20.659430023858999</v>
      </c>
    </row>
    <row r="177" spans="1:7">
      <c r="A177" s="1">
        <v>42116</v>
      </c>
      <c r="B177" t="s">
        <v>4</v>
      </c>
      <c r="C177" t="s">
        <v>92</v>
      </c>
      <c r="D177">
        <v>-793294.94290000002</v>
      </c>
      <c r="F177">
        <v>391563290.47100002</v>
      </c>
      <c r="G177">
        <v>-20.259686293518001</v>
      </c>
    </row>
    <row r="178" spans="1:7">
      <c r="A178" s="1">
        <v>42115</v>
      </c>
      <c r="B178" t="s">
        <v>4</v>
      </c>
      <c r="C178" t="s">
        <v>92</v>
      </c>
      <c r="D178">
        <v>-742193.14370000002</v>
      </c>
      <c r="F178">
        <v>392610842.75300002</v>
      </c>
      <c r="G178">
        <v>-18.904040919901998</v>
      </c>
    </row>
    <row r="179" spans="1:7">
      <c r="A179" s="1">
        <v>42114</v>
      </c>
      <c r="B179" t="s">
        <v>4</v>
      </c>
      <c r="C179" t="s">
        <v>92</v>
      </c>
      <c r="D179">
        <v>-720138.19949999999</v>
      </c>
      <c r="F179">
        <v>392070067.23019999</v>
      </c>
      <c r="G179">
        <v>-18.367589359408999</v>
      </c>
    </row>
    <row r="180" spans="1:7">
      <c r="A180" s="1">
        <v>42111</v>
      </c>
      <c r="B180" t="s">
        <v>4</v>
      </c>
      <c r="C180" t="s">
        <v>92</v>
      </c>
      <c r="D180">
        <v>-694670.57420000003</v>
      </c>
      <c r="F180">
        <v>393296030.55559999</v>
      </c>
      <c r="G180">
        <v>-17.662791389443999</v>
      </c>
    </row>
    <row r="181" spans="1:7">
      <c r="A181" s="1">
        <v>42110</v>
      </c>
      <c r="B181" t="s">
        <v>4</v>
      </c>
      <c r="C181" t="s">
        <v>92</v>
      </c>
      <c r="D181">
        <v>-718104.49730000005</v>
      </c>
      <c r="F181">
        <v>391408015.08249998</v>
      </c>
      <c r="G181">
        <v>-18.346698831617999</v>
      </c>
    </row>
    <row r="182" spans="1:7">
      <c r="A182" s="1">
        <v>42109</v>
      </c>
      <c r="B182" t="s">
        <v>4</v>
      </c>
      <c r="C182" t="s">
        <v>92</v>
      </c>
      <c r="D182">
        <v>-724604.78379999998</v>
      </c>
      <c r="F182">
        <v>391271851.65060002</v>
      </c>
      <c r="G182">
        <v>-18.519215750973</v>
      </c>
    </row>
    <row r="183" spans="1:7">
      <c r="A183" s="1">
        <v>42108</v>
      </c>
      <c r="B183" t="s">
        <v>4</v>
      </c>
      <c r="C183" t="s">
        <v>92</v>
      </c>
      <c r="D183">
        <v>-777336.19579999999</v>
      </c>
      <c r="F183">
        <v>391955106.30970001</v>
      </c>
      <c r="G183">
        <v>-19.832276280788999</v>
      </c>
    </row>
    <row r="184" spans="1:7">
      <c r="A184" s="1">
        <v>42107</v>
      </c>
      <c r="B184" t="s">
        <v>4</v>
      </c>
      <c r="C184" t="s">
        <v>92</v>
      </c>
      <c r="D184">
        <v>-748245.28590000002</v>
      </c>
      <c r="F184">
        <v>392317200.41850001</v>
      </c>
      <c r="G184">
        <v>-19.072456805407001</v>
      </c>
    </row>
    <row r="185" spans="1:7">
      <c r="A185" s="1">
        <v>42104</v>
      </c>
      <c r="B185" t="s">
        <v>4</v>
      </c>
      <c r="C185" t="s">
        <v>92</v>
      </c>
      <c r="D185">
        <v>-762605.50329999998</v>
      </c>
      <c r="F185">
        <v>392618567.3775</v>
      </c>
      <c r="G185">
        <v>-19.423572053503001</v>
      </c>
    </row>
    <row r="186" spans="1:7">
      <c r="A186" s="1">
        <v>42103</v>
      </c>
      <c r="B186" t="s">
        <v>4</v>
      </c>
      <c r="C186" t="s">
        <v>92</v>
      </c>
      <c r="D186">
        <v>-738200.41269999999</v>
      </c>
      <c r="F186">
        <v>392253143.046</v>
      </c>
      <c r="G186">
        <v>-18.819490061126999</v>
      </c>
    </row>
    <row r="187" spans="1:7">
      <c r="A187" s="1">
        <v>42102</v>
      </c>
      <c r="B187" t="s">
        <v>4</v>
      </c>
      <c r="C187" t="s">
        <v>92</v>
      </c>
      <c r="D187">
        <v>-711563.13390000002</v>
      </c>
      <c r="F187">
        <v>394868728.43800002</v>
      </c>
      <c r="G187">
        <v>-18.020245277836</v>
      </c>
    </row>
    <row r="188" spans="1:7">
      <c r="A188" s="1">
        <v>42101</v>
      </c>
      <c r="B188" t="s">
        <v>4</v>
      </c>
      <c r="C188" t="s">
        <v>92</v>
      </c>
      <c r="D188">
        <v>-650230.99439999997</v>
      </c>
      <c r="F188">
        <v>394827725.69160002</v>
      </c>
      <c r="G188">
        <v>-16.468726791184999</v>
      </c>
    </row>
    <row r="189" spans="1:7">
      <c r="A189" s="1">
        <v>42100</v>
      </c>
      <c r="B189" t="s">
        <v>4</v>
      </c>
      <c r="C189" t="s">
        <v>92</v>
      </c>
      <c r="D189">
        <v>-639331.50230000005</v>
      </c>
      <c r="F189">
        <v>393619299.20670003</v>
      </c>
      <c r="G189">
        <v>-16.242382006890999</v>
      </c>
    </row>
    <row r="190" spans="1:7">
      <c r="A190" s="1">
        <v>42097</v>
      </c>
      <c r="B190" t="s">
        <v>4</v>
      </c>
      <c r="C190" t="s">
        <v>92</v>
      </c>
      <c r="D190">
        <v>-546742.50379999995</v>
      </c>
      <c r="F190">
        <v>395629719.64469999</v>
      </c>
      <c r="G190">
        <v>-13.819550874261999</v>
      </c>
    </row>
    <row r="191" spans="1:7">
      <c r="A191" s="1">
        <v>42096</v>
      </c>
      <c r="B191" t="s">
        <v>4</v>
      </c>
      <c r="C191" t="s">
        <v>92</v>
      </c>
      <c r="D191">
        <v>-572689.85430000001</v>
      </c>
      <c r="F191">
        <v>395159774.11559999</v>
      </c>
      <c r="G191">
        <v>-14.492615185382</v>
      </c>
    </row>
    <row r="192" spans="1:7">
      <c r="A192" s="1">
        <v>42095</v>
      </c>
      <c r="B192" t="s">
        <v>4</v>
      </c>
      <c r="C192" t="s">
        <v>92</v>
      </c>
      <c r="D192">
        <v>-535744.85800000001</v>
      </c>
      <c r="F192">
        <v>395785350.36430001</v>
      </c>
      <c r="G192">
        <v>-13.536247804697</v>
      </c>
    </row>
    <row r="193" spans="1:7">
      <c r="A193" s="1">
        <v>42094</v>
      </c>
      <c r="B193" t="s">
        <v>4</v>
      </c>
      <c r="C193" t="s">
        <v>92</v>
      </c>
      <c r="D193">
        <v>-545424.22560000001</v>
      </c>
      <c r="F193">
        <v>423216279.91219997</v>
      </c>
      <c r="G193">
        <v>-12.887600300091</v>
      </c>
    </row>
    <row r="194" spans="1:7">
      <c r="A194" s="1">
        <v>42093</v>
      </c>
      <c r="B194" t="s">
        <v>4</v>
      </c>
      <c r="C194" t="s">
        <v>92</v>
      </c>
      <c r="D194">
        <v>-548559.47279999999</v>
      </c>
      <c r="F194">
        <v>423930701.59930003</v>
      </c>
      <c r="G194">
        <v>-12.939838297404</v>
      </c>
    </row>
    <row r="195" spans="1:7">
      <c r="A195" s="1">
        <v>42090</v>
      </c>
      <c r="B195" t="s">
        <v>4</v>
      </c>
      <c r="C195" t="s">
        <v>92</v>
      </c>
      <c r="D195">
        <v>-536463.50619999995</v>
      </c>
      <c r="F195">
        <v>425137062.315</v>
      </c>
      <c r="G195">
        <v>-12.618601240709999</v>
      </c>
    </row>
    <row r="196" spans="1:7">
      <c r="A196" s="1">
        <v>42089</v>
      </c>
      <c r="B196" t="s">
        <v>4</v>
      </c>
      <c r="C196" t="s">
        <v>92</v>
      </c>
      <c r="D196">
        <v>-572272.8811</v>
      </c>
      <c r="F196">
        <v>423098471.84289998</v>
      </c>
      <c r="G196">
        <v>-13.52576100328</v>
      </c>
    </row>
    <row r="197" spans="1:7">
      <c r="A197" s="1">
        <v>42088</v>
      </c>
      <c r="B197" t="s">
        <v>4</v>
      </c>
      <c r="C197" t="s">
        <v>92</v>
      </c>
      <c r="D197">
        <v>-530051.64749999996</v>
      </c>
      <c r="F197">
        <v>424675186.61500001</v>
      </c>
      <c r="G197">
        <v>-12.481342546169</v>
      </c>
    </row>
    <row r="198" spans="1:7">
      <c r="A198" s="1">
        <v>42087</v>
      </c>
      <c r="B198" t="s">
        <v>4</v>
      </c>
      <c r="C198" t="s">
        <v>92</v>
      </c>
      <c r="D198">
        <v>-530370.17590000003</v>
      </c>
      <c r="F198">
        <v>424880659.24849999</v>
      </c>
      <c r="G198">
        <v>-12.482803449752</v>
      </c>
    </row>
    <row r="199" spans="1:7">
      <c r="A199" s="1">
        <v>42086</v>
      </c>
      <c r="B199" t="s">
        <v>4</v>
      </c>
      <c r="C199" t="s">
        <v>92</v>
      </c>
      <c r="D199">
        <v>-584369.07940000005</v>
      </c>
      <c r="F199">
        <v>423893882.27990001</v>
      </c>
      <c r="G199">
        <v>-13.785739870955</v>
      </c>
    </row>
    <row r="200" spans="1:7">
      <c r="A200" s="1">
        <v>42083</v>
      </c>
      <c r="B200" t="s">
        <v>4</v>
      </c>
      <c r="C200" t="s">
        <v>92</v>
      </c>
      <c r="D200">
        <v>-541020.92920000001</v>
      </c>
      <c r="F200">
        <v>423906120.69800001</v>
      </c>
      <c r="G200">
        <v>-12.762753420714001</v>
      </c>
    </row>
    <row r="201" spans="1:7">
      <c r="A201" s="1">
        <v>42082</v>
      </c>
      <c r="B201" t="s">
        <v>4</v>
      </c>
      <c r="C201" t="s">
        <v>92</v>
      </c>
      <c r="D201">
        <v>-532664.92130000005</v>
      </c>
      <c r="F201">
        <v>423273063.54250002</v>
      </c>
      <c r="G201">
        <v>-12.584427575947</v>
      </c>
    </row>
    <row r="202" spans="1:7">
      <c r="A202" s="1">
        <v>42081</v>
      </c>
      <c r="B202" t="s">
        <v>4</v>
      </c>
      <c r="C202" t="s">
        <v>92</v>
      </c>
      <c r="D202">
        <v>-446594.95880000002</v>
      </c>
      <c r="F202">
        <v>422090859.40880001</v>
      </c>
      <c r="G202">
        <v>-10.580540868038</v>
      </c>
    </row>
    <row r="203" spans="1:7">
      <c r="A203" s="1">
        <v>42080</v>
      </c>
      <c r="B203" t="s">
        <v>4</v>
      </c>
      <c r="C203" t="s">
        <v>92</v>
      </c>
      <c r="D203">
        <v>-582390.17790000001</v>
      </c>
      <c r="F203">
        <v>422073627.45319998</v>
      </c>
      <c r="G203">
        <v>-13.798307688972001</v>
      </c>
    </row>
    <row r="204" spans="1:7">
      <c r="A204" s="1">
        <v>42079</v>
      </c>
      <c r="B204" t="s">
        <v>4</v>
      </c>
      <c r="C204" t="s">
        <v>92</v>
      </c>
      <c r="D204">
        <v>-530570.93330000003</v>
      </c>
      <c r="F204">
        <v>420279939.79009998</v>
      </c>
      <c r="G204">
        <v>-12.624226927533</v>
      </c>
    </row>
    <row r="205" spans="1:7">
      <c r="A205" s="1">
        <v>42076</v>
      </c>
      <c r="B205" t="s">
        <v>4</v>
      </c>
      <c r="C205" t="s">
        <v>92</v>
      </c>
      <c r="D205">
        <v>-534203.10190000001</v>
      </c>
      <c r="F205">
        <v>419862189.57539999</v>
      </c>
      <c r="G205">
        <v>-12.723296242518</v>
      </c>
    </row>
    <row r="206" spans="1:7">
      <c r="A206" s="1">
        <v>42075</v>
      </c>
      <c r="B206" t="s">
        <v>4</v>
      </c>
      <c r="C206" t="s">
        <v>92</v>
      </c>
      <c r="D206">
        <v>-559607.87910000002</v>
      </c>
      <c r="F206">
        <v>420136028.23049998</v>
      </c>
      <c r="G206">
        <v>-13.31968318587</v>
      </c>
    </row>
    <row r="207" spans="1:7">
      <c r="A207" s="1">
        <v>42074</v>
      </c>
      <c r="B207" t="s">
        <v>4</v>
      </c>
      <c r="C207" t="s">
        <v>92</v>
      </c>
      <c r="D207">
        <v>-576239.52800000005</v>
      </c>
      <c r="F207">
        <v>419735126.27100003</v>
      </c>
      <c r="G207">
        <v>-13.728646756811001</v>
      </c>
    </row>
    <row r="208" spans="1:7">
      <c r="A208" s="1">
        <v>42073</v>
      </c>
      <c r="B208" t="s">
        <v>4</v>
      </c>
      <c r="C208" t="s">
        <v>92</v>
      </c>
      <c r="D208">
        <v>-572432.88970000006</v>
      </c>
      <c r="F208">
        <v>419230190.42610002</v>
      </c>
      <c r="G208">
        <v>-13.654381358322</v>
      </c>
    </row>
    <row r="209" spans="1:7">
      <c r="A209" s="1">
        <v>42072</v>
      </c>
      <c r="B209" t="s">
        <v>4</v>
      </c>
      <c r="C209" t="s">
        <v>92</v>
      </c>
      <c r="D209">
        <v>-464989.88020000001</v>
      </c>
      <c r="F209">
        <v>417650834.73329997</v>
      </c>
      <c r="G209">
        <v>-11.133459855213999</v>
      </c>
    </row>
    <row r="210" spans="1:7">
      <c r="A210" s="1">
        <v>42069</v>
      </c>
      <c r="B210" t="s">
        <v>4</v>
      </c>
      <c r="C210" t="s">
        <v>92</v>
      </c>
      <c r="D210">
        <v>-508821.29450000002</v>
      </c>
      <c r="F210">
        <v>416165814.76599997</v>
      </c>
      <c r="G210">
        <v>-12.226407754949999</v>
      </c>
    </row>
    <row r="211" spans="1:7">
      <c r="A211" s="1">
        <v>42068</v>
      </c>
      <c r="B211" t="s">
        <v>4</v>
      </c>
      <c r="C211" t="s">
        <v>92</v>
      </c>
      <c r="D211">
        <v>-515313.01630000002</v>
      </c>
      <c r="F211">
        <v>418374775.87660003</v>
      </c>
      <c r="G211">
        <v>-12.317019237603001</v>
      </c>
    </row>
    <row r="212" spans="1:7">
      <c r="A212" s="1">
        <v>42067</v>
      </c>
      <c r="B212" t="s">
        <v>4</v>
      </c>
      <c r="C212" t="s">
        <v>92</v>
      </c>
      <c r="D212">
        <v>-566210.88820000004</v>
      </c>
      <c r="F212">
        <v>418316919.95829999</v>
      </c>
      <c r="G212">
        <v>-13.535452695924</v>
      </c>
    </row>
    <row r="213" spans="1:7">
      <c r="A213" s="1">
        <v>42066</v>
      </c>
      <c r="B213" t="s">
        <v>4</v>
      </c>
      <c r="C213" t="s">
        <v>92</v>
      </c>
      <c r="D213">
        <v>-506356.94050000003</v>
      </c>
      <c r="F213">
        <v>418571587.2956</v>
      </c>
      <c r="G213">
        <v>-12.097260202767</v>
      </c>
    </row>
    <row r="214" spans="1:7">
      <c r="A214" s="1">
        <v>42065</v>
      </c>
      <c r="B214" t="s">
        <v>4</v>
      </c>
      <c r="C214" t="s">
        <v>92</v>
      </c>
      <c r="D214">
        <v>-594185.09979999997</v>
      </c>
      <c r="F214">
        <v>419177976.32419997</v>
      </c>
      <c r="G214">
        <v>-14.175007594875</v>
      </c>
    </row>
    <row r="215" spans="1:7">
      <c r="A215" s="1">
        <v>42062</v>
      </c>
      <c r="B215" t="s">
        <v>4</v>
      </c>
      <c r="C215" t="s">
        <v>92</v>
      </c>
      <c r="D215">
        <v>-470834.42609999998</v>
      </c>
      <c r="F215">
        <v>419815546.41790003</v>
      </c>
      <c r="G215">
        <v>-11.215268946503</v>
      </c>
    </row>
    <row r="216" spans="1:7">
      <c r="A216" s="1">
        <v>42061</v>
      </c>
      <c r="B216" t="s">
        <v>4</v>
      </c>
      <c r="C216" t="s">
        <v>92</v>
      </c>
      <c r="D216">
        <v>-544163.07180000003</v>
      </c>
      <c r="F216">
        <v>421482278.75749999</v>
      </c>
      <c r="G216">
        <v>-12.910698722712</v>
      </c>
    </row>
    <row r="217" spans="1:7">
      <c r="A217" s="1">
        <v>42060</v>
      </c>
      <c r="B217" t="s">
        <v>4</v>
      </c>
      <c r="C217" t="s">
        <v>92</v>
      </c>
      <c r="D217">
        <v>-457267.4656</v>
      </c>
      <c r="F217">
        <v>421381568.61070001</v>
      </c>
      <c r="G217">
        <v>-10.851624742573</v>
      </c>
    </row>
    <row r="218" spans="1:7">
      <c r="A218" s="1">
        <v>42059</v>
      </c>
      <c r="B218" t="s">
        <v>4</v>
      </c>
      <c r="C218" t="s">
        <v>92</v>
      </c>
      <c r="D218">
        <v>-478774.86</v>
      </c>
      <c r="F218">
        <v>420694132.16159999</v>
      </c>
      <c r="G218">
        <v>-11.380592772709999</v>
      </c>
    </row>
    <row r="219" spans="1:7">
      <c r="A219" s="1">
        <v>42058</v>
      </c>
      <c r="B219" t="s">
        <v>4</v>
      </c>
      <c r="C219" t="s">
        <v>92</v>
      </c>
      <c r="D219">
        <v>-463242.60960000003</v>
      </c>
      <c r="F219">
        <v>420405455.72619998</v>
      </c>
      <c r="G219">
        <v>-11.018948571916001</v>
      </c>
    </row>
    <row r="220" spans="1:7">
      <c r="A220" s="1">
        <v>42055</v>
      </c>
      <c r="B220" t="s">
        <v>4</v>
      </c>
      <c r="C220" t="s">
        <v>92</v>
      </c>
      <c r="D220">
        <v>-480315.1214</v>
      </c>
      <c r="F220">
        <v>418401125.1433</v>
      </c>
      <c r="G220">
        <v>-11.479776045906</v>
      </c>
    </row>
    <row r="221" spans="1:7">
      <c r="A221" s="1">
        <v>42054</v>
      </c>
      <c r="B221" t="s">
        <v>4</v>
      </c>
      <c r="C221" t="s">
        <v>92</v>
      </c>
      <c r="D221">
        <v>-471997.49410000001</v>
      </c>
      <c r="F221">
        <v>418637273.9831</v>
      </c>
      <c r="G221">
        <v>-11.274617035631</v>
      </c>
    </row>
    <row r="222" spans="1:7">
      <c r="A222" s="1">
        <v>42053</v>
      </c>
      <c r="B222" t="s">
        <v>4</v>
      </c>
      <c r="C222" t="s">
        <v>92</v>
      </c>
      <c r="D222">
        <v>-446111.42739999999</v>
      </c>
      <c r="F222">
        <v>419234862.05430001</v>
      </c>
      <c r="G222">
        <v>-10.641086125662</v>
      </c>
    </row>
    <row r="223" spans="1:7">
      <c r="A223" s="1">
        <v>42052</v>
      </c>
      <c r="B223" t="s">
        <v>4</v>
      </c>
      <c r="C223" t="s">
        <v>92</v>
      </c>
      <c r="D223">
        <v>-472745.20039999997</v>
      </c>
      <c r="F223">
        <v>418902064.56940001</v>
      </c>
      <c r="G223">
        <v>-11.285339471553</v>
      </c>
    </row>
    <row r="224" spans="1:7">
      <c r="A224" s="1">
        <v>42048</v>
      </c>
      <c r="B224" t="s">
        <v>4</v>
      </c>
      <c r="C224" t="s">
        <v>92</v>
      </c>
      <c r="D224">
        <v>-436738.71600000001</v>
      </c>
      <c r="F224">
        <v>419851851.04839998</v>
      </c>
      <c r="G224">
        <v>-10.402210086948999</v>
      </c>
    </row>
    <row r="225" spans="1:7">
      <c r="A225" s="1">
        <v>42047</v>
      </c>
      <c r="B225" t="s">
        <v>4</v>
      </c>
      <c r="C225" t="s">
        <v>92</v>
      </c>
      <c r="D225">
        <v>-445809.9878</v>
      </c>
      <c r="F225">
        <v>421027892.8215</v>
      </c>
      <c r="G225">
        <v>-10.588609339215999</v>
      </c>
    </row>
    <row r="226" spans="1:7">
      <c r="A226" s="1">
        <v>42046</v>
      </c>
      <c r="B226" t="s">
        <v>4</v>
      </c>
      <c r="C226" t="s">
        <v>92</v>
      </c>
      <c r="D226">
        <v>-475939.37729999999</v>
      </c>
      <c r="F226">
        <v>421807409.0223</v>
      </c>
      <c r="G226">
        <v>-11.283333747104001</v>
      </c>
    </row>
    <row r="227" spans="1:7">
      <c r="A227" s="1">
        <v>42045</v>
      </c>
      <c r="B227" t="s">
        <v>4</v>
      </c>
      <c r="C227" t="s">
        <v>92</v>
      </c>
      <c r="D227">
        <v>-488245.83279999997</v>
      </c>
      <c r="F227">
        <v>421507389.4569</v>
      </c>
      <c r="G227">
        <v>-11.583327956103</v>
      </c>
    </row>
    <row r="228" spans="1:7">
      <c r="A228" s="1">
        <v>42044</v>
      </c>
      <c r="B228" t="s">
        <v>4</v>
      </c>
      <c r="C228" t="s">
        <v>92</v>
      </c>
      <c r="D228">
        <v>-496183.86979999999</v>
      </c>
      <c r="F228">
        <v>421729326.35149997</v>
      </c>
      <c r="G228">
        <v>-11.765458050846</v>
      </c>
    </row>
    <row r="229" spans="1:7">
      <c r="A229" s="1">
        <v>42041</v>
      </c>
      <c r="B229" t="s">
        <v>4</v>
      </c>
      <c r="C229" t="s">
        <v>92</v>
      </c>
      <c r="D229">
        <v>-499775.03749999998</v>
      </c>
      <c r="F229">
        <v>422092223.67299998</v>
      </c>
      <c r="G229">
        <v>-11.840422767114999</v>
      </c>
    </row>
    <row r="230" spans="1:7">
      <c r="A230" s="1">
        <v>42040</v>
      </c>
      <c r="B230" t="s">
        <v>4</v>
      </c>
      <c r="C230" t="s">
        <v>92</v>
      </c>
      <c r="D230">
        <v>-507962.90600000002</v>
      </c>
      <c r="F230">
        <v>421306786.35699999</v>
      </c>
      <c r="G230">
        <v>-12.056841295919</v>
      </c>
    </row>
    <row r="231" spans="1:7">
      <c r="A231" s="1">
        <v>42039</v>
      </c>
      <c r="B231" t="s">
        <v>4</v>
      </c>
      <c r="C231" t="s">
        <v>92</v>
      </c>
      <c r="D231">
        <v>-492613.57140000002</v>
      </c>
      <c r="F231">
        <v>421804129.67860001</v>
      </c>
      <c r="G231">
        <v>-11.678728033681001</v>
      </c>
    </row>
    <row r="232" spans="1:7">
      <c r="A232" s="1">
        <v>42038</v>
      </c>
      <c r="B232" t="s">
        <v>4</v>
      </c>
      <c r="C232" t="s">
        <v>92</v>
      </c>
      <c r="D232">
        <v>-470359.22869999998</v>
      </c>
      <c r="F232">
        <v>420867187.09570003</v>
      </c>
      <c r="G232">
        <v>-11.175953914246</v>
      </c>
    </row>
    <row r="233" spans="1:7">
      <c r="A233" s="1">
        <v>42037</v>
      </c>
      <c r="B233" t="s">
        <v>4</v>
      </c>
      <c r="C233" t="s">
        <v>92</v>
      </c>
      <c r="D233">
        <v>-412751.0417</v>
      </c>
      <c r="F233">
        <v>421786375.68430001</v>
      </c>
      <c r="G233">
        <v>-9.7857841195170003</v>
      </c>
    </row>
    <row r="234" spans="1:7">
      <c r="A234" s="1">
        <v>42034</v>
      </c>
      <c r="B234" t="s">
        <v>4</v>
      </c>
      <c r="C234" t="s">
        <v>92</v>
      </c>
      <c r="D234">
        <v>-448803.40950000001</v>
      </c>
      <c r="F234">
        <v>412388831.14829999</v>
      </c>
      <c r="G234">
        <v>-10.883015629940999</v>
      </c>
    </row>
    <row r="235" spans="1:7">
      <c r="A235" s="1">
        <v>42033</v>
      </c>
      <c r="B235" t="s">
        <v>4</v>
      </c>
      <c r="C235" t="s">
        <v>92</v>
      </c>
      <c r="D235">
        <v>-460872.39350000001</v>
      </c>
      <c r="F235">
        <v>412004614.05519998</v>
      </c>
      <c r="G235">
        <v>-11.186097868269</v>
      </c>
    </row>
    <row r="236" spans="1:7">
      <c r="A236" s="1">
        <v>42032</v>
      </c>
      <c r="B236" t="s">
        <v>4</v>
      </c>
      <c r="C236" t="s">
        <v>92</v>
      </c>
      <c r="D236">
        <v>-427807.64449999999</v>
      </c>
      <c r="F236">
        <v>412570599.14590001</v>
      </c>
      <c r="G236">
        <v>-10.369319708812</v>
      </c>
    </row>
    <row r="237" spans="1:7">
      <c r="A237" s="1">
        <v>42031</v>
      </c>
      <c r="B237" t="s">
        <v>4</v>
      </c>
      <c r="C237" t="s">
        <v>92</v>
      </c>
      <c r="D237">
        <v>-497947.0809</v>
      </c>
      <c r="F237">
        <v>411133926.07969999</v>
      </c>
      <c r="G237">
        <v>-12.111554150932999</v>
      </c>
    </row>
    <row r="238" spans="1:7">
      <c r="A238" s="1">
        <v>42030</v>
      </c>
      <c r="B238" t="s">
        <v>4</v>
      </c>
      <c r="C238" t="s">
        <v>92</v>
      </c>
      <c r="D238">
        <v>-474297.37609999999</v>
      </c>
      <c r="F238">
        <v>411526289.50470001</v>
      </c>
      <c r="G238">
        <v>-11.525323854057</v>
      </c>
    </row>
    <row r="239" spans="1:7">
      <c r="A239" s="1">
        <v>42027</v>
      </c>
      <c r="B239" t="s">
        <v>4</v>
      </c>
      <c r="C239" t="s">
        <v>92</v>
      </c>
      <c r="D239">
        <v>-482614.1287</v>
      </c>
      <c r="F239">
        <v>411745435.49260002</v>
      </c>
      <c r="G239">
        <v>-11.721177385309</v>
      </c>
    </row>
    <row r="240" spans="1:7">
      <c r="A240" s="1">
        <v>42026</v>
      </c>
      <c r="B240" t="s">
        <v>4</v>
      </c>
      <c r="C240" t="s">
        <v>92</v>
      </c>
      <c r="D240">
        <v>-510001.78629999998</v>
      </c>
      <c r="F240">
        <v>410388430.73009998</v>
      </c>
      <c r="G240">
        <v>-12.427294438897</v>
      </c>
    </row>
    <row r="241" spans="1:7">
      <c r="A241" s="1">
        <v>42025</v>
      </c>
      <c r="B241" t="s">
        <v>4</v>
      </c>
      <c r="C241" t="s">
        <v>92</v>
      </c>
      <c r="D241">
        <v>-467148.34210000001</v>
      </c>
      <c r="F241">
        <v>410932526.4946</v>
      </c>
      <c r="G241">
        <v>-11.36800598592</v>
      </c>
    </row>
    <row r="242" spans="1:7">
      <c r="A242" s="1">
        <v>42024</v>
      </c>
      <c r="B242" t="s">
        <v>4</v>
      </c>
      <c r="C242" t="s">
        <v>92</v>
      </c>
      <c r="D242">
        <v>-490612.14620000002</v>
      </c>
      <c r="F242">
        <v>412131575.32660002</v>
      </c>
      <c r="G242">
        <v>-11.904260085173</v>
      </c>
    </row>
    <row r="243" spans="1:7">
      <c r="A243" s="1">
        <v>42020</v>
      </c>
      <c r="B243" t="s">
        <v>4</v>
      </c>
      <c r="C243" t="s">
        <v>92</v>
      </c>
      <c r="D243">
        <v>-483267.89789999998</v>
      </c>
      <c r="F243">
        <v>411805026.97009999</v>
      </c>
      <c r="G243">
        <v>-11.735356934705001</v>
      </c>
    </row>
    <row r="244" spans="1:7">
      <c r="A244" s="1">
        <v>42019</v>
      </c>
      <c r="B244" t="s">
        <v>4</v>
      </c>
      <c r="C244" t="s">
        <v>92</v>
      </c>
      <c r="D244">
        <v>-430545.89319999999</v>
      </c>
      <c r="F244">
        <v>410211828.72670001</v>
      </c>
      <c r="G244">
        <v>-10.495696687645999</v>
      </c>
    </row>
    <row r="245" spans="1:7">
      <c r="A245" s="1">
        <v>42018</v>
      </c>
      <c r="B245" t="s">
        <v>4</v>
      </c>
      <c r="C245" t="s">
        <v>92</v>
      </c>
      <c r="D245">
        <v>-488015.78460000001</v>
      </c>
      <c r="F245">
        <v>410585612.10790002</v>
      </c>
      <c r="G245">
        <v>-11.885847195048999</v>
      </c>
    </row>
    <row r="246" spans="1:7">
      <c r="A246" s="1">
        <v>42017</v>
      </c>
      <c r="B246" t="s">
        <v>4</v>
      </c>
      <c r="C246" t="s">
        <v>92</v>
      </c>
      <c r="D246">
        <v>-540265.37569999998</v>
      </c>
      <c r="F246">
        <v>411076932.23540002</v>
      </c>
      <c r="G246">
        <v>-13.142682873546001</v>
      </c>
    </row>
    <row r="247" spans="1:7">
      <c r="A247" s="1">
        <v>42016</v>
      </c>
      <c r="B247" t="s">
        <v>4</v>
      </c>
      <c r="C247" t="s">
        <v>92</v>
      </c>
      <c r="D247">
        <v>-500834.62770000001</v>
      </c>
      <c r="F247">
        <v>411975930.4364</v>
      </c>
      <c r="G247">
        <v>-12.156890504973999</v>
      </c>
    </row>
    <row r="248" spans="1:7">
      <c r="A248" s="1">
        <v>42013</v>
      </c>
      <c r="B248" t="s">
        <v>4</v>
      </c>
      <c r="C248" t="s">
        <v>92</v>
      </c>
      <c r="D248">
        <v>-577656.67920000001</v>
      </c>
      <c r="F248">
        <v>412421620.83740002</v>
      </c>
      <c r="G248">
        <v>-14.006459652312</v>
      </c>
    </row>
    <row r="249" spans="1:7">
      <c r="A249" s="1">
        <v>42012</v>
      </c>
      <c r="B249" t="s">
        <v>4</v>
      </c>
      <c r="C249" t="s">
        <v>92</v>
      </c>
      <c r="D249">
        <v>-607616.29319999996</v>
      </c>
      <c r="F249">
        <v>412452930.38870001</v>
      </c>
      <c r="G249">
        <v>-14.731772971703</v>
      </c>
    </row>
    <row r="250" spans="1:7">
      <c r="A250" s="1">
        <v>42011</v>
      </c>
      <c r="B250" t="s">
        <v>4</v>
      </c>
      <c r="C250" t="s">
        <v>92</v>
      </c>
      <c r="D250">
        <v>-639977.22369999997</v>
      </c>
      <c r="F250">
        <v>414647168.65259999</v>
      </c>
      <c r="G250">
        <v>-15.434260066928999</v>
      </c>
    </row>
    <row r="251" spans="1:7">
      <c r="A251" s="1">
        <v>42010</v>
      </c>
      <c r="B251" t="s">
        <v>4</v>
      </c>
      <c r="C251" t="s">
        <v>92</v>
      </c>
      <c r="D251">
        <v>-549436.75699999998</v>
      </c>
      <c r="F251">
        <v>415384336.53549999</v>
      </c>
      <c r="G251">
        <v>-13.227190066495</v>
      </c>
    </row>
    <row r="252" spans="1:7">
      <c r="A252" s="1">
        <v>42009</v>
      </c>
      <c r="B252" t="s">
        <v>4</v>
      </c>
      <c r="C252" t="s">
        <v>92</v>
      </c>
      <c r="D252">
        <v>-676349.94979999994</v>
      </c>
      <c r="F252">
        <v>414984543.7094</v>
      </c>
      <c r="G252">
        <v>-16.298196163027001</v>
      </c>
    </row>
    <row r="253" spans="1:7">
      <c r="A253" s="1">
        <v>42006</v>
      </c>
      <c r="B253" t="s">
        <v>4</v>
      </c>
      <c r="C253" t="s">
        <v>92</v>
      </c>
      <c r="D253">
        <v>-583907.43640000001</v>
      </c>
      <c r="F253">
        <v>413998151.16390002</v>
      </c>
      <c r="G253">
        <v>-14.104107343437001</v>
      </c>
    </row>
    <row r="254" spans="1:7">
      <c r="A254" s="1">
        <v>42004</v>
      </c>
      <c r="B254" t="s">
        <v>4</v>
      </c>
      <c r="C254" t="s">
        <v>92</v>
      </c>
      <c r="D254">
        <v>-574400.79619999998</v>
      </c>
      <c r="F254">
        <v>426361160.19340003</v>
      </c>
      <c r="G254">
        <v>-13.472165146081</v>
      </c>
    </row>
    <row r="255" spans="1:7">
      <c r="A255" s="1">
        <v>42003</v>
      </c>
      <c r="B255" t="s">
        <v>4</v>
      </c>
      <c r="C255" t="s">
        <v>92</v>
      </c>
      <c r="D255">
        <v>-566679.42429999996</v>
      </c>
      <c r="F255">
        <v>427270626.71149999</v>
      </c>
      <c r="G255">
        <v>-13.262775132974999</v>
      </c>
    </row>
    <row r="256" spans="1:7">
      <c r="A256" s="1">
        <v>42002</v>
      </c>
      <c r="B256" t="s">
        <v>4</v>
      </c>
      <c r="C256" t="s">
        <v>92</v>
      </c>
      <c r="D256">
        <v>-569916.48010000004</v>
      </c>
      <c r="F256">
        <v>426705208.64270002</v>
      </c>
      <c r="G256">
        <v>-13.356210998990001</v>
      </c>
    </row>
    <row r="257" spans="1:7">
      <c r="A257" s="1">
        <v>41999</v>
      </c>
      <c r="B257" t="s">
        <v>4</v>
      </c>
      <c r="C257" t="s">
        <v>92</v>
      </c>
      <c r="D257">
        <v>-615387.57479999994</v>
      </c>
      <c r="F257">
        <v>425915450.912</v>
      </c>
      <c r="G257">
        <v>-14.448585358486</v>
      </c>
    </row>
    <row r="258" spans="1:7">
      <c r="A258" s="1">
        <v>41997</v>
      </c>
      <c r="B258" t="s">
        <v>4</v>
      </c>
      <c r="C258" t="s">
        <v>92</v>
      </c>
      <c r="D258">
        <v>-612152.59660000005</v>
      </c>
      <c r="F258">
        <v>425347681.24510002</v>
      </c>
      <c r="G258">
        <v>-14.391816943919</v>
      </c>
    </row>
    <row r="259" spans="1:7">
      <c r="A259" s="1">
        <v>41996</v>
      </c>
      <c r="B259" t="s">
        <v>4</v>
      </c>
      <c r="C259" t="s">
        <v>92</v>
      </c>
      <c r="D259">
        <v>-618738.18839999998</v>
      </c>
      <c r="F259">
        <v>424396976.08969998</v>
      </c>
      <c r="G259">
        <v>-14.579231786732</v>
      </c>
    </row>
    <row r="260" spans="1:7">
      <c r="A260" s="1">
        <v>41995</v>
      </c>
      <c r="B260" t="s">
        <v>4</v>
      </c>
      <c r="C260" t="s">
        <v>92</v>
      </c>
      <c r="D260">
        <v>-568977.76839999994</v>
      </c>
      <c r="F260">
        <v>426751861.35619998</v>
      </c>
      <c r="G260">
        <v>-13.332754228460001</v>
      </c>
    </row>
    <row r="261" spans="1:7">
      <c r="A261" s="1">
        <v>41992</v>
      </c>
      <c r="B261" t="s">
        <v>4</v>
      </c>
      <c r="C261" t="s">
        <v>92</v>
      </c>
      <c r="D261">
        <v>-576406.38840000005</v>
      </c>
      <c r="F261">
        <v>425906650.16659999</v>
      </c>
      <c r="G261">
        <v>-13.533632033558</v>
      </c>
    </row>
    <row r="262" spans="1:7">
      <c r="A262" s="1">
        <v>41991</v>
      </c>
      <c r="B262" t="s">
        <v>4</v>
      </c>
      <c r="C262" t="s">
        <v>92</v>
      </c>
      <c r="D262">
        <v>-653411.08730000001</v>
      </c>
      <c r="F262">
        <v>425166485.14859998</v>
      </c>
      <c r="G262">
        <v>-15.368358281382999</v>
      </c>
    </row>
    <row r="263" spans="1:7">
      <c r="A263" s="1">
        <v>41990</v>
      </c>
      <c r="B263" t="s">
        <v>4</v>
      </c>
      <c r="C263" t="s">
        <v>92</v>
      </c>
      <c r="D263">
        <v>-632986.38020000001</v>
      </c>
      <c r="F263">
        <v>426194937.36260003</v>
      </c>
      <c r="G263">
        <v>-14.852038931224</v>
      </c>
    </row>
    <row r="264" spans="1:7">
      <c r="A264" s="1">
        <v>41989</v>
      </c>
      <c r="B264" t="s">
        <v>4</v>
      </c>
      <c r="C264" t="s">
        <v>92</v>
      </c>
      <c r="D264">
        <v>-623468.20109999995</v>
      </c>
      <c r="F264">
        <v>427509671.91689998</v>
      </c>
      <c r="G264">
        <v>-14.583721540251</v>
      </c>
    </row>
    <row r="265" spans="1:7">
      <c r="A265" s="1">
        <v>41988</v>
      </c>
      <c r="B265" t="s">
        <v>4</v>
      </c>
      <c r="C265" t="s">
        <v>92</v>
      </c>
      <c r="D265">
        <v>-573669.89</v>
      </c>
      <c r="F265">
        <v>427122149.1875</v>
      </c>
      <c r="G265">
        <v>-13.431049902031001</v>
      </c>
    </row>
    <row r="266" spans="1:7">
      <c r="A266" s="1">
        <v>41985</v>
      </c>
      <c r="B266" t="s">
        <v>4</v>
      </c>
      <c r="C266" t="s">
        <v>92</v>
      </c>
      <c r="D266">
        <v>-660060.2648</v>
      </c>
      <c r="F266">
        <v>427332643.02630001</v>
      </c>
      <c r="G266">
        <v>-15.446052988733999</v>
      </c>
    </row>
    <row r="267" spans="1:7">
      <c r="A267" s="1">
        <v>41984</v>
      </c>
      <c r="B267" t="s">
        <v>4</v>
      </c>
      <c r="C267" t="s">
        <v>92</v>
      </c>
      <c r="D267">
        <v>-608433.81550000003</v>
      </c>
      <c r="F267">
        <v>426564608.15579998</v>
      </c>
      <c r="G267">
        <v>-14.263579393763999</v>
      </c>
    </row>
    <row r="268" spans="1:7">
      <c r="A268" s="1">
        <v>41983</v>
      </c>
      <c r="B268" t="s">
        <v>4</v>
      </c>
      <c r="C268" t="s">
        <v>92</v>
      </c>
      <c r="D268">
        <v>-591789.16989999998</v>
      </c>
      <c r="F268">
        <v>426866606.76190001</v>
      </c>
      <c r="G268">
        <v>-13.863562071279</v>
      </c>
    </row>
    <row r="269" spans="1:7">
      <c r="A269" s="1">
        <v>41982</v>
      </c>
      <c r="B269" t="s">
        <v>4</v>
      </c>
      <c r="C269" t="s">
        <v>92</v>
      </c>
      <c r="D269">
        <v>-604534.11230000004</v>
      </c>
      <c r="F269">
        <v>426015832.57590002</v>
      </c>
      <c r="G269">
        <v>-14.190414207019</v>
      </c>
    </row>
    <row r="270" spans="1:7">
      <c r="A270" s="1">
        <v>41981</v>
      </c>
      <c r="B270" t="s">
        <v>4</v>
      </c>
      <c r="C270" t="s">
        <v>92</v>
      </c>
      <c r="D270">
        <v>-579382.96499999997</v>
      </c>
      <c r="F270">
        <v>425423016.12840003</v>
      </c>
      <c r="G270">
        <v>-13.618984940512</v>
      </c>
    </row>
    <row r="271" spans="1:7">
      <c r="A271" s="1">
        <v>41978</v>
      </c>
      <c r="B271" t="s">
        <v>4</v>
      </c>
      <c r="C271" t="s">
        <v>92</v>
      </c>
      <c r="D271">
        <v>-542233.06759999995</v>
      </c>
      <c r="F271">
        <v>424327007.03789997</v>
      </c>
      <c r="G271">
        <v>-12.778660292805</v>
      </c>
    </row>
    <row r="272" spans="1:7">
      <c r="A272" s="1">
        <v>41977</v>
      </c>
      <c r="B272" t="s">
        <v>4</v>
      </c>
      <c r="C272" t="s">
        <v>92</v>
      </c>
      <c r="D272">
        <v>-605888.44990000001</v>
      </c>
      <c r="F272">
        <v>423075842.0966</v>
      </c>
      <c r="G272">
        <v>-14.321036315793</v>
      </c>
    </row>
    <row r="273" spans="1:7">
      <c r="A273" s="1">
        <v>41976</v>
      </c>
      <c r="B273" t="s">
        <v>4</v>
      </c>
      <c r="C273" t="s">
        <v>92</v>
      </c>
      <c r="D273">
        <v>-566194.86289999995</v>
      </c>
      <c r="F273">
        <v>422067450.42070001</v>
      </c>
      <c r="G273">
        <v>-13.414795723660999</v>
      </c>
    </row>
    <row r="274" spans="1:7">
      <c r="A274" s="1">
        <v>41975</v>
      </c>
      <c r="B274" t="s">
        <v>4</v>
      </c>
      <c r="C274" t="s">
        <v>92</v>
      </c>
      <c r="D274">
        <v>-566830.3996</v>
      </c>
      <c r="F274">
        <v>421046775.64130002</v>
      </c>
      <c r="G274">
        <v>-13.462409223693999</v>
      </c>
    </row>
    <row r="275" spans="1:7">
      <c r="A275" s="1">
        <v>41974</v>
      </c>
      <c r="B275" t="s">
        <v>4</v>
      </c>
      <c r="C275" t="s">
        <v>92</v>
      </c>
      <c r="D275">
        <v>-598422.83089999994</v>
      </c>
      <c r="F275">
        <v>421834291.09570003</v>
      </c>
      <c r="G275">
        <v>-14.186206373731</v>
      </c>
    </row>
    <row r="276" spans="1:7">
      <c r="A276" s="1">
        <v>41971</v>
      </c>
      <c r="B276" t="s">
        <v>4</v>
      </c>
      <c r="C276" t="s">
        <v>92</v>
      </c>
      <c r="D276">
        <v>-589942.4915</v>
      </c>
      <c r="F276">
        <v>422650830.41939998</v>
      </c>
      <c r="G276">
        <v>-13.958152901642</v>
      </c>
    </row>
    <row r="277" spans="1:7">
      <c r="A277" s="1">
        <v>41969</v>
      </c>
      <c r="B277" t="s">
        <v>4</v>
      </c>
      <c r="C277" t="s">
        <v>92</v>
      </c>
      <c r="D277">
        <v>-607928.5098</v>
      </c>
      <c r="F277">
        <v>424383980.76279998</v>
      </c>
      <c r="G277">
        <v>-14.324963649836</v>
      </c>
    </row>
    <row r="278" spans="1:7">
      <c r="A278" s="1">
        <v>41968</v>
      </c>
      <c r="B278" t="s">
        <v>4</v>
      </c>
      <c r="C278" t="s">
        <v>92</v>
      </c>
      <c r="D278">
        <v>-603526.96539999999</v>
      </c>
      <c r="F278">
        <v>423504145.29759997</v>
      </c>
      <c r="G278">
        <v>-14.250792397224</v>
      </c>
    </row>
    <row r="279" spans="1:7">
      <c r="A279" s="1">
        <v>41967</v>
      </c>
      <c r="B279" t="s">
        <v>4</v>
      </c>
      <c r="C279" t="s">
        <v>92</v>
      </c>
      <c r="D279">
        <v>-534788.85060000001</v>
      </c>
      <c r="F279">
        <v>422892722.57700002</v>
      </c>
      <c r="G279">
        <v>-12.645969581627</v>
      </c>
    </row>
    <row r="280" spans="1:7">
      <c r="A280" s="1">
        <v>41964</v>
      </c>
      <c r="B280" t="s">
        <v>4</v>
      </c>
      <c r="C280" t="s">
        <v>92</v>
      </c>
      <c r="D280">
        <v>-521564.57309999998</v>
      </c>
      <c r="F280">
        <v>422672215.11870003</v>
      </c>
      <c r="G280">
        <v>-12.339693844165</v>
      </c>
    </row>
    <row r="281" spans="1:7">
      <c r="A281" s="1">
        <v>41963</v>
      </c>
      <c r="B281" t="s">
        <v>4</v>
      </c>
      <c r="C281" t="s">
        <v>92</v>
      </c>
      <c r="D281">
        <v>-554578.47849999997</v>
      </c>
      <c r="F281">
        <v>421831758.36070001</v>
      </c>
      <c r="G281">
        <v>-13.146911476157999</v>
      </c>
    </row>
    <row r="282" spans="1:7">
      <c r="A282" s="1">
        <v>41962</v>
      </c>
      <c r="B282" t="s">
        <v>4</v>
      </c>
      <c r="C282" t="s">
        <v>92</v>
      </c>
      <c r="D282">
        <v>-543222.1703</v>
      </c>
      <c r="F282">
        <v>421741854.95169997</v>
      </c>
      <c r="G282">
        <v>-12.880442477359001</v>
      </c>
    </row>
    <row r="283" spans="1:7">
      <c r="A283" s="1">
        <v>41961</v>
      </c>
      <c r="B283" t="s">
        <v>4</v>
      </c>
      <c r="C283" t="s">
        <v>92</v>
      </c>
      <c r="D283">
        <v>-542943.30969999998</v>
      </c>
      <c r="F283">
        <v>422085653.71990001</v>
      </c>
      <c r="G283">
        <v>-12.863344321584</v>
      </c>
    </row>
    <row r="284" spans="1:7">
      <c r="A284" s="1">
        <v>41960</v>
      </c>
      <c r="B284" t="s">
        <v>4</v>
      </c>
      <c r="C284" t="s">
        <v>92</v>
      </c>
      <c r="D284">
        <v>-566921.65949999995</v>
      </c>
      <c r="F284">
        <v>421353264.54549998</v>
      </c>
      <c r="G284">
        <v>-13.454782653969</v>
      </c>
    </row>
    <row r="285" spans="1:7">
      <c r="A285" s="1">
        <v>41957</v>
      </c>
      <c r="B285" t="s">
        <v>4</v>
      </c>
      <c r="C285" t="s">
        <v>92</v>
      </c>
      <c r="D285">
        <v>-592205.0405</v>
      </c>
      <c r="F285">
        <v>421923362.14200002</v>
      </c>
      <c r="G285">
        <v>-14.035843796217</v>
      </c>
    </row>
    <row r="286" spans="1:7">
      <c r="A286" s="1">
        <v>41956</v>
      </c>
      <c r="B286" t="s">
        <v>4</v>
      </c>
      <c r="C286" t="s">
        <v>92</v>
      </c>
      <c r="D286">
        <v>-537100.42969999998</v>
      </c>
      <c r="F286">
        <v>421515657.8628</v>
      </c>
      <c r="G286">
        <v>-12.742122853115999</v>
      </c>
    </row>
    <row r="287" spans="1:7">
      <c r="A287" s="1">
        <v>41955</v>
      </c>
      <c r="B287" t="s">
        <v>4</v>
      </c>
      <c r="C287" t="s">
        <v>92</v>
      </c>
      <c r="D287">
        <v>-507047.95929999999</v>
      </c>
      <c r="F287">
        <v>421398802.15969998</v>
      </c>
      <c r="G287">
        <v>-12.032496454697</v>
      </c>
    </row>
    <row r="288" spans="1:7">
      <c r="A288" s="1">
        <v>41953</v>
      </c>
      <c r="B288" t="s">
        <v>4</v>
      </c>
      <c r="C288" t="s">
        <v>92</v>
      </c>
      <c r="D288">
        <v>-578508.78090000001</v>
      </c>
      <c r="F288">
        <v>420911561.19400001</v>
      </c>
      <c r="G288">
        <v>-13.744188429012</v>
      </c>
    </row>
    <row r="289" spans="1:7">
      <c r="A289" s="1">
        <v>41950</v>
      </c>
      <c r="B289" t="s">
        <v>4</v>
      </c>
      <c r="C289" t="s">
        <v>92</v>
      </c>
      <c r="D289">
        <v>-579587.16760000004</v>
      </c>
      <c r="F289">
        <v>422161408.87739998</v>
      </c>
      <c r="G289">
        <v>-13.729041911747</v>
      </c>
    </row>
    <row r="290" spans="1:7">
      <c r="A290" s="1">
        <v>41949</v>
      </c>
      <c r="B290" t="s">
        <v>4</v>
      </c>
      <c r="C290" t="s">
        <v>92</v>
      </c>
      <c r="D290">
        <v>-575637.89469999995</v>
      </c>
      <c r="F290">
        <v>420913437.8786</v>
      </c>
      <c r="G290">
        <v>-13.675921054011001</v>
      </c>
    </row>
    <row r="291" spans="1:7">
      <c r="A291" s="1">
        <v>41948</v>
      </c>
      <c r="B291" t="s">
        <v>4</v>
      </c>
      <c r="C291" t="s">
        <v>92</v>
      </c>
      <c r="D291">
        <v>-580433.10600000003</v>
      </c>
      <c r="F291">
        <v>421695031.03960001</v>
      </c>
      <c r="G291">
        <v>-13.764286113808</v>
      </c>
    </row>
    <row r="292" spans="1:7">
      <c r="A292" s="1">
        <v>41947</v>
      </c>
      <c r="B292" t="s">
        <v>4</v>
      </c>
      <c r="C292" t="s">
        <v>92</v>
      </c>
      <c r="D292">
        <v>-574371.63829999999</v>
      </c>
      <c r="F292">
        <v>421968478.11049998</v>
      </c>
      <c r="G292">
        <v>-13.611719076077</v>
      </c>
    </row>
    <row r="293" spans="1:7">
      <c r="A293" s="1">
        <v>41946</v>
      </c>
      <c r="B293" t="s">
        <v>4</v>
      </c>
      <c r="C293" t="s">
        <v>92</v>
      </c>
      <c r="D293">
        <v>-572211.56079999998</v>
      </c>
      <c r="F293">
        <v>421443646.43049997</v>
      </c>
      <c r="G293">
        <v>-13.577415762378999</v>
      </c>
    </row>
    <row r="294" spans="1:7">
      <c r="A294" s="1">
        <v>41943</v>
      </c>
      <c r="B294" t="s">
        <v>4</v>
      </c>
      <c r="C294" t="s">
        <v>92</v>
      </c>
      <c r="D294">
        <v>-521788.89520000003</v>
      </c>
      <c r="F294">
        <v>420439061.47479999</v>
      </c>
      <c r="G294">
        <v>-12.41057130538</v>
      </c>
    </row>
    <row r="295" spans="1:7">
      <c r="A295" s="1">
        <v>41942</v>
      </c>
      <c r="B295" t="s">
        <v>4</v>
      </c>
      <c r="C295" t="s">
        <v>92</v>
      </c>
      <c r="D295">
        <v>-540395.39309999999</v>
      </c>
      <c r="F295">
        <v>420737273.46780002</v>
      </c>
      <c r="G295">
        <v>-12.844010435442</v>
      </c>
    </row>
    <row r="296" spans="1:7">
      <c r="A296" s="1">
        <v>41941</v>
      </c>
      <c r="B296" t="s">
        <v>4</v>
      </c>
      <c r="C296" t="s">
        <v>92</v>
      </c>
      <c r="D296">
        <v>-575299.47990000003</v>
      </c>
      <c r="F296">
        <v>420541807.35280001</v>
      </c>
      <c r="G296">
        <v>-13.679959277327001</v>
      </c>
    </row>
    <row r="297" spans="1:7">
      <c r="A297" s="1">
        <v>41940</v>
      </c>
      <c r="B297" t="s">
        <v>4</v>
      </c>
      <c r="C297" t="s">
        <v>92</v>
      </c>
      <c r="D297">
        <v>-545682.08059999999</v>
      </c>
      <c r="F297">
        <v>419697268.60509998</v>
      </c>
      <c r="G297">
        <v>-13.001802046832999</v>
      </c>
    </row>
    <row r="298" spans="1:7">
      <c r="A298" s="1">
        <v>41939</v>
      </c>
      <c r="B298" t="s">
        <v>4</v>
      </c>
      <c r="C298" t="s">
        <v>92</v>
      </c>
      <c r="D298">
        <v>-529050.50430000003</v>
      </c>
      <c r="F298">
        <v>419901571.07859999</v>
      </c>
      <c r="G298">
        <v>-12.599393304031</v>
      </c>
    </row>
    <row r="299" spans="1:7">
      <c r="A299" s="1">
        <v>41936</v>
      </c>
      <c r="B299" t="s">
        <v>4</v>
      </c>
      <c r="C299" t="s">
        <v>92</v>
      </c>
      <c r="D299">
        <v>-523992.75790000003</v>
      </c>
      <c r="F299">
        <v>419323638.17290002</v>
      </c>
      <c r="G299">
        <v>-12.496141648088001</v>
      </c>
    </row>
    <row r="300" spans="1:7">
      <c r="A300" s="1">
        <v>41935</v>
      </c>
      <c r="B300" t="s">
        <v>4</v>
      </c>
      <c r="C300" t="s">
        <v>92</v>
      </c>
      <c r="D300">
        <v>-516097.4179</v>
      </c>
      <c r="F300">
        <v>418245742.59600002</v>
      </c>
      <c r="G300">
        <v>-12.339573732338</v>
      </c>
    </row>
    <row r="301" spans="1:7">
      <c r="A301" s="1">
        <v>41934</v>
      </c>
      <c r="B301" t="s">
        <v>4</v>
      </c>
      <c r="C301" t="s">
        <v>92</v>
      </c>
      <c r="D301">
        <v>-510636.4301</v>
      </c>
      <c r="F301">
        <v>418808134.07929999</v>
      </c>
      <c r="G301">
        <v>-12.192610136920001</v>
      </c>
    </row>
    <row r="302" spans="1:7">
      <c r="A302" s="1">
        <v>41933</v>
      </c>
      <c r="B302" t="s">
        <v>4</v>
      </c>
      <c r="C302" t="s">
        <v>92</v>
      </c>
      <c r="D302">
        <v>-539387.59939999995</v>
      </c>
      <c r="F302">
        <v>419259715.90499997</v>
      </c>
      <c r="G302">
        <v>-12.865237916686</v>
      </c>
    </row>
    <row r="303" spans="1:7">
      <c r="A303" s="1">
        <v>41932</v>
      </c>
      <c r="B303" t="s">
        <v>4</v>
      </c>
      <c r="C303" t="s">
        <v>92</v>
      </c>
      <c r="D303">
        <v>-558204.23739999998</v>
      </c>
      <c r="F303">
        <v>420275797.0747</v>
      </c>
      <c r="G303">
        <v>-13.281855421734001</v>
      </c>
    </row>
    <row r="304" spans="1:7">
      <c r="A304" s="1">
        <v>41929</v>
      </c>
      <c r="B304" t="s">
        <v>4</v>
      </c>
      <c r="C304" t="s">
        <v>92</v>
      </c>
      <c r="D304">
        <v>-566806.50060000003</v>
      </c>
      <c r="F304">
        <v>420194807.37889999</v>
      </c>
      <c r="G304">
        <v>-13.489136244581999</v>
      </c>
    </row>
    <row r="305" spans="1:7">
      <c r="A305" s="1">
        <v>41928</v>
      </c>
      <c r="B305" t="s">
        <v>4</v>
      </c>
      <c r="C305" t="s">
        <v>92</v>
      </c>
      <c r="D305">
        <v>-508685.26140000002</v>
      </c>
      <c r="F305">
        <v>421188755.20380002</v>
      </c>
      <c r="G305">
        <v>-12.077370421578999</v>
      </c>
    </row>
    <row r="306" spans="1:7">
      <c r="A306" s="1">
        <v>41927</v>
      </c>
      <c r="B306" t="s">
        <v>4</v>
      </c>
      <c r="C306" t="s">
        <v>92</v>
      </c>
      <c r="D306">
        <v>-487860.69549999997</v>
      </c>
      <c r="F306">
        <v>422384893.65549999</v>
      </c>
      <c r="G306">
        <v>-11.550145443835</v>
      </c>
    </row>
    <row r="307" spans="1:7">
      <c r="A307" s="1">
        <v>41926</v>
      </c>
      <c r="B307" t="s">
        <v>4</v>
      </c>
      <c r="C307" t="s">
        <v>92</v>
      </c>
      <c r="D307">
        <v>-448612.69199999998</v>
      </c>
      <c r="F307">
        <v>423111805.29890001</v>
      </c>
      <c r="G307">
        <v>-10.602698539292</v>
      </c>
    </row>
    <row r="308" spans="1:7">
      <c r="A308" s="1">
        <v>41922</v>
      </c>
      <c r="B308" t="s">
        <v>4</v>
      </c>
      <c r="C308" t="s">
        <v>92</v>
      </c>
      <c r="D308">
        <v>-328750.41499999998</v>
      </c>
      <c r="F308">
        <v>423234609.98369998</v>
      </c>
      <c r="G308">
        <v>-7.7675692687950004</v>
      </c>
    </row>
    <row r="309" spans="1:7">
      <c r="A309" s="1">
        <v>41921</v>
      </c>
      <c r="B309" t="s">
        <v>4</v>
      </c>
      <c r="C309" t="s">
        <v>92</v>
      </c>
      <c r="D309">
        <v>-301812.80969999998</v>
      </c>
      <c r="F309">
        <v>422139007.98500001</v>
      </c>
      <c r="G309">
        <v>-7.1496072144729998</v>
      </c>
    </row>
    <row r="310" spans="1:7">
      <c r="A310" s="1">
        <v>41920</v>
      </c>
      <c r="B310" t="s">
        <v>4</v>
      </c>
      <c r="C310" t="s">
        <v>92</v>
      </c>
      <c r="D310">
        <v>-315489.16070000001</v>
      </c>
      <c r="F310">
        <v>422282339.88069999</v>
      </c>
      <c r="G310">
        <v>-7.4710479436370001</v>
      </c>
    </row>
    <row r="311" spans="1:7">
      <c r="A311" s="1">
        <v>41919</v>
      </c>
      <c r="B311" t="s">
        <v>4</v>
      </c>
      <c r="C311" t="s">
        <v>92</v>
      </c>
      <c r="D311">
        <v>-342003.45030000003</v>
      </c>
      <c r="F311">
        <v>422901397.22219998</v>
      </c>
      <c r="G311">
        <v>-8.0870730753419995</v>
      </c>
    </row>
    <row r="312" spans="1:7">
      <c r="A312" s="1">
        <v>41918</v>
      </c>
      <c r="B312" t="s">
        <v>4</v>
      </c>
      <c r="C312" t="s">
        <v>92</v>
      </c>
      <c r="D312">
        <v>-310988.95039999997</v>
      </c>
      <c r="F312">
        <v>422979325.95660001</v>
      </c>
      <c r="G312">
        <v>-7.3523439874200003</v>
      </c>
    </row>
    <row r="313" spans="1:7">
      <c r="A313" s="1">
        <v>41915</v>
      </c>
      <c r="B313" t="s">
        <v>4</v>
      </c>
      <c r="C313" t="s">
        <v>92</v>
      </c>
      <c r="D313">
        <v>-287680.86900000001</v>
      </c>
      <c r="F313">
        <v>422709033.04220003</v>
      </c>
      <c r="G313">
        <v>-6.8056475379670003</v>
      </c>
    </row>
    <row r="314" spans="1:7">
      <c r="A314" s="1">
        <v>41914</v>
      </c>
      <c r="B314" t="s">
        <v>4</v>
      </c>
      <c r="C314" t="s">
        <v>92</v>
      </c>
      <c r="D314">
        <v>-280397.06790000002</v>
      </c>
      <c r="F314">
        <v>422211890.6365</v>
      </c>
      <c r="G314">
        <v>-6.6411456929200003</v>
      </c>
    </row>
    <row r="315" spans="1:7">
      <c r="A315" s="1">
        <v>41913</v>
      </c>
      <c r="B315" t="s">
        <v>4</v>
      </c>
      <c r="C315" t="s">
        <v>92</v>
      </c>
      <c r="D315">
        <v>-354723.30869999999</v>
      </c>
      <c r="F315">
        <v>422894632.87989998</v>
      </c>
      <c r="G315">
        <v>-8.3879832260900002</v>
      </c>
    </row>
    <row r="316" spans="1:7">
      <c r="A316" s="1">
        <v>41912</v>
      </c>
      <c r="B316" t="s">
        <v>4</v>
      </c>
      <c r="C316" t="s">
        <v>92</v>
      </c>
      <c r="D316">
        <v>-83929.813899999994</v>
      </c>
      <c r="F316">
        <v>432835778.43970001</v>
      </c>
      <c r="G316">
        <v>-1.9390683044399999</v>
      </c>
    </row>
    <row r="317" spans="1:7">
      <c r="A317" s="1">
        <v>41911</v>
      </c>
      <c r="B317" t="s">
        <v>4</v>
      </c>
      <c r="C317" t="s">
        <v>92</v>
      </c>
      <c r="D317">
        <v>-225840.17540000001</v>
      </c>
      <c r="F317">
        <v>434403040.80489999</v>
      </c>
      <c r="G317">
        <v>-5.1988626732799998</v>
      </c>
    </row>
    <row r="318" spans="1:7">
      <c r="A318" s="1">
        <v>41908</v>
      </c>
      <c r="B318" t="s">
        <v>4</v>
      </c>
      <c r="C318" t="s">
        <v>92</v>
      </c>
      <c r="D318">
        <v>-125993.95940000001</v>
      </c>
      <c r="F318">
        <v>434163084.3143</v>
      </c>
      <c r="G318">
        <v>-2.9019961381330002</v>
      </c>
    </row>
    <row r="319" spans="1:7">
      <c r="A319" s="1">
        <v>41907</v>
      </c>
      <c r="B319" t="s">
        <v>4</v>
      </c>
      <c r="C319" t="s">
        <v>92</v>
      </c>
      <c r="D319">
        <v>-207732.78080000001</v>
      </c>
      <c r="F319">
        <v>434119648.8581</v>
      </c>
      <c r="G319">
        <v>-4.7851503922110004</v>
      </c>
    </row>
    <row r="320" spans="1:7">
      <c r="A320" s="1">
        <v>41906</v>
      </c>
      <c r="B320" t="s">
        <v>4</v>
      </c>
      <c r="C320" t="s">
        <v>92</v>
      </c>
      <c r="D320">
        <v>-110042.9074</v>
      </c>
      <c r="F320">
        <v>432928427.03130001</v>
      </c>
      <c r="G320">
        <v>-2.541826790045</v>
      </c>
    </row>
    <row r="321" spans="1:7">
      <c r="A321" s="1">
        <v>41905</v>
      </c>
      <c r="B321" t="s">
        <v>4</v>
      </c>
      <c r="C321" t="s">
        <v>92</v>
      </c>
      <c r="D321">
        <v>-105004.96610000001</v>
      </c>
      <c r="F321">
        <v>433065008.21359998</v>
      </c>
      <c r="G321">
        <v>-2.4246929238899999</v>
      </c>
    </row>
    <row r="322" spans="1:7">
      <c r="A322" s="1">
        <v>41904</v>
      </c>
      <c r="B322" t="s">
        <v>4</v>
      </c>
      <c r="C322" t="s">
        <v>92</v>
      </c>
      <c r="D322">
        <v>-105143.4354</v>
      </c>
      <c r="F322">
        <v>432084460.28399998</v>
      </c>
      <c r="G322">
        <v>-2.4334000655999999</v>
      </c>
    </row>
    <row r="323" spans="1:7">
      <c r="A323" s="1">
        <v>41901</v>
      </c>
      <c r="B323" t="s">
        <v>4</v>
      </c>
      <c r="C323" t="s">
        <v>92</v>
      </c>
      <c r="D323">
        <v>-89414.664699999994</v>
      </c>
      <c r="F323">
        <v>431397448.639</v>
      </c>
      <c r="G323">
        <v>-2.0726748612470001</v>
      </c>
    </row>
    <row r="324" spans="1:7">
      <c r="A324" s="1">
        <v>41900</v>
      </c>
      <c r="B324" t="s">
        <v>4</v>
      </c>
      <c r="C324" t="s">
        <v>92</v>
      </c>
      <c r="D324">
        <v>-68092.830900000001</v>
      </c>
      <c r="F324">
        <v>429857181.05970001</v>
      </c>
      <c r="G324">
        <v>-1.58408033878</v>
      </c>
    </row>
    <row r="325" spans="1:7">
      <c r="A325" s="1">
        <v>41899</v>
      </c>
      <c r="B325" t="s">
        <v>4</v>
      </c>
      <c r="C325" t="s">
        <v>92</v>
      </c>
      <c r="D325">
        <v>-88081.027900000001</v>
      </c>
      <c r="F325">
        <v>430029579.04189998</v>
      </c>
      <c r="G325">
        <v>-2.0482551013410002</v>
      </c>
    </row>
    <row r="326" spans="1:7">
      <c r="A326" s="1">
        <v>41898</v>
      </c>
      <c r="B326" t="s">
        <v>4</v>
      </c>
      <c r="C326" t="s">
        <v>92</v>
      </c>
      <c r="D326">
        <v>-71839.792700000005</v>
      </c>
      <c r="F326">
        <v>429860077.56830001</v>
      </c>
      <c r="G326">
        <v>-1.6712366755800001</v>
      </c>
    </row>
    <row r="327" spans="1:7">
      <c r="A327" s="1">
        <v>41897</v>
      </c>
      <c r="B327" t="s">
        <v>4</v>
      </c>
      <c r="C327" t="s">
        <v>92</v>
      </c>
      <c r="D327">
        <v>-70744.858099999998</v>
      </c>
      <c r="F327">
        <v>429965736.82920003</v>
      </c>
      <c r="G327">
        <v>-1.6453603634030001</v>
      </c>
    </row>
    <row r="328" spans="1:7">
      <c r="A328" s="1">
        <v>41894</v>
      </c>
      <c r="B328" t="s">
        <v>4</v>
      </c>
      <c r="C328" t="s">
        <v>92</v>
      </c>
      <c r="D328">
        <v>-63953.833200000001</v>
      </c>
      <c r="F328">
        <v>429606214.4914</v>
      </c>
      <c r="G328">
        <v>-1.4886617335300001</v>
      </c>
    </row>
    <row r="329" spans="1:7">
      <c r="A329" s="1">
        <v>41893</v>
      </c>
      <c r="B329" t="s">
        <v>4</v>
      </c>
      <c r="C329" t="s">
        <v>92</v>
      </c>
      <c r="D329">
        <v>11946.603999999999</v>
      </c>
      <c r="F329">
        <v>431754770.54210001</v>
      </c>
      <c r="G329">
        <v>0.276698830334</v>
      </c>
    </row>
    <row r="330" spans="1:7">
      <c r="A330" s="1">
        <v>41892</v>
      </c>
      <c r="B330" t="s">
        <v>4</v>
      </c>
      <c r="C330" t="s">
        <v>92</v>
      </c>
      <c r="D330">
        <v>2069.9879000000001</v>
      </c>
      <c r="F330">
        <v>431950094.84500003</v>
      </c>
      <c r="G330">
        <v>4.7921922572000002E-2</v>
      </c>
    </row>
    <row r="331" spans="1:7">
      <c r="A331" s="1">
        <v>41891</v>
      </c>
      <c r="B331" t="s">
        <v>4</v>
      </c>
      <c r="C331" t="s">
        <v>92</v>
      </c>
      <c r="D331">
        <v>-40105.409699999997</v>
      </c>
      <c r="F331">
        <v>433458657.34859997</v>
      </c>
      <c r="G331">
        <v>-0.92524186609400005</v>
      </c>
    </row>
    <row r="332" spans="1:7">
      <c r="A332" s="1">
        <v>41890</v>
      </c>
      <c r="B332" t="s">
        <v>4</v>
      </c>
      <c r="C332" t="s">
        <v>92</v>
      </c>
      <c r="D332">
        <v>-77972.080600000001</v>
      </c>
      <c r="F332">
        <v>433715031.50709999</v>
      </c>
      <c r="G332">
        <v>-1.7977721530440001</v>
      </c>
    </row>
    <row r="333" spans="1:7">
      <c r="A333" s="1">
        <v>41887</v>
      </c>
      <c r="B333" t="s">
        <v>4</v>
      </c>
      <c r="C333" t="s">
        <v>92</v>
      </c>
      <c r="D333">
        <v>-18453.766</v>
      </c>
      <c r="F333">
        <v>433203050.3064</v>
      </c>
      <c r="G333">
        <v>-0.42598421195199998</v>
      </c>
    </row>
    <row r="334" spans="1:7">
      <c r="A334" s="1">
        <v>41886</v>
      </c>
      <c r="B334" t="s">
        <v>4</v>
      </c>
      <c r="C334" t="s">
        <v>92</v>
      </c>
      <c r="D334">
        <v>-73070.487699999998</v>
      </c>
      <c r="F334">
        <v>432913999.4156</v>
      </c>
      <c r="G334">
        <v>-1.6878753701339999</v>
      </c>
    </row>
    <row r="335" spans="1:7">
      <c r="A335" s="1">
        <v>41885</v>
      </c>
      <c r="B335" t="s">
        <v>4</v>
      </c>
      <c r="C335" t="s">
        <v>92</v>
      </c>
      <c r="D335">
        <v>-130958.82339999999</v>
      </c>
      <c r="F335">
        <v>433248827.10159999</v>
      </c>
      <c r="G335">
        <v>-3.0227161669679998</v>
      </c>
    </row>
    <row r="336" spans="1:7">
      <c r="A336" s="1">
        <v>41884</v>
      </c>
      <c r="B336" t="s">
        <v>4</v>
      </c>
      <c r="C336" t="s">
        <v>92</v>
      </c>
      <c r="D336">
        <v>-177588.72750000001</v>
      </c>
      <c r="F336">
        <v>432068311.32870001</v>
      </c>
      <c r="G336">
        <v>-4.1102002355570004</v>
      </c>
    </row>
    <row r="337" spans="1:7">
      <c r="A337" s="1">
        <v>41880</v>
      </c>
      <c r="B337" t="s">
        <v>4</v>
      </c>
      <c r="C337" t="s">
        <v>92</v>
      </c>
      <c r="D337">
        <v>-131811.00219999999</v>
      </c>
      <c r="F337">
        <v>432129566.94379997</v>
      </c>
      <c r="G337">
        <v>-3.050265760157</v>
      </c>
    </row>
    <row r="338" spans="1:7">
      <c r="A338" s="1">
        <v>41879</v>
      </c>
      <c r="B338" t="s">
        <v>4</v>
      </c>
      <c r="C338" t="s">
        <v>92</v>
      </c>
      <c r="D338">
        <v>-144581.85060000001</v>
      </c>
      <c r="F338">
        <v>432110301.81620002</v>
      </c>
      <c r="G338">
        <v>-3.3459477821360002</v>
      </c>
    </row>
    <row r="339" spans="1:7">
      <c r="A339" s="1">
        <v>41878</v>
      </c>
      <c r="B339" t="s">
        <v>4</v>
      </c>
      <c r="C339" t="s">
        <v>92</v>
      </c>
      <c r="D339">
        <v>-201260.37469999999</v>
      </c>
      <c r="F339">
        <v>432040610.86089998</v>
      </c>
      <c r="G339">
        <v>-4.6583670525549996</v>
      </c>
    </row>
    <row r="340" spans="1:7">
      <c r="A340" s="1">
        <v>41877</v>
      </c>
      <c r="B340" t="s">
        <v>4</v>
      </c>
      <c r="C340" t="s">
        <v>92</v>
      </c>
      <c r="D340">
        <v>-122384.076</v>
      </c>
      <c r="F340">
        <v>432127407.27420002</v>
      </c>
      <c r="G340">
        <v>-2.8321294585780001</v>
      </c>
    </row>
    <row r="341" spans="1:7">
      <c r="A341" s="1">
        <v>41876</v>
      </c>
      <c r="B341" t="s">
        <v>4</v>
      </c>
      <c r="C341" t="s">
        <v>92</v>
      </c>
      <c r="D341">
        <v>-137767.42300000001</v>
      </c>
      <c r="F341">
        <v>432458662.11189997</v>
      </c>
      <c r="G341">
        <v>-3.1856784259380002</v>
      </c>
    </row>
    <row r="342" spans="1:7">
      <c r="A342" s="1">
        <v>41873</v>
      </c>
      <c r="B342" t="s">
        <v>4</v>
      </c>
      <c r="C342" t="s">
        <v>92</v>
      </c>
      <c r="D342">
        <v>-117123.2936</v>
      </c>
      <c r="F342">
        <v>432583600.92739999</v>
      </c>
      <c r="G342">
        <v>-2.7075296740080002</v>
      </c>
    </row>
    <row r="343" spans="1:7">
      <c r="A343" s="1">
        <v>41872</v>
      </c>
      <c r="B343" t="s">
        <v>4</v>
      </c>
      <c r="C343" t="s">
        <v>92</v>
      </c>
      <c r="D343">
        <v>-55980.943099999997</v>
      </c>
      <c r="F343">
        <v>431841849.84640002</v>
      </c>
      <c r="G343">
        <v>-1.2963297355250001</v>
      </c>
    </row>
    <row r="344" spans="1:7">
      <c r="A344" s="1">
        <v>41871</v>
      </c>
      <c r="B344" t="s">
        <v>4</v>
      </c>
      <c r="C344" t="s">
        <v>92</v>
      </c>
      <c r="D344">
        <v>-43148.718699999998</v>
      </c>
      <c r="F344">
        <v>431284319.94459999</v>
      </c>
      <c r="G344">
        <v>-1.0004703789260001</v>
      </c>
    </row>
    <row r="345" spans="1:7">
      <c r="A345" s="1">
        <v>41870</v>
      </c>
      <c r="B345" t="s">
        <v>4</v>
      </c>
      <c r="C345" t="s">
        <v>92</v>
      </c>
      <c r="D345">
        <v>-79927.016399999993</v>
      </c>
      <c r="F345">
        <v>430913756.95670003</v>
      </c>
      <c r="G345">
        <v>-1.8548262873870001</v>
      </c>
    </row>
    <row r="346" spans="1:7">
      <c r="A346" s="1">
        <v>41869</v>
      </c>
      <c r="B346" t="s">
        <v>4</v>
      </c>
      <c r="C346" t="s">
        <v>92</v>
      </c>
      <c r="D346">
        <v>-120293.1066</v>
      </c>
      <c r="F346">
        <v>431226950.75770003</v>
      </c>
      <c r="G346">
        <v>-2.789554465198</v>
      </c>
    </row>
    <row r="347" spans="1:7">
      <c r="A347" s="1">
        <v>41866</v>
      </c>
      <c r="B347" t="s">
        <v>4</v>
      </c>
      <c r="C347" t="s">
        <v>92</v>
      </c>
      <c r="D347">
        <v>-165474.31959999999</v>
      </c>
      <c r="F347">
        <v>431773462.08289999</v>
      </c>
      <c r="G347">
        <v>-3.8324337675070002</v>
      </c>
    </row>
    <row r="348" spans="1:7">
      <c r="A348" s="1">
        <v>41865</v>
      </c>
      <c r="B348" t="s">
        <v>4</v>
      </c>
      <c r="C348" t="s">
        <v>92</v>
      </c>
      <c r="D348">
        <v>-159129.0037</v>
      </c>
      <c r="F348">
        <v>431367225.46149999</v>
      </c>
      <c r="G348">
        <v>-3.6889451564089999</v>
      </c>
    </row>
    <row r="349" spans="1:7">
      <c r="A349" s="1">
        <v>41864</v>
      </c>
      <c r="B349" t="s">
        <v>4</v>
      </c>
      <c r="C349" t="s">
        <v>92</v>
      </c>
      <c r="D349">
        <v>-85669.452099999995</v>
      </c>
      <c r="F349">
        <v>430882088.64740002</v>
      </c>
      <c r="G349">
        <v>-1.98823423756</v>
      </c>
    </row>
    <row r="350" spans="1:7">
      <c r="A350" s="1">
        <v>41863</v>
      </c>
      <c r="B350" t="s">
        <v>4</v>
      </c>
      <c r="C350" t="s">
        <v>92</v>
      </c>
      <c r="D350">
        <v>-14601.635399999999</v>
      </c>
      <c r="F350">
        <v>430326605.81840003</v>
      </c>
      <c r="G350">
        <v>-0.33931518996400001</v>
      </c>
    </row>
    <row r="351" spans="1:7">
      <c r="A351" s="1">
        <v>41862</v>
      </c>
      <c r="B351" t="s">
        <v>4</v>
      </c>
      <c r="C351" t="s">
        <v>92</v>
      </c>
      <c r="D351">
        <v>3884.2525999999998</v>
      </c>
      <c r="F351">
        <v>430978958.64649999</v>
      </c>
      <c r="G351">
        <v>9.0126270019999996E-2</v>
      </c>
    </row>
    <row r="352" spans="1:7">
      <c r="A352" s="1">
        <v>41859</v>
      </c>
      <c r="B352" t="s">
        <v>4</v>
      </c>
      <c r="C352" t="s">
        <v>92</v>
      </c>
      <c r="D352">
        <v>-60948.165500000003</v>
      </c>
      <c r="F352">
        <v>431026969.3574</v>
      </c>
      <c r="G352">
        <v>-1.414022087547</v>
      </c>
    </row>
    <row r="353" spans="1:7">
      <c r="A353" s="1">
        <v>41858</v>
      </c>
      <c r="B353" t="s">
        <v>4</v>
      </c>
      <c r="C353" t="s">
        <v>92</v>
      </c>
      <c r="D353">
        <v>-121493.3116</v>
      </c>
      <c r="F353">
        <v>431153006.829</v>
      </c>
      <c r="G353">
        <v>-2.817869982945</v>
      </c>
    </row>
    <row r="354" spans="1:7">
      <c r="A354" s="1">
        <v>41857</v>
      </c>
      <c r="B354" t="s">
        <v>4</v>
      </c>
      <c r="C354" t="s">
        <v>92</v>
      </c>
      <c r="D354">
        <v>-25547.614600000001</v>
      </c>
      <c r="F354">
        <v>430283666.86790001</v>
      </c>
      <c r="G354">
        <v>-0.59373888825400001</v>
      </c>
    </row>
    <row r="355" spans="1:7">
      <c r="A355" s="1">
        <v>41856</v>
      </c>
      <c r="B355" t="s">
        <v>4</v>
      </c>
      <c r="C355" t="s">
        <v>92</v>
      </c>
      <c r="D355">
        <v>14757.8076</v>
      </c>
      <c r="F355">
        <v>430800440.0395</v>
      </c>
      <c r="G355">
        <v>0.34256714312199998</v>
      </c>
    </row>
    <row r="356" spans="1:7">
      <c r="A356" s="1">
        <v>41855</v>
      </c>
      <c r="B356" t="s">
        <v>4</v>
      </c>
      <c r="C356" t="s">
        <v>92</v>
      </c>
      <c r="D356">
        <v>19448.357899999999</v>
      </c>
      <c r="F356">
        <v>430908753.03689998</v>
      </c>
      <c r="G356">
        <v>0.45133355409800002</v>
      </c>
    </row>
    <row r="357" spans="1:7">
      <c r="A357" s="1">
        <v>41852</v>
      </c>
      <c r="B357" t="s">
        <v>4</v>
      </c>
      <c r="C357" t="s">
        <v>92</v>
      </c>
      <c r="D357">
        <v>-1667.8878999999999</v>
      </c>
      <c r="F357">
        <v>430779834.54860002</v>
      </c>
      <c r="G357">
        <v>-3.8717873174000002E-2</v>
      </c>
    </row>
    <row r="358" spans="1:7">
      <c r="A358" s="1">
        <v>41851</v>
      </c>
      <c r="B358" t="s">
        <v>4</v>
      </c>
      <c r="C358" t="s">
        <v>92</v>
      </c>
      <c r="D358">
        <v>-30606.839800000002</v>
      </c>
      <c r="F358">
        <v>421495225.19760001</v>
      </c>
      <c r="G358">
        <v>-0.72614914642600004</v>
      </c>
    </row>
    <row r="359" spans="1:7">
      <c r="A359" s="1">
        <v>41850</v>
      </c>
      <c r="B359" t="s">
        <v>4</v>
      </c>
      <c r="C359" t="s">
        <v>92</v>
      </c>
      <c r="D359">
        <v>33508.951399999998</v>
      </c>
      <c r="F359">
        <v>420303864.94059998</v>
      </c>
      <c r="G359">
        <v>0.79725537153299997</v>
      </c>
    </row>
    <row r="360" spans="1:7">
      <c r="A360" s="1">
        <v>41849</v>
      </c>
      <c r="B360" t="s">
        <v>4</v>
      </c>
      <c r="C360" t="s">
        <v>92</v>
      </c>
      <c r="D360">
        <v>-71417.948900000003</v>
      </c>
      <c r="F360">
        <v>420845825.24919999</v>
      </c>
      <c r="G360">
        <v>-1.697009798249</v>
      </c>
    </row>
    <row r="361" spans="1:7">
      <c r="A361" s="1">
        <v>41848</v>
      </c>
      <c r="B361" t="s">
        <v>4</v>
      </c>
      <c r="C361" t="s">
        <v>92</v>
      </c>
      <c r="D361">
        <v>16789.684700000002</v>
      </c>
      <c r="F361">
        <v>420705764.90429997</v>
      </c>
      <c r="G361">
        <v>0.39908378017599999</v>
      </c>
    </row>
    <row r="362" spans="1:7">
      <c r="A362" s="1">
        <v>41845</v>
      </c>
      <c r="B362" t="s">
        <v>4</v>
      </c>
      <c r="C362" t="s">
        <v>92</v>
      </c>
      <c r="D362">
        <v>-10135.161599999999</v>
      </c>
      <c r="F362">
        <v>421798075.69940001</v>
      </c>
      <c r="G362">
        <v>-0.24028468084400001</v>
      </c>
    </row>
    <row r="363" spans="1:7">
      <c r="A363" s="1">
        <v>41844</v>
      </c>
      <c r="B363" t="s">
        <v>4</v>
      </c>
      <c r="C363" t="s">
        <v>92</v>
      </c>
      <c r="D363">
        <v>-11309.5054</v>
      </c>
      <c r="F363">
        <v>421031043.1049</v>
      </c>
      <c r="G363">
        <v>-0.26861452582200002</v>
      </c>
    </row>
    <row r="364" spans="1:7">
      <c r="A364" s="1">
        <v>41843</v>
      </c>
      <c r="B364" t="s">
        <v>4</v>
      </c>
      <c r="C364" t="s">
        <v>92</v>
      </c>
      <c r="D364">
        <v>-76214.948300000004</v>
      </c>
      <c r="F364">
        <v>421895445.42189997</v>
      </c>
      <c r="G364">
        <v>-1.8064890040179999</v>
      </c>
    </row>
    <row r="365" spans="1:7">
      <c r="A365" s="1">
        <v>41842</v>
      </c>
      <c r="B365" t="s">
        <v>4</v>
      </c>
      <c r="C365" t="s">
        <v>92</v>
      </c>
      <c r="D365">
        <v>-93719.525399999999</v>
      </c>
      <c r="F365">
        <v>421822352.1074</v>
      </c>
      <c r="G365">
        <v>-2.2217771280199998</v>
      </c>
    </row>
    <row r="366" spans="1:7">
      <c r="A366" s="1">
        <v>41841</v>
      </c>
      <c r="B366" t="s">
        <v>4</v>
      </c>
      <c r="C366" t="s">
        <v>92</v>
      </c>
      <c r="D366">
        <v>-90862.028399999996</v>
      </c>
      <c r="F366">
        <v>422013375.13340002</v>
      </c>
      <c r="G366">
        <v>-2.1530603946209999</v>
      </c>
    </row>
    <row r="367" spans="1:7">
      <c r="A367" s="1">
        <v>41838</v>
      </c>
      <c r="B367" t="s">
        <v>4</v>
      </c>
      <c r="C367" t="s">
        <v>92</v>
      </c>
      <c r="D367">
        <v>-54940.931799999998</v>
      </c>
      <c r="F367">
        <v>422505623.30779999</v>
      </c>
      <c r="G367">
        <v>-1.3003597767499999</v>
      </c>
    </row>
    <row r="368" spans="1:7">
      <c r="A368" s="1">
        <v>41837</v>
      </c>
      <c r="B368" t="s">
        <v>4</v>
      </c>
      <c r="C368" t="s">
        <v>92</v>
      </c>
      <c r="D368">
        <v>-37757.545400000003</v>
      </c>
      <c r="F368">
        <v>422791976.42729998</v>
      </c>
      <c r="G368">
        <v>-0.89305255315099996</v>
      </c>
    </row>
    <row r="369" spans="1:7">
      <c r="A369" s="1">
        <v>41836</v>
      </c>
      <c r="B369" t="s">
        <v>4</v>
      </c>
      <c r="C369" t="s">
        <v>92</v>
      </c>
      <c r="D369">
        <v>-12920.558000000001</v>
      </c>
      <c r="F369">
        <v>422664395.72759998</v>
      </c>
      <c r="G369">
        <v>-0.30569307778499999</v>
      </c>
    </row>
    <row r="370" spans="1:7">
      <c r="A370" s="1">
        <v>41835</v>
      </c>
      <c r="B370" t="s">
        <v>4</v>
      </c>
      <c r="C370" t="s">
        <v>92</v>
      </c>
      <c r="D370">
        <v>28747.120299999999</v>
      </c>
      <c r="F370">
        <v>422694928.88370001</v>
      </c>
      <c r="G370">
        <v>0.68009144031900004</v>
      </c>
    </row>
    <row r="371" spans="1:7">
      <c r="A371" s="1">
        <v>41834</v>
      </c>
      <c r="B371" t="s">
        <v>4</v>
      </c>
      <c r="C371" t="s">
        <v>92</v>
      </c>
      <c r="D371">
        <v>-9289.4027999999998</v>
      </c>
      <c r="F371">
        <v>422355474.54960001</v>
      </c>
      <c r="G371">
        <v>-0.21994275816799999</v>
      </c>
    </row>
    <row r="372" spans="1:7">
      <c r="A372" s="1">
        <v>41831</v>
      </c>
      <c r="B372" t="s">
        <v>4</v>
      </c>
      <c r="C372" t="s">
        <v>92</v>
      </c>
      <c r="D372">
        <v>-148018.97039999999</v>
      </c>
      <c r="F372">
        <v>422600184.67540002</v>
      </c>
      <c r="G372">
        <v>-3.5025770401330001</v>
      </c>
    </row>
    <row r="373" spans="1:7">
      <c r="A373" s="1">
        <v>41830</v>
      </c>
      <c r="B373" t="s">
        <v>4</v>
      </c>
      <c r="C373" t="s">
        <v>92</v>
      </c>
      <c r="D373">
        <v>-108520.41590000001</v>
      </c>
      <c r="F373">
        <v>422460167.7956</v>
      </c>
      <c r="G373">
        <v>-2.568772731078</v>
      </c>
    </row>
    <row r="374" spans="1:7">
      <c r="A374" s="1">
        <v>41829</v>
      </c>
      <c r="B374" t="s">
        <v>4</v>
      </c>
      <c r="C374" t="s">
        <v>92</v>
      </c>
      <c r="D374">
        <v>-131964.9945</v>
      </c>
      <c r="F374">
        <v>422656154.77389997</v>
      </c>
      <c r="G374">
        <v>-3.1222778376570002</v>
      </c>
    </row>
    <row r="375" spans="1:7">
      <c r="A375" s="1">
        <v>41828</v>
      </c>
      <c r="B375" t="s">
        <v>4</v>
      </c>
      <c r="C375" t="s">
        <v>92</v>
      </c>
      <c r="D375">
        <v>-188031.50279999999</v>
      </c>
      <c r="F375">
        <v>422156785.2773</v>
      </c>
      <c r="G375">
        <v>-4.4540679993210004</v>
      </c>
    </row>
    <row r="376" spans="1:7">
      <c r="A376" s="1">
        <v>41827</v>
      </c>
      <c r="B376" t="s">
        <v>4</v>
      </c>
      <c r="C376" t="s">
        <v>92</v>
      </c>
      <c r="D376">
        <v>-113359.277</v>
      </c>
      <c r="F376">
        <v>421570605.19870001</v>
      </c>
      <c r="G376">
        <v>-2.6889748858689999</v>
      </c>
    </row>
    <row r="377" spans="1:7">
      <c r="A377" s="1">
        <v>41823</v>
      </c>
      <c r="B377" t="s">
        <v>4</v>
      </c>
      <c r="C377" t="s">
        <v>92</v>
      </c>
      <c r="D377">
        <v>-88577.991699999999</v>
      </c>
      <c r="F377">
        <v>421167000.79619998</v>
      </c>
      <c r="G377">
        <v>-2.1031560291420002</v>
      </c>
    </row>
    <row r="378" spans="1:7">
      <c r="A378" s="1">
        <v>41822</v>
      </c>
      <c r="B378" t="s">
        <v>4</v>
      </c>
      <c r="C378" t="s">
        <v>92</v>
      </c>
      <c r="D378">
        <v>-125038.68030000001</v>
      </c>
      <c r="F378">
        <v>420711103.28839999</v>
      </c>
      <c r="G378">
        <v>-2.9720793989669998</v>
      </c>
    </row>
    <row r="379" spans="1:7">
      <c r="A379" s="1">
        <v>41821</v>
      </c>
      <c r="B379" t="s">
        <v>4</v>
      </c>
      <c r="C379" t="s">
        <v>92</v>
      </c>
      <c r="D379">
        <v>-110925.94070000001</v>
      </c>
      <c r="F379">
        <v>421274152.14099997</v>
      </c>
      <c r="G379">
        <v>-2.6331057848260002</v>
      </c>
    </row>
    <row r="380" spans="1:7">
      <c r="A380" s="1">
        <v>41820</v>
      </c>
      <c r="B380" t="s">
        <v>4</v>
      </c>
      <c r="C380" t="s">
        <v>92</v>
      </c>
      <c r="D380">
        <v>-301472.73499999999</v>
      </c>
      <c r="F380">
        <v>417480371.4971</v>
      </c>
      <c r="G380">
        <v>-7.2212433346009997</v>
      </c>
    </row>
    <row r="381" spans="1:7">
      <c r="A381" s="1">
        <v>41817</v>
      </c>
      <c r="B381" t="s">
        <v>4</v>
      </c>
      <c r="C381" t="s">
        <v>92</v>
      </c>
      <c r="D381">
        <v>-258400.47940000001</v>
      </c>
      <c r="F381">
        <v>414886596.33850002</v>
      </c>
      <c r="G381">
        <v>-6.2282195105950002</v>
      </c>
    </row>
    <row r="382" spans="1:7">
      <c r="A382" s="1">
        <v>41816</v>
      </c>
      <c r="B382" t="s">
        <v>4</v>
      </c>
      <c r="C382" t="s">
        <v>92</v>
      </c>
      <c r="D382">
        <v>-268408.3026</v>
      </c>
      <c r="F382">
        <v>414997106.57440001</v>
      </c>
      <c r="G382">
        <v>-6.4677150357890003</v>
      </c>
    </row>
    <row r="383" spans="1:7">
      <c r="A383" s="1">
        <v>41815</v>
      </c>
      <c r="B383" t="s">
        <v>4</v>
      </c>
      <c r="C383" t="s">
        <v>92</v>
      </c>
      <c r="D383">
        <v>-166814.10320000001</v>
      </c>
      <c r="F383">
        <v>414786430.5388</v>
      </c>
      <c r="G383">
        <v>-4.0216866058829996</v>
      </c>
    </row>
    <row r="384" spans="1:7">
      <c r="A384" s="1">
        <v>41814</v>
      </c>
      <c r="B384" t="s">
        <v>4</v>
      </c>
      <c r="C384" t="s">
        <v>92</v>
      </c>
      <c r="D384">
        <v>-140820.28469999999</v>
      </c>
      <c r="F384">
        <v>414496748.87660003</v>
      </c>
      <c r="G384">
        <v>-3.3973797160450001</v>
      </c>
    </row>
    <row r="385" spans="1:7">
      <c r="A385" s="1">
        <v>41813</v>
      </c>
      <c r="B385" t="s">
        <v>4</v>
      </c>
      <c r="C385" t="s">
        <v>92</v>
      </c>
      <c r="D385">
        <v>-156606.80429999999</v>
      </c>
      <c r="F385">
        <v>414540016.38700002</v>
      </c>
      <c r="G385">
        <v>-3.7778452769149999</v>
      </c>
    </row>
    <row r="386" spans="1:7">
      <c r="A386" s="1">
        <v>41810</v>
      </c>
      <c r="B386" t="s">
        <v>4</v>
      </c>
      <c r="C386" t="s">
        <v>92</v>
      </c>
      <c r="D386">
        <v>-149515.886</v>
      </c>
      <c r="F386">
        <v>413832538.83600003</v>
      </c>
      <c r="G386">
        <v>-3.612956255701</v>
      </c>
    </row>
    <row r="387" spans="1:7">
      <c r="A387" s="1">
        <v>41809</v>
      </c>
      <c r="B387" t="s">
        <v>4</v>
      </c>
      <c r="C387" t="s">
        <v>92</v>
      </c>
      <c r="D387">
        <v>-55525.09</v>
      </c>
      <c r="F387">
        <v>413183801.69510001</v>
      </c>
      <c r="G387">
        <v>-1.343835110965</v>
      </c>
    </row>
    <row r="388" spans="1:7">
      <c r="A388" s="1">
        <v>41808</v>
      </c>
      <c r="B388" t="s">
        <v>4</v>
      </c>
      <c r="C388" t="s">
        <v>92</v>
      </c>
      <c r="D388">
        <v>-1920.6141</v>
      </c>
      <c r="F388">
        <v>412726628.51550001</v>
      </c>
      <c r="G388">
        <v>-4.6534775498000003E-2</v>
      </c>
    </row>
    <row r="389" spans="1:7">
      <c r="A389" s="1">
        <v>41807</v>
      </c>
      <c r="B389" t="s">
        <v>4</v>
      </c>
      <c r="C389" t="s">
        <v>92</v>
      </c>
      <c r="D389">
        <v>45771.826300000001</v>
      </c>
      <c r="F389">
        <v>412001327.4612</v>
      </c>
      <c r="G389">
        <v>1.1109630782519999</v>
      </c>
    </row>
    <row r="390" spans="1:7">
      <c r="A390" s="1">
        <v>41806</v>
      </c>
      <c r="B390" t="s">
        <v>4</v>
      </c>
      <c r="C390" t="s">
        <v>92</v>
      </c>
      <c r="D390">
        <v>13803.6199</v>
      </c>
      <c r="F390">
        <v>412058502.4404</v>
      </c>
      <c r="G390">
        <v>0.33499175040099999</v>
      </c>
    </row>
    <row r="391" spans="1:7">
      <c r="A391" s="1">
        <v>41803</v>
      </c>
      <c r="B391" t="s">
        <v>4</v>
      </c>
      <c r="C391" t="s">
        <v>92</v>
      </c>
      <c r="D391">
        <v>-55211.048999999999</v>
      </c>
      <c r="F391">
        <v>411568108.50629997</v>
      </c>
      <c r="G391">
        <v>-1.341480252208</v>
      </c>
    </row>
    <row r="392" spans="1:7">
      <c r="A392" s="1">
        <v>41802</v>
      </c>
      <c r="B392" t="s">
        <v>4</v>
      </c>
      <c r="C392" t="s">
        <v>92</v>
      </c>
      <c r="D392">
        <v>-186335.40909999999</v>
      </c>
      <c r="F392">
        <v>411509357.14670002</v>
      </c>
      <c r="G392">
        <v>-4.5280965271850002</v>
      </c>
    </row>
    <row r="393" spans="1:7">
      <c r="A393" s="1">
        <v>41801</v>
      </c>
      <c r="B393" t="s">
        <v>4</v>
      </c>
      <c r="C393" t="s">
        <v>92</v>
      </c>
      <c r="D393">
        <v>-50413.497600000002</v>
      </c>
      <c r="F393">
        <v>409626636.56050003</v>
      </c>
      <c r="G393">
        <v>-1.2307182468240001</v>
      </c>
    </row>
    <row r="394" spans="1:7">
      <c r="A394" s="1">
        <v>41800</v>
      </c>
      <c r="B394" t="s">
        <v>4</v>
      </c>
      <c r="C394" t="s">
        <v>92</v>
      </c>
      <c r="D394">
        <v>-220564.17860000001</v>
      </c>
      <c r="F394">
        <v>409832807.02590001</v>
      </c>
      <c r="G394">
        <v>-5.3818087478310002</v>
      </c>
    </row>
    <row r="395" spans="1:7">
      <c r="A395" s="1">
        <v>41799</v>
      </c>
      <c r="B395" t="s">
        <v>4</v>
      </c>
      <c r="C395" t="s">
        <v>92</v>
      </c>
      <c r="D395">
        <v>-219328.65789999999</v>
      </c>
      <c r="F395">
        <v>409921460.3973</v>
      </c>
      <c r="G395">
        <v>-5.3505044036339999</v>
      </c>
    </row>
    <row r="396" spans="1:7">
      <c r="A396" s="1">
        <v>41796</v>
      </c>
      <c r="B396" t="s">
        <v>4</v>
      </c>
      <c r="C396" t="s">
        <v>92</v>
      </c>
      <c r="D396">
        <v>-176057.51149999999</v>
      </c>
      <c r="F396">
        <v>410085536.18970001</v>
      </c>
      <c r="G396">
        <v>-4.2931899802129996</v>
      </c>
    </row>
    <row r="397" spans="1:7">
      <c r="A397" s="1">
        <v>41795</v>
      </c>
      <c r="B397" t="s">
        <v>4</v>
      </c>
      <c r="C397" t="s">
        <v>92</v>
      </c>
      <c r="D397">
        <v>-172131.86730000001</v>
      </c>
      <c r="F397">
        <v>410970541.31910002</v>
      </c>
      <c r="G397">
        <v>-4.1884234998330001</v>
      </c>
    </row>
    <row r="398" spans="1:7">
      <c r="A398" s="1">
        <v>41794</v>
      </c>
      <c r="B398" t="s">
        <v>4</v>
      </c>
      <c r="C398" t="s">
        <v>92</v>
      </c>
      <c r="D398">
        <v>-161071.13949999999</v>
      </c>
      <c r="F398">
        <v>410807519.04140002</v>
      </c>
      <c r="G398">
        <v>-3.9208420497229999</v>
      </c>
    </row>
    <row r="399" spans="1:7">
      <c r="A399" s="1">
        <v>41793</v>
      </c>
      <c r="B399" t="s">
        <v>4</v>
      </c>
      <c r="C399" t="s">
        <v>92</v>
      </c>
      <c r="D399">
        <v>-120964.9825</v>
      </c>
      <c r="F399">
        <v>410940331.89749998</v>
      </c>
      <c r="G399">
        <v>-2.9436142697759999</v>
      </c>
    </row>
    <row r="400" spans="1:7">
      <c r="A400" s="1">
        <v>41792</v>
      </c>
      <c r="B400" t="s">
        <v>4</v>
      </c>
      <c r="C400" t="s">
        <v>92</v>
      </c>
      <c r="D400">
        <v>-190931.40820000001</v>
      </c>
      <c r="F400">
        <v>411974436.08469999</v>
      </c>
      <c r="G400">
        <v>-4.6345450464009996</v>
      </c>
    </row>
    <row r="401" spans="1:7">
      <c r="A401" s="1">
        <v>41789</v>
      </c>
      <c r="B401" t="s">
        <v>4</v>
      </c>
      <c r="C401" t="s">
        <v>92</v>
      </c>
      <c r="D401">
        <v>-376467.72399999999</v>
      </c>
      <c r="F401">
        <v>412541981.54369998</v>
      </c>
      <c r="G401">
        <v>-9.125561539005</v>
      </c>
    </row>
    <row r="402" spans="1:7">
      <c r="A402" s="1">
        <v>41788</v>
      </c>
      <c r="B402" t="s">
        <v>4</v>
      </c>
      <c r="C402" t="s">
        <v>92</v>
      </c>
      <c r="D402">
        <v>-358431.20689999999</v>
      </c>
      <c r="F402">
        <v>414173730.3556</v>
      </c>
      <c r="G402">
        <v>-8.6541270155460008</v>
      </c>
    </row>
    <row r="403" spans="1:7">
      <c r="A403" s="1">
        <v>41787</v>
      </c>
      <c r="B403" t="s">
        <v>4</v>
      </c>
      <c r="C403" t="s">
        <v>92</v>
      </c>
      <c r="D403">
        <v>-367471.04470000003</v>
      </c>
      <c r="F403">
        <v>414423898.14649999</v>
      </c>
      <c r="G403">
        <v>-8.8670331596099992</v>
      </c>
    </row>
    <row r="404" spans="1:7">
      <c r="A404" s="1">
        <v>41786</v>
      </c>
      <c r="B404" t="s">
        <v>4</v>
      </c>
      <c r="C404" t="s">
        <v>92</v>
      </c>
      <c r="D404">
        <v>-157846.89550000001</v>
      </c>
      <c r="F404">
        <v>413400482.27020001</v>
      </c>
      <c r="G404">
        <v>-3.8182562011819998</v>
      </c>
    </row>
    <row r="405" spans="1:7">
      <c r="A405" s="1">
        <v>41782</v>
      </c>
      <c r="B405" t="s">
        <v>4</v>
      </c>
      <c r="C405" t="s">
        <v>92</v>
      </c>
      <c r="D405">
        <v>-32195.028300000002</v>
      </c>
      <c r="F405">
        <v>412747740.09920001</v>
      </c>
      <c r="G405">
        <v>-0.78001707028800005</v>
      </c>
    </row>
    <row r="406" spans="1:7">
      <c r="A406" s="1">
        <v>41781</v>
      </c>
      <c r="B406" t="s">
        <v>4</v>
      </c>
      <c r="C406" t="s">
        <v>92</v>
      </c>
      <c r="D406">
        <v>-16376.4282</v>
      </c>
      <c r="F406">
        <v>411857235.91850001</v>
      </c>
      <c r="G406">
        <v>-0.397623903911</v>
      </c>
    </row>
    <row r="407" spans="1:7">
      <c r="A407" s="1">
        <v>41780</v>
      </c>
      <c r="B407" t="s">
        <v>4</v>
      </c>
      <c r="C407" t="s">
        <v>92</v>
      </c>
      <c r="D407">
        <v>26673.827099999999</v>
      </c>
      <c r="F407">
        <v>411996537.82200003</v>
      </c>
      <c r="G407">
        <v>0.64742842842799997</v>
      </c>
    </row>
    <row r="408" spans="1:7">
      <c r="A408" s="1">
        <v>41779</v>
      </c>
      <c r="B408" t="s">
        <v>4</v>
      </c>
      <c r="C408" t="s">
        <v>92</v>
      </c>
      <c r="D408">
        <v>4539.1120000000001</v>
      </c>
      <c r="F408">
        <v>411266528.27539998</v>
      </c>
      <c r="G408">
        <v>0.110369108301</v>
      </c>
    </row>
    <row r="409" spans="1:7">
      <c r="A409" s="1">
        <v>41778</v>
      </c>
      <c r="B409" t="s">
        <v>4</v>
      </c>
      <c r="C409" t="s">
        <v>92</v>
      </c>
      <c r="D409">
        <v>-73605.241599999994</v>
      </c>
      <c r="F409">
        <v>410117131.26770002</v>
      </c>
      <c r="G409">
        <v>-1.794737063835</v>
      </c>
    </row>
    <row r="410" spans="1:7">
      <c r="A410" s="1">
        <v>41775</v>
      </c>
      <c r="B410" t="s">
        <v>4</v>
      </c>
      <c r="C410" t="s">
        <v>92</v>
      </c>
      <c r="D410">
        <v>-43274.264199999998</v>
      </c>
      <c r="F410">
        <v>410034904.87720001</v>
      </c>
      <c r="G410">
        <v>-1.055380009976</v>
      </c>
    </row>
    <row r="411" spans="1:7">
      <c r="A411" s="1">
        <v>41774</v>
      </c>
      <c r="B411" t="s">
        <v>4</v>
      </c>
      <c r="C411" t="s">
        <v>92</v>
      </c>
      <c r="D411">
        <v>-172126.8303</v>
      </c>
      <c r="F411">
        <v>410074524.11220002</v>
      </c>
      <c r="G411">
        <v>-4.1974524185000002</v>
      </c>
    </row>
    <row r="412" spans="1:7">
      <c r="A412" s="1">
        <v>41773</v>
      </c>
      <c r="B412" t="s">
        <v>4</v>
      </c>
      <c r="C412" t="s">
        <v>92</v>
      </c>
      <c r="D412">
        <v>-128978.5882</v>
      </c>
      <c r="F412">
        <v>409850860.90390003</v>
      </c>
      <c r="G412">
        <v>-3.1469639447760001</v>
      </c>
    </row>
    <row r="413" spans="1:7">
      <c r="A413" s="1">
        <v>41772</v>
      </c>
      <c r="B413" t="s">
        <v>4</v>
      </c>
      <c r="C413" t="s">
        <v>92</v>
      </c>
      <c r="D413">
        <v>36668.487399999998</v>
      </c>
      <c r="F413">
        <v>408834709.97920001</v>
      </c>
      <c r="G413">
        <v>0.89690250130299998</v>
      </c>
    </row>
    <row r="414" spans="1:7">
      <c r="A414" s="1">
        <v>41771</v>
      </c>
      <c r="B414" t="s">
        <v>4</v>
      </c>
      <c r="C414" t="s">
        <v>92</v>
      </c>
      <c r="D414">
        <v>-220270.23929999999</v>
      </c>
      <c r="F414">
        <v>407519893.42629999</v>
      </c>
      <c r="G414">
        <v>-5.4051407760250001</v>
      </c>
    </row>
    <row r="415" spans="1:7">
      <c r="A415" s="1">
        <v>41768</v>
      </c>
      <c r="B415" t="s">
        <v>4</v>
      </c>
      <c r="C415" t="s">
        <v>92</v>
      </c>
      <c r="D415">
        <v>-110567.6958</v>
      </c>
      <c r="F415">
        <v>407430940.97039998</v>
      </c>
      <c r="G415">
        <v>-2.7137775922629999</v>
      </c>
    </row>
    <row r="416" spans="1:7">
      <c r="A416" s="1">
        <v>41767</v>
      </c>
      <c r="B416" t="s">
        <v>4</v>
      </c>
      <c r="C416" t="s">
        <v>92</v>
      </c>
      <c r="D416">
        <v>-243455.24400000001</v>
      </c>
      <c r="F416">
        <v>407684467.22030002</v>
      </c>
      <c r="G416">
        <v>-5.9716585637890001</v>
      </c>
    </row>
    <row r="417" spans="1:7">
      <c r="A417" s="1">
        <v>41766</v>
      </c>
      <c r="B417" t="s">
        <v>4</v>
      </c>
      <c r="C417" t="s">
        <v>92</v>
      </c>
      <c r="D417">
        <v>-212239.0471</v>
      </c>
      <c r="F417">
        <v>407730194.02209997</v>
      </c>
      <c r="G417">
        <v>-5.2053796900920002</v>
      </c>
    </row>
    <row r="418" spans="1:7">
      <c r="A418" s="1">
        <v>41765</v>
      </c>
      <c r="B418" t="s">
        <v>4</v>
      </c>
      <c r="C418" t="s">
        <v>92</v>
      </c>
      <c r="D418">
        <v>-28663.679199999999</v>
      </c>
      <c r="F418">
        <v>407570143.54369998</v>
      </c>
      <c r="G418">
        <v>-0.70328211362000004</v>
      </c>
    </row>
    <row r="419" spans="1:7">
      <c r="A419" s="1">
        <v>41764</v>
      </c>
      <c r="B419" t="s">
        <v>4</v>
      </c>
      <c r="C419" t="s">
        <v>92</v>
      </c>
      <c r="D419">
        <v>-50857.541400000002</v>
      </c>
      <c r="F419">
        <v>406945446.96289998</v>
      </c>
      <c r="G419">
        <v>-1.2497385529080001</v>
      </c>
    </row>
    <row r="420" spans="1:7">
      <c r="A420" s="1">
        <v>41761</v>
      </c>
      <c r="B420" t="s">
        <v>4</v>
      </c>
      <c r="C420" t="s">
        <v>92</v>
      </c>
      <c r="D420">
        <v>-127130.6936</v>
      </c>
      <c r="F420">
        <v>406898653.13150001</v>
      </c>
      <c r="G420">
        <v>-3.1243822662379999</v>
      </c>
    </row>
    <row r="421" spans="1:7">
      <c r="A421" s="1">
        <v>41760</v>
      </c>
      <c r="B421" t="s">
        <v>4</v>
      </c>
      <c r="C421" t="s">
        <v>92</v>
      </c>
      <c r="D421">
        <v>-148979.0845</v>
      </c>
      <c r="F421">
        <v>406470642.89950001</v>
      </c>
      <c r="G421">
        <v>-3.6651868247429999</v>
      </c>
    </row>
    <row r="422" spans="1:7">
      <c r="A422" s="1">
        <v>41759</v>
      </c>
      <c r="B422" t="s">
        <v>4</v>
      </c>
      <c r="C422" t="s">
        <v>92</v>
      </c>
      <c r="D422">
        <v>-132967.51740000001</v>
      </c>
      <c r="F422">
        <v>396559845.32630002</v>
      </c>
      <c r="G422">
        <v>-3.3530252487009999</v>
      </c>
    </row>
    <row r="423" spans="1:7">
      <c r="A423" s="1">
        <v>41758</v>
      </c>
      <c r="B423" t="s">
        <v>4</v>
      </c>
      <c r="C423" t="s">
        <v>92</v>
      </c>
      <c r="D423">
        <v>-134061.63589999999</v>
      </c>
      <c r="F423">
        <v>392214730.40030003</v>
      </c>
      <c r="G423">
        <v>-3.4180673368179999</v>
      </c>
    </row>
    <row r="424" spans="1:7">
      <c r="A424" s="1">
        <v>41757</v>
      </c>
      <c r="B424" t="s">
        <v>4</v>
      </c>
      <c r="C424" t="s">
        <v>92</v>
      </c>
      <c r="D424">
        <v>-36999.8056</v>
      </c>
      <c r="F424">
        <v>392161087.78490001</v>
      </c>
      <c r="G424">
        <v>-0.94348487783400004</v>
      </c>
    </row>
    <row r="425" spans="1:7">
      <c r="A425" s="1">
        <v>41754</v>
      </c>
      <c r="B425" t="s">
        <v>4</v>
      </c>
      <c r="C425" t="s">
        <v>92</v>
      </c>
      <c r="D425">
        <v>-133153.1115</v>
      </c>
      <c r="F425">
        <v>392283828.56169999</v>
      </c>
      <c r="G425">
        <v>-3.394305393322</v>
      </c>
    </row>
    <row r="426" spans="1:7">
      <c r="A426" s="1">
        <v>41753</v>
      </c>
      <c r="B426" t="s">
        <v>4</v>
      </c>
      <c r="C426" t="s">
        <v>92</v>
      </c>
      <c r="D426">
        <v>43208.746800000001</v>
      </c>
      <c r="F426">
        <v>391806639.96249998</v>
      </c>
      <c r="G426">
        <v>1.102807925974</v>
      </c>
    </row>
    <row r="427" spans="1:7">
      <c r="A427" s="1">
        <v>41752</v>
      </c>
      <c r="B427" t="s">
        <v>4</v>
      </c>
      <c r="C427" t="s">
        <v>92</v>
      </c>
      <c r="D427">
        <v>-76992.477700000003</v>
      </c>
      <c r="F427">
        <v>391863960.95639998</v>
      </c>
      <c r="G427">
        <v>-1.9647756714369999</v>
      </c>
    </row>
    <row r="428" spans="1:7">
      <c r="A428" s="1">
        <v>41751</v>
      </c>
      <c r="B428" t="s">
        <v>4</v>
      </c>
      <c r="C428" t="s">
        <v>92</v>
      </c>
      <c r="D428">
        <v>-92224.184500000003</v>
      </c>
      <c r="F428">
        <v>390870568.1742</v>
      </c>
      <c r="G428">
        <v>-2.3594558406070001</v>
      </c>
    </row>
    <row r="429" spans="1:7">
      <c r="A429" s="1">
        <v>41750</v>
      </c>
      <c r="B429" t="s">
        <v>4</v>
      </c>
      <c r="C429" t="s">
        <v>92</v>
      </c>
      <c r="D429">
        <v>-22307.5491</v>
      </c>
      <c r="F429">
        <v>390525722.54460001</v>
      </c>
      <c r="G429">
        <v>-0.57121843228799996</v>
      </c>
    </row>
    <row r="430" spans="1:7">
      <c r="A430" s="1">
        <v>41746</v>
      </c>
      <c r="B430" t="s">
        <v>4</v>
      </c>
      <c r="C430" t="s">
        <v>92</v>
      </c>
      <c r="D430">
        <v>-121391.1476</v>
      </c>
      <c r="F430">
        <v>390447453.71810001</v>
      </c>
      <c r="G430">
        <v>-3.109026488559</v>
      </c>
    </row>
    <row r="431" spans="1:7">
      <c r="A431" s="1">
        <v>41745</v>
      </c>
      <c r="B431" t="s">
        <v>4</v>
      </c>
      <c r="C431" t="s">
        <v>92</v>
      </c>
      <c r="D431">
        <v>-58245.647199999999</v>
      </c>
      <c r="F431">
        <v>391079060.78850001</v>
      </c>
      <c r="G431">
        <v>-1.489357345867</v>
      </c>
    </row>
    <row r="432" spans="1:7">
      <c r="A432" s="1">
        <v>41744</v>
      </c>
      <c r="B432" t="s">
        <v>4</v>
      </c>
      <c r="C432" t="s">
        <v>92</v>
      </c>
      <c r="D432">
        <v>-178078.33290000001</v>
      </c>
      <c r="F432">
        <v>391323942.74559999</v>
      </c>
      <c r="G432">
        <v>-4.5506628511039997</v>
      </c>
    </row>
    <row r="433" spans="1:7">
      <c r="A433" s="1">
        <v>41743</v>
      </c>
      <c r="B433" t="s">
        <v>4</v>
      </c>
      <c r="C433" t="s">
        <v>92</v>
      </c>
      <c r="D433">
        <v>-213294.12169999999</v>
      </c>
      <c r="F433">
        <v>391758819.7863</v>
      </c>
      <c r="G433">
        <v>-5.4445263495620004</v>
      </c>
    </row>
    <row r="434" spans="1:7">
      <c r="A434" s="1">
        <v>41740</v>
      </c>
      <c r="B434" t="s">
        <v>4</v>
      </c>
      <c r="C434" t="s">
        <v>92</v>
      </c>
      <c r="D434">
        <v>-125838.7203</v>
      </c>
      <c r="F434">
        <v>391721347.6092</v>
      </c>
      <c r="G434">
        <v>-3.2124550032319998</v>
      </c>
    </row>
    <row r="435" spans="1:7">
      <c r="A435" s="1">
        <v>41739</v>
      </c>
      <c r="B435" t="s">
        <v>4</v>
      </c>
      <c r="C435" t="s">
        <v>92</v>
      </c>
      <c r="D435">
        <v>-132171.3438</v>
      </c>
      <c r="F435">
        <v>391251228.49409997</v>
      </c>
      <c r="G435">
        <v>-3.3781707039929998</v>
      </c>
    </row>
    <row r="436" spans="1:7">
      <c r="A436" s="1">
        <v>41738</v>
      </c>
      <c r="B436" t="s">
        <v>4</v>
      </c>
      <c r="C436" t="s">
        <v>92</v>
      </c>
      <c r="D436">
        <v>-256741.8756</v>
      </c>
      <c r="F436">
        <v>390573670.52380002</v>
      </c>
      <c r="G436">
        <v>-6.5734557901889996</v>
      </c>
    </row>
    <row r="437" spans="1:7">
      <c r="A437" s="1">
        <v>41737</v>
      </c>
      <c r="B437" t="s">
        <v>4</v>
      </c>
      <c r="C437" t="s">
        <v>92</v>
      </c>
      <c r="D437">
        <v>-188407.4002</v>
      </c>
      <c r="F437">
        <v>390349125.37849998</v>
      </c>
      <c r="G437">
        <v>-4.826638205409</v>
      </c>
    </row>
    <row r="438" spans="1:7">
      <c r="A438" s="1">
        <v>41736</v>
      </c>
      <c r="B438" t="s">
        <v>4</v>
      </c>
      <c r="C438" t="s">
        <v>92</v>
      </c>
      <c r="D438">
        <v>-201251.11429999999</v>
      </c>
      <c r="F438">
        <v>390105758.46619999</v>
      </c>
      <c r="G438">
        <v>-5.158886018275</v>
      </c>
    </row>
    <row r="439" spans="1:7">
      <c r="A439" s="1">
        <v>41733</v>
      </c>
      <c r="B439" t="s">
        <v>4</v>
      </c>
      <c r="C439" t="s">
        <v>92</v>
      </c>
      <c r="D439">
        <v>-197325.1998</v>
      </c>
      <c r="F439">
        <v>389948356.38</v>
      </c>
      <c r="G439">
        <v>-5.0602905890369998</v>
      </c>
    </row>
    <row r="440" spans="1:7">
      <c r="A440" s="1">
        <v>41732</v>
      </c>
      <c r="B440" t="s">
        <v>4</v>
      </c>
      <c r="C440" t="s">
        <v>92</v>
      </c>
      <c r="D440">
        <v>-118266.42539999999</v>
      </c>
      <c r="F440">
        <v>389073429.17150003</v>
      </c>
      <c r="G440">
        <v>-3.0396942204930002</v>
      </c>
    </row>
    <row r="441" spans="1:7">
      <c r="A441" s="1">
        <v>41731</v>
      </c>
      <c r="B441" t="s">
        <v>4</v>
      </c>
      <c r="C441" t="s">
        <v>92</v>
      </c>
      <c r="D441">
        <v>-61270.1469</v>
      </c>
      <c r="F441">
        <v>388676277.86720002</v>
      </c>
      <c r="G441">
        <v>-1.576379892187</v>
      </c>
    </row>
    <row r="442" spans="1:7">
      <c r="A442" s="1">
        <v>41730</v>
      </c>
      <c r="B442" t="s">
        <v>4</v>
      </c>
      <c r="C442" t="s">
        <v>92</v>
      </c>
      <c r="D442">
        <v>-10253.168100000001</v>
      </c>
      <c r="F442">
        <v>389371321.1207</v>
      </c>
      <c r="G442">
        <v>-0.26332622727600002</v>
      </c>
    </row>
    <row r="443" spans="1:7">
      <c r="A443" s="1">
        <v>41729</v>
      </c>
      <c r="B443" t="s">
        <v>4</v>
      </c>
      <c r="C443" t="s">
        <v>92</v>
      </c>
      <c r="D443">
        <v>-102930.5272</v>
      </c>
      <c r="F443">
        <v>410338110.13789999</v>
      </c>
      <c r="G443">
        <v>-2.508432062657</v>
      </c>
    </row>
    <row r="444" spans="1:7">
      <c r="A444" s="1">
        <v>41726</v>
      </c>
      <c r="B444" t="s">
        <v>4</v>
      </c>
      <c r="C444" t="s">
        <v>92</v>
      </c>
      <c r="D444">
        <v>-68374.290999999997</v>
      </c>
      <c r="F444">
        <v>408419119.55220002</v>
      </c>
      <c r="G444">
        <v>-1.6741207188089999</v>
      </c>
    </row>
    <row r="445" spans="1:7">
      <c r="A445" s="1">
        <v>41725</v>
      </c>
      <c r="B445" t="s">
        <v>4</v>
      </c>
      <c r="C445" t="s">
        <v>92</v>
      </c>
      <c r="D445">
        <v>-244953.0098</v>
      </c>
      <c r="F445">
        <v>409118673.87510002</v>
      </c>
      <c r="G445">
        <v>-5.987333882363</v>
      </c>
    </row>
    <row r="446" spans="1:7">
      <c r="A446" s="1">
        <v>41724</v>
      </c>
      <c r="B446" t="s">
        <v>4</v>
      </c>
      <c r="C446" t="s">
        <v>92</v>
      </c>
      <c r="D446">
        <v>28842.756099999999</v>
      </c>
      <c r="F446">
        <v>408736908.11949998</v>
      </c>
      <c r="G446">
        <v>0.70565577825400005</v>
      </c>
    </row>
    <row r="447" spans="1:7">
      <c r="A447" s="1">
        <v>41723</v>
      </c>
      <c r="B447" t="s">
        <v>4</v>
      </c>
      <c r="C447" t="s">
        <v>92</v>
      </c>
      <c r="D447">
        <v>-59507.923799999997</v>
      </c>
      <c r="F447">
        <v>408117358.6444</v>
      </c>
      <c r="G447">
        <v>-1.458108128448</v>
      </c>
    </row>
    <row r="448" spans="1:7">
      <c r="A448" s="1">
        <v>41722</v>
      </c>
      <c r="B448" t="s">
        <v>4</v>
      </c>
      <c r="C448" t="s">
        <v>92</v>
      </c>
      <c r="D448">
        <v>17879.048200000001</v>
      </c>
      <c r="F448">
        <v>408055933.77209997</v>
      </c>
      <c r="G448">
        <v>0.438151898313</v>
      </c>
    </row>
    <row r="449" spans="1:7">
      <c r="A449" s="1">
        <v>41719</v>
      </c>
      <c r="B449" t="s">
        <v>4</v>
      </c>
      <c r="C449" t="s">
        <v>92</v>
      </c>
      <c r="D449">
        <v>-89713.638699999996</v>
      </c>
      <c r="F449">
        <v>407147259.51440001</v>
      </c>
      <c r="G449">
        <v>-2.2034690545869999</v>
      </c>
    </row>
    <row r="450" spans="1:7">
      <c r="A450" s="1">
        <v>41718</v>
      </c>
      <c r="B450" t="s">
        <v>4</v>
      </c>
      <c r="C450" t="s">
        <v>92</v>
      </c>
      <c r="D450">
        <v>18733.185300000001</v>
      </c>
      <c r="F450">
        <v>406471515.014</v>
      </c>
      <c r="G450">
        <v>0.460873261915</v>
      </c>
    </row>
    <row r="451" spans="1:7">
      <c r="A451" s="1">
        <v>41717</v>
      </c>
      <c r="B451" t="s">
        <v>4</v>
      </c>
      <c r="C451" t="s">
        <v>92</v>
      </c>
      <c r="D451">
        <v>-56691.442600000002</v>
      </c>
      <c r="F451">
        <v>406750630.50489998</v>
      </c>
      <c r="G451">
        <v>-1.393764098893</v>
      </c>
    </row>
    <row r="452" spans="1:7">
      <c r="A452" s="1">
        <v>41716</v>
      </c>
      <c r="B452" t="s">
        <v>4</v>
      </c>
      <c r="C452" t="s">
        <v>92</v>
      </c>
      <c r="D452">
        <v>-227790.49650000001</v>
      </c>
      <c r="F452">
        <v>407764587.60280001</v>
      </c>
      <c r="G452">
        <v>-5.5863236638359997</v>
      </c>
    </row>
    <row r="453" spans="1:7">
      <c r="A453" s="1">
        <v>41715</v>
      </c>
      <c r="B453" t="s">
        <v>4</v>
      </c>
      <c r="C453" t="s">
        <v>92</v>
      </c>
      <c r="D453">
        <v>-78890.534899999999</v>
      </c>
      <c r="F453">
        <v>407287871.00620002</v>
      </c>
      <c r="G453">
        <v>-1.9369723607310001</v>
      </c>
    </row>
    <row r="454" spans="1:7">
      <c r="A454" s="1">
        <v>41712</v>
      </c>
      <c r="B454" t="s">
        <v>4</v>
      </c>
      <c r="C454" t="s">
        <v>92</v>
      </c>
      <c r="D454">
        <v>-241481.67989999999</v>
      </c>
      <c r="F454">
        <v>408536000.66180003</v>
      </c>
      <c r="G454">
        <v>-5.9109033110620004</v>
      </c>
    </row>
    <row r="455" spans="1:7">
      <c r="A455" s="1">
        <v>41711</v>
      </c>
      <c r="B455" t="s">
        <v>4</v>
      </c>
      <c r="C455" t="s">
        <v>92</v>
      </c>
      <c r="D455">
        <v>-114445.1148</v>
      </c>
      <c r="F455">
        <v>408119542.58459997</v>
      </c>
      <c r="G455">
        <v>-2.8042057009870001</v>
      </c>
    </row>
    <row r="456" spans="1:7">
      <c r="A456" s="1">
        <v>41710</v>
      </c>
      <c r="B456" t="s">
        <v>4</v>
      </c>
      <c r="C456" t="s">
        <v>92</v>
      </c>
      <c r="D456">
        <v>-168721.64009999999</v>
      </c>
      <c r="F456">
        <v>407198280.15259999</v>
      </c>
      <c r="G456">
        <v>-4.1434762454490004</v>
      </c>
    </row>
    <row r="457" spans="1:7">
      <c r="A457" s="1">
        <v>41709</v>
      </c>
      <c r="B457" t="s">
        <v>4</v>
      </c>
      <c r="C457" t="s">
        <v>92</v>
      </c>
      <c r="D457">
        <v>-56897.845300000001</v>
      </c>
      <c r="F457">
        <v>406287642.53750002</v>
      </c>
      <c r="G457">
        <v>-1.4004325837880001</v>
      </c>
    </row>
    <row r="458" spans="1:7">
      <c r="A458" s="1">
        <v>41708</v>
      </c>
      <c r="B458" t="s">
        <v>4</v>
      </c>
      <c r="C458" t="s">
        <v>92</v>
      </c>
      <c r="D458">
        <v>-123491.5018</v>
      </c>
      <c r="F458">
        <v>405920628.76010001</v>
      </c>
      <c r="G458">
        <v>-3.0422573540350002</v>
      </c>
    </row>
    <row r="459" spans="1:7">
      <c r="A459" s="1">
        <v>41705</v>
      </c>
      <c r="B459" t="s">
        <v>4</v>
      </c>
      <c r="C459" t="s">
        <v>92</v>
      </c>
      <c r="D459">
        <v>-137799.40969999999</v>
      </c>
      <c r="F459">
        <v>405435470.72359997</v>
      </c>
      <c r="G459">
        <v>-3.398800047121</v>
      </c>
    </row>
    <row r="460" spans="1:7">
      <c r="A460" s="1">
        <v>41704</v>
      </c>
      <c r="B460" t="s">
        <v>4</v>
      </c>
      <c r="C460" t="s">
        <v>92</v>
      </c>
      <c r="D460">
        <v>78255.574999999997</v>
      </c>
      <c r="F460">
        <v>405607079.78030002</v>
      </c>
      <c r="G460">
        <v>1.9293444049940001</v>
      </c>
    </row>
    <row r="461" spans="1:7">
      <c r="A461" s="1">
        <v>41703</v>
      </c>
      <c r="B461" t="s">
        <v>4</v>
      </c>
      <c r="C461" t="s">
        <v>92</v>
      </c>
      <c r="D461">
        <v>83590.644799999995</v>
      </c>
      <c r="F461">
        <v>404400889.78320003</v>
      </c>
      <c r="G461">
        <v>2.0670242551840001</v>
      </c>
    </row>
    <row r="462" spans="1:7">
      <c r="A462" s="1">
        <v>41702</v>
      </c>
      <c r="B462" t="s">
        <v>4</v>
      </c>
      <c r="C462" t="s">
        <v>92</v>
      </c>
      <c r="D462">
        <v>63638.635199999997</v>
      </c>
      <c r="F462">
        <v>403975801.76660001</v>
      </c>
      <c r="G462">
        <v>1.5753080982009999</v>
      </c>
    </row>
    <row r="463" spans="1:7">
      <c r="A463" s="1">
        <v>41701</v>
      </c>
      <c r="B463" t="s">
        <v>4</v>
      </c>
      <c r="C463" t="s">
        <v>92</v>
      </c>
      <c r="D463">
        <v>48564.525500000003</v>
      </c>
      <c r="F463">
        <v>405454138.40380001</v>
      </c>
      <c r="G463">
        <v>1.197780979402</v>
      </c>
    </row>
    <row r="464" spans="1:7">
      <c r="A464" s="1">
        <v>41698</v>
      </c>
      <c r="B464" t="s">
        <v>4</v>
      </c>
      <c r="C464" t="s">
        <v>92</v>
      </c>
      <c r="D464">
        <v>76306.233999999997</v>
      </c>
      <c r="F464">
        <v>404550334.14929998</v>
      </c>
      <c r="G464">
        <v>1.886198763386</v>
      </c>
    </row>
    <row r="465" spans="1:7">
      <c r="A465" s="1">
        <v>41697</v>
      </c>
      <c r="B465" t="s">
        <v>4</v>
      </c>
      <c r="C465" t="s">
        <v>92</v>
      </c>
      <c r="D465">
        <v>174686.66769999999</v>
      </c>
      <c r="F465">
        <v>403030992.52359998</v>
      </c>
      <c r="G465">
        <v>4.3343234376639996</v>
      </c>
    </row>
    <row r="466" spans="1:7">
      <c r="A466" s="1">
        <v>41696</v>
      </c>
      <c r="B466" t="s">
        <v>4</v>
      </c>
      <c r="C466" t="s">
        <v>92</v>
      </c>
      <c r="D466">
        <v>80582.723400000003</v>
      </c>
      <c r="F466">
        <v>402333774.26130003</v>
      </c>
      <c r="G466">
        <v>2.0028823965360001</v>
      </c>
    </row>
    <row r="467" spans="1:7">
      <c r="A467" s="1">
        <v>41695</v>
      </c>
      <c r="B467" t="s">
        <v>4</v>
      </c>
      <c r="C467" t="s">
        <v>92</v>
      </c>
      <c r="D467">
        <v>-11081.3153</v>
      </c>
      <c r="F467">
        <v>401664966.43290001</v>
      </c>
      <c r="G467">
        <v>-0.275884536269</v>
      </c>
    </row>
    <row r="468" spans="1:7">
      <c r="A468" s="1">
        <v>41694</v>
      </c>
      <c r="B468" t="s">
        <v>4</v>
      </c>
      <c r="C468" t="s">
        <v>92</v>
      </c>
      <c r="D468">
        <v>189804.14480000001</v>
      </c>
      <c r="F468">
        <v>400469361.73900002</v>
      </c>
      <c r="G468">
        <v>4.739542220553</v>
      </c>
    </row>
    <row r="469" spans="1:7">
      <c r="A469" s="1">
        <v>41691</v>
      </c>
      <c r="B469" t="s">
        <v>4</v>
      </c>
      <c r="C469" t="s">
        <v>92</v>
      </c>
      <c r="D469">
        <v>117274.935</v>
      </c>
      <c r="F469">
        <v>400581297.39660001</v>
      </c>
      <c r="G469">
        <v>2.927618831987</v>
      </c>
    </row>
    <row r="470" spans="1:7">
      <c r="A470" s="1">
        <v>41690</v>
      </c>
      <c r="B470" t="s">
        <v>4</v>
      </c>
      <c r="C470" t="s">
        <v>92</v>
      </c>
      <c r="D470">
        <v>110360.6966</v>
      </c>
      <c r="F470">
        <v>399787604.38789999</v>
      </c>
      <c r="G470">
        <v>2.7604832012979998</v>
      </c>
    </row>
    <row r="471" spans="1:7">
      <c r="A471" s="1">
        <v>41689</v>
      </c>
      <c r="B471" t="s">
        <v>4</v>
      </c>
      <c r="C471" t="s">
        <v>92</v>
      </c>
      <c r="D471">
        <v>37034.419699999999</v>
      </c>
      <c r="F471">
        <v>399756383.14240003</v>
      </c>
      <c r="G471">
        <v>0.92642472419999999</v>
      </c>
    </row>
    <row r="472" spans="1:7">
      <c r="A472" s="1">
        <v>41688</v>
      </c>
      <c r="B472" t="s">
        <v>4</v>
      </c>
      <c r="C472" t="s">
        <v>92</v>
      </c>
      <c r="D472">
        <v>-63456.088600000003</v>
      </c>
      <c r="F472">
        <v>399893830.23820001</v>
      </c>
      <c r="G472">
        <v>-1.5868233966550001</v>
      </c>
    </row>
    <row r="473" spans="1:7">
      <c r="A473" s="1">
        <v>41684</v>
      </c>
      <c r="B473" t="s">
        <v>4</v>
      </c>
      <c r="C473" t="s">
        <v>92</v>
      </c>
      <c r="D473">
        <v>72717.758199999997</v>
      </c>
      <c r="F473">
        <v>399315976.48280001</v>
      </c>
      <c r="G473">
        <v>1.821058071368</v>
      </c>
    </row>
    <row r="474" spans="1:7">
      <c r="A474" s="1">
        <v>41683</v>
      </c>
      <c r="B474" t="s">
        <v>4</v>
      </c>
      <c r="C474" t="s">
        <v>92</v>
      </c>
      <c r="D474">
        <v>11197.9809</v>
      </c>
      <c r="F474">
        <v>399377955.00370002</v>
      </c>
      <c r="G474">
        <v>0.28038555357700001</v>
      </c>
    </row>
    <row r="475" spans="1:7">
      <c r="A475" s="1">
        <v>41682</v>
      </c>
      <c r="B475" t="s">
        <v>4</v>
      </c>
      <c r="C475" t="s">
        <v>92</v>
      </c>
      <c r="D475">
        <v>-43368.6446</v>
      </c>
      <c r="F475">
        <v>398847344.01800001</v>
      </c>
      <c r="G475">
        <v>-1.0873494646620001</v>
      </c>
    </row>
    <row r="476" spans="1:7">
      <c r="A476" s="1">
        <v>41681</v>
      </c>
      <c r="B476" t="s">
        <v>4</v>
      </c>
      <c r="C476" t="s">
        <v>92</v>
      </c>
      <c r="D476">
        <v>-20245.601299999998</v>
      </c>
      <c r="F476">
        <v>398189183.20569998</v>
      </c>
      <c r="G476">
        <v>-0.50844176973900002</v>
      </c>
    </row>
    <row r="477" spans="1:7">
      <c r="A477" s="1">
        <v>41680</v>
      </c>
      <c r="B477" t="s">
        <v>4</v>
      </c>
      <c r="C477" t="s">
        <v>92</v>
      </c>
      <c r="D477">
        <v>77382.515700000004</v>
      </c>
      <c r="F477">
        <v>399109608.17650002</v>
      </c>
      <c r="G477">
        <v>1.938878797069</v>
      </c>
    </row>
    <row r="478" spans="1:7">
      <c r="A478" s="1">
        <v>41677</v>
      </c>
      <c r="B478" t="s">
        <v>4</v>
      </c>
      <c r="C478" t="s">
        <v>92</v>
      </c>
      <c r="D478">
        <v>-10990.7122</v>
      </c>
      <c r="F478">
        <v>398705079.7421</v>
      </c>
      <c r="G478">
        <v>-0.27566019994300001</v>
      </c>
    </row>
    <row r="479" spans="1:7">
      <c r="A479" s="1">
        <v>41676</v>
      </c>
      <c r="B479" t="s">
        <v>4</v>
      </c>
      <c r="C479" t="s">
        <v>92</v>
      </c>
      <c r="D479">
        <v>-59007.895499999999</v>
      </c>
      <c r="F479">
        <v>396229798.84109998</v>
      </c>
      <c r="G479">
        <v>-1.4892341684699999</v>
      </c>
    </row>
    <row r="480" spans="1:7">
      <c r="A480" s="1">
        <v>41675</v>
      </c>
      <c r="B480" t="s">
        <v>4</v>
      </c>
      <c r="C480" t="s">
        <v>92</v>
      </c>
      <c r="D480">
        <v>-76328.307700000005</v>
      </c>
      <c r="F480">
        <v>395843318.42769998</v>
      </c>
      <c r="G480">
        <v>-1.928245448305</v>
      </c>
    </row>
    <row r="481" spans="1:7">
      <c r="A481" s="1">
        <v>41674</v>
      </c>
      <c r="B481" t="s">
        <v>4</v>
      </c>
      <c r="C481" t="s">
        <v>92</v>
      </c>
      <c r="D481">
        <v>-82294.510999999999</v>
      </c>
      <c r="F481">
        <v>396282747.00870001</v>
      </c>
      <c r="G481">
        <v>-2.0766614651080002</v>
      </c>
    </row>
    <row r="482" spans="1:7">
      <c r="A482" s="1">
        <v>41673</v>
      </c>
      <c r="B482" t="s">
        <v>4</v>
      </c>
      <c r="C482" t="s">
        <v>92</v>
      </c>
      <c r="D482">
        <v>-102909.51029999999</v>
      </c>
      <c r="F482">
        <v>397068818.57410002</v>
      </c>
      <c r="G482">
        <v>-2.5917298333710002</v>
      </c>
    </row>
    <row r="483" spans="1:7">
      <c r="A483" s="1">
        <v>41670</v>
      </c>
      <c r="B483" t="s">
        <v>4</v>
      </c>
      <c r="C483" t="s">
        <v>92</v>
      </c>
      <c r="D483">
        <v>-74317.605800000005</v>
      </c>
      <c r="F483">
        <v>396771143.236</v>
      </c>
      <c r="G483">
        <v>-1.8730597491009999</v>
      </c>
    </row>
    <row r="484" spans="1:7">
      <c r="A484" s="1">
        <v>41669</v>
      </c>
      <c r="B484" t="s">
        <v>4</v>
      </c>
      <c r="C484" t="s">
        <v>92</v>
      </c>
      <c r="D484">
        <v>-136755.90030000001</v>
      </c>
      <c r="F484">
        <v>396435382.79979998</v>
      </c>
      <c r="G484">
        <v>-3.4496391148079999</v>
      </c>
    </row>
    <row r="485" spans="1:7">
      <c r="A485" s="1">
        <v>41668</v>
      </c>
      <c r="B485" t="s">
        <v>4</v>
      </c>
      <c r="C485" t="s">
        <v>92</v>
      </c>
      <c r="D485">
        <v>-233781.7599</v>
      </c>
      <c r="F485">
        <v>396408629.08319998</v>
      </c>
      <c r="G485">
        <v>-5.897494220564</v>
      </c>
    </row>
    <row r="486" spans="1:7">
      <c r="A486" s="1">
        <v>41667</v>
      </c>
      <c r="B486" t="s">
        <v>4</v>
      </c>
      <c r="C486" t="s">
        <v>92</v>
      </c>
      <c r="D486">
        <v>-77613.695300000007</v>
      </c>
      <c r="F486">
        <v>395539949.41579998</v>
      </c>
      <c r="G486">
        <v>-1.9622213992449999</v>
      </c>
    </row>
    <row r="487" spans="1:7">
      <c r="A487" s="1">
        <v>41666</v>
      </c>
      <c r="B487" t="s">
        <v>4</v>
      </c>
      <c r="C487" t="s">
        <v>92</v>
      </c>
      <c r="D487">
        <v>-4985.3674000000001</v>
      </c>
      <c r="F487">
        <v>395710740.00309998</v>
      </c>
      <c r="G487">
        <v>-0.12598514258099999</v>
      </c>
    </row>
    <row r="488" spans="1:7">
      <c r="A488" s="1">
        <v>41663</v>
      </c>
      <c r="B488" t="s">
        <v>4</v>
      </c>
      <c r="C488" t="s">
        <v>92</v>
      </c>
      <c r="D488">
        <v>-191534.89679999999</v>
      </c>
      <c r="F488">
        <v>395871098.42930001</v>
      </c>
      <c r="G488">
        <v>-4.8383147332540002</v>
      </c>
    </row>
    <row r="489" spans="1:7">
      <c r="A489" s="1">
        <v>41662</v>
      </c>
      <c r="B489" t="s">
        <v>4</v>
      </c>
      <c r="C489" t="s">
        <v>92</v>
      </c>
      <c r="D489">
        <v>-130331.8256</v>
      </c>
      <c r="F489">
        <v>395572490.27039999</v>
      </c>
      <c r="G489">
        <v>-3.2947646463210001</v>
      </c>
    </row>
    <row r="490" spans="1:7">
      <c r="A490" s="1">
        <v>41661</v>
      </c>
      <c r="B490" t="s">
        <v>4</v>
      </c>
      <c r="C490" t="s">
        <v>92</v>
      </c>
      <c r="D490">
        <v>-84228.075599999996</v>
      </c>
      <c r="F490">
        <v>393751157.34189999</v>
      </c>
      <c r="G490">
        <v>-2.1391194420509998</v>
      </c>
    </row>
    <row r="491" spans="1:7">
      <c r="A491" s="1">
        <v>41660</v>
      </c>
      <c r="B491" t="s">
        <v>4</v>
      </c>
      <c r="C491" t="s">
        <v>92</v>
      </c>
      <c r="D491">
        <v>-19135.569800000001</v>
      </c>
      <c r="F491">
        <v>393632754.54040003</v>
      </c>
      <c r="G491">
        <v>-0.48612747743399998</v>
      </c>
    </row>
    <row r="492" spans="1:7">
      <c r="A492" s="1">
        <v>41656</v>
      </c>
      <c r="B492" t="s">
        <v>4</v>
      </c>
      <c r="C492" t="s">
        <v>92</v>
      </c>
      <c r="D492">
        <v>-73077.378400000001</v>
      </c>
      <c r="F492">
        <v>393374081.23049998</v>
      </c>
      <c r="G492">
        <v>-1.8577069991849999</v>
      </c>
    </row>
    <row r="493" spans="1:7">
      <c r="A493" s="1">
        <v>41655</v>
      </c>
      <c r="B493" t="s">
        <v>4</v>
      </c>
      <c r="C493" t="s">
        <v>92</v>
      </c>
      <c r="D493">
        <v>-37908.500500000002</v>
      </c>
      <c r="F493">
        <v>393005088.66170001</v>
      </c>
      <c r="G493">
        <v>-0.96458039841400001</v>
      </c>
    </row>
    <row r="494" spans="1:7">
      <c r="A494" s="1">
        <v>41654</v>
      </c>
      <c r="B494" t="s">
        <v>4</v>
      </c>
      <c r="C494" t="s">
        <v>92</v>
      </c>
      <c r="D494">
        <v>-84029.681599999996</v>
      </c>
      <c r="F494">
        <v>392606039.25150001</v>
      </c>
      <c r="G494">
        <v>-2.1403053748279999</v>
      </c>
    </row>
    <row r="495" spans="1:7">
      <c r="A495" s="1">
        <v>41653</v>
      </c>
      <c r="B495" t="s">
        <v>4</v>
      </c>
      <c r="C495" t="s">
        <v>92</v>
      </c>
      <c r="D495">
        <v>-61971.3001</v>
      </c>
      <c r="F495">
        <v>392634821.16420001</v>
      </c>
      <c r="G495">
        <v>-1.578344475822</v>
      </c>
    </row>
    <row r="496" spans="1:7">
      <c r="A496" s="1">
        <v>41652</v>
      </c>
      <c r="B496" t="s">
        <v>4</v>
      </c>
      <c r="C496" t="s">
        <v>92</v>
      </c>
      <c r="D496">
        <v>-82613.832999999999</v>
      </c>
      <c r="F496">
        <v>393389486.18510002</v>
      </c>
      <c r="G496">
        <v>-2.1000518799100001</v>
      </c>
    </row>
    <row r="497" spans="1:7">
      <c r="A497" s="1">
        <v>41649</v>
      </c>
      <c r="B497" t="s">
        <v>4</v>
      </c>
      <c r="C497" t="s">
        <v>92</v>
      </c>
      <c r="D497">
        <v>64076.202499999999</v>
      </c>
      <c r="F497">
        <v>392486053.89130002</v>
      </c>
      <c r="G497">
        <v>1.632572721112</v>
      </c>
    </row>
    <row r="498" spans="1:7">
      <c r="A498" s="1">
        <v>41648</v>
      </c>
      <c r="B498" t="s">
        <v>4</v>
      </c>
      <c r="C498" t="s">
        <v>92</v>
      </c>
      <c r="D498">
        <v>8053.2321000000002</v>
      </c>
      <c r="F498">
        <v>391026195.54909998</v>
      </c>
      <c r="G498">
        <v>0.20595121737800001</v>
      </c>
    </row>
    <row r="499" spans="1:7">
      <c r="A499" s="1">
        <v>41647</v>
      </c>
      <c r="B499" t="s">
        <v>4</v>
      </c>
      <c r="C499" t="s">
        <v>92</v>
      </c>
      <c r="D499">
        <v>200497.54459999999</v>
      </c>
      <c r="F499">
        <v>390560782.82169998</v>
      </c>
      <c r="G499">
        <v>5.1335810818349996</v>
      </c>
    </row>
    <row r="500" spans="1:7">
      <c r="A500" s="1">
        <v>41646</v>
      </c>
      <c r="B500" t="s">
        <v>4</v>
      </c>
      <c r="C500" t="s">
        <v>92</v>
      </c>
      <c r="D500">
        <v>151274.23209999999</v>
      </c>
      <c r="F500">
        <v>390895235.13120002</v>
      </c>
      <c r="G500">
        <v>3.8699431076259998</v>
      </c>
    </row>
    <row r="501" spans="1:7">
      <c r="A501" s="1">
        <v>41645</v>
      </c>
      <c r="B501" t="s">
        <v>4</v>
      </c>
      <c r="C501" t="s">
        <v>92</v>
      </c>
      <c r="D501">
        <v>133631.66409999999</v>
      </c>
      <c r="F501">
        <v>389141063.86699998</v>
      </c>
      <c r="G501">
        <v>3.4340160036589999</v>
      </c>
    </row>
    <row r="502" spans="1:7">
      <c r="A502" s="1">
        <v>41642</v>
      </c>
      <c r="B502" t="s">
        <v>4</v>
      </c>
      <c r="C502" t="s">
        <v>92</v>
      </c>
      <c r="D502">
        <v>151689.68169999999</v>
      </c>
      <c r="F502">
        <v>388861227.65069997</v>
      </c>
      <c r="G502">
        <v>3.9008692796769999</v>
      </c>
    </row>
    <row r="503" spans="1:7">
      <c r="A503" s="1">
        <v>41641</v>
      </c>
      <c r="B503" t="s">
        <v>4</v>
      </c>
      <c r="C503" t="s">
        <v>92</v>
      </c>
      <c r="D503">
        <v>144041.04490000001</v>
      </c>
      <c r="F503">
        <v>388745546.50870001</v>
      </c>
      <c r="G503">
        <v>3.7052783290670002</v>
      </c>
    </row>
    <row r="504" spans="1:7">
      <c r="A504" s="1">
        <v>41639</v>
      </c>
      <c r="B504" t="s">
        <v>4</v>
      </c>
      <c r="C504" t="s">
        <v>92</v>
      </c>
      <c r="D504">
        <v>372416.17</v>
      </c>
      <c r="F504">
        <v>420467026.76179999</v>
      </c>
      <c r="G504">
        <v>8.8572027363989996</v>
      </c>
    </row>
    <row r="505" spans="1:7">
      <c r="A505" s="1">
        <v>41638</v>
      </c>
      <c r="B505" t="s">
        <v>4</v>
      </c>
      <c r="C505" t="s">
        <v>92</v>
      </c>
      <c r="D505">
        <v>165571.01079999999</v>
      </c>
      <c r="F505">
        <v>419602782.00419998</v>
      </c>
      <c r="G505">
        <v>3.945898785732</v>
      </c>
    </row>
    <row r="506" spans="1:7">
      <c r="A506" s="1">
        <v>41635</v>
      </c>
      <c r="B506" t="s">
        <v>4</v>
      </c>
      <c r="C506" t="s">
        <v>92</v>
      </c>
      <c r="D506">
        <v>176466.90040000001</v>
      </c>
      <c r="F506">
        <v>418898634.2062</v>
      </c>
      <c r="G506">
        <v>4.212639669604</v>
      </c>
    </row>
    <row r="507" spans="1:7">
      <c r="A507" s="1">
        <v>41634</v>
      </c>
      <c r="B507" t="s">
        <v>4</v>
      </c>
      <c r="C507" t="s">
        <v>92</v>
      </c>
      <c r="D507">
        <v>291272.11499999999</v>
      </c>
      <c r="F507">
        <v>418813331.35170001</v>
      </c>
      <c r="G507">
        <v>6.9547001777600004</v>
      </c>
    </row>
    <row r="508" spans="1:7">
      <c r="A508" s="1">
        <v>41632</v>
      </c>
      <c r="B508" t="s">
        <v>4</v>
      </c>
      <c r="C508" t="s">
        <v>92</v>
      </c>
      <c r="D508">
        <v>248611.87909999999</v>
      </c>
      <c r="F508">
        <v>418842795.75639999</v>
      </c>
      <c r="G508">
        <v>5.9356847394500001</v>
      </c>
    </row>
    <row r="509" spans="1:7">
      <c r="A509" s="1">
        <v>41631</v>
      </c>
      <c r="B509" t="s">
        <v>4</v>
      </c>
      <c r="C509" t="s">
        <v>92</v>
      </c>
      <c r="D509">
        <v>217494.68429999999</v>
      </c>
      <c r="F509">
        <v>419814439.15609998</v>
      </c>
      <c r="G509">
        <v>5.1807337722159996</v>
      </c>
    </row>
    <row r="510" spans="1:7">
      <c r="A510" s="1">
        <v>41628</v>
      </c>
      <c r="B510" t="s">
        <v>4</v>
      </c>
      <c r="C510" t="s">
        <v>92</v>
      </c>
      <c r="D510">
        <v>161350.3849</v>
      </c>
      <c r="F510">
        <v>422011317.65359998</v>
      </c>
      <c r="G510">
        <v>3.8233662973100002</v>
      </c>
    </row>
    <row r="511" spans="1:7">
      <c r="A511" s="1">
        <v>41627</v>
      </c>
      <c r="B511" t="s">
        <v>4</v>
      </c>
      <c r="C511" t="s">
        <v>92</v>
      </c>
      <c r="D511">
        <v>262142.94810000001</v>
      </c>
      <c r="F511">
        <v>420081732.07440001</v>
      </c>
      <c r="G511">
        <v>6.240284403835</v>
      </c>
    </row>
    <row r="512" spans="1:7">
      <c r="A512" s="1">
        <v>41626</v>
      </c>
      <c r="B512" t="s">
        <v>4</v>
      </c>
      <c r="C512" t="s">
        <v>92</v>
      </c>
      <c r="D512">
        <v>141409.54680000001</v>
      </c>
      <c r="F512">
        <v>419959951.27539998</v>
      </c>
      <c r="G512">
        <v>3.3672150492099999</v>
      </c>
    </row>
    <row r="513" spans="1:7">
      <c r="A513" s="1">
        <v>41625</v>
      </c>
      <c r="B513" t="s">
        <v>4</v>
      </c>
      <c r="C513" t="s">
        <v>92</v>
      </c>
      <c r="D513">
        <v>40294.177300000003</v>
      </c>
      <c r="F513">
        <v>420214647.68040001</v>
      </c>
      <c r="G513">
        <v>0.95889511520899995</v>
      </c>
    </row>
    <row r="514" spans="1:7">
      <c r="A514" s="1">
        <v>41624</v>
      </c>
      <c r="B514" t="s">
        <v>4</v>
      </c>
      <c r="C514" t="s">
        <v>92</v>
      </c>
      <c r="D514">
        <v>207659.76560000001</v>
      </c>
      <c r="F514">
        <v>419155652.19809997</v>
      </c>
      <c r="G514">
        <v>4.9542398989730003</v>
      </c>
    </row>
    <row r="515" spans="1:7">
      <c r="A515" s="1">
        <v>41621</v>
      </c>
      <c r="B515" t="s">
        <v>4</v>
      </c>
      <c r="C515" t="s">
        <v>92</v>
      </c>
      <c r="D515">
        <v>88755.689700000003</v>
      </c>
      <c r="F515">
        <v>419110626.62159997</v>
      </c>
      <c r="G515">
        <v>2.1177150867169998</v>
      </c>
    </row>
    <row r="516" spans="1:7">
      <c r="A516" s="1">
        <v>41620</v>
      </c>
      <c r="B516" t="s">
        <v>4</v>
      </c>
      <c r="C516" t="s">
        <v>92</v>
      </c>
      <c r="D516">
        <v>200711.04029999999</v>
      </c>
      <c r="F516">
        <v>418490155.41790003</v>
      </c>
      <c r="G516">
        <v>4.7960755516360001</v>
      </c>
    </row>
    <row r="517" spans="1:7">
      <c r="A517" s="1">
        <v>41619</v>
      </c>
      <c r="B517" t="s">
        <v>4</v>
      </c>
      <c r="C517" t="s">
        <v>92</v>
      </c>
      <c r="D517">
        <v>114514.5157</v>
      </c>
      <c r="F517">
        <v>418067632.83270001</v>
      </c>
      <c r="G517">
        <v>2.7391385198629998</v>
      </c>
    </row>
    <row r="518" spans="1:7">
      <c r="A518" s="1">
        <v>41618</v>
      </c>
      <c r="B518" t="s">
        <v>4</v>
      </c>
      <c r="C518" t="s">
        <v>92</v>
      </c>
      <c r="D518">
        <v>48348.396000000001</v>
      </c>
      <c r="F518">
        <v>419110898.50489998</v>
      </c>
      <c r="G518">
        <v>1.153594339171</v>
      </c>
    </row>
    <row r="519" spans="1:7">
      <c r="A519" s="1">
        <v>41617</v>
      </c>
      <c r="B519" t="s">
        <v>4</v>
      </c>
      <c r="C519" t="s">
        <v>92</v>
      </c>
      <c r="D519">
        <v>145558.60800000001</v>
      </c>
      <c r="F519">
        <v>416852539.98890001</v>
      </c>
      <c r="G519">
        <v>3.4918488922700002</v>
      </c>
    </row>
    <row r="520" spans="1:7">
      <c r="A520" s="1">
        <v>41614</v>
      </c>
      <c r="B520" t="s">
        <v>4</v>
      </c>
      <c r="C520" t="s">
        <v>92</v>
      </c>
      <c r="D520">
        <v>288696.85729999997</v>
      </c>
      <c r="F520">
        <v>415965731.236</v>
      </c>
      <c r="G520">
        <v>6.940400028679</v>
      </c>
    </row>
    <row r="521" spans="1:7">
      <c r="A521" s="1">
        <v>41613</v>
      </c>
      <c r="B521" t="s">
        <v>4</v>
      </c>
      <c r="C521" t="s">
        <v>92</v>
      </c>
      <c r="D521">
        <v>244458.29730000001</v>
      </c>
      <c r="F521">
        <v>413957693.26069999</v>
      </c>
      <c r="G521">
        <v>5.905393263124</v>
      </c>
    </row>
    <row r="522" spans="1:7">
      <c r="A522" s="1">
        <v>41612</v>
      </c>
      <c r="B522" t="s">
        <v>4</v>
      </c>
      <c r="C522" t="s">
        <v>92</v>
      </c>
      <c r="D522">
        <v>222722.92129999999</v>
      </c>
      <c r="F522">
        <v>412149192.36070001</v>
      </c>
      <c r="G522">
        <v>5.4039392877200001</v>
      </c>
    </row>
    <row r="523" spans="1:7">
      <c r="A523" s="1">
        <v>41611</v>
      </c>
      <c r="B523" t="s">
        <v>4</v>
      </c>
      <c r="C523" t="s">
        <v>92</v>
      </c>
      <c r="D523">
        <v>125667.5871</v>
      </c>
      <c r="F523">
        <v>412622042.4059</v>
      </c>
      <c r="G523">
        <v>3.0455858918069998</v>
      </c>
    </row>
    <row r="524" spans="1:7">
      <c r="A524" s="1">
        <v>41610</v>
      </c>
      <c r="B524" t="s">
        <v>4</v>
      </c>
      <c r="C524" t="s">
        <v>92</v>
      </c>
      <c r="D524">
        <v>253609.5704</v>
      </c>
      <c r="F524">
        <v>412251655.16109997</v>
      </c>
      <c r="G524">
        <v>6.1518144857630004</v>
      </c>
    </row>
    <row r="525" spans="1:7">
      <c r="A525" s="1">
        <v>41607</v>
      </c>
      <c r="B525" t="s">
        <v>4</v>
      </c>
      <c r="C525" t="s">
        <v>92</v>
      </c>
      <c r="D525">
        <v>-10255.141</v>
      </c>
      <c r="F525">
        <v>415409094.22009999</v>
      </c>
      <c r="G525">
        <v>-0.246868475984</v>
      </c>
    </row>
    <row r="526" spans="1:7">
      <c r="A526" s="1">
        <v>41605</v>
      </c>
      <c r="B526" t="s">
        <v>4</v>
      </c>
      <c r="C526" t="s">
        <v>92</v>
      </c>
      <c r="D526">
        <v>46827.491099999999</v>
      </c>
      <c r="F526">
        <v>413162060.34930003</v>
      </c>
      <c r="G526">
        <v>1.1333928158940001</v>
      </c>
    </row>
    <row r="527" spans="1:7">
      <c r="A527" s="1">
        <v>41604</v>
      </c>
      <c r="B527" t="s">
        <v>4</v>
      </c>
      <c r="C527" t="s">
        <v>92</v>
      </c>
      <c r="D527">
        <v>114195.27929999999</v>
      </c>
      <c r="F527">
        <v>413878084.25880003</v>
      </c>
      <c r="G527">
        <v>2.7591526017739998</v>
      </c>
    </row>
    <row r="528" spans="1:7">
      <c r="A528" s="1">
        <v>41603</v>
      </c>
      <c r="B528" t="s">
        <v>4</v>
      </c>
      <c r="C528" t="s">
        <v>92</v>
      </c>
      <c r="D528">
        <v>138516.41990000001</v>
      </c>
      <c r="F528">
        <v>413228303.73189998</v>
      </c>
      <c r="G528">
        <v>3.3520554775420002</v>
      </c>
    </row>
    <row r="529" spans="1:7">
      <c r="A529" s="1">
        <v>41600</v>
      </c>
      <c r="B529" t="s">
        <v>4</v>
      </c>
      <c r="C529" t="s">
        <v>92</v>
      </c>
      <c r="D529">
        <v>219704.8547</v>
      </c>
      <c r="F529">
        <v>413107627.00459999</v>
      </c>
      <c r="G529">
        <v>5.3183441877620004</v>
      </c>
    </row>
    <row r="530" spans="1:7">
      <c r="A530" s="1">
        <v>41599</v>
      </c>
      <c r="B530" t="s">
        <v>4</v>
      </c>
      <c r="C530" t="s">
        <v>92</v>
      </c>
      <c r="D530">
        <v>12209.617399999999</v>
      </c>
      <c r="F530">
        <v>413532779.28560001</v>
      </c>
      <c r="G530">
        <v>0.29525150149099999</v>
      </c>
    </row>
    <row r="531" spans="1:7">
      <c r="A531" s="1">
        <v>41598</v>
      </c>
      <c r="B531" t="s">
        <v>4</v>
      </c>
      <c r="C531" t="s">
        <v>92</v>
      </c>
      <c r="D531">
        <v>94345.815100000007</v>
      </c>
      <c r="F531">
        <v>416135730.85170001</v>
      </c>
      <c r="G531">
        <v>2.2671885182009999</v>
      </c>
    </row>
    <row r="532" spans="1:7">
      <c r="A532" s="1">
        <v>41597</v>
      </c>
      <c r="B532" t="s">
        <v>4</v>
      </c>
      <c r="C532" t="s">
        <v>92</v>
      </c>
      <c r="D532">
        <v>144986.30160000001</v>
      </c>
      <c r="F532">
        <v>416863920.8689</v>
      </c>
      <c r="G532">
        <v>3.478024706427</v>
      </c>
    </row>
    <row r="533" spans="1:7">
      <c r="A533" s="1">
        <v>41596</v>
      </c>
      <c r="B533" t="s">
        <v>4</v>
      </c>
      <c r="C533" t="s">
        <v>92</v>
      </c>
      <c r="D533">
        <v>109230.2694</v>
      </c>
      <c r="F533">
        <v>416304747.05500001</v>
      </c>
      <c r="G533">
        <v>2.6238055216210001</v>
      </c>
    </row>
    <row r="534" spans="1:7">
      <c r="A534" s="1">
        <v>41593</v>
      </c>
      <c r="B534" t="s">
        <v>4</v>
      </c>
      <c r="C534" t="s">
        <v>92</v>
      </c>
      <c r="D534">
        <v>70831.712899999999</v>
      </c>
      <c r="F534">
        <v>415444360.50370002</v>
      </c>
      <c r="G534">
        <v>1.7049626769299999</v>
      </c>
    </row>
    <row r="535" spans="1:7">
      <c r="A535" s="1">
        <v>41592</v>
      </c>
      <c r="B535" t="s">
        <v>4</v>
      </c>
      <c r="C535" t="s">
        <v>92</v>
      </c>
      <c r="D535">
        <v>-1268.9858999999999</v>
      </c>
      <c r="F535">
        <v>414762796.829</v>
      </c>
      <c r="G535">
        <v>-3.0595461061000001E-2</v>
      </c>
    </row>
    <row r="536" spans="1:7">
      <c r="A536" s="1">
        <v>41591</v>
      </c>
      <c r="B536" t="s">
        <v>4</v>
      </c>
      <c r="C536" t="s">
        <v>92</v>
      </c>
      <c r="D536">
        <v>-1837.3190999999999</v>
      </c>
      <c r="F536">
        <v>413983140.35170001</v>
      </c>
      <c r="G536">
        <v>-4.4381495787999999E-2</v>
      </c>
    </row>
    <row r="537" spans="1:7">
      <c r="A537" s="1">
        <v>41590</v>
      </c>
      <c r="B537" t="s">
        <v>4</v>
      </c>
      <c r="C537" t="s">
        <v>92</v>
      </c>
      <c r="D537">
        <v>-15180.0694</v>
      </c>
      <c r="F537">
        <v>413766650.79009998</v>
      </c>
      <c r="G537">
        <v>-0.36687513048800002</v>
      </c>
    </row>
    <row r="538" spans="1:7">
      <c r="A538" s="1">
        <v>41586</v>
      </c>
      <c r="B538" t="s">
        <v>4</v>
      </c>
      <c r="C538" t="s">
        <v>92</v>
      </c>
      <c r="D538">
        <v>122857.49890000001</v>
      </c>
      <c r="F538">
        <v>412884452.33660001</v>
      </c>
      <c r="G538">
        <v>2.9755903426420001</v>
      </c>
    </row>
    <row r="539" spans="1:7">
      <c r="A539" s="1">
        <v>41585</v>
      </c>
      <c r="B539" t="s">
        <v>4</v>
      </c>
      <c r="C539" t="s">
        <v>92</v>
      </c>
      <c r="D539">
        <v>-225181.62539999999</v>
      </c>
      <c r="F539">
        <v>415520505.22509998</v>
      </c>
      <c r="G539">
        <v>-5.4192662592670002</v>
      </c>
    </row>
    <row r="540" spans="1:7">
      <c r="A540" s="1">
        <v>41584</v>
      </c>
      <c r="B540" t="s">
        <v>4</v>
      </c>
      <c r="C540" t="s">
        <v>92</v>
      </c>
      <c r="D540">
        <v>-42060.323900000003</v>
      </c>
      <c r="F540">
        <v>413998468.25550002</v>
      </c>
      <c r="G540">
        <v>-1.015953611549</v>
      </c>
    </row>
    <row r="541" spans="1:7">
      <c r="A541" s="1">
        <v>41583</v>
      </c>
      <c r="B541" t="s">
        <v>4</v>
      </c>
      <c r="C541" t="s">
        <v>92</v>
      </c>
      <c r="D541">
        <v>-245490.30559999999</v>
      </c>
      <c r="F541">
        <v>411556276.40270001</v>
      </c>
      <c r="G541">
        <v>-5.9649267834220003</v>
      </c>
    </row>
    <row r="542" spans="1:7">
      <c r="A542" s="1">
        <v>41582</v>
      </c>
      <c r="B542" t="s">
        <v>4</v>
      </c>
      <c r="C542" t="s">
        <v>92</v>
      </c>
      <c r="D542">
        <v>-282008.74719999998</v>
      </c>
      <c r="F542">
        <v>412061683.03250003</v>
      </c>
      <c r="G542">
        <v>-6.8438478706539998</v>
      </c>
    </row>
    <row r="543" spans="1:7">
      <c r="A543" s="1">
        <v>41579</v>
      </c>
      <c r="B543" t="s">
        <v>4</v>
      </c>
      <c r="C543" t="s">
        <v>92</v>
      </c>
      <c r="D543">
        <v>-361609.66</v>
      </c>
      <c r="F543">
        <v>411179617.28839999</v>
      </c>
      <c r="G543">
        <v>-8.7944451717890004</v>
      </c>
    </row>
    <row r="544" spans="1:7">
      <c r="A544" s="1">
        <v>41578</v>
      </c>
      <c r="B544" t="s">
        <v>4</v>
      </c>
      <c r="C544" t="s">
        <v>92</v>
      </c>
      <c r="D544">
        <v>-378448.52590000001</v>
      </c>
      <c r="F544">
        <v>404256697.73680001</v>
      </c>
      <c r="G544">
        <v>-9.3615895053490004</v>
      </c>
    </row>
    <row r="545" spans="1:7">
      <c r="A545" s="1">
        <v>41577</v>
      </c>
      <c r="B545" t="s">
        <v>4</v>
      </c>
      <c r="C545" t="s">
        <v>92</v>
      </c>
      <c r="D545">
        <v>-465441.68949999998</v>
      </c>
      <c r="F545">
        <v>401836052.86540002</v>
      </c>
      <c r="G545">
        <v>-11.582875308998</v>
      </c>
    </row>
    <row r="546" spans="1:7">
      <c r="A546" s="1">
        <v>41576</v>
      </c>
      <c r="B546" t="s">
        <v>4</v>
      </c>
      <c r="C546" t="s">
        <v>92</v>
      </c>
      <c r="D546">
        <v>-118893.72719999999</v>
      </c>
      <c r="F546">
        <v>401930984.62099999</v>
      </c>
      <c r="G546">
        <v>-2.9580632434230001</v>
      </c>
    </row>
    <row r="547" spans="1:7">
      <c r="A547" s="1">
        <v>41575</v>
      </c>
      <c r="B547" t="s">
        <v>4</v>
      </c>
      <c r="C547" t="s">
        <v>92</v>
      </c>
      <c r="D547">
        <v>-465552.26429999998</v>
      </c>
      <c r="F547">
        <v>402037048.7317</v>
      </c>
      <c r="G547">
        <v>-11.579834887572</v>
      </c>
    </row>
    <row r="548" spans="1:7">
      <c r="A548" s="1">
        <v>41572</v>
      </c>
      <c r="B548" t="s">
        <v>4</v>
      </c>
      <c r="C548" t="s">
        <v>92</v>
      </c>
      <c r="D548">
        <v>-655694.54310000001</v>
      </c>
      <c r="F548">
        <v>402697409.26450002</v>
      </c>
      <c r="G548">
        <v>-16.282561745245999</v>
      </c>
    </row>
    <row r="549" spans="1:7">
      <c r="A549" s="1">
        <v>41571</v>
      </c>
      <c r="B549" t="s">
        <v>4</v>
      </c>
      <c r="C549" t="s">
        <v>92</v>
      </c>
      <c r="D549">
        <v>-522549.52899999998</v>
      </c>
      <c r="F549">
        <v>402769478.60600001</v>
      </c>
      <c r="G549">
        <v>-12.973910803980999</v>
      </c>
    </row>
    <row r="550" spans="1:7">
      <c r="A550" s="1">
        <v>41570</v>
      </c>
      <c r="B550" t="s">
        <v>4</v>
      </c>
      <c r="C550" t="s">
        <v>92</v>
      </c>
      <c r="D550">
        <v>-392061.75390000001</v>
      </c>
      <c r="F550">
        <v>403385224.7245</v>
      </c>
      <c r="G550">
        <v>-9.7192889047380007</v>
      </c>
    </row>
    <row r="551" spans="1:7">
      <c r="A551" s="1">
        <v>41569</v>
      </c>
      <c r="B551" t="s">
        <v>4</v>
      </c>
      <c r="C551" t="s">
        <v>92</v>
      </c>
      <c r="D551">
        <v>-399235.32949999999</v>
      </c>
      <c r="F551">
        <v>403095469.14660001</v>
      </c>
      <c r="G551">
        <v>-9.9042375828539999</v>
      </c>
    </row>
    <row r="552" spans="1:7">
      <c r="A552" s="1">
        <v>41568</v>
      </c>
      <c r="B552" t="s">
        <v>4</v>
      </c>
      <c r="C552" t="s">
        <v>92</v>
      </c>
      <c r="D552">
        <v>-499943.92420000001</v>
      </c>
      <c r="F552">
        <v>401861379.06330001</v>
      </c>
      <c r="G552">
        <v>-12.440705931118</v>
      </c>
    </row>
    <row r="553" spans="1:7">
      <c r="A553" s="1">
        <v>41565</v>
      </c>
      <c r="B553" t="s">
        <v>4</v>
      </c>
      <c r="C553" t="s">
        <v>92</v>
      </c>
      <c r="D553">
        <v>-560740.54639999999</v>
      </c>
      <c r="F553">
        <v>402150648.15390003</v>
      </c>
      <c r="G553">
        <v>-13.943544514329</v>
      </c>
    </row>
    <row r="554" spans="1:7">
      <c r="A554" s="1">
        <v>41564</v>
      </c>
      <c r="B554" t="s">
        <v>4</v>
      </c>
      <c r="C554" t="s">
        <v>92</v>
      </c>
      <c r="D554">
        <v>-346491.40870000003</v>
      </c>
      <c r="F554">
        <v>402415785.35079998</v>
      </c>
      <c r="G554">
        <v>-8.6102837242820005</v>
      </c>
    </row>
    <row r="555" spans="1:7">
      <c r="A555" s="1">
        <v>41563</v>
      </c>
      <c r="B555" t="s">
        <v>4</v>
      </c>
      <c r="C555" t="s">
        <v>92</v>
      </c>
      <c r="D555">
        <v>-415819.11440000002</v>
      </c>
      <c r="F555">
        <v>400562615.83810002</v>
      </c>
      <c r="G555">
        <v>-10.380876745824001</v>
      </c>
    </row>
    <row r="556" spans="1:7">
      <c r="A556" s="1">
        <v>41562</v>
      </c>
      <c r="B556" t="s">
        <v>4</v>
      </c>
      <c r="C556" t="s">
        <v>92</v>
      </c>
      <c r="D556">
        <v>-276610.4558</v>
      </c>
      <c r="F556">
        <v>400317862.62</v>
      </c>
      <c r="G556">
        <v>-6.9097705006129999</v>
      </c>
    </row>
    <row r="557" spans="1:7">
      <c r="A557" s="1">
        <v>41558</v>
      </c>
      <c r="B557" t="s">
        <v>4</v>
      </c>
      <c r="C557" t="s">
        <v>92</v>
      </c>
      <c r="D557">
        <v>-447632.25689999998</v>
      </c>
      <c r="F557">
        <v>401556116.7586</v>
      </c>
      <c r="G557">
        <v>-11.147439628447</v>
      </c>
    </row>
    <row r="558" spans="1:7">
      <c r="A558" s="1">
        <v>41557</v>
      </c>
      <c r="B558" t="s">
        <v>4</v>
      </c>
      <c r="C558" t="s">
        <v>92</v>
      </c>
      <c r="D558">
        <v>-490240.62660000002</v>
      </c>
      <c r="F558">
        <v>401720677.07520002</v>
      </c>
      <c r="G558">
        <v>-12.203519872795001</v>
      </c>
    </row>
    <row r="559" spans="1:7">
      <c r="A559" s="1">
        <v>41556</v>
      </c>
      <c r="B559" t="s">
        <v>4</v>
      </c>
      <c r="C559" t="s">
        <v>92</v>
      </c>
      <c r="D559">
        <v>-550601.11690000002</v>
      </c>
      <c r="F559">
        <v>402015640.75080001</v>
      </c>
      <c r="G559">
        <v>-13.696012321105</v>
      </c>
    </row>
    <row r="560" spans="1:7">
      <c r="A560" s="1">
        <v>41555</v>
      </c>
      <c r="B560" t="s">
        <v>4</v>
      </c>
      <c r="C560" t="s">
        <v>92</v>
      </c>
      <c r="D560">
        <v>-520593.6311</v>
      </c>
      <c r="F560">
        <v>402737506.04939997</v>
      </c>
      <c r="G560">
        <v>-12.926375698323</v>
      </c>
    </row>
    <row r="561" spans="1:7">
      <c r="A561" s="1">
        <v>41554</v>
      </c>
      <c r="B561" t="s">
        <v>4</v>
      </c>
      <c r="C561" t="s">
        <v>92</v>
      </c>
      <c r="D561">
        <v>-521497.24560000002</v>
      </c>
      <c r="F561">
        <v>401703449.97039998</v>
      </c>
      <c r="G561">
        <v>-12.982145053482</v>
      </c>
    </row>
    <row r="562" spans="1:7">
      <c r="A562" s="1">
        <v>41551</v>
      </c>
      <c r="B562" t="s">
        <v>4</v>
      </c>
      <c r="C562" t="s">
        <v>92</v>
      </c>
      <c r="D562">
        <v>-439067.14039999997</v>
      </c>
      <c r="F562">
        <v>397306644.41930002</v>
      </c>
      <c r="G562">
        <v>-11.051089795936999</v>
      </c>
    </row>
    <row r="563" spans="1:7">
      <c r="A563" s="1">
        <v>41550</v>
      </c>
      <c r="B563" t="s">
        <v>4</v>
      </c>
      <c r="C563" t="s">
        <v>92</v>
      </c>
      <c r="D563">
        <v>-573742.07660000003</v>
      </c>
      <c r="F563">
        <v>397396750.77039999</v>
      </c>
      <c r="G563">
        <v>-14.43751302666</v>
      </c>
    </row>
    <row r="564" spans="1:7">
      <c r="A564" s="1">
        <v>41549</v>
      </c>
      <c r="B564" t="s">
        <v>4</v>
      </c>
      <c r="C564" t="s">
        <v>92</v>
      </c>
      <c r="D564">
        <v>-366029.61820000003</v>
      </c>
      <c r="F564">
        <v>397465084.00650001</v>
      </c>
      <c r="G564">
        <v>-9.2091011997930003</v>
      </c>
    </row>
    <row r="565" spans="1:7">
      <c r="A565" s="1">
        <v>41548</v>
      </c>
      <c r="B565" t="s">
        <v>4</v>
      </c>
      <c r="C565" t="s">
        <v>92</v>
      </c>
      <c r="D565">
        <v>-558702.63439999998</v>
      </c>
      <c r="F565">
        <v>397343160.15350002</v>
      </c>
      <c r="G565">
        <v>-14.060960158069999</v>
      </c>
    </row>
    <row r="566" spans="1:7">
      <c r="A566" s="1">
        <v>41547</v>
      </c>
      <c r="B566" t="s">
        <v>4</v>
      </c>
      <c r="C566" t="s">
        <v>92</v>
      </c>
      <c r="D566">
        <v>-567260.36060000001</v>
      </c>
      <c r="F566">
        <v>400256010.00880003</v>
      </c>
      <c r="G566">
        <v>-14.172438299865</v>
      </c>
    </row>
    <row r="567" spans="1:7">
      <c r="A567" s="1">
        <v>41544</v>
      </c>
      <c r="B567" t="s">
        <v>4</v>
      </c>
      <c r="C567" t="s">
        <v>92</v>
      </c>
      <c r="D567">
        <v>-389180.29840000003</v>
      </c>
      <c r="F567">
        <v>399782564.47670001</v>
      </c>
      <c r="G567">
        <v>-9.7347991878889992</v>
      </c>
    </row>
    <row r="568" spans="1:7">
      <c r="A568" s="1">
        <v>41543</v>
      </c>
      <c r="B568" t="s">
        <v>4</v>
      </c>
      <c r="C568" t="s">
        <v>92</v>
      </c>
      <c r="D568">
        <v>-289413.80459999997</v>
      </c>
      <c r="F568">
        <v>398340836.36699998</v>
      </c>
      <c r="G568">
        <v>-7.2654816724179998</v>
      </c>
    </row>
    <row r="569" spans="1:7">
      <c r="A569" s="1">
        <v>41542</v>
      </c>
      <c r="B569" t="s">
        <v>4</v>
      </c>
      <c r="C569" t="s">
        <v>92</v>
      </c>
      <c r="D569">
        <v>-416291.74670000002</v>
      </c>
      <c r="F569">
        <v>397606445.82980001</v>
      </c>
      <c r="G569">
        <v>-10.469944616496001</v>
      </c>
    </row>
    <row r="570" spans="1:7">
      <c r="A570" s="1">
        <v>41541</v>
      </c>
      <c r="B570" t="s">
        <v>4</v>
      </c>
      <c r="C570" t="s">
        <v>92</v>
      </c>
      <c r="D570">
        <v>-383235.6249</v>
      </c>
      <c r="F570">
        <v>396374115.61790001</v>
      </c>
      <c r="G570">
        <v>-9.6685330802340008</v>
      </c>
    </row>
    <row r="571" spans="1:7">
      <c r="A571" s="1">
        <v>41540</v>
      </c>
      <c r="B571" t="s">
        <v>4</v>
      </c>
      <c r="C571" t="s">
        <v>92</v>
      </c>
      <c r="D571">
        <v>-369702.97940000001</v>
      </c>
      <c r="F571">
        <v>396124639.25019997</v>
      </c>
      <c r="G571">
        <v>-9.3329963038850003</v>
      </c>
    </row>
    <row r="572" spans="1:7">
      <c r="A572" s="1">
        <v>41537</v>
      </c>
      <c r="B572" t="s">
        <v>4</v>
      </c>
      <c r="C572" t="s">
        <v>92</v>
      </c>
      <c r="D572">
        <v>-497899.84289999999</v>
      </c>
      <c r="F572">
        <v>396687820.26050001</v>
      </c>
      <c r="G572">
        <v>-12.551427532437</v>
      </c>
    </row>
    <row r="573" spans="1:7">
      <c r="A573" s="1">
        <v>41536</v>
      </c>
      <c r="B573" t="s">
        <v>4</v>
      </c>
      <c r="C573" t="s">
        <v>92</v>
      </c>
      <c r="D573">
        <v>-533380.04680000001</v>
      </c>
      <c r="F573">
        <v>394628910.2105</v>
      </c>
      <c r="G573">
        <v>-13.515990161884</v>
      </c>
    </row>
    <row r="574" spans="1:7">
      <c r="A574" s="1">
        <v>41535</v>
      </c>
      <c r="B574" t="s">
        <v>4</v>
      </c>
      <c r="C574" t="s">
        <v>92</v>
      </c>
      <c r="D574">
        <v>-683693.70429999998</v>
      </c>
      <c r="F574">
        <v>396391458.204</v>
      </c>
      <c r="G574">
        <v>-17.247942410206001</v>
      </c>
    </row>
    <row r="575" spans="1:7">
      <c r="A575" s="1">
        <v>41534</v>
      </c>
      <c r="B575" t="s">
        <v>4</v>
      </c>
      <c r="C575" t="s">
        <v>92</v>
      </c>
      <c r="D575">
        <v>-451725.14549999998</v>
      </c>
      <c r="F575">
        <v>400096715.85479999</v>
      </c>
      <c r="G575">
        <v>-11.290398736087999</v>
      </c>
    </row>
    <row r="576" spans="1:7">
      <c r="A576" s="1">
        <v>41533</v>
      </c>
      <c r="B576" t="s">
        <v>4</v>
      </c>
      <c r="C576" t="s">
        <v>92</v>
      </c>
      <c r="D576">
        <v>-461426.86410000001</v>
      </c>
      <c r="F576">
        <v>400254747.35750002</v>
      </c>
      <c r="G576">
        <v>-11.528329573762001</v>
      </c>
    </row>
    <row r="577" spans="1:7">
      <c r="A577" s="1">
        <v>41530</v>
      </c>
      <c r="B577" t="s">
        <v>4</v>
      </c>
      <c r="C577" t="s">
        <v>92</v>
      </c>
      <c r="D577">
        <v>-325704.32429999998</v>
      </c>
      <c r="F577">
        <v>401415232.39310002</v>
      </c>
      <c r="G577">
        <v>-8.1139004705489999</v>
      </c>
    </row>
    <row r="578" spans="1:7">
      <c r="A578" s="1">
        <v>41529</v>
      </c>
      <c r="B578" t="s">
        <v>4</v>
      </c>
      <c r="C578" t="s">
        <v>92</v>
      </c>
      <c r="D578">
        <v>-364449.08189999999</v>
      </c>
      <c r="F578">
        <v>400966108.84460002</v>
      </c>
      <c r="G578">
        <v>-9.0892739775480003</v>
      </c>
    </row>
    <row r="579" spans="1:7">
      <c r="A579" s="1">
        <v>41528</v>
      </c>
      <c r="B579" t="s">
        <v>4</v>
      </c>
      <c r="C579" t="s">
        <v>92</v>
      </c>
      <c r="D579">
        <v>-355869.78230000002</v>
      </c>
      <c r="F579">
        <v>400599084.65439999</v>
      </c>
      <c r="G579">
        <v>-8.8834397264540002</v>
      </c>
    </row>
    <row r="580" spans="1:7">
      <c r="A580" s="1">
        <v>41527</v>
      </c>
      <c r="B580" t="s">
        <v>4</v>
      </c>
      <c r="C580" t="s">
        <v>92</v>
      </c>
      <c r="D580">
        <v>-331618.65620000003</v>
      </c>
      <c r="F580">
        <v>401030718.50639999</v>
      </c>
      <c r="G580">
        <v>-8.2691584683360002</v>
      </c>
    </row>
    <row r="581" spans="1:7">
      <c r="A581" s="1">
        <v>41526</v>
      </c>
      <c r="B581" t="s">
        <v>4</v>
      </c>
      <c r="C581" t="s">
        <v>92</v>
      </c>
      <c r="D581">
        <v>-418859.01899999997</v>
      </c>
      <c r="F581">
        <v>400039685.44029999</v>
      </c>
      <c r="G581">
        <v>-10.470436665276999</v>
      </c>
    </row>
    <row r="582" spans="1:7">
      <c r="A582" s="1">
        <v>41523</v>
      </c>
      <c r="B582" t="s">
        <v>4</v>
      </c>
      <c r="C582" t="s">
        <v>92</v>
      </c>
      <c r="D582">
        <v>-105410.8128</v>
      </c>
      <c r="F582">
        <v>398907204.77630001</v>
      </c>
      <c r="G582">
        <v>-2.6424895699520001</v>
      </c>
    </row>
    <row r="583" spans="1:7">
      <c r="A583" s="1">
        <v>41522</v>
      </c>
      <c r="B583" t="s">
        <v>4</v>
      </c>
      <c r="C583" t="s">
        <v>92</v>
      </c>
      <c r="D583">
        <v>-185250.17290000001</v>
      </c>
      <c r="F583">
        <v>396442078.89069998</v>
      </c>
      <c r="G583">
        <v>-4.6728181180549999</v>
      </c>
    </row>
    <row r="584" spans="1:7">
      <c r="A584" s="1">
        <v>41521</v>
      </c>
      <c r="B584" t="s">
        <v>4</v>
      </c>
      <c r="C584" t="s">
        <v>92</v>
      </c>
      <c r="D584">
        <v>-278318.8677</v>
      </c>
      <c r="F584">
        <v>395029018.17400002</v>
      </c>
      <c r="G584">
        <v>-7.0455296926419999</v>
      </c>
    </row>
    <row r="585" spans="1:7">
      <c r="A585" s="1">
        <v>41520</v>
      </c>
      <c r="B585" t="s">
        <v>4</v>
      </c>
      <c r="C585" t="s">
        <v>92</v>
      </c>
      <c r="D585">
        <v>-355413.97749999998</v>
      </c>
      <c r="F585">
        <v>393777303.9127</v>
      </c>
      <c r="G585">
        <v>-9.025760854384</v>
      </c>
    </row>
    <row r="586" spans="1:7">
      <c r="A586" s="1">
        <v>41516</v>
      </c>
      <c r="B586" t="s">
        <v>4</v>
      </c>
      <c r="C586" t="s">
        <v>92</v>
      </c>
      <c r="D586">
        <v>-292139.36949999997</v>
      </c>
      <c r="F586">
        <v>392148070.88859999</v>
      </c>
      <c r="G586">
        <v>-7.4497209392870003</v>
      </c>
    </row>
    <row r="587" spans="1:7">
      <c r="A587" s="1">
        <v>41515</v>
      </c>
      <c r="B587" t="s">
        <v>4</v>
      </c>
      <c r="C587" t="s">
        <v>92</v>
      </c>
      <c r="D587">
        <v>-328271.17320000002</v>
      </c>
      <c r="F587">
        <v>388132635.93910003</v>
      </c>
      <c r="G587">
        <v>-8.4577060211840003</v>
      </c>
    </row>
    <row r="588" spans="1:7">
      <c r="A588" s="1">
        <v>41514</v>
      </c>
      <c r="B588" t="s">
        <v>4</v>
      </c>
      <c r="C588" t="s">
        <v>92</v>
      </c>
      <c r="D588">
        <v>-340925.15490000002</v>
      </c>
      <c r="F588">
        <v>388043849.14109999</v>
      </c>
      <c r="G588">
        <v>-8.7857378915969999</v>
      </c>
    </row>
    <row r="589" spans="1:7">
      <c r="A589" s="1">
        <v>41513</v>
      </c>
      <c r="B589" t="s">
        <v>4</v>
      </c>
      <c r="C589" t="s">
        <v>92</v>
      </c>
      <c r="D589">
        <v>-459773.44469999999</v>
      </c>
      <c r="F589">
        <v>387702763.77789998</v>
      </c>
      <c r="G589">
        <v>-11.858915841090001</v>
      </c>
    </row>
    <row r="590" spans="1:7">
      <c r="A590" s="1">
        <v>41512</v>
      </c>
      <c r="B590" t="s">
        <v>4</v>
      </c>
      <c r="C590" t="s">
        <v>92</v>
      </c>
      <c r="D590">
        <v>-234640.61309999999</v>
      </c>
      <c r="F590">
        <v>387426640.18709999</v>
      </c>
      <c r="G590">
        <v>-6.0563881974319997</v>
      </c>
    </row>
    <row r="591" spans="1:7">
      <c r="A591" s="1">
        <v>41509</v>
      </c>
      <c r="B591" t="s">
        <v>4</v>
      </c>
      <c r="C591" t="s">
        <v>92</v>
      </c>
      <c r="D591">
        <v>0.20030000000000001</v>
      </c>
      <c r="F591">
        <v>387184415.76550001</v>
      </c>
      <c r="G591">
        <v>5.1732449999999996E-6</v>
      </c>
    </row>
    <row r="592" spans="1:7">
      <c r="A592" s="1">
        <v>41508</v>
      </c>
      <c r="B592" t="s">
        <v>4</v>
      </c>
      <c r="C592" t="s">
        <v>92</v>
      </c>
      <c r="D592">
        <v>-165292.147</v>
      </c>
      <c r="F592">
        <v>386455297.86360002</v>
      </c>
      <c r="G592">
        <v>-4.2771349730169996</v>
      </c>
    </row>
    <row r="593" spans="1:7">
      <c r="A593" s="1">
        <v>41507</v>
      </c>
      <c r="B593" t="s">
        <v>4</v>
      </c>
      <c r="C593" t="s">
        <v>92</v>
      </c>
      <c r="D593">
        <v>-242696.14840000001</v>
      </c>
      <c r="F593">
        <v>385894298.82499999</v>
      </c>
      <c r="G593">
        <v>-6.2891871981260001</v>
      </c>
    </row>
    <row r="594" spans="1:7">
      <c r="A594" s="1">
        <v>41506</v>
      </c>
      <c r="B594" t="s">
        <v>4</v>
      </c>
      <c r="C594" t="s">
        <v>92</v>
      </c>
      <c r="D594">
        <v>-328679.70500000002</v>
      </c>
      <c r="F594">
        <v>385680414.76539999</v>
      </c>
      <c r="G594">
        <v>-8.5220740389399996</v>
      </c>
    </row>
    <row r="595" spans="1:7">
      <c r="A595" s="1">
        <v>41505</v>
      </c>
      <c r="B595" t="s">
        <v>4</v>
      </c>
      <c r="C595" t="s">
        <v>92</v>
      </c>
      <c r="D595">
        <v>4693.2177000000001</v>
      </c>
      <c r="F595">
        <v>386191252.66750002</v>
      </c>
      <c r="G595">
        <v>0.12152573802699999</v>
      </c>
    </row>
    <row r="596" spans="1:7">
      <c r="A596" s="1">
        <v>41502</v>
      </c>
      <c r="B596" t="s">
        <v>4</v>
      </c>
      <c r="C596" t="s">
        <v>92</v>
      </c>
      <c r="D596">
        <v>-194992.71189999999</v>
      </c>
      <c r="F596">
        <v>386849821.30440003</v>
      </c>
      <c r="G596">
        <v>-5.0405273871530003</v>
      </c>
    </row>
    <row r="597" spans="1:7">
      <c r="A597" s="1">
        <v>41501</v>
      </c>
      <c r="B597" t="s">
        <v>4</v>
      </c>
      <c r="C597" t="s">
        <v>92</v>
      </c>
      <c r="D597">
        <v>4743.5986999999996</v>
      </c>
      <c r="F597">
        <v>388218564.42309999</v>
      </c>
      <c r="G597">
        <v>0.12218886819700001</v>
      </c>
    </row>
    <row r="598" spans="1:7">
      <c r="A598" s="1">
        <v>41500</v>
      </c>
      <c r="B598" t="s">
        <v>4</v>
      </c>
      <c r="C598" t="s">
        <v>92</v>
      </c>
      <c r="D598">
        <v>81765.421100000007</v>
      </c>
      <c r="F598">
        <v>390485382.48610002</v>
      </c>
      <c r="G598">
        <v>2.0939431990880002</v>
      </c>
    </row>
    <row r="599" spans="1:7">
      <c r="A599" s="1">
        <v>41499</v>
      </c>
      <c r="B599" t="s">
        <v>4</v>
      </c>
      <c r="C599" t="s">
        <v>92</v>
      </c>
      <c r="D599">
        <v>122526.0811</v>
      </c>
      <c r="F599">
        <v>390328990.9659</v>
      </c>
      <c r="G599">
        <v>3.1390463925519998</v>
      </c>
    </row>
    <row r="600" spans="1:7">
      <c r="A600" s="1">
        <v>41498</v>
      </c>
      <c r="B600" t="s">
        <v>4</v>
      </c>
      <c r="C600" t="s">
        <v>92</v>
      </c>
      <c r="D600">
        <v>152955.8665</v>
      </c>
      <c r="F600">
        <v>391299753.59939998</v>
      </c>
      <c r="G600">
        <v>3.9089180377199999</v>
      </c>
    </row>
    <row r="601" spans="1:7">
      <c r="A601" s="1">
        <v>41495</v>
      </c>
      <c r="B601" t="s">
        <v>4</v>
      </c>
      <c r="C601" t="s">
        <v>92</v>
      </c>
      <c r="D601">
        <v>2612.7939000000001</v>
      </c>
      <c r="F601">
        <v>391049263.50040001</v>
      </c>
      <c r="G601">
        <v>6.6814955144000002E-2</v>
      </c>
    </row>
    <row r="602" spans="1:7">
      <c r="A602" s="1">
        <v>41494</v>
      </c>
      <c r="B602" t="s">
        <v>4</v>
      </c>
      <c r="C602" t="s">
        <v>92</v>
      </c>
      <c r="D602">
        <v>6225.3552</v>
      </c>
      <c r="F602">
        <v>390282818.72729999</v>
      </c>
      <c r="G602">
        <v>0.15950882030399999</v>
      </c>
    </row>
    <row r="603" spans="1:7">
      <c r="A603" s="1">
        <v>41493</v>
      </c>
      <c r="B603" t="s">
        <v>4</v>
      </c>
      <c r="C603" t="s">
        <v>92</v>
      </c>
      <c r="D603">
        <v>43825.690699999999</v>
      </c>
      <c r="F603">
        <v>390116015.2719</v>
      </c>
      <c r="G603">
        <v>1.1234014750570001</v>
      </c>
    </row>
    <row r="604" spans="1:7">
      <c r="A604" s="1">
        <v>41492</v>
      </c>
      <c r="B604" t="s">
        <v>4</v>
      </c>
      <c r="C604" t="s">
        <v>92</v>
      </c>
      <c r="D604">
        <v>248904.74530000001</v>
      </c>
      <c r="F604">
        <v>388189385.1825</v>
      </c>
      <c r="G604">
        <v>6.4119410473569998</v>
      </c>
    </row>
    <row r="605" spans="1:7">
      <c r="A605" s="1">
        <v>41491</v>
      </c>
      <c r="B605" t="s">
        <v>4</v>
      </c>
      <c r="C605" t="s">
        <v>92</v>
      </c>
      <c r="D605">
        <v>67907.741399999999</v>
      </c>
      <c r="F605">
        <v>390096348.70649999</v>
      </c>
      <c r="G605">
        <v>1.7407940788259999</v>
      </c>
    </row>
    <row r="606" spans="1:7">
      <c r="A606" s="1">
        <v>41488</v>
      </c>
      <c r="B606" t="s">
        <v>4</v>
      </c>
      <c r="C606" t="s">
        <v>92</v>
      </c>
      <c r="D606">
        <v>63824.079700000002</v>
      </c>
      <c r="F606">
        <v>389802126.78289998</v>
      </c>
      <c r="G606">
        <v>1.637345599593</v>
      </c>
    </row>
    <row r="607" spans="1:7">
      <c r="A607" s="1">
        <v>41487</v>
      </c>
      <c r="B607" t="s">
        <v>4</v>
      </c>
      <c r="C607" t="s">
        <v>92</v>
      </c>
      <c r="D607">
        <v>155627.38399999999</v>
      </c>
      <c r="F607">
        <v>387501861.58859998</v>
      </c>
      <c r="G607">
        <v>4.0161712607520004</v>
      </c>
    </row>
    <row r="608" spans="1:7">
      <c r="A608" s="1">
        <v>41486</v>
      </c>
      <c r="B608" t="s">
        <v>4</v>
      </c>
      <c r="C608" t="s">
        <v>92</v>
      </c>
      <c r="D608">
        <v>249816.63589999999</v>
      </c>
      <c r="F608">
        <v>351818189.01490003</v>
      </c>
      <c r="G608">
        <v>7.1007311077209998</v>
      </c>
    </row>
    <row r="609" spans="1:7">
      <c r="A609" s="1">
        <v>41485</v>
      </c>
      <c r="B609" t="s">
        <v>4</v>
      </c>
      <c r="C609" t="s">
        <v>92</v>
      </c>
      <c r="D609">
        <v>353516.31699999998</v>
      </c>
      <c r="F609">
        <v>349852022.26990002</v>
      </c>
      <c r="G609">
        <v>10.104738417869999</v>
      </c>
    </row>
    <row r="610" spans="1:7">
      <c r="A610" s="1">
        <v>41484</v>
      </c>
      <c r="B610" t="s">
        <v>4</v>
      </c>
      <c r="C610" t="s">
        <v>92</v>
      </c>
      <c r="D610">
        <v>291068.0099</v>
      </c>
      <c r="F610">
        <v>348773059.43769997</v>
      </c>
      <c r="G610">
        <v>8.3454843206429992</v>
      </c>
    </row>
    <row r="611" spans="1:7">
      <c r="A611" s="1">
        <v>41481</v>
      </c>
      <c r="B611" t="s">
        <v>4</v>
      </c>
      <c r="C611" t="s">
        <v>92</v>
      </c>
      <c r="D611">
        <v>272958.05940000003</v>
      </c>
      <c r="F611">
        <v>348767910.01499999</v>
      </c>
      <c r="G611">
        <v>7.826352469992</v>
      </c>
    </row>
    <row r="612" spans="1:7">
      <c r="A612" s="1">
        <v>41480</v>
      </c>
      <c r="B612" t="s">
        <v>4</v>
      </c>
      <c r="C612" t="s">
        <v>92</v>
      </c>
      <c r="D612">
        <v>372831.91810000001</v>
      </c>
      <c r="F612">
        <v>347771795.73970002</v>
      </c>
      <c r="G612">
        <v>10.720590992924</v>
      </c>
    </row>
    <row r="613" spans="1:7">
      <c r="A613" s="1">
        <v>41479</v>
      </c>
      <c r="B613" t="s">
        <v>4</v>
      </c>
      <c r="C613" t="s">
        <v>92</v>
      </c>
      <c r="D613">
        <v>352664.1226</v>
      </c>
      <c r="F613">
        <v>348720209.10759997</v>
      </c>
      <c r="G613">
        <v>10.113096786173999</v>
      </c>
    </row>
    <row r="614" spans="1:7">
      <c r="A614" s="1">
        <v>41478</v>
      </c>
      <c r="B614" t="s">
        <v>4</v>
      </c>
      <c r="C614" t="s">
        <v>92</v>
      </c>
      <c r="D614">
        <v>212112.82930000001</v>
      </c>
      <c r="F614">
        <v>349404810.00099999</v>
      </c>
      <c r="G614">
        <v>6.0706900199630001</v>
      </c>
    </row>
    <row r="615" spans="1:7">
      <c r="A615" s="1">
        <v>41477</v>
      </c>
      <c r="B615" t="s">
        <v>4</v>
      </c>
      <c r="C615" t="s">
        <v>92</v>
      </c>
      <c r="D615">
        <v>265796.35269999999</v>
      </c>
      <c r="F615">
        <v>349588720.0959</v>
      </c>
      <c r="G615">
        <v>7.603115816411</v>
      </c>
    </row>
    <row r="616" spans="1:7">
      <c r="A616" s="1">
        <v>41474</v>
      </c>
      <c r="B616" t="s">
        <v>4</v>
      </c>
      <c r="C616" t="s">
        <v>92</v>
      </c>
      <c r="D616">
        <v>279820.11290000001</v>
      </c>
      <c r="F616">
        <v>349204783.2766</v>
      </c>
      <c r="G616">
        <v>8.0130664383930004</v>
      </c>
    </row>
    <row r="617" spans="1:7">
      <c r="A617" s="1">
        <v>41473</v>
      </c>
      <c r="B617" t="s">
        <v>4</v>
      </c>
      <c r="C617" t="s">
        <v>92</v>
      </c>
      <c r="D617">
        <v>327984.48820000002</v>
      </c>
      <c r="F617">
        <v>348129736.18349999</v>
      </c>
      <c r="G617">
        <v>9.4213292950969993</v>
      </c>
    </row>
    <row r="618" spans="1:7">
      <c r="A618" s="1">
        <v>41472</v>
      </c>
      <c r="B618" t="s">
        <v>4</v>
      </c>
      <c r="C618" t="s">
        <v>92</v>
      </c>
      <c r="D618">
        <v>190022.96299999999</v>
      </c>
      <c r="F618">
        <v>349255010.07740003</v>
      </c>
      <c r="G618">
        <v>5.4408085071679997</v>
      </c>
    </row>
    <row r="619" spans="1:7">
      <c r="A619" s="1">
        <v>41471</v>
      </c>
      <c r="B619" t="s">
        <v>4</v>
      </c>
      <c r="C619" t="s">
        <v>92</v>
      </c>
      <c r="D619">
        <v>286100.83750000002</v>
      </c>
      <c r="F619">
        <v>350075946.14609998</v>
      </c>
      <c r="G619">
        <v>8.1725362924709994</v>
      </c>
    </row>
    <row r="620" spans="1:7">
      <c r="A620" s="1">
        <v>41470</v>
      </c>
      <c r="B620" t="s">
        <v>4</v>
      </c>
      <c r="C620" t="s">
        <v>92</v>
      </c>
      <c r="D620">
        <v>200727.57029999999</v>
      </c>
      <c r="F620">
        <v>351659816.36580002</v>
      </c>
      <c r="G620">
        <v>5.7080041835430002</v>
      </c>
    </row>
    <row r="621" spans="1:7">
      <c r="A621" s="1">
        <v>41467</v>
      </c>
      <c r="B621" t="s">
        <v>4</v>
      </c>
      <c r="C621" t="s">
        <v>92</v>
      </c>
      <c r="D621">
        <v>286358.22139999998</v>
      </c>
      <c r="F621">
        <v>350570373.55320001</v>
      </c>
      <c r="G621">
        <v>8.1683520058360006</v>
      </c>
    </row>
    <row r="622" spans="1:7">
      <c r="A622" s="1">
        <v>41466</v>
      </c>
      <c r="B622" t="s">
        <v>4</v>
      </c>
      <c r="C622" t="s">
        <v>92</v>
      </c>
      <c r="D622">
        <v>204505.69219999999</v>
      </c>
      <c r="F622">
        <v>348049580.09210002</v>
      </c>
      <c r="G622">
        <v>5.8757632216040001</v>
      </c>
    </row>
    <row r="623" spans="1:7">
      <c r="A623" s="1">
        <v>41465</v>
      </c>
      <c r="B623" t="s">
        <v>4</v>
      </c>
      <c r="C623" t="s">
        <v>92</v>
      </c>
      <c r="D623">
        <v>216322.1004</v>
      </c>
      <c r="F623">
        <v>343685835.34530002</v>
      </c>
      <c r="G623">
        <v>6.2941814341190003</v>
      </c>
    </row>
    <row r="624" spans="1:7">
      <c r="A624" s="1">
        <v>41464</v>
      </c>
      <c r="B624" t="s">
        <v>4</v>
      </c>
      <c r="C624" t="s">
        <v>92</v>
      </c>
      <c r="D624">
        <v>190403.45170000001</v>
      </c>
      <c r="F624">
        <v>344007551.11519998</v>
      </c>
      <c r="G624">
        <v>5.5348625657420003</v>
      </c>
    </row>
    <row r="625" spans="1:7">
      <c r="A625" s="1">
        <v>41463</v>
      </c>
      <c r="B625" t="s">
        <v>4</v>
      </c>
      <c r="C625" t="s">
        <v>92</v>
      </c>
      <c r="D625">
        <v>143415.20610000001</v>
      </c>
      <c r="F625">
        <v>341100943.05489999</v>
      </c>
      <c r="G625">
        <v>4.2044799060239999</v>
      </c>
    </row>
    <row r="626" spans="1:7">
      <c r="A626" s="1">
        <v>41460</v>
      </c>
      <c r="B626" t="s">
        <v>4</v>
      </c>
      <c r="C626" t="s">
        <v>92</v>
      </c>
      <c r="D626">
        <v>366472.85969999997</v>
      </c>
      <c r="F626">
        <v>338467283.0262</v>
      </c>
      <c r="G626">
        <v>10.827423449126</v>
      </c>
    </row>
    <row r="627" spans="1:7">
      <c r="A627" s="1">
        <v>41458</v>
      </c>
      <c r="B627" t="s">
        <v>4</v>
      </c>
      <c r="C627" t="s">
        <v>92</v>
      </c>
      <c r="D627">
        <v>66059.483699999997</v>
      </c>
      <c r="F627">
        <v>344468398.8197</v>
      </c>
      <c r="G627">
        <v>1.9177226104439999</v>
      </c>
    </row>
    <row r="628" spans="1:7">
      <c r="A628" s="1">
        <v>41457</v>
      </c>
      <c r="B628" t="s">
        <v>4</v>
      </c>
      <c r="C628" t="s">
        <v>92</v>
      </c>
      <c r="D628">
        <v>20598.432100000002</v>
      </c>
      <c r="F628">
        <v>344477964.7252</v>
      </c>
      <c r="G628">
        <v>0.59796080473299995</v>
      </c>
    </row>
    <row r="629" spans="1:7">
      <c r="A629" s="1">
        <v>41456</v>
      </c>
      <c r="B629" t="s">
        <v>4</v>
      </c>
      <c r="C629" t="s">
        <v>92</v>
      </c>
      <c r="D629">
        <v>119780.07150000001</v>
      </c>
      <c r="F629">
        <v>344115414.54820001</v>
      </c>
      <c r="G629">
        <v>3.4808109848050002</v>
      </c>
    </row>
    <row r="630" spans="1:7">
      <c r="A630" s="1">
        <v>41453</v>
      </c>
      <c r="B630" t="s">
        <v>4</v>
      </c>
      <c r="C630" t="s">
        <v>92</v>
      </c>
      <c r="D630">
        <v>-31781.472000000002</v>
      </c>
      <c r="F630">
        <v>384584336.54350001</v>
      </c>
      <c r="G630">
        <v>-0.82638498191700005</v>
      </c>
    </row>
    <row r="631" spans="1:7">
      <c r="A631" s="1">
        <v>41452</v>
      </c>
      <c r="B631" t="s">
        <v>4</v>
      </c>
      <c r="C631" t="s">
        <v>92</v>
      </c>
      <c r="D631">
        <v>-60647.127699999997</v>
      </c>
      <c r="F631">
        <v>382371772.8488</v>
      </c>
      <c r="G631">
        <v>-1.5860775299430001</v>
      </c>
    </row>
    <row r="632" spans="1:7">
      <c r="A632" s="1">
        <v>41451</v>
      </c>
      <c r="B632" t="s">
        <v>4</v>
      </c>
      <c r="C632" t="s">
        <v>92</v>
      </c>
      <c r="D632">
        <v>74902.606499999994</v>
      </c>
      <c r="F632">
        <v>381119741.26539999</v>
      </c>
      <c r="G632">
        <v>1.96533001023</v>
      </c>
    </row>
    <row r="633" spans="1:7">
      <c r="A633" s="1">
        <v>41450</v>
      </c>
      <c r="B633" t="s">
        <v>4</v>
      </c>
      <c r="C633" t="s">
        <v>92</v>
      </c>
      <c r="D633">
        <v>130186.44160000001</v>
      </c>
      <c r="F633">
        <v>380653690.23769999</v>
      </c>
      <c r="G633">
        <v>3.4200756472029998</v>
      </c>
    </row>
    <row r="634" spans="1:7">
      <c r="A634" s="1">
        <v>41449</v>
      </c>
      <c r="B634" t="s">
        <v>4</v>
      </c>
      <c r="C634" t="s">
        <v>92</v>
      </c>
      <c r="D634">
        <v>-40273.749600000003</v>
      </c>
      <c r="F634">
        <v>380707212.04070002</v>
      </c>
      <c r="G634">
        <v>-1.0578667365959999</v>
      </c>
    </row>
    <row r="635" spans="1:7">
      <c r="A635" s="1">
        <v>41446</v>
      </c>
      <c r="B635" t="s">
        <v>4</v>
      </c>
      <c r="C635" t="s">
        <v>92</v>
      </c>
      <c r="D635">
        <v>33431.3845</v>
      </c>
      <c r="F635">
        <v>380293011.25209999</v>
      </c>
      <c r="G635">
        <v>0.87909542144700004</v>
      </c>
    </row>
    <row r="636" spans="1:7">
      <c r="A636" s="1">
        <v>41445</v>
      </c>
      <c r="B636" t="s">
        <v>4</v>
      </c>
      <c r="C636" t="s">
        <v>92</v>
      </c>
      <c r="D636">
        <v>42941.130299999997</v>
      </c>
      <c r="F636">
        <v>380719931.64719999</v>
      </c>
      <c r="G636">
        <v>1.12789288741</v>
      </c>
    </row>
    <row r="637" spans="1:7">
      <c r="A637" s="1">
        <v>41444</v>
      </c>
      <c r="B637" t="s">
        <v>4</v>
      </c>
      <c r="C637" t="s">
        <v>92</v>
      </c>
      <c r="D637">
        <v>33465.957000000002</v>
      </c>
      <c r="F637">
        <v>380749352.53570002</v>
      </c>
      <c r="G637">
        <v>0.87894980719299998</v>
      </c>
    </row>
    <row r="638" spans="1:7">
      <c r="A638" s="1">
        <v>41443</v>
      </c>
      <c r="B638" t="s">
        <v>4</v>
      </c>
      <c r="C638" t="s">
        <v>92</v>
      </c>
      <c r="D638">
        <v>184582.09959999999</v>
      </c>
      <c r="F638">
        <v>381855100.62730002</v>
      </c>
      <c r="G638">
        <v>4.8338256919119997</v>
      </c>
    </row>
    <row r="639" spans="1:7">
      <c r="A639" s="1">
        <v>41442</v>
      </c>
      <c r="B639" t="s">
        <v>4</v>
      </c>
      <c r="C639" t="s">
        <v>92</v>
      </c>
      <c r="D639">
        <v>163103.35920000001</v>
      </c>
      <c r="F639">
        <v>381037161.64139998</v>
      </c>
      <c r="G639">
        <v>4.2805105543349997</v>
      </c>
    </row>
    <row r="640" spans="1:7">
      <c r="A640" s="1">
        <v>41439</v>
      </c>
      <c r="B640" t="s">
        <v>4</v>
      </c>
      <c r="C640" t="s">
        <v>92</v>
      </c>
      <c r="D640">
        <v>357755.1275</v>
      </c>
      <c r="F640">
        <v>383333184.93400002</v>
      </c>
      <c r="G640">
        <v>9.3327460694960003</v>
      </c>
    </row>
    <row r="641" spans="1:7">
      <c r="A641" s="1">
        <v>41438</v>
      </c>
      <c r="B641" t="s">
        <v>4</v>
      </c>
      <c r="C641" t="s">
        <v>92</v>
      </c>
      <c r="D641">
        <v>299340.76260000002</v>
      </c>
      <c r="F641">
        <v>381904039.21569997</v>
      </c>
      <c r="G641">
        <v>7.8381146011110001</v>
      </c>
    </row>
    <row r="642" spans="1:7">
      <c r="A642" s="1">
        <v>41437</v>
      </c>
      <c r="B642" t="s">
        <v>4</v>
      </c>
      <c r="C642" t="s">
        <v>92</v>
      </c>
      <c r="D642">
        <v>368867.03810000001</v>
      </c>
      <c r="F642">
        <v>379662493.10659999</v>
      </c>
      <c r="G642">
        <v>9.7156565317190005</v>
      </c>
    </row>
    <row r="643" spans="1:7">
      <c r="A643" s="1">
        <v>41436</v>
      </c>
      <c r="B643" t="s">
        <v>4</v>
      </c>
      <c r="C643" t="s">
        <v>92</v>
      </c>
      <c r="D643">
        <v>361683.6605</v>
      </c>
      <c r="F643">
        <v>380684752.77109998</v>
      </c>
      <c r="G643">
        <v>9.5008706775680007</v>
      </c>
    </row>
    <row r="644" spans="1:7">
      <c r="A644" s="1">
        <v>41435</v>
      </c>
      <c r="B644" t="s">
        <v>4</v>
      </c>
      <c r="C644" t="s">
        <v>92</v>
      </c>
      <c r="D644">
        <v>310172.40639999998</v>
      </c>
      <c r="F644">
        <v>378999586.79979998</v>
      </c>
      <c r="G644">
        <v>8.1839774290790004</v>
      </c>
    </row>
    <row r="645" spans="1:7">
      <c r="A645" s="1">
        <v>41432</v>
      </c>
      <c r="B645" t="s">
        <v>4</v>
      </c>
      <c r="C645" t="s">
        <v>92</v>
      </c>
      <c r="D645">
        <v>221131.31400000001</v>
      </c>
      <c r="F645">
        <v>379221370.36500001</v>
      </c>
      <c r="G645">
        <v>5.8311933683259998</v>
      </c>
    </row>
    <row r="646" spans="1:7">
      <c r="A646" s="1">
        <v>41431</v>
      </c>
      <c r="B646" t="s">
        <v>4</v>
      </c>
      <c r="C646" t="s">
        <v>92</v>
      </c>
      <c r="D646">
        <v>398688.40529999998</v>
      </c>
      <c r="F646">
        <v>378941420.45910001</v>
      </c>
      <c r="G646">
        <v>10.521109168192</v>
      </c>
    </row>
    <row r="647" spans="1:7">
      <c r="A647" s="1">
        <v>41430</v>
      </c>
      <c r="B647" t="s">
        <v>4</v>
      </c>
      <c r="C647" t="s">
        <v>92</v>
      </c>
      <c r="D647">
        <v>295209.7108</v>
      </c>
      <c r="F647">
        <v>378415332.43110001</v>
      </c>
      <c r="G647">
        <v>7.8012090288060003</v>
      </c>
    </row>
    <row r="648" spans="1:7">
      <c r="A648" s="1">
        <v>41429</v>
      </c>
      <c r="B648" t="s">
        <v>4</v>
      </c>
      <c r="C648" t="s">
        <v>92</v>
      </c>
      <c r="D648">
        <v>392680.25689999998</v>
      </c>
      <c r="F648">
        <v>378168298.53920001</v>
      </c>
      <c r="G648">
        <v>10.383743386658001</v>
      </c>
    </row>
    <row r="649" spans="1:7">
      <c r="A649" s="1">
        <v>41428</v>
      </c>
      <c r="B649" t="s">
        <v>4</v>
      </c>
      <c r="C649" t="s">
        <v>92</v>
      </c>
      <c r="D649">
        <v>344275.20260000002</v>
      </c>
      <c r="F649">
        <v>379587468.71969998</v>
      </c>
      <c r="G649">
        <v>9.0697199188689996</v>
      </c>
    </row>
    <row r="650" spans="1:7">
      <c r="A650" s="1">
        <v>41425</v>
      </c>
      <c r="B650" t="s">
        <v>4</v>
      </c>
      <c r="C650" t="s">
        <v>92</v>
      </c>
      <c r="D650">
        <v>340283.73910000001</v>
      </c>
      <c r="F650">
        <v>381109937.89459997</v>
      </c>
      <c r="G650">
        <v>8.928755334481</v>
      </c>
    </row>
    <row r="651" spans="1:7">
      <c r="A651" s="1">
        <v>41424</v>
      </c>
      <c r="B651" t="s">
        <v>4</v>
      </c>
      <c r="C651" t="s">
        <v>92</v>
      </c>
      <c r="D651">
        <v>63290.755299999997</v>
      </c>
      <c r="F651">
        <v>380215014.83990002</v>
      </c>
      <c r="G651">
        <v>1.6646043115010001</v>
      </c>
    </row>
    <row r="652" spans="1:7">
      <c r="A652" s="1">
        <v>41423</v>
      </c>
      <c r="B652" t="s">
        <v>4</v>
      </c>
      <c r="C652" t="s">
        <v>92</v>
      </c>
      <c r="D652">
        <v>-489551.57270000002</v>
      </c>
      <c r="F652">
        <v>381016894.62330002</v>
      </c>
      <c r="G652">
        <v>-12.848552901676999</v>
      </c>
    </row>
    <row r="653" spans="1:7">
      <c r="A653" s="1">
        <v>41422</v>
      </c>
      <c r="B653" t="s">
        <v>4</v>
      </c>
      <c r="C653" t="s">
        <v>92</v>
      </c>
      <c r="D653">
        <v>-451175.54969999997</v>
      </c>
      <c r="F653">
        <v>380548184.14999998</v>
      </c>
      <c r="G653">
        <v>-11.855937526223</v>
      </c>
    </row>
    <row r="654" spans="1:7">
      <c r="A654" s="1">
        <v>41418</v>
      </c>
      <c r="B654" t="s">
        <v>4</v>
      </c>
      <c r="C654" t="s">
        <v>92</v>
      </c>
      <c r="D654">
        <v>-578714.75589999999</v>
      </c>
      <c r="F654">
        <v>378112559.19679999</v>
      </c>
      <c r="G654">
        <v>-15.30535661469</v>
      </c>
    </row>
    <row r="655" spans="1:7">
      <c r="A655" s="1">
        <v>41417</v>
      </c>
      <c r="B655" t="s">
        <v>4</v>
      </c>
      <c r="C655" t="s">
        <v>92</v>
      </c>
      <c r="D655">
        <v>-586245.53249999997</v>
      </c>
      <c r="F655">
        <v>377639443.64319998</v>
      </c>
      <c r="G655">
        <v>-15.523948633233999</v>
      </c>
    </row>
    <row r="656" spans="1:7">
      <c r="A656" s="1">
        <v>41416</v>
      </c>
      <c r="B656" t="s">
        <v>4</v>
      </c>
      <c r="C656" t="s">
        <v>92</v>
      </c>
      <c r="D656">
        <v>-515407.31270000001</v>
      </c>
      <c r="F656">
        <v>376547846.78799999</v>
      </c>
      <c r="G656">
        <v>-13.687697781211</v>
      </c>
    </row>
    <row r="657" spans="1:7">
      <c r="A657" s="1">
        <v>41415</v>
      </c>
      <c r="B657" t="s">
        <v>4</v>
      </c>
      <c r="C657" t="s">
        <v>92</v>
      </c>
      <c r="D657">
        <v>-742694.02859999996</v>
      </c>
      <c r="F657">
        <v>375331010.07679999</v>
      </c>
      <c r="G657">
        <v>-19.787707614354002</v>
      </c>
    </row>
    <row r="658" spans="1:7">
      <c r="A658" s="1">
        <v>41414</v>
      </c>
      <c r="B658" t="s">
        <v>4</v>
      </c>
      <c r="C658" t="s">
        <v>92</v>
      </c>
      <c r="D658">
        <v>-634911.61109999998</v>
      </c>
      <c r="F658">
        <v>375541665.99760002</v>
      </c>
      <c r="G658">
        <v>-16.906555745643001</v>
      </c>
    </row>
    <row r="659" spans="1:7">
      <c r="A659" s="1">
        <v>41411</v>
      </c>
      <c r="B659" t="s">
        <v>4</v>
      </c>
      <c r="C659" t="s">
        <v>92</v>
      </c>
      <c r="D659">
        <v>-652644.13600000006</v>
      </c>
      <c r="F659">
        <v>376102304.69889998</v>
      </c>
      <c r="G659">
        <v>-17.352835328209</v>
      </c>
    </row>
    <row r="660" spans="1:7">
      <c r="A660" s="1">
        <v>41410</v>
      </c>
      <c r="B660" t="s">
        <v>4</v>
      </c>
      <c r="C660" t="s">
        <v>92</v>
      </c>
      <c r="D660">
        <v>-698186.57290000003</v>
      </c>
      <c r="F660">
        <v>375985811.93419999</v>
      </c>
      <c r="G660">
        <v>-18.569492537717998</v>
      </c>
    </row>
    <row r="661" spans="1:7">
      <c r="A661" s="1">
        <v>41409</v>
      </c>
      <c r="B661" t="s">
        <v>4</v>
      </c>
      <c r="C661" t="s">
        <v>92</v>
      </c>
      <c r="D661">
        <v>-649170.48899999994</v>
      </c>
      <c r="F661">
        <v>378353714.99309999</v>
      </c>
      <c r="G661">
        <v>-17.157767012063001</v>
      </c>
    </row>
    <row r="662" spans="1:7">
      <c r="A662" s="1">
        <v>41408</v>
      </c>
      <c r="B662" t="s">
        <v>4</v>
      </c>
      <c r="C662" t="s">
        <v>92</v>
      </c>
      <c r="D662">
        <v>-651212.73939999996</v>
      </c>
      <c r="F662">
        <v>379066511.33410001</v>
      </c>
      <c r="G662">
        <v>-17.179379341850002</v>
      </c>
    </row>
    <row r="663" spans="1:7">
      <c r="A663" s="1">
        <v>41407</v>
      </c>
      <c r="B663" t="s">
        <v>4</v>
      </c>
      <c r="C663" t="s">
        <v>92</v>
      </c>
      <c r="D663">
        <v>-590811.58669999999</v>
      </c>
      <c r="F663">
        <v>379585401.33200002</v>
      </c>
      <c r="G663">
        <v>-15.564655137600001</v>
      </c>
    </row>
    <row r="664" spans="1:7">
      <c r="A664" s="1">
        <v>41404</v>
      </c>
      <c r="B664" t="s">
        <v>4</v>
      </c>
      <c r="C664" t="s">
        <v>92</v>
      </c>
      <c r="D664">
        <v>-446355.78989999997</v>
      </c>
      <c r="F664">
        <v>381614206.5363</v>
      </c>
      <c r="G664">
        <v>-11.696519213772</v>
      </c>
    </row>
    <row r="665" spans="1:7">
      <c r="A665" s="1">
        <v>41403</v>
      </c>
      <c r="B665" t="s">
        <v>4</v>
      </c>
      <c r="C665" t="s">
        <v>92</v>
      </c>
      <c r="D665">
        <v>-443477.80709999998</v>
      </c>
      <c r="F665">
        <v>382061743.33240002</v>
      </c>
      <c r="G665">
        <v>-11.607490538883001</v>
      </c>
    </row>
    <row r="666" spans="1:7">
      <c r="A666" s="1">
        <v>41402</v>
      </c>
      <c r="B666" t="s">
        <v>4</v>
      </c>
      <c r="C666" t="s">
        <v>92</v>
      </c>
      <c r="D666">
        <v>-439526.93910000002</v>
      </c>
      <c r="F666">
        <v>383050190.13419998</v>
      </c>
      <c r="G666">
        <v>-11.474395534069</v>
      </c>
    </row>
    <row r="667" spans="1:7">
      <c r="A667" s="1">
        <v>41401</v>
      </c>
      <c r="B667" t="s">
        <v>4</v>
      </c>
      <c r="C667" t="s">
        <v>92</v>
      </c>
      <c r="D667">
        <v>-444279.36700000003</v>
      </c>
      <c r="F667">
        <v>383564912.88950002</v>
      </c>
      <c r="G667">
        <v>-11.582899062719999</v>
      </c>
    </row>
    <row r="668" spans="1:7">
      <c r="A668" s="1">
        <v>41400</v>
      </c>
      <c r="B668" t="s">
        <v>4</v>
      </c>
      <c r="C668" t="s">
        <v>92</v>
      </c>
      <c r="D668">
        <v>-326322.73849999998</v>
      </c>
      <c r="F668">
        <v>385146009.82450002</v>
      </c>
      <c r="G668">
        <v>-8.4727020448349997</v>
      </c>
    </row>
    <row r="669" spans="1:7">
      <c r="A669" s="1">
        <v>41397</v>
      </c>
      <c r="B669" t="s">
        <v>4</v>
      </c>
      <c r="C669" t="s">
        <v>92</v>
      </c>
      <c r="D669">
        <v>-248168.93900000001</v>
      </c>
      <c r="F669">
        <v>387624879.59960002</v>
      </c>
      <c r="G669">
        <v>-6.4022964484719997</v>
      </c>
    </row>
    <row r="670" spans="1:7">
      <c r="A670" s="1">
        <v>41396</v>
      </c>
      <c r="B670" t="s">
        <v>4</v>
      </c>
      <c r="C670" t="s">
        <v>92</v>
      </c>
      <c r="D670">
        <v>1704.1596</v>
      </c>
      <c r="F670">
        <v>388579138.87029999</v>
      </c>
      <c r="G670">
        <v>4.3856178305E-2</v>
      </c>
    </row>
    <row r="671" spans="1:7">
      <c r="A671" s="1">
        <v>41395</v>
      </c>
      <c r="B671" t="s">
        <v>4</v>
      </c>
      <c r="C671" t="s">
        <v>92</v>
      </c>
      <c r="D671">
        <v>104320.2418</v>
      </c>
      <c r="F671">
        <v>387291085.45469999</v>
      </c>
      <c r="G671">
        <v>2.693587477685</v>
      </c>
    </row>
    <row r="672" spans="1:7">
      <c r="A672" s="1">
        <v>41394</v>
      </c>
      <c r="B672" t="s">
        <v>4</v>
      </c>
      <c r="C672" t="s">
        <v>92</v>
      </c>
      <c r="D672">
        <v>10731.711499999999</v>
      </c>
      <c r="F672">
        <v>377307185.39179999</v>
      </c>
      <c r="G672">
        <v>0.284429025354</v>
      </c>
    </row>
    <row r="673" spans="1:7">
      <c r="A673" s="1">
        <v>41393</v>
      </c>
      <c r="B673" t="s">
        <v>4</v>
      </c>
      <c r="C673" t="s">
        <v>92</v>
      </c>
      <c r="D673">
        <v>54.4253</v>
      </c>
      <c r="F673">
        <v>378312566.162</v>
      </c>
      <c r="G673">
        <v>1.438633153E-3</v>
      </c>
    </row>
    <row r="674" spans="1:7">
      <c r="A674" s="1">
        <v>41390</v>
      </c>
      <c r="B674" t="s">
        <v>4</v>
      </c>
      <c r="C674" t="s">
        <v>92</v>
      </c>
      <c r="D674">
        <v>57114.373800000001</v>
      </c>
      <c r="F674">
        <v>378634941.86930001</v>
      </c>
      <c r="G674">
        <v>1.508428501554</v>
      </c>
    </row>
    <row r="675" spans="1:7">
      <c r="A675" s="1">
        <v>41389</v>
      </c>
      <c r="B675" t="s">
        <v>4</v>
      </c>
      <c r="C675" t="s">
        <v>92</v>
      </c>
      <c r="D675">
        <v>70094.473199999993</v>
      </c>
      <c r="F675">
        <v>377717896.11199999</v>
      </c>
      <c r="G675">
        <v>1.8557360909159999</v>
      </c>
    </row>
    <row r="676" spans="1:7">
      <c r="A676" s="1">
        <v>41388</v>
      </c>
      <c r="B676" t="s">
        <v>4</v>
      </c>
      <c r="C676" t="s">
        <v>92</v>
      </c>
      <c r="D676">
        <v>23899.172200000001</v>
      </c>
      <c r="F676">
        <v>380212818.0298</v>
      </c>
      <c r="G676">
        <v>0.62857355319700003</v>
      </c>
    </row>
    <row r="677" spans="1:7">
      <c r="A677" s="1">
        <v>41387</v>
      </c>
      <c r="B677" t="s">
        <v>4</v>
      </c>
      <c r="C677" t="s">
        <v>92</v>
      </c>
      <c r="D677">
        <v>129960.7795</v>
      </c>
      <c r="F677">
        <v>380300120.8229</v>
      </c>
      <c r="G677">
        <v>3.4173215411759998</v>
      </c>
    </row>
    <row r="678" spans="1:7">
      <c r="A678" s="1">
        <v>41386</v>
      </c>
      <c r="B678" t="s">
        <v>4</v>
      </c>
      <c r="C678" t="s">
        <v>92</v>
      </c>
      <c r="D678">
        <v>-27388.133000000002</v>
      </c>
      <c r="F678">
        <v>380310022.40369999</v>
      </c>
      <c r="G678">
        <v>-0.72015280656799996</v>
      </c>
    </row>
    <row r="679" spans="1:7">
      <c r="A679" s="1">
        <v>41383</v>
      </c>
      <c r="B679" t="s">
        <v>4</v>
      </c>
      <c r="C679" t="s">
        <v>92</v>
      </c>
      <c r="D679">
        <v>99014.281300000002</v>
      </c>
      <c r="F679">
        <v>380351915.94880003</v>
      </c>
      <c r="G679">
        <v>2.6032281460450002</v>
      </c>
    </row>
    <row r="680" spans="1:7">
      <c r="A680" s="1">
        <v>41382</v>
      </c>
      <c r="B680" t="s">
        <v>4</v>
      </c>
      <c r="C680" t="s">
        <v>92</v>
      </c>
      <c r="D680">
        <v>136001.14199999999</v>
      </c>
      <c r="F680">
        <v>380717376.52139997</v>
      </c>
      <c r="G680">
        <v>3.5722336406770001</v>
      </c>
    </row>
    <row r="681" spans="1:7">
      <c r="A681" s="1">
        <v>41381</v>
      </c>
      <c r="B681" t="s">
        <v>4</v>
      </c>
      <c r="C681" t="s">
        <v>92</v>
      </c>
      <c r="D681">
        <v>143819.0661</v>
      </c>
      <c r="F681">
        <v>379875256.505</v>
      </c>
      <c r="G681">
        <v>3.7859550901839998</v>
      </c>
    </row>
    <row r="682" spans="1:7">
      <c r="A682" s="1">
        <v>41380</v>
      </c>
      <c r="B682" t="s">
        <v>4</v>
      </c>
      <c r="C682" t="s">
        <v>92</v>
      </c>
      <c r="D682">
        <v>84158.918000000005</v>
      </c>
      <c r="F682">
        <v>379116935.42650002</v>
      </c>
      <c r="G682">
        <v>2.2198670155769999</v>
      </c>
    </row>
    <row r="683" spans="1:7">
      <c r="A683" s="1">
        <v>41379</v>
      </c>
      <c r="B683" t="s">
        <v>4</v>
      </c>
      <c r="C683" t="s">
        <v>92</v>
      </c>
      <c r="D683">
        <v>132570.08499999999</v>
      </c>
      <c r="F683">
        <v>379634406.25400001</v>
      </c>
      <c r="G683">
        <v>3.492046105834</v>
      </c>
    </row>
    <row r="684" spans="1:7">
      <c r="A684" s="1">
        <v>41376</v>
      </c>
      <c r="B684" t="s">
        <v>4</v>
      </c>
      <c r="C684" t="s">
        <v>92</v>
      </c>
      <c r="D684">
        <v>-9486.9280999999992</v>
      </c>
      <c r="F684">
        <v>379472703.13120002</v>
      </c>
      <c r="G684">
        <v>-0.250002912508</v>
      </c>
    </row>
    <row r="685" spans="1:7">
      <c r="A685" s="1">
        <v>41375</v>
      </c>
      <c r="B685" t="s">
        <v>4</v>
      </c>
      <c r="C685" t="s">
        <v>92</v>
      </c>
      <c r="D685">
        <v>-18861.005700000002</v>
      </c>
      <c r="F685">
        <v>377648109.27880001</v>
      </c>
      <c r="G685">
        <v>-0.49943334115999999</v>
      </c>
    </row>
    <row r="686" spans="1:7">
      <c r="A686" s="1">
        <v>41374</v>
      </c>
      <c r="B686" t="s">
        <v>4</v>
      </c>
      <c r="C686" t="s">
        <v>92</v>
      </c>
      <c r="D686">
        <v>-99816.508000000002</v>
      </c>
      <c r="F686">
        <v>379388032.73049998</v>
      </c>
      <c r="G686">
        <v>-2.630987258127</v>
      </c>
    </row>
    <row r="687" spans="1:7">
      <c r="A687" s="1">
        <v>41373</v>
      </c>
      <c r="B687" t="s">
        <v>4</v>
      </c>
      <c r="C687" t="s">
        <v>92</v>
      </c>
      <c r="D687">
        <v>-220952.11480000001</v>
      </c>
      <c r="F687">
        <v>380141972.30839998</v>
      </c>
      <c r="G687">
        <v>-5.8123577740780004</v>
      </c>
    </row>
    <row r="688" spans="1:7">
      <c r="A688" s="1">
        <v>41372</v>
      </c>
      <c r="B688" t="s">
        <v>4</v>
      </c>
      <c r="C688" t="s">
        <v>92</v>
      </c>
      <c r="D688">
        <v>17489.3017</v>
      </c>
      <c r="F688">
        <v>380401986.33329999</v>
      </c>
      <c r="G688">
        <v>0.45975842209899997</v>
      </c>
    </row>
    <row r="689" spans="1:7">
      <c r="A689" s="1">
        <v>41369</v>
      </c>
      <c r="B689" t="s">
        <v>4</v>
      </c>
      <c r="C689" t="s">
        <v>92</v>
      </c>
      <c r="D689">
        <v>47965.778700000003</v>
      </c>
      <c r="F689">
        <v>381364569.1566</v>
      </c>
      <c r="G689">
        <v>1.2577408228060001</v>
      </c>
    </row>
    <row r="690" spans="1:7">
      <c r="A690" s="1">
        <v>41368</v>
      </c>
      <c r="B690" t="s">
        <v>4</v>
      </c>
      <c r="C690" t="s">
        <v>92</v>
      </c>
      <c r="D690">
        <v>-36901.978499999997</v>
      </c>
      <c r="F690">
        <v>381738037.56809998</v>
      </c>
      <c r="G690">
        <v>-0.96668329766399996</v>
      </c>
    </row>
    <row r="691" spans="1:7">
      <c r="A691" s="1">
        <v>41367</v>
      </c>
      <c r="B691" t="s">
        <v>4</v>
      </c>
      <c r="C691" t="s">
        <v>92</v>
      </c>
      <c r="D691">
        <v>-171911.7617</v>
      </c>
      <c r="F691">
        <v>382671142.84869999</v>
      </c>
      <c r="G691">
        <v>-4.4924150909379996</v>
      </c>
    </row>
    <row r="692" spans="1:7">
      <c r="A692" s="1">
        <v>41366</v>
      </c>
      <c r="B692" t="s">
        <v>4</v>
      </c>
      <c r="C692" t="s">
        <v>92</v>
      </c>
      <c r="D692">
        <v>-163279.52979999999</v>
      </c>
      <c r="F692">
        <v>382682366.49650002</v>
      </c>
      <c r="G692">
        <v>-4.2667116150359998</v>
      </c>
    </row>
    <row r="693" spans="1:7">
      <c r="A693" s="1">
        <v>41365</v>
      </c>
      <c r="B693" t="s">
        <v>4</v>
      </c>
      <c r="C693" t="s">
        <v>92</v>
      </c>
      <c r="D693">
        <v>-209605.05410000001</v>
      </c>
      <c r="F693">
        <v>383781043.10549998</v>
      </c>
      <c r="G693">
        <v>-5.4615791442930002</v>
      </c>
    </row>
    <row r="694" spans="1:7">
      <c r="A694" s="1">
        <v>41361</v>
      </c>
      <c r="B694" t="s">
        <v>4</v>
      </c>
      <c r="C694" t="s">
        <v>92</v>
      </c>
      <c r="D694">
        <v>-176207.7758</v>
      </c>
      <c r="F694">
        <v>400871802.22049999</v>
      </c>
      <c r="G694">
        <v>-4.3956141296029996</v>
      </c>
    </row>
    <row r="695" spans="1:7">
      <c r="A695" s="1">
        <v>41360</v>
      </c>
      <c r="B695" t="s">
        <v>4</v>
      </c>
      <c r="C695" t="s">
        <v>92</v>
      </c>
      <c r="D695">
        <v>-161136.0503</v>
      </c>
      <c r="F695">
        <v>401405274.70899999</v>
      </c>
      <c r="G695">
        <v>-4.014298277889</v>
      </c>
    </row>
    <row r="696" spans="1:7">
      <c r="A696" s="1">
        <v>41359</v>
      </c>
      <c r="B696" t="s">
        <v>4</v>
      </c>
      <c r="C696" t="s">
        <v>92</v>
      </c>
      <c r="D696">
        <v>-71941.273199999996</v>
      </c>
      <c r="F696">
        <v>400537591.4673</v>
      </c>
      <c r="G696">
        <v>-1.7961178858760001</v>
      </c>
    </row>
    <row r="697" spans="1:7">
      <c r="A697" s="1">
        <v>41358</v>
      </c>
      <c r="B697" t="s">
        <v>4</v>
      </c>
      <c r="C697" t="s">
        <v>92</v>
      </c>
      <c r="D697">
        <v>-83666.099799999996</v>
      </c>
      <c r="F697">
        <v>400552432.24239999</v>
      </c>
      <c r="G697">
        <v>-2.0887677383860002</v>
      </c>
    </row>
    <row r="698" spans="1:7">
      <c r="A698" s="1">
        <v>41355</v>
      </c>
      <c r="B698" t="s">
        <v>4</v>
      </c>
      <c r="C698" t="s">
        <v>92</v>
      </c>
      <c r="D698">
        <v>-83833.306299999997</v>
      </c>
      <c r="F698">
        <v>400545321.35540003</v>
      </c>
      <c r="G698">
        <v>-2.0929792917399999</v>
      </c>
    </row>
    <row r="699" spans="1:7">
      <c r="A699" s="1">
        <v>41354</v>
      </c>
      <c r="B699" t="s">
        <v>4</v>
      </c>
      <c r="C699" t="s">
        <v>92</v>
      </c>
      <c r="D699">
        <v>-104068.905</v>
      </c>
      <c r="F699">
        <v>399667458.935</v>
      </c>
      <c r="G699">
        <v>-2.6038873737010002</v>
      </c>
    </row>
    <row r="700" spans="1:7">
      <c r="A700" s="1">
        <v>41353</v>
      </c>
      <c r="B700" t="s">
        <v>4</v>
      </c>
      <c r="C700" t="s">
        <v>92</v>
      </c>
      <c r="D700">
        <v>-120360.6234</v>
      </c>
      <c r="F700">
        <v>399705916.31349999</v>
      </c>
      <c r="G700">
        <v>-3.0112294686580001</v>
      </c>
    </row>
    <row r="701" spans="1:7">
      <c r="A701" s="1">
        <v>41352</v>
      </c>
      <c r="B701" t="s">
        <v>4</v>
      </c>
      <c r="C701" t="s">
        <v>92</v>
      </c>
      <c r="D701">
        <v>-174470.5705</v>
      </c>
      <c r="F701">
        <v>399982507.25919998</v>
      </c>
      <c r="G701">
        <v>-4.3619550188709999</v>
      </c>
    </row>
    <row r="702" spans="1:7">
      <c r="A702" s="1">
        <v>41351</v>
      </c>
      <c r="B702" t="s">
        <v>4</v>
      </c>
      <c r="C702" t="s">
        <v>92</v>
      </c>
      <c r="D702">
        <v>-132802.3216</v>
      </c>
      <c r="F702">
        <v>399387818.17559999</v>
      </c>
      <c r="G702">
        <v>-3.3251470264330001</v>
      </c>
    </row>
    <row r="703" spans="1:7">
      <c r="A703" s="1">
        <v>41348</v>
      </c>
      <c r="B703" t="s">
        <v>4</v>
      </c>
      <c r="C703" t="s">
        <v>92</v>
      </c>
      <c r="D703">
        <v>-142481.64929999999</v>
      </c>
      <c r="F703">
        <v>398999666.28250003</v>
      </c>
      <c r="G703">
        <v>-3.5709716408409999</v>
      </c>
    </row>
    <row r="704" spans="1:7">
      <c r="A704" s="1">
        <v>41347</v>
      </c>
      <c r="B704" t="s">
        <v>4</v>
      </c>
      <c r="C704" t="s">
        <v>92</v>
      </c>
      <c r="D704">
        <v>-65389.0196</v>
      </c>
      <c r="F704">
        <v>397958235.76300001</v>
      </c>
      <c r="G704">
        <v>-1.6431126114179999</v>
      </c>
    </row>
    <row r="705" spans="1:7">
      <c r="A705" s="1">
        <v>41346</v>
      </c>
      <c r="B705" t="s">
        <v>4</v>
      </c>
      <c r="C705" t="s">
        <v>92</v>
      </c>
      <c r="D705">
        <v>-94149.7598</v>
      </c>
      <c r="F705">
        <v>397940386.33710003</v>
      </c>
      <c r="G705">
        <v>-2.3659262299720001</v>
      </c>
    </row>
    <row r="706" spans="1:7">
      <c r="A706" s="1">
        <v>41345</v>
      </c>
      <c r="B706" t="s">
        <v>4</v>
      </c>
      <c r="C706" t="s">
        <v>92</v>
      </c>
      <c r="D706">
        <v>-90234.851299999995</v>
      </c>
      <c r="F706">
        <v>397677416.92970002</v>
      </c>
      <c r="G706">
        <v>-2.2690464044119998</v>
      </c>
    </row>
    <row r="707" spans="1:7">
      <c r="A707" s="1">
        <v>41344</v>
      </c>
      <c r="B707" t="s">
        <v>4</v>
      </c>
      <c r="C707" t="s">
        <v>92</v>
      </c>
      <c r="D707">
        <v>-81594.805300000007</v>
      </c>
      <c r="F707">
        <v>397086370.03969997</v>
      </c>
      <c r="G707">
        <v>-2.0548377243929998</v>
      </c>
    </row>
    <row r="708" spans="1:7">
      <c r="A708" s="1">
        <v>41341</v>
      </c>
      <c r="B708" t="s">
        <v>4</v>
      </c>
      <c r="C708" t="s">
        <v>92</v>
      </c>
      <c r="D708">
        <v>-89964.402199999997</v>
      </c>
      <c r="F708">
        <v>396693721.6268</v>
      </c>
      <c r="G708">
        <v>-2.2678554586409998</v>
      </c>
    </row>
    <row r="709" spans="1:7">
      <c r="A709" s="1">
        <v>41340</v>
      </c>
      <c r="B709" t="s">
        <v>4</v>
      </c>
      <c r="C709" t="s">
        <v>92</v>
      </c>
      <c r="D709">
        <v>-87202.560800000007</v>
      </c>
      <c r="F709">
        <v>397454894.21289998</v>
      </c>
      <c r="G709">
        <v>-2.1940240784479998</v>
      </c>
    </row>
    <row r="710" spans="1:7">
      <c r="A710" s="1">
        <v>41339</v>
      </c>
      <c r="B710" t="s">
        <v>4</v>
      </c>
      <c r="C710" t="s">
        <v>92</v>
      </c>
      <c r="D710">
        <v>-49838.7837</v>
      </c>
      <c r="F710">
        <v>398017422.95609999</v>
      </c>
      <c r="G710">
        <v>-1.252175930638</v>
      </c>
    </row>
    <row r="711" spans="1:7">
      <c r="A711" s="1">
        <v>41338</v>
      </c>
      <c r="B711" t="s">
        <v>4</v>
      </c>
      <c r="C711" t="s">
        <v>92</v>
      </c>
      <c r="D711">
        <v>-98470.047500000001</v>
      </c>
      <c r="F711">
        <v>398715397.03140002</v>
      </c>
      <c r="G711">
        <v>-2.4696825914709999</v>
      </c>
    </row>
    <row r="712" spans="1:7">
      <c r="A712" s="1">
        <v>41337</v>
      </c>
      <c r="B712" t="s">
        <v>4</v>
      </c>
      <c r="C712" t="s">
        <v>92</v>
      </c>
      <c r="D712">
        <v>-184663.28020000001</v>
      </c>
      <c r="F712">
        <v>398138654.52899998</v>
      </c>
      <c r="G712">
        <v>-4.6381650738850002</v>
      </c>
    </row>
    <row r="713" spans="1:7">
      <c r="A713" s="1">
        <v>41334</v>
      </c>
      <c r="B713" t="s">
        <v>4</v>
      </c>
      <c r="C713" t="s">
        <v>92</v>
      </c>
      <c r="D713">
        <v>-123778.6379</v>
      </c>
      <c r="F713">
        <v>398206380.42430001</v>
      </c>
      <c r="G713">
        <v>-3.1084041839840002</v>
      </c>
    </row>
    <row r="714" spans="1:7">
      <c r="A714" s="1">
        <v>41333</v>
      </c>
      <c r="B714" t="s">
        <v>4</v>
      </c>
      <c r="C714" t="s">
        <v>92</v>
      </c>
      <c r="D714">
        <v>-83604.268200000006</v>
      </c>
      <c r="F714">
        <v>398593497.2044</v>
      </c>
      <c r="G714">
        <v>-2.0974819907089999</v>
      </c>
    </row>
    <row r="715" spans="1:7">
      <c r="A715" s="1">
        <v>41332</v>
      </c>
      <c r="B715" t="s">
        <v>4</v>
      </c>
      <c r="C715" t="s">
        <v>92</v>
      </c>
      <c r="D715">
        <v>-120263.5616</v>
      </c>
      <c r="F715">
        <v>396341593.56129998</v>
      </c>
      <c r="G715">
        <v>-3.0343411732129999</v>
      </c>
    </row>
    <row r="716" spans="1:7">
      <c r="A716" s="1">
        <v>41331</v>
      </c>
      <c r="B716" t="s">
        <v>4</v>
      </c>
      <c r="C716" t="s">
        <v>92</v>
      </c>
      <c r="D716">
        <v>-153800.17439999999</v>
      </c>
      <c r="F716">
        <v>396823011.71969998</v>
      </c>
      <c r="G716">
        <v>-3.8757876901719999</v>
      </c>
    </row>
    <row r="717" spans="1:7">
      <c r="A717" s="1">
        <v>41330</v>
      </c>
      <c r="B717" t="s">
        <v>4</v>
      </c>
      <c r="C717" t="s">
        <v>92</v>
      </c>
      <c r="D717">
        <v>-154541.6899</v>
      </c>
      <c r="F717">
        <v>396579030.80779999</v>
      </c>
      <c r="G717">
        <v>-3.896869927419</v>
      </c>
    </row>
    <row r="718" spans="1:7">
      <c r="A718" s="1">
        <v>41327</v>
      </c>
      <c r="B718" t="s">
        <v>4</v>
      </c>
      <c r="C718" t="s">
        <v>92</v>
      </c>
      <c r="D718">
        <v>-143841.20310000001</v>
      </c>
      <c r="F718">
        <v>395702493.49260002</v>
      </c>
      <c r="G718">
        <v>-3.6350845765569999</v>
      </c>
    </row>
    <row r="719" spans="1:7">
      <c r="A719" s="1">
        <v>41326</v>
      </c>
      <c r="B719" t="s">
        <v>4</v>
      </c>
      <c r="C719" t="s">
        <v>92</v>
      </c>
      <c r="D719">
        <v>-174238.21239999999</v>
      </c>
      <c r="F719">
        <v>395227888.73390001</v>
      </c>
      <c r="G719">
        <v>-4.4085505442989996</v>
      </c>
    </row>
    <row r="720" spans="1:7">
      <c r="A720" s="1">
        <v>41325</v>
      </c>
      <c r="B720" t="s">
        <v>4</v>
      </c>
      <c r="C720" t="s">
        <v>92</v>
      </c>
      <c r="D720">
        <v>-132560.90530000001</v>
      </c>
      <c r="F720">
        <v>394850596.46640003</v>
      </c>
      <c r="G720">
        <v>-3.357242118571</v>
      </c>
    </row>
    <row r="721" spans="1:7">
      <c r="A721" s="1">
        <v>41324</v>
      </c>
      <c r="B721" t="s">
        <v>4</v>
      </c>
      <c r="C721" t="s">
        <v>92</v>
      </c>
      <c r="D721">
        <v>-88606.636700000003</v>
      </c>
      <c r="F721">
        <v>394745480.48720002</v>
      </c>
      <c r="G721">
        <v>-2.2446523413169999</v>
      </c>
    </row>
    <row r="722" spans="1:7">
      <c r="A722" s="1">
        <v>41320</v>
      </c>
      <c r="B722" t="s">
        <v>4</v>
      </c>
      <c r="C722" t="s">
        <v>92</v>
      </c>
      <c r="D722">
        <v>-267438.84869999997</v>
      </c>
      <c r="F722">
        <v>395272327</v>
      </c>
      <c r="G722">
        <v>-6.765939086345</v>
      </c>
    </row>
    <row r="723" spans="1:7">
      <c r="A723" s="1">
        <v>41319</v>
      </c>
      <c r="B723" t="s">
        <v>4</v>
      </c>
      <c r="C723" t="s">
        <v>92</v>
      </c>
      <c r="D723">
        <v>-141735.13389999999</v>
      </c>
      <c r="F723">
        <v>395412383.70060003</v>
      </c>
      <c r="G723">
        <v>-3.5844889978790002</v>
      </c>
    </row>
    <row r="724" spans="1:7">
      <c r="A724" s="1">
        <v>41318</v>
      </c>
      <c r="B724" t="s">
        <v>4</v>
      </c>
      <c r="C724" t="s">
        <v>92</v>
      </c>
      <c r="D724">
        <v>-44197.315499999997</v>
      </c>
      <c r="F724">
        <v>394793830.09020001</v>
      </c>
      <c r="G724">
        <v>-1.1195037037410001</v>
      </c>
    </row>
    <row r="725" spans="1:7">
      <c r="A725" s="1">
        <v>41317</v>
      </c>
      <c r="B725" t="s">
        <v>4</v>
      </c>
      <c r="C725" t="s">
        <v>92</v>
      </c>
      <c r="D725">
        <v>-71888.692999999999</v>
      </c>
      <c r="F725">
        <v>395268929.47140002</v>
      </c>
      <c r="G725">
        <v>-1.8187286588939999</v>
      </c>
    </row>
    <row r="726" spans="1:7">
      <c r="A726" s="1">
        <v>41316</v>
      </c>
      <c r="B726" t="s">
        <v>4</v>
      </c>
      <c r="C726" t="s">
        <v>92</v>
      </c>
      <c r="D726">
        <v>-105161.2</v>
      </c>
      <c r="F726">
        <v>395671120.18769997</v>
      </c>
      <c r="G726">
        <v>-2.657793167975</v>
      </c>
    </row>
    <row r="727" spans="1:7">
      <c r="A727" s="1">
        <v>41313</v>
      </c>
      <c r="B727" t="s">
        <v>4</v>
      </c>
      <c r="C727" t="s">
        <v>92</v>
      </c>
      <c r="D727">
        <v>-74231.803199999995</v>
      </c>
      <c r="F727">
        <v>396287186.23299998</v>
      </c>
      <c r="G727">
        <v>-1.87318201998</v>
      </c>
    </row>
    <row r="728" spans="1:7">
      <c r="A728" s="1">
        <v>41312</v>
      </c>
      <c r="B728" t="s">
        <v>4</v>
      </c>
      <c r="C728" t="s">
        <v>92</v>
      </c>
      <c r="D728">
        <v>-98537.263000000006</v>
      </c>
      <c r="F728">
        <v>396179082.00120002</v>
      </c>
      <c r="G728">
        <v>-2.4871899470879999</v>
      </c>
    </row>
    <row r="729" spans="1:7">
      <c r="A729" s="1">
        <v>41311</v>
      </c>
      <c r="B729" t="s">
        <v>4</v>
      </c>
      <c r="C729" t="s">
        <v>92</v>
      </c>
      <c r="D729">
        <v>-53758.342400000001</v>
      </c>
      <c r="F729">
        <v>396006734.26859999</v>
      </c>
      <c r="G729">
        <v>-1.3575108135289999</v>
      </c>
    </row>
    <row r="730" spans="1:7">
      <c r="A730" s="1">
        <v>41310</v>
      </c>
      <c r="B730" t="s">
        <v>4</v>
      </c>
      <c r="C730" t="s">
        <v>92</v>
      </c>
      <c r="D730">
        <v>-90545.209099999993</v>
      </c>
      <c r="F730">
        <v>394013886.18940002</v>
      </c>
      <c r="G730">
        <v>-2.2980207620519999</v>
      </c>
    </row>
    <row r="731" spans="1:7">
      <c r="A731" s="1">
        <v>41309</v>
      </c>
      <c r="B731" t="s">
        <v>4</v>
      </c>
      <c r="C731" t="s">
        <v>92</v>
      </c>
      <c r="D731">
        <v>-92078.989799999996</v>
      </c>
      <c r="F731">
        <v>393981930.47909999</v>
      </c>
      <c r="G731">
        <v>-2.3371373831289999</v>
      </c>
    </row>
    <row r="732" spans="1:7">
      <c r="A732" s="1">
        <v>41306</v>
      </c>
      <c r="B732" t="s">
        <v>4</v>
      </c>
      <c r="C732" t="s">
        <v>92</v>
      </c>
      <c r="D732">
        <v>-93115.527499999997</v>
      </c>
      <c r="F732">
        <v>392845190.6789</v>
      </c>
      <c r="G732">
        <v>-2.370285540192</v>
      </c>
    </row>
    <row r="733" spans="1:7">
      <c r="A733" s="1">
        <v>41305</v>
      </c>
      <c r="B733" t="s">
        <v>4</v>
      </c>
      <c r="C733" t="s">
        <v>92</v>
      </c>
      <c r="D733">
        <v>-39994.892699999997</v>
      </c>
      <c r="F733">
        <v>387061190.00730002</v>
      </c>
      <c r="G733">
        <v>-1.0332963813610001</v>
      </c>
    </row>
    <row r="734" spans="1:7">
      <c r="A734" s="1">
        <v>41304</v>
      </c>
      <c r="B734" t="s">
        <v>4</v>
      </c>
      <c r="C734" t="s">
        <v>92</v>
      </c>
      <c r="D734">
        <v>-91049.575400000002</v>
      </c>
      <c r="F734">
        <v>385412853.61220002</v>
      </c>
      <c r="G734">
        <v>-2.362390733642</v>
      </c>
    </row>
    <row r="735" spans="1:7">
      <c r="A735" s="1">
        <v>41303</v>
      </c>
      <c r="B735" t="s">
        <v>4</v>
      </c>
      <c r="C735" t="s">
        <v>92</v>
      </c>
      <c r="D735">
        <v>-140298.5963</v>
      </c>
      <c r="F735">
        <v>385567321.12919998</v>
      </c>
      <c r="G735">
        <v>-3.6387574519829999</v>
      </c>
    </row>
    <row r="736" spans="1:7">
      <c r="A736" s="1">
        <v>41302</v>
      </c>
      <c r="B736" t="s">
        <v>4</v>
      </c>
      <c r="C736" t="s">
        <v>92</v>
      </c>
      <c r="D736">
        <v>-124659.02559999999</v>
      </c>
      <c r="F736">
        <v>385668252.85339999</v>
      </c>
      <c r="G736">
        <v>-3.232286419162</v>
      </c>
    </row>
    <row r="737" spans="1:7">
      <c r="A737" s="1">
        <v>41299</v>
      </c>
      <c r="B737" t="s">
        <v>4</v>
      </c>
      <c r="C737" t="s">
        <v>92</v>
      </c>
      <c r="D737">
        <v>1943.1857</v>
      </c>
      <c r="F737">
        <v>385971756.70590001</v>
      </c>
      <c r="G737">
        <v>5.0345282167000002E-2</v>
      </c>
    </row>
    <row r="738" spans="1:7">
      <c r="A738" s="1">
        <v>41298</v>
      </c>
      <c r="B738" t="s">
        <v>4</v>
      </c>
      <c r="C738" t="s">
        <v>92</v>
      </c>
      <c r="D738">
        <v>19477.9745</v>
      </c>
      <c r="F738">
        <v>386503437.4558</v>
      </c>
      <c r="G738">
        <v>0.50395346101500005</v>
      </c>
    </row>
    <row r="739" spans="1:7">
      <c r="A739" s="1">
        <v>41297</v>
      </c>
      <c r="B739" t="s">
        <v>4</v>
      </c>
      <c r="C739" t="s">
        <v>92</v>
      </c>
      <c r="D739">
        <v>-85709.510299999994</v>
      </c>
      <c r="F739">
        <v>386514055.72100002</v>
      </c>
      <c r="G739">
        <v>-2.2175004771850002</v>
      </c>
    </row>
    <row r="740" spans="1:7">
      <c r="A740" s="1">
        <v>41296</v>
      </c>
      <c r="B740" t="s">
        <v>4</v>
      </c>
      <c r="C740" t="s">
        <v>92</v>
      </c>
      <c r="D740">
        <v>-124260.32150000001</v>
      </c>
      <c r="F740">
        <v>386442660.37480003</v>
      </c>
      <c r="G740">
        <v>-3.215491824311</v>
      </c>
    </row>
    <row r="741" spans="1:7">
      <c r="A741" s="1">
        <v>41292</v>
      </c>
      <c r="B741" t="s">
        <v>4</v>
      </c>
      <c r="C741" t="s">
        <v>92</v>
      </c>
      <c r="D741">
        <v>-161560.34450000001</v>
      </c>
      <c r="F741">
        <v>386201033.7277</v>
      </c>
      <c r="G741">
        <v>-4.1833224251259997</v>
      </c>
    </row>
    <row r="742" spans="1:7">
      <c r="A742" s="1">
        <v>41291</v>
      </c>
      <c r="B742" t="s">
        <v>4</v>
      </c>
      <c r="C742" t="s">
        <v>92</v>
      </c>
      <c r="D742">
        <v>-45078.544999999998</v>
      </c>
      <c r="F742">
        <v>385761465.03860003</v>
      </c>
      <c r="G742">
        <v>-1.1685600840270001</v>
      </c>
    </row>
    <row r="743" spans="1:7">
      <c r="A743" s="1">
        <v>41290</v>
      </c>
      <c r="B743" t="s">
        <v>4</v>
      </c>
      <c r="C743" t="s">
        <v>92</v>
      </c>
      <c r="D743">
        <v>-141896.31</v>
      </c>
      <c r="F743">
        <v>385884423.54570001</v>
      </c>
      <c r="G743">
        <v>-3.6771712290480001</v>
      </c>
    </row>
    <row r="744" spans="1:7">
      <c r="A744" s="1">
        <v>41289</v>
      </c>
      <c r="B744" t="s">
        <v>4</v>
      </c>
      <c r="C744" t="s">
        <v>92</v>
      </c>
      <c r="D744">
        <v>-190253.15669999999</v>
      </c>
      <c r="F744">
        <v>385790003.25330001</v>
      </c>
      <c r="G744">
        <v>-4.9315211668429999</v>
      </c>
    </row>
    <row r="745" spans="1:7">
      <c r="A745" s="1">
        <v>41288</v>
      </c>
      <c r="B745" t="s">
        <v>4</v>
      </c>
      <c r="C745" t="s">
        <v>92</v>
      </c>
      <c r="D745">
        <v>-215750.33230000001</v>
      </c>
      <c r="F745">
        <v>385541435.59130001</v>
      </c>
      <c r="G745">
        <v>-5.5960348845279997</v>
      </c>
    </row>
    <row r="746" spans="1:7">
      <c r="A746" s="1">
        <v>41285</v>
      </c>
      <c r="B746" t="s">
        <v>4</v>
      </c>
      <c r="C746" t="s">
        <v>92</v>
      </c>
      <c r="D746">
        <v>-68114.23</v>
      </c>
      <c r="F746">
        <v>385235035.91790003</v>
      </c>
      <c r="G746">
        <v>-1.7681213713520001</v>
      </c>
    </row>
    <row r="747" spans="1:7">
      <c r="A747" s="1">
        <v>41284</v>
      </c>
      <c r="B747" t="s">
        <v>4</v>
      </c>
      <c r="C747" t="s">
        <v>92</v>
      </c>
      <c r="D747">
        <v>-163485.31020000001</v>
      </c>
      <c r="F747">
        <v>384999971.98559999</v>
      </c>
      <c r="G747">
        <v>-4.2463720024920004</v>
      </c>
    </row>
    <row r="748" spans="1:7">
      <c r="A748" s="1">
        <v>41283</v>
      </c>
      <c r="B748" t="s">
        <v>4</v>
      </c>
      <c r="C748" t="s">
        <v>92</v>
      </c>
      <c r="D748">
        <v>-174927.66039999999</v>
      </c>
      <c r="F748">
        <v>386010535.28570002</v>
      </c>
      <c r="G748">
        <v>-4.5316809882019999</v>
      </c>
    </row>
    <row r="749" spans="1:7">
      <c r="A749" s="1">
        <v>41282</v>
      </c>
      <c r="B749" t="s">
        <v>4</v>
      </c>
      <c r="C749" t="s">
        <v>92</v>
      </c>
      <c r="D749">
        <v>-91761.528600000005</v>
      </c>
      <c r="F749">
        <v>385858451.25120002</v>
      </c>
      <c r="G749">
        <v>-2.378113743588</v>
      </c>
    </row>
    <row r="750" spans="1:7">
      <c r="A750" s="1">
        <v>41281</v>
      </c>
      <c r="B750" t="s">
        <v>4</v>
      </c>
      <c r="C750" t="s">
        <v>92</v>
      </c>
      <c r="D750">
        <v>-62433.4836</v>
      </c>
      <c r="F750">
        <v>384207334.2992</v>
      </c>
      <c r="G750">
        <v>-1.624994580436</v>
      </c>
    </row>
    <row r="751" spans="1:7">
      <c r="A751" s="1">
        <v>41278</v>
      </c>
      <c r="B751" t="s">
        <v>4</v>
      </c>
      <c r="C751" t="s">
        <v>92</v>
      </c>
      <c r="D751">
        <v>-96422.116099999999</v>
      </c>
      <c r="F751">
        <v>384335086.76910001</v>
      </c>
      <c r="G751">
        <v>-2.5088033702720001</v>
      </c>
    </row>
    <row r="752" spans="1:7">
      <c r="A752" s="1">
        <v>41277</v>
      </c>
      <c r="B752" t="s">
        <v>4</v>
      </c>
      <c r="C752" t="s">
        <v>92</v>
      </c>
      <c r="D752">
        <v>16502.169000000002</v>
      </c>
      <c r="F752">
        <v>384437442.9364</v>
      </c>
      <c r="G752">
        <v>0.42925498811899998</v>
      </c>
    </row>
    <row r="753" spans="1:7">
      <c r="A753" s="1">
        <v>41276</v>
      </c>
      <c r="B753" t="s">
        <v>4</v>
      </c>
      <c r="C753" t="s">
        <v>92</v>
      </c>
      <c r="D753">
        <v>-55440.313800000004</v>
      </c>
      <c r="F753">
        <v>384353548.92750001</v>
      </c>
      <c r="G753">
        <v>-1.442430125979</v>
      </c>
    </row>
    <row r="754" spans="1:7">
      <c r="A754" s="1">
        <v>41274</v>
      </c>
      <c r="B754" t="s">
        <v>4</v>
      </c>
      <c r="C754" t="s">
        <v>92</v>
      </c>
      <c r="D754">
        <v>-132939.5619</v>
      </c>
      <c r="F754">
        <v>399884722.51959997</v>
      </c>
      <c r="G754">
        <v>-3.3244471322229998</v>
      </c>
    </row>
    <row r="755" spans="1:7">
      <c r="A755" s="1">
        <v>41271</v>
      </c>
      <c r="B755" t="s">
        <v>4</v>
      </c>
      <c r="C755" t="s">
        <v>92</v>
      </c>
      <c r="D755">
        <v>-120539.2993</v>
      </c>
      <c r="F755">
        <v>398364083.37870002</v>
      </c>
      <c r="G755">
        <v>-3.0258576093920002</v>
      </c>
    </row>
    <row r="756" spans="1:7">
      <c r="A756" s="1">
        <v>41270</v>
      </c>
      <c r="B756" t="s">
        <v>4</v>
      </c>
      <c r="C756" t="s">
        <v>92</v>
      </c>
      <c r="D756">
        <v>-43835.138400000003</v>
      </c>
      <c r="F756">
        <v>398254031.68000001</v>
      </c>
      <c r="G756">
        <v>-1.100682853481</v>
      </c>
    </row>
    <row r="757" spans="1:7">
      <c r="A757" s="1">
        <v>41269</v>
      </c>
      <c r="B757" t="s">
        <v>4</v>
      </c>
      <c r="C757" t="s">
        <v>92</v>
      </c>
      <c r="D757">
        <v>-88139.034199999995</v>
      </c>
      <c r="F757">
        <v>397905810.53439999</v>
      </c>
      <c r="G757">
        <v>-2.2150728103619999</v>
      </c>
    </row>
    <row r="758" spans="1:7">
      <c r="A758" s="1">
        <v>41267</v>
      </c>
      <c r="B758" t="s">
        <v>4</v>
      </c>
      <c r="C758" t="s">
        <v>92</v>
      </c>
      <c r="D758">
        <v>-86030.319799999997</v>
      </c>
      <c r="F758">
        <v>397745988.85140002</v>
      </c>
      <c r="G758">
        <v>-2.1629462574449998</v>
      </c>
    </row>
    <row r="759" spans="1:7">
      <c r="A759" s="1">
        <v>41264</v>
      </c>
      <c r="B759" t="s">
        <v>4</v>
      </c>
      <c r="C759" t="s">
        <v>92</v>
      </c>
      <c r="D759">
        <v>-78842.232300000003</v>
      </c>
      <c r="F759">
        <v>397805795.75510001</v>
      </c>
      <c r="G759">
        <v>-1.981927692892</v>
      </c>
    </row>
    <row r="760" spans="1:7">
      <c r="A760" s="1">
        <v>41263</v>
      </c>
      <c r="B760" t="s">
        <v>4</v>
      </c>
      <c r="C760" t="s">
        <v>92</v>
      </c>
      <c r="D760">
        <v>-118957.86629999999</v>
      </c>
      <c r="F760">
        <v>397169672.26289999</v>
      </c>
      <c r="G760">
        <v>-2.9951397251010001</v>
      </c>
    </row>
    <row r="761" spans="1:7">
      <c r="A761" s="1">
        <v>41262</v>
      </c>
      <c r="B761" t="s">
        <v>4</v>
      </c>
      <c r="C761" t="s">
        <v>92</v>
      </c>
      <c r="D761">
        <v>-93343.054000000004</v>
      </c>
      <c r="F761">
        <v>397269137.52630001</v>
      </c>
      <c r="G761">
        <v>-2.3496175560279999</v>
      </c>
    </row>
    <row r="762" spans="1:7">
      <c r="A762" s="1">
        <v>41261</v>
      </c>
      <c r="B762" t="s">
        <v>4</v>
      </c>
      <c r="C762" t="s">
        <v>92</v>
      </c>
      <c r="D762">
        <v>-112714.6501</v>
      </c>
      <c r="F762">
        <v>396587588.57169998</v>
      </c>
      <c r="G762">
        <v>-2.8421123945389999</v>
      </c>
    </row>
    <row r="763" spans="1:7">
      <c r="A763" s="1">
        <v>41260</v>
      </c>
      <c r="B763" t="s">
        <v>4</v>
      </c>
      <c r="C763" t="s">
        <v>92</v>
      </c>
      <c r="D763">
        <v>-90166.993900000001</v>
      </c>
      <c r="F763">
        <v>397383399.0966</v>
      </c>
      <c r="G763">
        <v>-2.2690176314610002</v>
      </c>
    </row>
    <row r="764" spans="1:7">
      <c r="A764" s="1">
        <v>41257</v>
      </c>
      <c r="B764" t="s">
        <v>4</v>
      </c>
      <c r="C764" t="s">
        <v>92</v>
      </c>
      <c r="D764">
        <v>-118736.37360000001</v>
      </c>
      <c r="F764">
        <v>397716423.1031</v>
      </c>
      <c r="G764">
        <v>-2.9854531194259999</v>
      </c>
    </row>
    <row r="765" spans="1:7">
      <c r="A765" s="1">
        <v>41256</v>
      </c>
      <c r="B765" t="s">
        <v>4</v>
      </c>
      <c r="C765" t="s">
        <v>92</v>
      </c>
      <c r="D765">
        <v>-140366.71470000001</v>
      </c>
      <c r="F765">
        <v>397170306.31440002</v>
      </c>
      <c r="G765">
        <v>-3.5341694096560001</v>
      </c>
    </row>
    <row r="766" spans="1:7">
      <c r="A766" s="1">
        <v>41255</v>
      </c>
      <c r="B766" t="s">
        <v>4</v>
      </c>
      <c r="C766" t="s">
        <v>92</v>
      </c>
      <c r="D766">
        <v>-148773.9418</v>
      </c>
      <c r="F766">
        <v>397002795.47920001</v>
      </c>
      <c r="G766">
        <v>-3.747428065851</v>
      </c>
    </row>
    <row r="767" spans="1:7">
      <c r="A767" s="1">
        <v>41254</v>
      </c>
      <c r="B767" t="s">
        <v>4</v>
      </c>
      <c r="C767" t="s">
        <v>92</v>
      </c>
      <c r="D767">
        <v>-210857.2922</v>
      </c>
      <c r="F767">
        <v>397170891.3452</v>
      </c>
      <c r="G767">
        <v>-5.3089815189080003</v>
      </c>
    </row>
    <row r="768" spans="1:7">
      <c r="A768" s="1">
        <v>41253</v>
      </c>
      <c r="B768" t="s">
        <v>4</v>
      </c>
      <c r="C768" t="s">
        <v>92</v>
      </c>
      <c r="D768">
        <v>-205718.2764</v>
      </c>
      <c r="F768">
        <v>397003257.13010001</v>
      </c>
      <c r="G768">
        <v>-5.1817780510700002</v>
      </c>
    </row>
    <row r="769" spans="1:7">
      <c r="A769" s="1">
        <v>41250</v>
      </c>
      <c r="B769" t="s">
        <v>4</v>
      </c>
      <c r="C769" t="s">
        <v>92</v>
      </c>
      <c r="D769">
        <v>-119489.3793</v>
      </c>
      <c r="F769">
        <v>396815473.04509997</v>
      </c>
      <c r="G769">
        <v>-3.0112076624189998</v>
      </c>
    </row>
    <row r="770" spans="1:7">
      <c r="A770" s="1">
        <v>41249</v>
      </c>
      <c r="B770" t="s">
        <v>4</v>
      </c>
      <c r="C770" t="s">
        <v>92</v>
      </c>
      <c r="D770">
        <v>-197380.66570000001</v>
      </c>
      <c r="F770">
        <v>396092875.0341</v>
      </c>
      <c r="G770">
        <v>-4.9831915225190002</v>
      </c>
    </row>
    <row r="771" spans="1:7">
      <c r="A771" s="1">
        <v>41248</v>
      </c>
      <c r="B771" t="s">
        <v>4</v>
      </c>
      <c r="C771" t="s">
        <v>92</v>
      </c>
      <c r="D771">
        <v>-218039.8677</v>
      </c>
      <c r="F771">
        <v>396235921.67409998</v>
      </c>
      <c r="G771">
        <v>-5.5027789196589998</v>
      </c>
    </row>
    <row r="772" spans="1:7">
      <c r="A772" s="1">
        <v>41247</v>
      </c>
      <c r="B772" t="s">
        <v>4</v>
      </c>
      <c r="C772" t="s">
        <v>92</v>
      </c>
      <c r="D772">
        <v>-265699.11570000002</v>
      </c>
      <c r="F772">
        <v>396897465.71880001</v>
      </c>
      <c r="G772">
        <v>-6.694401921131</v>
      </c>
    </row>
    <row r="773" spans="1:7">
      <c r="A773" s="1">
        <v>41246</v>
      </c>
      <c r="B773" t="s">
        <v>4</v>
      </c>
      <c r="C773" t="s">
        <v>92</v>
      </c>
      <c r="D773">
        <v>-265113.90999999997</v>
      </c>
      <c r="F773">
        <v>397215487.329</v>
      </c>
      <c r="G773">
        <v>-6.6743094984209996</v>
      </c>
    </row>
    <row r="774" spans="1:7">
      <c r="A774" s="1">
        <v>41243</v>
      </c>
      <c r="B774" t="s">
        <v>4</v>
      </c>
      <c r="C774" t="s">
        <v>92</v>
      </c>
      <c r="D774">
        <v>-260814.30119999999</v>
      </c>
      <c r="F774">
        <v>395462386.07779998</v>
      </c>
      <c r="G774">
        <v>-6.5951734066740002</v>
      </c>
    </row>
    <row r="775" spans="1:7">
      <c r="A775" s="1">
        <v>41242</v>
      </c>
      <c r="B775" t="s">
        <v>4</v>
      </c>
      <c r="C775" t="s">
        <v>92</v>
      </c>
      <c r="D775">
        <v>-249876.94320000001</v>
      </c>
      <c r="F775">
        <v>395336539.46810001</v>
      </c>
      <c r="G775">
        <v>-6.3206134079130001</v>
      </c>
    </row>
    <row r="776" spans="1:7">
      <c r="A776" s="1">
        <v>41241</v>
      </c>
      <c r="B776" t="s">
        <v>4</v>
      </c>
      <c r="C776" t="s">
        <v>92</v>
      </c>
      <c r="D776">
        <v>-304602.228</v>
      </c>
      <c r="F776">
        <v>395709080.81129998</v>
      </c>
      <c r="G776">
        <v>-7.6976304757899996</v>
      </c>
    </row>
    <row r="777" spans="1:7">
      <c r="A777" s="1">
        <v>41240</v>
      </c>
      <c r="B777" t="s">
        <v>4</v>
      </c>
      <c r="C777" t="s">
        <v>92</v>
      </c>
      <c r="D777">
        <v>-317937.70760000002</v>
      </c>
      <c r="F777">
        <v>395833863.5122</v>
      </c>
      <c r="G777">
        <v>-8.0320997496010005</v>
      </c>
    </row>
    <row r="778" spans="1:7">
      <c r="A778" s="1">
        <v>41239</v>
      </c>
      <c r="B778" t="s">
        <v>4</v>
      </c>
      <c r="C778" t="s">
        <v>92</v>
      </c>
      <c r="D778">
        <v>-271083.73460000003</v>
      </c>
      <c r="F778">
        <v>395957975.03890002</v>
      </c>
      <c r="G778">
        <v>-6.8462754051959998</v>
      </c>
    </row>
    <row r="779" spans="1:7">
      <c r="A779" s="1">
        <v>41236</v>
      </c>
      <c r="B779" t="s">
        <v>4</v>
      </c>
      <c r="C779" t="s">
        <v>92</v>
      </c>
      <c r="D779">
        <v>-271585.90919999999</v>
      </c>
      <c r="F779">
        <v>395916989.01770002</v>
      </c>
      <c r="G779">
        <v>-6.8596679792349997</v>
      </c>
    </row>
    <row r="780" spans="1:7">
      <c r="A780" s="1">
        <v>41234</v>
      </c>
      <c r="B780" t="s">
        <v>4</v>
      </c>
      <c r="C780" t="s">
        <v>92</v>
      </c>
      <c r="D780">
        <v>-239715.24849999999</v>
      </c>
      <c r="F780">
        <v>395562245.22079998</v>
      </c>
      <c r="G780">
        <v>-6.06011446735</v>
      </c>
    </row>
    <row r="781" spans="1:7">
      <c r="A781" s="1">
        <v>41233</v>
      </c>
      <c r="B781" t="s">
        <v>4</v>
      </c>
      <c r="C781" t="s">
        <v>92</v>
      </c>
      <c r="D781">
        <v>-155295.66959999999</v>
      </c>
      <c r="F781">
        <v>395094725.42729998</v>
      </c>
      <c r="G781">
        <v>-3.9305933389019998</v>
      </c>
    </row>
    <row r="782" spans="1:7">
      <c r="A782" s="1">
        <v>41232</v>
      </c>
      <c r="B782" t="s">
        <v>4</v>
      </c>
      <c r="C782" t="s">
        <v>92</v>
      </c>
      <c r="D782">
        <v>-77097.198499999999</v>
      </c>
      <c r="F782">
        <v>394565391.7647</v>
      </c>
      <c r="G782">
        <v>-1.9539777210360001</v>
      </c>
    </row>
    <row r="783" spans="1:7">
      <c r="A783" s="1">
        <v>41229</v>
      </c>
      <c r="B783" t="s">
        <v>4</v>
      </c>
      <c r="C783" t="s">
        <v>92</v>
      </c>
      <c r="D783">
        <v>-8101.6124</v>
      </c>
      <c r="F783">
        <v>394917536.14300001</v>
      </c>
      <c r="G783">
        <v>-0.20514693976699999</v>
      </c>
    </row>
    <row r="784" spans="1:7">
      <c r="A784" s="1">
        <v>41228</v>
      </c>
      <c r="B784" t="s">
        <v>4</v>
      </c>
      <c r="C784" t="s">
        <v>92</v>
      </c>
      <c r="D784">
        <v>275680.7561</v>
      </c>
      <c r="F784">
        <v>394775170.43989998</v>
      </c>
      <c r="G784">
        <v>6.9832344266439996</v>
      </c>
    </row>
    <row r="785" spans="1:7">
      <c r="A785" s="1">
        <v>41227</v>
      </c>
      <c r="B785" t="s">
        <v>4</v>
      </c>
      <c r="C785" t="s">
        <v>92</v>
      </c>
      <c r="D785">
        <v>266264.9179</v>
      </c>
      <c r="F785">
        <v>395843089.66790003</v>
      </c>
      <c r="G785">
        <v>6.7265268701140002</v>
      </c>
    </row>
    <row r="786" spans="1:7">
      <c r="A786" s="1">
        <v>41226</v>
      </c>
      <c r="B786" t="s">
        <v>4</v>
      </c>
      <c r="C786" t="s">
        <v>92</v>
      </c>
      <c r="D786">
        <v>328556.53090000001</v>
      </c>
      <c r="F786">
        <v>397391025.11229998</v>
      </c>
      <c r="G786">
        <v>8.2678397381310003</v>
      </c>
    </row>
    <row r="787" spans="1:7">
      <c r="A787" s="1">
        <v>41222</v>
      </c>
      <c r="B787" t="s">
        <v>4</v>
      </c>
      <c r="C787" t="s">
        <v>92</v>
      </c>
      <c r="D787">
        <v>441801.69189999998</v>
      </c>
      <c r="F787">
        <v>398855991.46789998</v>
      </c>
      <c r="G787">
        <v>11.076721958571</v>
      </c>
    </row>
    <row r="788" spans="1:7">
      <c r="A788" s="1">
        <v>41221</v>
      </c>
      <c r="B788" t="s">
        <v>4</v>
      </c>
      <c r="C788" t="s">
        <v>92</v>
      </c>
      <c r="D788">
        <v>313619.09789999999</v>
      </c>
      <c r="F788">
        <v>399126541.03780001</v>
      </c>
      <c r="G788">
        <v>7.857635753426</v>
      </c>
    </row>
    <row r="789" spans="1:7">
      <c r="A789" s="1">
        <v>41220</v>
      </c>
      <c r="B789" t="s">
        <v>4</v>
      </c>
      <c r="C789" t="s">
        <v>92</v>
      </c>
      <c r="D789">
        <v>333801.935</v>
      </c>
      <c r="F789">
        <v>399897344.61799997</v>
      </c>
      <c r="G789">
        <v>8.3471905850949994</v>
      </c>
    </row>
    <row r="790" spans="1:7">
      <c r="A790" s="1">
        <v>41219</v>
      </c>
      <c r="B790" t="s">
        <v>4</v>
      </c>
      <c r="C790" t="s">
        <v>92</v>
      </c>
      <c r="D790">
        <v>465419.21240000002</v>
      </c>
      <c r="F790">
        <v>397742700.7859</v>
      </c>
      <c r="G790">
        <v>11.701514860747</v>
      </c>
    </row>
    <row r="791" spans="1:7">
      <c r="A791" s="1">
        <v>41218</v>
      </c>
      <c r="B791" t="s">
        <v>4</v>
      </c>
      <c r="C791" t="s">
        <v>92</v>
      </c>
      <c r="D791">
        <v>250232.73009999999</v>
      </c>
      <c r="F791">
        <v>399600367.34130001</v>
      </c>
      <c r="G791">
        <v>6.2620745762799999</v>
      </c>
    </row>
    <row r="792" spans="1:7">
      <c r="A792" s="1">
        <v>41215</v>
      </c>
      <c r="B792" t="s">
        <v>4</v>
      </c>
      <c r="C792" t="s">
        <v>92</v>
      </c>
      <c r="D792">
        <v>449485.5319</v>
      </c>
      <c r="F792">
        <v>398338423.12260002</v>
      </c>
      <c r="G792">
        <v>11.284011428686</v>
      </c>
    </row>
    <row r="793" spans="1:7">
      <c r="A793" s="1">
        <v>41214</v>
      </c>
      <c r="B793" t="s">
        <v>4</v>
      </c>
      <c r="C793" t="s">
        <v>92</v>
      </c>
      <c r="D793">
        <v>229309.23610000001</v>
      </c>
      <c r="F793">
        <v>397772268.4479</v>
      </c>
      <c r="G793">
        <v>5.7648371766780002</v>
      </c>
    </row>
    <row r="794" spans="1:7">
      <c r="A794" s="1">
        <v>41213</v>
      </c>
      <c r="B794" t="s">
        <v>4</v>
      </c>
      <c r="C794" t="s">
        <v>92</v>
      </c>
      <c r="D794">
        <v>85802.383000000002</v>
      </c>
      <c r="F794">
        <v>394653031.38789999</v>
      </c>
      <c r="G794">
        <v>2.1741219799640001</v>
      </c>
    </row>
    <row r="795" spans="1:7">
      <c r="A795" s="1">
        <v>41211</v>
      </c>
      <c r="B795" t="s">
        <v>4</v>
      </c>
      <c r="C795" t="s">
        <v>92</v>
      </c>
      <c r="D795">
        <v>120021.61410000001</v>
      </c>
      <c r="F795">
        <v>394182809.46219999</v>
      </c>
      <c r="G795">
        <v>3.0448211139330001</v>
      </c>
    </row>
    <row r="796" spans="1:7">
      <c r="A796" s="1">
        <v>41208</v>
      </c>
      <c r="B796" t="s">
        <v>4</v>
      </c>
      <c r="C796" t="s">
        <v>92</v>
      </c>
      <c r="D796">
        <v>142009.42060000001</v>
      </c>
      <c r="F796">
        <v>394058479.63990003</v>
      </c>
      <c r="G796">
        <v>3.603765124653</v>
      </c>
    </row>
    <row r="797" spans="1:7">
      <c r="A797" s="1">
        <v>41207</v>
      </c>
      <c r="B797" t="s">
        <v>4</v>
      </c>
      <c r="C797" t="s">
        <v>92</v>
      </c>
      <c r="D797">
        <v>256555.87839999999</v>
      </c>
      <c r="F797">
        <v>392744289.66299999</v>
      </c>
      <c r="G797">
        <v>6.5323897801330002</v>
      </c>
    </row>
    <row r="798" spans="1:7">
      <c r="A798" s="1">
        <v>41206</v>
      </c>
      <c r="B798" t="s">
        <v>4</v>
      </c>
      <c r="C798" t="s">
        <v>92</v>
      </c>
      <c r="D798">
        <v>246512.84760000001</v>
      </c>
      <c r="F798">
        <v>393246882.70370001</v>
      </c>
      <c r="G798">
        <v>6.2686535721569996</v>
      </c>
    </row>
    <row r="799" spans="1:7">
      <c r="A799" s="1">
        <v>41205</v>
      </c>
      <c r="B799" t="s">
        <v>4</v>
      </c>
      <c r="C799" t="s">
        <v>92</v>
      </c>
      <c r="D799">
        <v>246929.42879999999</v>
      </c>
      <c r="F799">
        <v>393256720.3466</v>
      </c>
      <c r="G799">
        <v>6.2790898673609998</v>
      </c>
    </row>
    <row r="800" spans="1:7">
      <c r="A800" s="1">
        <v>41204</v>
      </c>
      <c r="B800" t="s">
        <v>4</v>
      </c>
      <c r="C800" t="s">
        <v>92</v>
      </c>
      <c r="D800">
        <v>251343.20069999999</v>
      </c>
      <c r="F800">
        <v>393058590.34179997</v>
      </c>
      <c r="G800">
        <v>6.3945479599219999</v>
      </c>
    </row>
    <row r="801" spans="1:7">
      <c r="A801" s="1">
        <v>41201</v>
      </c>
      <c r="B801" t="s">
        <v>4</v>
      </c>
      <c r="C801" t="s">
        <v>92</v>
      </c>
      <c r="D801">
        <v>190761.2023</v>
      </c>
      <c r="F801">
        <v>392581695.82859999</v>
      </c>
      <c r="G801">
        <v>4.859146626726</v>
      </c>
    </row>
    <row r="802" spans="1:7">
      <c r="A802" s="1">
        <v>41200</v>
      </c>
      <c r="B802" t="s">
        <v>4</v>
      </c>
      <c r="C802" t="s">
        <v>92</v>
      </c>
      <c r="D802">
        <v>275730.87760000001</v>
      </c>
      <c r="F802">
        <v>391733262.63810003</v>
      </c>
      <c r="G802">
        <v>7.0387404874200001</v>
      </c>
    </row>
    <row r="803" spans="1:7">
      <c r="A803" s="1">
        <v>41199</v>
      </c>
      <c r="B803" t="s">
        <v>4</v>
      </c>
      <c r="C803" t="s">
        <v>92</v>
      </c>
      <c r="D803">
        <v>55272.847600000001</v>
      </c>
      <c r="F803">
        <v>391721535.52020001</v>
      </c>
      <c r="G803">
        <v>1.41102396953</v>
      </c>
    </row>
    <row r="804" spans="1:7">
      <c r="A804" s="1">
        <v>41198</v>
      </c>
      <c r="B804" t="s">
        <v>4</v>
      </c>
      <c r="C804" t="s">
        <v>92</v>
      </c>
      <c r="D804">
        <v>-106711.79180000001</v>
      </c>
      <c r="F804">
        <v>392745476.67549998</v>
      </c>
      <c r="G804">
        <v>-2.7170724588169999</v>
      </c>
    </row>
    <row r="805" spans="1:7">
      <c r="A805" s="1">
        <v>41197</v>
      </c>
      <c r="B805" t="s">
        <v>4</v>
      </c>
      <c r="C805" t="s">
        <v>92</v>
      </c>
      <c r="D805">
        <v>-198144.77660000001</v>
      </c>
      <c r="F805">
        <v>393895218.36860001</v>
      </c>
      <c r="G805">
        <v>-5.0303930426130004</v>
      </c>
    </row>
    <row r="806" spans="1:7">
      <c r="A806" s="1">
        <v>41194</v>
      </c>
      <c r="B806" t="s">
        <v>4</v>
      </c>
      <c r="C806" t="s">
        <v>92</v>
      </c>
      <c r="D806">
        <v>-172949.65779999999</v>
      </c>
      <c r="F806">
        <v>393658313.58399999</v>
      </c>
      <c r="G806">
        <v>-4.3933952829649998</v>
      </c>
    </row>
    <row r="807" spans="1:7">
      <c r="A807" s="1">
        <v>41193</v>
      </c>
      <c r="B807" t="s">
        <v>4</v>
      </c>
      <c r="C807" t="s">
        <v>92</v>
      </c>
      <c r="D807">
        <v>-204245.34169999999</v>
      </c>
      <c r="F807">
        <v>393836830.45420003</v>
      </c>
      <c r="G807">
        <v>-5.1860396465319996</v>
      </c>
    </row>
    <row r="808" spans="1:7">
      <c r="A808" s="1">
        <v>41192</v>
      </c>
      <c r="B808" t="s">
        <v>4</v>
      </c>
      <c r="C808" t="s">
        <v>92</v>
      </c>
      <c r="D808">
        <v>-204341.00289999999</v>
      </c>
      <c r="F808">
        <v>392962369.28619999</v>
      </c>
      <c r="G808">
        <v>-5.200014527375</v>
      </c>
    </row>
    <row r="809" spans="1:7">
      <c r="A809" s="1">
        <v>41191</v>
      </c>
      <c r="B809" t="s">
        <v>4</v>
      </c>
      <c r="C809" t="s">
        <v>92</v>
      </c>
      <c r="D809">
        <v>-257329.01980000001</v>
      </c>
      <c r="F809">
        <v>392928484.48830003</v>
      </c>
      <c r="G809">
        <v>-6.5490039525919999</v>
      </c>
    </row>
    <row r="810" spans="1:7">
      <c r="A810" s="1">
        <v>41187</v>
      </c>
      <c r="B810" t="s">
        <v>4</v>
      </c>
      <c r="C810" t="s">
        <v>92</v>
      </c>
      <c r="D810">
        <v>-220765.6697</v>
      </c>
      <c r="F810">
        <v>390311738.37159997</v>
      </c>
      <c r="G810">
        <v>-5.6561370821450003</v>
      </c>
    </row>
    <row r="811" spans="1:7">
      <c r="A811" s="1">
        <v>41186</v>
      </c>
      <c r="B811" t="s">
        <v>4</v>
      </c>
      <c r="C811" t="s">
        <v>92</v>
      </c>
      <c r="D811">
        <v>-222772.96799999999</v>
      </c>
      <c r="F811">
        <v>391598188.75989997</v>
      </c>
      <c r="G811">
        <v>-5.6888150761240004</v>
      </c>
    </row>
    <row r="812" spans="1:7">
      <c r="A812" s="1">
        <v>41185</v>
      </c>
      <c r="B812" t="s">
        <v>4</v>
      </c>
      <c r="C812" t="s">
        <v>92</v>
      </c>
      <c r="D812">
        <v>-277558.20659999998</v>
      </c>
      <c r="F812">
        <v>391997115.77920002</v>
      </c>
      <c r="G812">
        <v>-7.0806185920090003</v>
      </c>
    </row>
    <row r="813" spans="1:7">
      <c r="A813" s="1">
        <v>41184</v>
      </c>
      <c r="B813" t="s">
        <v>4</v>
      </c>
      <c r="C813" t="s">
        <v>92</v>
      </c>
      <c r="D813">
        <v>-293098.46010000003</v>
      </c>
      <c r="F813">
        <v>392017795.64060003</v>
      </c>
      <c r="G813">
        <v>-7.4766621148169996</v>
      </c>
    </row>
    <row r="814" spans="1:7">
      <c r="A814" s="1">
        <v>41183</v>
      </c>
      <c r="B814" t="s">
        <v>4</v>
      </c>
      <c r="C814" t="s">
        <v>92</v>
      </c>
      <c r="D814">
        <v>-268644.68709999998</v>
      </c>
      <c r="F814">
        <v>391898669.37419999</v>
      </c>
      <c r="G814">
        <v>-6.854952774629</v>
      </c>
    </row>
    <row r="815" spans="1:7">
      <c r="A815" s="1">
        <v>41180</v>
      </c>
      <c r="B815" t="s">
        <v>4</v>
      </c>
      <c r="C815" t="s">
        <v>92</v>
      </c>
      <c r="D815">
        <v>-295483.29670000001</v>
      </c>
      <c r="F815">
        <v>384906532.58569998</v>
      </c>
      <c r="G815">
        <v>-7.6767545283010001</v>
      </c>
    </row>
    <row r="816" spans="1:7">
      <c r="A816" s="1">
        <v>41179</v>
      </c>
      <c r="B816" t="s">
        <v>4</v>
      </c>
      <c r="C816" t="s">
        <v>92</v>
      </c>
      <c r="D816">
        <v>-274584.00140000001</v>
      </c>
      <c r="F816">
        <v>382763232.25749999</v>
      </c>
      <c r="G816">
        <v>-7.1737298219719996</v>
      </c>
    </row>
    <row r="817" spans="1:7">
      <c r="A817" s="1">
        <v>41178</v>
      </c>
      <c r="B817" t="s">
        <v>4</v>
      </c>
      <c r="C817" t="s">
        <v>92</v>
      </c>
      <c r="D817">
        <v>-282990.49690000003</v>
      </c>
      <c r="F817">
        <v>381878438.11570001</v>
      </c>
      <c r="G817">
        <v>-7.4104863918569999</v>
      </c>
    </row>
    <row r="818" spans="1:7">
      <c r="A818" s="1">
        <v>41177</v>
      </c>
      <c r="B818" t="s">
        <v>4</v>
      </c>
      <c r="C818" t="s">
        <v>92</v>
      </c>
      <c r="D818">
        <v>-277402.8787</v>
      </c>
      <c r="F818">
        <v>380208269.11839998</v>
      </c>
      <c r="G818">
        <v>-7.2960769460180002</v>
      </c>
    </row>
    <row r="819" spans="1:7">
      <c r="A819" s="1">
        <v>41176</v>
      </c>
      <c r="B819" t="s">
        <v>4</v>
      </c>
      <c r="C819" t="s">
        <v>92</v>
      </c>
      <c r="D819">
        <v>-415365.902</v>
      </c>
      <c r="F819">
        <v>380182345.92570001</v>
      </c>
      <c r="G819">
        <v>-10.925438975569</v>
      </c>
    </row>
    <row r="820" spans="1:7">
      <c r="A820" s="1">
        <v>41173</v>
      </c>
      <c r="B820" t="s">
        <v>4</v>
      </c>
      <c r="C820" t="s">
        <v>92</v>
      </c>
      <c r="D820">
        <v>-533453.15139999997</v>
      </c>
      <c r="F820">
        <v>380539522.57700002</v>
      </c>
      <c r="G820">
        <v>-14.018337643024999</v>
      </c>
    </row>
    <row r="821" spans="1:7">
      <c r="A821" s="1">
        <v>41172</v>
      </c>
      <c r="B821" t="s">
        <v>4</v>
      </c>
      <c r="C821" t="s">
        <v>92</v>
      </c>
      <c r="D821">
        <v>-536855.67509999999</v>
      </c>
      <c r="F821">
        <v>382116370.9465</v>
      </c>
      <c r="G821">
        <v>-14.049533490810999</v>
      </c>
    </row>
    <row r="822" spans="1:7">
      <c r="A822" s="1">
        <v>41171</v>
      </c>
      <c r="B822" t="s">
        <v>4</v>
      </c>
      <c r="C822" t="s">
        <v>92</v>
      </c>
      <c r="D822">
        <v>-591783.21629999997</v>
      </c>
      <c r="F822">
        <v>382743243.32730001</v>
      </c>
      <c r="G822">
        <v>-15.461624120532001</v>
      </c>
    </row>
    <row r="823" spans="1:7">
      <c r="A823" s="1">
        <v>41170</v>
      </c>
      <c r="B823" t="s">
        <v>4</v>
      </c>
      <c r="C823" t="s">
        <v>92</v>
      </c>
      <c r="D823">
        <v>-622328.13589999999</v>
      </c>
      <c r="F823">
        <v>383224206.4939</v>
      </c>
      <c r="G823">
        <v>-16.239269997937999</v>
      </c>
    </row>
    <row r="824" spans="1:7">
      <c r="A824" s="1">
        <v>41169</v>
      </c>
      <c r="B824" t="s">
        <v>4</v>
      </c>
      <c r="C824" t="s">
        <v>92</v>
      </c>
      <c r="D824">
        <v>-584398.64370000002</v>
      </c>
      <c r="F824">
        <v>382775291.98220003</v>
      </c>
      <c r="G824">
        <v>-15.267407691695</v>
      </c>
    </row>
    <row r="825" spans="1:7">
      <c r="A825" s="1">
        <v>41166</v>
      </c>
      <c r="B825" t="s">
        <v>4</v>
      </c>
      <c r="C825" t="s">
        <v>92</v>
      </c>
      <c r="D825">
        <v>-615249.50069999998</v>
      </c>
      <c r="F825">
        <v>381849724.97039998</v>
      </c>
      <c r="G825">
        <v>-16.112346309734999</v>
      </c>
    </row>
    <row r="826" spans="1:7">
      <c r="A826" s="1">
        <v>41165</v>
      </c>
      <c r="B826" t="s">
        <v>4</v>
      </c>
      <c r="C826" t="s">
        <v>92</v>
      </c>
      <c r="D826">
        <v>-622228.89969999995</v>
      </c>
      <c r="F826">
        <v>381252923.48290002</v>
      </c>
      <c r="G826">
        <v>-16.320632875826998</v>
      </c>
    </row>
    <row r="827" spans="1:7">
      <c r="A827" s="1">
        <v>41164</v>
      </c>
      <c r="B827" t="s">
        <v>4</v>
      </c>
      <c r="C827" t="s">
        <v>92</v>
      </c>
      <c r="D827">
        <v>-556979.41570000001</v>
      </c>
      <c r="F827">
        <v>384469049.08219999</v>
      </c>
      <c r="G827">
        <v>-14.486976702795999</v>
      </c>
    </row>
    <row r="828" spans="1:7">
      <c r="A828" s="1">
        <v>41163</v>
      </c>
      <c r="B828" t="s">
        <v>4</v>
      </c>
      <c r="C828" t="s">
        <v>92</v>
      </c>
      <c r="D828">
        <v>-595743.63820000004</v>
      </c>
      <c r="F828">
        <v>384302996.9443</v>
      </c>
      <c r="G828">
        <v>-15.501925380154001</v>
      </c>
    </row>
    <row r="829" spans="1:7">
      <c r="A829" s="1">
        <v>41162</v>
      </c>
      <c r="B829" t="s">
        <v>4</v>
      </c>
      <c r="C829" t="s">
        <v>92</v>
      </c>
      <c r="D829">
        <v>-670637.41579999996</v>
      </c>
      <c r="F829">
        <v>384628241.15450001</v>
      </c>
      <c r="G829">
        <v>-17.435989977933001</v>
      </c>
    </row>
    <row r="830" spans="1:7">
      <c r="A830" s="1">
        <v>41159</v>
      </c>
      <c r="B830" t="s">
        <v>4</v>
      </c>
      <c r="C830" t="s">
        <v>92</v>
      </c>
      <c r="D830">
        <v>-617177.63809999998</v>
      </c>
      <c r="F830">
        <v>381774650.66659999</v>
      </c>
      <c r="G830">
        <v>-16.166019326385001</v>
      </c>
    </row>
    <row r="831" spans="1:7">
      <c r="A831" s="1">
        <v>41158</v>
      </c>
      <c r="B831" t="s">
        <v>4</v>
      </c>
      <c r="C831" t="s">
        <v>92</v>
      </c>
      <c r="D831">
        <v>-534526.16310000001</v>
      </c>
      <c r="F831">
        <v>383029250.77990001</v>
      </c>
      <c r="G831">
        <v>-13.955230886718001</v>
      </c>
    </row>
    <row r="832" spans="1:7">
      <c r="A832" s="1">
        <v>41157</v>
      </c>
      <c r="B832" t="s">
        <v>4</v>
      </c>
      <c r="C832" t="s">
        <v>92</v>
      </c>
      <c r="D832">
        <v>-547049.19319999998</v>
      </c>
      <c r="F832">
        <v>382681561.58939999</v>
      </c>
      <c r="G832">
        <v>-14.29515419891</v>
      </c>
    </row>
    <row r="833" spans="1:7">
      <c r="A833" s="1">
        <v>41156</v>
      </c>
      <c r="B833" t="s">
        <v>4</v>
      </c>
      <c r="C833" t="s">
        <v>92</v>
      </c>
      <c r="D833">
        <v>-586440.14020000002</v>
      </c>
      <c r="F833">
        <v>382466999.09119999</v>
      </c>
      <c r="G833">
        <v>-15.333091262605</v>
      </c>
    </row>
    <row r="834" spans="1:7">
      <c r="A834" s="1">
        <v>41152</v>
      </c>
      <c r="B834" t="s">
        <v>4</v>
      </c>
      <c r="C834" t="s">
        <v>92</v>
      </c>
      <c r="D834">
        <v>-592662.43909999996</v>
      </c>
      <c r="F834">
        <v>372101832.9465</v>
      </c>
      <c r="G834">
        <v>-15.927425952379</v>
      </c>
    </row>
    <row r="835" spans="1:7">
      <c r="A835" s="1">
        <v>41150</v>
      </c>
      <c r="B835" t="s">
        <v>4</v>
      </c>
      <c r="C835" t="s">
        <v>92</v>
      </c>
      <c r="D835">
        <v>-526285.73670000001</v>
      </c>
      <c r="F835">
        <v>370446312.2335</v>
      </c>
      <c r="G835">
        <v>-14.206801885188</v>
      </c>
    </row>
    <row r="836" spans="1:7">
      <c r="A836" s="1">
        <v>41149</v>
      </c>
      <c r="B836" t="s">
        <v>4</v>
      </c>
      <c r="C836" t="s">
        <v>92</v>
      </c>
      <c r="D836">
        <v>-578559.53689999995</v>
      </c>
      <c r="F836">
        <v>369685064.89279997</v>
      </c>
      <c r="G836">
        <v>-15.650065199896</v>
      </c>
    </row>
    <row r="837" spans="1:7">
      <c r="A837" s="1">
        <v>41148</v>
      </c>
      <c r="B837" t="s">
        <v>4</v>
      </c>
      <c r="C837" t="s">
        <v>92</v>
      </c>
      <c r="D837">
        <v>-506587.8676</v>
      </c>
      <c r="F837">
        <v>370598606.82849997</v>
      </c>
      <c r="G837">
        <v>-13.669448785446001</v>
      </c>
    </row>
    <row r="838" spans="1:7">
      <c r="A838" s="1">
        <v>41145</v>
      </c>
      <c r="B838" t="s">
        <v>4</v>
      </c>
      <c r="C838" t="s">
        <v>92</v>
      </c>
      <c r="D838">
        <v>-529273.99430000002</v>
      </c>
      <c r="F838">
        <v>370508107.2094</v>
      </c>
      <c r="G838">
        <v>-14.285085373337999</v>
      </c>
    </row>
    <row r="839" spans="1:7">
      <c r="A839" s="1">
        <v>41144</v>
      </c>
      <c r="B839" t="s">
        <v>4</v>
      </c>
      <c r="C839" t="s">
        <v>92</v>
      </c>
      <c r="D839">
        <v>-517525.85690000001</v>
      </c>
      <c r="F839">
        <v>369970855.9756</v>
      </c>
      <c r="G839">
        <v>-13.988287145897001</v>
      </c>
    </row>
    <row r="840" spans="1:7">
      <c r="A840" s="1">
        <v>41143</v>
      </c>
      <c r="B840" t="s">
        <v>4</v>
      </c>
      <c r="C840" t="s">
        <v>92</v>
      </c>
      <c r="D840">
        <v>-743145.24450000003</v>
      </c>
      <c r="F840">
        <v>370673213.99180001</v>
      </c>
      <c r="G840">
        <v>-20.048528365376999</v>
      </c>
    </row>
    <row r="841" spans="1:7">
      <c r="A841" s="1">
        <v>41142</v>
      </c>
      <c r="B841" t="s">
        <v>4</v>
      </c>
      <c r="C841" t="s">
        <v>92</v>
      </c>
      <c r="D841">
        <v>-718086.11250000005</v>
      </c>
      <c r="F841">
        <v>371557827.69840002</v>
      </c>
      <c r="G841">
        <v>-19.326362115639999</v>
      </c>
    </row>
    <row r="842" spans="1:7">
      <c r="A842" s="1">
        <v>41141</v>
      </c>
      <c r="B842" t="s">
        <v>4</v>
      </c>
      <c r="C842" t="s">
        <v>92</v>
      </c>
      <c r="D842">
        <v>-690761.96420000005</v>
      </c>
      <c r="F842">
        <v>371246091.74830002</v>
      </c>
      <c r="G842">
        <v>-18.606578750688001</v>
      </c>
    </row>
    <row r="843" spans="1:7">
      <c r="A843" s="1">
        <v>41138</v>
      </c>
      <c r="B843" t="s">
        <v>4</v>
      </c>
      <c r="C843" t="s">
        <v>92</v>
      </c>
      <c r="D843">
        <v>-692225.04330000002</v>
      </c>
      <c r="F843">
        <v>371743159.29110003</v>
      </c>
      <c r="G843">
        <v>-18.621056662348</v>
      </c>
    </row>
    <row r="844" spans="1:7">
      <c r="A844" s="1">
        <v>41137</v>
      </c>
      <c r="B844" t="s">
        <v>4</v>
      </c>
      <c r="C844" t="s">
        <v>92</v>
      </c>
      <c r="D844">
        <v>-589442.30379999999</v>
      </c>
      <c r="F844">
        <v>371658516.55599999</v>
      </c>
      <c r="G844">
        <v>-15.859781964964</v>
      </c>
    </row>
    <row r="845" spans="1:7">
      <c r="A845" s="1">
        <v>41136</v>
      </c>
      <c r="B845" t="s">
        <v>4</v>
      </c>
      <c r="C845" t="s">
        <v>92</v>
      </c>
      <c r="D845">
        <v>-603667.92200000002</v>
      </c>
      <c r="F845">
        <v>370856494.19630003</v>
      </c>
      <c r="G845">
        <v>-16.277668894763</v>
      </c>
    </row>
    <row r="846" spans="1:7">
      <c r="A846" s="1">
        <v>41135</v>
      </c>
      <c r="B846" t="s">
        <v>4</v>
      </c>
      <c r="C846" t="s">
        <v>92</v>
      </c>
      <c r="D846">
        <v>-540471.26569999999</v>
      </c>
      <c r="F846">
        <v>369770311.611</v>
      </c>
      <c r="G846">
        <v>-14.616405069009</v>
      </c>
    </row>
    <row r="847" spans="1:7">
      <c r="A847" s="1">
        <v>41134</v>
      </c>
      <c r="B847" t="s">
        <v>4</v>
      </c>
      <c r="C847" t="s">
        <v>92</v>
      </c>
      <c r="D847">
        <v>-564741.35080000001</v>
      </c>
      <c r="F847">
        <v>369582354.94739997</v>
      </c>
      <c r="G847">
        <v>-15.280527959198</v>
      </c>
    </row>
    <row r="848" spans="1:7">
      <c r="A848" s="1">
        <v>41131</v>
      </c>
      <c r="B848" t="s">
        <v>4</v>
      </c>
      <c r="C848" t="s">
        <v>92</v>
      </c>
      <c r="D848">
        <v>-490994.26530000003</v>
      </c>
      <c r="F848">
        <v>369673872.06599998</v>
      </c>
      <c r="G848">
        <v>-13.281822233093999</v>
      </c>
    </row>
    <row r="849" spans="1:7">
      <c r="A849" s="1">
        <v>41130</v>
      </c>
      <c r="B849" t="s">
        <v>4</v>
      </c>
      <c r="C849" t="s">
        <v>92</v>
      </c>
      <c r="D849">
        <v>-557718.3787</v>
      </c>
      <c r="F849">
        <v>369620820.94639999</v>
      </c>
      <c r="G849">
        <v>-15.088932957618001</v>
      </c>
    </row>
    <row r="850" spans="1:7">
      <c r="A850" s="1">
        <v>41129</v>
      </c>
      <c r="B850" t="s">
        <v>4</v>
      </c>
      <c r="C850" t="s">
        <v>92</v>
      </c>
      <c r="D850">
        <v>-507052.15749999997</v>
      </c>
      <c r="F850">
        <v>369875634.16070002</v>
      </c>
      <c r="G850">
        <v>-13.708720193223</v>
      </c>
    </row>
    <row r="851" spans="1:7">
      <c r="A851" s="1">
        <v>41128</v>
      </c>
      <c r="B851" t="s">
        <v>4</v>
      </c>
      <c r="C851" t="s">
        <v>92</v>
      </c>
      <c r="D851">
        <v>-351404.86070000002</v>
      </c>
      <c r="F851">
        <v>369556402.3901</v>
      </c>
      <c r="G851">
        <v>-9.5088289210330004</v>
      </c>
    </row>
    <row r="852" spans="1:7">
      <c r="A852" s="1">
        <v>41127</v>
      </c>
      <c r="B852" t="s">
        <v>4</v>
      </c>
      <c r="C852" t="s">
        <v>92</v>
      </c>
      <c r="D852">
        <v>-315818.8382</v>
      </c>
      <c r="F852">
        <v>361758409.63080001</v>
      </c>
      <c r="G852">
        <v>-8.7301035661430006</v>
      </c>
    </row>
    <row r="853" spans="1:7">
      <c r="A853" s="1">
        <v>41124</v>
      </c>
      <c r="B853" t="s">
        <v>4</v>
      </c>
      <c r="C853" t="s">
        <v>92</v>
      </c>
      <c r="D853">
        <v>-313817.64130000002</v>
      </c>
      <c r="F853">
        <v>361362943.3897</v>
      </c>
      <c r="G853">
        <v>-8.6842784253499996</v>
      </c>
    </row>
    <row r="854" spans="1:7">
      <c r="A854" s="1">
        <v>41123</v>
      </c>
      <c r="B854" t="s">
        <v>4</v>
      </c>
      <c r="C854" t="s">
        <v>92</v>
      </c>
      <c r="D854">
        <v>-299431.80430000002</v>
      </c>
      <c r="F854">
        <v>360596794.97869998</v>
      </c>
      <c r="G854">
        <v>-8.3037844060060007</v>
      </c>
    </row>
    <row r="855" spans="1:7">
      <c r="A855" s="1">
        <v>41122</v>
      </c>
      <c r="B855" t="s">
        <v>4</v>
      </c>
      <c r="C855" t="s">
        <v>92</v>
      </c>
      <c r="D855">
        <v>-299576.60649999999</v>
      </c>
      <c r="F855">
        <v>360385275.91100001</v>
      </c>
      <c r="G855">
        <v>-8.312676086522</v>
      </c>
    </row>
    <row r="856" spans="1:7">
      <c r="A856" s="1">
        <v>41121</v>
      </c>
      <c r="B856" t="s">
        <v>4</v>
      </c>
      <c r="C856" t="s">
        <v>92</v>
      </c>
      <c r="D856">
        <v>-324427.3259</v>
      </c>
      <c r="F856">
        <v>272196391.19419998</v>
      </c>
      <c r="G856">
        <v>-11.918869477903</v>
      </c>
    </row>
    <row r="857" spans="1:7">
      <c r="A857" s="1">
        <v>41120</v>
      </c>
      <c r="B857" t="s">
        <v>4</v>
      </c>
      <c r="C857" t="s">
        <v>92</v>
      </c>
      <c r="D857">
        <v>-391789.72499999998</v>
      </c>
      <c r="F857">
        <v>265377444.73140001</v>
      </c>
      <c r="G857">
        <v>-14.763489994281001</v>
      </c>
    </row>
    <row r="858" spans="1:7">
      <c r="A858" s="1">
        <v>41117</v>
      </c>
      <c r="B858" t="s">
        <v>4</v>
      </c>
      <c r="C858" t="s">
        <v>92</v>
      </c>
      <c r="D858">
        <v>-332793.49469999998</v>
      </c>
      <c r="F858">
        <v>267568670.1284</v>
      </c>
      <c r="G858">
        <v>-12.437685418860999</v>
      </c>
    </row>
    <row r="859" spans="1:7">
      <c r="A859" s="1">
        <v>41116</v>
      </c>
      <c r="B859" t="s">
        <v>4</v>
      </c>
      <c r="C859" t="s">
        <v>92</v>
      </c>
      <c r="D859">
        <v>-262199.72960000002</v>
      </c>
      <c r="F859">
        <v>265002938.07449999</v>
      </c>
      <c r="G859">
        <v>-9.8942197209259994</v>
      </c>
    </row>
    <row r="860" spans="1:7">
      <c r="A860" s="1">
        <v>41115</v>
      </c>
      <c r="B860" t="s">
        <v>4</v>
      </c>
      <c r="C860" t="s">
        <v>92</v>
      </c>
      <c r="D860">
        <v>-260022.03539999999</v>
      </c>
      <c r="F860">
        <v>264923377.82859999</v>
      </c>
      <c r="G860">
        <v>-9.8149901881530006</v>
      </c>
    </row>
    <row r="861" spans="1:7">
      <c r="A861" s="1">
        <v>41114</v>
      </c>
      <c r="B861" t="s">
        <v>4</v>
      </c>
      <c r="C861" t="s">
        <v>92</v>
      </c>
      <c r="D861">
        <v>-251712.6514</v>
      </c>
      <c r="F861">
        <v>264599861.24759999</v>
      </c>
      <c r="G861">
        <v>-9.5129547768150005</v>
      </c>
    </row>
    <row r="862" spans="1:7">
      <c r="A862" s="1">
        <v>41113</v>
      </c>
      <c r="B862" t="s">
        <v>4</v>
      </c>
      <c r="C862" t="s">
        <v>92</v>
      </c>
      <c r="D862">
        <v>-252406.92009999999</v>
      </c>
      <c r="F862">
        <v>264707081.60530001</v>
      </c>
      <c r="G862">
        <v>-9.535329337217</v>
      </c>
    </row>
    <row r="863" spans="1:7">
      <c r="A863" s="1">
        <v>41110</v>
      </c>
      <c r="B863" t="s">
        <v>4</v>
      </c>
      <c r="C863" t="s">
        <v>92</v>
      </c>
      <c r="D863">
        <v>-285841.7733</v>
      </c>
      <c r="F863">
        <v>265328213.68259999</v>
      </c>
      <c r="G863">
        <v>-10.773139024029</v>
      </c>
    </row>
    <row r="864" spans="1:7">
      <c r="A864" s="1">
        <v>41109</v>
      </c>
      <c r="B864" t="s">
        <v>4</v>
      </c>
      <c r="C864" t="s">
        <v>92</v>
      </c>
      <c r="D864">
        <v>-38728.518199999999</v>
      </c>
      <c r="F864">
        <v>264535858.067</v>
      </c>
      <c r="G864">
        <v>-1.4640177132500001</v>
      </c>
    </row>
    <row r="865" spans="1:7">
      <c r="A865" s="1">
        <v>41108</v>
      </c>
      <c r="B865" t="s">
        <v>4</v>
      </c>
      <c r="C865" t="s">
        <v>92</v>
      </c>
      <c r="D865">
        <v>-57696.592700000001</v>
      </c>
      <c r="F865">
        <v>265183789.389</v>
      </c>
      <c r="G865">
        <v>-2.1757209531149999</v>
      </c>
    </row>
    <row r="866" spans="1:7">
      <c r="A866" s="1">
        <v>41107</v>
      </c>
      <c r="B866" t="s">
        <v>4</v>
      </c>
      <c r="C866" t="s">
        <v>92</v>
      </c>
      <c r="D866">
        <v>38426.599399999999</v>
      </c>
      <c r="F866">
        <v>264447843.94209999</v>
      </c>
      <c r="G866">
        <v>1.4530880202000001</v>
      </c>
    </row>
    <row r="867" spans="1:7">
      <c r="A867" s="1">
        <v>41106</v>
      </c>
      <c r="B867" t="s">
        <v>4</v>
      </c>
      <c r="C867" t="s">
        <v>92</v>
      </c>
      <c r="D867">
        <v>-15098.8511</v>
      </c>
      <c r="F867">
        <v>265020513.00999999</v>
      </c>
      <c r="G867">
        <v>-0.56972386508899997</v>
      </c>
    </row>
    <row r="868" spans="1:7">
      <c r="A868" s="1">
        <v>41103</v>
      </c>
      <c r="B868" t="s">
        <v>4</v>
      </c>
      <c r="C868" t="s">
        <v>92</v>
      </c>
      <c r="D868">
        <v>73054.392300000007</v>
      </c>
      <c r="F868">
        <v>264806326.3348</v>
      </c>
      <c r="G868">
        <v>2.7587857628310002</v>
      </c>
    </row>
    <row r="869" spans="1:7">
      <c r="A869" s="1">
        <v>41102</v>
      </c>
      <c r="B869" t="s">
        <v>4</v>
      </c>
      <c r="C869" t="s">
        <v>92</v>
      </c>
      <c r="D869">
        <v>-47509.074099999998</v>
      </c>
      <c r="F869">
        <v>264538374.8048</v>
      </c>
      <c r="G869">
        <v>-1.795923715607</v>
      </c>
    </row>
    <row r="870" spans="1:7">
      <c r="A870" s="1">
        <v>41101</v>
      </c>
      <c r="B870" t="s">
        <v>4</v>
      </c>
      <c r="C870" t="s">
        <v>92</v>
      </c>
      <c r="D870">
        <v>18234.019400000001</v>
      </c>
      <c r="F870">
        <v>263716157.40470001</v>
      </c>
      <c r="G870">
        <v>0.69142594748300001</v>
      </c>
    </row>
    <row r="871" spans="1:7">
      <c r="A871" s="1">
        <v>41100</v>
      </c>
      <c r="B871" t="s">
        <v>4</v>
      </c>
      <c r="C871" t="s">
        <v>92</v>
      </c>
      <c r="D871">
        <v>-175340.97260000001</v>
      </c>
      <c r="F871">
        <v>264106073.86840001</v>
      </c>
      <c r="G871">
        <v>-6.6390359764070004</v>
      </c>
    </row>
    <row r="872" spans="1:7">
      <c r="A872" s="1">
        <v>41099</v>
      </c>
      <c r="B872" t="s">
        <v>4</v>
      </c>
      <c r="C872" t="s">
        <v>92</v>
      </c>
      <c r="D872">
        <v>-146690.78270000001</v>
      </c>
      <c r="F872">
        <v>264294764.92660001</v>
      </c>
      <c r="G872">
        <v>-5.5502719753359999</v>
      </c>
    </row>
    <row r="873" spans="1:7">
      <c r="A873" s="1">
        <v>41096</v>
      </c>
      <c r="B873" t="s">
        <v>4</v>
      </c>
      <c r="C873" t="s">
        <v>92</v>
      </c>
      <c r="D873">
        <v>-148943.16880000001</v>
      </c>
      <c r="F873">
        <v>262310612.655</v>
      </c>
      <c r="G873">
        <v>-5.6781221046479997</v>
      </c>
    </row>
    <row r="874" spans="1:7">
      <c r="A874" s="1">
        <v>41095</v>
      </c>
      <c r="B874" t="s">
        <v>4</v>
      </c>
      <c r="C874" t="s">
        <v>92</v>
      </c>
      <c r="D874">
        <v>-132303.70680000001</v>
      </c>
      <c r="F874">
        <v>261864280.5174</v>
      </c>
      <c r="G874">
        <v>-5.052376999971</v>
      </c>
    </row>
    <row r="875" spans="1:7">
      <c r="A875" s="1">
        <v>41093</v>
      </c>
      <c r="B875" t="s">
        <v>4</v>
      </c>
      <c r="C875" t="s">
        <v>92</v>
      </c>
      <c r="D875">
        <v>-137111.22140000001</v>
      </c>
      <c r="F875">
        <v>261261238.5086</v>
      </c>
      <c r="G875">
        <v>-5.2480506554549997</v>
      </c>
    </row>
    <row r="876" spans="1:7">
      <c r="A876" s="1">
        <v>41092</v>
      </c>
      <c r="B876" t="s">
        <v>4</v>
      </c>
      <c r="C876" t="s">
        <v>92</v>
      </c>
      <c r="D876">
        <v>-110700.5643</v>
      </c>
      <c r="F876">
        <v>261760005.4181</v>
      </c>
      <c r="G876">
        <v>-4.2290862625549996</v>
      </c>
    </row>
    <row r="877" spans="1:7">
      <c r="A877" s="1">
        <v>41089</v>
      </c>
      <c r="B877" t="s">
        <v>4</v>
      </c>
      <c r="C877" t="s">
        <v>92</v>
      </c>
      <c r="D877">
        <v>-137859.4178</v>
      </c>
      <c r="F877">
        <v>247732927.91819999</v>
      </c>
      <c r="G877">
        <v>-5.5648402882279999</v>
      </c>
    </row>
    <row r="878" spans="1:7">
      <c r="A878" s="1">
        <v>41088</v>
      </c>
      <c r="B878" t="s">
        <v>4</v>
      </c>
      <c r="C878" t="s">
        <v>92</v>
      </c>
      <c r="D878">
        <v>-130125.6323</v>
      </c>
      <c r="F878">
        <v>246452932.7762</v>
      </c>
      <c r="G878">
        <v>-5.279938478889</v>
      </c>
    </row>
    <row r="879" spans="1:7">
      <c r="A879" s="1">
        <v>41087</v>
      </c>
      <c r="B879" t="s">
        <v>4</v>
      </c>
      <c r="C879" t="s">
        <v>92</v>
      </c>
      <c r="D879">
        <v>-144993.663</v>
      </c>
      <c r="F879">
        <v>246341924.36970001</v>
      </c>
      <c r="G879">
        <v>-5.8858703556440002</v>
      </c>
    </row>
    <row r="880" spans="1:7">
      <c r="A880" s="1">
        <v>41086</v>
      </c>
      <c r="B880" t="s">
        <v>4</v>
      </c>
      <c r="C880" t="s">
        <v>92</v>
      </c>
      <c r="D880">
        <v>-114562.8545</v>
      </c>
      <c r="F880">
        <v>245840503.3186</v>
      </c>
      <c r="G880">
        <v>-4.6600479967100004</v>
      </c>
    </row>
    <row r="881" spans="1:7">
      <c r="A881" s="1">
        <v>41085</v>
      </c>
      <c r="B881" t="s">
        <v>4</v>
      </c>
      <c r="C881" t="s">
        <v>92</v>
      </c>
      <c r="D881">
        <v>-152999.29250000001</v>
      </c>
      <c r="F881">
        <v>216143055.12329999</v>
      </c>
      <c r="G881">
        <v>-7.0786124686129996</v>
      </c>
    </row>
    <row r="882" spans="1:7">
      <c r="A882" s="1">
        <v>41082</v>
      </c>
      <c r="B882" t="s">
        <v>4</v>
      </c>
      <c r="C882" t="s">
        <v>92</v>
      </c>
      <c r="D882">
        <v>-107676.86960000001</v>
      </c>
      <c r="F882">
        <v>244978298.99419999</v>
      </c>
      <c r="G882">
        <v>-4.3953635910640001</v>
      </c>
    </row>
    <row r="883" spans="1:7">
      <c r="A883" s="1">
        <v>41081</v>
      </c>
      <c r="B883" t="s">
        <v>4</v>
      </c>
      <c r="C883" t="s">
        <v>92</v>
      </c>
      <c r="D883">
        <v>-172128.20139999999</v>
      </c>
      <c r="F883">
        <v>245061764.24070001</v>
      </c>
      <c r="G883">
        <v>-7.0238701632350002</v>
      </c>
    </row>
    <row r="884" spans="1:7">
      <c r="A884" s="1">
        <v>41080</v>
      </c>
      <c r="B884" t="s">
        <v>4</v>
      </c>
      <c r="C884" t="s">
        <v>92</v>
      </c>
      <c r="D884">
        <v>-192202.62460000001</v>
      </c>
      <c r="F884">
        <v>244763754.96250001</v>
      </c>
      <c r="G884">
        <v>-7.8525770545339997</v>
      </c>
    </row>
    <row r="885" spans="1:7">
      <c r="A885" s="1">
        <v>41079</v>
      </c>
      <c r="B885" t="s">
        <v>4</v>
      </c>
      <c r="C885" t="s">
        <v>92</v>
      </c>
      <c r="D885">
        <v>-254722.69639999999</v>
      </c>
      <c r="F885">
        <v>244233878.97009999</v>
      </c>
      <c r="G885">
        <v>-10.429457922633</v>
      </c>
    </row>
    <row r="886" spans="1:7">
      <c r="A886" s="1">
        <v>41078</v>
      </c>
      <c r="B886" t="s">
        <v>4</v>
      </c>
      <c r="C886" t="s">
        <v>92</v>
      </c>
      <c r="D886">
        <v>-245990.27119999999</v>
      </c>
      <c r="F886">
        <v>215850339.3567</v>
      </c>
      <c r="G886">
        <v>-11.396334698065999</v>
      </c>
    </row>
    <row r="887" spans="1:7">
      <c r="A887" s="1">
        <v>41075</v>
      </c>
      <c r="B887" t="s">
        <v>4</v>
      </c>
      <c r="C887" t="s">
        <v>92</v>
      </c>
      <c r="D887">
        <v>-308579.15340000001</v>
      </c>
      <c r="F887">
        <v>244106585.64840001</v>
      </c>
      <c r="G887">
        <v>-12.641164619969</v>
      </c>
    </row>
    <row r="888" spans="1:7">
      <c r="A888" s="1">
        <v>41074</v>
      </c>
      <c r="B888" t="s">
        <v>4</v>
      </c>
      <c r="C888" t="s">
        <v>92</v>
      </c>
      <c r="D888">
        <v>-143488.5203</v>
      </c>
      <c r="F888">
        <v>243534745.70159999</v>
      </c>
      <c r="G888">
        <v>-5.8919116402310001</v>
      </c>
    </row>
    <row r="889" spans="1:7">
      <c r="A889" s="1">
        <v>41073</v>
      </c>
      <c r="B889" t="s">
        <v>4</v>
      </c>
      <c r="C889" t="s">
        <v>92</v>
      </c>
      <c r="D889">
        <v>-153214.0877</v>
      </c>
      <c r="F889">
        <v>233469243.4215</v>
      </c>
      <c r="G889">
        <v>-6.5624955756330001</v>
      </c>
    </row>
    <row r="890" spans="1:7">
      <c r="A890" s="1">
        <v>41072</v>
      </c>
      <c r="B890" t="s">
        <v>4</v>
      </c>
      <c r="C890" t="s">
        <v>92</v>
      </c>
      <c r="D890">
        <v>-19058.035199999998</v>
      </c>
      <c r="F890">
        <v>243828914.37599999</v>
      </c>
      <c r="G890">
        <v>-0.78161506188800001</v>
      </c>
    </row>
    <row r="891" spans="1:7">
      <c r="A891" s="1">
        <v>41071</v>
      </c>
      <c r="B891" t="s">
        <v>4</v>
      </c>
      <c r="C891" t="s">
        <v>92</v>
      </c>
      <c r="D891">
        <v>-137589.9013</v>
      </c>
      <c r="F891">
        <v>244078747.03870001</v>
      </c>
      <c r="G891">
        <v>-5.6371110950589998</v>
      </c>
    </row>
    <row r="892" spans="1:7">
      <c r="A892" s="1">
        <v>41068</v>
      </c>
      <c r="B892" t="s">
        <v>4</v>
      </c>
      <c r="C892" t="s">
        <v>92</v>
      </c>
      <c r="D892">
        <v>-102632.454</v>
      </c>
      <c r="F892">
        <v>244454311.3617</v>
      </c>
      <c r="G892">
        <v>-4.1984309226659997</v>
      </c>
    </row>
    <row r="893" spans="1:7">
      <c r="A893" s="1">
        <v>41067</v>
      </c>
      <c r="B893" t="s">
        <v>4</v>
      </c>
      <c r="C893" t="s">
        <v>92</v>
      </c>
      <c r="D893">
        <v>-144609.92069999999</v>
      </c>
      <c r="F893">
        <v>243737394.26789999</v>
      </c>
      <c r="G893">
        <v>-5.9330215264820003</v>
      </c>
    </row>
    <row r="894" spans="1:7">
      <c r="A894" s="1">
        <v>41066</v>
      </c>
      <c r="B894" t="s">
        <v>4</v>
      </c>
      <c r="C894" t="s">
        <v>92</v>
      </c>
      <c r="D894">
        <v>-82848.3845</v>
      </c>
      <c r="F894">
        <v>241644410.66</v>
      </c>
      <c r="G894">
        <v>-3.428524759738</v>
      </c>
    </row>
    <row r="895" spans="1:7">
      <c r="A895" s="1">
        <v>41065</v>
      </c>
      <c r="B895" t="s">
        <v>4</v>
      </c>
      <c r="C895" t="s">
        <v>92</v>
      </c>
      <c r="D895">
        <v>-7240.2434999999996</v>
      </c>
      <c r="F895">
        <v>243478649.49079999</v>
      </c>
      <c r="G895">
        <v>-0.29736666911600002</v>
      </c>
    </row>
    <row r="896" spans="1:7">
      <c r="A896" s="1">
        <v>41064</v>
      </c>
      <c r="B896" t="s">
        <v>4</v>
      </c>
      <c r="C896" t="s">
        <v>92</v>
      </c>
      <c r="D896">
        <v>-96109.181200000006</v>
      </c>
      <c r="F896">
        <v>243399422.05090001</v>
      </c>
      <c r="G896">
        <v>-3.948619942898</v>
      </c>
    </row>
    <row r="897" spans="1:7">
      <c r="A897" s="1">
        <v>41061</v>
      </c>
      <c r="B897" t="s">
        <v>4</v>
      </c>
      <c r="C897" t="s">
        <v>92</v>
      </c>
      <c r="D897">
        <v>-361236.70500000002</v>
      </c>
      <c r="F897">
        <v>241584428.6094</v>
      </c>
      <c r="G897">
        <v>-14.952814098133</v>
      </c>
    </row>
    <row r="898" spans="1:7">
      <c r="A898" s="1">
        <v>41060</v>
      </c>
      <c r="B898" t="s">
        <v>4</v>
      </c>
      <c r="C898" t="s">
        <v>92</v>
      </c>
      <c r="D898">
        <v>-322033.87589999998</v>
      </c>
      <c r="F898">
        <v>242139325.49959999</v>
      </c>
      <c r="G898">
        <v>-13.299528081015</v>
      </c>
    </row>
    <row r="899" spans="1:7">
      <c r="A899" s="1">
        <v>41059</v>
      </c>
      <c r="B899" t="s">
        <v>4</v>
      </c>
      <c r="C899" t="s">
        <v>92</v>
      </c>
      <c r="D899">
        <v>-197484.69399999999</v>
      </c>
      <c r="F899">
        <v>239948382.4149</v>
      </c>
      <c r="G899">
        <v>-8.230299034003</v>
      </c>
    </row>
    <row r="900" spans="1:7">
      <c r="A900" s="1">
        <v>41058</v>
      </c>
      <c r="B900" t="s">
        <v>4</v>
      </c>
      <c r="C900" t="s">
        <v>92</v>
      </c>
      <c r="D900">
        <v>-43965.714200000002</v>
      </c>
      <c r="F900">
        <v>239427140.50009999</v>
      </c>
      <c r="G900">
        <v>-1.836287820511</v>
      </c>
    </row>
    <row r="901" spans="1:7">
      <c r="A901" s="1">
        <v>41054</v>
      </c>
      <c r="B901" t="s">
        <v>4</v>
      </c>
      <c r="C901" t="s">
        <v>92</v>
      </c>
      <c r="D901">
        <v>-128621.4295</v>
      </c>
      <c r="F901">
        <v>238927045.99439999</v>
      </c>
      <c r="G901">
        <v>-5.3832930032970001</v>
      </c>
    </row>
    <row r="902" spans="1:7">
      <c r="A902" s="1">
        <v>41053</v>
      </c>
      <c r="B902" t="s">
        <v>4</v>
      </c>
      <c r="C902" t="s">
        <v>92</v>
      </c>
      <c r="D902">
        <v>-98786.0481</v>
      </c>
      <c r="F902">
        <v>238155268.68920001</v>
      </c>
      <c r="G902">
        <v>-4.1479681992220003</v>
      </c>
    </row>
    <row r="903" spans="1:7">
      <c r="A903" s="1">
        <v>41052</v>
      </c>
      <c r="B903" t="s">
        <v>4</v>
      </c>
      <c r="C903" t="s">
        <v>92</v>
      </c>
      <c r="D903">
        <v>-162148.07089999999</v>
      </c>
      <c r="F903">
        <v>238158594.62869999</v>
      </c>
      <c r="G903">
        <v>-6.8084072780489997</v>
      </c>
    </row>
    <row r="904" spans="1:7">
      <c r="A904" s="1">
        <v>41051</v>
      </c>
      <c r="B904" t="s">
        <v>4</v>
      </c>
      <c r="C904" t="s">
        <v>92</v>
      </c>
      <c r="D904">
        <v>-216729.83180000001</v>
      </c>
      <c r="F904">
        <v>237123802.18309999</v>
      </c>
      <c r="G904">
        <v>-9.1399441896870002</v>
      </c>
    </row>
    <row r="905" spans="1:7">
      <c r="A905" s="1">
        <v>41050</v>
      </c>
      <c r="B905" t="s">
        <v>4</v>
      </c>
      <c r="C905" t="s">
        <v>92</v>
      </c>
      <c r="D905">
        <v>-221650.03169999999</v>
      </c>
      <c r="F905">
        <v>237906749.8603</v>
      </c>
      <c r="G905">
        <v>-9.3166768841219998</v>
      </c>
    </row>
    <row r="906" spans="1:7">
      <c r="A906" s="1">
        <v>41047</v>
      </c>
      <c r="B906" t="s">
        <v>4</v>
      </c>
      <c r="C906" t="s">
        <v>92</v>
      </c>
      <c r="D906">
        <v>-352904.935</v>
      </c>
      <c r="F906">
        <v>236335755.0772</v>
      </c>
      <c r="G906">
        <v>-14.9323548138</v>
      </c>
    </row>
    <row r="907" spans="1:7">
      <c r="A907" s="1">
        <v>41046</v>
      </c>
      <c r="B907" t="s">
        <v>4</v>
      </c>
      <c r="C907" t="s">
        <v>92</v>
      </c>
      <c r="D907">
        <v>-420161.11690000002</v>
      </c>
      <c r="F907">
        <v>236046463.29499999</v>
      </c>
      <c r="G907">
        <v>-17.799932735060999</v>
      </c>
    </row>
    <row r="908" spans="1:7">
      <c r="A908" s="1">
        <v>41045</v>
      </c>
      <c r="B908" t="s">
        <v>4</v>
      </c>
      <c r="C908" t="s">
        <v>92</v>
      </c>
      <c r="D908">
        <v>-465382.1177</v>
      </c>
      <c r="F908">
        <v>236857319.34830001</v>
      </c>
      <c r="G908">
        <v>-19.64820504515</v>
      </c>
    </row>
    <row r="909" spans="1:7">
      <c r="A909" s="1">
        <v>41044</v>
      </c>
      <c r="B909" t="s">
        <v>4</v>
      </c>
      <c r="C909" t="s">
        <v>92</v>
      </c>
      <c r="D909">
        <v>-344271.44559999998</v>
      </c>
      <c r="F909">
        <v>236731671.01719999</v>
      </c>
      <c r="G909">
        <v>-14.542686414568999</v>
      </c>
    </row>
    <row r="910" spans="1:7">
      <c r="A910" s="1">
        <v>41043</v>
      </c>
      <c r="B910" t="s">
        <v>4</v>
      </c>
      <c r="C910" t="s">
        <v>92</v>
      </c>
      <c r="D910">
        <v>-349430.26919999998</v>
      </c>
      <c r="F910">
        <v>236434971.38159999</v>
      </c>
      <c r="G910">
        <v>-14.77912794195</v>
      </c>
    </row>
    <row r="911" spans="1:7">
      <c r="A911" s="1">
        <v>41040</v>
      </c>
      <c r="B911" t="s">
        <v>4</v>
      </c>
      <c r="C911" t="s">
        <v>92</v>
      </c>
      <c r="D911">
        <v>-361422.4179</v>
      </c>
      <c r="F911">
        <v>235796669.36449999</v>
      </c>
      <c r="G911">
        <v>-15.327715140085999</v>
      </c>
    </row>
    <row r="912" spans="1:7">
      <c r="A912" s="1">
        <v>41039</v>
      </c>
      <c r="B912" t="s">
        <v>4</v>
      </c>
      <c r="C912" t="s">
        <v>92</v>
      </c>
      <c r="D912">
        <v>-371139.24579999998</v>
      </c>
      <c r="F912">
        <v>235077513.89590001</v>
      </c>
      <c r="G912">
        <v>-15.787951797225</v>
      </c>
    </row>
    <row r="913" spans="1:7">
      <c r="A913" s="1">
        <v>41038</v>
      </c>
      <c r="B913" t="s">
        <v>4</v>
      </c>
      <c r="C913" t="s">
        <v>92</v>
      </c>
      <c r="D913">
        <v>-398761.76439999999</v>
      </c>
      <c r="F913">
        <v>235399932.4068</v>
      </c>
      <c r="G913">
        <v>-16.939756962669001</v>
      </c>
    </row>
    <row r="914" spans="1:7">
      <c r="A914" s="1">
        <v>41037</v>
      </c>
      <c r="B914" t="s">
        <v>4</v>
      </c>
      <c r="C914" t="s">
        <v>92</v>
      </c>
      <c r="D914">
        <v>-401522.39020000002</v>
      </c>
      <c r="F914">
        <v>236457207.9894</v>
      </c>
      <c r="G914">
        <v>-16.980763395379</v>
      </c>
    </row>
    <row r="915" spans="1:7">
      <c r="A915" s="1">
        <v>41036</v>
      </c>
      <c r="B915" t="s">
        <v>4</v>
      </c>
      <c r="C915" t="s">
        <v>92</v>
      </c>
      <c r="D915">
        <v>-395315.011</v>
      </c>
      <c r="F915">
        <v>235865146.92820001</v>
      </c>
      <c r="G915">
        <v>-16.760213034795999</v>
      </c>
    </row>
    <row r="916" spans="1:7">
      <c r="A916" s="1">
        <v>41033</v>
      </c>
      <c r="B916" t="s">
        <v>4</v>
      </c>
      <c r="C916" t="s">
        <v>92</v>
      </c>
      <c r="D916">
        <v>-404905.40850000002</v>
      </c>
      <c r="F916">
        <v>235288756.73089999</v>
      </c>
      <c r="G916">
        <v>-17.208871946359</v>
      </c>
    </row>
    <row r="917" spans="1:7">
      <c r="A917" s="1">
        <v>41032</v>
      </c>
      <c r="B917" t="s">
        <v>4</v>
      </c>
      <c r="C917" t="s">
        <v>92</v>
      </c>
      <c r="D917">
        <v>-439095.4327</v>
      </c>
      <c r="F917">
        <v>234856201.7137</v>
      </c>
      <c r="G917">
        <v>-18.696352469979999</v>
      </c>
    </row>
    <row r="918" spans="1:7">
      <c r="A918" s="1">
        <v>41031</v>
      </c>
      <c r="B918" t="s">
        <v>4</v>
      </c>
      <c r="C918" t="s">
        <v>92</v>
      </c>
      <c r="D918">
        <v>-485636.88400000002</v>
      </c>
      <c r="F918">
        <v>234118343.47049999</v>
      </c>
      <c r="G918">
        <v>-20.743222286689001</v>
      </c>
    </row>
    <row r="919" spans="1:7">
      <c r="A919" s="1">
        <v>41030</v>
      </c>
      <c r="B919" t="s">
        <v>4</v>
      </c>
      <c r="C919" t="s">
        <v>92</v>
      </c>
      <c r="D919">
        <v>-422109.68640000001</v>
      </c>
      <c r="F919">
        <v>233406501.36750001</v>
      </c>
      <c r="G919">
        <v>-18.084744166375</v>
      </c>
    </row>
    <row r="920" spans="1:7">
      <c r="A920" s="1">
        <v>41029</v>
      </c>
      <c r="B920" t="s">
        <v>4</v>
      </c>
      <c r="C920" t="s">
        <v>92</v>
      </c>
      <c r="D920">
        <v>-560253.84019999998</v>
      </c>
      <c r="F920">
        <v>202384914.6029</v>
      </c>
      <c r="G920">
        <v>-27.682588956755001</v>
      </c>
    </row>
    <row r="921" spans="1:7">
      <c r="A921" s="1">
        <v>41026</v>
      </c>
      <c r="B921" t="s">
        <v>4</v>
      </c>
      <c r="C921" t="s">
        <v>92</v>
      </c>
      <c r="D921">
        <v>-800318.37100000004</v>
      </c>
      <c r="F921">
        <v>201010119.75420001</v>
      </c>
      <c r="G921">
        <v>-39.814829819445997</v>
      </c>
    </row>
    <row r="922" spans="1:7">
      <c r="A922" s="1">
        <v>41025</v>
      </c>
      <c r="B922" t="s">
        <v>4</v>
      </c>
      <c r="C922" t="s">
        <v>92</v>
      </c>
      <c r="D922">
        <v>-419632.02720000001</v>
      </c>
      <c r="F922">
        <v>200700457.77649999</v>
      </c>
      <c r="G922">
        <v>-20.908374193511001</v>
      </c>
    </row>
    <row r="923" spans="1:7">
      <c r="A923" s="1">
        <v>41024</v>
      </c>
      <c r="B923" t="s">
        <v>4</v>
      </c>
      <c r="C923" t="s">
        <v>92</v>
      </c>
      <c r="D923">
        <v>-404299.39039999997</v>
      </c>
      <c r="F923">
        <v>200686029.8326</v>
      </c>
      <c r="G923">
        <v>-20.145866193937</v>
      </c>
    </row>
    <row r="924" spans="1:7">
      <c r="A924" s="1">
        <v>41023</v>
      </c>
      <c r="B924" t="s">
        <v>4</v>
      </c>
      <c r="C924" t="s">
        <v>92</v>
      </c>
      <c r="D924">
        <v>-464394.89289999998</v>
      </c>
      <c r="F924">
        <v>200188749.57710001</v>
      </c>
      <c r="G924">
        <v>-23.19785172149</v>
      </c>
    </row>
    <row r="925" spans="1:7">
      <c r="A925" s="1">
        <v>41022</v>
      </c>
      <c r="B925" t="s">
        <v>4</v>
      </c>
      <c r="C925" t="s">
        <v>92</v>
      </c>
      <c r="D925">
        <v>-412613.87030000001</v>
      </c>
      <c r="F925">
        <v>198779222.7114</v>
      </c>
      <c r="G925">
        <v>-20.757394292615</v>
      </c>
    </row>
    <row r="926" spans="1:7">
      <c r="A926" s="1">
        <v>41019</v>
      </c>
      <c r="B926" t="s">
        <v>4</v>
      </c>
      <c r="C926" t="s">
        <v>92</v>
      </c>
      <c r="D926">
        <v>-409734.46860000002</v>
      </c>
      <c r="F926">
        <v>198655982.34630001</v>
      </c>
      <c r="G926">
        <v>-20.625327451038</v>
      </c>
    </row>
    <row r="927" spans="1:7">
      <c r="A927" s="1">
        <v>41018</v>
      </c>
      <c r="B927" t="s">
        <v>4</v>
      </c>
      <c r="C927" t="s">
        <v>92</v>
      </c>
      <c r="D927">
        <v>-195451.65590000001</v>
      </c>
      <c r="F927">
        <v>198635750.9305</v>
      </c>
      <c r="G927">
        <v>-9.8397018152280005</v>
      </c>
    </row>
    <row r="928" spans="1:7">
      <c r="A928" s="1">
        <v>41017</v>
      </c>
      <c r="B928" t="s">
        <v>4</v>
      </c>
      <c r="C928" t="s">
        <v>92</v>
      </c>
      <c r="D928">
        <v>-238931.65580000001</v>
      </c>
      <c r="F928">
        <v>199105711.2256</v>
      </c>
      <c r="G928">
        <v>-12.000241194954</v>
      </c>
    </row>
    <row r="929" spans="1:7">
      <c r="A929" s="1">
        <v>41016</v>
      </c>
      <c r="B929" t="s">
        <v>4</v>
      </c>
      <c r="C929" t="s">
        <v>92</v>
      </c>
      <c r="D929">
        <v>-211026.03909999999</v>
      </c>
      <c r="F929">
        <v>199250044.05219999</v>
      </c>
      <c r="G929">
        <v>-10.591015931956999</v>
      </c>
    </row>
    <row r="930" spans="1:7">
      <c r="A930" s="1">
        <v>41015</v>
      </c>
      <c r="B930" t="s">
        <v>4</v>
      </c>
      <c r="C930" t="s">
        <v>92</v>
      </c>
      <c r="D930">
        <v>-289068.58960000001</v>
      </c>
      <c r="F930">
        <v>198709690.42820001</v>
      </c>
      <c r="G930">
        <v>-14.547281965821</v>
      </c>
    </row>
    <row r="931" spans="1:7">
      <c r="A931" s="1">
        <v>41012</v>
      </c>
      <c r="B931" t="s">
        <v>4</v>
      </c>
      <c r="C931" t="s">
        <v>92</v>
      </c>
      <c r="D931">
        <v>-223683.1911</v>
      </c>
      <c r="F931">
        <v>198700856.69580001</v>
      </c>
      <c r="G931">
        <v>-11.257283678572</v>
      </c>
    </row>
    <row r="932" spans="1:7">
      <c r="A932" s="1">
        <v>41011</v>
      </c>
      <c r="B932" t="s">
        <v>4</v>
      </c>
      <c r="C932" t="s">
        <v>92</v>
      </c>
      <c r="D932">
        <v>-194640.9804</v>
      </c>
      <c r="F932">
        <v>198421234.11579999</v>
      </c>
      <c r="G932">
        <v>-9.809483408737</v>
      </c>
    </row>
    <row r="933" spans="1:7">
      <c r="A933" s="1">
        <v>41010</v>
      </c>
      <c r="B933" t="s">
        <v>4</v>
      </c>
      <c r="C933" t="s">
        <v>92</v>
      </c>
      <c r="D933">
        <v>-228235.2389</v>
      </c>
      <c r="F933">
        <v>198067548.42449999</v>
      </c>
      <c r="G933">
        <v>-11.523101119566</v>
      </c>
    </row>
    <row r="934" spans="1:7">
      <c r="A934" s="1">
        <v>41009</v>
      </c>
      <c r="B934" t="s">
        <v>4</v>
      </c>
      <c r="C934" t="s">
        <v>92</v>
      </c>
      <c r="D934">
        <v>-256736.00640000001</v>
      </c>
      <c r="F934">
        <v>197566520.8664</v>
      </c>
      <c r="G934">
        <v>-12.994914587457</v>
      </c>
    </row>
    <row r="935" spans="1:7">
      <c r="A935" s="1">
        <v>41008</v>
      </c>
      <c r="B935" t="s">
        <v>4</v>
      </c>
      <c r="C935" t="s">
        <v>92</v>
      </c>
      <c r="D935">
        <v>-276266.41720000003</v>
      </c>
      <c r="F935">
        <v>196053408.72549999</v>
      </c>
      <c r="G935">
        <v>-14.091385556413</v>
      </c>
    </row>
    <row r="936" spans="1:7">
      <c r="A936" s="1">
        <v>41005</v>
      </c>
      <c r="B936" t="s">
        <v>4</v>
      </c>
      <c r="C936" t="s">
        <v>92</v>
      </c>
      <c r="D936">
        <v>-398108.83840000001</v>
      </c>
      <c r="F936">
        <v>196207829.75209999</v>
      </c>
      <c r="G936">
        <v>-20.290160637473001</v>
      </c>
    </row>
    <row r="937" spans="1:7">
      <c r="A937" s="1">
        <v>41004</v>
      </c>
      <c r="B937" t="s">
        <v>4</v>
      </c>
      <c r="C937" t="s">
        <v>92</v>
      </c>
      <c r="D937">
        <v>-330548.37760000001</v>
      </c>
      <c r="F937">
        <v>196972799.11809999</v>
      </c>
      <c r="G937">
        <v>-16.781422565955999</v>
      </c>
    </row>
    <row r="938" spans="1:7">
      <c r="A938" s="1">
        <v>41003</v>
      </c>
      <c r="B938" t="s">
        <v>4</v>
      </c>
      <c r="C938" t="s">
        <v>92</v>
      </c>
      <c r="D938">
        <v>-304783.89039999997</v>
      </c>
      <c r="F938">
        <v>197142564.32499999</v>
      </c>
      <c r="G938">
        <v>-15.460075374566999</v>
      </c>
    </row>
    <row r="939" spans="1:7">
      <c r="A939" s="1">
        <v>41002</v>
      </c>
      <c r="B939" t="s">
        <v>4</v>
      </c>
      <c r="C939" t="s">
        <v>92</v>
      </c>
      <c r="D939">
        <v>-262826.40539999999</v>
      </c>
      <c r="F939">
        <v>197580940.91999999</v>
      </c>
      <c r="G939">
        <v>-13.302214483654</v>
      </c>
    </row>
    <row r="940" spans="1:7">
      <c r="A940" s="1">
        <v>41001</v>
      </c>
      <c r="B940" t="s">
        <v>4</v>
      </c>
      <c r="C940" t="s">
        <v>92</v>
      </c>
      <c r="D940">
        <v>-343354.84350000002</v>
      </c>
      <c r="F940">
        <v>196509671.19319999</v>
      </c>
      <c r="G940">
        <v>-17.472668974263001</v>
      </c>
    </row>
    <row r="941" spans="1:7">
      <c r="A941" s="1">
        <v>40998</v>
      </c>
      <c r="B941" t="s">
        <v>4</v>
      </c>
      <c r="C941" t="s">
        <v>92</v>
      </c>
      <c r="D941">
        <v>-319537.06229999999</v>
      </c>
      <c r="F941">
        <v>171751607.8994</v>
      </c>
      <c r="G941">
        <v>-18.604603835043001</v>
      </c>
    </row>
    <row r="942" spans="1:7">
      <c r="A942" s="1">
        <v>40997</v>
      </c>
      <c r="B942" t="s">
        <v>4</v>
      </c>
      <c r="C942" t="s">
        <v>92</v>
      </c>
      <c r="D942">
        <v>-316561.3567</v>
      </c>
      <c r="F942">
        <v>170847569.0429</v>
      </c>
      <c r="G942">
        <v>-18.528876850481002</v>
      </c>
    </row>
    <row r="943" spans="1:7">
      <c r="A943" s="1">
        <v>40996</v>
      </c>
      <c r="B943" t="s">
        <v>4</v>
      </c>
      <c r="C943" t="s">
        <v>92</v>
      </c>
      <c r="D943">
        <v>-312085.79029999999</v>
      </c>
      <c r="F943">
        <v>170782198.81020001</v>
      </c>
      <c r="G943">
        <v>-18.273906324794002</v>
      </c>
    </row>
    <row r="944" spans="1:7">
      <c r="A944" s="1">
        <v>40995</v>
      </c>
      <c r="B944" t="s">
        <v>4</v>
      </c>
      <c r="C944" t="s">
        <v>92</v>
      </c>
      <c r="D944">
        <v>-350542.32919999998</v>
      </c>
      <c r="F944">
        <v>170832711.33520001</v>
      </c>
      <c r="G944">
        <v>-20.519625688792999</v>
      </c>
    </row>
    <row r="945" spans="1:7">
      <c r="A945" s="1">
        <v>40994</v>
      </c>
      <c r="B945" t="s">
        <v>4</v>
      </c>
      <c r="C945" t="s">
        <v>92</v>
      </c>
      <c r="D945">
        <v>-336308.31689999998</v>
      </c>
      <c r="F945">
        <v>170960814.5598</v>
      </c>
      <c r="G945">
        <v>-19.671660887083998</v>
      </c>
    </row>
    <row r="946" spans="1:7">
      <c r="A946" s="1">
        <v>40991</v>
      </c>
      <c r="B946" t="s">
        <v>4</v>
      </c>
      <c r="C946" t="s">
        <v>92</v>
      </c>
      <c r="D946">
        <v>-316481.29399999999</v>
      </c>
      <c r="F946">
        <v>171157311.41339999</v>
      </c>
      <c r="G946">
        <v>-18.490667526063</v>
      </c>
    </row>
    <row r="947" spans="1:7">
      <c r="A947" s="1">
        <v>40990</v>
      </c>
      <c r="B947" t="s">
        <v>4</v>
      </c>
      <c r="C947" t="s">
        <v>92</v>
      </c>
      <c r="D947">
        <v>-327336.37680000003</v>
      </c>
      <c r="F947">
        <v>171310380.3107</v>
      </c>
      <c r="G947">
        <v>-19.107795815193001</v>
      </c>
    </row>
    <row r="948" spans="1:7">
      <c r="A948" s="1">
        <v>40989</v>
      </c>
      <c r="B948" t="s">
        <v>4</v>
      </c>
      <c r="C948" t="s">
        <v>92</v>
      </c>
      <c r="D948">
        <v>-351563.63660000003</v>
      </c>
      <c r="F948">
        <v>171319835.66370001</v>
      </c>
      <c r="G948">
        <v>-20.520895040439001</v>
      </c>
    </row>
    <row r="949" spans="1:7">
      <c r="A949" s="1">
        <v>40988</v>
      </c>
      <c r="B949" t="s">
        <v>4</v>
      </c>
      <c r="C949" t="s">
        <v>92</v>
      </c>
      <c r="D949">
        <v>-288997.67790000001</v>
      </c>
      <c r="F949">
        <v>172049730.46079999</v>
      </c>
      <c r="G949">
        <v>-16.797333952572</v>
      </c>
    </row>
    <row r="950" spans="1:7">
      <c r="A950" s="1">
        <v>40987</v>
      </c>
      <c r="B950" t="s">
        <v>4</v>
      </c>
      <c r="C950" t="s">
        <v>92</v>
      </c>
      <c r="D950">
        <v>-188919.81820000001</v>
      </c>
      <c r="F950">
        <v>172220452.84290001</v>
      </c>
      <c r="G950">
        <v>-10.969650531133</v>
      </c>
    </row>
    <row r="951" spans="1:7">
      <c r="A951" s="1">
        <v>40984</v>
      </c>
      <c r="B951" t="s">
        <v>4</v>
      </c>
      <c r="C951" t="s">
        <v>92</v>
      </c>
      <c r="D951">
        <v>-226427.0485</v>
      </c>
      <c r="F951">
        <v>172107442.22139999</v>
      </c>
      <c r="G951">
        <v>-13.156145113628</v>
      </c>
    </row>
    <row r="952" spans="1:7">
      <c r="A952" s="1">
        <v>40983</v>
      </c>
      <c r="B952" t="s">
        <v>4</v>
      </c>
      <c r="C952" t="s">
        <v>92</v>
      </c>
      <c r="D952">
        <v>-222677.52050000001</v>
      </c>
      <c r="F952">
        <v>172185456.0914</v>
      </c>
      <c r="G952">
        <v>-12.932423304196</v>
      </c>
    </row>
    <row r="953" spans="1:7">
      <c r="A953" s="1">
        <v>40982</v>
      </c>
      <c r="B953" t="s">
        <v>4</v>
      </c>
      <c r="C953" t="s">
        <v>92</v>
      </c>
      <c r="D953">
        <v>-279864.33039999998</v>
      </c>
      <c r="F953">
        <v>172012481.95159999</v>
      </c>
      <c r="G953">
        <v>-16.270001294368001</v>
      </c>
    </row>
    <row r="954" spans="1:7">
      <c r="A954" s="1">
        <v>40981</v>
      </c>
      <c r="B954" t="s">
        <v>4</v>
      </c>
      <c r="C954" t="s">
        <v>92</v>
      </c>
      <c r="D954">
        <v>-216158.07620000001</v>
      </c>
      <c r="F954">
        <v>172028819.95320001</v>
      </c>
      <c r="G954">
        <v>-12.565224609388</v>
      </c>
    </row>
    <row r="955" spans="1:7">
      <c r="A955" s="1">
        <v>40980</v>
      </c>
      <c r="B955" t="s">
        <v>4</v>
      </c>
      <c r="C955" t="s">
        <v>92</v>
      </c>
      <c r="D955">
        <v>-241522.92559999999</v>
      </c>
      <c r="F955">
        <v>171385945.0855</v>
      </c>
      <c r="G955">
        <v>-14.092341439055</v>
      </c>
    </row>
    <row r="956" spans="1:7">
      <c r="A956" s="1">
        <v>40977</v>
      </c>
      <c r="B956" t="s">
        <v>4</v>
      </c>
      <c r="C956" t="s">
        <v>92</v>
      </c>
      <c r="D956">
        <v>-219305.60550000001</v>
      </c>
      <c r="F956">
        <v>171117809.4777</v>
      </c>
      <c r="G956">
        <v>-12.816059659096</v>
      </c>
    </row>
    <row r="957" spans="1:7">
      <c r="A957" s="1">
        <v>40976</v>
      </c>
      <c r="B957" t="s">
        <v>4</v>
      </c>
      <c r="C957" t="s">
        <v>92</v>
      </c>
      <c r="D957">
        <v>-226902.06200000001</v>
      </c>
      <c r="F957">
        <v>171484244.26429999</v>
      </c>
      <c r="G957">
        <v>-13.231656527598</v>
      </c>
    </row>
    <row r="958" spans="1:7">
      <c r="A958" s="1">
        <v>40975</v>
      </c>
      <c r="B958" t="s">
        <v>4</v>
      </c>
      <c r="C958" t="s">
        <v>92</v>
      </c>
      <c r="D958">
        <v>-278457.56650000002</v>
      </c>
      <c r="F958">
        <v>170830453.17930001</v>
      </c>
      <c r="G958">
        <v>-16.300229924915001</v>
      </c>
    </row>
    <row r="959" spans="1:7">
      <c r="A959" s="1">
        <v>40974</v>
      </c>
      <c r="B959" t="s">
        <v>4</v>
      </c>
      <c r="C959" t="s">
        <v>92</v>
      </c>
      <c r="D959">
        <v>-286554.27769999998</v>
      </c>
      <c r="F959">
        <v>170087366.68610001</v>
      </c>
      <c r="G959">
        <v>-16.847475699288001</v>
      </c>
    </row>
    <row r="960" spans="1:7">
      <c r="A960" s="1">
        <v>40973</v>
      </c>
      <c r="B960" t="s">
        <v>4</v>
      </c>
      <c r="C960" t="s">
        <v>92</v>
      </c>
      <c r="D960">
        <v>-281985.6544</v>
      </c>
      <c r="F960">
        <v>170025295.204</v>
      </c>
      <c r="G960">
        <v>-16.584923676308001</v>
      </c>
    </row>
    <row r="961" spans="1:7">
      <c r="A961" s="1">
        <v>40970</v>
      </c>
      <c r="B961" t="s">
        <v>4</v>
      </c>
      <c r="C961" t="s">
        <v>92</v>
      </c>
      <c r="D961">
        <v>-275071.04519999999</v>
      </c>
      <c r="F961">
        <v>170013326.9833</v>
      </c>
      <c r="G961">
        <v>-16.179381350911001</v>
      </c>
    </row>
    <row r="962" spans="1:7">
      <c r="A962" s="1">
        <v>40969</v>
      </c>
      <c r="B962" t="s">
        <v>4</v>
      </c>
      <c r="C962" t="s">
        <v>92</v>
      </c>
      <c r="D962">
        <v>-314697.66310000001</v>
      </c>
      <c r="F962">
        <v>170143000.45879999</v>
      </c>
      <c r="G962">
        <v>-18.496068733442002</v>
      </c>
    </row>
    <row r="963" spans="1:7">
      <c r="A963" s="1">
        <v>40968</v>
      </c>
      <c r="B963" t="s">
        <v>4</v>
      </c>
      <c r="C963" t="s">
        <v>92</v>
      </c>
      <c r="D963">
        <v>-172013.90100000001</v>
      </c>
      <c r="F963">
        <v>148816872.09940001</v>
      </c>
      <c r="G963">
        <v>-11.558763369593001</v>
      </c>
    </row>
    <row r="964" spans="1:7">
      <c r="A964" s="1">
        <v>40967</v>
      </c>
      <c r="B964" t="s">
        <v>4</v>
      </c>
      <c r="C964" t="s">
        <v>92</v>
      </c>
      <c r="D964">
        <v>-197594.85279999999</v>
      </c>
      <c r="F964">
        <v>148171512.7773</v>
      </c>
      <c r="G964">
        <v>-13.335549397877999</v>
      </c>
    </row>
    <row r="965" spans="1:7">
      <c r="A965" s="1">
        <v>40966</v>
      </c>
      <c r="B965" t="s">
        <v>4</v>
      </c>
      <c r="C965" t="s">
        <v>92</v>
      </c>
      <c r="D965">
        <v>-200814.1355</v>
      </c>
      <c r="F965">
        <v>149049902.37450001</v>
      </c>
      <c r="G965">
        <v>-13.472946462953001</v>
      </c>
    </row>
    <row r="966" spans="1:7">
      <c r="A966" s="1">
        <v>40963</v>
      </c>
      <c r="B966" t="s">
        <v>4</v>
      </c>
      <c r="C966" t="s">
        <v>92</v>
      </c>
      <c r="D966">
        <v>-175718.32279999999</v>
      </c>
      <c r="F966">
        <v>148751331.32120001</v>
      </c>
      <c r="G966">
        <v>-11.812890764693</v>
      </c>
    </row>
    <row r="967" spans="1:7">
      <c r="A967" s="1">
        <v>40962</v>
      </c>
      <c r="B967" t="s">
        <v>4</v>
      </c>
      <c r="C967" t="s">
        <v>92</v>
      </c>
      <c r="D967">
        <v>-18325.533299999999</v>
      </c>
      <c r="F967">
        <v>148971042.831</v>
      </c>
      <c r="G967">
        <v>-1.2301406334909999</v>
      </c>
    </row>
    <row r="968" spans="1:7">
      <c r="A968" s="1">
        <v>40961</v>
      </c>
      <c r="B968" t="s">
        <v>4</v>
      </c>
      <c r="C968" t="s">
        <v>92</v>
      </c>
      <c r="D968">
        <v>101947.4028</v>
      </c>
      <c r="F968">
        <v>149583062.4885</v>
      </c>
      <c r="G968">
        <v>6.8154375972769996</v>
      </c>
    </row>
    <row r="969" spans="1:7">
      <c r="A969" s="1">
        <v>40960</v>
      </c>
      <c r="B969" t="s">
        <v>4</v>
      </c>
      <c r="C969" t="s">
        <v>92</v>
      </c>
      <c r="D969">
        <v>184468.55100000001</v>
      </c>
      <c r="F969">
        <v>149314552.57609999</v>
      </c>
      <c r="G969">
        <v>12.354358487997001</v>
      </c>
    </row>
    <row r="970" spans="1:7">
      <c r="A970" s="1">
        <v>40956</v>
      </c>
      <c r="B970" t="s">
        <v>4</v>
      </c>
      <c r="C970" t="s">
        <v>92</v>
      </c>
      <c r="D970">
        <v>68154.597299999994</v>
      </c>
      <c r="F970">
        <v>149644136.36300001</v>
      </c>
      <c r="G970">
        <v>4.5544448954999996</v>
      </c>
    </row>
    <row r="971" spans="1:7">
      <c r="A971" s="1">
        <v>40955</v>
      </c>
      <c r="B971" t="s">
        <v>4</v>
      </c>
      <c r="C971" t="s">
        <v>92</v>
      </c>
      <c r="D971">
        <v>21183.987000000001</v>
      </c>
      <c r="F971">
        <v>149025769.76879999</v>
      </c>
      <c r="G971">
        <v>1.421498243751</v>
      </c>
    </row>
    <row r="972" spans="1:7">
      <c r="A972" s="1">
        <v>40954</v>
      </c>
      <c r="B972" t="s">
        <v>4</v>
      </c>
      <c r="C972" t="s">
        <v>92</v>
      </c>
      <c r="D972">
        <v>-34746.2955</v>
      </c>
      <c r="F972">
        <v>149578024.82699999</v>
      </c>
      <c r="G972">
        <v>-2.3229545610179998</v>
      </c>
    </row>
    <row r="973" spans="1:7">
      <c r="A973" s="1">
        <v>40953</v>
      </c>
      <c r="B973" t="s">
        <v>4</v>
      </c>
      <c r="C973" t="s">
        <v>92</v>
      </c>
      <c r="D973">
        <v>-329510.65500000003</v>
      </c>
      <c r="F973">
        <v>149089897.4341</v>
      </c>
      <c r="G973">
        <v>-22.101474390351999</v>
      </c>
    </row>
    <row r="974" spans="1:7">
      <c r="A974" s="1">
        <v>40952</v>
      </c>
      <c r="B974" t="s">
        <v>4</v>
      </c>
      <c r="C974" t="s">
        <v>92</v>
      </c>
      <c r="D974">
        <v>-71136.770300000004</v>
      </c>
      <c r="F974">
        <v>149215725.89129999</v>
      </c>
      <c r="G974">
        <v>-4.7673775585709999</v>
      </c>
    </row>
    <row r="975" spans="1:7">
      <c r="A975" s="1">
        <v>40949</v>
      </c>
      <c r="B975" t="s">
        <v>4</v>
      </c>
      <c r="C975" t="s">
        <v>92</v>
      </c>
      <c r="D975">
        <v>43308.953699999998</v>
      </c>
      <c r="F975">
        <v>148761214.2166</v>
      </c>
      <c r="G975">
        <v>2.911306816637</v>
      </c>
    </row>
    <row r="976" spans="1:7">
      <c r="A976" s="1">
        <v>40948</v>
      </c>
      <c r="B976" t="s">
        <v>4</v>
      </c>
      <c r="C976" t="s">
        <v>92</v>
      </c>
      <c r="D976">
        <v>96174.167100000006</v>
      </c>
      <c r="F976">
        <v>148533211.17480001</v>
      </c>
      <c r="G976">
        <v>6.4749268085790002</v>
      </c>
    </row>
    <row r="977" spans="1:7">
      <c r="A977" s="1">
        <v>40947</v>
      </c>
      <c r="B977" t="s">
        <v>4</v>
      </c>
      <c r="C977" t="s">
        <v>92</v>
      </c>
      <c r="D977">
        <v>-30868.672699999999</v>
      </c>
      <c r="F977">
        <v>146556381.1038</v>
      </c>
      <c r="G977">
        <v>-2.1062660300089999</v>
      </c>
    </row>
    <row r="978" spans="1:7">
      <c r="A978" s="1">
        <v>40946</v>
      </c>
      <c r="B978" t="s">
        <v>4</v>
      </c>
      <c r="C978" t="s">
        <v>92</v>
      </c>
      <c r="D978">
        <v>46319.687599999997</v>
      </c>
      <c r="F978">
        <v>147493388.48210001</v>
      </c>
      <c r="G978">
        <v>3.1404585708339998</v>
      </c>
    </row>
    <row r="979" spans="1:7">
      <c r="A979" s="1">
        <v>40945</v>
      </c>
      <c r="B979" t="s">
        <v>4</v>
      </c>
      <c r="C979" t="s">
        <v>92</v>
      </c>
      <c r="D979">
        <v>-196226.0226</v>
      </c>
      <c r="F979">
        <v>146858286.5941</v>
      </c>
      <c r="G979">
        <v>-13.36159008462</v>
      </c>
    </row>
    <row r="980" spans="1:7">
      <c r="A980" s="1">
        <v>40942</v>
      </c>
      <c r="B980" t="s">
        <v>4</v>
      </c>
      <c r="C980" t="s">
        <v>92</v>
      </c>
      <c r="D980">
        <v>-55695.715499999998</v>
      </c>
      <c r="F980">
        <v>146950900.0244</v>
      </c>
      <c r="G980">
        <v>-3.790090124712</v>
      </c>
    </row>
    <row r="981" spans="1:7">
      <c r="A981" s="1">
        <v>40941</v>
      </c>
      <c r="B981" t="s">
        <v>4</v>
      </c>
      <c r="C981" t="s">
        <v>92</v>
      </c>
      <c r="D981">
        <v>-348086.0871</v>
      </c>
      <c r="F981">
        <v>145326704.2484</v>
      </c>
      <c r="G981">
        <v>-23.951970073238002</v>
      </c>
    </row>
    <row r="982" spans="1:7">
      <c r="A982" s="1">
        <v>40940</v>
      </c>
      <c r="B982" t="s">
        <v>4</v>
      </c>
      <c r="C982" t="s">
        <v>92</v>
      </c>
      <c r="D982">
        <v>-155693.9754</v>
      </c>
      <c r="F982">
        <v>146480475.5598</v>
      </c>
      <c r="G982">
        <v>-10.628991666295001</v>
      </c>
    </row>
    <row r="983" spans="1:7">
      <c r="A983" s="1">
        <v>40939</v>
      </c>
      <c r="B983" t="s">
        <v>4</v>
      </c>
      <c r="C983" t="s">
        <v>92</v>
      </c>
      <c r="D983">
        <v>-172410.7555</v>
      </c>
      <c r="F983">
        <v>110605747.04269999</v>
      </c>
      <c r="G983">
        <v>-15.587865921057</v>
      </c>
    </row>
    <row r="984" spans="1:7">
      <c r="A984" s="1">
        <v>40938</v>
      </c>
      <c r="B984" t="s">
        <v>4</v>
      </c>
      <c r="C984" t="s">
        <v>92</v>
      </c>
      <c r="D984">
        <v>-118022.3242</v>
      </c>
      <c r="F984">
        <v>110009784.3987</v>
      </c>
      <c r="G984">
        <v>-10.728347923332</v>
      </c>
    </row>
    <row r="985" spans="1:7">
      <c r="A985" s="1">
        <v>40935</v>
      </c>
      <c r="B985" t="s">
        <v>4</v>
      </c>
      <c r="C985" t="s">
        <v>92</v>
      </c>
      <c r="D985">
        <v>-60379.204700000002</v>
      </c>
      <c r="F985">
        <v>108647006.41670001</v>
      </c>
      <c r="G985">
        <v>-5.5573739849240003</v>
      </c>
    </row>
    <row r="986" spans="1:7">
      <c r="A986" s="1">
        <v>40934</v>
      </c>
      <c r="B986" t="s">
        <v>4</v>
      </c>
      <c r="C986" t="s">
        <v>92</v>
      </c>
      <c r="D986">
        <v>55130.502500000002</v>
      </c>
      <c r="F986">
        <v>109026252.7061</v>
      </c>
      <c r="G986">
        <v>5.0566263749899996</v>
      </c>
    </row>
    <row r="987" spans="1:7">
      <c r="A987" s="1">
        <v>40933</v>
      </c>
      <c r="B987" t="s">
        <v>4</v>
      </c>
      <c r="C987" t="s">
        <v>92</v>
      </c>
      <c r="D987">
        <v>105451.692</v>
      </c>
      <c r="F987">
        <v>108621648.8345</v>
      </c>
      <c r="G987">
        <v>9.7081652811839998</v>
      </c>
    </row>
    <row r="988" spans="1:7">
      <c r="A988" s="1">
        <v>40932</v>
      </c>
      <c r="B988" t="s">
        <v>4</v>
      </c>
      <c r="C988" t="s">
        <v>92</v>
      </c>
      <c r="D988">
        <v>151983.34039999999</v>
      </c>
      <c r="F988">
        <v>108272615.1605</v>
      </c>
      <c r="G988">
        <v>14.037098870726</v>
      </c>
    </row>
    <row r="989" spans="1:7">
      <c r="A989" s="1">
        <v>40931</v>
      </c>
      <c r="B989" t="s">
        <v>4</v>
      </c>
      <c r="C989" t="s">
        <v>92</v>
      </c>
      <c r="D989">
        <v>-303221.89970000001</v>
      </c>
      <c r="F989">
        <v>108289375.652</v>
      </c>
      <c r="G989">
        <v>-28.001075624855002</v>
      </c>
    </row>
    <row r="990" spans="1:7">
      <c r="A990" s="1">
        <v>40928</v>
      </c>
      <c r="B990" t="s">
        <v>4</v>
      </c>
      <c r="C990" t="s">
        <v>92</v>
      </c>
      <c r="D990">
        <v>145432.52359999999</v>
      </c>
      <c r="F990">
        <v>108939939.345</v>
      </c>
      <c r="G990">
        <v>13.349789294396</v>
      </c>
    </row>
    <row r="991" spans="1:7">
      <c r="A991" s="1">
        <v>40927</v>
      </c>
      <c r="B991" t="s">
        <v>4</v>
      </c>
      <c r="C991" t="s">
        <v>92</v>
      </c>
      <c r="D991">
        <v>-31306.376700000001</v>
      </c>
      <c r="F991">
        <v>109858445.16159999</v>
      </c>
      <c r="G991">
        <v>-2.8497014183979998</v>
      </c>
    </row>
    <row r="992" spans="1:7">
      <c r="A992" s="1">
        <v>40926</v>
      </c>
      <c r="B992" t="s">
        <v>4</v>
      </c>
      <c r="C992" t="s">
        <v>92</v>
      </c>
      <c r="D992">
        <v>-233292.79889999999</v>
      </c>
      <c r="F992">
        <v>110228834.7973</v>
      </c>
      <c r="G992">
        <v>-21.164407600697</v>
      </c>
    </row>
    <row r="993" spans="1:7">
      <c r="A993" s="1">
        <v>40925</v>
      </c>
      <c r="B993" t="s">
        <v>4</v>
      </c>
      <c r="C993" t="s">
        <v>92</v>
      </c>
      <c r="D993">
        <v>-251220.45250000001</v>
      </c>
      <c r="F993">
        <v>110533542.9518</v>
      </c>
      <c r="G993">
        <v>-22.727983360629999</v>
      </c>
    </row>
    <row r="994" spans="1:7">
      <c r="A994" s="1">
        <v>40921</v>
      </c>
      <c r="B994" t="s">
        <v>4</v>
      </c>
      <c r="C994" t="s">
        <v>92</v>
      </c>
      <c r="D994">
        <v>-259227.9719</v>
      </c>
      <c r="F994">
        <v>109673800.93700001</v>
      </c>
      <c r="G994">
        <v>-23.636271350613001</v>
      </c>
    </row>
    <row r="995" spans="1:7">
      <c r="A995" s="1">
        <v>40920</v>
      </c>
      <c r="B995" t="s">
        <v>4</v>
      </c>
      <c r="C995" t="s">
        <v>92</v>
      </c>
      <c r="D995">
        <v>-259916.9903</v>
      </c>
      <c r="F995">
        <v>108201792.11589999</v>
      </c>
      <c r="G995">
        <v>-24.021505117179</v>
      </c>
    </row>
    <row r="996" spans="1:7">
      <c r="A996" s="1">
        <v>40919</v>
      </c>
      <c r="B996" t="s">
        <v>4</v>
      </c>
      <c r="C996" t="s">
        <v>92</v>
      </c>
      <c r="D996">
        <v>-258367.35819999999</v>
      </c>
      <c r="F996">
        <v>108997327.6469</v>
      </c>
      <c r="G996">
        <v>-23.704008508996999</v>
      </c>
    </row>
    <row r="997" spans="1:7">
      <c r="A997" s="1">
        <v>40918</v>
      </c>
      <c r="B997" t="s">
        <v>4</v>
      </c>
      <c r="C997" t="s">
        <v>92</v>
      </c>
      <c r="D997">
        <v>-244243.60149999999</v>
      </c>
      <c r="F997">
        <v>108416120.5485</v>
      </c>
      <c r="G997">
        <v>-22.528347284917</v>
      </c>
    </row>
    <row r="998" spans="1:7">
      <c r="A998" s="1">
        <v>40917</v>
      </c>
      <c r="B998" t="s">
        <v>4</v>
      </c>
      <c r="C998" t="s">
        <v>92</v>
      </c>
      <c r="D998">
        <v>-210018.27220000001</v>
      </c>
      <c r="F998">
        <v>108332550.4576</v>
      </c>
      <c r="G998">
        <v>-19.386442146232</v>
      </c>
    </row>
    <row r="999" spans="1:7">
      <c r="A999" s="1">
        <v>40914</v>
      </c>
      <c r="B999" t="s">
        <v>4</v>
      </c>
      <c r="C999" t="s">
        <v>92</v>
      </c>
      <c r="D999">
        <v>-226645.63529999999</v>
      </c>
      <c r="F999">
        <v>107020359.9131</v>
      </c>
      <c r="G999">
        <v>-21.177805371243</v>
      </c>
    </row>
    <row r="1000" spans="1:7">
      <c r="A1000" s="1">
        <v>40913</v>
      </c>
      <c r="B1000" t="s">
        <v>4</v>
      </c>
      <c r="C1000" t="s">
        <v>92</v>
      </c>
      <c r="D1000">
        <v>-475528.69160000002</v>
      </c>
      <c r="F1000">
        <v>106699937.4712</v>
      </c>
      <c r="G1000">
        <v>-44.566913802396002</v>
      </c>
    </row>
    <row r="1001" spans="1:7">
      <c r="A1001" s="1">
        <v>40912</v>
      </c>
      <c r="B1001" t="s">
        <v>4</v>
      </c>
      <c r="C1001" t="s">
        <v>92</v>
      </c>
      <c r="D1001">
        <v>-461860.07689999999</v>
      </c>
      <c r="F1001">
        <v>108049460.8307</v>
      </c>
      <c r="G1001">
        <v>-42.745245866952999</v>
      </c>
    </row>
    <row r="1002" spans="1:7">
      <c r="A1002" s="1">
        <v>40911</v>
      </c>
      <c r="B1002" t="s">
        <v>4</v>
      </c>
      <c r="C1002" t="s">
        <v>92</v>
      </c>
      <c r="D1002">
        <v>-460901.0943</v>
      </c>
      <c r="F1002">
        <v>108215691.0231</v>
      </c>
      <c r="G1002">
        <v>-42.590967164052003</v>
      </c>
    </row>
    <row r="1003" spans="1:7">
      <c r="A1003" s="1">
        <v>40907</v>
      </c>
      <c r="B1003" t="s">
        <v>4</v>
      </c>
      <c r="C1003" t="s">
        <v>92</v>
      </c>
      <c r="D1003">
        <v>-185445.63389999999</v>
      </c>
      <c r="F1003">
        <v>106126574.38609999</v>
      </c>
      <c r="G1003">
        <v>-17.474005447997001</v>
      </c>
    </row>
    <row r="1004" spans="1:7">
      <c r="A1004" s="1">
        <v>40906</v>
      </c>
      <c r="B1004" t="s">
        <v>4</v>
      </c>
      <c r="C1004" t="s">
        <v>92</v>
      </c>
      <c r="D1004">
        <v>-164043.3524</v>
      </c>
      <c r="F1004">
        <v>104432134.7904</v>
      </c>
      <c r="G1004">
        <v>-15.708129756156</v>
      </c>
    </row>
    <row r="1005" spans="1:7">
      <c r="A1005" s="1">
        <v>40905</v>
      </c>
      <c r="B1005" t="s">
        <v>4</v>
      </c>
      <c r="C1005" t="s">
        <v>92</v>
      </c>
      <c r="D1005">
        <v>-144181.04980000001</v>
      </c>
      <c r="F1005">
        <v>104277631.9795</v>
      </c>
      <c r="G1005">
        <v>-13.826651704973999</v>
      </c>
    </row>
    <row r="1006" spans="1:7">
      <c r="A1006" s="1">
        <v>40904</v>
      </c>
      <c r="B1006" t="s">
        <v>4</v>
      </c>
      <c r="C1006" t="s">
        <v>92</v>
      </c>
      <c r="D1006">
        <v>-20430.775000000001</v>
      </c>
      <c r="F1006">
        <v>104159260.62909999</v>
      </c>
      <c r="G1006">
        <v>-1.9614938582129999</v>
      </c>
    </row>
    <row r="1007" spans="1:7">
      <c r="A1007" s="1">
        <v>40900</v>
      </c>
      <c r="B1007" t="s">
        <v>4</v>
      </c>
      <c r="C1007" t="s">
        <v>92</v>
      </c>
      <c r="D1007">
        <v>-9865.4076000000005</v>
      </c>
      <c r="F1007">
        <v>104016511.7406</v>
      </c>
      <c r="G1007">
        <v>-0.94844630289099996</v>
      </c>
    </row>
    <row r="1008" spans="1:7">
      <c r="A1008" s="1">
        <v>40899</v>
      </c>
      <c r="B1008" t="s">
        <v>4</v>
      </c>
      <c r="C1008" t="s">
        <v>92</v>
      </c>
      <c r="D1008">
        <v>-70523.926200000002</v>
      </c>
      <c r="F1008">
        <v>104278673.41760001</v>
      </c>
      <c r="G1008">
        <v>-6.7630248725520001</v>
      </c>
    </row>
    <row r="1009" spans="1:7">
      <c r="A1009" s="1">
        <v>40898</v>
      </c>
      <c r="B1009" t="s">
        <v>4</v>
      </c>
      <c r="C1009" t="s">
        <v>92</v>
      </c>
      <c r="D1009">
        <v>-76763.159899999999</v>
      </c>
      <c r="F1009">
        <v>104155892.1585</v>
      </c>
      <c r="G1009">
        <v>-7.3700256710570002</v>
      </c>
    </row>
    <row r="1010" spans="1:7">
      <c r="A1010" s="1">
        <v>40897</v>
      </c>
      <c r="B1010" t="s">
        <v>4</v>
      </c>
      <c r="C1010" t="s">
        <v>92</v>
      </c>
      <c r="D1010">
        <v>-107668.9863</v>
      </c>
      <c r="F1010">
        <v>104219218.4126</v>
      </c>
      <c r="G1010">
        <v>-10.331010723353</v>
      </c>
    </row>
    <row r="1011" spans="1:7">
      <c r="A1011" s="1">
        <v>40896</v>
      </c>
      <c r="B1011" t="s">
        <v>4</v>
      </c>
      <c r="C1011" t="s">
        <v>92</v>
      </c>
      <c r="D1011">
        <v>-170277.89809999999</v>
      </c>
      <c r="F1011">
        <v>104644485.77410001</v>
      </c>
      <c r="G1011">
        <v>-16.272037350118001</v>
      </c>
    </row>
    <row r="1012" spans="1:7">
      <c r="A1012" s="1">
        <v>40893</v>
      </c>
      <c r="B1012" t="s">
        <v>4</v>
      </c>
      <c r="C1012" t="s">
        <v>92</v>
      </c>
      <c r="D1012">
        <v>-218350.91870000001</v>
      </c>
      <c r="F1012">
        <v>104313780.8417</v>
      </c>
      <c r="G1012">
        <v>-20.932125835929</v>
      </c>
    </row>
    <row r="1013" spans="1:7">
      <c r="A1013" s="1">
        <v>40892</v>
      </c>
      <c r="B1013" t="s">
        <v>4</v>
      </c>
      <c r="C1013" t="s">
        <v>92</v>
      </c>
      <c r="D1013">
        <v>-218482.06849999999</v>
      </c>
      <c r="F1013">
        <v>104279666.002</v>
      </c>
      <c r="G1013">
        <v>-20.951550467739999</v>
      </c>
    </row>
    <row r="1014" spans="1:7">
      <c r="A1014" s="1">
        <v>40891</v>
      </c>
      <c r="B1014" t="s">
        <v>4</v>
      </c>
      <c r="C1014" t="s">
        <v>92</v>
      </c>
      <c r="D1014">
        <v>-229354.2242</v>
      </c>
      <c r="F1014">
        <v>104008641.5948</v>
      </c>
      <c r="G1014">
        <v>-22.051458482990999</v>
      </c>
    </row>
    <row r="1015" spans="1:7">
      <c r="A1015" s="1">
        <v>40890</v>
      </c>
      <c r="B1015" t="s">
        <v>4</v>
      </c>
      <c r="C1015" t="s">
        <v>92</v>
      </c>
      <c r="D1015">
        <v>-212581.58979999999</v>
      </c>
      <c r="F1015">
        <v>104275125.60439999</v>
      </c>
      <c r="G1015">
        <v>-20.386605968377999</v>
      </c>
    </row>
    <row r="1016" spans="1:7">
      <c r="A1016" s="1">
        <v>40889</v>
      </c>
      <c r="B1016" t="s">
        <v>4</v>
      </c>
      <c r="C1016" t="s">
        <v>92</v>
      </c>
      <c r="D1016">
        <v>-201757.7512</v>
      </c>
      <c r="F1016">
        <v>104244126.57430001</v>
      </c>
      <c r="G1016">
        <v>-19.3543519266</v>
      </c>
    </row>
    <row r="1017" spans="1:7">
      <c r="A1017" s="1">
        <v>40886</v>
      </c>
      <c r="B1017" t="s">
        <v>4</v>
      </c>
      <c r="C1017" t="s">
        <v>92</v>
      </c>
      <c r="D1017">
        <v>-199222.1992</v>
      </c>
      <c r="F1017">
        <v>104016898.75470001</v>
      </c>
      <c r="G1017">
        <v>-19.152868580501</v>
      </c>
    </row>
    <row r="1018" spans="1:7">
      <c r="A1018" s="1">
        <v>40885</v>
      </c>
      <c r="B1018" t="s">
        <v>4</v>
      </c>
      <c r="C1018" t="s">
        <v>92</v>
      </c>
      <c r="D1018">
        <v>-243079.15</v>
      </c>
      <c r="F1018">
        <v>104117726.9692</v>
      </c>
      <c r="G1018">
        <v>-23.34656710974</v>
      </c>
    </row>
    <row r="1019" spans="1:7">
      <c r="A1019" s="1">
        <v>40884</v>
      </c>
      <c r="B1019" t="s">
        <v>4</v>
      </c>
      <c r="C1019" t="s">
        <v>92</v>
      </c>
      <c r="D1019">
        <v>-279478.76559999998</v>
      </c>
      <c r="F1019">
        <v>103531687.55599999</v>
      </c>
      <c r="G1019">
        <v>-26.994514645464001</v>
      </c>
    </row>
    <row r="1020" spans="1:7">
      <c r="A1020" s="1">
        <v>40883</v>
      </c>
      <c r="B1020" t="s">
        <v>4</v>
      </c>
      <c r="C1020" t="s">
        <v>92</v>
      </c>
      <c r="D1020">
        <v>-205333.7654</v>
      </c>
      <c r="F1020">
        <v>103642098.0289</v>
      </c>
      <c r="G1020">
        <v>-19.811810963412</v>
      </c>
    </row>
    <row r="1021" spans="1:7">
      <c r="A1021" s="1">
        <v>40882</v>
      </c>
      <c r="B1021" t="s">
        <v>4</v>
      </c>
      <c r="C1021" t="s">
        <v>92</v>
      </c>
      <c r="D1021">
        <v>-303229.91759999999</v>
      </c>
      <c r="F1021">
        <v>103461377.29719999</v>
      </c>
      <c r="G1021">
        <v>-29.308513526641999</v>
      </c>
    </row>
    <row r="1022" spans="1:7">
      <c r="A1022" s="1">
        <v>40879</v>
      </c>
      <c r="B1022" t="s">
        <v>4</v>
      </c>
      <c r="C1022" t="s">
        <v>92</v>
      </c>
      <c r="D1022">
        <v>-309313.4523</v>
      </c>
      <c r="F1022">
        <v>103342966.69760001</v>
      </c>
      <c r="G1022">
        <v>-29.930769570909</v>
      </c>
    </row>
    <row r="1023" spans="1:7">
      <c r="A1023" s="1">
        <v>40878</v>
      </c>
      <c r="B1023" t="s">
        <v>4</v>
      </c>
      <c r="C1023" t="s">
        <v>92</v>
      </c>
      <c r="D1023">
        <v>-309640.68729999999</v>
      </c>
      <c r="F1023">
        <v>103401884.6637</v>
      </c>
      <c r="G1023">
        <v>-29.945362050901</v>
      </c>
    </row>
    <row r="1024" spans="1:7">
      <c r="A1024" s="1">
        <v>40877</v>
      </c>
      <c r="B1024" t="s">
        <v>4</v>
      </c>
      <c r="C1024" t="s">
        <v>92</v>
      </c>
      <c r="D1024">
        <v>-334637.58</v>
      </c>
      <c r="F1024">
        <v>104310218.3889</v>
      </c>
      <c r="G1024">
        <v>-32.080996969287</v>
      </c>
    </row>
    <row r="1025" spans="1:7">
      <c r="A1025" s="1">
        <v>40876</v>
      </c>
      <c r="B1025" t="s">
        <v>4</v>
      </c>
      <c r="C1025" t="s">
        <v>92</v>
      </c>
      <c r="D1025">
        <v>-322137.6164</v>
      </c>
      <c r="F1025">
        <v>104609781.4552</v>
      </c>
      <c r="G1025">
        <v>-30.794215599996999</v>
      </c>
    </row>
    <row r="1026" spans="1:7">
      <c r="A1026" s="1">
        <v>40875</v>
      </c>
      <c r="B1026" t="s">
        <v>4</v>
      </c>
      <c r="C1026" t="s">
        <v>92</v>
      </c>
      <c r="D1026">
        <v>-316421.27010000002</v>
      </c>
      <c r="F1026">
        <v>105234282.1234</v>
      </c>
      <c r="G1026">
        <v>-30.068268981866002</v>
      </c>
    </row>
    <row r="1027" spans="1:7">
      <c r="A1027" s="1">
        <v>40872</v>
      </c>
      <c r="B1027" t="s">
        <v>4</v>
      </c>
      <c r="C1027" t="s">
        <v>92</v>
      </c>
      <c r="D1027">
        <v>-283819.86200000002</v>
      </c>
      <c r="F1027">
        <v>105574521.52240001</v>
      </c>
      <c r="G1027">
        <v>-26.883367114268999</v>
      </c>
    </row>
    <row r="1028" spans="1:7">
      <c r="A1028" s="1">
        <v>40870</v>
      </c>
      <c r="B1028" t="s">
        <v>4</v>
      </c>
      <c r="C1028" t="s">
        <v>92</v>
      </c>
      <c r="D1028">
        <v>-264660.42060000001</v>
      </c>
      <c r="F1028">
        <v>106100483.1662</v>
      </c>
      <c r="G1028">
        <v>-24.944318131467</v>
      </c>
    </row>
    <row r="1029" spans="1:7">
      <c r="A1029" s="1">
        <v>40869</v>
      </c>
      <c r="B1029" t="s">
        <v>4</v>
      </c>
      <c r="C1029" t="s">
        <v>92</v>
      </c>
      <c r="D1029">
        <v>-287537.40059999999</v>
      </c>
      <c r="F1029">
        <v>105087689.1849</v>
      </c>
      <c r="G1029">
        <v>-27.361663657299001</v>
      </c>
    </row>
    <row r="1030" spans="1:7">
      <c r="A1030" s="1">
        <v>40868</v>
      </c>
      <c r="B1030" t="s">
        <v>4</v>
      </c>
      <c r="C1030" t="s">
        <v>92</v>
      </c>
      <c r="D1030">
        <v>-294745.30949999997</v>
      </c>
      <c r="F1030">
        <v>105120768.0966</v>
      </c>
      <c r="G1030">
        <v>-28.038732482353002</v>
      </c>
    </row>
    <row r="1031" spans="1:7">
      <c r="A1031" s="1">
        <v>40865</v>
      </c>
      <c r="B1031" t="s">
        <v>4</v>
      </c>
      <c r="C1031" t="s">
        <v>92</v>
      </c>
      <c r="D1031">
        <v>-227846.42069999999</v>
      </c>
      <c r="F1031">
        <v>105003192.90979999</v>
      </c>
      <c r="G1031">
        <v>-21.698999276691001</v>
      </c>
    </row>
    <row r="1032" spans="1:7">
      <c r="A1032" s="1">
        <v>40864</v>
      </c>
      <c r="B1032" t="s">
        <v>4</v>
      </c>
      <c r="C1032" t="s">
        <v>92</v>
      </c>
      <c r="D1032">
        <v>-253799.96599999999</v>
      </c>
      <c r="F1032">
        <v>105186770.1006</v>
      </c>
      <c r="G1032">
        <v>-24.128506442138001</v>
      </c>
    </row>
    <row r="1033" spans="1:7">
      <c r="A1033" s="1">
        <v>40863</v>
      </c>
      <c r="B1033" t="s">
        <v>4</v>
      </c>
      <c r="C1033" t="s">
        <v>92</v>
      </c>
      <c r="D1033">
        <v>-235844.91039999999</v>
      </c>
      <c r="F1033">
        <v>105117725.55050001</v>
      </c>
      <c r="G1033">
        <v>-22.436264594280999</v>
      </c>
    </row>
    <row r="1034" spans="1:7">
      <c r="A1034" s="1">
        <v>40862</v>
      </c>
      <c r="B1034" t="s">
        <v>4</v>
      </c>
      <c r="C1034" t="s">
        <v>92</v>
      </c>
      <c r="D1034">
        <v>-250836.77919999999</v>
      </c>
      <c r="F1034">
        <v>105125013.1751</v>
      </c>
      <c r="G1034">
        <v>-23.860808348456001</v>
      </c>
    </row>
    <row r="1035" spans="1:7">
      <c r="A1035" s="1">
        <v>40861</v>
      </c>
      <c r="B1035" t="s">
        <v>4</v>
      </c>
      <c r="C1035" t="s">
        <v>92</v>
      </c>
      <c r="D1035">
        <v>-211020.83540000001</v>
      </c>
      <c r="F1035">
        <v>105092038.3714</v>
      </c>
      <c r="G1035">
        <v>-20.079621507982001</v>
      </c>
    </row>
    <row r="1036" spans="1:7">
      <c r="A1036" s="1">
        <v>40857</v>
      </c>
      <c r="B1036" t="s">
        <v>4</v>
      </c>
      <c r="C1036" t="s">
        <v>92</v>
      </c>
      <c r="D1036">
        <v>-220598.27919999999</v>
      </c>
      <c r="F1036">
        <v>105151842.4218</v>
      </c>
      <c r="G1036">
        <v>-20.979021776442998</v>
      </c>
    </row>
    <row r="1037" spans="1:7">
      <c r="A1037" s="1">
        <v>40856</v>
      </c>
      <c r="B1037" t="s">
        <v>4</v>
      </c>
      <c r="C1037" t="s">
        <v>92</v>
      </c>
      <c r="D1037">
        <v>-219607.10519999999</v>
      </c>
      <c r="F1037">
        <v>105440688.5801</v>
      </c>
      <c r="G1037">
        <v>-20.827548468936001</v>
      </c>
    </row>
    <row r="1038" spans="1:7">
      <c r="A1038" s="1">
        <v>40855</v>
      </c>
      <c r="B1038" t="s">
        <v>4</v>
      </c>
      <c r="C1038" t="s">
        <v>92</v>
      </c>
      <c r="D1038">
        <v>-211342.58309999999</v>
      </c>
      <c r="F1038">
        <v>105287173.9826</v>
      </c>
      <c r="G1038">
        <v>-20.072965690477002</v>
      </c>
    </row>
    <row r="1039" spans="1:7">
      <c r="A1039" s="1">
        <v>40854</v>
      </c>
      <c r="B1039" t="s">
        <v>4</v>
      </c>
      <c r="C1039" t="s">
        <v>92</v>
      </c>
      <c r="D1039">
        <v>-235270.70619999999</v>
      </c>
      <c r="F1039">
        <v>105325031.43350001</v>
      </c>
      <c r="G1039">
        <v>-22.337587086176001</v>
      </c>
    </row>
    <row r="1040" spans="1:7">
      <c r="A1040" s="1">
        <v>40851</v>
      </c>
      <c r="B1040" t="s">
        <v>4</v>
      </c>
      <c r="C1040" t="s">
        <v>92</v>
      </c>
      <c r="D1040">
        <v>-232995.37830000001</v>
      </c>
      <c r="F1040">
        <v>105288019.442</v>
      </c>
      <c r="G1040">
        <v>-22.129334328333002</v>
      </c>
    </row>
    <row r="1041" spans="1:7">
      <c r="A1041" s="1">
        <v>40850</v>
      </c>
      <c r="B1041" t="s">
        <v>4</v>
      </c>
      <c r="C1041" t="s">
        <v>92</v>
      </c>
      <c r="D1041">
        <v>-249557.47930000001</v>
      </c>
      <c r="F1041">
        <v>105424611.3976</v>
      </c>
      <c r="G1041">
        <v>-23.671652756566999</v>
      </c>
    </row>
    <row r="1042" spans="1:7">
      <c r="A1042" s="1">
        <v>40849</v>
      </c>
      <c r="B1042" t="s">
        <v>4</v>
      </c>
      <c r="C1042" t="s">
        <v>92</v>
      </c>
      <c r="D1042">
        <v>-211418.55050000001</v>
      </c>
      <c r="F1042">
        <v>105422457.6488</v>
      </c>
      <c r="G1042">
        <v>-20.054412998444</v>
      </c>
    </row>
    <row r="1043" spans="1:7">
      <c r="A1043" s="1">
        <v>40848</v>
      </c>
      <c r="B1043" t="s">
        <v>4</v>
      </c>
      <c r="C1043" t="s">
        <v>92</v>
      </c>
      <c r="D1043">
        <v>-219452.04120000001</v>
      </c>
      <c r="F1043">
        <v>105321937.35349999</v>
      </c>
      <c r="G1043">
        <v>-20.836308817928</v>
      </c>
    </row>
    <row r="1044" spans="1:7">
      <c r="A1044" s="1">
        <v>40847</v>
      </c>
      <c r="B1044" t="s">
        <v>4</v>
      </c>
      <c r="C1044" t="s">
        <v>92</v>
      </c>
      <c r="D1044">
        <v>-1920.3189</v>
      </c>
      <c r="F1044">
        <v>104103553.0147</v>
      </c>
      <c r="G1044">
        <v>-0.184462378506</v>
      </c>
    </row>
    <row r="1045" spans="1:7">
      <c r="A1045" s="1">
        <v>40844</v>
      </c>
      <c r="B1045" t="s">
        <v>4</v>
      </c>
      <c r="C1045" t="s">
        <v>92</v>
      </c>
      <c r="D1045">
        <v>-1623.2985000000001</v>
      </c>
      <c r="F1045">
        <v>103782330.0924</v>
      </c>
      <c r="G1045">
        <v>-0.15641376509400001</v>
      </c>
    </row>
    <row r="1046" spans="1:7">
      <c r="A1046" s="1">
        <v>40843</v>
      </c>
      <c r="B1046" t="s">
        <v>4</v>
      </c>
      <c r="C1046" t="s">
        <v>92</v>
      </c>
      <c r="D1046">
        <v>-1526.2466999999999</v>
      </c>
      <c r="F1046">
        <v>103630223.12909999</v>
      </c>
      <c r="G1046">
        <v>-0.14727814472600001</v>
      </c>
    </row>
    <row r="1047" spans="1:7">
      <c r="A1047" s="1">
        <v>40842</v>
      </c>
      <c r="B1047" t="s">
        <v>4</v>
      </c>
      <c r="C1047" t="s">
        <v>92</v>
      </c>
      <c r="D1047">
        <v>-1901.8230000000001</v>
      </c>
      <c r="F1047">
        <v>103209353.6657</v>
      </c>
      <c r="G1047">
        <v>-0.184268473007</v>
      </c>
    </row>
    <row r="1048" spans="1:7">
      <c r="A1048" s="1">
        <v>40841</v>
      </c>
      <c r="B1048" t="s">
        <v>4</v>
      </c>
      <c r="C1048" t="s">
        <v>92</v>
      </c>
      <c r="D1048">
        <v>-2124.1554999999998</v>
      </c>
      <c r="F1048">
        <v>103345541.1584</v>
      </c>
      <c r="G1048">
        <v>-0.20553915303799999</v>
      </c>
    </row>
    <row r="1049" spans="1:7">
      <c r="A1049" s="1">
        <v>40840</v>
      </c>
      <c r="B1049" t="s">
        <v>4</v>
      </c>
      <c r="C1049" t="s">
        <v>92</v>
      </c>
      <c r="D1049">
        <v>-1611.5053</v>
      </c>
      <c r="F1049">
        <v>103314281.6441</v>
      </c>
      <c r="G1049">
        <v>-0.15598088418700001</v>
      </c>
    </row>
    <row r="1050" spans="1:7">
      <c r="A1050" s="1">
        <v>40837</v>
      </c>
      <c r="B1050" t="s">
        <v>4</v>
      </c>
      <c r="C1050" t="s">
        <v>92</v>
      </c>
      <c r="D1050">
        <v>-1456.1234999999999</v>
      </c>
      <c r="F1050">
        <v>104132695.9897</v>
      </c>
      <c r="G1050">
        <v>-0.13983345827800001</v>
      </c>
    </row>
    <row r="1051" spans="1:7">
      <c r="A1051" s="1">
        <v>40836</v>
      </c>
      <c r="B1051" t="s">
        <v>4</v>
      </c>
      <c r="C1051" t="s">
        <v>92</v>
      </c>
      <c r="D1051">
        <v>-1541.7536</v>
      </c>
      <c r="F1051">
        <v>104228589.1283</v>
      </c>
      <c r="G1051">
        <v>-0.147920413477</v>
      </c>
    </row>
    <row r="1052" spans="1:7">
      <c r="A1052" s="1">
        <v>40835</v>
      </c>
      <c r="B1052" t="s">
        <v>4</v>
      </c>
      <c r="C1052" t="s">
        <v>92</v>
      </c>
      <c r="D1052">
        <v>-1605.2007000000001</v>
      </c>
      <c r="F1052">
        <v>104182129.6399</v>
      </c>
      <c r="G1052">
        <v>-0.15407639540000001</v>
      </c>
    </row>
    <row r="1053" spans="1:7">
      <c r="A1053" s="1">
        <v>40834</v>
      </c>
      <c r="B1053" t="s">
        <v>4</v>
      </c>
      <c r="C1053" t="s">
        <v>92</v>
      </c>
      <c r="D1053">
        <v>-1668.7799</v>
      </c>
      <c r="F1053">
        <v>104096074.64390001</v>
      </c>
      <c r="G1053">
        <v>-0.16031151085299999</v>
      </c>
    </row>
    <row r="1054" spans="1:7">
      <c r="A1054" s="1">
        <v>40833</v>
      </c>
      <c r="B1054" t="s">
        <v>4</v>
      </c>
      <c r="C1054" t="s">
        <v>92</v>
      </c>
      <c r="D1054">
        <v>-1672.0055</v>
      </c>
      <c r="F1054">
        <v>104254211.7562</v>
      </c>
      <c r="G1054">
        <v>-0.16037774127599999</v>
      </c>
    </row>
    <row r="1055" spans="1:7">
      <c r="A1055" s="1">
        <v>40830</v>
      </c>
      <c r="B1055" t="s">
        <v>4</v>
      </c>
      <c r="C1055" t="s">
        <v>92</v>
      </c>
      <c r="D1055">
        <v>-1624.7229</v>
      </c>
      <c r="F1055">
        <v>104334396.3706</v>
      </c>
      <c r="G1055">
        <v>-0.15572265298099999</v>
      </c>
    </row>
    <row r="1056" spans="1:7">
      <c r="A1056" s="1">
        <v>40829</v>
      </c>
      <c r="B1056" t="s">
        <v>4</v>
      </c>
      <c r="C1056" t="s">
        <v>92</v>
      </c>
      <c r="D1056">
        <v>-1691.4529</v>
      </c>
      <c r="F1056">
        <v>104341639.5464</v>
      </c>
      <c r="G1056">
        <v>-0.16210718054199999</v>
      </c>
    </row>
    <row r="1057" spans="1:7">
      <c r="A1057" s="1">
        <v>40828</v>
      </c>
      <c r="B1057" t="s">
        <v>4</v>
      </c>
      <c r="C1057" t="s">
        <v>92</v>
      </c>
      <c r="D1057">
        <v>-1534.1931</v>
      </c>
      <c r="F1057">
        <v>104222933.08930001</v>
      </c>
      <c r="G1057">
        <v>-0.14720302475899999</v>
      </c>
    </row>
    <row r="1058" spans="1:7">
      <c r="A1058" s="1">
        <v>40827</v>
      </c>
      <c r="B1058" t="s">
        <v>4</v>
      </c>
      <c r="C1058" t="s">
        <v>92</v>
      </c>
      <c r="D1058">
        <v>-1612.3643999999999</v>
      </c>
      <c r="F1058">
        <v>104038293.97220001</v>
      </c>
      <c r="G1058">
        <v>-0.154977973825</v>
      </c>
    </row>
    <row r="1059" spans="1:7">
      <c r="A1059" s="1">
        <v>40823</v>
      </c>
      <c r="B1059" t="s">
        <v>4</v>
      </c>
      <c r="C1059" t="s">
        <v>92</v>
      </c>
      <c r="D1059">
        <v>-1858.8891000000001</v>
      </c>
      <c r="F1059">
        <v>104096417.3486</v>
      </c>
      <c r="G1059">
        <v>-0.17857378259000001</v>
      </c>
    </row>
    <row r="1060" spans="1:7">
      <c r="A1060" s="1">
        <v>40822</v>
      </c>
      <c r="B1060" t="s">
        <v>4</v>
      </c>
      <c r="C1060" t="s">
        <v>92</v>
      </c>
      <c r="D1060">
        <v>-2064.6196</v>
      </c>
      <c r="F1060">
        <v>104068985.87630001</v>
      </c>
      <c r="G1060">
        <v>-0.19838951851200001</v>
      </c>
    </row>
    <row r="1061" spans="1:7">
      <c r="A1061" s="1">
        <v>40821</v>
      </c>
      <c r="B1061" t="s">
        <v>4</v>
      </c>
      <c r="C1061" t="s">
        <v>92</v>
      </c>
      <c r="D1061">
        <v>-2333.6080000000002</v>
      </c>
      <c r="F1061">
        <v>103983039.77060001</v>
      </c>
      <c r="G1061">
        <v>-0.22442198315699999</v>
      </c>
    </row>
    <row r="1062" spans="1:7">
      <c r="A1062" s="1">
        <v>40820</v>
      </c>
      <c r="B1062" t="s">
        <v>4</v>
      </c>
      <c r="C1062" t="s">
        <v>92</v>
      </c>
      <c r="D1062">
        <v>-2733.8319000000001</v>
      </c>
      <c r="F1062">
        <v>104176851.0979</v>
      </c>
      <c r="G1062">
        <v>-0.26242220523900001</v>
      </c>
    </row>
    <row r="1063" spans="1:7">
      <c r="A1063" s="1">
        <v>40819</v>
      </c>
      <c r="B1063" t="s">
        <v>4</v>
      </c>
      <c r="C1063" t="s">
        <v>92</v>
      </c>
      <c r="D1063">
        <v>-2844.6015000000002</v>
      </c>
      <c r="F1063">
        <v>103887489.97050001</v>
      </c>
      <c r="G1063">
        <v>-0.27381559616200002</v>
      </c>
    </row>
    <row r="1064" spans="1:7">
      <c r="A1064" s="1">
        <v>40816</v>
      </c>
      <c r="B1064" t="s">
        <v>4</v>
      </c>
      <c r="C1064" t="s">
        <v>92</v>
      </c>
      <c r="D1064">
        <v>-1863.4745</v>
      </c>
      <c r="F1064">
        <v>102993091.08</v>
      </c>
      <c r="G1064">
        <v>-0.18093199072499999</v>
      </c>
    </row>
    <row r="1065" spans="1:7">
      <c r="A1065" s="1">
        <v>40815</v>
      </c>
      <c r="B1065" t="s">
        <v>4</v>
      </c>
      <c r="C1065" t="s">
        <v>92</v>
      </c>
      <c r="D1065">
        <v>-2047.5365999999999</v>
      </c>
      <c r="F1065">
        <v>103687645.41689999</v>
      </c>
      <c r="G1065">
        <v>-0.19747160732300001</v>
      </c>
    </row>
    <row r="1066" spans="1:7">
      <c r="A1066" s="1">
        <v>40814</v>
      </c>
      <c r="B1066" t="s">
        <v>4</v>
      </c>
      <c r="C1066" t="s">
        <v>92</v>
      </c>
      <c r="D1066">
        <v>-2089.7258999999999</v>
      </c>
      <c r="F1066">
        <v>104183352.3127</v>
      </c>
      <c r="G1066">
        <v>-0.20058155680500001</v>
      </c>
    </row>
    <row r="1067" spans="1:7">
      <c r="A1067" s="1">
        <v>40813</v>
      </c>
      <c r="B1067" t="s">
        <v>4</v>
      </c>
      <c r="C1067" t="s">
        <v>92</v>
      </c>
      <c r="D1067">
        <v>-2178.4272000000001</v>
      </c>
      <c r="F1067">
        <v>104380155.45649999</v>
      </c>
      <c r="G1067">
        <v>-0.20870127951699999</v>
      </c>
    </row>
    <row r="1068" spans="1:7">
      <c r="A1068" s="1">
        <v>40812</v>
      </c>
      <c r="B1068" t="s">
        <v>4</v>
      </c>
      <c r="C1068" t="s">
        <v>92</v>
      </c>
      <c r="D1068">
        <v>-2393.1621</v>
      </c>
      <c r="F1068">
        <v>104122968.41949999</v>
      </c>
      <c r="G1068">
        <v>-0.22983998020099999</v>
      </c>
    </row>
    <row r="1069" spans="1:7">
      <c r="A1069" s="1">
        <v>40809</v>
      </c>
      <c r="B1069" t="s">
        <v>4</v>
      </c>
      <c r="C1069" t="s">
        <v>92</v>
      </c>
      <c r="D1069">
        <v>-2536.6977000000002</v>
      </c>
      <c r="F1069">
        <v>104094385.8594</v>
      </c>
      <c r="G1069">
        <v>-0.24369207609599999</v>
      </c>
    </row>
    <row r="1070" spans="1:7">
      <c r="A1070" s="1">
        <v>40808</v>
      </c>
      <c r="B1070" t="s">
        <v>4</v>
      </c>
      <c r="C1070" t="s">
        <v>92</v>
      </c>
      <c r="D1070">
        <v>-2919.1145999999999</v>
      </c>
      <c r="F1070">
        <v>103480751.3504</v>
      </c>
      <c r="G1070">
        <v>-0.28209252077399999</v>
      </c>
    </row>
    <row r="1071" spans="1:7">
      <c r="A1071" s="1">
        <v>40807</v>
      </c>
      <c r="B1071" t="s">
        <v>4</v>
      </c>
      <c r="C1071" t="s">
        <v>92</v>
      </c>
      <c r="D1071">
        <v>-2008.9151999999999</v>
      </c>
      <c r="F1071">
        <v>104198838.06820001</v>
      </c>
      <c r="G1071">
        <v>-0.19279631493400001</v>
      </c>
    </row>
    <row r="1072" spans="1:7">
      <c r="A1072" s="1">
        <v>40806</v>
      </c>
      <c r="B1072" t="s">
        <v>4</v>
      </c>
      <c r="C1072" t="s">
        <v>92</v>
      </c>
      <c r="D1072">
        <v>-1977.8288</v>
      </c>
      <c r="F1072">
        <v>105406221.0387</v>
      </c>
      <c r="G1072">
        <v>-0.18763871624600001</v>
      </c>
    </row>
    <row r="1073" spans="1:7">
      <c r="A1073" s="1">
        <v>40805</v>
      </c>
      <c r="B1073" t="s">
        <v>4</v>
      </c>
      <c r="C1073" t="s">
        <v>92</v>
      </c>
      <c r="D1073">
        <v>-2120.5911000000001</v>
      </c>
      <c r="F1073">
        <v>105309678.9445</v>
      </c>
      <c r="G1073">
        <v>-0.20136716028900001</v>
      </c>
    </row>
    <row r="1074" spans="1:7">
      <c r="A1074" s="1">
        <v>40802</v>
      </c>
      <c r="B1074" t="s">
        <v>4</v>
      </c>
      <c r="C1074" t="s">
        <v>92</v>
      </c>
      <c r="D1074">
        <v>-2005.1401000000001</v>
      </c>
      <c r="F1074">
        <v>105156535.3496</v>
      </c>
      <c r="G1074">
        <v>-0.190681453448</v>
      </c>
    </row>
    <row r="1075" spans="1:7">
      <c r="A1075" s="1">
        <v>40801</v>
      </c>
      <c r="B1075" t="s">
        <v>4</v>
      </c>
      <c r="C1075" t="s">
        <v>92</v>
      </c>
      <c r="D1075">
        <v>-2022.2526</v>
      </c>
      <c r="F1075">
        <v>105289794.96070001</v>
      </c>
      <c r="G1075">
        <v>-0.192065394443</v>
      </c>
    </row>
    <row r="1076" spans="1:7">
      <c r="A1076" s="1">
        <v>40800</v>
      </c>
      <c r="B1076" t="s">
        <v>4</v>
      </c>
      <c r="C1076" t="s">
        <v>92</v>
      </c>
      <c r="D1076">
        <v>-2249.9694</v>
      </c>
      <c r="F1076">
        <v>105083218.7289</v>
      </c>
      <c r="G1076">
        <v>-0.21411310266399999</v>
      </c>
    </row>
    <row r="1077" spans="1:7">
      <c r="A1077" s="1">
        <v>40799</v>
      </c>
      <c r="B1077" t="s">
        <v>4</v>
      </c>
      <c r="C1077" t="s">
        <v>92</v>
      </c>
      <c r="D1077">
        <v>-1536.4371000000001</v>
      </c>
      <c r="F1077">
        <v>105131350.903</v>
      </c>
      <c r="G1077">
        <v>-0.146144521763</v>
      </c>
    </row>
    <row r="1078" spans="1:7">
      <c r="A1078" s="1">
        <v>40798</v>
      </c>
      <c r="B1078" t="s">
        <v>4</v>
      </c>
      <c r="C1078" t="s">
        <v>92</v>
      </c>
      <c r="D1078">
        <v>-1696.2781</v>
      </c>
      <c r="F1078">
        <v>105179567.2958</v>
      </c>
      <c r="G1078">
        <v>-0.161274489296</v>
      </c>
    </row>
    <row r="1079" spans="1:7">
      <c r="A1079" s="1">
        <v>40795</v>
      </c>
      <c r="B1079" t="s">
        <v>4</v>
      </c>
      <c r="C1079" t="s">
        <v>92</v>
      </c>
      <c r="D1079">
        <v>-1899.2952</v>
      </c>
      <c r="F1079">
        <v>105134912.2809</v>
      </c>
      <c r="G1079">
        <v>-0.18065313974200001</v>
      </c>
    </row>
    <row r="1080" spans="1:7">
      <c r="A1080" s="1">
        <v>40794</v>
      </c>
      <c r="B1080" t="s">
        <v>4</v>
      </c>
      <c r="C1080" t="s">
        <v>92</v>
      </c>
      <c r="D1080">
        <v>-1754.0834</v>
      </c>
      <c r="F1080">
        <v>105156248.21950001</v>
      </c>
      <c r="G1080">
        <v>-0.16680733952599999</v>
      </c>
    </row>
    <row r="1081" spans="1:7">
      <c r="A1081" s="1">
        <v>40793</v>
      </c>
      <c r="B1081" t="s">
        <v>4</v>
      </c>
      <c r="C1081" t="s">
        <v>92</v>
      </c>
      <c r="D1081">
        <v>-1768.0209</v>
      </c>
      <c r="F1081">
        <v>105072483.06559999</v>
      </c>
      <c r="G1081">
        <v>-0.16826678578599999</v>
      </c>
    </row>
    <row r="1082" spans="1:7">
      <c r="A1082" s="1">
        <v>40792</v>
      </c>
      <c r="B1082" t="s">
        <v>4</v>
      </c>
      <c r="C1082" t="s">
        <v>92</v>
      </c>
      <c r="D1082">
        <v>-1919.0780999999999</v>
      </c>
      <c r="F1082">
        <v>104934556.92020001</v>
      </c>
      <c r="G1082">
        <v>-0.18288332807800001</v>
      </c>
    </row>
    <row r="1083" spans="1:7">
      <c r="A1083" s="1">
        <v>40788</v>
      </c>
      <c r="B1083" t="s">
        <v>4</v>
      </c>
      <c r="C1083" t="s">
        <v>92</v>
      </c>
      <c r="D1083">
        <v>-1997.7046</v>
      </c>
      <c r="F1083">
        <v>105049638.4773</v>
      </c>
      <c r="G1083">
        <v>-0.19016767967600001</v>
      </c>
    </row>
    <row r="1084" spans="1:7">
      <c r="A1084" s="1">
        <v>40787</v>
      </c>
      <c r="B1084" t="s">
        <v>4</v>
      </c>
      <c r="C1084" t="s">
        <v>92</v>
      </c>
      <c r="D1084">
        <v>-1822.2098000000001</v>
      </c>
      <c r="F1084">
        <v>105019654.9912</v>
      </c>
      <c r="G1084">
        <v>-0.17351131082599999</v>
      </c>
    </row>
    <row r="1085" spans="1:7">
      <c r="A1085" s="1">
        <v>40786</v>
      </c>
      <c r="B1085" t="s">
        <v>4</v>
      </c>
      <c r="C1085" t="s">
        <v>92</v>
      </c>
      <c r="D1085">
        <v>-1695.8453</v>
      </c>
      <c r="F1085">
        <v>93984689.740500003</v>
      </c>
      <c r="G1085">
        <v>-0.180438463401</v>
      </c>
    </row>
    <row r="1086" spans="1:7">
      <c r="A1086" s="1">
        <v>40785</v>
      </c>
      <c r="B1086" t="s">
        <v>4</v>
      </c>
      <c r="C1086" t="s">
        <v>92</v>
      </c>
      <c r="D1086">
        <v>-1924.5250000000001</v>
      </c>
      <c r="F1086">
        <v>94244599.257300004</v>
      </c>
      <c r="G1086">
        <v>-0.20420533538999999</v>
      </c>
    </row>
    <row r="1087" spans="1:7">
      <c r="A1087" s="1">
        <v>40784</v>
      </c>
      <c r="B1087" t="s">
        <v>4</v>
      </c>
      <c r="C1087" t="s">
        <v>92</v>
      </c>
      <c r="D1087">
        <v>-1713.8309999999999</v>
      </c>
      <c r="F1087">
        <v>94144258.746700004</v>
      </c>
      <c r="G1087">
        <v>-0.18204307121999999</v>
      </c>
    </row>
    <row r="1088" spans="1:7">
      <c r="A1088" s="1">
        <v>40781</v>
      </c>
      <c r="B1088" t="s">
        <v>4</v>
      </c>
      <c r="C1088" t="s">
        <v>92</v>
      </c>
      <c r="D1088">
        <v>-1843.2201</v>
      </c>
      <c r="F1088">
        <v>94141633.503600001</v>
      </c>
      <c r="G1088">
        <v>-0.19579223680300001</v>
      </c>
    </row>
    <row r="1089" spans="1:7">
      <c r="A1089" s="1">
        <v>40780</v>
      </c>
      <c r="B1089" t="s">
        <v>4</v>
      </c>
      <c r="C1089" t="s">
        <v>92</v>
      </c>
      <c r="D1089">
        <v>-1459.6591000000001</v>
      </c>
      <c r="F1089">
        <v>94196688.782399997</v>
      </c>
      <c r="G1089">
        <v>-0.154958642269</v>
      </c>
    </row>
    <row r="1090" spans="1:7">
      <c r="A1090" s="1">
        <v>40779</v>
      </c>
      <c r="B1090" t="s">
        <v>4</v>
      </c>
      <c r="C1090" t="s">
        <v>92</v>
      </c>
      <c r="D1090">
        <v>-1629.1457</v>
      </c>
      <c r="F1090">
        <v>94335013.825200006</v>
      </c>
      <c r="G1090">
        <v>-0.17269788108799999</v>
      </c>
    </row>
    <row r="1091" spans="1:7">
      <c r="A1091" s="1">
        <v>40778</v>
      </c>
      <c r="B1091" t="s">
        <v>4</v>
      </c>
      <c r="C1091" t="s">
        <v>92</v>
      </c>
      <c r="D1091">
        <v>-1966.2324000000001</v>
      </c>
      <c r="F1091">
        <v>94247006.097299993</v>
      </c>
      <c r="G1091">
        <v>-0.20862544938200001</v>
      </c>
    </row>
    <row r="1092" spans="1:7">
      <c r="A1092" s="1">
        <v>40777</v>
      </c>
      <c r="B1092" t="s">
        <v>4</v>
      </c>
      <c r="C1092" t="s">
        <v>92</v>
      </c>
      <c r="D1092">
        <v>-1902.768</v>
      </c>
      <c r="F1092">
        <v>94107107.899200007</v>
      </c>
      <c r="G1092">
        <v>-0.202191741142</v>
      </c>
    </row>
    <row r="1093" spans="1:7">
      <c r="A1093" s="1">
        <v>40774</v>
      </c>
      <c r="B1093" t="s">
        <v>4</v>
      </c>
      <c r="C1093" t="s">
        <v>92</v>
      </c>
      <c r="D1093">
        <v>-1974.7752</v>
      </c>
      <c r="F1093">
        <v>94333463.701499999</v>
      </c>
      <c r="G1093">
        <v>-0.209339837902</v>
      </c>
    </row>
    <row r="1094" spans="1:7">
      <c r="A1094" s="1">
        <v>40773</v>
      </c>
      <c r="B1094" t="s">
        <v>4</v>
      </c>
      <c r="C1094" t="s">
        <v>92</v>
      </c>
      <c r="D1094">
        <v>-2388.2847000000002</v>
      </c>
      <c r="F1094">
        <v>94339696.522300005</v>
      </c>
      <c r="G1094">
        <v>-0.25315797994299999</v>
      </c>
    </row>
    <row r="1095" spans="1:7">
      <c r="A1095" s="1">
        <v>40772</v>
      </c>
      <c r="B1095" t="s">
        <v>4</v>
      </c>
      <c r="C1095" t="s">
        <v>92</v>
      </c>
      <c r="D1095">
        <v>-3096.3501000000001</v>
      </c>
      <c r="F1095">
        <v>94145400.434100002</v>
      </c>
      <c r="G1095">
        <v>-0.32889021510599997</v>
      </c>
    </row>
    <row r="1096" spans="1:7">
      <c r="A1096" s="1">
        <v>40771</v>
      </c>
      <c r="B1096" t="s">
        <v>4</v>
      </c>
      <c r="C1096" t="s">
        <v>92</v>
      </c>
      <c r="D1096">
        <v>-3080.7148000000002</v>
      </c>
      <c r="F1096">
        <v>94130477.779899999</v>
      </c>
      <c r="G1096">
        <v>-0.32728133041099999</v>
      </c>
    </row>
    <row r="1097" spans="1:7">
      <c r="A1097" s="1">
        <v>40770</v>
      </c>
      <c r="B1097" t="s">
        <v>4</v>
      </c>
      <c r="C1097" t="s">
        <v>92</v>
      </c>
      <c r="D1097">
        <v>-2798.0308</v>
      </c>
      <c r="F1097">
        <v>94026096.292899996</v>
      </c>
      <c r="G1097">
        <v>-0.297580236798</v>
      </c>
    </row>
    <row r="1098" spans="1:7">
      <c r="A1098" s="1">
        <v>40767</v>
      </c>
      <c r="B1098" t="s">
        <v>4</v>
      </c>
      <c r="C1098" t="s">
        <v>92</v>
      </c>
      <c r="D1098">
        <v>-2927.0045</v>
      </c>
      <c r="F1098">
        <v>94037485.090900004</v>
      </c>
      <c r="G1098">
        <v>-0.311259334208</v>
      </c>
    </row>
    <row r="1099" spans="1:7">
      <c r="A1099" s="1">
        <v>40766</v>
      </c>
      <c r="B1099" t="s">
        <v>4</v>
      </c>
      <c r="C1099" t="s">
        <v>92</v>
      </c>
      <c r="D1099">
        <v>-1607.5922</v>
      </c>
      <c r="F1099">
        <v>94075188.761899993</v>
      </c>
      <c r="G1099">
        <v>-0.17088376022999999</v>
      </c>
    </row>
    <row r="1100" spans="1:7">
      <c r="A1100" s="1">
        <v>40765</v>
      </c>
      <c r="B1100" t="s">
        <v>4</v>
      </c>
      <c r="C1100" t="s">
        <v>92</v>
      </c>
      <c r="D1100">
        <v>-1187.029</v>
      </c>
      <c r="F1100">
        <v>93984173.947099999</v>
      </c>
      <c r="G1100">
        <v>-0.12630094516400001</v>
      </c>
    </row>
    <row r="1101" spans="1:7">
      <c r="A1101" s="1">
        <v>40764</v>
      </c>
      <c r="B1101" t="s">
        <v>4</v>
      </c>
      <c r="C1101" t="s">
        <v>92</v>
      </c>
      <c r="D1101">
        <v>-1797.5244</v>
      </c>
      <c r="F1101">
        <v>94124063.191499993</v>
      </c>
      <c r="G1101">
        <v>-0.190973948537</v>
      </c>
    </row>
    <row r="1102" spans="1:7">
      <c r="A1102" s="1">
        <v>40763</v>
      </c>
      <c r="B1102" t="s">
        <v>4</v>
      </c>
      <c r="C1102" t="s">
        <v>92</v>
      </c>
      <c r="D1102">
        <v>-2128.806</v>
      </c>
      <c r="F1102">
        <v>93838427.3301</v>
      </c>
      <c r="G1102">
        <v>-0.226858661272</v>
      </c>
    </row>
    <row r="1103" spans="1:7">
      <c r="A1103" s="1">
        <v>40760</v>
      </c>
      <c r="B1103" t="s">
        <v>4</v>
      </c>
      <c r="C1103" t="s">
        <v>92</v>
      </c>
      <c r="D1103">
        <v>-2085.0005999999998</v>
      </c>
      <c r="F1103">
        <v>93050372.4278</v>
      </c>
      <c r="G1103">
        <v>-0.22407224663399999</v>
      </c>
    </row>
    <row r="1104" spans="1:7">
      <c r="A1104" s="1">
        <v>40759</v>
      </c>
      <c r="B1104" t="s">
        <v>4</v>
      </c>
      <c r="C1104" t="s">
        <v>92</v>
      </c>
      <c r="D1104">
        <v>-2248.1763999999998</v>
      </c>
      <c r="F1104">
        <v>93342028.453999996</v>
      </c>
      <c r="G1104">
        <v>-0.24085360445199999</v>
      </c>
    </row>
    <row r="1105" spans="1:7">
      <c r="A1105" s="1">
        <v>40758</v>
      </c>
      <c r="B1105" t="s">
        <v>4</v>
      </c>
      <c r="C1105" t="s">
        <v>92</v>
      </c>
      <c r="D1105">
        <v>-2522.9258</v>
      </c>
      <c r="F1105">
        <v>93137928.529699996</v>
      </c>
      <c r="G1105">
        <v>-0.27088060039900003</v>
      </c>
    </row>
    <row r="1106" spans="1:7">
      <c r="A1106" s="1">
        <v>40757</v>
      </c>
      <c r="B1106" t="s">
        <v>4</v>
      </c>
      <c r="C1106" t="s">
        <v>92</v>
      </c>
      <c r="D1106">
        <v>-2548.3618999999999</v>
      </c>
      <c r="F1106">
        <v>93295738.324499995</v>
      </c>
      <c r="G1106">
        <v>-0.27314880033799999</v>
      </c>
    </row>
    <row r="1107" spans="1:7">
      <c r="A1107" s="1">
        <v>40756</v>
      </c>
      <c r="B1107" t="s">
        <v>4</v>
      </c>
      <c r="C1107" t="s">
        <v>92</v>
      </c>
      <c r="D1107">
        <v>-2366.5293999999999</v>
      </c>
      <c r="F1107">
        <v>93190607.461799994</v>
      </c>
      <c r="G1107">
        <v>-0.25394505567199999</v>
      </c>
    </row>
    <row r="1108" spans="1:7">
      <c r="A1108" s="1">
        <v>40753</v>
      </c>
      <c r="B1108" t="s">
        <v>4</v>
      </c>
      <c r="C1108" t="s">
        <v>92</v>
      </c>
      <c r="D1108">
        <v>-2374.8568</v>
      </c>
      <c r="F1108">
        <v>85582587.670499995</v>
      </c>
      <c r="G1108">
        <v>-0.27749298831000002</v>
      </c>
    </row>
    <row r="1109" spans="1:7">
      <c r="A1109" s="1">
        <v>40752</v>
      </c>
      <c r="B1109" t="s">
        <v>4</v>
      </c>
      <c r="C1109" t="s">
        <v>92</v>
      </c>
      <c r="D1109">
        <v>-1960.8746000000001</v>
      </c>
      <c r="F1109">
        <v>86018809.143900007</v>
      </c>
      <c r="G1109">
        <v>-0.227958817323</v>
      </c>
    </row>
    <row r="1110" spans="1:7">
      <c r="A1110" s="1">
        <v>40751</v>
      </c>
      <c r="B1110" t="s">
        <v>4</v>
      </c>
      <c r="C1110" t="s">
        <v>92</v>
      </c>
      <c r="D1110">
        <v>-2015.9815000000001</v>
      </c>
      <c r="F1110">
        <v>86174631.529699996</v>
      </c>
      <c r="G1110">
        <v>-0.233941412248</v>
      </c>
    </row>
    <row r="1111" spans="1:7">
      <c r="A1111" s="1">
        <v>40750</v>
      </c>
      <c r="B1111" t="s">
        <v>4</v>
      </c>
      <c r="C1111" t="s">
        <v>92</v>
      </c>
      <c r="D1111">
        <v>-2101.9158000000002</v>
      </c>
      <c r="F1111">
        <v>86080857.4287</v>
      </c>
      <c r="G1111">
        <v>-0.244179235986</v>
      </c>
    </row>
    <row r="1112" spans="1:7">
      <c r="A1112" s="1">
        <v>40749</v>
      </c>
      <c r="B1112" t="s">
        <v>4</v>
      </c>
      <c r="C1112" t="s">
        <v>92</v>
      </c>
      <c r="D1112">
        <v>-2087.4926999999998</v>
      </c>
      <c r="F1112">
        <v>86059393.542099997</v>
      </c>
      <c r="G1112">
        <v>-0.24256418899599999</v>
      </c>
    </row>
    <row r="1113" spans="1:7">
      <c r="A1113" s="1">
        <v>40746</v>
      </c>
      <c r="B1113" t="s">
        <v>4</v>
      </c>
      <c r="C1113" t="s">
        <v>92</v>
      </c>
      <c r="D1113">
        <v>-2106.4468000000002</v>
      </c>
      <c r="F1113">
        <v>85974603.941</v>
      </c>
      <c r="G1113">
        <v>-0.245008026027</v>
      </c>
    </row>
    <row r="1114" spans="1:7">
      <c r="A1114" s="1">
        <v>40745</v>
      </c>
      <c r="B1114" t="s">
        <v>4</v>
      </c>
      <c r="C1114" t="s">
        <v>92</v>
      </c>
      <c r="D1114">
        <v>-2229.8777</v>
      </c>
      <c r="F1114">
        <v>85959184.410899997</v>
      </c>
      <c r="G1114">
        <v>-0.25941122118400001</v>
      </c>
    </row>
    <row r="1115" spans="1:7">
      <c r="A1115" s="1">
        <v>40744</v>
      </c>
      <c r="B1115" t="s">
        <v>4</v>
      </c>
      <c r="C1115" t="s">
        <v>92</v>
      </c>
      <c r="D1115">
        <v>-2525.2143000000001</v>
      </c>
      <c r="F1115">
        <v>85856309.639200002</v>
      </c>
      <c r="G1115">
        <v>-0.29412099246000001</v>
      </c>
    </row>
    <row r="1116" spans="1:7">
      <c r="A1116" s="1">
        <v>40743</v>
      </c>
      <c r="B1116" t="s">
        <v>4</v>
      </c>
      <c r="C1116" t="s">
        <v>92</v>
      </c>
      <c r="D1116">
        <v>-2760.2064999999998</v>
      </c>
      <c r="F1116">
        <v>86010726.443100005</v>
      </c>
      <c r="G1116">
        <v>-0.320914217813</v>
      </c>
    </row>
    <row r="1117" spans="1:7">
      <c r="A1117" s="1">
        <v>40742</v>
      </c>
      <c r="B1117" t="s">
        <v>4</v>
      </c>
      <c r="C1117" t="s">
        <v>92</v>
      </c>
      <c r="D1117">
        <v>-2966.8977</v>
      </c>
      <c r="F1117">
        <v>85615747.9419</v>
      </c>
      <c r="G1117">
        <v>-0.34653644584299997</v>
      </c>
    </row>
    <row r="1118" spans="1:7">
      <c r="A1118" s="1">
        <v>40739</v>
      </c>
      <c r="B1118" t="s">
        <v>4</v>
      </c>
      <c r="C1118" t="s">
        <v>92</v>
      </c>
      <c r="D1118">
        <v>-3008.9623000000001</v>
      </c>
      <c r="F1118">
        <v>85360970.216999993</v>
      </c>
      <c r="G1118">
        <v>-0.35249860590299997</v>
      </c>
    </row>
    <row r="1119" spans="1:7">
      <c r="A1119" s="1">
        <v>40738</v>
      </c>
      <c r="B1119" t="s">
        <v>4</v>
      </c>
      <c r="C1119" t="s">
        <v>92</v>
      </c>
      <c r="D1119">
        <v>-2899.2923999999998</v>
      </c>
      <c r="F1119">
        <v>85184055.610300004</v>
      </c>
      <c r="G1119">
        <v>-0.340356229723</v>
      </c>
    </row>
    <row r="1120" spans="1:7">
      <c r="A1120" s="1">
        <v>40737</v>
      </c>
      <c r="B1120" t="s">
        <v>4</v>
      </c>
      <c r="C1120" t="s">
        <v>92</v>
      </c>
      <c r="D1120">
        <v>-3347.5275000000001</v>
      </c>
      <c r="F1120">
        <v>84852628.411300004</v>
      </c>
      <c r="G1120">
        <v>-0.39451076091300002</v>
      </c>
    </row>
    <row r="1121" spans="1:7">
      <c r="A1121" s="1">
        <v>40736</v>
      </c>
      <c r="B1121" t="s">
        <v>4</v>
      </c>
      <c r="C1121" t="s">
        <v>92</v>
      </c>
      <c r="D1121">
        <v>-3287.2022999999999</v>
      </c>
      <c r="F1121">
        <v>84868927.489299998</v>
      </c>
      <c r="G1121">
        <v>-0.38732695195400002</v>
      </c>
    </row>
    <row r="1122" spans="1:7">
      <c r="A1122" s="1">
        <v>40735</v>
      </c>
      <c r="B1122" t="s">
        <v>4</v>
      </c>
      <c r="C1122" t="s">
        <v>92</v>
      </c>
      <c r="D1122">
        <v>-2969.1923999999999</v>
      </c>
      <c r="F1122">
        <v>84859618.5845</v>
      </c>
      <c r="G1122">
        <v>-0.34989462002400001</v>
      </c>
    </row>
    <row r="1123" spans="1:7">
      <c r="A1123" s="1">
        <v>40732</v>
      </c>
      <c r="B1123" t="s">
        <v>4</v>
      </c>
      <c r="C1123" t="s">
        <v>92</v>
      </c>
      <c r="D1123">
        <v>-2582.0853000000002</v>
      </c>
      <c r="F1123">
        <v>84460690.330899999</v>
      </c>
      <c r="G1123">
        <v>-0.30571444418499999</v>
      </c>
    </row>
    <row r="1124" spans="1:7">
      <c r="A1124" s="1">
        <v>40731</v>
      </c>
      <c r="B1124" t="s">
        <v>4</v>
      </c>
      <c r="C1124" t="s">
        <v>92</v>
      </c>
      <c r="D1124">
        <v>-2534.8227999999999</v>
      </c>
      <c r="F1124">
        <v>83996787.593999997</v>
      </c>
      <c r="G1124">
        <v>-0.30177615985200001</v>
      </c>
    </row>
    <row r="1125" spans="1:7">
      <c r="A1125" s="1">
        <v>40730</v>
      </c>
      <c r="B1125" t="s">
        <v>4</v>
      </c>
      <c r="C1125" t="s">
        <v>92</v>
      </c>
      <c r="D1125">
        <v>-2553.6390000000001</v>
      </c>
      <c r="F1125">
        <v>84044606.523900002</v>
      </c>
      <c r="G1125">
        <v>-0.30384329293899998</v>
      </c>
    </row>
    <row r="1126" spans="1:7">
      <c r="A1126" s="1">
        <v>40729</v>
      </c>
      <c r="B1126" t="s">
        <v>4</v>
      </c>
      <c r="C1126" t="s">
        <v>92</v>
      </c>
      <c r="D1126">
        <v>-2453.5927000000001</v>
      </c>
      <c r="F1126">
        <v>83905108.2271</v>
      </c>
      <c r="G1126">
        <v>-0.29242471070499998</v>
      </c>
    </row>
    <row r="1127" spans="1:7">
      <c r="A1127" s="1">
        <v>40725</v>
      </c>
      <c r="B1127" t="s">
        <v>4</v>
      </c>
      <c r="C1127" t="s">
        <v>92</v>
      </c>
      <c r="D1127">
        <v>-2280.6703000000002</v>
      </c>
      <c r="F1127">
        <v>83807395.944299996</v>
      </c>
      <c r="G1127">
        <v>-0.27213234277300002</v>
      </c>
    </row>
    <row r="1128" spans="1:7">
      <c r="A1128" s="1">
        <v>40724</v>
      </c>
      <c r="B1128" t="s">
        <v>4</v>
      </c>
      <c r="C1128" t="s">
        <v>92</v>
      </c>
      <c r="D1128">
        <v>-2235.5607</v>
      </c>
      <c r="F1128">
        <v>74083601.823899999</v>
      </c>
      <c r="G1128">
        <v>-0.30176188049199998</v>
      </c>
    </row>
    <row r="1129" spans="1:7">
      <c r="A1129" s="1">
        <v>40567</v>
      </c>
      <c r="B1129" t="s">
        <v>4</v>
      </c>
      <c r="C1129" t="s">
        <v>92</v>
      </c>
      <c r="D1129">
        <v>-547.22919999999999</v>
      </c>
      <c r="F1129">
        <v>47962941.636100002</v>
      </c>
      <c r="G1129">
        <v>-0.114094169651</v>
      </c>
    </row>
    <row r="1130" spans="1:7">
      <c r="A1130" s="1">
        <v>40553</v>
      </c>
      <c r="B1130" t="s">
        <v>4</v>
      </c>
      <c r="C1130" t="s">
        <v>92</v>
      </c>
      <c r="D1130">
        <v>-537.39649999999995</v>
      </c>
      <c r="F1130">
        <v>47430905.288000003</v>
      </c>
      <c r="G1130">
        <v>-0.11330091566599999</v>
      </c>
    </row>
    <row r="1131" spans="1:7">
      <c r="A1131" s="1">
        <v>40546</v>
      </c>
      <c r="B1131" t="s">
        <v>4</v>
      </c>
      <c r="C1131" t="s">
        <v>92</v>
      </c>
      <c r="D1131">
        <v>-455.92840000000001</v>
      </c>
      <c r="F1131">
        <v>47240314.970399998</v>
      </c>
      <c r="G1131">
        <v>-9.6512565652000004E-2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9.9978637043366805E-2"/>
  </sheetPr>
  <dimension ref="A2:J1137"/>
  <sheetViews>
    <sheetView workbookViewId="0">
      <selection activeCell="E26" sqref="E26"/>
    </sheetView>
  </sheetViews>
  <sheetFormatPr defaultRowHeight="12.75"/>
  <cols>
    <col min="1" max="1" width="14.42578125" customWidth="1"/>
    <col min="2" max="2" width="12" bestFit="1" customWidth="1"/>
    <col min="3" max="3" width="10.5703125" bestFit="1" customWidth="1"/>
    <col min="4" max="4" width="18.28515625" bestFit="1" customWidth="1"/>
    <col min="5" max="5" width="11.85546875" bestFit="1" customWidth="1"/>
    <col min="6" max="6" width="19.7109375" bestFit="1" customWidth="1"/>
    <col min="7" max="7" width="19" bestFit="1" customWidth="1"/>
    <col min="8" max="8" width="26.85546875" bestFit="1" customWidth="1"/>
    <col min="9" max="9" width="20.42578125" bestFit="1" customWidth="1"/>
    <col min="10" max="10" width="28.28515625" bestFit="1" customWidth="1"/>
    <col min="11" max="11" width="15" customWidth="1"/>
    <col min="12" max="12" width="12.5703125" customWidth="1"/>
    <col min="13" max="13" width="28.5703125" bestFit="1" customWidth="1"/>
    <col min="14" max="14" width="12" customWidth="1"/>
    <col min="15" max="15" width="12.5703125" customWidth="1"/>
  </cols>
  <sheetData>
    <row r="2" spans="1:10">
      <c r="A2" t="s">
        <v>37</v>
      </c>
      <c r="B2" t="s">
        <v>42</v>
      </c>
      <c r="C2" t="s">
        <v>38</v>
      </c>
      <c r="D2" t="s">
        <v>39</v>
      </c>
      <c r="E2" t="s">
        <v>40</v>
      </c>
      <c r="F2" t="s">
        <v>41</v>
      </c>
      <c r="G2" t="s">
        <v>43</v>
      </c>
      <c r="H2" t="s">
        <v>44</v>
      </c>
      <c r="I2" t="s">
        <v>45</v>
      </c>
      <c r="J2" t="s">
        <v>46</v>
      </c>
    </row>
    <row r="3" spans="1:10">
      <c r="A3" s="1">
        <v>40710</v>
      </c>
      <c r="B3">
        <v>73803047.717199996</v>
      </c>
      <c r="C3">
        <v>74.255799999999994</v>
      </c>
      <c r="D3">
        <v>19.490100000000002</v>
      </c>
      <c r="E3">
        <v>6.1276000000000002</v>
      </c>
      <c r="G3">
        <v>100.61346</v>
      </c>
      <c r="H3">
        <v>26.408259000000001</v>
      </c>
      <c r="I3">
        <v>8.302638</v>
      </c>
    </row>
    <row r="4" spans="1:10">
      <c r="A4" s="1">
        <v>40711</v>
      </c>
      <c r="B4">
        <v>73742685.564999998</v>
      </c>
      <c r="C4">
        <v>73.775300000000001</v>
      </c>
      <c r="D4">
        <v>19.514800000000001</v>
      </c>
      <c r="E4">
        <v>6.1064999999999996</v>
      </c>
      <c r="G4">
        <v>100.04422700000001</v>
      </c>
      <c r="H4">
        <v>26.463370000000001</v>
      </c>
      <c r="I4">
        <v>8.2808209999999995</v>
      </c>
    </row>
    <row r="5" spans="1:10">
      <c r="A5" s="1">
        <v>40715</v>
      </c>
      <c r="B5">
        <v>74175798.8398</v>
      </c>
      <c r="C5">
        <v>57.271599999999999</v>
      </c>
      <c r="D5">
        <v>15.0806</v>
      </c>
      <c r="E5">
        <v>4.7408999999999999</v>
      </c>
      <c r="G5">
        <v>77.210628</v>
      </c>
      <c r="H5">
        <v>20.33089</v>
      </c>
      <c r="I5">
        <v>6.391438</v>
      </c>
    </row>
    <row r="6" spans="1:10">
      <c r="A6" s="1">
        <v>40716</v>
      </c>
      <c r="B6">
        <v>74108557.650700003</v>
      </c>
      <c r="C6">
        <v>55.561500000000002</v>
      </c>
      <c r="D6">
        <v>14.665900000000001</v>
      </c>
      <c r="E6">
        <v>4.7164999999999999</v>
      </c>
      <c r="G6">
        <v>74.973123000000001</v>
      </c>
      <c r="H6">
        <v>19.789752</v>
      </c>
      <c r="I6">
        <v>6.364312</v>
      </c>
    </row>
    <row r="7" spans="1:10">
      <c r="A7" s="1">
        <v>40717</v>
      </c>
      <c r="B7">
        <v>74307142.841499999</v>
      </c>
      <c r="C7">
        <v>55.846499999999999</v>
      </c>
      <c r="D7">
        <v>14.4695</v>
      </c>
      <c r="E7">
        <v>4.8308</v>
      </c>
      <c r="G7">
        <v>75.156300999999999</v>
      </c>
      <c r="H7">
        <v>19.472556000000001</v>
      </c>
      <c r="I7">
        <v>6.501125</v>
      </c>
    </row>
    <row r="8" spans="1:10">
      <c r="A8" s="1">
        <v>40718</v>
      </c>
      <c r="B8">
        <v>74489933.986900002</v>
      </c>
      <c r="C8">
        <v>56.717799999999997</v>
      </c>
      <c r="D8">
        <v>14.6051</v>
      </c>
      <c r="E8">
        <v>4.9191000000000003</v>
      </c>
      <c r="G8">
        <v>76.141563000000005</v>
      </c>
      <c r="H8">
        <v>19.606809999999999</v>
      </c>
      <c r="I8">
        <v>6.6037109999999997</v>
      </c>
    </row>
    <row r="9" spans="1:10">
      <c r="A9" s="1">
        <v>40721</v>
      </c>
      <c r="B9">
        <v>74382880.218999997</v>
      </c>
      <c r="C9">
        <v>57.035699999999999</v>
      </c>
      <c r="D9">
        <v>14.8001</v>
      </c>
      <c r="E9">
        <v>4.8063000000000002</v>
      </c>
      <c r="G9">
        <v>76.678531000000007</v>
      </c>
      <c r="H9">
        <v>19.897186000000001</v>
      </c>
      <c r="I9">
        <v>6.4615669999999996</v>
      </c>
    </row>
    <row r="10" spans="1:10">
      <c r="A10" s="1">
        <v>40722</v>
      </c>
      <c r="B10">
        <v>74172420.869000003</v>
      </c>
      <c r="C10">
        <v>56.947200000000002</v>
      </c>
      <c r="D10">
        <v>14.9732</v>
      </c>
      <c r="E10">
        <v>4.5385999999999997</v>
      </c>
      <c r="G10">
        <v>76.776785000000004</v>
      </c>
      <c r="H10">
        <v>20.187017999999998</v>
      </c>
      <c r="I10">
        <v>6.1189859999999996</v>
      </c>
    </row>
    <row r="11" spans="1:10">
      <c r="A11" s="1">
        <v>40723</v>
      </c>
      <c r="B11">
        <v>73943695.364800006</v>
      </c>
      <c r="C11">
        <v>55.512799999999999</v>
      </c>
      <c r="D11">
        <v>14.8043</v>
      </c>
      <c r="E11">
        <v>4.4034000000000004</v>
      </c>
      <c r="G11">
        <v>75.074419000000006</v>
      </c>
      <c r="H11">
        <v>20.021044</v>
      </c>
      <c r="I11">
        <v>5.9550720000000004</v>
      </c>
    </row>
    <row r="12" spans="1:10">
      <c r="A12" s="1">
        <v>40724</v>
      </c>
      <c r="B12">
        <v>74083601.823899999</v>
      </c>
      <c r="C12">
        <v>54.3521</v>
      </c>
      <c r="D12">
        <v>14.6435</v>
      </c>
      <c r="E12">
        <v>4.3093000000000004</v>
      </c>
      <c r="G12">
        <v>73.365898000000001</v>
      </c>
      <c r="H12">
        <v>19.766183000000002</v>
      </c>
      <c r="I12">
        <v>5.8168069999999998</v>
      </c>
    </row>
    <row r="13" spans="1:10">
      <c r="A13" s="1">
        <v>40725</v>
      </c>
      <c r="B13">
        <v>83807395.944299996</v>
      </c>
      <c r="C13">
        <v>68.3172</v>
      </c>
      <c r="D13">
        <v>18.704899999999999</v>
      </c>
      <c r="E13">
        <v>4.4027000000000003</v>
      </c>
      <c r="G13">
        <v>81.516910999999993</v>
      </c>
      <c r="H13">
        <v>22.318912999999998</v>
      </c>
      <c r="I13">
        <v>5.253355</v>
      </c>
    </row>
    <row r="14" spans="1:10">
      <c r="A14" s="1">
        <v>40729</v>
      </c>
      <c r="B14">
        <v>83905108.2271</v>
      </c>
      <c r="C14">
        <v>82.787300000000002</v>
      </c>
      <c r="D14">
        <v>22.504100000000001</v>
      </c>
      <c r="E14">
        <v>6.7</v>
      </c>
      <c r="G14">
        <v>98.667771000000002</v>
      </c>
      <c r="H14">
        <v>26.820893999999999</v>
      </c>
      <c r="I14">
        <v>7.9852109999999996</v>
      </c>
    </row>
    <row r="15" spans="1:10">
      <c r="A15" s="1">
        <v>40730</v>
      </c>
      <c r="B15">
        <v>84044606.523900002</v>
      </c>
      <c r="C15">
        <v>94.043800000000005</v>
      </c>
      <c r="D15">
        <v>25.474</v>
      </c>
      <c r="E15">
        <v>6.8003</v>
      </c>
      <c r="G15">
        <v>111.89748400000001</v>
      </c>
      <c r="H15">
        <v>30.310095</v>
      </c>
      <c r="I15">
        <v>8.0912989999999994</v>
      </c>
    </row>
    <row r="16" spans="1:10">
      <c r="A16" s="1">
        <v>40731</v>
      </c>
      <c r="B16">
        <v>83996787.593999997</v>
      </c>
      <c r="C16">
        <v>111.8976</v>
      </c>
      <c r="D16">
        <v>30.557300000000001</v>
      </c>
      <c r="E16">
        <v>5.4657</v>
      </c>
      <c r="G16">
        <v>133.216523</v>
      </c>
      <c r="H16">
        <v>36.379128999999999</v>
      </c>
      <c r="I16">
        <v>6.5070350000000001</v>
      </c>
    </row>
    <row r="17" spans="1:9">
      <c r="A17" s="1">
        <v>40732</v>
      </c>
      <c r="B17">
        <v>84460690.330899999</v>
      </c>
      <c r="C17">
        <v>119.6644</v>
      </c>
      <c r="D17">
        <v>32.012799999999999</v>
      </c>
      <c r="E17">
        <v>5.7366999999999999</v>
      </c>
      <c r="G17">
        <v>141.68058500000001</v>
      </c>
      <c r="H17">
        <v>37.902602999999999</v>
      </c>
      <c r="I17">
        <v>6.792154</v>
      </c>
    </row>
    <row r="18" spans="1:9">
      <c r="A18" s="1">
        <v>40735</v>
      </c>
      <c r="B18">
        <v>84859618.5845</v>
      </c>
      <c r="C18">
        <v>150.52180000000001</v>
      </c>
      <c r="D18">
        <v>35.779299999999999</v>
      </c>
      <c r="E18">
        <v>6.3118999999999996</v>
      </c>
      <c r="G18">
        <v>177.37741800000001</v>
      </c>
      <c r="H18">
        <v>42.162928000000001</v>
      </c>
      <c r="I18">
        <v>7.4380490000000004</v>
      </c>
    </row>
    <row r="19" spans="1:9">
      <c r="A19" s="1">
        <v>40736</v>
      </c>
      <c r="B19">
        <v>84868927.489299998</v>
      </c>
      <c r="C19">
        <v>133.09129999999999</v>
      </c>
      <c r="D19">
        <v>34.921700000000001</v>
      </c>
      <c r="E19">
        <v>6.5959000000000003</v>
      </c>
      <c r="G19">
        <v>156.81982099999999</v>
      </c>
      <c r="H19">
        <v>41.147804000000001</v>
      </c>
      <c r="I19">
        <v>7.7718670000000003</v>
      </c>
    </row>
    <row r="20" spans="1:9">
      <c r="A20" s="1">
        <v>40737</v>
      </c>
      <c r="B20">
        <v>84852628.411300004</v>
      </c>
      <c r="C20">
        <v>146.31139999999999</v>
      </c>
      <c r="D20">
        <v>38.103900000000003</v>
      </c>
      <c r="E20">
        <v>7.4212999999999996</v>
      </c>
      <c r="G20">
        <v>172.430015</v>
      </c>
      <c r="H20">
        <v>44.905974999999998</v>
      </c>
      <c r="I20">
        <v>8.746105</v>
      </c>
    </row>
    <row r="21" spans="1:9">
      <c r="A21" s="1">
        <v>40738</v>
      </c>
      <c r="B21">
        <v>85184055.610300004</v>
      </c>
      <c r="C21">
        <v>117.84310000000001</v>
      </c>
      <c r="D21">
        <v>30.8842</v>
      </c>
      <c r="E21">
        <v>4.6749000000000001</v>
      </c>
      <c r="G21">
        <v>138.33938699999999</v>
      </c>
      <c r="H21">
        <v>36.255845999999998</v>
      </c>
      <c r="I21">
        <v>5.4879990000000003</v>
      </c>
    </row>
    <row r="22" spans="1:9">
      <c r="A22" s="1">
        <v>40739</v>
      </c>
      <c r="B22">
        <v>85360970.216999993</v>
      </c>
      <c r="C22">
        <v>117.5715</v>
      </c>
      <c r="D22">
        <v>30.695799999999998</v>
      </c>
      <c r="E22">
        <v>4.8346999999999998</v>
      </c>
      <c r="G22">
        <v>137.73449400000001</v>
      </c>
      <c r="H22">
        <v>35.959994000000002</v>
      </c>
      <c r="I22">
        <v>5.6638299999999999</v>
      </c>
    </row>
    <row r="23" spans="1:9">
      <c r="A23" s="1">
        <v>40742</v>
      </c>
      <c r="B23">
        <v>85615747.9419</v>
      </c>
      <c r="C23">
        <v>122.4622</v>
      </c>
      <c r="D23">
        <v>32.078800000000001</v>
      </c>
      <c r="E23">
        <v>5.0609999999999999</v>
      </c>
      <c r="G23">
        <v>143.037003</v>
      </c>
      <c r="H23">
        <v>37.468341000000002</v>
      </c>
      <c r="I23">
        <v>5.9112960000000001</v>
      </c>
    </row>
    <row r="24" spans="1:9">
      <c r="A24" s="1">
        <v>40743</v>
      </c>
      <c r="B24">
        <v>86010726.443100005</v>
      </c>
      <c r="C24">
        <v>107.806</v>
      </c>
      <c r="D24">
        <v>28.166599999999999</v>
      </c>
      <c r="E24">
        <v>4.5925000000000002</v>
      </c>
      <c r="G24">
        <v>125.340181</v>
      </c>
      <c r="H24">
        <v>32.747776000000002</v>
      </c>
      <c r="I24">
        <v>5.3394500000000003</v>
      </c>
    </row>
    <row r="25" spans="1:9">
      <c r="A25" s="1">
        <v>40744</v>
      </c>
      <c r="B25">
        <v>85856309.639200002</v>
      </c>
      <c r="C25">
        <v>108.64100000000001</v>
      </c>
      <c r="D25">
        <v>28.4206</v>
      </c>
      <c r="E25">
        <v>4.5388000000000002</v>
      </c>
      <c r="G25">
        <v>126.538166</v>
      </c>
      <c r="H25">
        <v>33.102518000000003</v>
      </c>
      <c r="I25">
        <v>5.2865070000000003</v>
      </c>
    </row>
    <row r="26" spans="1:9">
      <c r="A26" s="1">
        <v>40745</v>
      </c>
      <c r="B26">
        <v>85959184.410899997</v>
      </c>
      <c r="C26">
        <v>101.3124</v>
      </c>
      <c r="D26">
        <v>26.720400000000001</v>
      </c>
      <c r="E26">
        <v>3.6046</v>
      </c>
      <c r="G26">
        <v>117.861053</v>
      </c>
      <c r="H26">
        <v>31.084985</v>
      </c>
      <c r="I26">
        <v>4.1933860000000003</v>
      </c>
    </row>
    <row r="27" spans="1:9">
      <c r="A27" s="1">
        <v>40746</v>
      </c>
      <c r="B27">
        <v>85974603.941</v>
      </c>
      <c r="C27">
        <v>100.9228</v>
      </c>
      <c r="D27">
        <v>26.517299999999999</v>
      </c>
      <c r="E27">
        <v>3.9561999999999999</v>
      </c>
      <c r="G27">
        <v>117.386758</v>
      </c>
      <c r="H27">
        <v>30.843178000000002</v>
      </c>
      <c r="I27">
        <v>4.601591</v>
      </c>
    </row>
    <row r="28" spans="1:9">
      <c r="A28" s="1">
        <v>40749</v>
      </c>
      <c r="B28">
        <v>86059393.542099997</v>
      </c>
      <c r="C28">
        <v>102.18380000000001</v>
      </c>
      <c r="D28">
        <v>27.004799999999999</v>
      </c>
      <c r="E28">
        <v>3.7160000000000002</v>
      </c>
      <c r="G28">
        <v>118.73636999999999</v>
      </c>
      <c r="H28">
        <v>31.379259000000001</v>
      </c>
      <c r="I28">
        <v>4.3179480000000003</v>
      </c>
    </row>
    <row r="29" spans="1:9">
      <c r="A29" s="1">
        <v>40750</v>
      </c>
      <c r="B29">
        <v>86080857.4287</v>
      </c>
      <c r="C29">
        <v>101.28830000000001</v>
      </c>
      <c r="D29">
        <v>26.668700000000001</v>
      </c>
      <c r="E29">
        <v>3.9885999999999999</v>
      </c>
      <c r="G29">
        <v>117.66646299999999</v>
      </c>
      <c r="H29">
        <v>30.980988</v>
      </c>
      <c r="I29">
        <v>4.6335509999999998</v>
      </c>
    </row>
    <row r="30" spans="1:9">
      <c r="A30" s="1">
        <v>40751</v>
      </c>
      <c r="B30">
        <v>86174631.529699996</v>
      </c>
      <c r="C30">
        <v>101.5133</v>
      </c>
      <c r="D30">
        <v>27.034800000000001</v>
      </c>
      <c r="E30">
        <v>3.6737000000000002</v>
      </c>
      <c r="G30">
        <v>117.79951699999999</v>
      </c>
      <c r="H30">
        <v>31.372109999999999</v>
      </c>
      <c r="I30">
        <v>4.2630879999999998</v>
      </c>
    </row>
    <row r="31" spans="1:9">
      <c r="A31" s="1">
        <v>40752</v>
      </c>
      <c r="B31">
        <v>86018809.143900007</v>
      </c>
      <c r="C31">
        <v>100.51730000000001</v>
      </c>
      <c r="D31">
        <v>26.5931</v>
      </c>
      <c r="E31">
        <v>3.9022999999999999</v>
      </c>
      <c r="G31">
        <v>116.855024</v>
      </c>
      <c r="H31">
        <v>30.915448000000001</v>
      </c>
      <c r="I31">
        <v>4.5365659999999997</v>
      </c>
    </row>
    <row r="32" spans="1:9">
      <c r="A32" s="1">
        <v>40753</v>
      </c>
      <c r="B32">
        <v>85582587.670499995</v>
      </c>
      <c r="C32">
        <v>98.858599999999996</v>
      </c>
      <c r="D32">
        <v>25.454499999999999</v>
      </c>
      <c r="E32">
        <v>4.4587000000000003</v>
      </c>
      <c r="G32">
        <v>115.51251600000001</v>
      </c>
      <c r="H32">
        <v>29.742616000000002</v>
      </c>
      <c r="I32">
        <v>5.2098209999999998</v>
      </c>
    </row>
    <row r="33" spans="1:9">
      <c r="A33" s="1">
        <v>40756</v>
      </c>
      <c r="B33">
        <v>93190607.461799994</v>
      </c>
      <c r="C33">
        <v>98.400300000000001</v>
      </c>
      <c r="D33">
        <v>25.146999999999998</v>
      </c>
      <c r="E33">
        <v>4.8506999999999998</v>
      </c>
      <c r="G33">
        <v>105.590362</v>
      </c>
      <c r="H33">
        <v>26.984479</v>
      </c>
      <c r="I33">
        <v>5.2051379999999998</v>
      </c>
    </row>
    <row r="34" spans="1:9">
      <c r="A34" s="1">
        <v>40757</v>
      </c>
      <c r="B34">
        <v>93295738.324499995</v>
      </c>
      <c r="C34">
        <v>96.988900000000001</v>
      </c>
      <c r="D34">
        <v>24.131699999999999</v>
      </c>
      <c r="E34">
        <v>5.1706000000000003</v>
      </c>
      <c r="G34">
        <v>103.95855299999999</v>
      </c>
      <c r="H34">
        <v>25.865811999999998</v>
      </c>
      <c r="I34">
        <v>5.5421610000000001</v>
      </c>
    </row>
    <row r="35" spans="1:9">
      <c r="A35" s="1">
        <v>40758</v>
      </c>
      <c r="B35">
        <v>93137928.529699996</v>
      </c>
      <c r="C35">
        <v>94.603099999999998</v>
      </c>
      <c r="D35">
        <v>23.258600000000001</v>
      </c>
      <c r="E35">
        <v>5.194</v>
      </c>
      <c r="G35">
        <v>101.57312</v>
      </c>
      <c r="H35">
        <v>24.972211000000001</v>
      </c>
      <c r="I35">
        <v>5.5766749999999998</v>
      </c>
    </row>
    <row r="36" spans="1:9">
      <c r="A36" s="1">
        <v>40759</v>
      </c>
      <c r="B36">
        <v>93342028.453999996</v>
      </c>
      <c r="C36">
        <v>67.503600000000006</v>
      </c>
      <c r="D36">
        <v>15.917999999999999</v>
      </c>
      <c r="E36">
        <v>7.0404</v>
      </c>
      <c r="G36">
        <v>72.318548000000007</v>
      </c>
      <c r="H36">
        <v>17.053411000000001</v>
      </c>
      <c r="I36">
        <v>7.5425829999999996</v>
      </c>
    </row>
    <row r="37" spans="1:9">
      <c r="A37" s="1">
        <v>40760</v>
      </c>
      <c r="B37">
        <v>93050372.4278</v>
      </c>
      <c r="C37">
        <v>71.708299999999994</v>
      </c>
      <c r="D37">
        <v>17.4666</v>
      </c>
      <c r="E37">
        <v>6.1551999999999998</v>
      </c>
      <c r="G37">
        <v>77.063958</v>
      </c>
      <c r="H37">
        <v>18.771122999999999</v>
      </c>
      <c r="I37">
        <v>6.6149120000000003</v>
      </c>
    </row>
    <row r="38" spans="1:9">
      <c r="A38" s="1">
        <v>40763</v>
      </c>
      <c r="B38">
        <v>93838427.3301</v>
      </c>
      <c r="C38">
        <v>70.259900000000002</v>
      </c>
      <c r="D38">
        <v>16.445799999999998</v>
      </c>
      <c r="E38">
        <v>6.6897000000000002</v>
      </c>
      <c r="G38">
        <v>74.873271000000003</v>
      </c>
      <c r="H38">
        <v>17.525656000000001</v>
      </c>
      <c r="I38">
        <v>7.1289559999999996</v>
      </c>
    </row>
    <row r="39" spans="1:9">
      <c r="A39" s="1">
        <v>40764</v>
      </c>
      <c r="B39">
        <v>94124063.191499993</v>
      </c>
      <c r="C39">
        <v>65.173900000000003</v>
      </c>
      <c r="D39">
        <v>14.4107</v>
      </c>
      <c r="E39">
        <v>7.9964000000000004</v>
      </c>
      <c r="G39">
        <v>69.242547999999999</v>
      </c>
      <c r="H39">
        <v>15.310325000000001</v>
      </c>
      <c r="I39">
        <v>8.4955960000000008</v>
      </c>
    </row>
    <row r="40" spans="1:9">
      <c r="A40" s="1">
        <v>40765</v>
      </c>
      <c r="B40">
        <v>93984173.947099999</v>
      </c>
      <c r="C40">
        <v>69.881799999999998</v>
      </c>
      <c r="D40">
        <v>14.1401</v>
      </c>
      <c r="E40">
        <v>9.0130999999999997</v>
      </c>
      <c r="G40">
        <v>74.354859000000005</v>
      </c>
      <c r="H40">
        <v>15.045192999999999</v>
      </c>
      <c r="I40">
        <v>9.5900189999999998</v>
      </c>
    </row>
    <row r="41" spans="1:9">
      <c r="A41" s="1">
        <v>40766</v>
      </c>
      <c r="B41">
        <v>94075188.761899993</v>
      </c>
      <c r="C41">
        <v>97.724299999999999</v>
      </c>
      <c r="D41">
        <v>20.7942</v>
      </c>
      <c r="E41">
        <v>8.4663000000000004</v>
      </c>
      <c r="G41">
        <v>103.87893099999999</v>
      </c>
      <c r="H41">
        <v>22.103808999999998</v>
      </c>
      <c r="I41">
        <v>8.9995039999999999</v>
      </c>
    </row>
    <row r="42" spans="1:9">
      <c r="A42" s="1">
        <v>40767</v>
      </c>
      <c r="B42">
        <v>94037485.090900004</v>
      </c>
      <c r="C42">
        <v>106.2817</v>
      </c>
      <c r="D42">
        <v>21.946400000000001</v>
      </c>
      <c r="E42">
        <v>10.088699999999999</v>
      </c>
      <c r="G42">
        <v>113.020568</v>
      </c>
      <c r="H42">
        <v>23.337927000000001</v>
      </c>
      <c r="I42">
        <v>10.728381000000001</v>
      </c>
    </row>
    <row r="43" spans="1:9">
      <c r="A43" s="1">
        <v>40770</v>
      </c>
      <c r="B43">
        <v>94026096.292899996</v>
      </c>
      <c r="C43">
        <v>105.2962</v>
      </c>
      <c r="D43">
        <v>22.199100000000001</v>
      </c>
      <c r="E43">
        <v>10.1168</v>
      </c>
      <c r="G43">
        <v>111.986144</v>
      </c>
      <c r="H43">
        <v>23.609508999999999</v>
      </c>
      <c r="I43">
        <v>10.759566</v>
      </c>
    </row>
    <row r="44" spans="1:9">
      <c r="A44" s="1">
        <v>40771</v>
      </c>
      <c r="B44">
        <v>94130477.779899999</v>
      </c>
      <c r="C44">
        <v>101.43049999999999</v>
      </c>
      <c r="D44">
        <v>21.144300000000001</v>
      </c>
      <c r="E44">
        <v>10.273199999999999</v>
      </c>
      <c r="G44">
        <v>107.755216</v>
      </c>
      <c r="H44">
        <v>22.462755999999999</v>
      </c>
      <c r="I44">
        <v>10.913786999999999</v>
      </c>
    </row>
    <row r="45" spans="1:9">
      <c r="A45" s="1">
        <v>40772</v>
      </c>
      <c r="B45">
        <v>94145400.434100002</v>
      </c>
      <c r="C45">
        <v>100.01779999999999</v>
      </c>
      <c r="D45">
        <v>20.598299999999998</v>
      </c>
      <c r="E45">
        <v>10.415100000000001</v>
      </c>
      <c r="G45">
        <v>106.237585</v>
      </c>
      <c r="H45">
        <v>21.879242000000001</v>
      </c>
      <c r="I45">
        <v>11.062782</v>
      </c>
    </row>
    <row r="46" spans="1:9">
      <c r="A46" s="1">
        <v>40773</v>
      </c>
      <c r="B46">
        <v>94339696.522300005</v>
      </c>
      <c r="C46">
        <v>110.5153</v>
      </c>
      <c r="D46">
        <v>22.3246</v>
      </c>
      <c r="E46">
        <v>10.453799999999999</v>
      </c>
      <c r="G46">
        <v>117.146126</v>
      </c>
      <c r="H46">
        <v>23.664057</v>
      </c>
      <c r="I46">
        <v>11.081019</v>
      </c>
    </row>
    <row r="47" spans="1:9">
      <c r="A47" s="1">
        <v>40774</v>
      </c>
      <c r="B47">
        <v>94333463.701499999</v>
      </c>
      <c r="C47">
        <v>114.77549999999999</v>
      </c>
      <c r="D47">
        <v>23.09</v>
      </c>
      <c r="E47">
        <v>10.3447</v>
      </c>
      <c r="G47">
        <v>121.669973</v>
      </c>
      <c r="H47">
        <v>24.476997999999998</v>
      </c>
      <c r="I47">
        <v>10.966098000000001</v>
      </c>
    </row>
    <row r="48" spans="1:9">
      <c r="A48" s="1">
        <v>40777</v>
      </c>
      <c r="B48">
        <v>94107107.899200007</v>
      </c>
      <c r="C48">
        <v>117.7105</v>
      </c>
      <c r="D48">
        <v>23.490400000000001</v>
      </c>
      <c r="E48">
        <v>10.2112</v>
      </c>
      <c r="G48">
        <v>125.081413</v>
      </c>
      <c r="H48">
        <v>24.961345000000001</v>
      </c>
      <c r="I48">
        <v>10.850614999999999</v>
      </c>
    </row>
    <row r="49" spans="1:9">
      <c r="A49" s="1">
        <v>40778</v>
      </c>
      <c r="B49">
        <v>94247006.097299993</v>
      </c>
      <c r="C49">
        <v>121.76479999999999</v>
      </c>
      <c r="D49">
        <v>24.521599999999999</v>
      </c>
      <c r="E49">
        <v>9.9718</v>
      </c>
      <c r="G49">
        <v>129.19752600000001</v>
      </c>
      <c r="H49">
        <v>26.018439000000001</v>
      </c>
      <c r="I49">
        <v>10.580495000000001</v>
      </c>
    </row>
    <row r="50" spans="1:9">
      <c r="A50" s="1">
        <v>40779</v>
      </c>
      <c r="B50">
        <v>94335013.825200006</v>
      </c>
      <c r="C50">
        <v>136.8451</v>
      </c>
      <c r="D50">
        <v>28.802299999999999</v>
      </c>
      <c r="E50">
        <v>7.6163999999999996</v>
      </c>
      <c r="G50">
        <v>145.062893</v>
      </c>
      <c r="H50">
        <v>30.531929999999999</v>
      </c>
      <c r="I50">
        <v>8.0737780000000008</v>
      </c>
    </row>
    <row r="51" spans="1:9">
      <c r="A51" s="1">
        <v>40780</v>
      </c>
      <c r="B51">
        <v>94196688.782399997</v>
      </c>
      <c r="C51">
        <v>143.4742</v>
      </c>
      <c r="D51">
        <v>29.047999999999998</v>
      </c>
      <c r="E51">
        <v>4.9732000000000003</v>
      </c>
      <c r="G51">
        <v>152.313422</v>
      </c>
      <c r="H51">
        <v>30.837602</v>
      </c>
      <c r="I51">
        <v>5.2795909999999999</v>
      </c>
    </row>
    <row r="52" spans="1:9">
      <c r="A52" s="1">
        <v>40781</v>
      </c>
      <c r="B52">
        <v>94141633.503600001</v>
      </c>
      <c r="C52">
        <v>140.0847</v>
      </c>
      <c r="D52">
        <v>28.3992</v>
      </c>
      <c r="E52">
        <v>4.923</v>
      </c>
      <c r="G52">
        <v>148.80207100000001</v>
      </c>
      <c r="H52">
        <v>30.166461999999999</v>
      </c>
      <c r="I52">
        <v>5.229355</v>
      </c>
    </row>
    <row r="53" spans="1:9">
      <c r="A53" s="1">
        <v>40784</v>
      </c>
      <c r="B53">
        <v>94144258.746700004</v>
      </c>
      <c r="C53">
        <v>137.90860000000001</v>
      </c>
      <c r="D53">
        <v>29.0153</v>
      </c>
      <c r="E53">
        <v>5.0105000000000004</v>
      </c>
      <c r="G53">
        <v>146.486469</v>
      </c>
      <c r="H53">
        <v>30.820042000000001</v>
      </c>
      <c r="I53">
        <v>5.3221509999999999</v>
      </c>
    </row>
    <row r="54" spans="1:9">
      <c r="A54" s="1">
        <v>40785</v>
      </c>
      <c r="B54">
        <v>94244599.257300004</v>
      </c>
      <c r="C54">
        <v>136.964</v>
      </c>
      <c r="D54">
        <v>28.1677</v>
      </c>
      <c r="E54">
        <v>4.7461000000000002</v>
      </c>
      <c r="G54">
        <v>145.32822200000001</v>
      </c>
      <c r="H54">
        <v>29.887865999999999</v>
      </c>
      <c r="I54">
        <v>5.0359379999999998</v>
      </c>
    </row>
    <row r="55" spans="1:9">
      <c r="A55" s="1">
        <v>40786</v>
      </c>
      <c r="B55">
        <v>93984689.740500003</v>
      </c>
      <c r="C55">
        <v>130.8356</v>
      </c>
      <c r="D55">
        <v>27.904399999999999</v>
      </c>
      <c r="E55">
        <v>4.8074000000000003</v>
      </c>
      <c r="G55">
        <v>139.20948200000001</v>
      </c>
      <c r="H55">
        <v>29.690367999999999</v>
      </c>
      <c r="I55">
        <v>5.1150880000000001</v>
      </c>
    </row>
    <row r="56" spans="1:9">
      <c r="A56" s="1">
        <v>40787</v>
      </c>
      <c r="B56">
        <v>105019654.9912</v>
      </c>
      <c r="C56">
        <v>134.11940000000001</v>
      </c>
      <c r="D56">
        <v>27.972200000000001</v>
      </c>
      <c r="E56">
        <v>4.7721999999999998</v>
      </c>
      <c r="G56">
        <v>127.708856</v>
      </c>
      <c r="H56">
        <v>26.635204999999999</v>
      </c>
      <c r="I56">
        <v>4.5441019999999996</v>
      </c>
    </row>
    <row r="57" spans="1:9">
      <c r="A57" s="1">
        <v>40788</v>
      </c>
      <c r="B57">
        <v>105049638.4773</v>
      </c>
      <c r="C57">
        <v>134.41499999999999</v>
      </c>
      <c r="D57">
        <v>26.9404</v>
      </c>
      <c r="E57">
        <v>4.7839</v>
      </c>
      <c r="G57">
        <v>127.953796</v>
      </c>
      <c r="H57">
        <v>25.645399999999999</v>
      </c>
      <c r="I57">
        <v>4.5539420000000002</v>
      </c>
    </row>
    <row r="58" spans="1:9">
      <c r="A58" s="1">
        <v>40792</v>
      </c>
      <c r="B58">
        <v>104934556.92020001</v>
      </c>
      <c r="C58">
        <v>138.15010000000001</v>
      </c>
      <c r="D58">
        <v>27.222999999999999</v>
      </c>
      <c r="E58">
        <v>4.7679</v>
      </c>
      <c r="G58">
        <v>131.65357900000001</v>
      </c>
      <c r="H58">
        <v>25.942836</v>
      </c>
      <c r="I58">
        <v>4.5436889999999996</v>
      </c>
    </row>
    <row r="59" spans="1:9">
      <c r="A59" s="1">
        <v>40793</v>
      </c>
      <c r="B59">
        <v>105072483.06559999</v>
      </c>
      <c r="C59">
        <v>149.63120000000001</v>
      </c>
      <c r="D59">
        <v>30.117899999999999</v>
      </c>
      <c r="E59">
        <v>5.6193</v>
      </c>
      <c r="G59">
        <v>142.407599</v>
      </c>
      <c r="H59">
        <v>28.663927000000001</v>
      </c>
      <c r="I59">
        <v>5.3480220000000003</v>
      </c>
    </row>
    <row r="60" spans="1:9">
      <c r="A60" s="1">
        <v>40794</v>
      </c>
      <c r="B60">
        <v>105156248.21950001</v>
      </c>
      <c r="C60">
        <v>156.0061</v>
      </c>
      <c r="D60">
        <v>30.741</v>
      </c>
      <c r="E60">
        <v>6.4432</v>
      </c>
      <c r="G60">
        <v>148.356472</v>
      </c>
      <c r="H60">
        <v>29.233640999999999</v>
      </c>
      <c r="I60">
        <v>6.1272630000000001</v>
      </c>
    </row>
    <row r="61" spans="1:9">
      <c r="A61" s="1">
        <v>40795</v>
      </c>
      <c r="B61">
        <v>105134912.2809</v>
      </c>
      <c r="C61">
        <v>147.191</v>
      </c>
      <c r="D61">
        <v>28.849499999999999</v>
      </c>
      <c r="E61">
        <v>5.6936999999999998</v>
      </c>
      <c r="G61">
        <v>140.00201899999999</v>
      </c>
      <c r="H61">
        <v>27.440456999999999</v>
      </c>
      <c r="I61">
        <v>5.4156129999999996</v>
      </c>
    </row>
    <row r="62" spans="1:9">
      <c r="A62" s="1">
        <v>40798</v>
      </c>
      <c r="B62">
        <v>105179567.2958</v>
      </c>
      <c r="C62">
        <v>145.0394</v>
      </c>
      <c r="D62">
        <v>29.101500000000001</v>
      </c>
      <c r="E62">
        <v>6.1547999999999998</v>
      </c>
      <c r="G62">
        <v>137.89693500000001</v>
      </c>
      <c r="H62">
        <v>27.668396999999999</v>
      </c>
      <c r="I62">
        <v>5.8517070000000002</v>
      </c>
    </row>
    <row r="63" spans="1:9">
      <c r="A63" s="1">
        <v>40799</v>
      </c>
      <c r="B63">
        <v>105131350.903</v>
      </c>
      <c r="C63">
        <v>151.6079</v>
      </c>
      <c r="D63">
        <v>30.5307</v>
      </c>
      <c r="E63">
        <v>5.8864999999999998</v>
      </c>
      <c r="G63">
        <v>144.208078</v>
      </c>
      <c r="H63">
        <v>29.040528999999999</v>
      </c>
      <c r="I63">
        <v>5.5991860000000004</v>
      </c>
    </row>
    <row r="64" spans="1:9">
      <c r="A64" s="1">
        <v>40800</v>
      </c>
      <c r="B64">
        <v>105083218.7289</v>
      </c>
      <c r="C64">
        <v>198.09800000000001</v>
      </c>
      <c r="D64">
        <v>39.710999999999999</v>
      </c>
      <c r="E64">
        <v>4.0205000000000002</v>
      </c>
      <c r="G64">
        <v>188.51535200000001</v>
      </c>
      <c r="H64">
        <v>37.790049000000003</v>
      </c>
      <c r="I64">
        <v>3.8260149999999999</v>
      </c>
    </row>
    <row r="65" spans="1:9">
      <c r="A65" s="1">
        <v>40801</v>
      </c>
      <c r="B65">
        <v>105289794.96070001</v>
      </c>
      <c r="C65">
        <v>194.11959999999999</v>
      </c>
      <c r="D65">
        <v>39.753799999999998</v>
      </c>
      <c r="E65">
        <v>4.5216000000000003</v>
      </c>
      <c r="G65">
        <v>184.36696599999999</v>
      </c>
      <c r="H65">
        <v>37.756556000000003</v>
      </c>
      <c r="I65">
        <v>4.2944329999999997</v>
      </c>
    </row>
    <row r="66" spans="1:9">
      <c r="A66" s="1">
        <v>40802</v>
      </c>
      <c r="B66">
        <v>105156535.3496</v>
      </c>
      <c r="C66">
        <v>191.3604</v>
      </c>
      <c r="D66">
        <v>39.421500000000002</v>
      </c>
      <c r="E66">
        <v>4.3574000000000002</v>
      </c>
      <c r="G66">
        <v>181.976707</v>
      </c>
      <c r="H66">
        <v>37.488397999999997</v>
      </c>
      <c r="I66">
        <v>4.1437270000000002</v>
      </c>
    </row>
    <row r="67" spans="1:9">
      <c r="A67" s="1">
        <v>40805</v>
      </c>
      <c r="B67">
        <v>105309678.9445</v>
      </c>
      <c r="C67">
        <v>178.51679999999999</v>
      </c>
      <c r="D67">
        <v>34.9255</v>
      </c>
      <c r="E67">
        <v>5.8928000000000003</v>
      </c>
      <c r="G67">
        <v>169.516042</v>
      </c>
      <c r="H67">
        <v>33.164568000000003</v>
      </c>
      <c r="I67">
        <v>5.5956869999999999</v>
      </c>
    </row>
    <row r="68" spans="1:9">
      <c r="A68" s="1">
        <v>40806</v>
      </c>
      <c r="B68">
        <v>105406221.0387</v>
      </c>
      <c r="C68">
        <v>175.38319999999999</v>
      </c>
      <c r="D68">
        <v>34.305500000000002</v>
      </c>
      <c r="E68">
        <v>5.9747000000000003</v>
      </c>
      <c r="G68">
        <v>166.387902</v>
      </c>
      <c r="H68">
        <v>32.545991999999998</v>
      </c>
      <c r="I68">
        <v>5.6682610000000002</v>
      </c>
    </row>
    <row r="69" spans="1:9">
      <c r="A69" s="1">
        <v>40807</v>
      </c>
      <c r="B69">
        <v>104198838.06820001</v>
      </c>
      <c r="C69">
        <v>174.20009999999999</v>
      </c>
      <c r="D69">
        <v>31.0014</v>
      </c>
      <c r="E69">
        <v>5.0868000000000002</v>
      </c>
      <c r="G69">
        <v>167.180463</v>
      </c>
      <c r="H69">
        <v>29.752154999999998</v>
      </c>
      <c r="I69">
        <v>4.8818200000000003</v>
      </c>
    </row>
    <row r="70" spans="1:9">
      <c r="A70" s="1">
        <v>40808</v>
      </c>
      <c r="B70">
        <v>103480751.3504</v>
      </c>
      <c r="C70">
        <v>203.43049999999999</v>
      </c>
      <c r="D70">
        <v>31.523499999999999</v>
      </c>
      <c r="E70">
        <v>4.0426000000000002</v>
      </c>
      <c r="G70">
        <v>196.58776900000001</v>
      </c>
      <c r="H70">
        <v>30.463152999999998</v>
      </c>
      <c r="I70">
        <v>3.9066200000000002</v>
      </c>
    </row>
    <row r="71" spans="1:9">
      <c r="A71" s="1">
        <v>40809</v>
      </c>
      <c r="B71">
        <v>104094385.8594</v>
      </c>
      <c r="C71">
        <v>193.4606</v>
      </c>
      <c r="D71">
        <v>32.6873</v>
      </c>
      <c r="E71">
        <v>5.3113999999999999</v>
      </c>
      <c r="G71">
        <v>185.85113699999999</v>
      </c>
      <c r="H71">
        <v>31.401596999999999</v>
      </c>
      <c r="I71">
        <v>5.1024849999999997</v>
      </c>
    </row>
    <row r="72" spans="1:9">
      <c r="A72" s="1">
        <v>40812</v>
      </c>
      <c r="B72">
        <v>104122968.41949999</v>
      </c>
      <c r="C72">
        <v>197.02860000000001</v>
      </c>
      <c r="D72">
        <v>33.776400000000002</v>
      </c>
      <c r="E72">
        <v>4.9969000000000001</v>
      </c>
      <c r="G72">
        <v>189.22683699999999</v>
      </c>
      <c r="H72">
        <v>32.438952</v>
      </c>
      <c r="I72">
        <v>4.7990370000000002</v>
      </c>
    </row>
    <row r="73" spans="1:9">
      <c r="A73" s="1">
        <v>40813</v>
      </c>
      <c r="B73">
        <v>104380155.45649999</v>
      </c>
      <c r="C73">
        <v>196.62100000000001</v>
      </c>
      <c r="D73">
        <v>35.140099999999997</v>
      </c>
      <c r="E73">
        <v>5.3444000000000003</v>
      </c>
      <c r="G73">
        <v>188.37009699999999</v>
      </c>
      <c r="H73">
        <v>33.665498999999997</v>
      </c>
      <c r="I73">
        <v>5.1201299999999996</v>
      </c>
    </row>
    <row r="74" spans="1:9">
      <c r="A74" s="1">
        <v>40814</v>
      </c>
      <c r="B74">
        <v>104183352.3127</v>
      </c>
      <c r="C74">
        <v>190.11609999999999</v>
      </c>
      <c r="D74">
        <v>34.186900000000001</v>
      </c>
      <c r="E74">
        <v>5.0987</v>
      </c>
      <c r="G74">
        <v>182.482226</v>
      </c>
      <c r="H74">
        <v>32.814168000000002</v>
      </c>
      <c r="I74">
        <v>4.8939680000000001</v>
      </c>
    </row>
    <row r="75" spans="1:9">
      <c r="A75" s="1">
        <v>40815</v>
      </c>
      <c r="B75">
        <v>103687645.41689999</v>
      </c>
      <c r="C75">
        <v>193.79820000000001</v>
      </c>
      <c r="D75">
        <v>33.481000000000002</v>
      </c>
      <c r="E75">
        <v>4.9146999999999998</v>
      </c>
      <c r="G75">
        <v>186.905778</v>
      </c>
      <c r="H75">
        <v>32.29025</v>
      </c>
      <c r="I75">
        <v>4.7399089999999999</v>
      </c>
    </row>
    <row r="76" spans="1:9">
      <c r="A76" s="1">
        <v>40816</v>
      </c>
      <c r="B76">
        <v>102993091.08</v>
      </c>
      <c r="C76">
        <v>166.48140000000001</v>
      </c>
      <c r="D76">
        <v>28.1999</v>
      </c>
      <c r="E76">
        <v>4.5110000000000001</v>
      </c>
      <c r="G76">
        <v>161.64327</v>
      </c>
      <c r="H76">
        <v>27.380379999999999</v>
      </c>
      <c r="I76">
        <v>4.3799049999999999</v>
      </c>
    </row>
    <row r="77" spans="1:9">
      <c r="A77" s="1">
        <v>40819</v>
      </c>
      <c r="B77">
        <v>103887489.97050001</v>
      </c>
      <c r="C77">
        <v>172.85210000000001</v>
      </c>
      <c r="D77">
        <v>27.900500000000001</v>
      </c>
      <c r="E77">
        <v>5.1710000000000003</v>
      </c>
      <c r="G77">
        <v>166.38394099999999</v>
      </c>
      <c r="H77">
        <v>26.856458</v>
      </c>
      <c r="I77">
        <v>4.9775</v>
      </c>
    </row>
    <row r="78" spans="1:9">
      <c r="A78" s="1">
        <v>40820</v>
      </c>
      <c r="B78">
        <v>104176851.0979</v>
      </c>
      <c r="C78">
        <v>168.3203</v>
      </c>
      <c r="D78">
        <v>28.2927</v>
      </c>
      <c r="E78">
        <v>5.3215000000000003</v>
      </c>
      <c r="G78">
        <v>161.57169099999999</v>
      </c>
      <c r="H78">
        <v>27.158337</v>
      </c>
      <c r="I78">
        <v>5.1081409999999998</v>
      </c>
    </row>
    <row r="79" spans="1:9">
      <c r="A79" s="1">
        <v>40821</v>
      </c>
      <c r="B79">
        <v>103983039.77060001</v>
      </c>
      <c r="C79">
        <v>162.67400000000001</v>
      </c>
      <c r="D79">
        <v>28.482199999999999</v>
      </c>
      <c r="E79">
        <v>5.4131</v>
      </c>
      <c r="G79">
        <v>156.44282000000001</v>
      </c>
      <c r="H79">
        <v>27.391197999999999</v>
      </c>
      <c r="I79">
        <v>5.2057529999999996</v>
      </c>
    </row>
    <row r="80" spans="1:9">
      <c r="A80" s="1">
        <v>40822</v>
      </c>
      <c r="B80">
        <v>104068985.87630001</v>
      </c>
      <c r="C80">
        <v>180.9091</v>
      </c>
      <c r="D80">
        <v>30.617999999999999</v>
      </c>
      <c r="E80">
        <v>5.5758999999999999</v>
      </c>
      <c r="G80">
        <v>173.835748</v>
      </c>
      <c r="H80">
        <v>29.420869</v>
      </c>
      <c r="I80">
        <v>5.357888</v>
      </c>
    </row>
    <row r="81" spans="1:9">
      <c r="A81" s="1">
        <v>40823</v>
      </c>
      <c r="B81">
        <v>104096417.3486</v>
      </c>
      <c r="C81">
        <v>211.89750000000001</v>
      </c>
      <c r="D81">
        <v>33.817300000000003</v>
      </c>
      <c r="E81">
        <v>6.3893000000000004</v>
      </c>
      <c r="G81">
        <v>203.55887899999999</v>
      </c>
      <c r="H81">
        <v>32.486516999999999</v>
      </c>
      <c r="I81">
        <v>6.137867</v>
      </c>
    </row>
    <row r="82" spans="1:9">
      <c r="A82" s="1">
        <v>40827</v>
      </c>
      <c r="B82">
        <v>104038293.97220001</v>
      </c>
      <c r="C82">
        <v>197.7518</v>
      </c>
      <c r="D82">
        <v>32.559199999999997</v>
      </c>
      <c r="E82">
        <v>5.9352</v>
      </c>
      <c r="G82">
        <v>190.075973</v>
      </c>
      <c r="H82">
        <v>31.295400000000001</v>
      </c>
      <c r="I82">
        <v>5.7048230000000002</v>
      </c>
    </row>
    <row r="83" spans="1:9">
      <c r="A83" s="1">
        <v>40828</v>
      </c>
      <c r="B83">
        <v>104222933.08930001</v>
      </c>
      <c r="C83">
        <v>186.7268</v>
      </c>
      <c r="D83">
        <v>31.7882</v>
      </c>
      <c r="E83">
        <v>5.8440000000000003</v>
      </c>
      <c r="G83">
        <v>179.16095300000001</v>
      </c>
      <c r="H83">
        <v>30.500197</v>
      </c>
      <c r="I83">
        <v>5.6072110000000004</v>
      </c>
    </row>
    <row r="84" spans="1:9">
      <c r="A84" s="1">
        <v>40829</v>
      </c>
      <c r="B84">
        <v>104341639.5464</v>
      </c>
      <c r="C84">
        <v>200.65639999999999</v>
      </c>
      <c r="D84">
        <v>32.582799999999999</v>
      </c>
      <c r="E84">
        <v>6.1554000000000002</v>
      </c>
      <c r="G84">
        <v>192.307118</v>
      </c>
      <c r="H84">
        <v>31.227035000000001</v>
      </c>
      <c r="I84">
        <v>5.8992750000000003</v>
      </c>
    </row>
    <row r="85" spans="1:9">
      <c r="A85" s="1">
        <v>40830</v>
      </c>
      <c r="B85">
        <v>104334396.3706</v>
      </c>
      <c r="C85">
        <v>195.5985</v>
      </c>
      <c r="D85">
        <v>32.546799999999998</v>
      </c>
      <c r="E85">
        <v>5.9993999999999996</v>
      </c>
      <c r="G85">
        <v>187.472691</v>
      </c>
      <c r="H85">
        <v>31.194697999999999</v>
      </c>
      <c r="I85">
        <v>5.750165</v>
      </c>
    </row>
    <row r="86" spans="1:9">
      <c r="A86" s="1">
        <v>40833</v>
      </c>
      <c r="B86">
        <v>104254211.7562</v>
      </c>
      <c r="C86">
        <v>196.23990000000001</v>
      </c>
      <c r="D86">
        <v>31.941700000000001</v>
      </c>
      <c r="E86">
        <v>6.0063000000000004</v>
      </c>
      <c r="G86">
        <v>188.23210800000001</v>
      </c>
      <c r="H86">
        <v>30.638283000000001</v>
      </c>
      <c r="I86">
        <v>5.7612059999999996</v>
      </c>
    </row>
    <row r="87" spans="1:9">
      <c r="A87" s="1">
        <v>40834</v>
      </c>
      <c r="B87">
        <v>104096074.64390001</v>
      </c>
      <c r="C87">
        <v>193.62039999999999</v>
      </c>
      <c r="D87">
        <v>31.4453</v>
      </c>
      <c r="E87">
        <v>5.94</v>
      </c>
      <c r="G87">
        <v>186.001634</v>
      </c>
      <c r="H87">
        <v>30.207958999999999</v>
      </c>
      <c r="I87">
        <v>5.7062670000000004</v>
      </c>
    </row>
    <row r="88" spans="1:9">
      <c r="A88" s="1">
        <v>40835</v>
      </c>
      <c r="B88">
        <v>104182129.6399</v>
      </c>
      <c r="C88">
        <v>190.6439</v>
      </c>
      <c r="D88">
        <v>31.290099999999999</v>
      </c>
      <c r="E88">
        <v>5.9124999999999996</v>
      </c>
      <c r="G88">
        <v>182.99098000000001</v>
      </c>
      <c r="H88">
        <v>30.034037999999999</v>
      </c>
      <c r="I88">
        <v>5.6751579999999997</v>
      </c>
    </row>
    <row r="89" spans="1:9">
      <c r="A89" s="1">
        <v>40836</v>
      </c>
      <c r="B89">
        <v>104228589.1283</v>
      </c>
      <c r="C89">
        <v>188.93350000000001</v>
      </c>
      <c r="D89">
        <v>31.415299999999998</v>
      </c>
      <c r="E89">
        <v>5.9298000000000002</v>
      </c>
      <c r="G89">
        <v>181.268404</v>
      </c>
      <c r="H89">
        <v>30.140771000000001</v>
      </c>
      <c r="I89">
        <v>5.6892259999999997</v>
      </c>
    </row>
    <row r="90" spans="1:9">
      <c r="A90" s="1">
        <v>40837</v>
      </c>
      <c r="B90">
        <v>104132695.9897</v>
      </c>
      <c r="C90">
        <v>187.43279999999999</v>
      </c>
      <c r="D90">
        <v>31.305</v>
      </c>
      <c r="E90">
        <v>5.8986000000000001</v>
      </c>
      <c r="G90">
        <v>179.99418700000001</v>
      </c>
      <c r="H90">
        <v>30.062604</v>
      </c>
      <c r="I90">
        <v>5.6645029999999998</v>
      </c>
    </row>
    <row r="91" spans="1:9">
      <c r="A91" s="1">
        <v>40840</v>
      </c>
      <c r="B91">
        <v>103314281.6441</v>
      </c>
      <c r="C91">
        <v>176.12739999999999</v>
      </c>
      <c r="D91">
        <v>30.069099999999999</v>
      </c>
      <c r="E91">
        <v>6.0659000000000001</v>
      </c>
      <c r="G91">
        <v>170.47730200000001</v>
      </c>
      <c r="H91">
        <v>29.104495</v>
      </c>
      <c r="I91">
        <v>5.871308</v>
      </c>
    </row>
    <row r="92" spans="1:9">
      <c r="A92" s="1">
        <v>40841</v>
      </c>
      <c r="B92">
        <v>103345541.1584</v>
      </c>
      <c r="C92">
        <v>179.89099999999999</v>
      </c>
      <c r="D92">
        <v>29.552199999999999</v>
      </c>
      <c r="E92">
        <v>6.0366</v>
      </c>
      <c r="G92">
        <v>174.0675</v>
      </c>
      <c r="H92">
        <v>28.595524999999999</v>
      </c>
      <c r="I92">
        <v>5.8411809999999997</v>
      </c>
    </row>
    <row r="93" spans="1:9">
      <c r="A93" s="1">
        <v>40842</v>
      </c>
      <c r="B93">
        <v>103209353.6657</v>
      </c>
      <c r="C93">
        <v>175.999</v>
      </c>
      <c r="D93">
        <v>29.741099999999999</v>
      </c>
      <c r="E93">
        <v>6.0458999999999996</v>
      </c>
      <c r="G93">
        <v>170.52621099999999</v>
      </c>
      <c r="H93">
        <v>28.816284</v>
      </c>
      <c r="I93">
        <v>5.8578989999999997</v>
      </c>
    </row>
    <row r="94" spans="1:9">
      <c r="A94" s="1">
        <v>40843</v>
      </c>
      <c r="B94">
        <v>103630223.12909999</v>
      </c>
      <c r="C94">
        <v>139.14670000000001</v>
      </c>
      <c r="D94">
        <v>25.536000000000001</v>
      </c>
      <c r="E94">
        <v>6.0877999999999997</v>
      </c>
      <c r="G94">
        <v>134.27231499999999</v>
      </c>
      <c r="H94">
        <v>24.641459999999999</v>
      </c>
      <c r="I94">
        <v>5.8745409999999998</v>
      </c>
    </row>
    <row r="95" spans="1:9">
      <c r="A95" s="1">
        <v>40844</v>
      </c>
      <c r="B95">
        <v>103782330.0924</v>
      </c>
      <c r="C95">
        <v>142.8682</v>
      </c>
      <c r="D95">
        <v>25.386700000000001</v>
      </c>
      <c r="E95">
        <v>6.2388000000000003</v>
      </c>
      <c r="G95">
        <v>137.66139200000001</v>
      </c>
      <c r="H95">
        <v>24.461486000000001</v>
      </c>
      <c r="I95">
        <v>6.0114280000000004</v>
      </c>
    </row>
    <row r="96" spans="1:9">
      <c r="A96" s="1">
        <v>40847</v>
      </c>
      <c r="B96">
        <v>104103553.0147</v>
      </c>
      <c r="C96">
        <v>153.9864</v>
      </c>
      <c r="D96">
        <v>25.7425</v>
      </c>
      <c r="E96">
        <v>6.0697000000000001</v>
      </c>
      <c r="G96">
        <v>147.91656499999999</v>
      </c>
      <c r="H96">
        <v>24.727782000000001</v>
      </c>
      <c r="I96">
        <v>5.8304450000000001</v>
      </c>
    </row>
    <row r="97" spans="1:9">
      <c r="A97" s="1">
        <v>40848</v>
      </c>
      <c r="B97">
        <v>105321937.35349999</v>
      </c>
      <c r="C97">
        <v>162.85390000000001</v>
      </c>
      <c r="D97">
        <v>25.4101</v>
      </c>
      <c r="E97">
        <v>5.5938999999999997</v>
      </c>
      <c r="G97">
        <v>154.62486200000001</v>
      </c>
      <c r="H97">
        <v>24.126123</v>
      </c>
      <c r="I97">
        <v>5.3112389999999996</v>
      </c>
    </row>
    <row r="98" spans="1:9">
      <c r="A98" s="1">
        <v>40849</v>
      </c>
      <c r="B98">
        <v>105422457.6488</v>
      </c>
      <c r="C98">
        <v>160.20609999999999</v>
      </c>
      <c r="D98">
        <v>25.250399999999999</v>
      </c>
      <c r="E98">
        <v>6.0126999999999997</v>
      </c>
      <c r="G98">
        <v>151.96581800000001</v>
      </c>
      <c r="H98">
        <v>23.951633000000001</v>
      </c>
      <c r="I98">
        <v>5.7034339999999997</v>
      </c>
    </row>
    <row r="99" spans="1:9">
      <c r="A99" s="1">
        <v>40850</v>
      </c>
      <c r="B99">
        <v>105424611.3976</v>
      </c>
      <c r="C99">
        <v>168.60550000000001</v>
      </c>
      <c r="D99">
        <v>27.674499999999998</v>
      </c>
      <c r="E99">
        <v>16.2239</v>
      </c>
      <c r="G99">
        <v>159.929923</v>
      </c>
      <c r="H99">
        <v>26.250512000000001</v>
      </c>
      <c r="I99">
        <v>15.389101</v>
      </c>
    </row>
    <row r="100" spans="1:9">
      <c r="A100" s="1">
        <v>40851</v>
      </c>
      <c r="B100">
        <v>105288019.442</v>
      </c>
      <c r="C100">
        <v>178.2039</v>
      </c>
      <c r="D100">
        <v>28.629899999999999</v>
      </c>
      <c r="E100">
        <v>16.782900000000001</v>
      </c>
      <c r="G100">
        <v>169.25372999999999</v>
      </c>
      <c r="H100">
        <v>27.191983</v>
      </c>
      <c r="I100">
        <v>15.93999</v>
      </c>
    </row>
    <row r="101" spans="1:9">
      <c r="A101" s="1">
        <v>40854</v>
      </c>
      <c r="B101">
        <v>105325031.43350001</v>
      </c>
      <c r="C101">
        <v>194.3888</v>
      </c>
      <c r="D101">
        <v>30.249700000000001</v>
      </c>
      <c r="E101">
        <v>16.946300000000001</v>
      </c>
      <c r="G101">
        <v>184.56087500000001</v>
      </c>
      <c r="H101">
        <v>28.720333</v>
      </c>
      <c r="I101">
        <v>16.089528000000001</v>
      </c>
    </row>
    <row r="102" spans="1:9">
      <c r="A102" s="1">
        <v>40855</v>
      </c>
      <c r="B102">
        <v>105287173.9826</v>
      </c>
      <c r="C102">
        <v>200.3954</v>
      </c>
      <c r="D102">
        <v>31.184799999999999</v>
      </c>
      <c r="E102">
        <v>17.9849</v>
      </c>
      <c r="G102">
        <v>190.33220499999999</v>
      </c>
      <c r="H102">
        <v>29.618801999999999</v>
      </c>
      <c r="I102">
        <v>17.081758000000001</v>
      </c>
    </row>
    <row r="103" spans="1:9">
      <c r="A103" s="1">
        <v>40856</v>
      </c>
      <c r="B103">
        <v>105440688.5801</v>
      </c>
      <c r="C103">
        <v>203.2269</v>
      </c>
      <c r="D103">
        <v>30.7499</v>
      </c>
      <c r="E103">
        <v>17.593399999999999</v>
      </c>
      <c r="G103">
        <v>192.74048999999999</v>
      </c>
      <c r="H103">
        <v>29.163219999999999</v>
      </c>
      <c r="I103">
        <v>16.685589</v>
      </c>
    </row>
    <row r="104" spans="1:9">
      <c r="A104" s="1">
        <v>40857</v>
      </c>
      <c r="B104">
        <v>105151842.4218</v>
      </c>
      <c r="C104">
        <v>210.08750000000001</v>
      </c>
      <c r="D104">
        <v>32.7879</v>
      </c>
      <c r="E104">
        <v>16.5852</v>
      </c>
      <c r="G104">
        <v>199.79440700000001</v>
      </c>
      <c r="H104">
        <v>31.181479</v>
      </c>
      <c r="I104">
        <v>15.77262</v>
      </c>
    </row>
    <row r="105" spans="1:9">
      <c r="A105" s="1">
        <v>40861</v>
      </c>
      <c r="B105">
        <v>105092038.3714</v>
      </c>
      <c r="C105">
        <v>206.69489999999999</v>
      </c>
      <c r="D105">
        <v>32.314999999999998</v>
      </c>
      <c r="E105">
        <v>16.631699999999999</v>
      </c>
      <c r="G105">
        <v>196.67988500000001</v>
      </c>
      <c r="H105">
        <v>30.749237000000001</v>
      </c>
      <c r="I105">
        <v>15.825842</v>
      </c>
    </row>
    <row r="106" spans="1:9">
      <c r="A106" s="1">
        <v>40862</v>
      </c>
      <c r="B106">
        <v>105125013.1751</v>
      </c>
      <c r="C106">
        <v>263.17059999999998</v>
      </c>
      <c r="D106">
        <v>41.335799999999999</v>
      </c>
      <c r="E106">
        <v>11.613300000000001</v>
      </c>
      <c r="G106">
        <v>250.340611</v>
      </c>
      <c r="H106">
        <v>39.320613000000002</v>
      </c>
      <c r="I106">
        <v>11.047133000000001</v>
      </c>
    </row>
    <row r="107" spans="1:9">
      <c r="A107" s="1">
        <v>40863</v>
      </c>
      <c r="B107">
        <v>105117725.55050001</v>
      </c>
      <c r="C107">
        <v>249.8305</v>
      </c>
      <c r="D107">
        <v>39.167499999999997</v>
      </c>
      <c r="E107">
        <v>9.7022999999999993</v>
      </c>
      <c r="G107">
        <v>237.667338</v>
      </c>
      <c r="H107">
        <v>37.260604999999998</v>
      </c>
      <c r="I107">
        <v>9.2299369999999996</v>
      </c>
    </row>
    <row r="108" spans="1:9">
      <c r="A108" s="1">
        <v>40864</v>
      </c>
      <c r="B108">
        <v>105186770.1006</v>
      </c>
      <c r="C108">
        <v>287.86810000000003</v>
      </c>
      <c r="D108">
        <v>44.266599999999997</v>
      </c>
      <c r="E108">
        <v>19.4285</v>
      </c>
      <c r="G108">
        <v>273.673295</v>
      </c>
      <c r="H108">
        <v>42.08381</v>
      </c>
      <c r="I108">
        <v>18.470479000000001</v>
      </c>
    </row>
    <row r="109" spans="1:9">
      <c r="A109" s="1">
        <v>40865</v>
      </c>
      <c r="B109">
        <v>105003192.90979999</v>
      </c>
      <c r="C109">
        <v>281.12169999999998</v>
      </c>
      <c r="D109">
        <v>44.533099999999997</v>
      </c>
      <c r="E109">
        <v>19.6982</v>
      </c>
      <c r="G109">
        <v>267.726811</v>
      </c>
      <c r="H109">
        <v>42.411186999999998</v>
      </c>
      <c r="I109">
        <v>18.759620000000002</v>
      </c>
    </row>
    <row r="110" spans="1:9">
      <c r="A110" s="1">
        <v>40868</v>
      </c>
      <c r="B110">
        <v>105120768.0966</v>
      </c>
      <c r="C110">
        <v>346.59730000000002</v>
      </c>
      <c r="D110">
        <v>54.059699999999999</v>
      </c>
      <c r="E110">
        <v>13.1943</v>
      </c>
      <c r="G110">
        <v>329.71343899999999</v>
      </c>
      <c r="H110">
        <v>51.426279000000001</v>
      </c>
      <c r="I110">
        <v>12.551564000000001</v>
      </c>
    </row>
    <row r="111" spans="1:9">
      <c r="A111" s="1">
        <v>40869</v>
      </c>
      <c r="B111">
        <v>105087689.1849</v>
      </c>
      <c r="C111">
        <v>341.5181</v>
      </c>
      <c r="D111">
        <v>52.847999999999999</v>
      </c>
      <c r="E111">
        <v>13.215199999999999</v>
      </c>
      <c r="G111">
        <v>324.98392799999999</v>
      </c>
      <c r="H111">
        <v>50.289430000000003</v>
      </c>
      <c r="I111">
        <v>12.575403</v>
      </c>
    </row>
    <row r="112" spans="1:9">
      <c r="A112" s="1">
        <v>40870</v>
      </c>
      <c r="B112">
        <v>106100483.1662</v>
      </c>
      <c r="C112">
        <v>333.55009999999999</v>
      </c>
      <c r="D112">
        <v>51.966299999999997</v>
      </c>
      <c r="E112">
        <v>13.4565</v>
      </c>
      <c r="G112">
        <v>314.37189499999999</v>
      </c>
      <c r="H112">
        <v>48.978382000000003</v>
      </c>
      <c r="I112">
        <v>12.682789</v>
      </c>
    </row>
    <row r="113" spans="1:9">
      <c r="A113" s="1">
        <v>40872</v>
      </c>
      <c r="B113">
        <v>105574521.52240001</v>
      </c>
      <c r="C113">
        <v>332.637</v>
      </c>
      <c r="D113">
        <v>53.731400000000001</v>
      </c>
      <c r="E113">
        <v>13.6319</v>
      </c>
      <c r="G113">
        <v>315.07317799999998</v>
      </c>
      <c r="H113">
        <v>50.894286999999998</v>
      </c>
      <c r="I113">
        <v>12.912112</v>
      </c>
    </row>
    <row r="114" spans="1:9">
      <c r="A114" s="1">
        <v>40875</v>
      </c>
      <c r="B114">
        <v>105234282.1234</v>
      </c>
      <c r="C114">
        <v>327.88929999999999</v>
      </c>
      <c r="D114">
        <v>52.641800000000003</v>
      </c>
      <c r="E114">
        <v>13.2296</v>
      </c>
      <c r="G114">
        <v>311.580308</v>
      </c>
      <c r="H114">
        <v>50.023432</v>
      </c>
      <c r="I114">
        <v>12.571569</v>
      </c>
    </row>
    <row r="115" spans="1:9">
      <c r="A115" s="1">
        <v>40876</v>
      </c>
      <c r="B115">
        <v>104609781.4552</v>
      </c>
      <c r="C115">
        <v>327.28179999999998</v>
      </c>
      <c r="D115">
        <v>52.629199999999997</v>
      </c>
      <c r="E115">
        <v>12.808299999999999</v>
      </c>
      <c r="G115">
        <v>312.85965399999998</v>
      </c>
      <c r="H115">
        <v>50.310017999999999</v>
      </c>
      <c r="I115">
        <v>12.243884</v>
      </c>
    </row>
    <row r="116" spans="1:9">
      <c r="A116" s="1">
        <v>40877</v>
      </c>
      <c r="B116">
        <v>104310218.3889</v>
      </c>
      <c r="C116">
        <v>327.18490000000003</v>
      </c>
      <c r="D116">
        <v>53.233800000000002</v>
      </c>
      <c r="E116">
        <v>12.580399999999999</v>
      </c>
      <c r="G116">
        <v>313.66524299999998</v>
      </c>
      <c r="H116">
        <v>51.034117999999999</v>
      </c>
      <c r="I116">
        <v>12.060563</v>
      </c>
    </row>
    <row r="117" spans="1:9">
      <c r="A117" s="1">
        <v>40878</v>
      </c>
      <c r="B117">
        <v>103401884.6637</v>
      </c>
      <c r="C117">
        <v>326.13920000000002</v>
      </c>
      <c r="D117">
        <v>53.815399999999997</v>
      </c>
      <c r="E117">
        <v>62.279699999999998</v>
      </c>
      <c r="G117">
        <v>315.40933799999999</v>
      </c>
      <c r="H117">
        <v>52.044893000000002</v>
      </c>
      <c r="I117">
        <v>60.230719999999998</v>
      </c>
    </row>
    <row r="118" spans="1:9">
      <c r="A118" s="1">
        <v>40879</v>
      </c>
      <c r="B118">
        <v>103342966.69760001</v>
      </c>
      <c r="C118">
        <v>322.1694</v>
      </c>
      <c r="D118">
        <v>51.986699999999999</v>
      </c>
      <c r="E118">
        <v>73.8005</v>
      </c>
      <c r="G118">
        <v>311.74777599999999</v>
      </c>
      <c r="H118">
        <v>50.305019999999999</v>
      </c>
      <c r="I118">
        <v>71.413180999999994</v>
      </c>
    </row>
    <row r="119" spans="1:9">
      <c r="A119" s="1">
        <v>40882</v>
      </c>
      <c r="B119">
        <v>103461377.29719999</v>
      </c>
      <c r="C119">
        <v>323.52730000000003</v>
      </c>
      <c r="D119">
        <v>52.195</v>
      </c>
      <c r="E119">
        <v>149.03749999999999</v>
      </c>
      <c r="G119">
        <v>312.70345400000002</v>
      </c>
      <c r="H119">
        <v>50.448777</v>
      </c>
      <c r="I119">
        <v>144.05134000000001</v>
      </c>
    </row>
    <row r="120" spans="1:9">
      <c r="A120" s="1">
        <v>40883</v>
      </c>
      <c r="B120">
        <v>103642098.0289</v>
      </c>
      <c r="C120">
        <v>324.39690000000002</v>
      </c>
      <c r="D120">
        <v>52.675199999999997</v>
      </c>
      <c r="E120">
        <v>149.87549999999999</v>
      </c>
      <c r="G120">
        <v>312.99723399999999</v>
      </c>
      <c r="H120">
        <v>50.824134999999998</v>
      </c>
      <c r="I120">
        <v>144.608709</v>
      </c>
    </row>
    <row r="121" spans="1:9">
      <c r="A121" s="1">
        <v>40884</v>
      </c>
      <c r="B121">
        <v>103531687.55599999</v>
      </c>
      <c r="C121">
        <v>383.94110000000001</v>
      </c>
      <c r="D121">
        <v>59.497500000000002</v>
      </c>
      <c r="E121">
        <v>147.37860000000001</v>
      </c>
      <c r="G121">
        <v>370.84404699999999</v>
      </c>
      <c r="H121">
        <v>57.467913000000003</v>
      </c>
      <c r="I121">
        <v>142.35120000000001</v>
      </c>
    </row>
    <row r="122" spans="1:9">
      <c r="A122" s="1">
        <v>40885</v>
      </c>
      <c r="B122">
        <v>104117726.9692</v>
      </c>
      <c r="C122">
        <v>368.22140000000002</v>
      </c>
      <c r="D122">
        <v>57.155799999999999</v>
      </c>
      <c r="E122">
        <v>177.59119999999999</v>
      </c>
      <c r="G122">
        <v>353.65870000000001</v>
      </c>
      <c r="H122">
        <v>54.895358999999999</v>
      </c>
      <c r="I122">
        <v>170.567688</v>
      </c>
    </row>
    <row r="123" spans="1:9">
      <c r="A123" s="1">
        <v>40886</v>
      </c>
      <c r="B123">
        <v>104016898.75470001</v>
      </c>
      <c r="C123">
        <v>340.8913</v>
      </c>
      <c r="D123">
        <v>56.534599999999998</v>
      </c>
      <c r="E123">
        <v>173.93969999999999</v>
      </c>
      <c r="G123">
        <v>327.72684400000003</v>
      </c>
      <c r="H123">
        <v>54.351360999999997</v>
      </c>
      <c r="I123">
        <v>167.22254000000001</v>
      </c>
    </row>
    <row r="124" spans="1:9">
      <c r="A124" s="1">
        <v>40889</v>
      </c>
      <c r="B124">
        <v>104244126.57430001</v>
      </c>
      <c r="C124">
        <v>340.99880000000002</v>
      </c>
      <c r="D124">
        <v>56.006999999999998</v>
      </c>
      <c r="E124">
        <v>174.19239999999999</v>
      </c>
      <c r="G124">
        <v>327.11559999999997</v>
      </c>
      <c r="H124">
        <v>53.726768</v>
      </c>
      <c r="I124">
        <v>167.10044600000001</v>
      </c>
    </row>
    <row r="125" spans="1:9">
      <c r="A125" s="1">
        <v>40890</v>
      </c>
      <c r="B125">
        <v>104275125.60439999</v>
      </c>
      <c r="C125">
        <v>351.47989999999999</v>
      </c>
      <c r="D125">
        <v>56.723599999999998</v>
      </c>
      <c r="E125">
        <v>183.3869</v>
      </c>
      <c r="G125">
        <v>337.06974500000001</v>
      </c>
      <c r="H125">
        <v>54.398015999999998</v>
      </c>
      <c r="I125">
        <v>175.86830900000001</v>
      </c>
    </row>
    <row r="126" spans="1:9">
      <c r="A126" s="1">
        <v>40891</v>
      </c>
      <c r="B126">
        <v>104008641.5948</v>
      </c>
      <c r="C126">
        <v>346.52710000000002</v>
      </c>
      <c r="D126">
        <v>54.249899999999997</v>
      </c>
      <c r="E126">
        <v>180.32380000000001</v>
      </c>
      <c r="G126">
        <v>333.17145099999999</v>
      </c>
      <c r="H126">
        <v>52.159030999999999</v>
      </c>
      <c r="I126">
        <v>173.373863</v>
      </c>
    </row>
    <row r="127" spans="1:9">
      <c r="A127" s="1">
        <v>40892</v>
      </c>
      <c r="B127">
        <v>104279666.002</v>
      </c>
      <c r="C127">
        <v>346.71730000000002</v>
      </c>
      <c r="D127">
        <v>55.243299999999998</v>
      </c>
      <c r="E127">
        <v>193.99959999999999</v>
      </c>
      <c r="G127">
        <v>332.48792700000001</v>
      </c>
      <c r="H127">
        <v>52.976100000000002</v>
      </c>
      <c r="I127">
        <v>186.037803</v>
      </c>
    </row>
    <row r="128" spans="1:9">
      <c r="A128" s="1">
        <v>40893</v>
      </c>
      <c r="B128">
        <v>104313780.8417</v>
      </c>
      <c r="C128">
        <v>343.8897</v>
      </c>
      <c r="D128">
        <v>53.6449</v>
      </c>
      <c r="E128">
        <v>191.0444</v>
      </c>
      <c r="G128">
        <v>329.668522</v>
      </c>
      <c r="H128">
        <v>51.426475000000003</v>
      </c>
      <c r="I128">
        <v>183.14397</v>
      </c>
    </row>
    <row r="129" spans="1:9">
      <c r="A129" s="1">
        <v>40896</v>
      </c>
      <c r="B129">
        <v>104644485.77410001</v>
      </c>
      <c r="C129">
        <v>328.98230000000001</v>
      </c>
      <c r="D129">
        <v>50.123199999999997</v>
      </c>
      <c r="E129">
        <v>194.3134</v>
      </c>
      <c r="G129">
        <v>314.380923</v>
      </c>
      <c r="H129">
        <v>47.898558000000001</v>
      </c>
      <c r="I129">
        <v>185.68909600000001</v>
      </c>
    </row>
    <row r="130" spans="1:9">
      <c r="A130" s="1">
        <v>40897</v>
      </c>
      <c r="B130">
        <v>104219218.4126</v>
      </c>
      <c r="C130">
        <v>345.2097</v>
      </c>
      <c r="D130">
        <v>54.954900000000002</v>
      </c>
      <c r="E130">
        <v>239.6652</v>
      </c>
      <c r="G130">
        <v>331.23420499999997</v>
      </c>
      <c r="H130">
        <v>52.730102000000002</v>
      </c>
      <c r="I130">
        <v>229.96257700000001</v>
      </c>
    </row>
    <row r="131" spans="1:9">
      <c r="A131" s="1">
        <v>40898</v>
      </c>
      <c r="B131">
        <v>104155892.1585</v>
      </c>
      <c r="C131">
        <v>345.79059999999998</v>
      </c>
      <c r="D131">
        <v>55.954599999999999</v>
      </c>
      <c r="E131">
        <v>241.30699999999999</v>
      </c>
      <c r="G131">
        <v>331.99331599999999</v>
      </c>
      <c r="H131">
        <v>53.721972999999998</v>
      </c>
      <c r="I131">
        <v>231.678684</v>
      </c>
    </row>
    <row r="132" spans="1:9">
      <c r="A132" s="1">
        <v>40899</v>
      </c>
      <c r="B132">
        <v>104278673.41760001</v>
      </c>
      <c r="C132">
        <v>333.27339999999998</v>
      </c>
      <c r="D132">
        <v>54.592399999999998</v>
      </c>
      <c r="E132">
        <v>240.0753</v>
      </c>
      <c r="G132">
        <v>319.59881100000001</v>
      </c>
      <c r="H132">
        <v>52.352410999999996</v>
      </c>
      <c r="I132">
        <v>230.22473500000001</v>
      </c>
    </row>
    <row r="133" spans="1:9">
      <c r="A133" s="1">
        <v>40900</v>
      </c>
      <c r="B133">
        <v>104016511.7406</v>
      </c>
      <c r="C133">
        <v>333.49990000000003</v>
      </c>
      <c r="D133">
        <v>56.387300000000003</v>
      </c>
      <c r="E133">
        <v>241.8929</v>
      </c>
      <c r="G133">
        <v>320.62207699999999</v>
      </c>
      <c r="H133">
        <v>54.209950999999997</v>
      </c>
      <c r="I133">
        <v>232.55240499999999</v>
      </c>
    </row>
    <row r="134" spans="1:9">
      <c r="A134" s="1">
        <v>40904</v>
      </c>
      <c r="B134">
        <v>104159260.62909999</v>
      </c>
      <c r="C134">
        <v>333.81799999999998</v>
      </c>
      <c r="D134">
        <v>56.0077</v>
      </c>
      <c r="E134">
        <v>238.48310000000001</v>
      </c>
      <c r="G134">
        <v>320.488066</v>
      </c>
      <c r="H134">
        <v>53.771214999999998</v>
      </c>
      <c r="I134">
        <v>228.96005500000001</v>
      </c>
    </row>
    <row r="135" spans="1:9">
      <c r="A135" s="1">
        <v>40905</v>
      </c>
      <c r="B135">
        <v>104277631.9795</v>
      </c>
      <c r="C135">
        <v>329.52460000000002</v>
      </c>
      <c r="D135">
        <v>53.026699999999998</v>
      </c>
      <c r="E135">
        <v>233.26169999999999</v>
      </c>
      <c r="G135">
        <v>316.00698399999999</v>
      </c>
      <c r="H135">
        <v>50.851461999999998</v>
      </c>
      <c r="I135">
        <v>223.692939</v>
      </c>
    </row>
    <row r="136" spans="1:9">
      <c r="A136" s="1">
        <v>40906</v>
      </c>
      <c r="B136">
        <v>104432134.7904</v>
      </c>
      <c r="C136">
        <v>332.1626</v>
      </c>
      <c r="D136">
        <v>52.971200000000003</v>
      </c>
      <c r="E136">
        <v>233.21289999999999</v>
      </c>
      <c r="G136">
        <v>318.06550800000002</v>
      </c>
      <c r="H136">
        <v>50.723084999999998</v>
      </c>
      <c r="I136">
        <v>223.31526600000001</v>
      </c>
    </row>
    <row r="137" spans="1:9">
      <c r="A137" s="1">
        <v>40907</v>
      </c>
      <c r="B137">
        <v>106126574.38609999</v>
      </c>
      <c r="C137">
        <v>348.1139</v>
      </c>
      <c r="D137">
        <v>55.227600000000002</v>
      </c>
      <c r="E137">
        <v>231.90010000000001</v>
      </c>
      <c r="G137">
        <v>328.01765399999999</v>
      </c>
      <c r="H137">
        <v>52.039369000000001</v>
      </c>
      <c r="I137">
        <v>218.512754</v>
      </c>
    </row>
    <row r="138" spans="1:9">
      <c r="A138" s="1">
        <v>40911</v>
      </c>
      <c r="B138">
        <v>108215691.0231</v>
      </c>
      <c r="C138">
        <v>320.84050000000002</v>
      </c>
      <c r="D138">
        <v>52.190600000000003</v>
      </c>
      <c r="E138">
        <v>225.5626</v>
      </c>
      <c r="G138">
        <v>296.48241999999999</v>
      </c>
      <c r="H138">
        <v>48.228310999999998</v>
      </c>
      <c r="I138">
        <v>208.43798000000001</v>
      </c>
    </row>
    <row r="139" spans="1:9">
      <c r="A139" s="1">
        <v>40912</v>
      </c>
      <c r="B139">
        <v>108049460.8307</v>
      </c>
      <c r="C139">
        <v>325.36590000000001</v>
      </c>
      <c r="D139">
        <v>54.2089</v>
      </c>
      <c r="E139">
        <v>222.505</v>
      </c>
      <c r="G139">
        <v>301.12681500000002</v>
      </c>
      <c r="H139">
        <v>50.170448999999998</v>
      </c>
      <c r="I139">
        <v>205.92883900000001</v>
      </c>
    </row>
    <row r="140" spans="1:9">
      <c r="A140" s="1">
        <v>40913</v>
      </c>
      <c r="B140">
        <v>106699937.4712</v>
      </c>
      <c r="C140">
        <v>301.1182</v>
      </c>
      <c r="D140">
        <v>48.648299999999999</v>
      </c>
      <c r="E140">
        <v>214.7037</v>
      </c>
      <c r="G140">
        <v>282.21028699999999</v>
      </c>
      <c r="H140">
        <v>45.593559999999997</v>
      </c>
      <c r="I140">
        <v>201.22195500000001</v>
      </c>
    </row>
    <row r="141" spans="1:9">
      <c r="A141" s="1">
        <v>40914</v>
      </c>
      <c r="B141">
        <v>107020359.9131</v>
      </c>
      <c r="C141">
        <v>311.80099999999999</v>
      </c>
      <c r="D141">
        <v>49.5244</v>
      </c>
      <c r="E141">
        <v>211.75540000000001</v>
      </c>
      <c r="G141">
        <v>291.34736600000002</v>
      </c>
      <c r="H141">
        <v>46.275680999999999</v>
      </c>
      <c r="I141">
        <v>197.86459300000001</v>
      </c>
    </row>
    <row r="142" spans="1:9">
      <c r="A142" s="1">
        <v>40917</v>
      </c>
      <c r="B142">
        <v>108332550.4576</v>
      </c>
      <c r="C142">
        <v>329.7405</v>
      </c>
      <c r="D142">
        <v>52.030500000000004</v>
      </c>
      <c r="E142">
        <v>218.12110000000001</v>
      </c>
      <c r="G142">
        <v>304.37804599999998</v>
      </c>
      <c r="H142">
        <v>48.028500999999999</v>
      </c>
      <c r="I142">
        <v>201.344009</v>
      </c>
    </row>
    <row r="143" spans="1:9">
      <c r="A143" s="1">
        <v>40918</v>
      </c>
      <c r="B143">
        <v>108416120.5485</v>
      </c>
      <c r="C143">
        <v>342.7595</v>
      </c>
      <c r="D143">
        <v>55.439599999999999</v>
      </c>
      <c r="E143">
        <v>214.24350000000001</v>
      </c>
      <c r="G143">
        <v>316.15178500000002</v>
      </c>
      <c r="H143">
        <v>51.135938000000003</v>
      </c>
      <c r="I143">
        <v>197.61221800000001</v>
      </c>
    </row>
    <row r="144" spans="1:9">
      <c r="A144" s="1">
        <v>40919</v>
      </c>
      <c r="B144">
        <v>108997327.6469</v>
      </c>
      <c r="C144">
        <v>323.37079999999997</v>
      </c>
      <c r="D144">
        <v>52.2667</v>
      </c>
      <c r="E144">
        <v>207.6679</v>
      </c>
      <c r="G144">
        <v>296.67773199999999</v>
      </c>
      <c r="H144">
        <v>47.952277000000002</v>
      </c>
      <c r="I144">
        <v>190.52567999999999</v>
      </c>
    </row>
    <row r="145" spans="1:9">
      <c r="A145" s="1">
        <v>40920</v>
      </c>
      <c r="B145">
        <v>108201792.11589999</v>
      </c>
      <c r="C145">
        <v>317.80110000000002</v>
      </c>
      <c r="D145">
        <v>51.254100000000001</v>
      </c>
      <c r="E145">
        <v>203.82060000000001</v>
      </c>
      <c r="G145">
        <v>293.71149400000002</v>
      </c>
      <c r="H145">
        <v>47.368994000000001</v>
      </c>
      <c r="I145">
        <v>188.37081699999999</v>
      </c>
    </row>
    <row r="146" spans="1:9">
      <c r="A146" s="1">
        <v>40921</v>
      </c>
      <c r="B146">
        <v>109673800.93700001</v>
      </c>
      <c r="C146">
        <v>316.53969999999998</v>
      </c>
      <c r="D146">
        <v>49.061399999999999</v>
      </c>
      <c r="E146">
        <v>187.352</v>
      </c>
      <c r="G146">
        <v>288.61924800000003</v>
      </c>
      <c r="H146">
        <v>44.733929000000003</v>
      </c>
      <c r="I146">
        <v>170.82657699999999</v>
      </c>
    </row>
    <row r="147" spans="1:9">
      <c r="A147" s="1">
        <v>40925</v>
      </c>
      <c r="B147">
        <v>110533542.9518</v>
      </c>
      <c r="C147">
        <v>318.17970000000003</v>
      </c>
      <c r="D147">
        <v>49.849899999999998</v>
      </c>
      <c r="E147">
        <v>189.71770000000001</v>
      </c>
      <c r="G147">
        <v>287.85804899999999</v>
      </c>
      <c r="H147">
        <v>45.099341000000003</v>
      </c>
      <c r="I147">
        <v>171.638124</v>
      </c>
    </row>
    <row r="148" spans="1:9">
      <c r="A148" s="1">
        <v>40926</v>
      </c>
      <c r="B148">
        <v>110228834.7973</v>
      </c>
      <c r="C148">
        <v>308.72239999999999</v>
      </c>
      <c r="D148">
        <v>49.478099999999998</v>
      </c>
      <c r="E148">
        <v>190.1146</v>
      </c>
      <c r="G148">
        <v>280.07408500000003</v>
      </c>
      <c r="H148">
        <v>44.886712000000003</v>
      </c>
      <c r="I148">
        <v>172.472657</v>
      </c>
    </row>
    <row r="149" spans="1:9">
      <c r="A149" s="1">
        <v>40927</v>
      </c>
      <c r="B149">
        <v>109858445.16159999</v>
      </c>
      <c r="C149">
        <v>305.9119</v>
      </c>
      <c r="D149">
        <v>50.977600000000002</v>
      </c>
      <c r="E149">
        <v>301.53710000000001</v>
      </c>
      <c r="G149">
        <v>278.46006699999998</v>
      </c>
      <c r="H149">
        <v>46.402987000000003</v>
      </c>
      <c r="I149">
        <v>274.47785199999998</v>
      </c>
    </row>
    <row r="150" spans="1:9">
      <c r="A150" s="1">
        <v>40928</v>
      </c>
      <c r="B150">
        <v>108939939.345</v>
      </c>
      <c r="C150">
        <v>302.6259</v>
      </c>
      <c r="D150">
        <v>51.080300000000001</v>
      </c>
      <c r="E150">
        <v>300.82069999999999</v>
      </c>
      <c r="G150">
        <v>277.79150800000002</v>
      </c>
      <c r="H150">
        <v>46.888497000000001</v>
      </c>
      <c r="I150">
        <v>276.13444800000002</v>
      </c>
    </row>
    <row r="151" spans="1:9">
      <c r="A151" s="1">
        <v>40932</v>
      </c>
      <c r="B151">
        <v>108272615.1605</v>
      </c>
      <c r="C151">
        <v>429.27839999999998</v>
      </c>
      <c r="D151">
        <v>76.820999999999998</v>
      </c>
      <c r="E151">
        <v>317.98410000000001</v>
      </c>
      <c r="G151">
        <v>396.47920099999999</v>
      </c>
      <c r="H151">
        <v>70.951459</v>
      </c>
      <c r="I151">
        <v>293.68839000000003</v>
      </c>
    </row>
    <row r="152" spans="1:9">
      <c r="A152" s="1">
        <v>40933</v>
      </c>
      <c r="B152">
        <v>108621648.8345</v>
      </c>
      <c r="C152">
        <v>441.02109999999999</v>
      </c>
      <c r="D152">
        <v>76.635400000000004</v>
      </c>
      <c r="E152">
        <v>320.32929999999999</v>
      </c>
      <c r="G152">
        <v>406.01584000000003</v>
      </c>
      <c r="H152">
        <v>70.552601999999993</v>
      </c>
      <c r="I152">
        <v>294.90373599999998</v>
      </c>
    </row>
    <row r="153" spans="1:9">
      <c r="A153" s="1">
        <v>40934</v>
      </c>
      <c r="B153">
        <v>109026252.7061</v>
      </c>
      <c r="C153">
        <v>452.91039999999998</v>
      </c>
      <c r="D153">
        <v>75.845299999999995</v>
      </c>
      <c r="E153">
        <v>321.45440000000002</v>
      </c>
      <c r="G153">
        <v>415.41407600000002</v>
      </c>
      <c r="H153">
        <v>69.566089000000005</v>
      </c>
      <c r="I153">
        <v>294.84128099999998</v>
      </c>
    </row>
    <row r="154" spans="1:9">
      <c r="A154" s="1">
        <v>40935</v>
      </c>
      <c r="B154">
        <v>108647006.41670001</v>
      </c>
      <c r="C154">
        <v>447.24720000000002</v>
      </c>
      <c r="D154">
        <v>73.573999999999998</v>
      </c>
      <c r="E154">
        <v>316.89640000000003</v>
      </c>
      <c r="G154">
        <v>411.65165500000001</v>
      </c>
      <c r="H154">
        <v>67.718387000000007</v>
      </c>
      <c r="I154">
        <v>291.67522500000001</v>
      </c>
    </row>
    <row r="155" spans="1:9">
      <c r="A155" s="1">
        <v>40938</v>
      </c>
      <c r="B155">
        <v>110009784.3987</v>
      </c>
      <c r="C155">
        <v>421.4248</v>
      </c>
      <c r="D155">
        <v>68.444400000000002</v>
      </c>
      <c r="E155">
        <v>318.25700000000001</v>
      </c>
      <c r="G155">
        <v>383.07938000000001</v>
      </c>
      <c r="H155">
        <v>62.216647999999999</v>
      </c>
      <c r="I155">
        <v>289.298813</v>
      </c>
    </row>
    <row r="156" spans="1:9">
      <c r="A156" s="1">
        <v>40939</v>
      </c>
      <c r="B156">
        <v>110605747.04269999</v>
      </c>
      <c r="C156">
        <v>425.21940000000001</v>
      </c>
      <c r="D156">
        <v>68.370400000000004</v>
      </c>
      <c r="E156">
        <v>314.46940000000001</v>
      </c>
      <c r="G156">
        <v>384.44602700000002</v>
      </c>
      <c r="H156">
        <v>61.814509000000001</v>
      </c>
      <c r="I156">
        <v>284.315606</v>
      </c>
    </row>
    <row r="157" spans="1:9">
      <c r="A157" s="1">
        <v>40940</v>
      </c>
      <c r="B157">
        <v>146480475.5598</v>
      </c>
      <c r="C157">
        <v>419.8605</v>
      </c>
      <c r="D157">
        <v>67.562100000000001</v>
      </c>
      <c r="E157">
        <v>316.42090000000002</v>
      </c>
      <c r="G157">
        <v>286.63239800000002</v>
      </c>
      <c r="H157">
        <v>46.123621</v>
      </c>
      <c r="I157">
        <v>216.01575099999999</v>
      </c>
    </row>
    <row r="158" spans="1:9">
      <c r="A158" s="1">
        <v>40941</v>
      </c>
      <c r="B158">
        <v>145326704.2484</v>
      </c>
      <c r="C158">
        <v>478.38749999999999</v>
      </c>
      <c r="D158">
        <v>75.832800000000006</v>
      </c>
      <c r="E158">
        <v>303.30829999999997</v>
      </c>
      <c r="G158">
        <v>329.18072599999999</v>
      </c>
      <c r="H158">
        <v>52.180911999999999</v>
      </c>
      <c r="I158">
        <v>208.70789099999999</v>
      </c>
    </row>
    <row r="159" spans="1:9">
      <c r="A159" s="1">
        <v>40942</v>
      </c>
      <c r="B159">
        <v>146950900.0244</v>
      </c>
      <c r="C159">
        <v>514.26509999999996</v>
      </c>
      <c r="D159">
        <v>85.992999999999995</v>
      </c>
      <c r="E159">
        <v>418.68720000000002</v>
      </c>
      <c r="G159">
        <v>349.95709399999998</v>
      </c>
      <c r="H159">
        <v>58.518185000000003</v>
      </c>
      <c r="I159">
        <v>284.91638999999998</v>
      </c>
    </row>
    <row r="160" spans="1:9">
      <c r="A160" s="1">
        <v>40945</v>
      </c>
      <c r="B160">
        <v>146858286.5941</v>
      </c>
      <c r="C160">
        <v>509.27170000000001</v>
      </c>
      <c r="D160">
        <v>83.824700000000007</v>
      </c>
      <c r="E160">
        <v>410.80770000000001</v>
      </c>
      <c r="G160">
        <v>346.77764000000002</v>
      </c>
      <c r="H160">
        <v>57.078631000000001</v>
      </c>
      <c r="I160">
        <v>279.73069099999998</v>
      </c>
    </row>
    <row r="161" spans="1:9">
      <c r="A161" s="1">
        <v>40946</v>
      </c>
      <c r="B161">
        <v>147493388.48210001</v>
      </c>
      <c r="C161">
        <v>501.57380000000001</v>
      </c>
      <c r="D161">
        <v>84.831000000000003</v>
      </c>
      <c r="E161">
        <v>465.83710000000002</v>
      </c>
      <c r="G161">
        <v>340.06527699999998</v>
      </c>
      <c r="H161">
        <v>57.515120000000003</v>
      </c>
      <c r="I161">
        <v>315.83591999999999</v>
      </c>
    </row>
    <row r="162" spans="1:9">
      <c r="A162" s="1">
        <v>40947</v>
      </c>
      <c r="B162">
        <v>146556381.1038</v>
      </c>
      <c r="C162">
        <v>483.23349999999999</v>
      </c>
      <c r="D162">
        <v>80.938500000000005</v>
      </c>
      <c r="E162">
        <v>455.58350000000002</v>
      </c>
      <c r="G162">
        <v>329.72532200000001</v>
      </c>
      <c r="H162">
        <v>55.226869000000001</v>
      </c>
      <c r="I162">
        <v>310.85886299999999</v>
      </c>
    </row>
    <row r="163" spans="1:9">
      <c r="A163" s="1">
        <v>40948</v>
      </c>
      <c r="B163">
        <v>148533211.17480001</v>
      </c>
      <c r="C163">
        <v>504.899</v>
      </c>
      <c r="D163">
        <v>87.033100000000005</v>
      </c>
      <c r="E163">
        <v>470.74009999999998</v>
      </c>
      <c r="G163">
        <v>339.92330500000003</v>
      </c>
      <c r="H163">
        <v>58.595044000000001</v>
      </c>
      <c r="I163">
        <v>316.92582199999998</v>
      </c>
    </row>
    <row r="164" spans="1:9">
      <c r="A164" s="1">
        <v>40949</v>
      </c>
      <c r="B164">
        <v>148761214.2166</v>
      </c>
      <c r="C164">
        <v>483.54579999999999</v>
      </c>
      <c r="D164">
        <v>82.310500000000005</v>
      </c>
      <c r="E164">
        <v>461.05259999999998</v>
      </c>
      <c r="G164">
        <v>325.04830099999998</v>
      </c>
      <c r="H164">
        <v>55.330618999999999</v>
      </c>
      <c r="I164">
        <v>309.92796199999998</v>
      </c>
    </row>
    <row r="165" spans="1:9">
      <c r="A165" s="1">
        <v>40952</v>
      </c>
      <c r="B165">
        <v>149215725.89129999</v>
      </c>
      <c r="C165">
        <v>475.73039999999997</v>
      </c>
      <c r="D165">
        <v>82.247200000000007</v>
      </c>
      <c r="E165">
        <v>351.31810000000002</v>
      </c>
      <c r="G165">
        <v>318.82055100000002</v>
      </c>
      <c r="H165">
        <v>55.119658999999999</v>
      </c>
      <c r="I165">
        <v>235.44307900000001</v>
      </c>
    </row>
    <row r="166" spans="1:9">
      <c r="A166" s="1">
        <v>40953</v>
      </c>
      <c r="B166">
        <v>149089897.4341</v>
      </c>
      <c r="C166">
        <v>494.7491</v>
      </c>
      <c r="D166">
        <v>83.727900000000005</v>
      </c>
      <c r="E166">
        <v>198.09989999999999</v>
      </c>
      <c r="G166">
        <v>331.84616</v>
      </c>
      <c r="H166">
        <v>56.159337999999998</v>
      </c>
      <c r="I166">
        <v>132.87278599999999</v>
      </c>
    </row>
    <row r="167" spans="1:9">
      <c r="A167" s="1">
        <v>40954</v>
      </c>
      <c r="B167">
        <v>149578024.82699999</v>
      </c>
      <c r="C167">
        <v>508.80790000000002</v>
      </c>
      <c r="D167">
        <v>86.061700000000002</v>
      </c>
      <c r="E167">
        <v>417.97300000000001</v>
      </c>
      <c r="G167">
        <v>340.16219999999998</v>
      </c>
      <c r="H167">
        <v>57.536326000000003</v>
      </c>
      <c r="I167">
        <v>279.43476399999997</v>
      </c>
    </row>
    <row r="168" spans="1:9">
      <c r="A168" s="1">
        <v>40955</v>
      </c>
      <c r="B168">
        <v>149025769.76879999</v>
      </c>
      <c r="C168">
        <v>504.74160000000001</v>
      </c>
      <c r="D168">
        <v>88.105900000000005</v>
      </c>
      <c r="E168">
        <v>420.0607</v>
      </c>
      <c r="G168">
        <v>338.69417399999998</v>
      </c>
      <c r="H168">
        <v>59.121251000000001</v>
      </c>
      <c r="I168">
        <v>281.87118299999997</v>
      </c>
    </row>
    <row r="169" spans="1:9">
      <c r="A169" s="1">
        <v>40956</v>
      </c>
      <c r="B169">
        <v>149644136.36300001</v>
      </c>
      <c r="C169">
        <v>516.24969999999996</v>
      </c>
      <c r="D169">
        <v>90.976500000000001</v>
      </c>
      <c r="E169">
        <v>425.65140000000002</v>
      </c>
      <c r="G169">
        <v>344.984917</v>
      </c>
      <c r="H169">
        <v>60.795231999999999</v>
      </c>
      <c r="I169">
        <v>284.44241799999998</v>
      </c>
    </row>
    <row r="170" spans="1:9">
      <c r="A170" s="1">
        <v>40960</v>
      </c>
      <c r="B170">
        <v>149314552.57609999</v>
      </c>
      <c r="C170">
        <v>514.28139999999996</v>
      </c>
      <c r="D170">
        <v>92.365899999999996</v>
      </c>
      <c r="E170">
        <v>490.6671</v>
      </c>
      <c r="G170">
        <v>344.42818299999999</v>
      </c>
      <c r="H170">
        <v>61.859945000000003</v>
      </c>
      <c r="I170">
        <v>328.613046</v>
      </c>
    </row>
    <row r="171" spans="1:9">
      <c r="A171" s="1">
        <v>40961</v>
      </c>
      <c r="B171">
        <v>149583062.4885</v>
      </c>
      <c r="C171">
        <v>511.66579999999999</v>
      </c>
      <c r="D171">
        <v>90.090500000000006</v>
      </c>
      <c r="E171">
        <v>485.3252</v>
      </c>
      <c r="G171">
        <v>342.06132100000002</v>
      </c>
      <c r="H171">
        <v>60.227741000000002</v>
      </c>
      <c r="I171">
        <v>324.451975</v>
      </c>
    </row>
    <row r="172" spans="1:9">
      <c r="A172" s="1">
        <v>40962</v>
      </c>
      <c r="B172">
        <v>148971042.831</v>
      </c>
      <c r="C172">
        <v>495.58710000000002</v>
      </c>
      <c r="D172">
        <v>86.644099999999995</v>
      </c>
      <c r="E172">
        <v>422.15910000000002</v>
      </c>
      <c r="G172">
        <v>332.67344500000002</v>
      </c>
      <c r="H172">
        <v>58.161706000000002</v>
      </c>
      <c r="I172">
        <v>283.383329</v>
      </c>
    </row>
    <row r="173" spans="1:9">
      <c r="A173" s="1">
        <v>40963</v>
      </c>
      <c r="B173">
        <v>148751331.32120001</v>
      </c>
      <c r="C173">
        <v>484.81130000000002</v>
      </c>
      <c r="D173">
        <v>85.413899999999998</v>
      </c>
      <c r="E173">
        <v>314.82510000000002</v>
      </c>
      <c r="G173">
        <v>325.92064599999998</v>
      </c>
      <c r="H173">
        <v>57.420594999999999</v>
      </c>
      <c r="I173">
        <v>211.64523199999999</v>
      </c>
    </row>
    <row r="174" spans="1:9">
      <c r="A174" s="1">
        <v>40966</v>
      </c>
      <c r="B174">
        <v>149049902.37450001</v>
      </c>
      <c r="C174">
        <v>481.12299999999999</v>
      </c>
      <c r="D174">
        <v>84.029700000000005</v>
      </c>
      <c r="E174">
        <v>312.29939999999999</v>
      </c>
      <c r="G174">
        <v>322.79323399999998</v>
      </c>
      <c r="H174">
        <v>56.376890000000003</v>
      </c>
      <c r="I174">
        <v>209.52673899999999</v>
      </c>
    </row>
    <row r="175" spans="1:9">
      <c r="A175" s="1">
        <v>40967</v>
      </c>
      <c r="B175">
        <v>148171512.7773</v>
      </c>
      <c r="C175">
        <v>471.8562</v>
      </c>
      <c r="D175">
        <v>82.4572</v>
      </c>
      <c r="E175">
        <v>311.67439999999999</v>
      </c>
      <c r="G175">
        <v>318.45271100000002</v>
      </c>
      <c r="H175">
        <v>55.649833000000001</v>
      </c>
      <c r="I175">
        <v>210.34704600000001</v>
      </c>
    </row>
    <row r="176" spans="1:9">
      <c r="A176" s="1">
        <v>40968</v>
      </c>
      <c r="B176">
        <v>148816872.09940001</v>
      </c>
      <c r="C176">
        <v>470.86439999999999</v>
      </c>
      <c r="D176">
        <v>84.479799999999997</v>
      </c>
      <c r="E176">
        <v>315.95690000000002</v>
      </c>
      <c r="G176">
        <v>316.40525300000002</v>
      </c>
      <c r="H176">
        <v>56.767622000000003</v>
      </c>
      <c r="I176">
        <v>212.31255300000001</v>
      </c>
    </row>
    <row r="177" spans="1:9">
      <c r="A177" s="1">
        <v>40969</v>
      </c>
      <c r="B177">
        <v>170143000.45879999</v>
      </c>
      <c r="C177">
        <v>565.99379999999996</v>
      </c>
      <c r="D177">
        <v>103.1961</v>
      </c>
      <c r="E177">
        <v>226.72569999999999</v>
      </c>
      <c r="G177">
        <v>332.65770500000002</v>
      </c>
      <c r="H177">
        <v>60.652569</v>
      </c>
      <c r="I177">
        <v>133.255967</v>
      </c>
    </row>
    <row r="178" spans="1:9">
      <c r="A178" s="1">
        <v>40970</v>
      </c>
      <c r="B178">
        <v>170013326.9833</v>
      </c>
      <c r="C178">
        <v>566.1069</v>
      </c>
      <c r="D178">
        <v>101.9478</v>
      </c>
      <c r="E178">
        <v>225.721</v>
      </c>
      <c r="G178">
        <v>332.97795500000001</v>
      </c>
      <c r="H178">
        <v>59.964593000000001</v>
      </c>
      <c r="I178">
        <v>132.766651</v>
      </c>
    </row>
    <row r="179" spans="1:9">
      <c r="A179" s="1">
        <v>40973</v>
      </c>
      <c r="B179">
        <v>170025295.204</v>
      </c>
      <c r="C179">
        <v>570.23779999999999</v>
      </c>
      <c r="D179">
        <v>103.1919</v>
      </c>
      <c r="E179">
        <v>224.9288</v>
      </c>
      <c r="G179">
        <v>335.384096</v>
      </c>
      <c r="H179">
        <v>60.692087000000001</v>
      </c>
      <c r="I179">
        <v>132.29137399999999</v>
      </c>
    </row>
    <row r="180" spans="1:9">
      <c r="A180" s="1">
        <v>40974</v>
      </c>
      <c r="B180">
        <v>170087366.68610001</v>
      </c>
      <c r="C180">
        <v>580.63499999999999</v>
      </c>
      <c r="D180">
        <v>102.32899999999999</v>
      </c>
      <c r="E180">
        <v>195.69470000000001</v>
      </c>
      <c r="G180">
        <v>341.37455999999997</v>
      </c>
      <c r="H180">
        <v>60.162610999999998</v>
      </c>
      <c r="I180">
        <v>115.05540000000001</v>
      </c>
    </row>
    <row r="181" spans="1:9">
      <c r="A181" s="1">
        <v>40975</v>
      </c>
      <c r="B181">
        <v>170830453.17930001</v>
      </c>
      <c r="C181">
        <v>604.48199999999997</v>
      </c>
      <c r="D181">
        <v>106.8133</v>
      </c>
      <c r="E181">
        <v>199.97839999999999</v>
      </c>
      <c r="G181">
        <v>353.84908799999999</v>
      </c>
      <c r="H181">
        <v>62.525913000000003</v>
      </c>
      <c r="I181">
        <v>117.0625</v>
      </c>
    </row>
    <row r="182" spans="1:9">
      <c r="A182" s="1">
        <v>40976</v>
      </c>
      <c r="B182">
        <v>171484244.26429999</v>
      </c>
      <c r="C182">
        <v>620.26030000000003</v>
      </c>
      <c r="D182">
        <v>110.3295</v>
      </c>
      <c r="E182">
        <v>203.49619999999999</v>
      </c>
      <c r="G182">
        <v>361.70104300000003</v>
      </c>
      <c r="H182">
        <v>64.337980999999999</v>
      </c>
      <c r="I182">
        <v>118.66757800000001</v>
      </c>
    </row>
    <row r="183" spans="1:9">
      <c r="A183" s="1">
        <v>40977</v>
      </c>
      <c r="B183">
        <v>171117809.4777</v>
      </c>
      <c r="C183">
        <v>583.08630000000005</v>
      </c>
      <c r="D183">
        <v>105.3409</v>
      </c>
      <c r="E183">
        <v>201.7894</v>
      </c>
      <c r="G183">
        <v>340.75138199999998</v>
      </c>
      <c r="H183">
        <v>61.560454</v>
      </c>
      <c r="I183">
        <v>117.924254</v>
      </c>
    </row>
    <row r="184" spans="1:9">
      <c r="A184" s="1">
        <v>40980</v>
      </c>
      <c r="B184">
        <v>171385945.0855</v>
      </c>
      <c r="C184">
        <v>614.37720000000002</v>
      </c>
      <c r="D184">
        <v>110.4765</v>
      </c>
      <c r="E184">
        <v>203.69810000000001</v>
      </c>
      <c r="G184">
        <v>358.47583600000002</v>
      </c>
      <c r="H184">
        <v>64.460652999999994</v>
      </c>
      <c r="I184">
        <v>118.85344499999999</v>
      </c>
    </row>
    <row r="185" spans="1:9">
      <c r="A185" s="1">
        <v>40981</v>
      </c>
      <c r="B185">
        <v>172028819.95320001</v>
      </c>
      <c r="C185">
        <v>616.06920000000002</v>
      </c>
      <c r="D185">
        <v>113.7291</v>
      </c>
      <c r="E185">
        <v>205.6242</v>
      </c>
      <c r="G185">
        <v>358.11976199999998</v>
      </c>
      <c r="H185">
        <v>66.110491999999994</v>
      </c>
      <c r="I185">
        <v>119.528925</v>
      </c>
    </row>
    <row r="186" spans="1:9">
      <c r="A186" s="1">
        <v>40982</v>
      </c>
      <c r="B186">
        <v>172012481.95159999</v>
      </c>
      <c r="C186">
        <v>610.75620000000004</v>
      </c>
      <c r="D186">
        <v>117.8801</v>
      </c>
      <c r="E186">
        <v>205.46260000000001</v>
      </c>
      <c r="G186">
        <v>355.06504699999999</v>
      </c>
      <c r="H186">
        <v>68.529968999999994</v>
      </c>
      <c r="I186">
        <v>119.446332</v>
      </c>
    </row>
    <row r="187" spans="1:9">
      <c r="A187" s="1">
        <v>40983</v>
      </c>
      <c r="B187">
        <v>172185456.0914</v>
      </c>
      <c r="C187">
        <v>623.34310000000005</v>
      </c>
      <c r="D187">
        <v>120.08799999999999</v>
      </c>
      <c r="E187">
        <v>208.38839999999999</v>
      </c>
      <c r="G187">
        <v>362.018439</v>
      </c>
      <c r="H187">
        <v>69.743404999999996</v>
      </c>
      <c r="I187">
        <v>121.025553</v>
      </c>
    </row>
    <row r="188" spans="1:9">
      <c r="A188" s="1">
        <v>40984</v>
      </c>
      <c r="B188">
        <v>172107442.22139999</v>
      </c>
      <c r="C188">
        <v>615.14620000000002</v>
      </c>
      <c r="D188">
        <v>118.6627</v>
      </c>
      <c r="E188">
        <v>207.52789999999999</v>
      </c>
      <c r="G188">
        <v>357.419872</v>
      </c>
      <c r="H188">
        <v>68.946872999999997</v>
      </c>
      <c r="I188">
        <v>120.580434</v>
      </c>
    </row>
    <row r="189" spans="1:9">
      <c r="A189" s="1">
        <v>40987</v>
      </c>
      <c r="B189">
        <v>172220452.84290001</v>
      </c>
      <c r="C189">
        <v>586.95309999999995</v>
      </c>
      <c r="D189">
        <v>117.0427</v>
      </c>
      <c r="E189">
        <v>204.22800000000001</v>
      </c>
      <c r="G189">
        <v>340.81497899999999</v>
      </c>
      <c r="H189">
        <v>67.960976000000002</v>
      </c>
      <c r="I189">
        <v>118.585218</v>
      </c>
    </row>
    <row r="190" spans="1:9">
      <c r="A190" s="1">
        <v>40988</v>
      </c>
      <c r="B190">
        <v>172049730.46079999</v>
      </c>
      <c r="C190">
        <v>576.33309999999994</v>
      </c>
      <c r="D190">
        <v>115.2518</v>
      </c>
      <c r="E190">
        <v>146.8185</v>
      </c>
      <c r="G190">
        <v>334.98053099999998</v>
      </c>
      <c r="H190">
        <v>66.987492000000003</v>
      </c>
      <c r="I190">
        <v>85.334919999999997</v>
      </c>
    </row>
    <row r="191" spans="1:9">
      <c r="A191" s="1">
        <v>40989</v>
      </c>
      <c r="B191">
        <v>171319835.66370001</v>
      </c>
      <c r="C191">
        <v>583.37900000000002</v>
      </c>
      <c r="D191">
        <v>115.0001</v>
      </c>
      <c r="E191">
        <v>182.2422</v>
      </c>
      <c r="G191">
        <v>340.52040599999998</v>
      </c>
      <c r="H191">
        <v>67.125968999999998</v>
      </c>
      <c r="I191">
        <v>106.375423</v>
      </c>
    </row>
    <row r="192" spans="1:9">
      <c r="A192" s="1">
        <v>40990</v>
      </c>
      <c r="B192">
        <v>171310380.3107</v>
      </c>
      <c r="C192">
        <v>601.74969999999996</v>
      </c>
      <c r="D192">
        <v>118.6832</v>
      </c>
      <c r="E192">
        <v>183.0307</v>
      </c>
      <c r="G192">
        <v>351.26283599999999</v>
      </c>
      <c r="H192">
        <v>69.279630999999995</v>
      </c>
      <c r="I192">
        <v>106.84157</v>
      </c>
    </row>
    <row r="193" spans="1:9">
      <c r="A193" s="1">
        <v>40991</v>
      </c>
      <c r="B193">
        <v>171157311.41339999</v>
      </c>
      <c r="C193">
        <v>598.28420000000006</v>
      </c>
      <c r="D193">
        <v>117.497</v>
      </c>
      <c r="E193">
        <v>165.2732</v>
      </c>
      <c r="G193">
        <v>349.55223100000001</v>
      </c>
      <c r="H193">
        <v>68.648543000000004</v>
      </c>
      <c r="I193">
        <v>96.562162000000001</v>
      </c>
    </row>
    <row r="194" spans="1:9">
      <c r="A194" s="1">
        <v>40994</v>
      </c>
      <c r="B194">
        <v>170960814.5598</v>
      </c>
      <c r="C194">
        <v>594.82309999999995</v>
      </c>
      <c r="D194">
        <v>116.7872</v>
      </c>
      <c r="E194">
        <v>162.54730000000001</v>
      </c>
      <c r="G194">
        <v>347.92949599999997</v>
      </c>
      <c r="H194">
        <v>68.312262000000004</v>
      </c>
      <c r="I194">
        <v>95.078688</v>
      </c>
    </row>
    <row r="195" spans="1:9">
      <c r="A195" s="1">
        <v>40995</v>
      </c>
      <c r="B195">
        <v>170832711.33520001</v>
      </c>
      <c r="C195">
        <v>605.53060000000005</v>
      </c>
      <c r="D195">
        <v>116.58069999999999</v>
      </c>
      <c r="E195">
        <v>162.5532</v>
      </c>
      <c r="G195">
        <v>354.45822700000002</v>
      </c>
      <c r="H195">
        <v>68.242609000000002</v>
      </c>
      <c r="I195">
        <v>95.153439000000006</v>
      </c>
    </row>
    <row r="196" spans="1:9">
      <c r="A196" s="1">
        <v>40996</v>
      </c>
      <c r="B196">
        <v>170782198.81020001</v>
      </c>
      <c r="C196">
        <v>602.02980000000002</v>
      </c>
      <c r="D196">
        <v>116.77079999999999</v>
      </c>
      <c r="E196">
        <v>190.3535</v>
      </c>
      <c r="G196">
        <v>352.51320299999998</v>
      </c>
      <c r="H196">
        <v>68.374105</v>
      </c>
      <c r="I196">
        <v>111.459802</v>
      </c>
    </row>
    <row r="197" spans="1:9">
      <c r="A197" s="1">
        <v>40997</v>
      </c>
      <c r="B197">
        <v>170847569.0429</v>
      </c>
      <c r="C197">
        <v>602.99480000000005</v>
      </c>
      <c r="D197">
        <v>115.98269999999999</v>
      </c>
      <c r="E197">
        <v>190.18899999999999</v>
      </c>
      <c r="G197">
        <v>352.94315499999999</v>
      </c>
      <c r="H197">
        <v>67.886655000000005</v>
      </c>
      <c r="I197">
        <v>111.32087</v>
      </c>
    </row>
    <row r="198" spans="1:9">
      <c r="A198" s="1">
        <v>40998</v>
      </c>
      <c r="B198">
        <v>171751607.8994</v>
      </c>
      <c r="C198">
        <v>587.70320000000004</v>
      </c>
      <c r="D198">
        <v>115.67489999999999</v>
      </c>
      <c r="E198">
        <v>189.12870000000001</v>
      </c>
      <c r="G198">
        <v>342.18206600000002</v>
      </c>
      <c r="H198">
        <v>67.350111999999996</v>
      </c>
      <c r="I198">
        <v>110.117572</v>
      </c>
    </row>
    <row r="199" spans="1:9">
      <c r="A199" s="1">
        <v>41001</v>
      </c>
      <c r="B199">
        <v>196509671.19319999</v>
      </c>
      <c r="C199">
        <v>624.48199999999997</v>
      </c>
      <c r="D199">
        <v>122.19410000000001</v>
      </c>
      <c r="E199">
        <v>190.3426</v>
      </c>
      <c r="G199">
        <v>317.78690399999999</v>
      </c>
      <c r="H199">
        <v>62.182231999999999</v>
      </c>
      <c r="I199">
        <v>96.861695999999995</v>
      </c>
    </row>
    <row r="200" spans="1:9">
      <c r="A200" s="1">
        <v>41002</v>
      </c>
      <c r="B200">
        <v>197580940.91999999</v>
      </c>
      <c r="C200">
        <v>552.56740000000002</v>
      </c>
      <c r="D200">
        <v>111.9545</v>
      </c>
      <c r="E200">
        <v>191.32560000000001</v>
      </c>
      <c r="G200">
        <v>279.66634699999997</v>
      </c>
      <c r="H200">
        <v>56.662601000000002</v>
      </c>
      <c r="I200">
        <v>96.834035999999998</v>
      </c>
    </row>
    <row r="201" spans="1:9">
      <c r="A201" s="1">
        <v>41003</v>
      </c>
      <c r="B201">
        <v>197142564.32499999</v>
      </c>
      <c r="C201">
        <v>550.88220000000001</v>
      </c>
      <c r="D201">
        <v>110.1756</v>
      </c>
      <c r="E201">
        <v>189.4573</v>
      </c>
      <c r="G201">
        <v>279.43341500000002</v>
      </c>
      <c r="H201">
        <v>55.886257000000001</v>
      </c>
      <c r="I201">
        <v>96.101671999999994</v>
      </c>
    </row>
    <row r="202" spans="1:9">
      <c r="A202" s="1">
        <v>41004</v>
      </c>
      <c r="B202">
        <v>196972799.11809999</v>
      </c>
      <c r="C202">
        <v>615.79600000000005</v>
      </c>
      <c r="D202">
        <v>120.7929</v>
      </c>
      <c r="E202">
        <v>185.06489999999999</v>
      </c>
      <c r="G202">
        <v>312.62996900000002</v>
      </c>
      <c r="H202">
        <v>61.324660000000002</v>
      </c>
      <c r="I202">
        <v>93.954545999999993</v>
      </c>
    </row>
    <row r="203" spans="1:9">
      <c r="A203" s="1">
        <v>41005</v>
      </c>
      <c r="B203">
        <v>196207829.75209999</v>
      </c>
      <c r="C203">
        <v>607.99109999999996</v>
      </c>
      <c r="D203">
        <v>115.89919999999999</v>
      </c>
      <c r="E203">
        <v>208.11099999999999</v>
      </c>
      <c r="G203">
        <v>309.87096700000001</v>
      </c>
      <c r="H203">
        <v>59.069609999999997</v>
      </c>
      <c r="I203">
        <v>106.066613</v>
      </c>
    </row>
    <row r="204" spans="1:9">
      <c r="A204" s="1">
        <v>41008</v>
      </c>
      <c r="B204">
        <v>196053408.72549999</v>
      </c>
      <c r="C204">
        <v>634.16510000000005</v>
      </c>
      <c r="D204">
        <v>117.7214</v>
      </c>
      <c r="E204">
        <v>265.64870000000002</v>
      </c>
      <c r="G204">
        <v>323.46548000000001</v>
      </c>
      <c r="H204">
        <v>60.045577000000002</v>
      </c>
      <c r="I204">
        <v>135.49812900000001</v>
      </c>
    </row>
    <row r="205" spans="1:9">
      <c r="A205" s="1">
        <v>41009</v>
      </c>
      <c r="B205">
        <v>197566520.8664</v>
      </c>
      <c r="C205">
        <v>675.35850000000005</v>
      </c>
      <c r="D205">
        <v>123.36109999999999</v>
      </c>
      <c r="E205">
        <v>283.68740000000003</v>
      </c>
      <c r="G205">
        <v>341.83853499999998</v>
      </c>
      <c r="H205">
        <v>62.440286</v>
      </c>
      <c r="I205">
        <v>143.59082599999999</v>
      </c>
    </row>
    <row r="206" spans="1:9">
      <c r="A206" s="1">
        <v>41010</v>
      </c>
      <c r="B206">
        <v>198067548.42449999</v>
      </c>
      <c r="C206">
        <v>664.51949999999999</v>
      </c>
      <c r="D206">
        <v>124.7418</v>
      </c>
      <c r="E206">
        <v>308.72000000000003</v>
      </c>
      <c r="G206">
        <v>335.50145199999997</v>
      </c>
      <c r="H206">
        <v>62.979422999999997</v>
      </c>
      <c r="I206">
        <v>155.866018</v>
      </c>
    </row>
    <row r="207" spans="1:9">
      <c r="A207" s="1">
        <v>41011</v>
      </c>
      <c r="B207">
        <v>198421234.11579999</v>
      </c>
      <c r="C207">
        <v>681.56169999999997</v>
      </c>
      <c r="D207">
        <v>128.76130000000001</v>
      </c>
      <c r="E207">
        <v>319.10469999999998</v>
      </c>
      <c r="G207">
        <v>343.49232000000001</v>
      </c>
      <c r="H207">
        <v>64.892904000000001</v>
      </c>
      <c r="I207">
        <v>160.82185000000001</v>
      </c>
    </row>
    <row r="208" spans="1:9">
      <c r="A208" s="1">
        <v>41012</v>
      </c>
      <c r="B208">
        <v>198700856.69580001</v>
      </c>
      <c r="C208">
        <v>703.71879999999999</v>
      </c>
      <c r="D208">
        <v>130.59639999999999</v>
      </c>
      <c r="E208">
        <v>321.08960000000002</v>
      </c>
      <c r="G208">
        <v>354.15992199999999</v>
      </c>
      <c r="H208">
        <v>65.725132000000002</v>
      </c>
      <c r="I208">
        <v>161.594472</v>
      </c>
    </row>
    <row r="209" spans="1:9">
      <c r="A209" s="1">
        <v>41015</v>
      </c>
      <c r="B209">
        <v>198709690.42820001</v>
      </c>
      <c r="C209">
        <v>705.56719999999996</v>
      </c>
      <c r="D209">
        <v>129.57499999999999</v>
      </c>
      <c r="E209">
        <v>265.41140000000001</v>
      </c>
      <c r="G209">
        <v>355.07437900000002</v>
      </c>
      <c r="H209">
        <v>65.208194000000006</v>
      </c>
      <c r="I209">
        <v>133.56741700000001</v>
      </c>
    </row>
    <row r="210" spans="1:9">
      <c r="A210" s="1">
        <v>41016</v>
      </c>
      <c r="B210">
        <v>199250044.05219999</v>
      </c>
      <c r="C210">
        <v>776.1354</v>
      </c>
      <c r="D210">
        <v>143.8203</v>
      </c>
      <c r="E210">
        <v>333.22489999999999</v>
      </c>
      <c r="G210">
        <v>389.528346</v>
      </c>
      <c r="H210">
        <v>72.180812000000003</v>
      </c>
      <c r="I210">
        <v>167.23956200000001</v>
      </c>
    </row>
    <row r="211" spans="1:9">
      <c r="A211" s="1">
        <v>41017</v>
      </c>
      <c r="B211">
        <v>199105711.2256</v>
      </c>
      <c r="C211">
        <v>779.68219999999997</v>
      </c>
      <c r="D211">
        <v>142.5104</v>
      </c>
      <c r="E211">
        <v>332.15649999999999</v>
      </c>
      <c r="G211">
        <v>391.592082</v>
      </c>
      <c r="H211">
        <v>71.575244999999995</v>
      </c>
      <c r="I211">
        <v>166.824195</v>
      </c>
    </row>
    <row r="212" spans="1:9">
      <c r="A212" s="1">
        <v>41018</v>
      </c>
      <c r="B212">
        <v>198635750.9305</v>
      </c>
      <c r="C212">
        <v>770.66470000000004</v>
      </c>
      <c r="D212">
        <v>139.2534</v>
      </c>
      <c r="E212">
        <v>328.94279999999998</v>
      </c>
      <c r="G212">
        <v>387.97884900000003</v>
      </c>
      <c r="H212">
        <v>70.104902999999993</v>
      </c>
      <c r="I212">
        <v>165.60100499999999</v>
      </c>
    </row>
    <row r="213" spans="1:9">
      <c r="A213" s="1">
        <v>41019</v>
      </c>
      <c r="B213">
        <v>198655982.34630001</v>
      </c>
      <c r="C213">
        <v>726.85440000000006</v>
      </c>
      <c r="D213">
        <v>133.06870000000001</v>
      </c>
      <c r="E213">
        <v>325.46499999999997</v>
      </c>
      <c r="G213">
        <v>365.885986</v>
      </c>
      <c r="H213">
        <v>66.984492000000003</v>
      </c>
      <c r="I213">
        <v>163.83347499999999</v>
      </c>
    </row>
    <row r="214" spans="1:9">
      <c r="A214" s="1">
        <v>41022</v>
      </c>
      <c r="B214">
        <v>198779222.7114</v>
      </c>
      <c r="C214">
        <v>724.21199999999999</v>
      </c>
      <c r="D214">
        <v>130.892</v>
      </c>
      <c r="E214">
        <v>322.69310000000002</v>
      </c>
      <c r="G214">
        <v>364.32982800000002</v>
      </c>
      <c r="H214">
        <v>65.847927999999996</v>
      </c>
      <c r="I214">
        <v>162.33743899999999</v>
      </c>
    </row>
    <row r="215" spans="1:9">
      <c r="A215" s="1">
        <v>41023</v>
      </c>
      <c r="B215">
        <v>200188749.57710001</v>
      </c>
      <c r="C215">
        <v>695.38070000000005</v>
      </c>
      <c r="D215">
        <v>127.2646</v>
      </c>
      <c r="E215">
        <v>273.24590000000001</v>
      </c>
      <c r="G215">
        <v>347.362527</v>
      </c>
      <c r="H215">
        <v>63.572304000000003</v>
      </c>
      <c r="I215">
        <v>136.494134</v>
      </c>
    </row>
    <row r="216" spans="1:9">
      <c r="A216" s="1">
        <v>41024</v>
      </c>
      <c r="B216">
        <v>200686029.8326</v>
      </c>
      <c r="C216">
        <v>708.46839999999997</v>
      </c>
      <c r="D216">
        <v>131.5273</v>
      </c>
      <c r="E216">
        <v>328.63319999999999</v>
      </c>
      <c r="G216">
        <v>353.023278</v>
      </c>
      <c r="H216">
        <v>65.538842000000002</v>
      </c>
      <c r="I216">
        <v>163.754896</v>
      </c>
    </row>
    <row r="217" spans="1:9">
      <c r="A217" s="1">
        <v>41025</v>
      </c>
      <c r="B217">
        <v>200700457.77649999</v>
      </c>
      <c r="C217">
        <v>727.72289999999998</v>
      </c>
      <c r="D217">
        <v>133.9246</v>
      </c>
      <c r="E217">
        <v>328.24119999999999</v>
      </c>
      <c r="G217">
        <v>362.59154999999998</v>
      </c>
      <c r="H217">
        <v>66.728596999999993</v>
      </c>
      <c r="I217">
        <v>163.547808</v>
      </c>
    </row>
    <row r="218" spans="1:9">
      <c r="A218" s="1">
        <v>41026</v>
      </c>
      <c r="B218">
        <v>201010119.75420001</v>
      </c>
      <c r="C218">
        <v>704.65250000000003</v>
      </c>
      <c r="D218">
        <v>128.75450000000001</v>
      </c>
      <c r="E218">
        <v>326.51069999999999</v>
      </c>
      <c r="G218">
        <v>350.55573399999997</v>
      </c>
      <c r="H218">
        <v>64.053740000000005</v>
      </c>
      <c r="I218">
        <v>162.434956</v>
      </c>
    </row>
    <row r="219" spans="1:9">
      <c r="A219" s="1">
        <v>41029</v>
      </c>
      <c r="B219">
        <v>202384914.6029</v>
      </c>
      <c r="C219">
        <v>686.29719999999998</v>
      </c>
      <c r="D219">
        <v>125.7897</v>
      </c>
      <c r="E219">
        <v>216.88329999999999</v>
      </c>
      <c r="G219">
        <v>339.104919</v>
      </c>
      <c r="H219">
        <v>62.153694000000002</v>
      </c>
      <c r="I219">
        <v>107.163768</v>
      </c>
    </row>
    <row r="220" spans="1:9">
      <c r="A220" s="1">
        <v>41030</v>
      </c>
      <c r="B220">
        <v>233406501.36750001</v>
      </c>
      <c r="C220">
        <v>711.1798</v>
      </c>
      <c r="D220">
        <v>132.75290000000001</v>
      </c>
      <c r="E220">
        <v>323.7647</v>
      </c>
      <c r="G220">
        <v>304.69579700000003</v>
      </c>
      <c r="H220">
        <v>56.876264999999997</v>
      </c>
      <c r="I220">
        <v>138.71280300000001</v>
      </c>
    </row>
    <row r="221" spans="1:9">
      <c r="A221" s="1">
        <v>41031</v>
      </c>
      <c r="B221">
        <v>234118343.47049999</v>
      </c>
      <c r="C221">
        <v>711.66880000000003</v>
      </c>
      <c r="D221">
        <v>131.93680000000001</v>
      </c>
      <c r="E221">
        <v>269.97980000000001</v>
      </c>
      <c r="G221">
        <v>303.97823099999999</v>
      </c>
      <c r="H221">
        <v>56.354747000000003</v>
      </c>
      <c r="I221">
        <v>115.317662</v>
      </c>
    </row>
    <row r="222" spans="1:9">
      <c r="A222" s="1">
        <v>41032</v>
      </c>
      <c r="B222">
        <v>234856201.7137</v>
      </c>
      <c r="C222">
        <v>710.48220000000003</v>
      </c>
      <c r="D222">
        <v>132.34370000000001</v>
      </c>
      <c r="E222">
        <v>323.3116</v>
      </c>
      <c r="G222">
        <v>302.51796400000001</v>
      </c>
      <c r="H222">
        <v>56.350949999999997</v>
      </c>
      <c r="I222">
        <v>137.66364200000001</v>
      </c>
    </row>
    <row r="223" spans="1:9">
      <c r="A223" s="1">
        <v>41033</v>
      </c>
      <c r="B223">
        <v>235288756.73089999</v>
      </c>
      <c r="C223">
        <v>720.54989999999998</v>
      </c>
      <c r="D223">
        <v>133.23439999999999</v>
      </c>
      <c r="E223">
        <v>318.55720000000002</v>
      </c>
      <c r="G223">
        <v>306.24068499999998</v>
      </c>
      <c r="H223">
        <v>56.625909999999998</v>
      </c>
      <c r="I223">
        <v>135.389895</v>
      </c>
    </row>
    <row r="224" spans="1:9">
      <c r="A224" s="1">
        <v>41036</v>
      </c>
      <c r="B224">
        <v>235865146.92820001</v>
      </c>
      <c r="C224">
        <v>683.94899999999996</v>
      </c>
      <c r="D224">
        <v>128.39019999999999</v>
      </c>
      <c r="E224">
        <v>317.22120000000001</v>
      </c>
      <c r="G224">
        <v>289.97459300000003</v>
      </c>
      <c r="H224">
        <v>54.433731000000002</v>
      </c>
      <c r="I224">
        <v>134.49261300000001</v>
      </c>
    </row>
    <row r="225" spans="1:9">
      <c r="A225" s="1">
        <v>41037</v>
      </c>
      <c r="B225">
        <v>236457207.9894</v>
      </c>
      <c r="C225">
        <v>664.27599999999995</v>
      </c>
      <c r="D225">
        <v>125.07389999999999</v>
      </c>
      <c r="E225">
        <v>310.97980000000001</v>
      </c>
      <c r="G225">
        <v>280.92863199999999</v>
      </c>
      <c r="H225">
        <v>52.894941000000003</v>
      </c>
      <c r="I225">
        <v>131.516312</v>
      </c>
    </row>
    <row r="226" spans="1:9">
      <c r="A226" s="1">
        <v>41038</v>
      </c>
      <c r="B226">
        <v>235399932.4068</v>
      </c>
      <c r="C226">
        <v>677.37009999999998</v>
      </c>
      <c r="D226">
        <v>126.2478</v>
      </c>
      <c r="E226">
        <v>311.43459999999999</v>
      </c>
      <c r="G226">
        <v>287.75288599999999</v>
      </c>
      <c r="H226">
        <v>53.631196000000003</v>
      </c>
      <c r="I226">
        <v>132.300208</v>
      </c>
    </row>
    <row r="227" spans="1:9">
      <c r="A227" s="1">
        <v>41039</v>
      </c>
      <c r="B227">
        <v>235077513.89590001</v>
      </c>
      <c r="C227">
        <v>714.69410000000005</v>
      </c>
      <c r="D227">
        <v>132.94399999999999</v>
      </c>
      <c r="E227">
        <v>313.29239999999999</v>
      </c>
      <c r="G227">
        <v>304.02486699999997</v>
      </c>
      <c r="H227">
        <v>56.553260999999999</v>
      </c>
      <c r="I227">
        <v>133.27195599999999</v>
      </c>
    </row>
    <row r="228" spans="1:9">
      <c r="A228" s="1">
        <v>41040</v>
      </c>
      <c r="B228">
        <v>235796669.36449999</v>
      </c>
      <c r="C228">
        <v>702.98320000000001</v>
      </c>
      <c r="D228">
        <v>129.33240000000001</v>
      </c>
      <c r="E228">
        <v>329.83609999999999</v>
      </c>
      <c r="G228">
        <v>298.13109800000001</v>
      </c>
      <c r="H228">
        <v>54.849120999999997</v>
      </c>
      <c r="I228">
        <v>139.88157699999999</v>
      </c>
    </row>
    <row r="229" spans="1:9">
      <c r="A229" s="1">
        <v>41043</v>
      </c>
      <c r="B229">
        <v>236434971.38159999</v>
      </c>
      <c r="C229">
        <v>710.56110000000001</v>
      </c>
      <c r="D229">
        <v>127.3561</v>
      </c>
      <c r="E229">
        <v>328.46409999999997</v>
      </c>
      <c r="G229">
        <v>300.53130299999998</v>
      </c>
      <c r="H229">
        <v>53.865169999999999</v>
      </c>
      <c r="I229">
        <v>138.923653</v>
      </c>
    </row>
    <row r="230" spans="1:9">
      <c r="A230" s="1">
        <v>41044</v>
      </c>
      <c r="B230">
        <v>236731671.01719999</v>
      </c>
      <c r="C230">
        <v>714.51549999999997</v>
      </c>
      <c r="D230">
        <v>127.57769999999999</v>
      </c>
      <c r="E230">
        <v>316.83530000000002</v>
      </c>
      <c r="G230">
        <v>301.82505700000002</v>
      </c>
      <c r="H230">
        <v>53.891267999999997</v>
      </c>
      <c r="I230">
        <v>133.83731</v>
      </c>
    </row>
    <row r="231" spans="1:9">
      <c r="A231" s="1">
        <v>41045</v>
      </c>
      <c r="B231">
        <v>236857319.34830001</v>
      </c>
      <c r="C231">
        <v>714.06370000000004</v>
      </c>
      <c r="D231">
        <v>123.9102</v>
      </c>
      <c r="E231">
        <v>317.24630000000002</v>
      </c>
      <c r="G231">
        <v>301.47419600000001</v>
      </c>
      <c r="H231">
        <v>52.314278999999999</v>
      </c>
      <c r="I231">
        <v>133.93983399999999</v>
      </c>
    </row>
    <row r="232" spans="1:9">
      <c r="A232" s="1">
        <v>41046</v>
      </c>
      <c r="B232">
        <v>236046463.29499999</v>
      </c>
      <c r="C232">
        <v>685.09339999999997</v>
      </c>
      <c r="D232">
        <v>113.4932</v>
      </c>
      <c r="E232">
        <v>310.49669999999998</v>
      </c>
      <c r="G232">
        <v>290.236672</v>
      </c>
      <c r="H232">
        <v>48.080872999999997</v>
      </c>
      <c r="I232">
        <v>131.54050100000001</v>
      </c>
    </row>
    <row r="233" spans="1:9">
      <c r="A233" s="1">
        <v>41047</v>
      </c>
      <c r="B233">
        <v>236335755.0772</v>
      </c>
      <c r="C233">
        <v>687.20150000000001</v>
      </c>
      <c r="D233">
        <v>114.01130000000001</v>
      </c>
      <c r="E233">
        <v>411.63929999999999</v>
      </c>
      <c r="G233">
        <v>290.77339599999999</v>
      </c>
      <c r="H233">
        <v>48.241241000000002</v>
      </c>
      <c r="I233">
        <v>174.175634</v>
      </c>
    </row>
    <row r="234" spans="1:9">
      <c r="A234" s="1">
        <v>41050</v>
      </c>
      <c r="B234">
        <v>237906749.8603</v>
      </c>
      <c r="C234">
        <v>730.3981</v>
      </c>
      <c r="D234">
        <v>121.48350000000001</v>
      </c>
      <c r="E234">
        <v>461.95179999999999</v>
      </c>
      <c r="G234">
        <v>307.01024699999999</v>
      </c>
      <c r="H234">
        <v>51.063493999999999</v>
      </c>
      <c r="I234">
        <v>194.173474</v>
      </c>
    </row>
    <row r="235" spans="1:9">
      <c r="A235" s="1">
        <v>41051</v>
      </c>
      <c r="B235">
        <v>237123802.18309999</v>
      </c>
      <c r="C235">
        <v>734.07299999999998</v>
      </c>
      <c r="D235">
        <v>124.9183</v>
      </c>
      <c r="E235">
        <v>413.67739999999998</v>
      </c>
      <c r="G235">
        <v>309.57373000000001</v>
      </c>
      <c r="H235">
        <v>52.680624999999999</v>
      </c>
      <c r="I235">
        <v>174.45629500000001</v>
      </c>
    </row>
    <row r="236" spans="1:9">
      <c r="A236" s="1">
        <v>41052</v>
      </c>
      <c r="B236">
        <v>238158594.62869999</v>
      </c>
      <c r="C236">
        <v>709.29859999999996</v>
      </c>
      <c r="D236">
        <v>119.0857</v>
      </c>
      <c r="E236">
        <v>437.6309</v>
      </c>
      <c r="G236">
        <v>297.82616100000001</v>
      </c>
      <c r="H236">
        <v>50.002687999999999</v>
      </c>
      <c r="I236">
        <v>183.75608099999999</v>
      </c>
    </row>
    <row r="237" spans="1:9">
      <c r="A237" s="1">
        <v>41053</v>
      </c>
      <c r="B237">
        <v>238155268.68920001</v>
      </c>
      <c r="C237">
        <v>705.10640000000001</v>
      </c>
      <c r="D237">
        <v>119.22450000000001</v>
      </c>
      <c r="E237">
        <v>444.92329999999998</v>
      </c>
      <c r="G237">
        <v>296.07004000000001</v>
      </c>
      <c r="H237">
        <v>50.061667999999997</v>
      </c>
      <c r="I237">
        <v>186.820683</v>
      </c>
    </row>
    <row r="238" spans="1:9">
      <c r="A238" s="1">
        <v>41054</v>
      </c>
      <c r="B238">
        <v>238927045.99439999</v>
      </c>
      <c r="C238">
        <v>709.63440000000003</v>
      </c>
      <c r="D238">
        <v>119.839</v>
      </c>
      <c r="E238">
        <v>447.48430000000002</v>
      </c>
      <c r="G238">
        <v>297.00882000000001</v>
      </c>
      <c r="H238">
        <v>50.157150999999999</v>
      </c>
      <c r="I238">
        <v>187.28909400000001</v>
      </c>
    </row>
    <row r="239" spans="1:9">
      <c r="A239" s="1">
        <v>41058</v>
      </c>
      <c r="B239">
        <v>239427140.50009999</v>
      </c>
      <c r="C239">
        <v>697.68089999999995</v>
      </c>
      <c r="D239">
        <v>117.7157</v>
      </c>
      <c r="E239">
        <v>448.61660000000001</v>
      </c>
      <c r="G239">
        <v>291.39591200000001</v>
      </c>
      <c r="H239">
        <v>49.165562000000001</v>
      </c>
      <c r="I239">
        <v>187.37082100000001</v>
      </c>
    </row>
    <row r="240" spans="1:9">
      <c r="A240" s="1">
        <v>41059</v>
      </c>
      <c r="B240">
        <v>239948382.4149</v>
      </c>
      <c r="C240">
        <v>697.17070000000001</v>
      </c>
      <c r="D240">
        <v>111.07510000000001</v>
      </c>
      <c r="E240">
        <v>444.53910000000002</v>
      </c>
      <c r="G240">
        <v>290.55028099999998</v>
      </c>
      <c r="H240">
        <v>46.291248000000003</v>
      </c>
      <c r="I240">
        <v>185.26446999999999</v>
      </c>
    </row>
    <row r="241" spans="1:9">
      <c r="A241" s="1">
        <v>41060</v>
      </c>
      <c r="B241">
        <v>242139325.49959999</v>
      </c>
      <c r="C241">
        <v>760.92700000000002</v>
      </c>
      <c r="D241">
        <v>117.62009999999999</v>
      </c>
      <c r="E241">
        <v>391.73689999999999</v>
      </c>
      <c r="G241">
        <v>314.25172199999997</v>
      </c>
      <c r="H241">
        <v>48.575381</v>
      </c>
      <c r="I241">
        <v>161.78161</v>
      </c>
    </row>
    <row r="242" spans="1:9">
      <c r="A242" s="1">
        <v>41061</v>
      </c>
      <c r="B242">
        <v>241584428.6094</v>
      </c>
      <c r="C242">
        <v>691.91700000000003</v>
      </c>
      <c r="D242">
        <v>101.1885</v>
      </c>
      <c r="E242">
        <v>377.9436</v>
      </c>
      <c r="G242">
        <v>286.40794599999998</v>
      </c>
      <c r="H242">
        <v>41.885356999999999</v>
      </c>
      <c r="I242">
        <v>156.443692</v>
      </c>
    </row>
    <row r="243" spans="1:9">
      <c r="A243" s="1">
        <v>41064</v>
      </c>
      <c r="B243">
        <v>243399422.05090001</v>
      </c>
      <c r="C243">
        <v>599.31769999999995</v>
      </c>
      <c r="D243">
        <v>92.102400000000003</v>
      </c>
      <c r="E243">
        <v>455.70260000000002</v>
      </c>
      <c r="G243">
        <v>246.22807</v>
      </c>
      <c r="H243">
        <v>37.840024</v>
      </c>
      <c r="I243">
        <v>187.22419099999999</v>
      </c>
    </row>
    <row r="244" spans="1:9">
      <c r="A244" s="1">
        <v>41065</v>
      </c>
      <c r="B244">
        <v>243478649.49079999</v>
      </c>
      <c r="C244">
        <v>720.26620000000003</v>
      </c>
      <c r="D244">
        <v>112.8978</v>
      </c>
      <c r="E244">
        <v>512.15409999999997</v>
      </c>
      <c r="G244">
        <v>295.82314600000001</v>
      </c>
      <c r="H244">
        <v>46.368665</v>
      </c>
      <c r="I244">
        <v>210.34867</v>
      </c>
    </row>
    <row r="245" spans="1:9">
      <c r="A245" s="1">
        <v>41066</v>
      </c>
      <c r="B245">
        <v>241644410.66</v>
      </c>
      <c r="C245">
        <v>725.45280000000002</v>
      </c>
      <c r="D245">
        <v>116.8644</v>
      </c>
      <c r="E245">
        <v>402.08179999999999</v>
      </c>
      <c r="G245">
        <v>300.215013</v>
      </c>
      <c r="H245">
        <v>48.362136999999997</v>
      </c>
      <c r="I245">
        <v>166.39400000000001</v>
      </c>
    </row>
    <row r="246" spans="1:9">
      <c r="A246" s="1">
        <v>41067</v>
      </c>
      <c r="B246">
        <v>243737394.26789999</v>
      </c>
      <c r="C246">
        <v>758.46410000000003</v>
      </c>
      <c r="D246">
        <v>120.6575</v>
      </c>
      <c r="E246">
        <v>406.24509999999998</v>
      </c>
      <c r="G246">
        <v>311.18085200000002</v>
      </c>
      <c r="H246">
        <v>49.503073000000001</v>
      </c>
      <c r="I246">
        <v>166.67327599999999</v>
      </c>
    </row>
    <row r="247" spans="1:9">
      <c r="A247" s="1">
        <v>41068</v>
      </c>
      <c r="B247">
        <v>244454311.3617</v>
      </c>
      <c r="C247">
        <v>727.17460000000005</v>
      </c>
      <c r="D247">
        <v>116.0873</v>
      </c>
      <c r="E247">
        <v>411.4853</v>
      </c>
      <c r="G247">
        <v>297.46851099999998</v>
      </c>
      <c r="H247">
        <v>47.488342000000003</v>
      </c>
      <c r="I247">
        <v>168.328101</v>
      </c>
    </row>
    <row r="248" spans="1:9">
      <c r="A248" s="1">
        <v>41071</v>
      </c>
      <c r="B248">
        <v>244078747.03870001</v>
      </c>
      <c r="C248">
        <v>697.85879999999997</v>
      </c>
      <c r="D248">
        <v>109.2865</v>
      </c>
      <c r="E248">
        <v>404.19869999999997</v>
      </c>
      <c r="G248">
        <v>285.91543000000001</v>
      </c>
      <c r="H248">
        <v>44.775098999999997</v>
      </c>
      <c r="I248">
        <v>165.60176000000001</v>
      </c>
    </row>
    <row r="249" spans="1:9">
      <c r="A249" s="1">
        <v>41072</v>
      </c>
      <c r="B249">
        <v>243828914.37599999</v>
      </c>
      <c r="C249">
        <v>695.54010000000005</v>
      </c>
      <c r="D249">
        <v>112.0301</v>
      </c>
      <c r="E249">
        <v>433.89409999999998</v>
      </c>
      <c r="G249">
        <v>285.25743199999999</v>
      </c>
      <c r="H249">
        <v>45.946192000000003</v>
      </c>
      <c r="I249">
        <v>177.95022399999999</v>
      </c>
    </row>
    <row r="250" spans="1:9">
      <c r="A250" s="1">
        <v>41073</v>
      </c>
      <c r="B250">
        <v>233469243.4215</v>
      </c>
      <c r="C250">
        <v>723.66570000000002</v>
      </c>
      <c r="D250">
        <v>114.28019999999999</v>
      </c>
      <c r="E250">
        <v>433.34429999999998</v>
      </c>
      <c r="G250">
        <v>309.96189900000002</v>
      </c>
      <c r="H250">
        <v>48.948717000000002</v>
      </c>
      <c r="I250">
        <v>185.610873</v>
      </c>
    </row>
    <row r="251" spans="1:9">
      <c r="A251" s="1">
        <v>41074</v>
      </c>
      <c r="B251">
        <v>243534745.70159999</v>
      </c>
      <c r="C251">
        <v>776.41049999999996</v>
      </c>
      <c r="D251">
        <v>122.3301</v>
      </c>
      <c r="E251">
        <v>430.39609999999999</v>
      </c>
      <c r="G251">
        <v>318.80892299999999</v>
      </c>
      <c r="H251">
        <v>50.231065999999998</v>
      </c>
      <c r="I251">
        <v>176.728827</v>
      </c>
    </row>
    <row r="252" spans="1:9">
      <c r="A252" s="1">
        <v>41075</v>
      </c>
      <c r="B252">
        <v>244106585.64840001</v>
      </c>
      <c r="C252">
        <v>792.49540000000002</v>
      </c>
      <c r="D252">
        <v>123.20569999999999</v>
      </c>
      <c r="E252">
        <v>408.12470000000002</v>
      </c>
      <c r="G252">
        <v>324.65138000000002</v>
      </c>
      <c r="H252">
        <v>50.472092000000004</v>
      </c>
      <c r="I252">
        <v>167.19118800000001</v>
      </c>
    </row>
    <row r="253" spans="1:9">
      <c r="A253" s="1">
        <v>41078</v>
      </c>
      <c r="B253">
        <v>215850339.3567</v>
      </c>
      <c r="C253">
        <v>747.57830000000001</v>
      </c>
      <c r="D253">
        <v>115.24169999999999</v>
      </c>
      <c r="E253">
        <v>388.15769999999998</v>
      </c>
      <c r="G253">
        <v>346.34103499999998</v>
      </c>
      <c r="H253">
        <v>53.389631000000001</v>
      </c>
      <c r="I253">
        <v>179.827236</v>
      </c>
    </row>
    <row r="254" spans="1:9">
      <c r="A254" s="1">
        <v>41079</v>
      </c>
      <c r="B254">
        <v>244233878.97009999</v>
      </c>
      <c r="C254">
        <v>755.7867</v>
      </c>
      <c r="D254">
        <v>116.5808</v>
      </c>
      <c r="E254">
        <v>391.57339999999999</v>
      </c>
      <c r="G254">
        <v>309.45203099999998</v>
      </c>
      <c r="H254">
        <v>47.733263000000001</v>
      </c>
      <c r="I254">
        <v>160.327225</v>
      </c>
    </row>
    <row r="255" spans="1:9">
      <c r="A255" s="1">
        <v>41080</v>
      </c>
      <c r="B255">
        <v>244763754.96250001</v>
      </c>
      <c r="C255">
        <v>724.67129999999997</v>
      </c>
      <c r="D255">
        <v>116.06789999999999</v>
      </c>
      <c r="E255">
        <v>452.81450000000001</v>
      </c>
      <c r="G255">
        <v>296.06969400000003</v>
      </c>
      <c r="H255">
        <v>47.420378999999997</v>
      </c>
      <c r="I255">
        <v>185.00063499999999</v>
      </c>
    </row>
    <row r="256" spans="1:9">
      <c r="A256" s="1">
        <v>41081</v>
      </c>
      <c r="B256">
        <v>245061764.24070001</v>
      </c>
      <c r="C256">
        <v>719.35180000000003</v>
      </c>
      <c r="D256">
        <v>113.4907</v>
      </c>
      <c r="E256">
        <v>453.42669999999998</v>
      </c>
      <c r="G256">
        <v>293.53897899999998</v>
      </c>
      <c r="H256">
        <v>46.311059999999998</v>
      </c>
      <c r="I256">
        <v>185.02547799999999</v>
      </c>
    </row>
    <row r="257" spans="1:9">
      <c r="A257" s="1">
        <v>41082</v>
      </c>
      <c r="B257">
        <v>244978298.99419999</v>
      </c>
      <c r="C257">
        <v>745.06259999999997</v>
      </c>
      <c r="D257">
        <v>118.89400000000001</v>
      </c>
      <c r="E257">
        <v>458.4864</v>
      </c>
      <c r="G257">
        <v>304.13412299999999</v>
      </c>
      <c r="H257">
        <v>48.532462000000002</v>
      </c>
      <c r="I257">
        <v>187.15388300000001</v>
      </c>
    </row>
    <row r="258" spans="1:9">
      <c r="A258" s="1">
        <v>41085</v>
      </c>
      <c r="B258">
        <v>216143055.12329999</v>
      </c>
      <c r="C258">
        <v>738.15030000000002</v>
      </c>
      <c r="D258">
        <v>114.40860000000001</v>
      </c>
      <c r="E258">
        <v>450.2799</v>
      </c>
      <c r="G258">
        <v>341.51007099999998</v>
      </c>
      <c r="H258">
        <v>52.931888000000001</v>
      </c>
      <c r="I258">
        <v>208.32494500000001</v>
      </c>
    </row>
    <row r="259" spans="1:9">
      <c r="A259" s="1">
        <v>41086</v>
      </c>
      <c r="B259">
        <v>245840503.3186</v>
      </c>
      <c r="C259">
        <v>705.75739999999996</v>
      </c>
      <c r="D259">
        <v>111.3265</v>
      </c>
      <c r="E259">
        <v>447.72919999999999</v>
      </c>
      <c r="G259">
        <v>287.07938300000001</v>
      </c>
      <c r="H259">
        <v>45.284035000000003</v>
      </c>
      <c r="I259">
        <v>182.12182000000001</v>
      </c>
    </row>
    <row r="260" spans="1:9">
      <c r="A260" s="1">
        <v>41087</v>
      </c>
      <c r="B260">
        <v>246341924.36970001</v>
      </c>
      <c r="C260">
        <v>702.30840000000001</v>
      </c>
      <c r="D260">
        <v>110.3318</v>
      </c>
      <c r="E260">
        <v>447.78930000000003</v>
      </c>
      <c r="G260">
        <v>285.09495600000002</v>
      </c>
      <c r="H260">
        <v>44.788072999999997</v>
      </c>
      <c r="I260">
        <v>181.77551399999999</v>
      </c>
    </row>
    <row r="261" spans="1:9">
      <c r="A261" s="1">
        <v>41088</v>
      </c>
      <c r="B261">
        <v>246452932.7762</v>
      </c>
      <c r="C261">
        <v>693.08730000000003</v>
      </c>
      <c r="D261">
        <v>107.3248</v>
      </c>
      <c r="E261">
        <v>445.42160000000001</v>
      </c>
      <c r="G261">
        <v>281.22501599999998</v>
      </c>
      <c r="H261">
        <v>43.547787999999997</v>
      </c>
      <c r="I261">
        <v>180.73292699999999</v>
      </c>
    </row>
    <row r="262" spans="1:9">
      <c r="A262" s="1">
        <v>41089</v>
      </c>
      <c r="B262">
        <v>247732927.91819999</v>
      </c>
      <c r="C262">
        <v>731.54759999999999</v>
      </c>
      <c r="D262">
        <v>116.05419999999999</v>
      </c>
      <c r="E262">
        <v>448.8236</v>
      </c>
      <c r="G262">
        <v>295.29687699999999</v>
      </c>
      <c r="H262">
        <v>46.846497999999997</v>
      </c>
      <c r="I262">
        <v>181.17236299999999</v>
      </c>
    </row>
    <row r="263" spans="1:9">
      <c r="A263" s="1">
        <v>41092</v>
      </c>
      <c r="B263">
        <v>261760005.4181</v>
      </c>
      <c r="C263">
        <v>707.40740000000005</v>
      </c>
      <c r="D263">
        <v>108.5159</v>
      </c>
      <c r="E263">
        <v>452.9776</v>
      </c>
      <c r="G263">
        <v>270.25037600000002</v>
      </c>
      <c r="H263">
        <v>41.456257000000001</v>
      </c>
      <c r="I263">
        <v>173.05072999999999</v>
      </c>
    </row>
    <row r="264" spans="1:9">
      <c r="A264" s="1">
        <v>41093</v>
      </c>
      <c r="B264">
        <v>261261238.5086</v>
      </c>
      <c r="C264">
        <v>714.48069999999996</v>
      </c>
      <c r="D264">
        <v>111.3869</v>
      </c>
      <c r="E264">
        <v>454.12509999999997</v>
      </c>
      <c r="G264">
        <v>273.47367100000002</v>
      </c>
      <c r="H264">
        <v>42.634300000000003</v>
      </c>
      <c r="I264">
        <v>173.820312</v>
      </c>
    </row>
    <row r="265" spans="1:9">
      <c r="A265" s="1">
        <v>41095</v>
      </c>
      <c r="B265">
        <v>261864280.5174</v>
      </c>
      <c r="C265">
        <v>717.72940000000006</v>
      </c>
      <c r="D265">
        <v>110.05840000000001</v>
      </c>
      <c r="E265">
        <v>456.71609999999998</v>
      </c>
      <c r="G265">
        <v>274.08449899999999</v>
      </c>
      <c r="H265">
        <v>42.028793999999998</v>
      </c>
      <c r="I265">
        <v>174.409469</v>
      </c>
    </row>
    <row r="266" spans="1:9">
      <c r="A266" s="1">
        <v>41096</v>
      </c>
      <c r="B266">
        <v>262310612.655</v>
      </c>
      <c r="C266">
        <v>726.66899999999998</v>
      </c>
      <c r="D266">
        <v>106.0141</v>
      </c>
      <c r="E266">
        <v>462.99430000000001</v>
      </c>
      <c r="G266">
        <v>277.02615300000002</v>
      </c>
      <c r="H266">
        <v>40.415483000000002</v>
      </c>
      <c r="I266">
        <v>176.50612599999999</v>
      </c>
    </row>
    <row r="267" spans="1:9">
      <c r="A267" s="1">
        <v>41099</v>
      </c>
      <c r="B267">
        <v>264294764.92660001</v>
      </c>
      <c r="C267">
        <v>745.26139999999998</v>
      </c>
      <c r="D267">
        <v>107.0158</v>
      </c>
      <c r="E267">
        <v>466.21199999999999</v>
      </c>
      <c r="G267">
        <v>281.98114299999997</v>
      </c>
      <c r="H267">
        <v>40.491078000000002</v>
      </c>
      <c r="I267">
        <v>176.39850000000001</v>
      </c>
    </row>
    <row r="268" spans="1:9">
      <c r="A268" s="1">
        <v>41100</v>
      </c>
      <c r="B268">
        <v>264106073.86840001</v>
      </c>
      <c r="C268">
        <v>722.16200000000003</v>
      </c>
      <c r="D268">
        <v>102.9949</v>
      </c>
      <c r="E268">
        <v>460.21719999999999</v>
      </c>
      <c r="G268">
        <v>273.43634700000001</v>
      </c>
      <c r="H268">
        <v>38.997551000000001</v>
      </c>
      <c r="I268">
        <v>174.254682</v>
      </c>
    </row>
    <row r="269" spans="1:9">
      <c r="A269" s="1">
        <v>41101</v>
      </c>
      <c r="B269">
        <v>263716157.40470001</v>
      </c>
      <c r="C269">
        <v>642.7586</v>
      </c>
      <c r="D269">
        <v>93.647499999999994</v>
      </c>
      <c r="E269">
        <v>722.21730000000002</v>
      </c>
      <c r="G269">
        <v>243.73121699999999</v>
      </c>
      <c r="H269">
        <v>35.510717999999997</v>
      </c>
      <c r="I269">
        <v>273.861605</v>
      </c>
    </row>
    <row r="270" spans="1:9">
      <c r="A270" s="1">
        <v>41102</v>
      </c>
      <c r="B270">
        <v>264538374.8048</v>
      </c>
      <c r="C270">
        <v>642.16780000000006</v>
      </c>
      <c r="D270">
        <v>93.028199999999998</v>
      </c>
      <c r="E270">
        <v>654.74400000000003</v>
      </c>
      <c r="G270">
        <v>242.750338</v>
      </c>
      <c r="H270">
        <v>35.166240000000002</v>
      </c>
      <c r="I270">
        <v>247.504356</v>
      </c>
    </row>
    <row r="271" spans="1:9">
      <c r="A271" s="1">
        <v>41103</v>
      </c>
      <c r="B271">
        <v>264806326.3348</v>
      </c>
      <c r="C271">
        <v>656.18719999999996</v>
      </c>
      <c r="D271">
        <v>96.966700000000003</v>
      </c>
      <c r="E271">
        <v>541.27710000000002</v>
      </c>
      <c r="G271">
        <v>247.798914</v>
      </c>
      <c r="H271">
        <v>36.61797</v>
      </c>
      <c r="I271">
        <v>204.404898</v>
      </c>
    </row>
    <row r="272" spans="1:9">
      <c r="A272" s="1">
        <v>41106</v>
      </c>
      <c r="B272">
        <v>265020513.00999999</v>
      </c>
      <c r="C272">
        <v>709.81169999999997</v>
      </c>
      <c r="D272">
        <v>100.69750000000001</v>
      </c>
      <c r="E272">
        <v>551.21789999999999</v>
      </c>
      <c r="G272">
        <v>267.832739</v>
      </c>
      <c r="H272">
        <v>37.996115000000003</v>
      </c>
      <c r="I272">
        <v>207.990655</v>
      </c>
    </row>
    <row r="273" spans="1:9">
      <c r="A273" s="1">
        <v>41107</v>
      </c>
      <c r="B273">
        <v>264447843.94209999</v>
      </c>
      <c r="C273">
        <v>713.89</v>
      </c>
      <c r="D273">
        <v>102.9547</v>
      </c>
      <c r="E273">
        <v>550.96789999999999</v>
      </c>
      <c r="G273">
        <v>269.95493299999998</v>
      </c>
      <c r="H273">
        <v>38.931949000000003</v>
      </c>
      <c r="I273">
        <v>208.34652800000001</v>
      </c>
    </row>
    <row r="274" spans="1:9">
      <c r="A274" s="1">
        <v>41108</v>
      </c>
      <c r="B274">
        <v>265183789.389</v>
      </c>
      <c r="C274">
        <v>704.55330000000004</v>
      </c>
      <c r="D274">
        <v>98.177300000000002</v>
      </c>
      <c r="E274">
        <v>522.50530000000003</v>
      </c>
      <c r="G274">
        <v>265.68490500000001</v>
      </c>
      <c r="H274">
        <v>37.022360999999997</v>
      </c>
      <c r="I274">
        <v>197.03515899999999</v>
      </c>
    </row>
    <row r="275" spans="1:9">
      <c r="A275" s="1">
        <v>41109</v>
      </c>
      <c r="B275">
        <v>264535858.067</v>
      </c>
      <c r="C275">
        <v>741.17819999999995</v>
      </c>
      <c r="D275">
        <v>104.0515</v>
      </c>
      <c r="E275">
        <v>521.88480000000004</v>
      </c>
      <c r="G275">
        <v>280.18061699999998</v>
      </c>
      <c r="H275">
        <v>39.333609000000003</v>
      </c>
      <c r="I275">
        <v>197.283198</v>
      </c>
    </row>
    <row r="276" spans="1:9">
      <c r="A276" s="1">
        <v>41110</v>
      </c>
      <c r="B276">
        <v>265328213.68259999</v>
      </c>
      <c r="C276">
        <v>755.88940000000002</v>
      </c>
      <c r="D276">
        <v>102.6446</v>
      </c>
      <c r="E276">
        <v>245.39760000000001</v>
      </c>
      <c r="G276">
        <v>284.88843700000001</v>
      </c>
      <c r="H276">
        <v>38.685896999999997</v>
      </c>
      <c r="I276">
        <v>92.488316999999995</v>
      </c>
    </row>
    <row r="277" spans="1:9">
      <c r="A277" s="1">
        <v>41113</v>
      </c>
      <c r="B277">
        <v>264707081.60530001</v>
      </c>
      <c r="C277">
        <v>761.74540000000002</v>
      </c>
      <c r="D277">
        <v>100.1859</v>
      </c>
      <c r="E277">
        <v>248.14420000000001</v>
      </c>
      <c r="G277">
        <v>287.769181</v>
      </c>
      <c r="H277">
        <v>37.847835000000003</v>
      </c>
      <c r="I277">
        <v>93.742940000000004</v>
      </c>
    </row>
    <row r="278" spans="1:9">
      <c r="A278" s="1">
        <v>41114</v>
      </c>
      <c r="B278">
        <v>264599861.24759999</v>
      </c>
      <c r="C278">
        <v>774.87120000000004</v>
      </c>
      <c r="D278">
        <v>99.322599999999994</v>
      </c>
      <c r="E278">
        <v>250.72980000000001</v>
      </c>
      <c r="G278">
        <v>292.84641199999999</v>
      </c>
      <c r="H278">
        <v>37.536906000000002</v>
      </c>
      <c r="I278">
        <v>94.758099999999999</v>
      </c>
    </row>
    <row r="279" spans="1:9">
      <c r="A279" s="1">
        <v>41115</v>
      </c>
      <c r="B279">
        <v>264923377.82859999</v>
      </c>
      <c r="C279">
        <v>775.75379999999996</v>
      </c>
      <c r="D279">
        <v>100.2653</v>
      </c>
      <c r="E279">
        <v>250.09729999999999</v>
      </c>
      <c r="G279">
        <v>292.82195000000002</v>
      </c>
      <c r="H279">
        <v>37.846905</v>
      </c>
      <c r="I279">
        <v>94.403636000000006</v>
      </c>
    </row>
    <row r="280" spans="1:9">
      <c r="A280" s="1">
        <v>41116</v>
      </c>
      <c r="B280">
        <v>265002938.07449999</v>
      </c>
      <c r="C280">
        <v>753.2106</v>
      </c>
      <c r="D280">
        <v>100.25060000000001</v>
      </c>
      <c r="E280">
        <v>245.92699999999999</v>
      </c>
      <c r="G280">
        <v>284.22726399999999</v>
      </c>
      <c r="H280">
        <v>37.829996000000001</v>
      </c>
      <c r="I280">
        <v>92.801613000000003</v>
      </c>
    </row>
    <row r="281" spans="1:9">
      <c r="A281" s="1">
        <v>41117</v>
      </c>
      <c r="B281">
        <v>267568670.1284</v>
      </c>
      <c r="C281">
        <v>789.19200000000001</v>
      </c>
      <c r="D281">
        <v>112.5591</v>
      </c>
      <c r="E281">
        <v>244.7604</v>
      </c>
      <c r="G281">
        <v>294.94932999999997</v>
      </c>
      <c r="H281">
        <v>42.067368999999999</v>
      </c>
      <c r="I281">
        <v>91.475731999999994</v>
      </c>
    </row>
    <row r="282" spans="1:9">
      <c r="A282" s="1">
        <v>41120</v>
      </c>
      <c r="B282">
        <v>265377444.73140001</v>
      </c>
      <c r="C282">
        <v>741.01099999999997</v>
      </c>
      <c r="D282">
        <v>102.6322</v>
      </c>
      <c r="E282">
        <v>241.97139999999999</v>
      </c>
      <c r="G282">
        <v>279.22908100000001</v>
      </c>
      <c r="H282">
        <v>38.674047999999999</v>
      </c>
      <c r="I282">
        <v>91.180092999999999</v>
      </c>
    </row>
    <row r="283" spans="1:9">
      <c r="A283" s="1">
        <v>41121</v>
      </c>
      <c r="B283">
        <v>272196391.19419998</v>
      </c>
      <c r="C283">
        <v>765.34929999999997</v>
      </c>
      <c r="D283">
        <v>105.96299999999999</v>
      </c>
      <c r="E283">
        <v>240.74879999999999</v>
      </c>
      <c r="G283">
        <v>281.17540300000002</v>
      </c>
      <c r="H283">
        <v>38.928877999999997</v>
      </c>
      <c r="I283">
        <v>88.446726999999996</v>
      </c>
    </row>
    <row r="284" spans="1:9">
      <c r="A284" s="1">
        <v>41122</v>
      </c>
      <c r="B284">
        <v>360385275.91100001</v>
      </c>
      <c r="C284">
        <v>778.01819999999998</v>
      </c>
      <c r="D284">
        <v>110.9759</v>
      </c>
      <c r="E284">
        <v>271.56700000000001</v>
      </c>
      <c r="G284">
        <v>215.88512399999999</v>
      </c>
      <c r="H284">
        <v>30.793683000000001</v>
      </c>
      <c r="I284">
        <v>75.354631999999995</v>
      </c>
    </row>
    <row r="285" spans="1:9">
      <c r="A285" s="1">
        <v>41123</v>
      </c>
      <c r="B285">
        <v>360596794.97869998</v>
      </c>
      <c r="C285">
        <v>783.95060000000001</v>
      </c>
      <c r="D285">
        <v>110.43559999999999</v>
      </c>
      <c r="E285">
        <v>271.73719999999997</v>
      </c>
      <c r="G285">
        <v>217.40365199999999</v>
      </c>
      <c r="H285">
        <v>30.625785</v>
      </c>
      <c r="I285">
        <v>75.35763</v>
      </c>
    </row>
    <row r="286" spans="1:9">
      <c r="A286" s="1">
        <v>41124</v>
      </c>
      <c r="B286">
        <v>361362943.3897</v>
      </c>
      <c r="C286">
        <v>809.15909999999997</v>
      </c>
      <c r="D286">
        <v>118.871</v>
      </c>
      <c r="E286">
        <v>269.57470000000001</v>
      </c>
      <c r="G286">
        <v>223.91867099999999</v>
      </c>
      <c r="H286">
        <v>32.895183000000003</v>
      </c>
      <c r="I286">
        <v>74.599430999999996</v>
      </c>
    </row>
    <row r="287" spans="1:9">
      <c r="A287" s="1">
        <v>41127</v>
      </c>
      <c r="B287">
        <v>361758409.63080001</v>
      </c>
      <c r="C287">
        <v>814.92570000000001</v>
      </c>
      <c r="D287">
        <v>118.6473</v>
      </c>
      <c r="E287">
        <v>269.84500000000003</v>
      </c>
      <c r="G287">
        <v>225.26793499999999</v>
      </c>
      <c r="H287">
        <v>32.797384999999998</v>
      </c>
      <c r="I287">
        <v>74.592599000000007</v>
      </c>
    </row>
    <row r="288" spans="1:9">
      <c r="A288" s="1">
        <v>41128</v>
      </c>
      <c r="B288">
        <v>369556402.3901</v>
      </c>
      <c r="C288">
        <v>926.27739999999994</v>
      </c>
      <c r="D288">
        <v>136.54239999999999</v>
      </c>
      <c r="E288">
        <v>274.45429999999999</v>
      </c>
      <c r="G288">
        <v>250.645746</v>
      </c>
      <c r="H288">
        <v>36.947648000000001</v>
      </c>
      <c r="I288">
        <v>74.265876000000006</v>
      </c>
    </row>
    <row r="289" spans="1:9">
      <c r="A289" s="1">
        <v>41129</v>
      </c>
      <c r="B289">
        <v>369875634.16070002</v>
      </c>
      <c r="C289">
        <v>772.37270000000001</v>
      </c>
      <c r="D289">
        <v>110.422</v>
      </c>
      <c r="E289">
        <v>217.49080000000001</v>
      </c>
      <c r="G289">
        <v>208.819568</v>
      </c>
      <c r="H289">
        <v>29.853818</v>
      </c>
      <c r="I289">
        <v>58.801062000000002</v>
      </c>
    </row>
    <row r="290" spans="1:9">
      <c r="A290" s="1">
        <v>41130</v>
      </c>
      <c r="B290">
        <v>369620820.94639999</v>
      </c>
      <c r="C290">
        <v>860.26620000000003</v>
      </c>
      <c r="D290">
        <v>123.8584</v>
      </c>
      <c r="E290">
        <v>238.63069999999999</v>
      </c>
      <c r="G290">
        <v>232.742895</v>
      </c>
      <c r="H290">
        <v>33.509583999999997</v>
      </c>
      <c r="I290">
        <v>64.560946000000001</v>
      </c>
    </row>
    <row r="291" spans="1:9">
      <c r="A291" s="1">
        <v>41131</v>
      </c>
      <c r="B291">
        <v>369673872.06599998</v>
      </c>
      <c r="C291">
        <v>894.84069999999997</v>
      </c>
      <c r="D291">
        <v>131.55080000000001</v>
      </c>
      <c r="E291">
        <v>222.50049999999999</v>
      </c>
      <c r="G291">
        <v>242.062198</v>
      </c>
      <c r="H291">
        <v>35.585636000000001</v>
      </c>
      <c r="I291">
        <v>60.188321999999999</v>
      </c>
    </row>
    <row r="292" spans="1:9">
      <c r="A292" s="1">
        <v>41134</v>
      </c>
      <c r="B292">
        <v>369582354.94739997</v>
      </c>
      <c r="C292">
        <v>1075.8136</v>
      </c>
      <c r="D292">
        <v>158.59299999999999</v>
      </c>
      <c r="E292">
        <v>202.2456</v>
      </c>
      <c r="G292">
        <v>291.08900499999999</v>
      </c>
      <c r="H292">
        <v>42.911409999999997</v>
      </c>
      <c r="I292">
        <v>54.722741999999997</v>
      </c>
    </row>
    <row r="293" spans="1:9">
      <c r="A293" s="1">
        <v>41135</v>
      </c>
      <c r="B293">
        <v>369770311.611</v>
      </c>
      <c r="C293">
        <v>1093.8987</v>
      </c>
      <c r="D293">
        <v>165.98169999999999</v>
      </c>
      <c r="E293">
        <v>198.43450000000001</v>
      </c>
      <c r="G293">
        <v>295.83194400000002</v>
      </c>
      <c r="H293">
        <v>44.887784000000003</v>
      </c>
      <c r="I293">
        <v>53.664259999999999</v>
      </c>
    </row>
    <row r="294" spans="1:9">
      <c r="A294" s="1">
        <v>41136</v>
      </c>
      <c r="B294">
        <v>370856494.19630003</v>
      </c>
      <c r="C294">
        <v>1131.6929</v>
      </c>
      <c r="D294">
        <v>179.46369999999999</v>
      </c>
      <c r="E294">
        <v>108.52119999999999</v>
      </c>
      <c r="G294">
        <v>305.15655500000003</v>
      </c>
      <c r="H294">
        <v>48.391683</v>
      </c>
      <c r="I294">
        <v>29.262315999999998</v>
      </c>
    </row>
    <row r="295" spans="1:9">
      <c r="A295" s="1">
        <v>41137</v>
      </c>
      <c r="B295">
        <v>371658516.55599999</v>
      </c>
      <c r="C295">
        <v>1112.8105</v>
      </c>
      <c r="D295">
        <v>180.23259999999999</v>
      </c>
      <c r="E295">
        <v>106.47110000000001</v>
      </c>
      <c r="G295">
        <v>299.417463</v>
      </c>
      <c r="H295">
        <v>48.494140000000002</v>
      </c>
      <c r="I295">
        <v>28.647561</v>
      </c>
    </row>
    <row r="296" spans="1:9">
      <c r="A296" s="1">
        <v>41138</v>
      </c>
      <c r="B296">
        <v>371743159.29110003</v>
      </c>
      <c r="C296">
        <v>1109.4016999999999</v>
      </c>
      <c r="D296">
        <v>177.7149</v>
      </c>
      <c r="E296">
        <v>60.149500000000003</v>
      </c>
      <c r="G296">
        <v>298.43231100000003</v>
      </c>
      <c r="H296">
        <v>47.805829000000003</v>
      </c>
      <c r="I296">
        <v>16.180392000000001</v>
      </c>
    </row>
    <row r="297" spans="1:9">
      <c r="A297" s="1">
        <v>41141</v>
      </c>
      <c r="B297">
        <v>371246091.74830002</v>
      </c>
      <c r="C297">
        <v>1108.4772</v>
      </c>
      <c r="D297">
        <v>176.1121</v>
      </c>
      <c r="E297">
        <v>60.780999999999999</v>
      </c>
      <c r="G297">
        <v>298.58285999999998</v>
      </c>
      <c r="H297">
        <v>47.438102000000001</v>
      </c>
      <c r="I297">
        <v>16.372159</v>
      </c>
    </row>
    <row r="298" spans="1:9">
      <c r="A298" s="1">
        <v>41142</v>
      </c>
      <c r="B298">
        <v>371557827.69840002</v>
      </c>
      <c r="C298">
        <v>1127.8793000000001</v>
      </c>
      <c r="D298">
        <v>180.3638</v>
      </c>
      <c r="E298">
        <v>79.719300000000004</v>
      </c>
      <c r="G298">
        <v>303.55417499999999</v>
      </c>
      <c r="H298">
        <v>48.542591999999999</v>
      </c>
      <c r="I298">
        <v>21.455421999999999</v>
      </c>
    </row>
    <row r="299" spans="1:9">
      <c r="A299" s="1">
        <v>41143</v>
      </c>
      <c r="B299">
        <v>370673213.99180001</v>
      </c>
      <c r="C299">
        <v>1103.1708000000001</v>
      </c>
      <c r="D299">
        <v>172.41810000000001</v>
      </c>
      <c r="E299">
        <v>81.733500000000006</v>
      </c>
      <c r="G299">
        <v>297.61276500000002</v>
      </c>
      <c r="H299">
        <v>46.514853000000002</v>
      </c>
      <c r="I299">
        <v>22.050014999999998</v>
      </c>
    </row>
    <row r="300" spans="1:9">
      <c r="A300" s="1">
        <v>41144</v>
      </c>
      <c r="B300">
        <v>369970855.9756</v>
      </c>
      <c r="C300">
        <v>1108.9829999999999</v>
      </c>
      <c r="D300">
        <v>168.93610000000001</v>
      </c>
      <c r="E300">
        <v>266.75670000000002</v>
      </c>
      <c r="G300">
        <v>299.74874599999998</v>
      </c>
      <c r="H300">
        <v>45.662002000000001</v>
      </c>
      <c r="I300">
        <v>72.102085000000002</v>
      </c>
    </row>
    <row r="301" spans="1:9">
      <c r="A301" s="1">
        <v>41145</v>
      </c>
      <c r="B301">
        <v>370508107.2094</v>
      </c>
      <c r="C301">
        <v>1102.2081000000001</v>
      </c>
      <c r="D301">
        <v>170.7671</v>
      </c>
      <c r="E301">
        <v>264.05149999999998</v>
      </c>
      <c r="G301">
        <v>297.48555499999998</v>
      </c>
      <c r="H301">
        <v>46.089976999999998</v>
      </c>
      <c r="I301">
        <v>71.267401000000007</v>
      </c>
    </row>
    <row r="302" spans="1:9">
      <c r="A302" s="1">
        <v>41148</v>
      </c>
      <c r="B302">
        <v>370598606.82849997</v>
      </c>
      <c r="C302">
        <v>1103.6876999999999</v>
      </c>
      <c r="D302">
        <v>168.86189999999999</v>
      </c>
      <c r="E302">
        <v>265.33269999999999</v>
      </c>
      <c r="G302">
        <v>297.81215600000002</v>
      </c>
      <c r="H302">
        <v>45.564633999999998</v>
      </c>
      <c r="I302">
        <v>71.595708999999999</v>
      </c>
    </row>
    <row r="303" spans="1:9">
      <c r="A303" s="1">
        <v>41149</v>
      </c>
      <c r="B303">
        <v>369685064.89279997</v>
      </c>
      <c r="C303">
        <v>1079.7286999999999</v>
      </c>
      <c r="D303">
        <v>163.9528</v>
      </c>
      <c r="E303">
        <v>263.4273</v>
      </c>
      <c r="G303">
        <v>292.06716799999998</v>
      </c>
      <c r="H303">
        <v>44.349316999999999</v>
      </c>
      <c r="I303">
        <v>71.257220000000004</v>
      </c>
    </row>
    <row r="304" spans="1:9">
      <c r="A304" s="1">
        <v>41150</v>
      </c>
      <c r="B304">
        <v>370446312.2335</v>
      </c>
      <c r="C304">
        <v>1092.0853</v>
      </c>
      <c r="D304">
        <v>169.21010000000001</v>
      </c>
      <c r="E304">
        <v>262.82979999999998</v>
      </c>
      <c r="G304">
        <v>294.80258400000002</v>
      </c>
      <c r="H304">
        <v>45.677360999999998</v>
      </c>
      <c r="I304">
        <v>70.949498000000006</v>
      </c>
    </row>
    <row r="305" spans="1:9">
      <c r="A305" s="1">
        <v>41151</v>
      </c>
      <c r="B305">
        <v>369911323.8664</v>
      </c>
      <c r="C305">
        <v>1087.4593</v>
      </c>
      <c r="D305">
        <v>166.22309999999999</v>
      </c>
      <c r="E305">
        <v>263.77449999999999</v>
      </c>
      <c r="G305">
        <v>293.97837500000003</v>
      </c>
      <c r="H305">
        <v>44.935932000000001</v>
      </c>
      <c r="I305">
        <v>71.307495000000003</v>
      </c>
    </row>
    <row r="306" spans="1:9">
      <c r="A306" s="1">
        <v>41152</v>
      </c>
      <c r="B306">
        <v>372101832.9465</v>
      </c>
      <c r="C306">
        <v>1140.5458000000001</v>
      </c>
      <c r="D306">
        <v>170.70840000000001</v>
      </c>
      <c r="E306">
        <v>215.52950000000001</v>
      </c>
      <c r="G306">
        <v>306.51442700000001</v>
      </c>
      <c r="H306">
        <v>45.876795999999999</v>
      </c>
      <c r="I306">
        <v>57.922181999999999</v>
      </c>
    </row>
    <row r="307" spans="1:9">
      <c r="A307" s="1">
        <v>41156</v>
      </c>
      <c r="B307">
        <v>382466999.09119999</v>
      </c>
      <c r="C307">
        <v>1149.1524999999999</v>
      </c>
      <c r="D307">
        <v>172.10890000000001</v>
      </c>
      <c r="E307">
        <v>216.28299999999999</v>
      </c>
      <c r="G307">
        <v>300.45794899999999</v>
      </c>
      <c r="H307">
        <v>44.999673000000001</v>
      </c>
      <c r="I307">
        <v>56.549453999999997</v>
      </c>
    </row>
    <row r="308" spans="1:9">
      <c r="A308" s="1">
        <v>41157</v>
      </c>
      <c r="B308">
        <v>382681561.58939999</v>
      </c>
      <c r="C308">
        <v>1151.9702</v>
      </c>
      <c r="D308">
        <v>173.04820000000001</v>
      </c>
      <c r="E308">
        <v>216.6583</v>
      </c>
      <c r="G308">
        <v>301.02579200000002</v>
      </c>
      <c r="H308">
        <v>45.219895000000001</v>
      </c>
      <c r="I308">
        <v>56.615819000000002</v>
      </c>
    </row>
    <row r="309" spans="1:9">
      <c r="A309" s="1">
        <v>41158</v>
      </c>
      <c r="B309">
        <v>383029250.77990001</v>
      </c>
      <c r="C309">
        <v>1148.7152000000001</v>
      </c>
      <c r="D309">
        <v>177.1662</v>
      </c>
      <c r="E309">
        <v>213.6585</v>
      </c>
      <c r="G309">
        <v>299.90273500000001</v>
      </c>
      <c r="H309">
        <v>46.253960999999997</v>
      </c>
      <c r="I309">
        <v>55.781249000000003</v>
      </c>
    </row>
    <row r="310" spans="1:9">
      <c r="A310" s="1">
        <v>41159</v>
      </c>
      <c r="B310">
        <v>381774650.66659999</v>
      </c>
      <c r="C310">
        <v>1167.5848000000001</v>
      </c>
      <c r="D310">
        <v>169.31649999999999</v>
      </c>
      <c r="E310">
        <v>212.36099999999999</v>
      </c>
      <c r="G310">
        <v>305.83088700000002</v>
      </c>
      <c r="H310">
        <v>44.349854000000001</v>
      </c>
      <c r="I310">
        <v>55.624699</v>
      </c>
    </row>
    <row r="311" spans="1:9">
      <c r="A311" s="1">
        <v>41162</v>
      </c>
      <c r="B311">
        <v>384628241.15450001</v>
      </c>
      <c r="C311">
        <v>1254.4148</v>
      </c>
      <c r="D311">
        <v>178.2088</v>
      </c>
      <c r="E311">
        <v>211.3038</v>
      </c>
      <c r="G311">
        <v>326.13694600000002</v>
      </c>
      <c r="H311">
        <v>46.332738999999997</v>
      </c>
      <c r="I311">
        <v>54.937151999999998</v>
      </c>
    </row>
    <row r="312" spans="1:9">
      <c r="A312" s="1">
        <v>41163</v>
      </c>
      <c r="B312">
        <v>384302996.9443</v>
      </c>
      <c r="C312">
        <v>1201.5160000000001</v>
      </c>
      <c r="D312">
        <v>180.0857</v>
      </c>
      <c r="E312">
        <v>210.65260000000001</v>
      </c>
      <c r="G312">
        <v>312.64809500000001</v>
      </c>
      <c r="H312">
        <v>46.860342000000003</v>
      </c>
      <c r="I312">
        <v>54.814197</v>
      </c>
    </row>
    <row r="313" spans="1:9">
      <c r="A313" s="1">
        <v>41164</v>
      </c>
      <c r="B313">
        <v>384469049.08219999</v>
      </c>
      <c r="C313">
        <v>1199.7276999999999</v>
      </c>
      <c r="D313">
        <v>179.9744</v>
      </c>
      <c r="E313">
        <v>229.15469999999999</v>
      </c>
      <c r="G313">
        <v>312.04792800000001</v>
      </c>
      <c r="H313">
        <v>46.811154000000002</v>
      </c>
      <c r="I313">
        <v>59.602899000000001</v>
      </c>
    </row>
    <row r="314" spans="1:9">
      <c r="A314" s="1">
        <v>41165</v>
      </c>
      <c r="B314">
        <v>381252923.48290002</v>
      </c>
      <c r="C314">
        <v>1253.6561999999999</v>
      </c>
      <c r="D314">
        <v>168.8005</v>
      </c>
      <c r="E314">
        <v>258.60739999999998</v>
      </c>
      <c r="G314">
        <v>328.825334</v>
      </c>
      <c r="H314">
        <v>44.275201000000003</v>
      </c>
      <c r="I314">
        <v>67.830928999999998</v>
      </c>
    </row>
    <row r="315" spans="1:9">
      <c r="A315" s="1">
        <v>41166</v>
      </c>
      <c r="B315">
        <v>381849724.97039998</v>
      </c>
      <c r="C315">
        <v>1265.2193</v>
      </c>
      <c r="D315">
        <v>173.24860000000001</v>
      </c>
      <c r="E315">
        <v>243.1541</v>
      </c>
      <c r="G315">
        <v>331.33958699999999</v>
      </c>
      <c r="H315">
        <v>45.370885000000001</v>
      </c>
      <c r="I315">
        <v>63.677956000000002</v>
      </c>
    </row>
    <row r="316" spans="1:9">
      <c r="A316" s="1">
        <v>41169</v>
      </c>
      <c r="B316">
        <v>382775291.98220003</v>
      </c>
      <c r="C316">
        <v>1224.6958</v>
      </c>
      <c r="D316">
        <v>168.59010000000001</v>
      </c>
      <c r="E316">
        <v>241.91759999999999</v>
      </c>
      <c r="G316">
        <v>319.95163400000001</v>
      </c>
      <c r="H316">
        <v>44.044144000000003</v>
      </c>
      <c r="I316">
        <v>63.200944999999997</v>
      </c>
    </row>
    <row r="317" spans="1:9">
      <c r="A317" s="1">
        <v>41170</v>
      </c>
      <c r="B317">
        <v>383224206.4939</v>
      </c>
      <c r="C317">
        <v>1179.4163000000001</v>
      </c>
      <c r="D317">
        <v>161.7039</v>
      </c>
      <c r="E317">
        <v>210.1575</v>
      </c>
      <c r="G317">
        <v>307.76143100000002</v>
      </c>
      <c r="H317">
        <v>42.195638000000002</v>
      </c>
      <c r="I317">
        <v>54.839306999999998</v>
      </c>
    </row>
    <row r="318" spans="1:9">
      <c r="A318" s="1">
        <v>41171</v>
      </c>
      <c r="B318">
        <v>382743243.32730001</v>
      </c>
      <c r="C318">
        <v>1126.3380999999999</v>
      </c>
      <c r="D318">
        <v>150.55350000000001</v>
      </c>
      <c r="E318">
        <v>212.28190000000001</v>
      </c>
      <c r="G318">
        <v>294.28033499999998</v>
      </c>
      <c r="H318">
        <v>39.335377999999999</v>
      </c>
      <c r="I318">
        <v>55.463265</v>
      </c>
    </row>
    <row r="319" spans="1:9">
      <c r="A319" s="1">
        <v>41172</v>
      </c>
      <c r="B319">
        <v>382116370.9465</v>
      </c>
      <c r="C319">
        <v>1070.3390999999999</v>
      </c>
      <c r="D319">
        <v>139.33410000000001</v>
      </c>
      <c r="E319">
        <v>204.7465</v>
      </c>
      <c r="G319">
        <v>280.10815100000002</v>
      </c>
      <c r="H319">
        <v>36.463787000000004</v>
      </c>
      <c r="I319">
        <v>53.582236999999999</v>
      </c>
    </row>
    <row r="320" spans="1:9">
      <c r="A320" s="1">
        <v>41173</v>
      </c>
      <c r="B320">
        <v>380539522.57700002</v>
      </c>
      <c r="C320">
        <v>1068.8929000000001</v>
      </c>
      <c r="D320">
        <v>133.40170000000001</v>
      </c>
      <c r="E320">
        <v>281.82119999999998</v>
      </c>
      <c r="G320">
        <v>280.8888</v>
      </c>
      <c r="H320">
        <v>35.055937999999998</v>
      </c>
      <c r="I320">
        <v>74.058325999999994</v>
      </c>
    </row>
    <row r="321" spans="1:9">
      <c r="A321" s="1">
        <v>41176</v>
      </c>
      <c r="B321">
        <v>380182345.92570001</v>
      </c>
      <c r="C321">
        <v>1080.7905000000001</v>
      </c>
      <c r="D321">
        <v>127.5539</v>
      </c>
      <c r="E321">
        <v>332.34469999999999</v>
      </c>
      <c r="G321">
        <v>284.28213799999997</v>
      </c>
      <c r="H321">
        <v>33.550716000000001</v>
      </c>
      <c r="I321">
        <v>87.417184000000006</v>
      </c>
    </row>
    <row r="322" spans="1:9">
      <c r="A322" s="1">
        <v>41177</v>
      </c>
      <c r="B322">
        <v>380208269.11839998</v>
      </c>
      <c r="C322">
        <v>987.97889999999995</v>
      </c>
      <c r="D322">
        <v>110.059</v>
      </c>
      <c r="E322">
        <v>348.90620000000001</v>
      </c>
      <c r="G322">
        <v>259.85202900000002</v>
      </c>
      <c r="H322">
        <v>28.947030000000002</v>
      </c>
      <c r="I322">
        <v>91.767126000000005</v>
      </c>
    </row>
    <row r="323" spans="1:9">
      <c r="A323" s="1">
        <v>41178</v>
      </c>
      <c r="B323">
        <v>381878438.11570001</v>
      </c>
      <c r="C323">
        <v>954.19669999999996</v>
      </c>
      <c r="D323">
        <v>105.8288</v>
      </c>
      <c r="E323">
        <v>344.1635</v>
      </c>
      <c r="G323">
        <v>249.869227</v>
      </c>
      <c r="H323">
        <v>27.712693000000002</v>
      </c>
      <c r="I323">
        <v>90.123836999999995</v>
      </c>
    </row>
    <row r="324" spans="1:9">
      <c r="A324" s="1">
        <v>41179</v>
      </c>
      <c r="B324">
        <v>382763232.25749999</v>
      </c>
      <c r="C324">
        <v>913.77380000000005</v>
      </c>
      <c r="D324">
        <v>106.434</v>
      </c>
      <c r="E324">
        <v>334.39030000000002</v>
      </c>
      <c r="G324">
        <v>238.730819</v>
      </c>
      <c r="H324">
        <v>27.806746</v>
      </c>
      <c r="I324">
        <v>87.362178999999998</v>
      </c>
    </row>
    <row r="325" spans="1:9">
      <c r="A325" s="1">
        <v>41180</v>
      </c>
      <c r="B325">
        <v>384906532.58569998</v>
      </c>
      <c r="C325">
        <v>934.65060000000005</v>
      </c>
      <c r="D325">
        <v>109.83329999999999</v>
      </c>
      <c r="E325">
        <v>333.89240000000001</v>
      </c>
      <c r="G325">
        <v>242.82534100000001</v>
      </c>
      <c r="H325">
        <v>28.535056999999998</v>
      </c>
      <c r="I325">
        <v>86.746358000000001</v>
      </c>
    </row>
    <row r="326" spans="1:9">
      <c r="A326" s="1">
        <v>41183</v>
      </c>
      <c r="B326">
        <v>391898669.37419999</v>
      </c>
      <c r="C326">
        <v>905.90920000000006</v>
      </c>
      <c r="D326">
        <v>103.9979</v>
      </c>
      <c r="E326">
        <v>334.42180000000002</v>
      </c>
      <c r="G326">
        <v>231.15904</v>
      </c>
      <c r="H326">
        <v>26.536936000000001</v>
      </c>
      <c r="I326">
        <v>85.333742000000001</v>
      </c>
    </row>
    <row r="327" spans="1:9">
      <c r="A327" s="1">
        <v>41184</v>
      </c>
      <c r="B327">
        <v>392017795.64060003</v>
      </c>
      <c r="C327">
        <v>900.2817</v>
      </c>
      <c r="D327">
        <v>101.46850000000001</v>
      </c>
      <c r="E327">
        <v>334.64420000000001</v>
      </c>
      <c r="G327">
        <v>229.65327300000001</v>
      </c>
      <c r="H327">
        <v>25.883645999999999</v>
      </c>
      <c r="I327">
        <v>85.364542999999998</v>
      </c>
    </row>
    <row r="328" spans="1:9">
      <c r="A328" s="1">
        <v>41185</v>
      </c>
      <c r="B328">
        <v>391997115.77920002</v>
      </c>
      <c r="C328">
        <v>933.8596</v>
      </c>
      <c r="D328">
        <v>105.1772</v>
      </c>
      <c r="E328">
        <v>333.15530000000001</v>
      </c>
      <c r="G328">
        <v>238.23124300000001</v>
      </c>
      <c r="H328">
        <v>26.831116000000002</v>
      </c>
      <c r="I328">
        <v>84.989221999999998</v>
      </c>
    </row>
    <row r="329" spans="1:9">
      <c r="A329" s="1">
        <v>41186</v>
      </c>
      <c r="B329">
        <v>391598188.75989997</v>
      </c>
      <c r="C329">
        <v>955.6354</v>
      </c>
      <c r="D329">
        <v>110.8584</v>
      </c>
      <c r="E329">
        <v>379.8535</v>
      </c>
      <c r="G329">
        <v>244.034683</v>
      </c>
      <c r="H329">
        <v>28.309221999999998</v>
      </c>
      <c r="I329">
        <v>97.000832000000003</v>
      </c>
    </row>
    <row r="330" spans="1:9">
      <c r="A330" s="1">
        <v>41187</v>
      </c>
      <c r="B330">
        <v>390311738.37159997</v>
      </c>
      <c r="C330">
        <v>964.87419999999997</v>
      </c>
      <c r="D330">
        <v>112.476</v>
      </c>
      <c r="E330">
        <v>377.50009999999997</v>
      </c>
      <c r="G330">
        <v>247.206042</v>
      </c>
      <c r="H330">
        <v>28.816966000000001</v>
      </c>
      <c r="I330">
        <v>96.717588000000006</v>
      </c>
    </row>
    <row r="331" spans="1:9">
      <c r="A331" s="1">
        <v>41191</v>
      </c>
      <c r="B331">
        <v>392928484.48830003</v>
      </c>
      <c r="C331">
        <v>1005.1638</v>
      </c>
      <c r="D331">
        <v>114.1721</v>
      </c>
      <c r="E331">
        <v>381.09879999999998</v>
      </c>
      <c r="G331">
        <v>255.81342100000001</v>
      </c>
      <c r="H331">
        <v>29.056712000000001</v>
      </c>
      <c r="I331">
        <v>96.989354000000006</v>
      </c>
    </row>
    <row r="332" spans="1:9">
      <c r="A332" s="1">
        <v>41192</v>
      </c>
      <c r="B332">
        <v>392962369.28619999</v>
      </c>
      <c r="C332">
        <v>1010.7446</v>
      </c>
      <c r="D332">
        <v>111.2624</v>
      </c>
      <c r="E332">
        <v>382.29140000000001</v>
      </c>
      <c r="G332">
        <v>257.21154999999999</v>
      </c>
      <c r="H332">
        <v>28.313753999999999</v>
      </c>
      <c r="I332">
        <v>97.284481</v>
      </c>
    </row>
    <row r="333" spans="1:9">
      <c r="A333" s="1">
        <v>41193</v>
      </c>
      <c r="B333">
        <v>393836830.45420003</v>
      </c>
      <c r="C333">
        <v>947.79489999999998</v>
      </c>
      <c r="D333">
        <v>106.9974</v>
      </c>
      <c r="E333">
        <v>383.13339999999999</v>
      </c>
      <c r="G333">
        <v>240.656746</v>
      </c>
      <c r="H333">
        <v>27.167952</v>
      </c>
      <c r="I333">
        <v>97.282268000000002</v>
      </c>
    </row>
    <row r="334" spans="1:9">
      <c r="A334" s="1">
        <v>41194</v>
      </c>
      <c r="B334">
        <v>393658313.58399999</v>
      </c>
      <c r="C334">
        <v>908.77380000000005</v>
      </c>
      <c r="D334">
        <v>102.9123</v>
      </c>
      <c r="E334">
        <v>389.93830000000003</v>
      </c>
      <c r="G334">
        <v>230.85345000000001</v>
      </c>
      <c r="H334">
        <v>26.142544999999998</v>
      </c>
      <c r="I334">
        <v>99.055014999999997</v>
      </c>
    </row>
    <row r="335" spans="1:9">
      <c r="A335" s="1">
        <v>41197</v>
      </c>
      <c r="B335">
        <v>393895218.36860001</v>
      </c>
      <c r="C335">
        <v>908.41430000000003</v>
      </c>
      <c r="D335">
        <v>103.8616</v>
      </c>
      <c r="E335">
        <v>410.07279999999997</v>
      </c>
      <c r="G335">
        <v>230.62333799999999</v>
      </c>
      <c r="H335">
        <v>26.367825</v>
      </c>
      <c r="I335">
        <v>104.107077</v>
      </c>
    </row>
    <row r="336" spans="1:9">
      <c r="A336" s="1">
        <v>41198</v>
      </c>
      <c r="B336">
        <v>392745476.67549998</v>
      </c>
      <c r="C336">
        <v>977.54139999999995</v>
      </c>
      <c r="D336">
        <v>113.6884</v>
      </c>
      <c r="E336">
        <v>483.85559999999998</v>
      </c>
      <c r="G336">
        <v>248.89946699999999</v>
      </c>
      <c r="H336">
        <v>28.947092999999999</v>
      </c>
      <c r="I336">
        <v>123.198262</v>
      </c>
    </row>
    <row r="337" spans="1:9">
      <c r="A337" s="1">
        <v>41199</v>
      </c>
      <c r="B337">
        <v>391721535.52020001</v>
      </c>
      <c r="C337">
        <v>983.97739999999999</v>
      </c>
      <c r="D337">
        <v>119.9562</v>
      </c>
      <c r="E337">
        <v>465.1397</v>
      </c>
      <c r="G337">
        <v>251.193083</v>
      </c>
      <c r="H337">
        <v>30.622824999999999</v>
      </c>
      <c r="I337">
        <v>118.74243800000001</v>
      </c>
    </row>
    <row r="338" spans="1:9">
      <c r="A338" s="1">
        <v>41200</v>
      </c>
      <c r="B338">
        <v>391733262.63810003</v>
      </c>
      <c r="C338">
        <v>958.37909999999999</v>
      </c>
      <c r="D338">
        <v>121.7718</v>
      </c>
      <c r="E338">
        <v>605.08669999999995</v>
      </c>
      <c r="G338">
        <v>244.650938</v>
      </c>
      <c r="H338">
        <v>31.085387000000001</v>
      </c>
      <c r="I338">
        <v>154.46395699999999</v>
      </c>
    </row>
    <row r="339" spans="1:9">
      <c r="A339" s="1">
        <v>41201</v>
      </c>
      <c r="B339">
        <v>392581695.82859999</v>
      </c>
      <c r="C339">
        <v>971.83699999999999</v>
      </c>
      <c r="D339">
        <v>118.5612</v>
      </c>
      <c r="E339">
        <v>606.03420000000006</v>
      </c>
      <c r="G339">
        <v>247.55025800000001</v>
      </c>
      <c r="H339">
        <v>30.200389000000001</v>
      </c>
      <c r="I339">
        <v>154.371487</v>
      </c>
    </row>
    <row r="340" spans="1:9">
      <c r="A340" s="1">
        <v>41204</v>
      </c>
      <c r="B340">
        <v>393058590.34179997</v>
      </c>
      <c r="C340">
        <v>987.38199999999995</v>
      </c>
      <c r="D340">
        <v>122.1895</v>
      </c>
      <c r="E340">
        <v>605.10299999999995</v>
      </c>
      <c r="G340">
        <v>251.20478800000001</v>
      </c>
      <c r="H340">
        <v>31.086841</v>
      </c>
      <c r="I340">
        <v>153.94727800000001</v>
      </c>
    </row>
    <row r="341" spans="1:9">
      <c r="A341" s="1">
        <v>41205</v>
      </c>
      <c r="B341">
        <v>393256720.3466</v>
      </c>
      <c r="C341">
        <v>982.29020000000003</v>
      </c>
      <c r="D341">
        <v>119.5984</v>
      </c>
      <c r="E341">
        <v>605.66600000000005</v>
      </c>
      <c r="G341">
        <v>249.78344899999999</v>
      </c>
      <c r="H341">
        <v>30.412296999999999</v>
      </c>
      <c r="I341">
        <v>154.01288</v>
      </c>
    </row>
    <row r="342" spans="1:9">
      <c r="A342" s="1">
        <v>41206</v>
      </c>
      <c r="B342">
        <v>393246882.70370001</v>
      </c>
      <c r="C342">
        <v>975.57730000000004</v>
      </c>
      <c r="D342">
        <v>121.07380000000001</v>
      </c>
      <c r="E342">
        <v>605.35209999999995</v>
      </c>
      <c r="G342">
        <v>248.08265299999999</v>
      </c>
      <c r="H342">
        <v>30.788242</v>
      </c>
      <c r="I342">
        <v>153.93691000000001</v>
      </c>
    </row>
    <row r="343" spans="1:9">
      <c r="A343" s="1">
        <v>41207</v>
      </c>
      <c r="B343">
        <v>392744289.66299999</v>
      </c>
      <c r="C343">
        <v>964.83090000000004</v>
      </c>
      <c r="D343">
        <v>123.214</v>
      </c>
      <c r="E343">
        <v>604.38549999999998</v>
      </c>
      <c r="G343">
        <v>245.66389000000001</v>
      </c>
      <c r="H343">
        <v>31.372575999999999</v>
      </c>
      <c r="I343">
        <v>153.887788</v>
      </c>
    </row>
    <row r="344" spans="1:9">
      <c r="A344" s="1">
        <v>41208</v>
      </c>
      <c r="B344">
        <v>394058479.63990003</v>
      </c>
      <c r="C344">
        <v>950.47180000000003</v>
      </c>
      <c r="D344">
        <v>117.6293</v>
      </c>
      <c r="E344">
        <v>556.19539999999995</v>
      </c>
      <c r="G344">
        <v>241.20069699999999</v>
      </c>
      <c r="H344">
        <v>29.850722000000001</v>
      </c>
      <c r="I344">
        <v>141.14539600000001</v>
      </c>
    </row>
    <row r="345" spans="1:9">
      <c r="A345" s="1">
        <v>41211</v>
      </c>
      <c r="B345">
        <v>394182809.46219999</v>
      </c>
      <c r="C345">
        <v>948.44560000000001</v>
      </c>
      <c r="D345">
        <v>115.9208</v>
      </c>
      <c r="E345">
        <v>556.33249999999998</v>
      </c>
      <c r="G345">
        <v>240.61059399999999</v>
      </c>
      <c r="H345">
        <v>29.407878</v>
      </c>
      <c r="I345">
        <v>141.13565800000001</v>
      </c>
    </row>
    <row r="346" spans="1:9">
      <c r="A346" s="1">
        <v>41213</v>
      </c>
      <c r="B346">
        <v>394653031.38789999</v>
      </c>
      <c r="C346">
        <v>935.66279999999995</v>
      </c>
      <c r="D346">
        <v>112.5586</v>
      </c>
      <c r="E346">
        <v>556.04880000000003</v>
      </c>
      <c r="G346">
        <v>237.084914</v>
      </c>
      <c r="H346">
        <v>28.520900999999999</v>
      </c>
      <c r="I346">
        <v>140.895611</v>
      </c>
    </row>
    <row r="347" spans="1:9">
      <c r="A347" s="1">
        <v>41214</v>
      </c>
      <c r="B347">
        <v>397772268.4479</v>
      </c>
      <c r="C347">
        <v>961.6345</v>
      </c>
      <c r="D347">
        <v>119.2144</v>
      </c>
      <c r="E347">
        <v>705.24599999999998</v>
      </c>
      <c r="G347">
        <v>241.75503800000001</v>
      </c>
      <c r="H347">
        <v>29.970516</v>
      </c>
      <c r="I347">
        <v>177.298936</v>
      </c>
    </row>
    <row r="348" spans="1:9">
      <c r="A348" s="1">
        <v>41215</v>
      </c>
      <c r="B348">
        <v>398338423.12260002</v>
      </c>
      <c r="C348">
        <v>955.61980000000005</v>
      </c>
      <c r="D348">
        <v>117.02670000000001</v>
      </c>
      <c r="E348">
        <v>755.11279999999999</v>
      </c>
      <c r="G348">
        <v>239.901487</v>
      </c>
      <c r="H348">
        <v>29.378712</v>
      </c>
      <c r="I348">
        <v>189.56564499999999</v>
      </c>
    </row>
    <row r="349" spans="1:9">
      <c r="A349" s="1">
        <v>41218</v>
      </c>
      <c r="B349">
        <v>399600367.34130001</v>
      </c>
      <c r="C349">
        <v>961.07320000000004</v>
      </c>
      <c r="D349">
        <v>114.71080000000001</v>
      </c>
      <c r="E349">
        <v>753.92660000000001</v>
      </c>
      <c r="G349">
        <v>240.508588</v>
      </c>
      <c r="H349">
        <v>28.706379999999999</v>
      </c>
      <c r="I349">
        <v>188.67014699999999</v>
      </c>
    </row>
    <row r="350" spans="1:9">
      <c r="A350" s="1">
        <v>41219</v>
      </c>
      <c r="B350">
        <v>397742700.7859</v>
      </c>
      <c r="C350">
        <v>979.34180000000003</v>
      </c>
      <c r="D350">
        <v>117.0239</v>
      </c>
      <c r="E350">
        <v>777.36990000000003</v>
      </c>
      <c r="G350">
        <v>246.22495900000001</v>
      </c>
      <c r="H350">
        <v>29.422011000000001</v>
      </c>
      <c r="I350">
        <v>195.44542200000001</v>
      </c>
    </row>
    <row r="351" spans="1:9">
      <c r="A351" s="1">
        <v>41220</v>
      </c>
      <c r="B351">
        <v>399897344.61799997</v>
      </c>
      <c r="C351">
        <v>956.2953</v>
      </c>
      <c r="D351">
        <v>116.51179999999999</v>
      </c>
      <c r="E351">
        <v>777.8895</v>
      </c>
      <c r="G351">
        <v>239.13519600000001</v>
      </c>
      <c r="H351">
        <v>29.135427</v>
      </c>
      <c r="I351">
        <v>194.52229700000001</v>
      </c>
    </row>
    <row r="352" spans="1:9">
      <c r="A352" s="1">
        <v>41221</v>
      </c>
      <c r="B352">
        <v>399126541.03780001</v>
      </c>
      <c r="C352">
        <v>925.58140000000003</v>
      </c>
      <c r="D352">
        <v>111.4032</v>
      </c>
      <c r="E352">
        <v>778.07150000000001</v>
      </c>
      <c r="G352">
        <v>231.90174200000001</v>
      </c>
      <c r="H352">
        <v>27.911749</v>
      </c>
      <c r="I352">
        <v>194.94356300000001</v>
      </c>
    </row>
    <row r="353" spans="1:9">
      <c r="A353" s="1">
        <v>41222</v>
      </c>
      <c r="B353">
        <v>398855991.46789998</v>
      </c>
      <c r="C353">
        <v>882.28769999999997</v>
      </c>
      <c r="D353">
        <v>105.73569999999999</v>
      </c>
      <c r="E353">
        <v>885.58370000000002</v>
      </c>
      <c r="G353">
        <v>221.20457500000001</v>
      </c>
      <c r="H353">
        <v>26.509743</v>
      </c>
      <c r="I353">
        <v>222.03093799999999</v>
      </c>
    </row>
    <row r="354" spans="1:9">
      <c r="A354" s="1">
        <v>41226</v>
      </c>
      <c r="B354">
        <v>397391025.11229998</v>
      </c>
      <c r="C354">
        <v>919.39480000000003</v>
      </c>
      <c r="D354">
        <v>110.60639999999999</v>
      </c>
      <c r="E354">
        <v>854.79089999999997</v>
      </c>
      <c r="G354">
        <v>231.35771600000001</v>
      </c>
      <c r="H354">
        <v>27.83314</v>
      </c>
      <c r="I354">
        <v>215.100706</v>
      </c>
    </row>
    <row r="355" spans="1:9">
      <c r="A355" s="1">
        <v>41227</v>
      </c>
      <c r="B355">
        <v>395843089.66790003</v>
      </c>
      <c r="C355">
        <v>922.95060000000001</v>
      </c>
      <c r="D355">
        <v>113.1614</v>
      </c>
      <c r="E355">
        <v>778.31219999999996</v>
      </c>
      <c r="G355">
        <v>233.160721</v>
      </c>
      <c r="H355">
        <v>28.587439</v>
      </c>
      <c r="I355">
        <v>196.62139400000001</v>
      </c>
    </row>
    <row r="356" spans="1:9">
      <c r="A356" s="1">
        <v>41228</v>
      </c>
      <c r="B356">
        <v>394775170.43989998</v>
      </c>
      <c r="C356">
        <v>908.7473</v>
      </c>
      <c r="D356">
        <v>109.4408</v>
      </c>
      <c r="E356">
        <v>593.93240000000003</v>
      </c>
      <c r="G356">
        <v>230.19363100000001</v>
      </c>
      <c r="H356">
        <v>27.722311000000001</v>
      </c>
      <c r="I356">
        <v>150.44826599999999</v>
      </c>
    </row>
    <row r="357" spans="1:9">
      <c r="A357" s="1">
        <v>41229</v>
      </c>
      <c r="B357">
        <v>394917536.14300001</v>
      </c>
      <c r="C357">
        <v>923.87929999999994</v>
      </c>
      <c r="D357">
        <v>108.8596</v>
      </c>
      <c r="E357">
        <v>392.75799999999998</v>
      </c>
      <c r="G357">
        <v>233.94233399999999</v>
      </c>
      <c r="H357">
        <v>27.565147</v>
      </c>
      <c r="I357">
        <v>99.453168000000005</v>
      </c>
    </row>
    <row r="358" spans="1:9">
      <c r="A358" s="1">
        <v>41232</v>
      </c>
      <c r="B358">
        <v>394565391.7647</v>
      </c>
      <c r="C358">
        <v>927.99400000000003</v>
      </c>
      <c r="D358">
        <v>110.7174</v>
      </c>
      <c r="E358">
        <v>380.92559999999997</v>
      </c>
      <c r="G358">
        <v>235.19396800000001</v>
      </c>
      <c r="H358">
        <v>28.060596</v>
      </c>
      <c r="I358">
        <v>96.543085000000005</v>
      </c>
    </row>
    <row r="359" spans="1:9">
      <c r="A359" s="1">
        <v>41233</v>
      </c>
      <c r="B359">
        <v>395094725.42729998</v>
      </c>
      <c r="C359">
        <v>871.6789</v>
      </c>
      <c r="D359">
        <v>105.4635</v>
      </c>
      <c r="E359">
        <v>241.3432</v>
      </c>
      <c r="G359">
        <v>220.625294</v>
      </c>
      <c r="H359">
        <v>26.693218999999999</v>
      </c>
      <c r="I359">
        <v>61.084895000000003</v>
      </c>
    </row>
    <row r="360" spans="1:9">
      <c r="A360" s="1">
        <v>41234</v>
      </c>
      <c r="B360">
        <v>395562245.22079998</v>
      </c>
      <c r="C360">
        <v>855.1454</v>
      </c>
      <c r="D360">
        <v>107.0943</v>
      </c>
      <c r="E360">
        <v>150.87440000000001</v>
      </c>
      <c r="G360">
        <v>216.184788</v>
      </c>
      <c r="H360">
        <v>27.073944000000001</v>
      </c>
      <c r="I360">
        <v>38.141759</v>
      </c>
    </row>
    <row r="361" spans="1:9">
      <c r="A361" s="1">
        <v>41236</v>
      </c>
      <c r="B361">
        <v>395916989.01770002</v>
      </c>
      <c r="C361">
        <v>848.17600000000004</v>
      </c>
      <c r="D361">
        <v>107.3304</v>
      </c>
      <c r="E361">
        <v>150.51730000000001</v>
      </c>
      <c r="G361">
        <v>214.23076599999999</v>
      </c>
      <c r="H361">
        <v>27.109318999999999</v>
      </c>
      <c r="I361">
        <v>38.017389000000001</v>
      </c>
    </row>
    <row r="362" spans="1:9">
      <c r="A362" s="1">
        <v>41239</v>
      </c>
      <c r="B362">
        <v>395957975.03890002</v>
      </c>
      <c r="C362">
        <v>835.83249999999998</v>
      </c>
      <c r="D362">
        <v>103.8271</v>
      </c>
      <c r="E362">
        <v>151.65199999999999</v>
      </c>
      <c r="G362">
        <v>211.09121500000001</v>
      </c>
      <c r="H362">
        <v>26.221747000000001</v>
      </c>
      <c r="I362">
        <v>38.300024000000001</v>
      </c>
    </row>
    <row r="363" spans="1:9">
      <c r="A363" s="1">
        <v>41240</v>
      </c>
      <c r="B363">
        <v>395833863.5122</v>
      </c>
      <c r="C363">
        <v>814.87739999999997</v>
      </c>
      <c r="D363">
        <v>98.674300000000002</v>
      </c>
      <c r="E363">
        <v>153.74440000000001</v>
      </c>
      <c r="G363">
        <v>205.86348799999999</v>
      </c>
      <c r="H363">
        <v>24.928211000000001</v>
      </c>
      <c r="I363">
        <v>38.840639000000003</v>
      </c>
    </row>
    <row r="364" spans="1:9">
      <c r="A364" s="1">
        <v>41241</v>
      </c>
      <c r="B364">
        <v>395709080.81129998</v>
      </c>
      <c r="C364">
        <v>815.51369999999997</v>
      </c>
      <c r="D364">
        <v>99.163600000000002</v>
      </c>
      <c r="E364">
        <v>153.53919999999999</v>
      </c>
      <c r="G364">
        <v>206.08920499999999</v>
      </c>
      <c r="H364">
        <v>25.059723000000002</v>
      </c>
      <c r="I364">
        <v>38.801029999999997</v>
      </c>
    </row>
    <row r="365" spans="1:9">
      <c r="A365" s="1">
        <v>41242</v>
      </c>
      <c r="B365">
        <v>395336539.46810001</v>
      </c>
      <c r="C365">
        <v>819.06349999999998</v>
      </c>
      <c r="D365">
        <v>99.959299999999999</v>
      </c>
      <c r="E365">
        <v>153.1841</v>
      </c>
      <c r="G365">
        <v>207.18133</v>
      </c>
      <c r="H365">
        <v>25.284609</v>
      </c>
      <c r="I365">
        <v>38.747771999999998</v>
      </c>
    </row>
    <row r="366" spans="1:9">
      <c r="A366" s="1">
        <v>41243</v>
      </c>
      <c r="B366">
        <v>395462386.07779998</v>
      </c>
      <c r="C366">
        <v>833.06079999999997</v>
      </c>
      <c r="D366">
        <v>100.8762</v>
      </c>
      <c r="E366">
        <v>152.86170000000001</v>
      </c>
      <c r="G366">
        <v>210.654876</v>
      </c>
      <c r="H366">
        <v>25.508417999999999</v>
      </c>
      <c r="I366">
        <v>38.653916000000002</v>
      </c>
    </row>
    <row r="367" spans="1:9">
      <c r="A367" s="1">
        <v>41246</v>
      </c>
      <c r="B367">
        <v>397215487.329</v>
      </c>
      <c r="C367">
        <v>845.46590000000003</v>
      </c>
      <c r="D367">
        <v>102.58150000000001</v>
      </c>
      <c r="E367">
        <v>178.62190000000001</v>
      </c>
      <c r="G367">
        <v>212.84817100000001</v>
      </c>
      <c r="H367">
        <v>25.825151000000002</v>
      </c>
      <c r="I367">
        <v>44.968513000000002</v>
      </c>
    </row>
    <row r="368" spans="1:9">
      <c r="A368" s="1">
        <v>41247</v>
      </c>
      <c r="B368">
        <v>396897465.71880001</v>
      </c>
      <c r="C368">
        <v>912.22739999999999</v>
      </c>
      <c r="D368">
        <v>109.3582</v>
      </c>
      <c r="E368">
        <v>204.88919999999999</v>
      </c>
      <c r="G368">
        <v>229.839563</v>
      </c>
      <c r="H368">
        <v>27.553262</v>
      </c>
      <c r="I368">
        <v>51.622703000000001</v>
      </c>
    </row>
    <row r="369" spans="1:9">
      <c r="A369" s="1">
        <v>41248</v>
      </c>
      <c r="B369">
        <v>396235921.67409998</v>
      </c>
      <c r="C369">
        <v>935.0729</v>
      </c>
      <c r="D369">
        <v>109.89149999999999</v>
      </c>
      <c r="E369">
        <v>205.5711</v>
      </c>
      <c r="G369">
        <v>235.98892699999999</v>
      </c>
      <c r="H369">
        <v>27.733855999999999</v>
      </c>
      <c r="I369">
        <v>51.880985000000003</v>
      </c>
    </row>
    <row r="370" spans="1:9">
      <c r="A370" s="1">
        <v>41249</v>
      </c>
      <c r="B370">
        <v>396092875.0341</v>
      </c>
      <c r="C370">
        <v>939.38840000000005</v>
      </c>
      <c r="D370">
        <v>111.6155</v>
      </c>
      <c r="E370">
        <v>204.84190000000001</v>
      </c>
      <c r="G370">
        <v>237.16367</v>
      </c>
      <c r="H370">
        <v>28.179123000000001</v>
      </c>
      <c r="I370">
        <v>51.715623999999998</v>
      </c>
    </row>
    <row r="371" spans="1:9">
      <c r="A371" s="1">
        <v>41250</v>
      </c>
      <c r="B371">
        <v>396815473.04509997</v>
      </c>
      <c r="C371">
        <v>971.47249999999997</v>
      </c>
      <c r="D371">
        <v>118.31529999999999</v>
      </c>
      <c r="E371">
        <v>202.36439999999999</v>
      </c>
      <c r="G371">
        <v>244.81719200000001</v>
      </c>
      <c r="H371">
        <v>29.816201</v>
      </c>
      <c r="I371">
        <v>50.997104</v>
      </c>
    </row>
    <row r="372" spans="1:9">
      <c r="A372" s="1">
        <v>41253</v>
      </c>
      <c r="B372">
        <v>397003257.13010001</v>
      </c>
      <c r="C372">
        <v>1000.511</v>
      </c>
      <c r="D372">
        <v>123.84350000000001</v>
      </c>
      <c r="E372">
        <v>179.41970000000001</v>
      </c>
      <c r="G372">
        <v>252.015817</v>
      </c>
      <c r="H372">
        <v>31.194579999999998</v>
      </c>
      <c r="I372">
        <v>45.193508000000001</v>
      </c>
    </row>
    <row r="373" spans="1:9">
      <c r="A373" s="1">
        <v>41254</v>
      </c>
      <c r="B373">
        <v>397170891.3452</v>
      </c>
      <c r="C373">
        <v>973.40800000000002</v>
      </c>
      <c r="D373">
        <v>119.51949999999999</v>
      </c>
      <c r="E373">
        <v>193.73929999999999</v>
      </c>
      <c r="G373">
        <v>245.08543299999999</v>
      </c>
      <c r="H373">
        <v>30.092714000000001</v>
      </c>
      <c r="I373">
        <v>48.779834000000001</v>
      </c>
    </row>
    <row r="374" spans="1:9">
      <c r="A374" s="1">
        <v>41255</v>
      </c>
      <c r="B374">
        <v>397002795.47920001</v>
      </c>
      <c r="C374">
        <v>989.59370000000001</v>
      </c>
      <c r="D374">
        <v>123.7739</v>
      </c>
      <c r="E374">
        <v>226.52369999999999</v>
      </c>
      <c r="G374">
        <v>249.26617899999999</v>
      </c>
      <c r="H374">
        <v>31.177085000000002</v>
      </c>
      <c r="I374">
        <v>57.058464999999998</v>
      </c>
    </row>
    <row r="375" spans="1:9">
      <c r="A375" s="1">
        <v>41256</v>
      </c>
      <c r="B375">
        <v>397170306.31440002</v>
      </c>
      <c r="C375">
        <v>980.1105</v>
      </c>
      <c r="D375">
        <v>124.3447</v>
      </c>
      <c r="E375">
        <v>250.48050000000001</v>
      </c>
      <c r="G375">
        <v>246.773358</v>
      </c>
      <c r="H375">
        <v>31.307652999999998</v>
      </c>
      <c r="I375">
        <v>63.066271</v>
      </c>
    </row>
    <row r="376" spans="1:9">
      <c r="A376" s="1">
        <v>41257</v>
      </c>
      <c r="B376">
        <v>397716423.1031</v>
      </c>
      <c r="C376">
        <v>985.11199999999997</v>
      </c>
      <c r="D376">
        <v>124.43559999999999</v>
      </c>
      <c r="E376">
        <v>250.5992</v>
      </c>
      <c r="G376">
        <v>247.69206</v>
      </c>
      <c r="H376">
        <v>31.287519</v>
      </c>
      <c r="I376">
        <v>63.009518</v>
      </c>
    </row>
    <row r="377" spans="1:9">
      <c r="A377" s="1">
        <v>41260</v>
      </c>
      <c r="B377">
        <v>397383399.0966</v>
      </c>
      <c r="C377">
        <v>1075.4739</v>
      </c>
      <c r="D377">
        <v>138.42949999999999</v>
      </c>
      <c r="E377">
        <v>335.41980000000001</v>
      </c>
      <c r="G377">
        <v>270.63886000000002</v>
      </c>
      <c r="H377">
        <v>34.835250000000002</v>
      </c>
      <c r="I377">
        <v>84.407099000000002</v>
      </c>
    </row>
    <row r="378" spans="1:9">
      <c r="A378" s="1">
        <v>41261</v>
      </c>
      <c r="B378">
        <v>396587588.57169998</v>
      </c>
      <c r="C378">
        <v>1067.4432999999999</v>
      </c>
      <c r="D378">
        <v>141.53749999999999</v>
      </c>
      <c r="E378">
        <v>332.93239999999997</v>
      </c>
      <c r="G378">
        <v>269.15701100000001</v>
      </c>
      <c r="H378">
        <v>35.688836999999999</v>
      </c>
      <c r="I378">
        <v>83.949274000000003</v>
      </c>
    </row>
    <row r="379" spans="1:9">
      <c r="A379" s="1">
        <v>41262</v>
      </c>
      <c r="B379">
        <v>397269137.52630001</v>
      </c>
      <c r="C379">
        <v>1069.4110000000001</v>
      </c>
      <c r="D379">
        <v>138.99430000000001</v>
      </c>
      <c r="E379">
        <v>333.90879999999999</v>
      </c>
      <c r="G379">
        <v>269.19055600000002</v>
      </c>
      <c r="H379">
        <v>34.987439999999999</v>
      </c>
      <c r="I379">
        <v>84.051029999999997</v>
      </c>
    </row>
    <row r="380" spans="1:9">
      <c r="A380" s="1">
        <v>41263</v>
      </c>
      <c r="B380">
        <v>397169672.26289999</v>
      </c>
      <c r="C380">
        <v>1070.4175</v>
      </c>
      <c r="D380">
        <v>137.78970000000001</v>
      </c>
      <c r="E380">
        <v>333.98160000000001</v>
      </c>
      <c r="G380">
        <v>269.51138900000001</v>
      </c>
      <c r="H380">
        <v>34.692906000000001</v>
      </c>
      <c r="I380">
        <v>84.090408999999994</v>
      </c>
    </row>
    <row r="381" spans="1:9">
      <c r="A381" s="1">
        <v>41264</v>
      </c>
      <c r="B381">
        <v>397805795.75510001</v>
      </c>
      <c r="C381">
        <v>1088.3823</v>
      </c>
      <c r="D381">
        <v>136.4665</v>
      </c>
      <c r="E381">
        <v>335.49250000000001</v>
      </c>
      <c r="G381">
        <v>273.59639099999998</v>
      </c>
      <c r="H381">
        <v>34.304803999999997</v>
      </c>
      <c r="I381">
        <v>84.335750000000004</v>
      </c>
    </row>
    <row r="382" spans="1:9">
      <c r="A382" s="1">
        <v>41267</v>
      </c>
      <c r="B382">
        <v>397745988.85140002</v>
      </c>
      <c r="C382">
        <v>1089.5912000000001</v>
      </c>
      <c r="D382">
        <v>137.74510000000001</v>
      </c>
      <c r="E382">
        <v>334.76710000000003</v>
      </c>
      <c r="G382">
        <v>273.94146799999999</v>
      </c>
      <c r="H382">
        <v>34.631424000000003</v>
      </c>
      <c r="I382">
        <v>84.166053000000005</v>
      </c>
    </row>
    <row r="383" spans="1:9">
      <c r="A383" s="1">
        <v>41269</v>
      </c>
      <c r="B383">
        <v>397905810.53439999</v>
      </c>
      <c r="C383">
        <v>1075.1151</v>
      </c>
      <c r="D383">
        <v>134.64240000000001</v>
      </c>
      <c r="E383">
        <v>336.03820000000002</v>
      </c>
      <c r="G383">
        <v>270.19336499999997</v>
      </c>
      <c r="H383">
        <v>33.837757000000003</v>
      </c>
      <c r="I383">
        <v>84.451695000000001</v>
      </c>
    </row>
    <row r="384" spans="1:9">
      <c r="A384" s="1">
        <v>41270</v>
      </c>
      <c r="B384">
        <v>398254031.68000001</v>
      </c>
      <c r="C384">
        <v>1082.3543999999999</v>
      </c>
      <c r="D384">
        <v>133.5275</v>
      </c>
      <c r="E384">
        <v>336.26519999999999</v>
      </c>
      <c r="G384">
        <v>271.77487600000001</v>
      </c>
      <c r="H384">
        <v>33.528222999999997</v>
      </c>
      <c r="I384">
        <v>84.434850999999995</v>
      </c>
    </row>
    <row r="385" spans="1:9">
      <c r="A385" s="1">
        <v>41271</v>
      </c>
      <c r="B385">
        <v>398364083.37870002</v>
      </c>
      <c r="C385">
        <v>1085.2783999999999</v>
      </c>
      <c r="D385">
        <v>134.6619</v>
      </c>
      <c r="E385">
        <v>335.28480000000002</v>
      </c>
      <c r="G385">
        <v>272.43379700000003</v>
      </c>
      <c r="H385">
        <v>33.803725</v>
      </c>
      <c r="I385">
        <v>84.165419</v>
      </c>
    </row>
    <row r="386" spans="1:9">
      <c r="A386" s="1">
        <v>41274</v>
      </c>
      <c r="B386">
        <v>399884722.51959997</v>
      </c>
      <c r="C386">
        <v>1114.6356000000001</v>
      </c>
      <c r="D386">
        <v>138.3329</v>
      </c>
      <c r="E386">
        <v>333.52550000000002</v>
      </c>
      <c r="G386">
        <v>278.73923100000002</v>
      </c>
      <c r="H386">
        <v>34.593195000000001</v>
      </c>
      <c r="I386">
        <v>83.405411999999998</v>
      </c>
    </row>
    <row r="387" spans="1:9">
      <c r="A387" s="1">
        <v>41276</v>
      </c>
      <c r="B387">
        <v>384353548.92750001</v>
      </c>
      <c r="C387">
        <v>1094.2118</v>
      </c>
      <c r="D387">
        <v>139.7028</v>
      </c>
      <c r="E387">
        <v>351.5607</v>
      </c>
      <c r="G387">
        <v>284.68887599999999</v>
      </c>
      <c r="H387">
        <v>36.347472000000003</v>
      </c>
      <c r="I387">
        <v>91.468051000000003</v>
      </c>
    </row>
    <row r="388" spans="1:9">
      <c r="A388" s="1">
        <v>41277</v>
      </c>
      <c r="B388">
        <v>384437442.9364</v>
      </c>
      <c r="C388">
        <v>1112.463</v>
      </c>
      <c r="D388">
        <v>150.1507</v>
      </c>
      <c r="E388">
        <v>413.1703</v>
      </c>
      <c r="G388">
        <v>289.374259</v>
      </c>
      <c r="H388">
        <v>39.057251999999998</v>
      </c>
      <c r="I388">
        <v>107.474001</v>
      </c>
    </row>
    <row r="389" spans="1:9">
      <c r="A389" s="1">
        <v>41278</v>
      </c>
      <c r="B389">
        <v>384335086.76910001</v>
      </c>
      <c r="C389">
        <v>1095.287</v>
      </c>
      <c r="D389">
        <v>150.49760000000001</v>
      </c>
      <c r="E389">
        <v>362.15339999999998</v>
      </c>
      <c r="G389">
        <v>284.98230799999999</v>
      </c>
      <c r="H389">
        <v>39.157913000000001</v>
      </c>
      <c r="I389">
        <v>94.228555</v>
      </c>
    </row>
    <row r="390" spans="1:9">
      <c r="A390" s="1">
        <v>41281</v>
      </c>
      <c r="B390">
        <v>384207334.2992</v>
      </c>
      <c r="C390">
        <v>1112.6902</v>
      </c>
      <c r="D390">
        <v>144.5934</v>
      </c>
      <c r="E390">
        <v>360.47770000000003</v>
      </c>
      <c r="G390">
        <v>289.60670499999998</v>
      </c>
      <c r="H390">
        <v>37.634211000000001</v>
      </c>
      <c r="I390">
        <v>93.823742999999993</v>
      </c>
    </row>
    <row r="391" spans="1:9">
      <c r="A391" s="1">
        <v>41282</v>
      </c>
      <c r="B391">
        <v>385858451.25120002</v>
      </c>
      <c r="C391">
        <v>1217.1213</v>
      </c>
      <c r="D391">
        <v>162.7098</v>
      </c>
      <c r="E391">
        <v>373.73719999999997</v>
      </c>
      <c r="G391">
        <v>315.43207000000001</v>
      </c>
      <c r="H391">
        <v>42.168261000000001</v>
      </c>
      <c r="I391">
        <v>96.858627999999996</v>
      </c>
    </row>
    <row r="392" spans="1:9">
      <c r="A392" s="1">
        <v>41283</v>
      </c>
      <c r="B392">
        <v>386010535.28570002</v>
      </c>
      <c r="C392">
        <v>1231.5573999999999</v>
      </c>
      <c r="D392">
        <v>166.89009999999999</v>
      </c>
      <c r="E392">
        <v>336.87670000000003</v>
      </c>
      <c r="G392">
        <v>319.04761300000001</v>
      </c>
      <c r="H392">
        <v>43.234597000000001</v>
      </c>
      <c r="I392">
        <v>87.271375000000006</v>
      </c>
    </row>
    <row r="393" spans="1:9">
      <c r="A393" s="1">
        <v>41284</v>
      </c>
      <c r="B393">
        <v>384999971.98559999</v>
      </c>
      <c r="C393">
        <v>1206.5373</v>
      </c>
      <c r="D393">
        <v>166.88339999999999</v>
      </c>
      <c r="E393">
        <v>317.44150000000002</v>
      </c>
      <c r="G393">
        <v>313.38633399999998</v>
      </c>
      <c r="H393">
        <v>43.346341000000002</v>
      </c>
      <c r="I393">
        <v>82.452343999999997</v>
      </c>
    </row>
    <row r="394" spans="1:9">
      <c r="A394" s="1">
        <v>41285</v>
      </c>
      <c r="B394">
        <v>385235035.91790003</v>
      </c>
      <c r="C394">
        <v>1235.2112</v>
      </c>
      <c r="D394">
        <v>167.91069999999999</v>
      </c>
      <c r="E394">
        <v>381.94450000000001</v>
      </c>
      <c r="G394">
        <v>320.63833399999999</v>
      </c>
      <c r="H394">
        <v>43.586559999999999</v>
      </c>
      <c r="I394">
        <v>99.145837</v>
      </c>
    </row>
    <row r="395" spans="1:9">
      <c r="A395" s="1">
        <v>41288</v>
      </c>
      <c r="B395">
        <v>385541435.59130001</v>
      </c>
      <c r="C395">
        <v>1237.251</v>
      </c>
      <c r="D395">
        <v>165.74119999999999</v>
      </c>
      <c r="E395">
        <v>399.41109999999998</v>
      </c>
      <c r="G395">
        <v>320.91258800000003</v>
      </c>
      <c r="H395">
        <v>42.989204999999998</v>
      </c>
      <c r="I395">
        <v>103.59745100000001</v>
      </c>
    </row>
    <row r="396" spans="1:9">
      <c r="A396" s="1">
        <v>41289</v>
      </c>
      <c r="B396">
        <v>385790003.25330001</v>
      </c>
      <c r="C396">
        <v>1270.0377000000001</v>
      </c>
      <c r="D396">
        <v>169.3296</v>
      </c>
      <c r="E396">
        <v>408.197</v>
      </c>
      <c r="G396">
        <v>329.204409</v>
      </c>
      <c r="H396">
        <v>43.891651000000003</v>
      </c>
      <c r="I396">
        <v>105.808081</v>
      </c>
    </row>
    <row r="397" spans="1:9">
      <c r="A397" s="1">
        <v>41290</v>
      </c>
      <c r="B397">
        <v>385884423.54570001</v>
      </c>
      <c r="C397">
        <v>1264.0335</v>
      </c>
      <c r="D397">
        <v>168.7235</v>
      </c>
      <c r="E397">
        <v>415.69740000000002</v>
      </c>
      <c r="G397">
        <v>327.56789900000001</v>
      </c>
      <c r="H397">
        <v>43.723843000000002</v>
      </c>
      <c r="I397">
        <v>107.725882</v>
      </c>
    </row>
    <row r="398" spans="1:9">
      <c r="A398" s="1">
        <v>41291</v>
      </c>
      <c r="B398">
        <v>385761465.03860003</v>
      </c>
      <c r="C398">
        <v>1336.0002999999999</v>
      </c>
      <c r="D398">
        <v>184.2901</v>
      </c>
      <c r="E398">
        <v>462.52839999999998</v>
      </c>
      <c r="G398">
        <v>346.32808599999998</v>
      </c>
      <c r="H398">
        <v>47.773071000000002</v>
      </c>
      <c r="I398">
        <v>119.900105</v>
      </c>
    </row>
    <row r="399" spans="1:9">
      <c r="A399" s="1">
        <v>41292</v>
      </c>
      <c r="B399">
        <v>386201033.7277</v>
      </c>
      <c r="C399">
        <v>1329.711</v>
      </c>
      <c r="D399">
        <v>182.72380000000001</v>
      </c>
      <c r="E399">
        <v>470.81599999999997</v>
      </c>
      <c r="G399">
        <v>344.30539599999997</v>
      </c>
      <c r="H399">
        <v>47.313130999999998</v>
      </c>
      <c r="I399">
        <v>121.909565</v>
      </c>
    </row>
    <row r="400" spans="1:9">
      <c r="A400" s="1">
        <v>41296</v>
      </c>
      <c r="B400">
        <v>386442660.37480003</v>
      </c>
      <c r="C400">
        <v>1303.8172</v>
      </c>
      <c r="D400">
        <v>178.33150000000001</v>
      </c>
      <c r="E400">
        <v>494.79379999999998</v>
      </c>
      <c r="G400">
        <v>337.38956200000001</v>
      </c>
      <c r="H400">
        <v>46.146949999999997</v>
      </c>
      <c r="I400">
        <v>128.03809000000001</v>
      </c>
    </row>
    <row r="401" spans="1:9">
      <c r="A401" s="1">
        <v>41297</v>
      </c>
      <c r="B401">
        <v>386514055.72100002</v>
      </c>
      <c r="C401">
        <v>1323.7570000000001</v>
      </c>
      <c r="D401">
        <v>179.88419999999999</v>
      </c>
      <c r="E401">
        <v>523.00289999999995</v>
      </c>
      <c r="G401">
        <v>342.48612200000002</v>
      </c>
      <c r="H401">
        <v>46.540143999999998</v>
      </c>
      <c r="I401">
        <v>135.31277600000001</v>
      </c>
    </row>
    <row r="402" spans="1:9">
      <c r="A402" s="1">
        <v>41298</v>
      </c>
      <c r="B402">
        <v>386503437.4558</v>
      </c>
      <c r="C402">
        <v>1323.5154</v>
      </c>
      <c r="D402">
        <v>181.9016</v>
      </c>
      <c r="E402">
        <v>494.0274</v>
      </c>
      <c r="G402">
        <v>342.43302199999999</v>
      </c>
      <c r="H402">
        <v>47.063384999999997</v>
      </c>
      <c r="I402">
        <v>127.819665</v>
      </c>
    </row>
    <row r="403" spans="1:9">
      <c r="A403" s="1">
        <v>41299</v>
      </c>
      <c r="B403">
        <v>385971756.70590001</v>
      </c>
      <c r="C403">
        <v>1280.3480999999999</v>
      </c>
      <c r="D403">
        <v>189.6173</v>
      </c>
      <c r="E403">
        <v>490.1968</v>
      </c>
      <c r="G403">
        <v>331.72067099999998</v>
      </c>
      <c r="H403">
        <v>49.127246999999997</v>
      </c>
      <c r="I403">
        <v>127.003282</v>
      </c>
    </row>
    <row r="404" spans="1:9">
      <c r="A404" s="1">
        <v>41302</v>
      </c>
      <c r="B404">
        <v>385668252.85339999</v>
      </c>
      <c r="C404">
        <v>1254.3107</v>
      </c>
      <c r="D404">
        <v>188.3201</v>
      </c>
      <c r="E404">
        <v>490.85109999999997</v>
      </c>
      <c r="G404">
        <v>325.23047700000001</v>
      </c>
      <c r="H404">
        <v>48.829557000000001</v>
      </c>
      <c r="I404">
        <v>127.272882</v>
      </c>
    </row>
    <row r="405" spans="1:9">
      <c r="A405" s="1">
        <v>41303</v>
      </c>
      <c r="B405">
        <v>385567321.12919998</v>
      </c>
      <c r="C405">
        <v>1251.5684000000001</v>
      </c>
      <c r="D405">
        <v>189.4461</v>
      </c>
      <c r="E405">
        <v>489.95330000000001</v>
      </c>
      <c r="G405">
        <v>324.604377</v>
      </c>
      <c r="H405">
        <v>49.134377000000001</v>
      </c>
      <c r="I405">
        <v>127.073347</v>
      </c>
    </row>
    <row r="406" spans="1:9">
      <c r="A406" s="1">
        <v>41304</v>
      </c>
      <c r="B406">
        <v>385412853.61220002</v>
      </c>
      <c r="C406">
        <v>1210.4644000000001</v>
      </c>
      <c r="D406">
        <v>185.63669999999999</v>
      </c>
      <c r="E406">
        <v>489.24279999999999</v>
      </c>
      <c r="G406">
        <v>314.069546</v>
      </c>
      <c r="H406">
        <v>48.165674000000003</v>
      </c>
      <c r="I406">
        <v>126.93992799999999</v>
      </c>
    </row>
    <row r="407" spans="1:9">
      <c r="A407" s="1">
        <v>41305</v>
      </c>
      <c r="B407">
        <v>387061190.00730002</v>
      </c>
      <c r="C407">
        <v>1228.8223</v>
      </c>
      <c r="D407">
        <v>187.0335</v>
      </c>
      <c r="E407">
        <v>489.82580000000002</v>
      </c>
      <c r="G407">
        <v>317.47494499999999</v>
      </c>
      <c r="H407">
        <v>48.321429000000002</v>
      </c>
      <c r="I407">
        <v>126.549965</v>
      </c>
    </row>
    <row r="408" spans="1:9">
      <c r="A408" s="1">
        <v>41306</v>
      </c>
      <c r="B408">
        <v>392845190.6789</v>
      </c>
      <c r="C408">
        <v>1210.6194</v>
      </c>
      <c r="D408">
        <v>185.29839999999999</v>
      </c>
      <c r="E408">
        <v>489.72309999999999</v>
      </c>
      <c r="G408">
        <v>308.16704099999998</v>
      </c>
      <c r="H408">
        <v>47.168300000000002</v>
      </c>
      <c r="I408">
        <v>124.66058200000001</v>
      </c>
    </row>
    <row r="409" spans="1:9">
      <c r="A409" s="1">
        <v>41309</v>
      </c>
      <c r="B409">
        <v>393981930.47909999</v>
      </c>
      <c r="C409">
        <v>1212.4165</v>
      </c>
      <c r="D409">
        <v>183.70509999999999</v>
      </c>
      <c r="E409">
        <v>489.47590000000002</v>
      </c>
      <c r="G409">
        <v>307.734037</v>
      </c>
      <c r="H409">
        <v>46.627797999999999</v>
      </c>
      <c r="I409">
        <v>124.23815999999999</v>
      </c>
    </row>
    <row r="410" spans="1:9">
      <c r="A410" s="1">
        <v>41310</v>
      </c>
      <c r="B410">
        <v>394013886.18940002</v>
      </c>
      <c r="C410">
        <v>1197.0368000000001</v>
      </c>
      <c r="D410">
        <v>186.0634</v>
      </c>
      <c r="E410">
        <v>487.65620000000001</v>
      </c>
      <c r="G410">
        <v>303.80573900000002</v>
      </c>
      <c r="H410">
        <v>47.222549000000001</v>
      </c>
      <c r="I410">
        <v>123.76624700000001</v>
      </c>
    </row>
    <row r="411" spans="1:9">
      <c r="A411" s="1">
        <v>41311</v>
      </c>
      <c r="B411">
        <v>396006734.26859999</v>
      </c>
      <c r="C411">
        <v>1183.9357</v>
      </c>
      <c r="D411">
        <v>180.93629999999999</v>
      </c>
      <c r="E411">
        <v>490.95119999999997</v>
      </c>
      <c r="G411">
        <v>298.96857699999998</v>
      </c>
      <c r="H411">
        <v>45.690207999999998</v>
      </c>
      <c r="I411">
        <v>123.97546699999999</v>
      </c>
    </row>
    <row r="412" spans="1:9">
      <c r="A412" s="1">
        <v>41312</v>
      </c>
      <c r="B412">
        <v>396179082.00120002</v>
      </c>
      <c r="C412">
        <v>1228.7571</v>
      </c>
      <c r="D412">
        <v>195.74170000000001</v>
      </c>
      <c r="E412">
        <v>485.35770000000002</v>
      </c>
      <c r="G412">
        <v>310.15193799999997</v>
      </c>
      <c r="H412">
        <v>49.407378999999999</v>
      </c>
      <c r="I412">
        <v>122.509674</v>
      </c>
    </row>
    <row r="413" spans="1:9">
      <c r="A413" s="1">
        <v>41313</v>
      </c>
      <c r="B413">
        <v>396287186.23299998</v>
      </c>
      <c r="C413">
        <v>1057.5535</v>
      </c>
      <c r="D413">
        <v>169.7876</v>
      </c>
      <c r="E413">
        <v>594.28139999999996</v>
      </c>
      <c r="G413">
        <v>266.86542900000001</v>
      </c>
      <c r="H413">
        <v>42.844585000000002</v>
      </c>
      <c r="I413">
        <v>149.96230499999999</v>
      </c>
    </row>
    <row r="414" spans="1:9">
      <c r="A414" s="1">
        <v>41316</v>
      </c>
      <c r="B414">
        <v>395671120.18769997</v>
      </c>
      <c r="C414">
        <v>1024.3241</v>
      </c>
      <c r="D414">
        <v>160.6781</v>
      </c>
      <c r="E414">
        <v>597.11239999999998</v>
      </c>
      <c r="G414">
        <v>258.88270499999999</v>
      </c>
      <c r="H414">
        <v>40.609003999999999</v>
      </c>
      <c r="I414">
        <v>150.911292</v>
      </c>
    </row>
    <row r="415" spans="1:9">
      <c r="A415" s="1">
        <v>41317</v>
      </c>
      <c r="B415">
        <v>395268929.47140002</v>
      </c>
      <c r="C415">
        <v>1026.1901</v>
      </c>
      <c r="D415">
        <v>163.83750000000001</v>
      </c>
      <c r="E415">
        <v>587.46109999999999</v>
      </c>
      <c r="G415">
        <v>259.61820499999999</v>
      </c>
      <c r="H415">
        <v>41.449627999999997</v>
      </c>
      <c r="I415">
        <v>148.623141</v>
      </c>
    </row>
    <row r="416" spans="1:9">
      <c r="A416" s="1">
        <v>41318</v>
      </c>
      <c r="B416">
        <v>394793830.09020001</v>
      </c>
      <c r="C416">
        <v>1324.3176000000001</v>
      </c>
      <c r="D416">
        <v>259.88529999999997</v>
      </c>
      <c r="E416">
        <v>482.90570000000002</v>
      </c>
      <c r="G416">
        <v>335.44536399999998</v>
      </c>
      <c r="H416">
        <v>65.828106000000005</v>
      </c>
      <c r="I416">
        <v>122.31845199999999</v>
      </c>
    </row>
    <row r="417" spans="1:9">
      <c r="A417" s="1">
        <v>41319</v>
      </c>
      <c r="B417">
        <v>395412383.70060003</v>
      </c>
      <c r="C417">
        <v>1331.854</v>
      </c>
      <c r="D417">
        <v>258.54950000000002</v>
      </c>
      <c r="E417">
        <v>484.44600000000003</v>
      </c>
      <c r="G417">
        <v>336.82657799999998</v>
      </c>
      <c r="H417">
        <v>65.387304999999998</v>
      </c>
      <c r="I417">
        <v>122.516648</v>
      </c>
    </row>
    <row r="418" spans="1:9">
      <c r="A418" s="1">
        <v>41320</v>
      </c>
      <c r="B418">
        <v>395272327</v>
      </c>
      <c r="C418">
        <v>1378.0121999999999</v>
      </c>
      <c r="D418">
        <v>268.60059999999999</v>
      </c>
      <c r="E418">
        <v>487.11110000000002</v>
      </c>
      <c r="G418">
        <v>348.62349499999999</v>
      </c>
      <c r="H418">
        <v>67.953301999999994</v>
      </c>
      <c r="I418">
        <v>123.23430399999999</v>
      </c>
    </row>
    <row r="419" spans="1:9">
      <c r="A419" s="1">
        <v>41324</v>
      </c>
      <c r="B419">
        <v>394745480.48720002</v>
      </c>
      <c r="C419">
        <v>1375.8373999999999</v>
      </c>
      <c r="D419">
        <v>269.08030000000002</v>
      </c>
      <c r="E419">
        <v>486.54149999999998</v>
      </c>
      <c r="G419">
        <v>348.537847</v>
      </c>
      <c r="H419">
        <v>68.165518000000006</v>
      </c>
      <c r="I419">
        <v>123.25448299999999</v>
      </c>
    </row>
    <row r="420" spans="1:9">
      <c r="A420" s="1">
        <v>41325</v>
      </c>
      <c r="B420">
        <v>394850596.46640003</v>
      </c>
      <c r="C420">
        <v>1378.653</v>
      </c>
      <c r="D420">
        <v>255.8638</v>
      </c>
      <c r="E420">
        <v>461.02370000000002</v>
      </c>
      <c r="G420">
        <v>349.15814</v>
      </c>
      <c r="H420">
        <v>64.800155000000004</v>
      </c>
      <c r="I420">
        <v>116.759023</v>
      </c>
    </row>
    <row r="421" spans="1:9">
      <c r="A421" s="1">
        <v>41326</v>
      </c>
      <c r="B421">
        <v>395227888.73390001</v>
      </c>
      <c r="C421">
        <v>1388.902</v>
      </c>
      <c r="D421">
        <v>256.14760000000001</v>
      </c>
      <c r="E421">
        <v>461.53199999999998</v>
      </c>
      <c r="G421">
        <v>351.41801500000003</v>
      </c>
      <c r="H421">
        <v>64.810102999999998</v>
      </c>
      <c r="I421">
        <v>116.776172</v>
      </c>
    </row>
    <row r="422" spans="1:9">
      <c r="A422" s="1">
        <v>41327</v>
      </c>
      <c r="B422">
        <v>395702493.49260002</v>
      </c>
      <c r="C422">
        <v>1372.9386999999999</v>
      </c>
      <c r="D422">
        <v>255.7</v>
      </c>
      <c r="E422">
        <v>461.73349999999999</v>
      </c>
      <c r="G422">
        <v>346.962357</v>
      </c>
      <c r="H422">
        <v>64.619253999999998</v>
      </c>
      <c r="I422">
        <v>116.687033</v>
      </c>
    </row>
    <row r="423" spans="1:9">
      <c r="A423" s="1">
        <v>41330</v>
      </c>
      <c r="B423">
        <v>396579030.80779999</v>
      </c>
      <c r="C423">
        <v>1359.8371</v>
      </c>
      <c r="D423">
        <v>249.3349</v>
      </c>
      <c r="E423">
        <v>465.38760000000002</v>
      </c>
      <c r="G423">
        <v>342.89183100000002</v>
      </c>
      <c r="H423">
        <v>62.871428000000002</v>
      </c>
      <c r="I423">
        <v>117.350531</v>
      </c>
    </row>
    <row r="424" spans="1:9">
      <c r="A424" s="1">
        <v>41331</v>
      </c>
      <c r="B424">
        <v>396823011.71969998</v>
      </c>
      <c r="C424">
        <v>1367.6307999999999</v>
      </c>
      <c r="D424">
        <v>249.16820000000001</v>
      </c>
      <c r="E424">
        <v>465.53910000000002</v>
      </c>
      <c r="G424">
        <v>344.64503300000001</v>
      </c>
      <c r="H424">
        <v>62.790764000000003</v>
      </c>
      <c r="I424">
        <v>117.316558</v>
      </c>
    </row>
    <row r="425" spans="1:9">
      <c r="A425" s="1">
        <v>41332</v>
      </c>
      <c r="B425">
        <v>396341593.56129998</v>
      </c>
      <c r="C425">
        <v>1341.8811000000001</v>
      </c>
      <c r="D425">
        <v>246.2654</v>
      </c>
      <c r="E425">
        <v>463.74799999999999</v>
      </c>
      <c r="G425">
        <v>338.56681300000002</v>
      </c>
      <c r="H425">
        <v>62.134633999999998</v>
      </c>
      <c r="I425">
        <v>117.007149</v>
      </c>
    </row>
    <row r="426" spans="1:9">
      <c r="A426" s="1">
        <v>41333</v>
      </c>
      <c r="B426">
        <v>398593497.2044</v>
      </c>
      <c r="C426">
        <v>1301.8434</v>
      </c>
      <c r="D426">
        <v>238.6326</v>
      </c>
      <c r="E426">
        <v>450.05919999999998</v>
      </c>
      <c r="G426">
        <v>326.60929199999998</v>
      </c>
      <c r="H426">
        <v>59.868664000000003</v>
      </c>
      <c r="I426">
        <v>112.911827</v>
      </c>
    </row>
    <row r="427" spans="1:9">
      <c r="A427" s="1">
        <v>41334</v>
      </c>
      <c r="B427">
        <v>398206380.42430001</v>
      </c>
      <c r="C427">
        <v>1292.201</v>
      </c>
      <c r="D427">
        <v>237.18799999999999</v>
      </c>
      <c r="E427">
        <v>450.46800000000002</v>
      </c>
      <c r="G427">
        <v>324.50534800000003</v>
      </c>
      <c r="H427">
        <v>59.564087999999998</v>
      </c>
      <c r="I427">
        <v>113.12425500000001</v>
      </c>
    </row>
    <row r="428" spans="1:9">
      <c r="A428" s="1">
        <v>41337</v>
      </c>
      <c r="B428">
        <v>398138654.52899998</v>
      </c>
      <c r="C428">
        <v>1293.5923</v>
      </c>
      <c r="D428">
        <v>238.15979999999999</v>
      </c>
      <c r="E428">
        <v>449.66129999999998</v>
      </c>
      <c r="G428">
        <v>324.90999900000003</v>
      </c>
      <c r="H428">
        <v>59.818306</v>
      </c>
      <c r="I428">
        <v>112.94088000000001</v>
      </c>
    </row>
    <row r="429" spans="1:9">
      <c r="A429" s="1">
        <v>41338</v>
      </c>
      <c r="B429">
        <v>398715397.03140002</v>
      </c>
      <c r="C429">
        <v>1282.8698999999999</v>
      </c>
      <c r="D429">
        <v>239.1</v>
      </c>
      <c r="E429">
        <v>583.12300000000005</v>
      </c>
      <c r="G429">
        <v>321.75078000000002</v>
      </c>
      <c r="H429">
        <v>59.967585999999997</v>
      </c>
      <c r="I429">
        <v>146.25043400000001</v>
      </c>
    </row>
    <row r="430" spans="1:9">
      <c r="A430" s="1">
        <v>41339</v>
      </c>
      <c r="B430">
        <v>398017422.95609999</v>
      </c>
      <c r="C430">
        <v>1279.8614</v>
      </c>
      <c r="D430">
        <v>241.2449</v>
      </c>
      <c r="E430">
        <v>578.77319999999997</v>
      </c>
      <c r="G430">
        <v>321.55913900000002</v>
      </c>
      <c r="H430">
        <v>60.611643000000001</v>
      </c>
      <c r="I430">
        <v>145.41403600000001</v>
      </c>
    </row>
    <row r="431" spans="1:9">
      <c r="A431" s="1">
        <v>41340</v>
      </c>
      <c r="B431">
        <v>397454894.21289998</v>
      </c>
      <c r="C431">
        <v>1257.0749000000001</v>
      </c>
      <c r="D431">
        <v>241.95820000000001</v>
      </c>
      <c r="E431">
        <v>575.78769999999997</v>
      </c>
      <c r="G431">
        <v>316.28114699999998</v>
      </c>
      <c r="H431">
        <v>60.876894999999998</v>
      </c>
      <c r="I431">
        <v>144.86868999999999</v>
      </c>
    </row>
    <row r="432" spans="1:9">
      <c r="A432" s="1">
        <v>41341</v>
      </c>
      <c r="B432">
        <v>396693721.6268</v>
      </c>
      <c r="C432">
        <v>1235.2174</v>
      </c>
      <c r="D432">
        <v>244.61859999999999</v>
      </c>
      <c r="E432">
        <v>576.82389999999998</v>
      </c>
      <c r="G432">
        <v>311.378107</v>
      </c>
      <c r="H432">
        <v>61.664349000000001</v>
      </c>
      <c r="I432">
        <v>145.407872</v>
      </c>
    </row>
    <row r="433" spans="1:9">
      <c r="A433" s="1">
        <v>41344</v>
      </c>
      <c r="B433">
        <v>397086370.03969997</v>
      </c>
      <c r="C433">
        <v>1227.5075999999999</v>
      </c>
      <c r="D433">
        <v>241.09479999999999</v>
      </c>
      <c r="E433">
        <v>577.28110000000004</v>
      </c>
      <c r="G433">
        <v>309.12861600000002</v>
      </c>
      <c r="H433">
        <v>60.715960000000003</v>
      </c>
      <c r="I433">
        <v>145.37922800000001</v>
      </c>
    </row>
    <row r="434" spans="1:9">
      <c r="A434" s="1">
        <v>41345</v>
      </c>
      <c r="B434">
        <v>397677416.92970002</v>
      </c>
      <c r="C434">
        <v>1237.3601000000001</v>
      </c>
      <c r="D434">
        <v>241.38820000000001</v>
      </c>
      <c r="E434">
        <v>578.05229999999995</v>
      </c>
      <c r="G434">
        <v>311.14668499999999</v>
      </c>
      <c r="H434">
        <v>60.699499000000003</v>
      </c>
      <c r="I434">
        <v>145.35708500000001</v>
      </c>
    </row>
    <row r="435" spans="1:9">
      <c r="A435" s="1">
        <v>41346</v>
      </c>
      <c r="B435">
        <v>397940386.33710003</v>
      </c>
      <c r="C435">
        <v>1230.4575</v>
      </c>
      <c r="D435">
        <v>240.3399</v>
      </c>
      <c r="E435">
        <v>577.52610000000004</v>
      </c>
      <c r="G435">
        <v>309.20648999999997</v>
      </c>
      <c r="H435">
        <v>60.395955999999998</v>
      </c>
      <c r="I435">
        <v>145.12879799999999</v>
      </c>
    </row>
    <row r="436" spans="1:9">
      <c r="A436" s="1">
        <v>41347</v>
      </c>
      <c r="B436">
        <v>397958235.76300001</v>
      </c>
      <c r="C436">
        <v>1225.3353999999999</v>
      </c>
      <c r="D436">
        <v>240.20349999999999</v>
      </c>
      <c r="E436">
        <v>576.59040000000005</v>
      </c>
      <c r="G436">
        <v>307.90552600000001</v>
      </c>
      <c r="H436">
        <v>60.358972000000001</v>
      </c>
      <c r="I436">
        <v>144.88716400000001</v>
      </c>
    </row>
    <row r="437" spans="1:9">
      <c r="A437" s="1">
        <v>41348</v>
      </c>
      <c r="B437">
        <v>398999666.28250003</v>
      </c>
      <c r="C437">
        <v>1262.3686</v>
      </c>
      <c r="D437">
        <v>242.65129999999999</v>
      </c>
      <c r="E437">
        <v>578.0086</v>
      </c>
      <c r="G437">
        <v>316.38337200000001</v>
      </c>
      <c r="H437">
        <v>60.814912999999997</v>
      </c>
      <c r="I437">
        <v>144.86443199999999</v>
      </c>
    </row>
    <row r="438" spans="1:9">
      <c r="A438" s="1">
        <v>41351</v>
      </c>
      <c r="B438">
        <v>399387818.17559999</v>
      </c>
      <c r="C438">
        <v>1256.7883999999999</v>
      </c>
      <c r="D438">
        <v>240.11420000000001</v>
      </c>
      <c r="E438">
        <v>579.20119999999997</v>
      </c>
      <c r="G438">
        <v>314.67870099999999</v>
      </c>
      <c r="H438">
        <v>60.120562</v>
      </c>
      <c r="I438">
        <v>145.02225000000001</v>
      </c>
    </row>
    <row r="439" spans="1:9">
      <c r="A439" s="1">
        <v>41352</v>
      </c>
      <c r="B439">
        <v>399982507.25919998</v>
      </c>
      <c r="C439">
        <v>1265.9481000000001</v>
      </c>
      <c r="D439">
        <v>239.39869999999999</v>
      </c>
      <c r="E439">
        <v>598.67079999999999</v>
      </c>
      <c r="G439">
        <v>316.50086599999997</v>
      </c>
      <c r="H439">
        <v>59.852291999999998</v>
      </c>
      <c r="I439">
        <v>149.67424600000001</v>
      </c>
    </row>
    <row r="440" spans="1:9">
      <c r="A440" s="1">
        <v>41353</v>
      </c>
      <c r="B440">
        <v>399705916.31349999</v>
      </c>
      <c r="C440">
        <v>1327.5904</v>
      </c>
      <c r="D440">
        <v>253.4512</v>
      </c>
      <c r="E440">
        <v>620.94690000000003</v>
      </c>
      <c r="G440">
        <v>332.141794</v>
      </c>
      <c r="H440">
        <v>63.409419</v>
      </c>
      <c r="I440">
        <v>155.35094000000001</v>
      </c>
    </row>
    <row r="441" spans="1:9">
      <c r="A441" s="1">
        <v>41354</v>
      </c>
      <c r="B441">
        <v>399667458.935</v>
      </c>
      <c r="C441">
        <v>1400.4444000000001</v>
      </c>
      <c r="D441">
        <v>268.77949999999998</v>
      </c>
      <c r="E441">
        <v>665.6</v>
      </c>
      <c r="G441">
        <v>350.40240799999998</v>
      </c>
      <c r="H441">
        <v>67.250783999999996</v>
      </c>
      <c r="I441">
        <v>166.53845200000001</v>
      </c>
    </row>
    <row r="442" spans="1:9">
      <c r="A442" s="1">
        <v>41355</v>
      </c>
      <c r="B442">
        <v>400545321.35540003</v>
      </c>
      <c r="C442">
        <v>1416.7021</v>
      </c>
      <c r="D442">
        <v>270.7079</v>
      </c>
      <c r="E442">
        <v>664.90009999999995</v>
      </c>
      <c r="G442">
        <v>353.69333399999999</v>
      </c>
      <c r="H442">
        <v>67.584835999999996</v>
      </c>
      <c r="I442">
        <v>165.998718</v>
      </c>
    </row>
    <row r="443" spans="1:9">
      <c r="A443" s="1">
        <v>41358</v>
      </c>
      <c r="B443">
        <v>400552432.24239999</v>
      </c>
      <c r="C443">
        <v>1399.6459</v>
      </c>
      <c r="D443">
        <v>267.34129999999999</v>
      </c>
      <c r="E443">
        <v>666.03510000000006</v>
      </c>
      <c r="G443">
        <v>349.42888599999998</v>
      </c>
      <c r="H443">
        <v>66.743146999999993</v>
      </c>
      <c r="I443">
        <v>166.27913000000001</v>
      </c>
    </row>
    <row r="444" spans="1:9">
      <c r="A444" s="1">
        <v>41359</v>
      </c>
      <c r="B444">
        <v>400537591.4673</v>
      </c>
      <c r="C444">
        <v>1402.136</v>
      </c>
      <c r="D444">
        <v>268.15769999999998</v>
      </c>
      <c r="E444">
        <v>665.48710000000005</v>
      </c>
      <c r="G444">
        <v>350.06352199999998</v>
      </c>
      <c r="H444">
        <v>66.949445999999995</v>
      </c>
      <c r="I444">
        <v>166.14847499999999</v>
      </c>
    </row>
    <row r="445" spans="1:9">
      <c r="A445" s="1">
        <v>41360</v>
      </c>
      <c r="B445">
        <v>401405274.70899999</v>
      </c>
      <c r="C445">
        <v>1407.6045999999999</v>
      </c>
      <c r="D445">
        <v>267.33609999999999</v>
      </c>
      <c r="E445">
        <v>666.53420000000006</v>
      </c>
      <c r="G445">
        <v>350.66918399999997</v>
      </c>
      <c r="H445">
        <v>66.600047000000004</v>
      </c>
      <c r="I445">
        <v>166.050185</v>
      </c>
    </row>
    <row r="446" spans="1:9">
      <c r="A446" s="1">
        <v>41361</v>
      </c>
      <c r="B446">
        <v>400871802.22049999</v>
      </c>
      <c r="C446">
        <v>1398.3486</v>
      </c>
      <c r="D446">
        <v>266.15359999999998</v>
      </c>
      <c r="E446">
        <v>666.18769999999995</v>
      </c>
      <c r="G446">
        <v>348.82688000000002</v>
      </c>
      <c r="H446">
        <v>66.393694999999994</v>
      </c>
      <c r="I446">
        <v>166.18472399999999</v>
      </c>
    </row>
    <row r="447" spans="1:9">
      <c r="A447" s="1">
        <v>41365</v>
      </c>
      <c r="B447">
        <v>383781043.10549998</v>
      </c>
      <c r="C447">
        <v>1415.6774</v>
      </c>
      <c r="D447">
        <v>268.23630000000003</v>
      </c>
      <c r="E447">
        <v>666.37270000000001</v>
      </c>
      <c r="G447">
        <v>368.87632300000001</v>
      </c>
      <c r="H447">
        <v>69.893056000000001</v>
      </c>
      <c r="I447">
        <v>173.63356300000001</v>
      </c>
    </row>
    <row r="448" spans="1:9">
      <c r="A448" s="1">
        <v>41366</v>
      </c>
      <c r="B448">
        <v>382682366.49650002</v>
      </c>
      <c r="C448">
        <v>1425.7074</v>
      </c>
      <c r="D448">
        <v>268.93150000000003</v>
      </c>
      <c r="E448">
        <v>666.02359999999999</v>
      </c>
      <c r="G448">
        <v>372.55633499999999</v>
      </c>
      <c r="H448">
        <v>70.275383000000005</v>
      </c>
      <c r="I448">
        <v>174.04083900000001</v>
      </c>
    </row>
    <row r="449" spans="1:9">
      <c r="A449" s="1">
        <v>41367</v>
      </c>
      <c r="B449">
        <v>382671142.84869999</v>
      </c>
      <c r="C449">
        <v>1437.3341</v>
      </c>
      <c r="D449">
        <v>266.97620000000001</v>
      </c>
      <c r="E449">
        <v>667.46220000000005</v>
      </c>
      <c r="G449">
        <v>375.60556300000002</v>
      </c>
      <c r="H449">
        <v>69.766484000000005</v>
      </c>
      <c r="I449">
        <v>174.42187999999999</v>
      </c>
    </row>
    <row r="450" spans="1:9">
      <c r="A450" s="1">
        <v>41368</v>
      </c>
      <c r="B450">
        <v>381738037.56809998</v>
      </c>
      <c r="C450">
        <v>1426.5700999999999</v>
      </c>
      <c r="D450">
        <v>258.17430000000002</v>
      </c>
      <c r="E450">
        <v>706.12929999999994</v>
      </c>
      <c r="G450">
        <v>373.70394299999998</v>
      </c>
      <c r="H450">
        <v>67.631274000000005</v>
      </c>
      <c r="I450">
        <v>184.977453</v>
      </c>
    </row>
    <row r="451" spans="1:9">
      <c r="A451" s="1">
        <v>41369</v>
      </c>
      <c r="B451">
        <v>381364569.1566</v>
      </c>
      <c r="C451">
        <v>1433.0952</v>
      </c>
      <c r="D451">
        <v>252.77979999999999</v>
      </c>
      <c r="E451">
        <v>708.89080000000001</v>
      </c>
      <c r="G451">
        <v>375.78089699999998</v>
      </c>
      <c r="H451">
        <v>66.282979999999995</v>
      </c>
      <c r="I451">
        <v>185.882711</v>
      </c>
    </row>
    <row r="452" spans="1:9">
      <c r="A452" s="1">
        <v>41372</v>
      </c>
      <c r="B452">
        <v>380401986.33329999</v>
      </c>
      <c r="C452">
        <v>1405.6449</v>
      </c>
      <c r="D452">
        <v>253.76230000000001</v>
      </c>
      <c r="E452">
        <v>706.92049999999995</v>
      </c>
      <c r="G452">
        <v>369.51565699999998</v>
      </c>
      <c r="H452">
        <v>66.708984000000001</v>
      </c>
      <c r="I452">
        <v>185.83512300000001</v>
      </c>
    </row>
    <row r="453" spans="1:9">
      <c r="A453" s="1">
        <v>41373</v>
      </c>
      <c r="B453">
        <v>380141972.30839998</v>
      </c>
      <c r="C453">
        <v>1389.6505</v>
      </c>
      <c r="D453">
        <v>253.80950000000001</v>
      </c>
      <c r="E453">
        <v>711.86130000000003</v>
      </c>
      <c r="G453">
        <v>365.56092200000001</v>
      </c>
      <c r="H453">
        <v>66.767028999999994</v>
      </c>
      <c r="I453">
        <v>187.26195799999999</v>
      </c>
    </row>
    <row r="454" spans="1:9">
      <c r="A454" s="1">
        <v>41374</v>
      </c>
      <c r="B454">
        <v>379388032.73049998</v>
      </c>
      <c r="C454">
        <v>1361.1873000000001</v>
      </c>
      <c r="D454">
        <v>254.6875</v>
      </c>
      <c r="E454">
        <v>709.42750000000001</v>
      </c>
      <c r="G454">
        <v>358.784986</v>
      </c>
      <c r="H454">
        <v>67.131136999999995</v>
      </c>
      <c r="I454">
        <v>186.99258800000001</v>
      </c>
    </row>
    <row r="455" spans="1:9">
      <c r="A455" s="1">
        <v>41375</v>
      </c>
      <c r="B455">
        <v>377648109.27880001</v>
      </c>
      <c r="C455">
        <v>1324.8705</v>
      </c>
      <c r="D455">
        <v>243.85509999999999</v>
      </c>
      <c r="E455">
        <v>711.9606</v>
      </c>
      <c r="G455">
        <v>350.82143100000002</v>
      </c>
      <c r="H455">
        <v>64.572042999999994</v>
      </c>
      <c r="I455">
        <v>188.524868</v>
      </c>
    </row>
    <row r="456" spans="1:9">
      <c r="A456" s="1">
        <v>41376</v>
      </c>
      <c r="B456">
        <v>379472703.13120002</v>
      </c>
      <c r="C456">
        <v>1328.0966000000001</v>
      </c>
      <c r="D456">
        <v>240.63800000000001</v>
      </c>
      <c r="E456">
        <v>714.42539999999997</v>
      </c>
      <c r="G456">
        <v>349.98475200000001</v>
      </c>
      <c r="H456">
        <v>63.413784</v>
      </c>
      <c r="I456">
        <v>188.26792900000001</v>
      </c>
    </row>
    <row r="457" spans="1:9">
      <c r="A457" s="1">
        <v>41379</v>
      </c>
      <c r="B457">
        <v>379634406.25400001</v>
      </c>
      <c r="C457">
        <v>1336.4692</v>
      </c>
      <c r="D457">
        <v>239.3409</v>
      </c>
      <c r="E457">
        <v>715.54909999999995</v>
      </c>
      <c r="G457">
        <v>352.04111599999999</v>
      </c>
      <c r="H457">
        <v>63.045102</v>
      </c>
      <c r="I457">
        <v>188.483733</v>
      </c>
    </row>
    <row r="458" spans="1:9">
      <c r="A458" s="1">
        <v>41380</v>
      </c>
      <c r="B458">
        <v>379116935.42650002</v>
      </c>
      <c r="C458">
        <v>1332.2773</v>
      </c>
      <c r="D458">
        <v>240.15219999999999</v>
      </c>
      <c r="E458">
        <v>714.13350000000003</v>
      </c>
      <c r="G458">
        <v>351.41592900000001</v>
      </c>
      <c r="H458">
        <v>63.345151999999999</v>
      </c>
      <c r="I458">
        <v>188.36760699999999</v>
      </c>
    </row>
    <row r="459" spans="1:9">
      <c r="A459" s="1">
        <v>41381</v>
      </c>
      <c r="B459">
        <v>379875256.505</v>
      </c>
      <c r="C459">
        <v>1285.5118</v>
      </c>
      <c r="D459">
        <v>231.23650000000001</v>
      </c>
      <c r="E459">
        <v>711.08849999999995</v>
      </c>
      <c r="G459">
        <v>338.40366799999998</v>
      </c>
      <c r="H459">
        <v>60.871693</v>
      </c>
      <c r="I459">
        <v>187.19000199999999</v>
      </c>
    </row>
    <row r="460" spans="1:9">
      <c r="A460" s="1">
        <v>41382</v>
      </c>
      <c r="B460">
        <v>380717376.52139997</v>
      </c>
      <c r="C460">
        <v>1281.4722999999999</v>
      </c>
      <c r="D460">
        <v>230.0171</v>
      </c>
      <c r="E460">
        <v>711.2328</v>
      </c>
      <c r="G460">
        <v>336.59411899999998</v>
      </c>
      <c r="H460">
        <v>60.416758999999999</v>
      </c>
      <c r="I460">
        <v>186.81385299999999</v>
      </c>
    </row>
    <row r="461" spans="1:9">
      <c r="A461" s="1">
        <v>41383</v>
      </c>
      <c r="B461">
        <v>380351915.94880003</v>
      </c>
      <c r="C461">
        <v>1259.6193000000001</v>
      </c>
      <c r="D461">
        <v>229.1549</v>
      </c>
      <c r="E461">
        <v>710.28679999999997</v>
      </c>
      <c r="G461">
        <v>331.17206599999997</v>
      </c>
      <c r="H461">
        <v>60.248125999999999</v>
      </c>
      <c r="I461">
        <v>186.74463600000001</v>
      </c>
    </row>
    <row r="462" spans="1:9">
      <c r="A462" s="1">
        <v>41386</v>
      </c>
      <c r="B462">
        <v>380310022.40369999</v>
      </c>
      <c r="C462">
        <v>1258.7316000000001</v>
      </c>
      <c r="D462">
        <v>228.70779999999999</v>
      </c>
      <c r="E462">
        <v>710.42570000000001</v>
      </c>
      <c r="G462">
        <v>330.97513199999997</v>
      </c>
      <c r="H462">
        <v>60.1372</v>
      </c>
      <c r="I462">
        <v>186.80172999999999</v>
      </c>
    </row>
    <row r="463" spans="1:9">
      <c r="A463" s="1">
        <v>41387</v>
      </c>
      <c r="B463">
        <v>380300120.8229</v>
      </c>
      <c r="C463">
        <v>1255.9556</v>
      </c>
      <c r="D463">
        <v>227.91669999999999</v>
      </c>
      <c r="E463">
        <v>710.30960000000005</v>
      </c>
      <c r="G463">
        <v>330.25380000000001</v>
      </c>
      <c r="H463">
        <v>59.930745999999999</v>
      </c>
      <c r="I463">
        <v>186.77606499999999</v>
      </c>
    </row>
    <row r="464" spans="1:9">
      <c r="A464" s="1">
        <v>41388</v>
      </c>
      <c r="B464">
        <v>380212818.0298</v>
      </c>
      <c r="C464">
        <v>1249.9898000000001</v>
      </c>
      <c r="D464">
        <v>226.93940000000001</v>
      </c>
      <c r="E464">
        <v>710.16430000000003</v>
      </c>
      <c r="G464">
        <v>328.76056299999999</v>
      </c>
      <c r="H464">
        <v>59.687466999999998</v>
      </c>
      <c r="I464">
        <v>186.78073599999999</v>
      </c>
    </row>
    <row r="465" spans="1:9">
      <c r="A465" s="1">
        <v>41389</v>
      </c>
      <c r="B465">
        <v>377717896.11199999</v>
      </c>
      <c r="C465">
        <v>1206.0989</v>
      </c>
      <c r="D465">
        <v>218.13159999999999</v>
      </c>
      <c r="E465">
        <v>712.6943</v>
      </c>
      <c r="G465">
        <v>319.31208800000002</v>
      </c>
      <c r="H465">
        <v>57.749872000000003</v>
      </c>
      <c r="I465">
        <v>188.684282</v>
      </c>
    </row>
    <row r="466" spans="1:9">
      <c r="A466" s="1">
        <v>41390</v>
      </c>
      <c r="B466">
        <v>378634941.86930001</v>
      </c>
      <c r="C466">
        <v>1201.0926999999999</v>
      </c>
      <c r="D466">
        <v>213.95750000000001</v>
      </c>
      <c r="E466">
        <v>714.17089999999996</v>
      </c>
      <c r="G466">
        <v>317.21654999999998</v>
      </c>
      <c r="H466">
        <v>56.507595000000002</v>
      </c>
      <c r="I466">
        <v>188.61727200000001</v>
      </c>
    </row>
    <row r="467" spans="1:9">
      <c r="A467" s="1">
        <v>41393</v>
      </c>
      <c r="B467">
        <v>378312566.162</v>
      </c>
      <c r="C467">
        <v>1209.5098</v>
      </c>
      <c r="D467">
        <v>214.79689999999999</v>
      </c>
      <c r="E467">
        <v>712.71879999999999</v>
      </c>
      <c r="G467">
        <v>319.71177</v>
      </c>
      <c r="H467">
        <v>56.777628</v>
      </c>
      <c r="I467">
        <v>188.39416499999999</v>
      </c>
    </row>
    <row r="468" spans="1:9">
      <c r="A468" s="1">
        <v>41394</v>
      </c>
      <c r="B468">
        <v>377307185.39179999</v>
      </c>
      <c r="C468">
        <v>1219.0463</v>
      </c>
      <c r="D468">
        <v>214.3124</v>
      </c>
      <c r="E468">
        <v>711.64380000000006</v>
      </c>
      <c r="G468">
        <v>323.09119700000002</v>
      </c>
      <c r="H468">
        <v>56.800508999999998</v>
      </c>
      <c r="I468">
        <v>188.61125000000001</v>
      </c>
    </row>
    <row r="469" spans="1:9">
      <c r="A469" s="1">
        <v>41395</v>
      </c>
      <c r="B469">
        <v>387291085.45469999</v>
      </c>
      <c r="C469">
        <v>1223.2195999999999</v>
      </c>
      <c r="D469">
        <v>211.31819999999999</v>
      </c>
      <c r="E469">
        <v>713.88130000000001</v>
      </c>
      <c r="G469">
        <v>315.839854</v>
      </c>
      <c r="H469">
        <v>54.563146000000003</v>
      </c>
      <c r="I469">
        <v>184.326809</v>
      </c>
    </row>
    <row r="470" spans="1:9">
      <c r="A470" s="1">
        <v>41396</v>
      </c>
      <c r="B470">
        <v>388579138.87029999</v>
      </c>
      <c r="C470">
        <v>1218.69</v>
      </c>
      <c r="D470">
        <v>214.4528</v>
      </c>
      <c r="E470">
        <v>713.76120000000003</v>
      </c>
      <c r="G470">
        <v>313.62723299999999</v>
      </c>
      <c r="H470">
        <v>55.188963999999999</v>
      </c>
      <c r="I470">
        <v>183.684899</v>
      </c>
    </row>
    <row r="471" spans="1:9">
      <c r="A471" s="1">
        <v>41397</v>
      </c>
      <c r="B471">
        <v>387624879.59960002</v>
      </c>
      <c r="C471">
        <v>1208.1595</v>
      </c>
      <c r="D471">
        <v>221.58949999999999</v>
      </c>
      <c r="E471">
        <v>501.3476</v>
      </c>
      <c r="G471">
        <v>311.68265100000002</v>
      </c>
      <c r="H471">
        <v>57.165964000000002</v>
      </c>
      <c r="I471">
        <v>129.33834400000001</v>
      </c>
    </row>
    <row r="472" spans="1:9">
      <c r="A472" s="1">
        <v>41400</v>
      </c>
      <c r="B472">
        <v>385146009.82450002</v>
      </c>
      <c r="C472">
        <v>1183.2731000000001</v>
      </c>
      <c r="D472">
        <v>217.48949999999999</v>
      </c>
      <c r="E472">
        <v>400.08449999999999</v>
      </c>
      <c r="G472">
        <v>307.227148</v>
      </c>
      <c r="H472">
        <v>56.469363000000001</v>
      </c>
      <c r="I472">
        <v>103.87865600000001</v>
      </c>
    </row>
    <row r="473" spans="1:9">
      <c r="A473" s="1">
        <v>41401</v>
      </c>
      <c r="B473">
        <v>383564912.88950002</v>
      </c>
      <c r="C473">
        <v>1153.8282999999999</v>
      </c>
      <c r="D473">
        <v>214.7013</v>
      </c>
      <c r="E473">
        <v>352.12360000000001</v>
      </c>
      <c r="G473">
        <v>300.816957</v>
      </c>
      <c r="H473">
        <v>55.975219000000003</v>
      </c>
      <c r="I473">
        <v>91.802869999999999</v>
      </c>
    </row>
    <row r="474" spans="1:9">
      <c r="A474" s="1">
        <v>41402</v>
      </c>
      <c r="B474">
        <v>383050190.13419998</v>
      </c>
      <c r="C474">
        <v>1175.3154</v>
      </c>
      <c r="D474">
        <v>217.13980000000001</v>
      </c>
      <c r="E474">
        <v>352.0641</v>
      </c>
      <c r="G474">
        <v>306.83065299999998</v>
      </c>
      <c r="H474">
        <v>56.687035999999999</v>
      </c>
      <c r="I474">
        <v>91.910696999999999</v>
      </c>
    </row>
    <row r="475" spans="1:9">
      <c r="A475" s="1">
        <v>41403</v>
      </c>
      <c r="B475">
        <v>382061743.33240002</v>
      </c>
      <c r="C475">
        <v>1189.1159</v>
      </c>
      <c r="D475">
        <v>220.52500000000001</v>
      </c>
      <c r="E475">
        <v>353.04059999999998</v>
      </c>
      <c r="G475">
        <v>311.23657900000001</v>
      </c>
      <c r="H475">
        <v>57.719728000000003</v>
      </c>
      <c r="I475">
        <v>92.404070000000004</v>
      </c>
    </row>
    <row r="476" spans="1:9">
      <c r="A476" s="1">
        <v>41404</v>
      </c>
      <c r="B476">
        <v>381614206.5363</v>
      </c>
      <c r="C476">
        <v>1147.6410000000001</v>
      </c>
      <c r="D476">
        <v>216.71270000000001</v>
      </c>
      <c r="E476">
        <v>351.39159999999998</v>
      </c>
      <c r="G476">
        <v>300.73330099999998</v>
      </c>
      <c r="H476">
        <v>56.788426000000001</v>
      </c>
      <c r="I476">
        <v>92.080325000000002</v>
      </c>
    </row>
    <row r="477" spans="1:9">
      <c r="A477" s="1">
        <v>41407</v>
      </c>
      <c r="B477">
        <v>379585401.33200002</v>
      </c>
      <c r="C477">
        <v>1104.0751</v>
      </c>
      <c r="D477">
        <v>210.9965</v>
      </c>
      <c r="E477">
        <v>251.4975</v>
      </c>
      <c r="G477">
        <v>290.86342500000001</v>
      </c>
      <c r="H477">
        <v>55.586041999999999</v>
      </c>
      <c r="I477">
        <v>66.255841000000004</v>
      </c>
    </row>
    <row r="478" spans="1:9">
      <c r="A478" s="1">
        <v>41408</v>
      </c>
      <c r="B478">
        <v>379066511.33410001</v>
      </c>
      <c r="C478">
        <v>1097.6597999999999</v>
      </c>
      <c r="D478">
        <v>212.42920000000001</v>
      </c>
      <c r="E478">
        <v>200.5419</v>
      </c>
      <c r="G478">
        <v>289.56918300000001</v>
      </c>
      <c r="H478">
        <v>56.040086000000002</v>
      </c>
      <c r="I478">
        <v>52.904145999999997</v>
      </c>
    </row>
    <row r="479" spans="1:9">
      <c r="A479" s="1">
        <v>41409</v>
      </c>
      <c r="B479">
        <v>378353714.99309999</v>
      </c>
      <c r="C479">
        <v>1111.4277999999999</v>
      </c>
      <c r="D479">
        <v>215.53049999999999</v>
      </c>
      <c r="E479">
        <v>152.56639999999999</v>
      </c>
      <c r="G479">
        <v>293.75363700000003</v>
      </c>
      <c r="H479">
        <v>56.965344999999999</v>
      </c>
      <c r="I479">
        <v>40.323748000000002</v>
      </c>
    </row>
    <row r="480" spans="1:9">
      <c r="A480" s="1">
        <v>41410</v>
      </c>
      <c r="B480">
        <v>375985811.93419999</v>
      </c>
      <c r="C480">
        <v>1156.7243000000001</v>
      </c>
      <c r="D480">
        <v>218.8141</v>
      </c>
      <c r="E480">
        <v>154.4795</v>
      </c>
      <c r="G480">
        <v>307.65105</v>
      </c>
      <c r="H480">
        <v>58.197434999999999</v>
      </c>
      <c r="I480">
        <v>41.086523999999997</v>
      </c>
    </row>
    <row r="481" spans="1:9">
      <c r="A481" s="1">
        <v>41411</v>
      </c>
      <c r="B481">
        <v>376102304.69889998</v>
      </c>
      <c r="C481">
        <v>1136.6946</v>
      </c>
      <c r="D481">
        <v>219.39019999999999</v>
      </c>
      <c r="E481">
        <v>152.20849999999999</v>
      </c>
      <c r="G481">
        <v>302.23016100000001</v>
      </c>
      <c r="H481">
        <v>58.332585999999999</v>
      </c>
      <c r="I481">
        <v>40.469973000000003</v>
      </c>
    </row>
    <row r="482" spans="1:9">
      <c r="A482" s="1">
        <v>41414</v>
      </c>
      <c r="B482">
        <v>375541665.99760002</v>
      </c>
      <c r="C482">
        <v>1125.2045000000001</v>
      </c>
      <c r="D482">
        <v>217.97329999999999</v>
      </c>
      <c r="E482">
        <v>152.1311</v>
      </c>
      <c r="G482">
        <v>299.62174700000003</v>
      </c>
      <c r="H482">
        <v>58.042374000000002</v>
      </c>
      <c r="I482">
        <v>40.509779000000002</v>
      </c>
    </row>
    <row r="483" spans="1:9">
      <c r="A483" s="1">
        <v>41415</v>
      </c>
      <c r="B483">
        <v>375331010.07679999</v>
      </c>
      <c r="C483">
        <v>1132.8786</v>
      </c>
      <c r="D483">
        <v>217.78890000000001</v>
      </c>
      <c r="E483">
        <v>102.7115</v>
      </c>
      <c r="G483">
        <v>301.83453300000002</v>
      </c>
      <c r="H483">
        <v>58.025821000000001</v>
      </c>
      <c r="I483">
        <v>27.365577999999999</v>
      </c>
    </row>
    <row r="484" spans="1:9">
      <c r="A484" s="1">
        <v>41416</v>
      </c>
      <c r="B484">
        <v>376547846.78799999</v>
      </c>
      <c r="C484">
        <v>1086.0568000000001</v>
      </c>
      <c r="D484">
        <v>217.3604</v>
      </c>
      <c r="E484">
        <v>199.5976</v>
      </c>
      <c r="G484">
        <v>288.42464799999999</v>
      </c>
      <c r="H484">
        <v>57.724510000000002</v>
      </c>
      <c r="I484">
        <v>53.007233999999997</v>
      </c>
    </row>
    <row r="485" spans="1:9">
      <c r="A485" s="1">
        <v>41417</v>
      </c>
      <c r="B485">
        <v>377639443.64319998</v>
      </c>
      <c r="C485">
        <v>1086.2322999999999</v>
      </c>
      <c r="D485">
        <v>218.84350000000001</v>
      </c>
      <c r="E485">
        <v>198.90520000000001</v>
      </c>
      <c r="G485">
        <v>287.637406</v>
      </c>
      <c r="H485">
        <v>57.950381999999998</v>
      </c>
      <c r="I485">
        <v>52.670662999999998</v>
      </c>
    </row>
    <row r="486" spans="1:9">
      <c r="A486" s="1">
        <v>41418</v>
      </c>
      <c r="B486">
        <v>378112559.19679999</v>
      </c>
      <c r="C486">
        <v>1094.1491000000001</v>
      </c>
      <c r="D486">
        <v>219.77430000000001</v>
      </c>
      <c r="E486">
        <v>199.32409999999999</v>
      </c>
      <c r="G486">
        <v>289.37126599999999</v>
      </c>
      <c r="H486">
        <v>58.124040999999998</v>
      </c>
      <c r="I486">
        <v>52.715546000000003</v>
      </c>
    </row>
    <row r="487" spans="1:9">
      <c r="A487" s="1">
        <v>41422</v>
      </c>
      <c r="B487">
        <v>380548184.14999998</v>
      </c>
      <c r="C487">
        <v>1064.6858</v>
      </c>
      <c r="D487">
        <v>216.77770000000001</v>
      </c>
      <c r="E487">
        <v>197.928</v>
      </c>
      <c r="G487">
        <v>279.77686999999997</v>
      </c>
      <c r="H487">
        <v>56.964587000000002</v>
      </c>
      <c r="I487">
        <v>52.011285000000001</v>
      </c>
    </row>
    <row r="488" spans="1:9">
      <c r="A488" s="1">
        <v>41423</v>
      </c>
      <c r="B488">
        <v>381016894.62330002</v>
      </c>
      <c r="C488">
        <v>1071.5318</v>
      </c>
      <c r="D488">
        <v>216.92140000000001</v>
      </c>
      <c r="E488">
        <v>198.33580000000001</v>
      </c>
      <c r="G488">
        <v>281.22947199999999</v>
      </c>
      <c r="H488">
        <v>56.932226</v>
      </c>
      <c r="I488">
        <v>52.054332000000002</v>
      </c>
    </row>
    <row r="489" spans="1:9">
      <c r="A489" s="1">
        <v>41424</v>
      </c>
      <c r="B489">
        <v>380215014.83990002</v>
      </c>
      <c r="C489">
        <v>1084.0301999999999</v>
      </c>
      <c r="D489">
        <v>218.858</v>
      </c>
      <c r="E489">
        <v>595.75969999999995</v>
      </c>
      <c r="G489">
        <v>285.109782</v>
      </c>
      <c r="H489">
        <v>57.561641000000002</v>
      </c>
      <c r="I489">
        <v>156.69020900000001</v>
      </c>
    </row>
    <row r="490" spans="1:9">
      <c r="A490" s="1">
        <v>41425</v>
      </c>
      <c r="B490">
        <v>381109937.89459997</v>
      </c>
      <c r="C490">
        <v>1081.7657999999999</v>
      </c>
      <c r="D490">
        <v>220.10650000000001</v>
      </c>
      <c r="E490">
        <v>715.14509999999996</v>
      </c>
      <c r="G490">
        <v>283.84612700000002</v>
      </c>
      <c r="H490">
        <v>57.754069999999999</v>
      </c>
      <c r="I490">
        <v>187.64797999999999</v>
      </c>
    </row>
    <row r="491" spans="1:9">
      <c r="A491" s="1">
        <v>41428</v>
      </c>
      <c r="B491">
        <v>379587468.71969998</v>
      </c>
      <c r="C491">
        <v>1065.8687</v>
      </c>
      <c r="D491">
        <v>217.2901</v>
      </c>
      <c r="E491">
        <v>715.56849999999997</v>
      </c>
      <c r="G491">
        <v>280.79659800000002</v>
      </c>
      <c r="H491">
        <v>57.243749999999999</v>
      </c>
      <c r="I491">
        <v>188.51214999999999</v>
      </c>
    </row>
    <row r="492" spans="1:9">
      <c r="A492" s="1">
        <v>41429</v>
      </c>
      <c r="B492">
        <v>378168298.53920001</v>
      </c>
      <c r="C492">
        <v>1076.2112999999999</v>
      </c>
      <c r="D492">
        <v>218.47819999999999</v>
      </c>
      <c r="E492">
        <v>714.76930000000004</v>
      </c>
      <c r="G492">
        <v>284.58527700000002</v>
      </c>
      <c r="H492">
        <v>57.772742999999998</v>
      </c>
      <c r="I492">
        <v>189.00825399999999</v>
      </c>
    </row>
    <row r="493" spans="1:9">
      <c r="A493" s="1">
        <v>41430</v>
      </c>
      <c r="B493">
        <v>378415332.43110001</v>
      </c>
      <c r="C493">
        <v>1098.0488</v>
      </c>
      <c r="D493">
        <v>219.74019999999999</v>
      </c>
      <c r="E493">
        <v>715.44809999999995</v>
      </c>
      <c r="G493">
        <v>290.17027200000001</v>
      </c>
      <c r="H493">
        <v>58.068523999999996</v>
      </c>
      <c r="I493">
        <v>189.06424699999999</v>
      </c>
    </row>
    <row r="494" spans="1:9">
      <c r="A494" s="1">
        <v>41431</v>
      </c>
      <c r="B494">
        <v>378941420.45910001</v>
      </c>
      <c r="C494">
        <v>1105.8178</v>
      </c>
      <c r="D494">
        <v>221.56620000000001</v>
      </c>
      <c r="E494">
        <v>711.37720000000002</v>
      </c>
      <c r="G494">
        <v>291.817611</v>
      </c>
      <c r="H494">
        <v>58.469776000000003</v>
      </c>
      <c r="I494">
        <v>187.727485</v>
      </c>
    </row>
    <row r="495" spans="1:9">
      <c r="A495" s="1">
        <v>41432</v>
      </c>
      <c r="B495">
        <v>379221370.36500001</v>
      </c>
      <c r="C495">
        <v>1102.7873999999999</v>
      </c>
      <c r="D495">
        <v>224.6866</v>
      </c>
      <c r="E495">
        <v>658.63589999999999</v>
      </c>
      <c r="G495">
        <v>290.80307299999998</v>
      </c>
      <c r="H495">
        <v>59.249456000000002</v>
      </c>
      <c r="I495">
        <v>173.68111400000001</v>
      </c>
    </row>
    <row r="496" spans="1:9">
      <c r="A496" s="1">
        <v>41435</v>
      </c>
      <c r="B496">
        <v>378999586.79979998</v>
      </c>
      <c r="C496">
        <v>1091.3823</v>
      </c>
      <c r="D496">
        <v>224.15610000000001</v>
      </c>
      <c r="E496">
        <v>658.3587</v>
      </c>
      <c r="G496">
        <v>287.96398199999999</v>
      </c>
      <c r="H496">
        <v>59.144154</v>
      </c>
      <c r="I496">
        <v>173.709609</v>
      </c>
    </row>
    <row r="497" spans="1:9">
      <c r="A497" s="1">
        <v>41436</v>
      </c>
      <c r="B497">
        <v>380684752.77109998</v>
      </c>
      <c r="C497">
        <v>1080.2573</v>
      </c>
      <c r="D497">
        <v>220.61109999999999</v>
      </c>
      <c r="E497">
        <v>714.2278</v>
      </c>
      <c r="G497">
        <v>283.76689399999998</v>
      </c>
      <c r="H497">
        <v>57.951126000000002</v>
      </c>
      <c r="I497">
        <v>187.616603</v>
      </c>
    </row>
    <row r="498" spans="1:9">
      <c r="A498" s="1">
        <v>41437</v>
      </c>
      <c r="B498">
        <v>379662493.10659999</v>
      </c>
      <c r="C498">
        <v>1078.9378999999999</v>
      </c>
      <c r="D498">
        <v>221.27189999999999</v>
      </c>
      <c r="E498">
        <v>713.577</v>
      </c>
      <c r="G498">
        <v>284.18343099999998</v>
      </c>
      <c r="H498">
        <v>58.281210999999999</v>
      </c>
      <c r="I498">
        <v>187.950354</v>
      </c>
    </row>
    <row r="499" spans="1:9">
      <c r="A499" s="1">
        <v>41438</v>
      </c>
      <c r="B499">
        <v>381904039.21569997</v>
      </c>
      <c r="C499">
        <v>1089.6921</v>
      </c>
      <c r="D499">
        <v>222.20490000000001</v>
      </c>
      <c r="E499">
        <v>714.68560000000002</v>
      </c>
      <c r="G499">
        <v>285.331389</v>
      </c>
      <c r="H499">
        <v>58.183438000000002</v>
      </c>
      <c r="I499">
        <v>187.13748100000001</v>
      </c>
    </row>
    <row r="500" spans="1:9">
      <c r="A500" s="1">
        <v>41439</v>
      </c>
      <c r="B500">
        <v>383333184.93400002</v>
      </c>
      <c r="C500">
        <v>1175.6113</v>
      </c>
      <c r="D500">
        <v>238.74029999999999</v>
      </c>
      <c r="E500">
        <v>772.45479999999998</v>
      </c>
      <c r="G500">
        <v>306.68132700000001</v>
      </c>
      <c r="H500">
        <v>62.280101999999999</v>
      </c>
      <c r="I500">
        <v>201.51002600000001</v>
      </c>
    </row>
    <row r="501" spans="1:9">
      <c r="A501" s="1">
        <v>41442</v>
      </c>
      <c r="B501">
        <v>381037161.64139998</v>
      </c>
      <c r="C501">
        <v>1198.2684999999999</v>
      </c>
      <c r="D501">
        <v>245.3083</v>
      </c>
      <c r="E501">
        <v>767.65200000000004</v>
      </c>
      <c r="G501">
        <v>314.47549500000002</v>
      </c>
      <c r="H501">
        <v>64.379101000000006</v>
      </c>
      <c r="I501">
        <v>201.46381400000001</v>
      </c>
    </row>
    <row r="502" spans="1:9">
      <c r="A502" s="1">
        <v>41443</v>
      </c>
      <c r="B502">
        <v>381855100.62730002</v>
      </c>
      <c r="C502">
        <v>1198.5576000000001</v>
      </c>
      <c r="D502">
        <v>246.21279999999999</v>
      </c>
      <c r="E502">
        <v>767.01840000000004</v>
      </c>
      <c r="G502">
        <v>313.87759299999999</v>
      </c>
      <c r="H502">
        <v>64.478070000000002</v>
      </c>
      <c r="I502">
        <v>200.86634900000001</v>
      </c>
    </row>
    <row r="503" spans="1:9">
      <c r="A503" s="1">
        <v>41444</v>
      </c>
      <c r="B503">
        <v>380749352.53570002</v>
      </c>
      <c r="C503">
        <v>1192.1547</v>
      </c>
      <c r="D503">
        <v>249.46459999999999</v>
      </c>
      <c r="E503">
        <v>580.53560000000004</v>
      </c>
      <c r="G503">
        <v>313.10747900000001</v>
      </c>
      <c r="H503">
        <v>65.519375999999994</v>
      </c>
      <c r="I503">
        <v>152.47185500000001</v>
      </c>
    </row>
    <row r="504" spans="1:9">
      <c r="A504" s="1">
        <v>41445</v>
      </c>
      <c r="B504">
        <v>380719931.64719999</v>
      </c>
      <c r="C504">
        <v>1223.6903</v>
      </c>
      <c r="D504">
        <v>256.36489999999998</v>
      </c>
      <c r="E504">
        <v>527.68389999999999</v>
      </c>
      <c r="G504">
        <v>321.41482400000001</v>
      </c>
      <c r="H504">
        <v>67.336873999999995</v>
      </c>
      <c r="I504">
        <v>138.601596</v>
      </c>
    </row>
    <row r="505" spans="1:9">
      <c r="A505" s="1">
        <v>41446</v>
      </c>
      <c r="B505">
        <v>380293011.25209999</v>
      </c>
      <c r="C505">
        <v>1240.0468000000001</v>
      </c>
      <c r="D505">
        <v>260.8809</v>
      </c>
      <c r="E505">
        <v>474.92599999999999</v>
      </c>
      <c r="G505">
        <v>326.07667300000003</v>
      </c>
      <c r="H505">
        <v>68.599971999999994</v>
      </c>
      <c r="I505">
        <v>124.88423</v>
      </c>
    </row>
    <row r="506" spans="1:9">
      <c r="A506" s="1">
        <v>41449</v>
      </c>
      <c r="B506">
        <v>380707212.04070002</v>
      </c>
      <c r="C506">
        <v>1246.9249</v>
      </c>
      <c r="D506">
        <v>262.43090000000001</v>
      </c>
      <c r="E506">
        <v>473.80189999999999</v>
      </c>
      <c r="G506">
        <v>327.52857299999999</v>
      </c>
      <c r="H506">
        <v>68.932473999999999</v>
      </c>
      <c r="I506">
        <v>124.453093</v>
      </c>
    </row>
    <row r="507" spans="1:9">
      <c r="A507" s="1">
        <v>41450</v>
      </c>
      <c r="B507">
        <v>380653690.23769999</v>
      </c>
      <c r="C507">
        <v>1119.6224</v>
      </c>
      <c r="D507">
        <v>243.82140000000001</v>
      </c>
      <c r="E507">
        <v>615.38720000000001</v>
      </c>
      <c r="G507">
        <v>294.13149800000002</v>
      </c>
      <c r="H507">
        <v>64.053338999999994</v>
      </c>
      <c r="I507">
        <v>161.665896</v>
      </c>
    </row>
    <row r="508" spans="1:9">
      <c r="A508" s="1">
        <v>41451</v>
      </c>
      <c r="B508">
        <v>381119741.26539999</v>
      </c>
      <c r="C508">
        <v>1124.1596</v>
      </c>
      <c r="D508">
        <v>242.98390000000001</v>
      </c>
      <c r="E508">
        <v>566.84100000000001</v>
      </c>
      <c r="G508">
        <v>294.962312</v>
      </c>
      <c r="H508">
        <v>63.755265000000001</v>
      </c>
      <c r="I508">
        <v>148.730422</v>
      </c>
    </row>
    <row r="509" spans="1:9">
      <c r="A509" s="1">
        <v>41452</v>
      </c>
      <c r="B509">
        <v>382371772.8488</v>
      </c>
      <c r="C509">
        <v>1146.6862000000001</v>
      </c>
      <c r="D509">
        <v>243.1275</v>
      </c>
      <c r="E509">
        <v>571.10230000000001</v>
      </c>
      <c r="G509">
        <v>299.88777499999998</v>
      </c>
      <c r="H509">
        <v>63.584060999999998</v>
      </c>
      <c r="I509">
        <v>149.35786100000001</v>
      </c>
    </row>
    <row r="510" spans="1:9">
      <c r="A510" s="1">
        <v>41453</v>
      </c>
      <c r="B510">
        <v>384584336.54350001</v>
      </c>
      <c r="C510">
        <v>1142.5931</v>
      </c>
      <c r="D510">
        <v>242.0558</v>
      </c>
      <c r="E510">
        <v>622.74649999999997</v>
      </c>
      <c r="G510">
        <v>297.09818899999999</v>
      </c>
      <c r="H510">
        <v>62.939588999999998</v>
      </c>
      <c r="I510">
        <v>161.92716200000001</v>
      </c>
    </row>
    <row r="511" spans="1:9">
      <c r="A511" s="1">
        <v>41456</v>
      </c>
      <c r="B511">
        <v>344115414.54820001</v>
      </c>
      <c r="C511">
        <v>1138.0512000000001</v>
      </c>
      <c r="D511">
        <v>243.34469999999999</v>
      </c>
      <c r="E511">
        <v>621.13980000000004</v>
      </c>
      <c r="G511">
        <v>330.71787899999998</v>
      </c>
      <c r="H511">
        <v>70.716013000000004</v>
      </c>
      <c r="I511">
        <v>180.50333499999999</v>
      </c>
    </row>
    <row r="512" spans="1:9">
      <c r="A512" s="1">
        <v>41457</v>
      </c>
      <c r="B512">
        <v>344477964.7252</v>
      </c>
      <c r="C512">
        <v>1128.6974</v>
      </c>
      <c r="D512">
        <v>242.8518</v>
      </c>
      <c r="E512">
        <v>621.02639999999997</v>
      </c>
      <c r="G512">
        <v>327.65445599999998</v>
      </c>
      <c r="H512">
        <v>70.498501000000005</v>
      </c>
      <c r="I512">
        <v>180.28044299999999</v>
      </c>
    </row>
    <row r="513" spans="1:9">
      <c r="A513" s="1">
        <v>41458</v>
      </c>
      <c r="B513">
        <v>344468398.8197</v>
      </c>
      <c r="C513">
        <v>1122.0582999999999</v>
      </c>
      <c r="D513">
        <v>243.40350000000001</v>
      </c>
      <c r="E513">
        <v>618.94629999999995</v>
      </c>
      <c r="G513">
        <v>325.73620799999998</v>
      </c>
      <c r="H513">
        <v>70.660617999999999</v>
      </c>
      <c r="I513">
        <v>179.681591</v>
      </c>
    </row>
    <row r="514" spans="1:9">
      <c r="A514" s="1">
        <v>41460</v>
      </c>
      <c r="B514">
        <v>338467283.0262</v>
      </c>
      <c r="C514">
        <v>1122.2793999999999</v>
      </c>
      <c r="D514">
        <v>251.488</v>
      </c>
      <c r="E514">
        <v>574.95280000000002</v>
      </c>
      <c r="G514">
        <v>331.57692200000002</v>
      </c>
      <c r="H514">
        <v>74.302012000000005</v>
      </c>
      <c r="I514">
        <v>169.86953500000001</v>
      </c>
    </row>
    <row r="515" spans="1:9">
      <c r="A515" s="1">
        <v>41463</v>
      </c>
      <c r="B515">
        <v>341100943.05489999</v>
      </c>
      <c r="C515">
        <v>1132.1713999999999</v>
      </c>
      <c r="D515">
        <v>252.2304</v>
      </c>
      <c r="E515">
        <v>578.78319999999997</v>
      </c>
      <c r="G515">
        <v>331.91681899999998</v>
      </c>
      <c r="H515">
        <v>73.945970000000003</v>
      </c>
      <c r="I515">
        <v>169.680915</v>
      </c>
    </row>
    <row r="516" spans="1:9">
      <c r="A516" s="1">
        <v>41464</v>
      </c>
      <c r="B516">
        <v>344007551.11519998</v>
      </c>
      <c r="C516">
        <v>1128.3977</v>
      </c>
      <c r="D516">
        <v>253.08090000000001</v>
      </c>
      <c r="E516">
        <v>579.28009999999995</v>
      </c>
      <c r="G516">
        <v>328.01538699999998</v>
      </c>
      <c r="H516">
        <v>73.568414000000004</v>
      </c>
      <c r="I516">
        <v>168.391682</v>
      </c>
    </row>
    <row r="517" spans="1:9">
      <c r="A517" s="1">
        <v>41465</v>
      </c>
      <c r="B517">
        <v>343685835.34530002</v>
      </c>
      <c r="C517">
        <v>1113.7528</v>
      </c>
      <c r="D517">
        <v>253.7346</v>
      </c>
      <c r="E517">
        <v>574.84190000000001</v>
      </c>
      <c r="G517">
        <v>324.06130400000001</v>
      </c>
      <c r="H517">
        <v>73.827483000000001</v>
      </c>
      <c r="I517">
        <v>167.25795500000001</v>
      </c>
    </row>
    <row r="518" spans="1:9">
      <c r="A518" s="1">
        <v>41466</v>
      </c>
      <c r="B518">
        <v>348049580.09210002</v>
      </c>
      <c r="C518">
        <v>1144.2378000000001</v>
      </c>
      <c r="D518">
        <v>258.69979999999998</v>
      </c>
      <c r="E518">
        <v>595.52350000000001</v>
      </c>
      <c r="G518">
        <v>328.75712700000003</v>
      </c>
      <c r="H518">
        <v>74.328433000000004</v>
      </c>
      <c r="I518">
        <v>171.10306499999999</v>
      </c>
    </row>
    <row r="519" spans="1:9">
      <c r="A519" s="1">
        <v>41467</v>
      </c>
      <c r="B519">
        <v>350570373.55320001</v>
      </c>
      <c r="C519">
        <v>1036.5174</v>
      </c>
      <c r="D519">
        <v>233.68430000000001</v>
      </c>
      <c r="E519">
        <v>600.0367</v>
      </c>
      <c r="G519">
        <v>295.666</v>
      </c>
      <c r="H519">
        <v>66.658314000000004</v>
      </c>
      <c r="I519">
        <v>171.16012799999999</v>
      </c>
    </row>
    <row r="520" spans="1:9">
      <c r="A520" s="1">
        <v>41470</v>
      </c>
      <c r="B520">
        <v>351659816.36580002</v>
      </c>
      <c r="C520">
        <v>1023.3977</v>
      </c>
      <c r="D520">
        <v>228.26650000000001</v>
      </c>
      <c r="E520">
        <v>604.40599999999995</v>
      </c>
      <c r="G520">
        <v>291.01923299999999</v>
      </c>
      <c r="H520">
        <v>64.911169999999998</v>
      </c>
      <c r="I520">
        <v>171.872353</v>
      </c>
    </row>
    <row r="521" spans="1:9">
      <c r="A521" s="1">
        <v>41471</v>
      </c>
      <c r="B521">
        <v>350075946.14609998</v>
      </c>
      <c r="C521">
        <v>1115.2333000000001</v>
      </c>
      <c r="D521">
        <v>246.5848</v>
      </c>
      <c r="E521">
        <v>662.34870000000001</v>
      </c>
      <c r="G521">
        <v>318.56896</v>
      </c>
      <c r="H521">
        <v>70.437516000000002</v>
      </c>
      <c r="I521">
        <v>189.20143100000001</v>
      </c>
    </row>
    <row r="522" spans="1:9">
      <c r="A522" s="1">
        <v>41472</v>
      </c>
      <c r="B522">
        <v>349255010.07740003</v>
      </c>
      <c r="C522">
        <v>1102.2138</v>
      </c>
      <c r="D522">
        <v>242.7884</v>
      </c>
      <c r="E522">
        <v>665.02170000000001</v>
      </c>
      <c r="G522">
        <v>315.58997499999998</v>
      </c>
      <c r="H522">
        <v>69.516081999999997</v>
      </c>
      <c r="I522">
        <v>190.41149899999999</v>
      </c>
    </row>
    <row r="523" spans="1:9">
      <c r="A523" s="1">
        <v>41473</v>
      </c>
      <c r="B523">
        <v>348129736.18349999</v>
      </c>
      <c r="C523">
        <v>1006.0456</v>
      </c>
      <c r="D523">
        <v>222.17599999999999</v>
      </c>
      <c r="E523">
        <v>646.80110000000002</v>
      </c>
      <c r="G523">
        <v>288.98582800000003</v>
      </c>
      <c r="H523">
        <v>63.819885999999997</v>
      </c>
      <c r="I523">
        <v>185.79311999999999</v>
      </c>
    </row>
    <row r="524" spans="1:9">
      <c r="A524" s="1">
        <v>41474</v>
      </c>
      <c r="B524">
        <v>349204783.2766</v>
      </c>
      <c r="C524">
        <v>1006.3462</v>
      </c>
      <c r="D524">
        <v>220.95480000000001</v>
      </c>
      <c r="E524">
        <v>649.42719999999997</v>
      </c>
      <c r="G524">
        <v>288.18225000000001</v>
      </c>
      <c r="H524">
        <v>63.273704000000002</v>
      </c>
      <c r="I524">
        <v>185.97316900000001</v>
      </c>
    </row>
    <row r="525" spans="1:9">
      <c r="A525" s="1">
        <v>41477</v>
      </c>
      <c r="B525">
        <v>349588720.0959</v>
      </c>
      <c r="C525">
        <v>1008.4902</v>
      </c>
      <c r="D525">
        <v>221.21100000000001</v>
      </c>
      <c r="E525">
        <v>649.20479999999998</v>
      </c>
      <c r="G525">
        <v>288.47904499999999</v>
      </c>
      <c r="H525">
        <v>63.277498999999999</v>
      </c>
      <c r="I525">
        <v>185.70530500000001</v>
      </c>
    </row>
    <row r="526" spans="1:9">
      <c r="A526" s="1">
        <v>41478</v>
      </c>
      <c r="B526">
        <v>349404810.00099999</v>
      </c>
      <c r="C526">
        <v>1009.1682</v>
      </c>
      <c r="D526">
        <v>222.71950000000001</v>
      </c>
      <c r="E526">
        <v>645.71050000000002</v>
      </c>
      <c r="G526">
        <v>288.82493099999999</v>
      </c>
      <c r="H526">
        <v>63.742539999999998</v>
      </c>
      <c r="I526">
        <v>184.80297999999999</v>
      </c>
    </row>
    <row r="527" spans="1:9">
      <c r="A527" s="1">
        <v>41479</v>
      </c>
      <c r="B527">
        <v>348720209.10759997</v>
      </c>
      <c r="C527">
        <v>1002.0453</v>
      </c>
      <c r="D527">
        <v>222.80860000000001</v>
      </c>
      <c r="E527">
        <v>692.57719999999995</v>
      </c>
      <c r="G527">
        <v>287.34936299999998</v>
      </c>
      <c r="H527">
        <v>63.893228000000001</v>
      </c>
      <c r="I527">
        <v>198.60541000000001</v>
      </c>
    </row>
    <row r="528" spans="1:9">
      <c r="A528" s="1">
        <v>41480</v>
      </c>
      <c r="B528">
        <v>347771795.73970002</v>
      </c>
      <c r="C528">
        <v>997.27710000000002</v>
      </c>
      <c r="D528">
        <v>221.84530000000001</v>
      </c>
      <c r="E528">
        <v>615.20669999999996</v>
      </c>
      <c r="G528">
        <v>286.76192600000002</v>
      </c>
      <c r="H528">
        <v>63.790481</v>
      </c>
      <c r="I528">
        <v>176.89953800000001</v>
      </c>
    </row>
    <row r="529" spans="1:9">
      <c r="A529" s="1">
        <v>41481</v>
      </c>
      <c r="B529">
        <v>348767910.01499999</v>
      </c>
      <c r="C529">
        <v>964.16809999999998</v>
      </c>
      <c r="D529">
        <v>213.55520000000001</v>
      </c>
      <c r="E529">
        <v>620.92909999999995</v>
      </c>
      <c r="G529">
        <v>276.44977399999999</v>
      </c>
      <c r="H529">
        <v>61.231321000000001</v>
      </c>
      <c r="I529">
        <v>178.035043</v>
      </c>
    </row>
    <row r="530" spans="1:9">
      <c r="A530" s="1">
        <v>41484</v>
      </c>
      <c r="B530">
        <v>348773059.43769997</v>
      </c>
      <c r="C530">
        <v>961.1884</v>
      </c>
      <c r="D530">
        <v>213.29640000000001</v>
      </c>
      <c r="E530">
        <v>620.40859999999998</v>
      </c>
      <c r="G530">
        <v>275.59135500000002</v>
      </c>
      <c r="H530">
        <v>61.156213999999999</v>
      </c>
      <c r="I530">
        <v>177.88317699999999</v>
      </c>
    </row>
    <row r="531" spans="1:9">
      <c r="A531" s="1">
        <v>41485</v>
      </c>
      <c r="B531">
        <v>349852022.26990002</v>
      </c>
      <c r="C531">
        <v>951.83339999999998</v>
      </c>
      <c r="D531">
        <v>214.131</v>
      </c>
      <c r="E531">
        <v>618.44159999999999</v>
      </c>
      <c r="G531">
        <v>272.06742800000001</v>
      </c>
      <c r="H531">
        <v>61.206162999999997</v>
      </c>
      <c r="I531">
        <v>176.77233799999999</v>
      </c>
    </row>
    <row r="532" spans="1:9">
      <c r="A532" s="1">
        <v>41486</v>
      </c>
      <c r="B532">
        <v>351818189.01490003</v>
      </c>
      <c r="C532">
        <v>959.33510000000001</v>
      </c>
      <c r="D532">
        <v>217.77500000000001</v>
      </c>
      <c r="E532">
        <v>566.21010000000001</v>
      </c>
      <c r="G532">
        <v>272.67922199999998</v>
      </c>
      <c r="H532">
        <v>61.89987</v>
      </c>
      <c r="I532">
        <v>160.93826799999999</v>
      </c>
    </row>
    <row r="533" spans="1:9">
      <c r="A533" s="1">
        <v>41487</v>
      </c>
      <c r="B533">
        <v>387501861.58859998</v>
      </c>
      <c r="C533">
        <v>949.60569999999996</v>
      </c>
      <c r="D533">
        <v>219.2201</v>
      </c>
      <c r="E533">
        <v>536.39340000000004</v>
      </c>
      <c r="G533">
        <v>245.058358</v>
      </c>
      <c r="H533">
        <v>56.572657</v>
      </c>
      <c r="I533">
        <v>138.423438</v>
      </c>
    </row>
    <row r="534" spans="1:9">
      <c r="A534" s="1">
        <v>41488</v>
      </c>
      <c r="B534">
        <v>389802126.78289998</v>
      </c>
      <c r="C534">
        <v>966.57439999999997</v>
      </c>
      <c r="D534">
        <v>219.9391</v>
      </c>
      <c r="E534">
        <v>540.64380000000006</v>
      </c>
      <c r="G534">
        <v>247.96539899999999</v>
      </c>
      <c r="H534">
        <v>56.423268</v>
      </c>
      <c r="I534">
        <v>138.69698600000001</v>
      </c>
    </row>
    <row r="535" spans="1:9">
      <c r="A535" s="1">
        <v>41491</v>
      </c>
      <c r="B535">
        <v>390096348.70649999</v>
      </c>
      <c r="C535">
        <v>964.40009999999995</v>
      </c>
      <c r="D535">
        <v>219.99340000000001</v>
      </c>
      <c r="E535">
        <v>539.91650000000004</v>
      </c>
      <c r="G535">
        <v>247.221001</v>
      </c>
      <c r="H535">
        <v>56.394632000000001</v>
      </c>
      <c r="I535">
        <v>138.405935</v>
      </c>
    </row>
    <row r="536" spans="1:9">
      <c r="A536" s="1">
        <v>41492</v>
      </c>
      <c r="B536">
        <v>388189385.1825</v>
      </c>
      <c r="C536">
        <v>968.51340000000005</v>
      </c>
      <c r="D536">
        <v>221.02420000000001</v>
      </c>
      <c r="E536">
        <v>535.50840000000005</v>
      </c>
      <c r="G536">
        <v>249.49507600000001</v>
      </c>
      <c r="H536">
        <v>56.937209000000003</v>
      </c>
      <c r="I536">
        <v>137.95029400000001</v>
      </c>
    </row>
    <row r="537" spans="1:9">
      <c r="A537" s="1">
        <v>41493</v>
      </c>
      <c r="B537">
        <v>390116015.2719</v>
      </c>
      <c r="C537">
        <v>991.16629999999998</v>
      </c>
      <c r="D537">
        <v>224.2791</v>
      </c>
      <c r="E537">
        <v>536.22670000000005</v>
      </c>
      <c r="G537">
        <v>254.069626</v>
      </c>
      <c r="H537">
        <v>57.490360000000003</v>
      </c>
      <c r="I537">
        <v>137.453137</v>
      </c>
    </row>
    <row r="538" spans="1:9">
      <c r="A538" s="1">
        <v>41494</v>
      </c>
      <c r="B538">
        <v>390282818.72729999</v>
      </c>
      <c r="C538">
        <v>989.91459999999995</v>
      </c>
      <c r="D538">
        <v>223.01429999999999</v>
      </c>
      <c r="E538">
        <v>558.05179999999996</v>
      </c>
      <c r="G538">
        <v>253.640322</v>
      </c>
      <c r="H538">
        <v>57.141716000000002</v>
      </c>
      <c r="I538">
        <v>142.986515</v>
      </c>
    </row>
    <row r="539" spans="1:9">
      <c r="A539" s="1">
        <v>41495</v>
      </c>
      <c r="B539">
        <v>391049263.50040001</v>
      </c>
      <c r="C539">
        <v>977.95450000000005</v>
      </c>
      <c r="D539">
        <v>219.88419999999999</v>
      </c>
      <c r="E539">
        <v>557.70349999999996</v>
      </c>
      <c r="G539">
        <v>250.084731</v>
      </c>
      <c r="H539">
        <v>56.229284</v>
      </c>
      <c r="I539">
        <v>142.617197</v>
      </c>
    </row>
    <row r="540" spans="1:9">
      <c r="A540" s="1">
        <v>41498</v>
      </c>
      <c r="B540">
        <v>391299753.59939998</v>
      </c>
      <c r="C540">
        <v>992.1549</v>
      </c>
      <c r="D540">
        <v>224.571</v>
      </c>
      <c r="E540">
        <v>554.30560000000003</v>
      </c>
      <c r="G540">
        <v>253.553674</v>
      </c>
      <c r="H540">
        <v>57.391039999999997</v>
      </c>
      <c r="I540">
        <v>141.65753900000001</v>
      </c>
    </row>
    <row r="541" spans="1:9">
      <c r="A541" s="1">
        <v>41499</v>
      </c>
      <c r="B541">
        <v>390328990.9659</v>
      </c>
      <c r="C541">
        <v>1019.4068</v>
      </c>
      <c r="D541">
        <v>234.6626</v>
      </c>
      <c r="E541">
        <v>521.60450000000003</v>
      </c>
      <c r="G541">
        <v>261.16604799999999</v>
      </c>
      <c r="H541">
        <v>60.119183</v>
      </c>
      <c r="I541">
        <v>133.63201599999999</v>
      </c>
    </row>
    <row r="542" spans="1:9">
      <c r="A542" s="1">
        <v>41500</v>
      </c>
      <c r="B542">
        <v>390485382.48610002</v>
      </c>
      <c r="C542">
        <v>1019.9827</v>
      </c>
      <c r="D542">
        <v>234.89359999999999</v>
      </c>
      <c r="E542">
        <v>521.62400000000002</v>
      </c>
      <c r="G542">
        <v>261.208933</v>
      </c>
      <c r="H542">
        <v>60.154262000000003</v>
      </c>
      <c r="I542">
        <v>133.58349000000001</v>
      </c>
    </row>
    <row r="543" spans="1:9">
      <c r="A543" s="1">
        <v>41501</v>
      </c>
      <c r="B543">
        <v>388218564.42309999</v>
      </c>
      <c r="C543">
        <v>1010.6988</v>
      </c>
      <c r="D543">
        <v>233.64109999999999</v>
      </c>
      <c r="E543">
        <v>468.98559999999998</v>
      </c>
      <c r="G543">
        <v>260.34272800000002</v>
      </c>
      <c r="H543">
        <v>60.182876999999998</v>
      </c>
      <c r="I543">
        <v>120.80452699999999</v>
      </c>
    </row>
    <row r="544" spans="1:9">
      <c r="A544" s="1">
        <v>41502</v>
      </c>
      <c r="B544">
        <v>386849821.30440003</v>
      </c>
      <c r="C544">
        <v>1007.0616</v>
      </c>
      <c r="D544">
        <v>234.20240000000001</v>
      </c>
      <c r="E544">
        <v>315.59870000000001</v>
      </c>
      <c r="G544">
        <v>260.32365700000003</v>
      </c>
      <c r="H544">
        <v>60.540908999999999</v>
      </c>
      <c r="I544">
        <v>81.581710000000001</v>
      </c>
    </row>
    <row r="545" spans="1:9">
      <c r="A545" s="1">
        <v>41505</v>
      </c>
      <c r="B545">
        <v>386191252.66750002</v>
      </c>
      <c r="C545">
        <v>1006.7338</v>
      </c>
      <c r="D545">
        <v>234.06379999999999</v>
      </c>
      <c r="E545">
        <v>239.52869999999999</v>
      </c>
      <c r="G545">
        <v>260.682704</v>
      </c>
      <c r="H545">
        <v>60.608260000000001</v>
      </c>
      <c r="I545">
        <v>62.023336</v>
      </c>
    </row>
    <row r="546" spans="1:9">
      <c r="A546" s="1">
        <v>41506</v>
      </c>
      <c r="B546">
        <v>385680414.76539999</v>
      </c>
      <c r="C546">
        <v>1013.3013</v>
      </c>
      <c r="D546">
        <v>233.78380000000001</v>
      </c>
      <c r="E546">
        <v>240.5558</v>
      </c>
      <c r="G546">
        <v>262.730816</v>
      </c>
      <c r="H546">
        <v>60.615938</v>
      </c>
      <c r="I546">
        <v>62.371796000000003</v>
      </c>
    </row>
    <row r="547" spans="1:9">
      <c r="A547" s="1">
        <v>41507</v>
      </c>
      <c r="B547">
        <v>385894298.82499999</v>
      </c>
      <c r="C547">
        <v>1042.2003999999999</v>
      </c>
      <c r="D547">
        <v>240.71860000000001</v>
      </c>
      <c r="E547">
        <v>217.54759999999999</v>
      </c>
      <c r="G547">
        <v>270.07405999999997</v>
      </c>
      <c r="H547">
        <v>62.379413</v>
      </c>
      <c r="I547">
        <v>56.374918999999998</v>
      </c>
    </row>
    <row r="548" spans="1:9">
      <c r="A548" s="1">
        <v>41508</v>
      </c>
      <c r="B548">
        <v>386455297.86360002</v>
      </c>
      <c r="C548">
        <v>1047.2662</v>
      </c>
      <c r="D548">
        <v>241.49879999999999</v>
      </c>
      <c r="E548">
        <v>217.12540000000001</v>
      </c>
      <c r="G548">
        <v>270.99284299999999</v>
      </c>
      <c r="H548">
        <v>62.490746000000001</v>
      </c>
      <c r="I548">
        <v>56.183833</v>
      </c>
    </row>
    <row r="549" spans="1:9">
      <c r="A549" s="1">
        <v>41509</v>
      </c>
      <c r="B549">
        <v>387184415.76550001</v>
      </c>
      <c r="C549">
        <v>1088.4277999999999</v>
      </c>
      <c r="D549">
        <v>248.92500000000001</v>
      </c>
      <c r="E549">
        <v>178.69589999999999</v>
      </c>
      <c r="G549">
        <v>281.11353500000001</v>
      </c>
      <c r="H549">
        <v>64.291068999999993</v>
      </c>
      <c r="I549">
        <v>46.152658000000002</v>
      </c>
    </row>
    <row r="550" spans="1:9">
      <c r="A550" s="1">
        <v>41512</v>
      </c>
      <c r="B550">
        <v>387426640.18709999</v>
      </c>
      <c r="C550">
        <v>1060.9758999999999</v>
      </c>
      <c r="D550">
        <v>242.59059999999999</v>
      </c>
      <c r="E550">
        <v>208.93350000000001</v>
      </c>
      <c r="G550">
        <v>273.85207700000001</v>
      </c>
      <c r="H550">
        <v>62.615879999999997</v>
      </c>
      <c r="I550">
        <v>53.928531999999997</v>
      </c>
    </row>
    <row r="551" spans="1:9">
      <c r="A551" s="1">
        <v>41513</v>
      </c>
      <c r="B551">
        <v>387702763.77789998</v>
      </c>
      <c r="C551">
        <v>1043.5468000000001</v>
      </c>
      <c r="D551">
        <v>237.892</v>
      </c>
      <c r="E551">
        <v>215.0675</v>
      </c>
      <c r="G551">
        <v>269.16155800000001</v>
      </c>
      <c r="H551">
        <v>61.359377000000002</v>
      </c>
      <c r="I551">
        <v>55.472264000000003</v>
      </c>
    </row>
    <row r="552" spans="1:9">
      <c r="A552" s="1">
        <v>41514</v>
      </c>
      <c r="B552">
        <v>388043849.14109999</v>
      </c>
      <c r="C552">
        <v>1041.6741</v>
      </c>
      <c r="D552">
        <v>238.38040000000001</v>
      </c>
      <c r="E552">
        <v>213.74369999999999</v>
      </c>
      <c r="G552">
        <v>268.44236899999999</v>
      </c>
      <c r="H552">
        <v>61.431305000000002</v>
      </c>
      <c r="I552">
        <v>55.082357000000002</v>
      </c>
    </row>
    <row r="553" spans="1:9">
      <c r="A553" s="1">
        <v>41515</v>
      </c>
      <c r="B553">
        <v>388132635.93910003</v>
      </c>
      <c r="C553">
        <v>1045.3121000000001</v>
      </c>
      <c r="D553">
        <v>238.6557</v>
      </c>
      <c r="E553">
        <v>214.3682</v>
      </c>
      <c r="G553">
        <v>269.31826999999998</v>
      </c>
      <c r="H553">
        <v>61.488182000000002</v>
      </c>
      <c r="I553">
        <v>55.230656000000003</v>
      </c>
    </row>
    <row r="554" spans="1:9">
      <c r="A554" s="1">
        <v>41516</v>
      </c>
      <c r="B554">
        <v>392148070.88859999</v>
      </c>
      <c r="C554">
        <v>1116.3094000000001</v>
      </c>
      <c r="D554">
        <v>255.19159999999999</v>
      </c>
      <c r="E554">
        <v>187.1773</v>
      </c>
      <c r="G554">
        <v>284.665279</v>
      </c>
      <c r="H554">
        <v>65.075316999999998</v>
      </c>
      <c r="I554">
        <v>47.731282</v>
      </c>
    </row>
    <row r="555" spans="1:9">
      <c r="A555" s="1">
        <v>41520</v>
      </c>
      <c r="B555">
        <v>393777303.9127</v>
      </c>
      <c r="C555">
        <v>1057.4722999999999</v>
      </c>
      <c r="D555">
        <v>244.1593</v>
      </c>
      <c r="E555">
        <v>188.38140000000001</v>
      </c>
      <c r="G555">
        <v>268.545772</v>
      </c>
      <c r="H555">
        <v>62.004412000000002</v>
      </c>
      <c r="I555">
        <v>47.839578000000003</v>
      </c>
    </row>
    <row r="556" spans="1:9">
      <c r="A556" s="1">
        <v>41521</v>
      </c>
      <c r="B556">
        <v>395029018.17400002</v>
      </c>
      <c r="C556">
        <v>1040.0241000000001</v>
      </c>
      <c r="D556">
        <v>243.48609999999999</v>
      </c>
      <c r="E556">
        <v>187.02539999999999</v>
      </c>
      <c r="G556">
        <v>263.27789899999999</v>
      </c>
      <c r="H556">
        <v>61.637523000000002</v>
      </c>
      <c r="I556">
        <v>47.344723999999999</v>
      </c>
    </row>
    <row r="557" spans="1:9">
      <c r="A557" s="1">
        <v>41522</v>
      </c>
      <c r="B557">
        <v>396442078.89069998</v>
      </c>
      <c r="C557">
        <v>1020.2251</v>
      </c>
      <c r="D557">
        <v>243.0932</v>
      </c>
      <c r="E557">
        <v>184.93</v>
      </c>
      <c r="G557">
        <v>257.34531099999998</v>
      </c>
      <c r="H557">
        <v>61.318717999999997</v>
      </c>
      <c r="I557">
        <v>46.647419999999997</v>
      </c>
    </row>
    <row r="558" spans="1:9">
      <c r="A558" s="1">
        <v>41523</v>
      </c>
      <c r="B558">
        <v>398907204.77630001</v>
      </c>
      <c r="C558">
        <v>1046.6873000000001</v>
      </c>
      <c r="D558">
        <v>249.3683</v>
      </c>
      <c r="E558">
        <v>181.83850000000001</v>
      </c>
      <c r="G558">
        <v>262.388668</v>
      </c>
      <c r="H558">
        <v>62.512858999999999</v>
      </c>
      <c r="I558">
        <v>45.584159999999997</v>
      </c>
    </row>
    <row r="559" spans="1:9">
      <c r="A559" s="1">
        <v>41526</v>
      </c>
      <c r="B559">
        <v>400039685.44029999</v>
      </c>
      <c r="C559">
        <v>1051.7855999999999</v>
      </c>
      <c r="D559">
        <v>250.85409999999999</v>
      </c>
      <c r="E559">
        <v>181.83500000000001</v>
      </c>
      <c r="G559">
        <v>262.92031500000002</v>
      </c>
      <c r="H559">
        <v>62.707304000000001</v>
      </c>
      <c r="I559">
        <v>45.454239999999999</v>
      </c>
    </row>
    <row r="560" spans="1:9">
      <c r="A560" s="1">
        <v>41527</v>
      </c>
      <c r="B560">
        <v>401030718.50639999</v>
      </c>
      <c r="C560">
        <v>1040.3150000000001</v>
      </c>
      <c r="D560">
        <v>250.98429999999999</v>
      </c>
      <c r="E560">
        <v>181.68049999999999</v>
      </c>
      <c r="G560">
        <v>259.410303</v>
      </c>
      <c r="H560">
        <v>62.584806999999998</v>
      </c>
      <c r="I560">
        <v>45.303387000000001</v>
      </c>
    </row>
    <row r="561" spans="1:9">
      <c r="A561" s="1">
        <v>41528</v>
      </c>
      <c r="B561">
        <v>400599084.65439999</v>
      </c>
      <c r="C561">
        <v>1034.4398000000001</v>
      </c>
      <c r="D561">
        <v>247.62469999999999</v>
      </c>
      <c r="E561">
        <v>182.41929999999999</v>
      </c>
      <c r="G561">
        <v>258.223206</v>
      </c>
      <c r="H561">
        <v>61.813595999999997</v>
      </c>
      <c r="I561">
        <v>45.536624000000003</v>
      </c>
    </row>
    <row r="562" spans="1:9">
      <c r="A562" s="1">
        <v>41529</v>
      </c>
      <c r="B562">
        <v>400966108.84460002</v>
      </c>
      <c r="C562">
        <v>1178.4319</v>
      </c>
      <c r="D562">
        <v>284.964</v>
      </c>
      <c r="E562">
        <v>178.03569999999999</v>
      </c>
      <c r="G562">
        <v>293.89813099999998</v>
      </c>
      <c r="H562">
        <v>71.069348000000005</v>
      </c>
      <c r="I562">
        <v>44.401682999999998</v>
      </c>
    </row>
    <row r="563" spans="1:9">
      <c r="A563" s="1">
        <v>41530</v>
      </c>
      <c r="B563">
        <v>401415232.39310002</v>
      </c>
      <c r="C563">
        <v>1176.7476999999999</v>
      </c>
      <c r="D563">
        <v>285.08769999999998</v>
      </c>
      <c r="E563">
        <v>178.1182</v>
      </c>
      <c r="G563">
        <v>293.14973700000002</v>
      </c>
      <c r="H563">
        <v>71.020647999999994</v>
      </c>
      <c r="I563">
        <v>44.372556000000003</v>
      </c>
    </row>
    <row r="564" spans="1:9">
      <c r="A564" s="1">
        <v>41533</v>
      </c>
      <c r="B564">
        <v>400254747.35750002</v>
      </c>
      <c r="C564">
        <v>1176.0126</v>
      </c>
      <c r="D564">
        <v>283.9187</v>
      </c>
      <c r="E564">
        <v>178.9425</v>
      </c>
      <c r="G564">
        <v>293.81602800000002</v>
      </c>
      <c r="H564">
        <v>70.934499000000002</v>
      </c>
      <c r="I564">
        <v>44.707152000000001</v>
      </c>
    </row>
    <row r="565" spans="1:9">
      <c r="A565" s="1">
        <v>41534</v>
      </c>
      <c r="B565">
        <v>400096715.85479999</v>
      </c>
      <c r="C565">
        <v>1183.1564000000001</v>
      </c>
      <c r="D565">
        <v>284.45890000000003</v>
      </c>
      <c r="E565">
        <v>179.2098</v>
      </c>
      <c r="G565">
        <v>295.71759900000001</v>
      </c>
      <c r="H565">
        <v>71.097533999999996</v>
      </c>
      <c r="I565">
        <v>44.791620000000002</v>
      </c>
    </row>
    <row r="566" spans="1:9">
      <c r="A566" s="1">
        <v>41535</v>
      </c>
      <c r="B566">
        <v>396391458.204</v>
      </c>
      <c r="C566">
        <v>1203.0437999999999</v>
      </c>
      <c r="D566">
        <v>283.16149999999999</v>
      </c>
      <c r="E566">
        <v>182.37620000000001</v>
      </c>
      <c r="G566">
        <v>303.498921</v>
      </c>
      <c r="H566">
        <v>71.434814000000003</v>
      </c>
      <c r="I566">
        <v>46.009115000000001</v>
      </c>
    </row>
    <row r="567" spans="1:9">
      <c r="A567" s="1">
        <v>41536</v>
      </c>
      <c r="B567">
        <v>394628910.2105</v>
      </c>
      <c r="C567">
        <v>1199.5708999999999</v>
      </c>
      <c r="D567">
        <v>281.33170000000001</v>
      </c>
      <c r="E567">
        <v>182.03030000000001</v>
      </c>
      <c r="G567">
        <v>303.97440999999998</v>
      </c>
      <c r="H567">
        <v>71.290189999999996</v>
      </c>
      <c r="I567">
        <v>46.126955000000002</v>
      </c>
    </row>
    <row r="568" spans="1:9">
      <c r="A568" s="1">
        <v>41537</v>
      </c>
      <c r="B568">
        <v>396687820.26050001</v>
      </c>
      <c r="C568">
        <v>1194.5317</v>
      </c>
      <c r="D568">
        <v>282.73180000000002</v>
      </c>
      <c r="E568">
        <v>206.7587</v>
      </c>
      <c r="G568">
        <v>301.12638700000002</v>
      </c>
      <c r="H568">
        <v>71.273122999999998</v>
      </c>
      <c r="I568">
        <v>52.121262000000002</v>
      </c>
    </row>
    <row r="569" spans="1:9">
      <c r="A569" s="1">
        <v>41540</v>
      </c>
      <c r="B569">
        <v>396124639.25019997</v>
      </c>
      <c r="C569">
        <v>1202.3028999999999</v>
      </c>
      <c r="D569">
        <v>282.8143</v>
      </c>
      <c r="E569">
        <v>382.7962</v>
      </c>
      <c r="G569">
        <v>303.51631300000003</v>
      </c>
      <c r="H569">
        <v>71.395280999999997</v>
      </c>
      <c r="I569">
        <v>96.635292000000007</v>
      </c>
    </row>
    <row r="570" spans="1:9">
      <c r="A570" s="1">
        <v>41541</v>
      </c>
      <c r="B570">
        <v>396374115.61790001</v>
      </c>
      <c r="C570">
        <v>1210.5254</v>
      </c>
      <c r="D570">
        <v>282.60289999999998</v>
      </c>
      <c r="E570">
        <v>504.81349999999998</v>
      </c>
      <c r="G570">
        <v>305.39971000000003</v>
      </c>
      <c r="H570">
        <v>71.297011999999995</v>
      </c>
      <c r="I570">
        <v>127.357837</v>
      </c>
    </row>
    <row r="571" spans="1:9">
      <c r="A571" s="1">
        <v>41542</v>
      </c>
      <c r="B571">
        <v>397606445.82980001</v>
      </c>
      <c r="C571">
        <v>1209.6469</v>
      </c>
      <c r="D571">
        <v>280.61430000000001</v>
      </c>
      <c r="E571">
        <v>508.0403</v>
      </c>
      <c r="G571">
        <v>304.23221599999999</v>
      </c>
      <c r="H571">
        <v>70.575892999999994</v>
      </c>
      <c r="I571">
        <v>127.774664</v>
      </c>
    </row>
    <row r="572" spans="1:9">
      <c r="A572" s="1">
        <v>41543</v>
      </c>
      <c r="B572">
        <v>398340836.36699998</v>
      </c>
      <c r="C572">
        <v>1204.5634</v>
      </c>
      <c r="D572">
        <v>281.62520000000001</v>
      </c>
      <c r="E572">
        <v>506.8288</v>
      </c>
      <c r="G572">
        <v>302.39515799999998</v>
      </c>
      <c r="H572">
        <v>70.699555000000004</v>
      </c>
      <c r="I572">
        <v>127.234959</v>
      </c>
    </row>
    <row r="573" spans="1:9">
      <c r="A573" s="1">
        <v>41544</v>
      </c>
      <c r="B573">
        <v>399782564.47670001</v>
      </c>
      <c r="C573">
        <v>1158.4263000000001</v>
      </c>
      <c r="D573">
        <v>270.45850000000002</v>
      </c>
      <c r="E573">
        <v>509.79399999999998</v>
      </c>
      <c r="G573">
        <v>289.76408800000002</v>
      </c>
      <c r="H573">
        <v>67.651399999999995</v>
      </c>
      <c r="I573">
        <v>127.51781699999999</v>
      </c>
    </row>
    <row r="574" spans="1:9">
      <c r="A574" s="1">
        <v>41547</v>
      </c>
      <c r="B574">
        <v>400256010.00880003</v>
      </c>
      <c r="C574">
        <v>1170.2162000000001</v>
      </c>
      <c r="D574">
        <v>273.32420000000002</v>
      </c>
      <c r="E574">
        <v>508.75479999999999</v>
      </c>
      <c r="G574">
        <v>292.36692799999997</v>
      </c>
      <c r="H574">
        <v>68.287344000000004</v>
      </c>
      <c r="I574">
        <v>127.107348</v>
      </c>
    </row>
    <row r="575" spans="1:9">
      <c r="A575" s="1">
        <v>41548</v>
      </c>
      <c r="B575">
        <v>397343160.15350002</v>
      </c>
      <c r="C575">
        <v>1147.7016000000001</v>
      </c>
      <c r="D575">
        <v>270.15030000000002</v>
      </c>
      <c r="E575">
        <v>508.68920000000003</v>
      </c>
      <c r="G575">
        <v>288.84393</v>
      </c>
      <c r="H575">
        <v>67.989165999999997</v>
      </c>
      <c r="I575">
        <v>128.022639</v>
      </c>
    </row>
    <row r="576" spans="1:9">
      <c r="A576" s="1">
        <v>41549</v>
      </c>
      <c r="B576">
        <v>397465084.00650001</v>
      </c>
      <c r="C576">
        <v>1148.9516000000001</v>
      </c>
      <c r="D576">
        <v>270.37259999999998</v>
      </c>
      <c r="E576">
        <v>508.74790000000002</v>
      </c>
      <c r="G576">
        <v>289.069819</v>
      </c>
      <c r="H576">
        <v>68.024238999999994</v>
      </c>
      <c r="I576">
        <v>127.998136</v>
      </c>
    </row>
    <row r="577" spans="1:9">
      <c r="A577" s="1">
        <v>41550</v>
      </c>
      <c r="B577">
        <v>397396750.77039999</v>
      </c>
      <c r="C577">
        <v>1150.1501000000001</v>
      </c>
      <c r="D577">
        <v>269.68439999999998</v>
      </c>
      <c r="E577">
        <v>508.37920000000003</v>
      </c>
      <c r="G577">
        <v>289.42111299999999</v>
      </c>
      <c r="H577">
        <v>67.862758999999997</v>
      </c>
      <c r="I577">
        <v>127.927367</v>
      </c>
    </row>
    <row r="578" spans="1:9">
      <c r="A578" s="1">
        <v>41551</v>
      </c>
      <c r="B578">
        <v>397306644.41930002</v>
      </c>
      <c r="C578">
        <v>1140.8780999999999</v>
      </c>
      <c r="D578">
        <v>270.52670000000001</v>
      </c>
      <c r="E578">
        <v>504.9196</v>
      </c>
      <c r="G578">
        <v>287.15303799999998</v>
      </c>
      <c r="H578">
        <v>68.090152000000003</v>
      </c>
      <c r="I578">
        <v>127.085617</v>
      </c>
    </row>
    <row r="579" spans="1:9">
      <c r="A579" s="1">
        <v>41554</v>
      </c>
      <c r="B579">
        <v>401703449.97039998</v>
      </c>
      <c r="C579">
        <v>1159.8144</v>
      </c>
      <c r="D579">
        <v>276.75389999999999</v>
      </c>
      <c r="E579">
        <v>502.0068</v>
      </c>
      <c r="G579">
        <v>288.72403300000002</v>
      </c>
      <c r="H579">
        <v>68.895077000000001</v>
      </c>
      <c r="I579">
        <v>124.96950200000001</v>
      </c>
    </row>
    <row r="580" spans="1:9">
      <c r="A580" s="1">
        <v>41555</v>
      </c>
      <c r="B580">
        <v>402737506.04939997</v>
      </c>
      <c r="C580">
        <v>1167.6210000000001</v>
      </c>
      <c r="D580">
        <v>279.27730000000003</v>
      </c>
      <c r="E580">
        <v>512.14689999999996</v>
      </c>
      <c r="G580">
        <v>289.92109799999997</v>
      </c>
      <c r="H580">
        <v>69.344746000000001</v>
      </c>
      <c r="I580">
        <v>127.166428</v>
      </c>
    </row>
    <row r="581" spans="1:9">
      <c r="A581" s="1">
        <v>41556</v>
      </c>
      <c r="B581">
        <v>402015640.75080001</v>
      </c>
      <c r="C581">
        <v>1111.3136999999999</v>
      </c>
      <c r="D581">
        <v>264.52820000000003</v>
      </c>
      <c r="E581">
        <v>495.67200000000003</v>
      </c>
      <c r="G581">
        <v>276.43543899999997</v>
      </c>
      <c r="H581">
        <v>65.800475000000006</v>
      </c>
      <c r="I581">
        <v>123.296695</v>
      </c>
    </row>
    <row r="582" spans="1:9">
      <c r="A582" s="1">
        <v>41557</v>
      </c>
      <c r="B582">
        <v>401720677.07520002</v>
      </c>
      <c r="C582">
        <v>1113.2286999999999</v>
      </c>
      <c r="D582">
        <v>265.27100000000002</v>
      </c>
      <c r="E582">
        <v>495.56470000000002</v>
      </c>
      <c r="G582">
        <v>277.11511100000001</v>
      </c>
      <c r="H582">
        <v>66.033693</v>
      </c>
      <c r="I582">
        <v>123.360516</v>
      </c>
    </row>
    <row r="583" spans="1:9">
      <c r="A583" s="1">
        <v>41558</v>
      </c>
      <c r="B583">
        <v>401556116.7586</v>
      </c>
      <c r="C583">
        <v>1107.1827000000001</v>
      </c>
      <c r="D583">
        <v>262.072</v>
      </c>
      <c r="E583">
        <v>495.86430000000001</v>
      </c>
      <c r="G583">
        <v>275.72303199999999</v>
      </c>
      <c r="H583">
        <v>65.264104000000003</v>
      </c>
      <c r="I583">
        <v>123.48568</v>
      </c>
    </row>
    <row r="584" spans="1:9">
      <c r="A584" s="1">
        <v>41562</v>
      </c>
      <c r="B584">
        <v>400317862.62</v>
      </c>
      <c r="C584">
        <v>1107.6775</v>
      </c>
      <c r="D584">
        <v>262.11959999999999</v>
      </c>
      <c r="E584">
        <v>494.55099999999999</v>
      </c>
      <c r="G584">
        <v>276.69949400000002</v>
      </c>
      <c r="H584">
        <v>65.477868000000001</v>
      </c>
      <c r="I584">
        <v>123.53957800000001</v>
      </c>
    </row>
    <row r="585" spans="1:9">
      <c r="A585" s="1">
        <v>41563</v>
      </c>
      <c r="B585">
        <v>400562615.83810002</v>
      </c>
      <c r="C585">
        <v>1106.9631999999999</v>
      </c>
      <c r="D585">
        <v>260.85140000000001</v>
      </c>
      <c r="E585">
        <v>495.30560000000003</v>
      </c>
      <c r="G585">
        <v>276.35210000000001</v>
      </c>
      <c r="H585">
        <v>65.121253999999993</v>
      </c>
      <c r="I585">
        <v>123.652478</v>
      </c>
    </row>
    <row r="586" spans="1:9">
      <c r="A586" s="1">
        <v>41564</v>
      </c>
      <c r="B586">
        <v>402415785.35079998</v>
      </c>
      <c r="C586">
        <v>1033.3905999999999</v>
      </c>
      <c r="D586">
        <v>240.7013</v>
      </c>
      <c r="E586">
        <v>498.96039999999999</v>
      </c>
      <c r="G586">
        <v>256.79673600000001</v>
      </c>
      <c r="H586">
        <v>59.814079999999997</v>
      </c>
      <c r="I586">
        <v>123.991259</v>
      </c>
    </row>
    <row r="587" spans="1:9">
      <c r="A587" s="1">
        <v>41565</v>
      </c>
      <c r="B587">
        <v>402150648.15390003</v>
      </c>
      <c r="C587">
        <v>1023.7492999999999</v>
      </c>
      <c r="D587">
        <v>239.3974</v>
      </c>
      <c r="E587">
        <v>499.02370000000002</v>
      </c>
      <c r="G587">
        <v>254.56860599999999</v>
      </c>
      <c r="H587">
        <v>59.529283999999997</v>
      </c>
      <c r="I587">
        <v>124.088747</v>
      </c>
    </row>
    <row r="588" spans="1:9">
      <c r="A588" s="1">
        <v>41568</v>
      </c>
      <c r="B588">
        <v>401861379.06330001</v>
      </c>
      <c r="C588">
        <v>1023.9448</v>
      </c>
      <c r="D588">
        <v>240.0249</v>
      </c>
      <c r="E588">
        <v>497.97550000000001</v>
      </c>
      <c r="G588">
        <v>254.800499</v>
      </c>
      <c r="H588">
        <v>59.728282999999998</v>
      </c>
      <c r="I588">
        <v>123.917233</v>
      </c>
    </row>
    <row r="589" spans="1:9">
      <c r="A589" s="1">
        <v>41569</v>
      </c>
      <c r="B589">
        <v>403095469.14660001</v>
      </c>
      <c r="C589">
        <v>1010.5410000000001</v>
      </c>
      <c r="D589">
        <v>232.87870000000001</v>
      </c>
      <c r="E589">
        <v>500.21780000000001</v>
      </c>
      <c r="G589">
        <v>250.69520199999999</v>
      </c>
      <c r="H589">
        <v>57.772592000000003</v>
      </c>
      <c r="I589">
        <v>124.094126</v>
      </c>
    </row>
    <row r="590" spans="1:9">
      <c r="A590" s="1">
        <v>41570</v>
      </c>
      <c r="B590">
        <v>403385224.7245</v>
      </c>
      <c r="C590">
        <v>997.92819999999995</v>
      </c>
      <c r="D590">
        <v>228.5034</v>
      </c>
      <c r="E590">
        <v>527.68079999999998</v>
      </c>
      <c r="G590">
        <v>247.38838699999999</v>
      </c>
      <c r="H590">
        <v>56.646447999999999</v>
      </c>
      <c r="I590">
        <v>130.81312</v>
      </c>
    </row>
    <row r="591" spans="1:9">
      <c r="A591" s="1">
        <v>41571</v>
      </c>
      <c r="B591">
        <v>402769478.60600001</v>
      </c>
      <c r="C591">
        <v>752.96979999999996</v>
      </c>
      <c r="D591">
        <v>172.9605</v>
      </c>
      <c r="E591">
        <v>537.38940000000002</v>
      </c>
      <c r="G591">
        <v>186.94807800000001</v>
      </c>
      <c r="H591">
        <v>42.942802</v>
      </c>
      <c r="I591">
        <v>133.42356599999999</v>
      </c>
    </row>
    <row r="592" spans="1:9">
      <c r="A592" s="1">
        <v>41572</v>
      </c>
      <c r="B592">
        <v>402697409.26450002</v>
      </c>
      <c r="C592">
        <v>741.08349999999996</v>
      </c>
      <c r="D592">
        <v>169.1721</v>
      </c>
      <c r="E592">
        <v>531.24289999999996</v>
      </c>
      <c r="G592">
        <v>184.029865</v>
      </c>
      <c r="H592">
        <v>42.009731000000002</v>
      </c>
      <c r="I592">
        <v>131.92111199999999</v>
      </c>
    </row>
    <row r="593" spans="1:9">
      <c r="A593" s="1">
        <v>41575</v>
      </c>
      <c r="B593">
        <v>402037048.7317</v>
      </c>
      <c r="C593">
        <v>966.03570000000002</v>
      </c>
      <c r="D593">
        <v>219.7073</v>
      </c>
      <c r="E593">
        <v>529.70090000000005</v>
      </c>
      <c r="G593">
        <v>240.28524300000001</v>
      </c>
      <c r="H593">
        <v>54.648521000000002</v>
      </c>
      <c r="I593">
        <v>131.75425000000001</v>
      </c>
    </row>
    <row r="594" spans="1:9">
      <c r="A594" s="1">
        <v>41576</v>
      </c>
      <c r="B594">
        <v>401930984.62099999</v>
      </c>
      <c r="C594">
        <v>979.31420000000003</v>
      </c>
      <c r="D594">
        <v>222.21600000000001</v>
      </c>
      <c r="E594">
        <v>530.35329999999999</v>
      </c>
      <c r="G594">
        <v>243.65232800000001</v>
      </c>
      <c r="H594">
        <v>55.287103999999999</v>
      </c>
      <c r="I594">
        <v>131.951335</v>
      </c>
    </row>
    <row r="595" spans="1:9">
      <c r="A595" s="1">
        <v>41577</v>
      </c>
      <c r="B595">
        <v>401836052.86540002</v>
      </c>
      <c r="C595">
        <v>978.22270000000003</v>
      </c>
      <c r="D595">
        <v>222.20920000000001</v>
      </c>
      <c r="E595">
        <v>529.78160000000003</v>
      </c>
      <c r="G595">
        <v>243.43826100000001</v>
      </c>
      <c r="H595">
        <v>55.298473000000001</v>
      </c>
      <c r="I595">
        <v>131.840236</v>
      </c>
    </row>
    <row r="596" spans="1:9">
      <c r="A596" s="1">
        <v>41578</v>
      </c>
      <c r="B596">
        <v>404256697.73680001</v>
      </c>
      <c r="C596">
        <v>980.72550000000001</v>
      </c>
      <c r="D596">
        <v>224.00470000000001</v>
      </c>
      <c r="E596">
        <v>518.60289999999998</v>
      </c>
      <c r="G596">
        <v>242.59969100000001</v>
      </c>
      <c r="H596">
        <v>55.411499999999997</v>
      </c>
      <c r="I596">
        <v>128.28554299999999</v>
      </c>
    </row>
    <row r="597" spans="1:9">
      <c r="A597" s="1">
        <v>41579</v>
      </c>
      <c r="B597">
        <v>411179617.28839999</v>
      </c>
      <c r="C597">
        <v>951.64970000000005</v>
      </c>
      <c r="D597">
        <v>221.06739999999999</v>
      </c>
      <c r="E597">
        <v>516.7346</v>
      </c>
      <c r="G597">
        <v>231.443792</v>
      </c>
      <c r="H597">
        <v>53.764192000000001</v>
      </c>
      <c r="I597">
        <v>125.67125900000001</v>
      </c>
    </row>
    <row r="598" spans="1:9">
      <c r="A598" s="1">
        <v>41582</v>
      </c>
      <c r="B598">
        <v>412061683.03250003</v>
      </c>
      <c r="C598">
        <v>946.78920000000005</v>
      </c>
      <c r="D598">
        <v>220.61779999999999</v>
      </c>
      <c r="E598">
        <v>516.09820000000002</v>
      </c>
      <c r="G598">
        <v>229.76880399999999</v>
      </c>
      <c r="H598">
        <v>53.539994</v>
      </c>
      <c r="I598">
        <v>125.24780199999999</v>
      </c>
    </row>
    <row r="599" spans="1:9">
      <c r="A599" s="1">
        <v>41583</v>
      </c>
      <c r="B599">
        <v>411556276.40270001</v>
      </c>
      <c r="C599">
        <v>934.1377</v>
      </c>
      <c r="D599">
        <v>221.70169999999999</v>
      </c>
      <c r="E599">
        <v>513.53470000000004</v>
      </c>
      <c r="G599">
        <v>226.97690499999999</v>
      </c>
      <c r="H599">
        <v>53.869109000000002</v>
      </c>
      <c r="I599">
        <v>124.77873099999999</v>
      </c>
    </row>
    <row r="600" spans="1:9">
      <c r="A600" s="1">
        <v>41584</v>
      </c>
      <c r="B600">
        <v>413998468.25550002</v>
      </c>
      <c r="C600">
        <v>956.22280000000001</v>
      </c>
      <c r="D600">
        <v>227.48670000000001</v>
      </c>
      <c r="E600">
        <v>511.1259</v>
      </c>
      <c r="G600">
        <v>230.972545</v>
      </c>
      <c r="H600">
        <v>54.948681999999998</v>
      </c>
      <c r="I600">
        <v>123.460819</v>
      </c>
    </row>
    <row r="601" spans="1:9">
      <c r="A601" s="1">
        <v>41585</v>
      </c>
      <c r="B601">
        <v>415520505.22509998</v>
      </c>
      <c r="C601">
        <v>957.90049999999997</v>
      </c>
      <c r="D601">
        <v>228.8784</v>
      </c>
      <c r="E601">
        <v>511.09480000000002</v>
      </c>
      <c r="G601">
        <v>230.53026</v>
      </c>
      <c r="H601">
        <v>55.082335999999998</v>
      </c>
      <c r="I601">
        <v>123.001102</v>
      </c>
    </row>
    <row r="602" spans="1:9">
      <c r="A602" s="1">
        <v>41586</v>
      </c>
      <c r="B602">
        <v>412884452.33660001</v>
      </c>
      <c r="C602">
        <v>941.46640000000002</v>
      </c>
      <c r="D602">
        <v>227.1293</v>
      </c>
      <c r="E602">
        <v>507.68959999999998</v>
      </c>
      <c r="G602">
        <v>228.021761</v>
      </c>
      <c r="H602">
        <v>55.010379</v>
      </c>
      <c r="I602">
        <v>122.96166599999999</v>
      </c>
    </row>
    <row r="603" spans="1:9">
      <c r="A603" s="1">
        <v>41590</v>
      </c>
      <c r="B603">
        <v>413766650.79009998</v>
      </c>
      <c r="C603">
        <v>945.28200000000004</v>
      </c>
      <c r="D603">
        <v>228.29239999999999</v>
      </c>
      <c r="E603">
        <v>486.11869999999999</v>
      </c>
      <c r="G603">
        <v>228.45775499999999</v>
      </c>
      <c r="H603">
        <v>55.174190000000003</v>
      </c>
      <c r="I603">
        <v>117.48619600000001</v>
      </c>
    </row>
    <row r="604" spans="1:9">
      <c r="A604" s="1">
        <v>41591</v>
      </c>
      <c r="B604">
        <v>413983140.35170001</v>
      </c>
      <c r="C604">
        <v>951.41600000000005</v>
      </c>
      <c r="D604">
        <v>227.7817</v>
      </c>
      <c r="E604">
        <v>487.28550000000001</v>
      </c>
      <c r="G604">
        <v>229.819987</v>
      </c>
      <c r="H604">
        <v>55.021974999999998</v>
      </c>
      <c r="I604">
        <v>117.706605</v>
      </c>
    </row>
    <row r="605" spans="1:9">
      <c r="A605" s="1">
        <v>41592</v>
      </c>
      <c r="B605">
        <v>414762796.829</v>
      </c>
      <c r="C605">
        <v>956.54390000000001</v>
      </c>
      <c r="D605">
        <v>227.6114</v>
      </c>
      <c r="E605">
        <v>487.90550000000002</v>
      </c>
      <c r="G605">
        <v>230.624325</v>
      </c>
      <c r="H605">
        <v>54.877487000000002</v>
      </c>
      <c r="I605">
        <v>117.634827</v>
      </c>
    </row>
    <row r="606" spans="1:9">
      <c r="A606" s="1">
        <v>41593</v>
      </c>
      <c r="B606">
        <v>415444360.50370002</v>
      </c>
      <c r="C606">
        <v>1019.5989</v>
      </c>
      <c r="D606">
        <v>242.7499</v>
      </c>
      <c r="E606">
        <v>514.6866</v>
      </c>
      <c r="G606">
        <v>245.42369500000001</v>
      </c>
      <c r="H606">
        <v>58.431387000000001</v>
      </c>
      <c r="I606">
        <v>123.888214</v>
      </c>
    </row>
    <row r="607" spans="1:9">
      <c r="A607" s="1">
        <v>41596</v>
      </c>
      <c r="B607">
        <v>416304747.05500001</v>
      </c>
      <c r="C607">
        <v>1012.2933</v>
      </c>
      <c r="D607">
        <v>239.84379999999999</v>
      </c>
      <c r="E607">
        <v>514.09169999999995</v>
      </c>
      <c r="G607">
        <v>243.16160400000001</v>
      </c>
      <c r="H607">
        <v>57.612555</v>
      </c>
      <c r="I607">
        <v>123.489272</v>
      </c>
    </row>
    <row r="608" spans="1:9">
      <c r="A608" s="1">
        <v>41597</v>
      </c>
      <c r="B608">
        <v>416863920.8689</v>
      </c>
      <c r="C608">
        <v>1007.2406</v>
      </c>
      <c r="D608">
        <v>241.10599999999999</v>
      </c>
      <c r="E608">
        <v>512.64660000000003</v>
      </c>
      <c r="G608">
        <v>241.623357</v>
      </c>
      <c r="H608">
        <v>57.838059000000001</v>
      </c>
      <c r="I608">
        <v>122.97696500000001</v>
      </c>
    </row>
    <row r="609" spans="1:9">
      <c r="A609" s="1">
        <v>41598</v>
      </c>
      <c r="B609">
        <v>416135730.85170001</v>
      </c>
      <c r="C609">
        <v>996.31370000000004</v>
      </c>
      <c r="D609">
        <v>242.32239999999999</v>
      </c>
      <c r="E609">
        <v>510.40390000000002</v>
      </c>
      <c r="G609">
        <v>239.420368</v>
      </c>
      <c r="H609">
        <v>58.231577000000001</v>
      </c>
      <c r="I609">
        <v>122.653226</v>
      </c>
    </row>
    <row r="610" spans="1:9">
      <c r="A610" s="1">
        <v>41599</v>
      </c>
      <c r="B610">
        <v>413532779.28560001</v>
      </c>
      <c r="C610">
        <v>977.52940000000001</v>
      </c>
      <c r="D610">
        <v>236.626</v>
      </c>
      <c r="E610">
        <v>511.53890000000001</v>
      </c>
      <c r="G610">
        <v>236.384985</v>
      </c>
      <c r="H610">
        <v>57.220615000000002</v>
      </c>
      <c r="I610">
        <v>123.69972199999999</v>
      </c>
    </row>
    <row r="611" spans="1:9">
      <c r="A611" s="1">
        <v>41600</v>
      </c>
      <c r="B611">
        <v>413107627.00459999</v>
      </c>
      <c r="C611">
        <v>869.17</v>
      </c>
      <c r="D611">
        <v>209.97030000000001</v>
      </c>
      <c r="E611">
        <v>514.50609999999995</v>
      </c>
      <c r="G611">
        <v>210.397955</v>
      </c>
      <c r="H611">
        <v>50.827021000000002</v>
      </c>
      <c r="I611">
        <v>124.545292</v>
      </c>
    </row>
    <row r="612" spans="1:9">
      <c r="A612" s="1">
        <v>41603</v>
      </c>
      <c r="B612">
        <v>413228303.73189998</v>
      </c>
      <c r="C612">
        <v>853.75540000000001</v>
      </c>
      <c r="D612">
        <v>206.46420000000001</v>
      </c>
      <c r="E612">
        <v>512.87959999999998</v>
      </c>
      <c r="G612">
        <v>206.60622499999999</v>
      </c>
      <c r="H612">
        <v>49.963712000000001</v>
      </c>
      <c r="I612">
        <v>124.115312</v>
      </c>
    </row>
    <row r="613" spans="1:9">
      <c r="A613" s="1">
        <v>41604</v>
      </c>
      <c r="B613">
        <v>413878084.25880003</v>
      </c>
      <c r="C613">
        <v>848.56380000000001</v>
      </c>
      <c r="D613">
        <v>204.75710000000001</v>
      </c>
      <c r="E613">
        <v>508.94049999999999</v>
      </c>
      <c r="G613">
        <v>205.027478</v>
      </c>
      <c r="H613">
        <v>49.472805999999999</v>
      </c>
      <c r="I613">
        <v>122.9687</v>
      </c>
    </row>
    <row r="614" spans="1:9">
      <c r="A614" s="1">
        <v>41605</v>
      </c>
      <c r="B614">
        <v>413162060.34930003</v>
      </c>
      <c r="C614">
        <v>845.99450000000002</v>
      </c>
      <c r="D614">
        <v>205.49510000000001</v>
      </c>
      <c r="E614">
        <v>507.99459999999999</v>
      </c>
      <c r="G614">
        <v>204.76093599999999</v>
      </c>
      <c r="H614">
        <v>49.737166000000002</v>
      </c>
      <c r="I614">
        <v>122.952867</v>
      </c>
    </row>
    <row r="615" spans="1:9">
      <c r="A615" s="1">
        <v>41607</v>
      </c>
      <c r="B615">
        <v>415409094.22009999</v>
      </c>
      <c r="C615">
        <v>861.14459999999997</v>
      </c>
      <c r="D615">
        <v>209.2878</v>
      </c>
      <c r="E615">
        <v>483.06389999999999</v>
      </c>
      <c r="G615">
        <v>207.30037300000001</v>
      </c>
      <c r="H615">
        <v>50.381131000000003</v>
      </c>
      <c r="I615">
        <v>116.28630800000001</v>
      </c>
    </row>
    <row r="616" spans="1:9">
      <c r="A616" s="1">
        <v>41610</v>
      </c>
      <c r="B616">
        <v>412251655.16109997</v>
      </c>
      <c r="C616">
        <v>841.88390000000004</v>
      </c>
      <c r="D616">
        <v>206.53290000000001</v>
      </c>
      <c r="E616">
        <v>480.44670000000002</v>
      </c>
      <c r="G616">
        <v>204.216015</v>
      </c>
      <c r="H616">
        <v>50.098744000000003</v>
      </c>
      <c r="I616">
        <v>116.542091</v>
      </c>
    </row>
    <row r="617" spans="1:9">
      <c r="A617" s="1">
        <v>41611</v>
      </c>
      <c r="B617">
        <v>412622042.4059</v>
      </c>
      <c r="C617">
        <v>845.42409999999995</v>
      </c>
      <c r="D617">
        <v>207.3486</v>
      </c>
      <c r="E617">
        <v>479.97149999999999</v>
      </c>
      <c r="G617">
        <v>204.89067800000001</v>
      </c>
      <c r="H617">
        <v>50.251460000000002</v>
      </c>
      <c r="I617">
        <v>116.322312</v>
      </c>
    </row>
    <row r="618" spans="1:9">
      <c r="A618" s="1">
        <v>41612</v>
      </c>
      <c r="B618">
        <v>412149192.36070001</v>
      </c>
      <c r="C618">
        <v>847.31690000000003</v>
      </c>
      <c r="D618">
        <v>208.96190000000001</v>
      </c>
      <c r="E618">
        <v>452.52420000000001</v>
      </c>
      <c r="G618">
        <v>205.58499599999999</v>
      </c>
      <c r="H618">
        <v>50.700547999999998</v>
      </c>
      <c r="I618">
        <v>109.796212</v>
      </c>
    </row>
    <row r="619" spans="1:9">
      <c r="A619" s="1">
        <v>41613</v>
      </c>
      <c r="B619">
        <v>413957693.26069999</v>
      </c>
      <c r="C619">
        <v>860.85760000000005</v>
      </c>
      <c r="D619">
        <v>212.5147</v>
      </c>
      <c r="E619">
        <v>451.84429999999998</v>
      </c>
      <c r="G619">
        <v>207.95787000000001</v>
      </c>
      <c r="H619">
        <v>51.337299000000002</v>
      </c>
      <c r="I619">
        <v>109.15228999999999</v>
      </c>
    </row>
    <row r="620" spans="1:9">
      <c r="A620" s="1">
        <v>41614</v>
      </c>
      <c r="B620">
        <v>415965731.236</v>
      </c>
      <c r="C620">
        <v>817.59479999999996</v>
      </c>
      <c r="D620">
        <v>201.94990000000001</v>
      </c>
      <c r="E620">
        <v>400.73570000000001</v>
      </c>
      <c r="G620">
        <v>196.553403</v>
      </c>
      <c r="H620">
        <v>48.549647999999998</v>
      </c>
      <c r="I620">
        <v>96.338633000000002</v>
      </c>
    </row>
    <row r="621" spans="1:9">
      <c r="A621" s="1">
        <v>41617</v>
      </c>
      <c r="B621">
        <v>416852539.98890001</v>
      </c>
      <c r="C621">
        <v>818.35850000000005</v>
      </c>
      <c r="D621">
        <v>201.57230000000001</v>
      </c>
      <c r="E621">
        <v>401.79539999999997</v>
      </c>
      <c r="G621">
        <v>196.31846300000001</v>
      </c>
      <c r="H621">
        <v>48.355781</v>
      </c>
      <c r="I621">
        <v>96.387898000000007</v>
      </c>
    </row>
    <row r="622" spans="1:9">
      <c r="A622" s="1">
        <v>41618</v>
      </c>
      <c r="B622">
        <v>419110898.50489998</v>
      </c>
      <c r="C622">
        <v>825.24549999999999</v>
      </c>
      <c r="D622">
        <v>203.61359999999999</v>
      </c>
      <c r="E622">
        <v>405.03550000000001</v>
      </c>
      <c r="G622">
        <v>196.903851</v>
      </c>
      <c r="H622">
        <v>48.582273000000001</v>
      </c>
      <c r="I622">
        <v>96.641604999999998</v>
      </c>
    </row>
    <row r="623" spans="1:9">
      <c r="A623" s="1">
        <v>41619</v>
      </c>
      <c r="B623">
        <v>418067632.83270001</v>
      </c>
      <c r="C623">
        <v>821.18079999999998</v>
      </c>
      <c r="D623">
        <v>202.215</v>
      </c>
      <c r="E623">
        <v>403.95740000000001</v>
      </c>
      <c r="G623">
        <v>196.422955</v>
      </c>
      <c r="H623">
        <v>48.368968000000002</v>
      </c>
      <c r="I623">
        <v>96.624892000000003</v>
      </c>
    </row>
    <row r="624" spans="1:9">
      <c r="A624" s="1">
        <v>41620</v>
      </c>
      <c r="B624">
        <v>418490155.41790003</v>
      </c>
      <c r="C624">
        <v>886.02229999999997</v>
      </c>
      <c r="D624">
        <v>218.6865</v>
      </c>
      <c r="E624">
        <v>426.91640000000001</v>
      </c>
      <c r="G624">
        <v>211.71879200000001</v>
      </c>
      <c r="H624">
        <v>52.256067999999999</v>
      </c>
      <c r="I624">
        <v>102.013487</v>
      </c>
    </row>
    <row r="625" spans="1:9">
      <c r="A625" s="1">
        <v>41621</v>
      </c>
      <c r="B625">
        <v>419110626.62159997</v>
      </c>
      <c r="C625">
        <v>917.18380000000002</v>
      </c>
      <c r="D625">
        <v>226.3596</v>
      </c>
      <c r="E625">
        <v>411.79320000000001</v>
      </c>
      <c r="G625">
        <v>218.84050199999999</v>
      </c>
      <c r="H625">
        <v>54.009511000000003</v>
      </c>
      <c r="I625">
        <v>98.254058000000001</v>
      </c>
    </row>
    <row r="626" spans="1:9">
      <c r="A626" s="1">
        <v>41624</v>
      </c>
      <c r="B626">
        <v>419155652.19809997</v>
      </c>
      <c r="C626">
        <v>916.35329999999999</v>
      </c>
      <c r="D626">
        <v>226.2431</v>
      </c>
      <c r="E626">
        <v>411.49250000000001</v>
      </c>
      <c r="G626">
        <v>218.61885799999999</v>
      </c>
      <c r="H626">
        <v>53.975915000000001</v>
      </c>
      <c r="I626">
        <v>98.171764999999994</v>
      </c>
    </row>
    <row r="627" spans="1:9">
      <c r="A627" s="1">
        <v>41625</v>
      </c>
      <c r="B627">
        <v>420214647.68040001</v>
      </c>
      <c r="C627">
        <v>911.83410000000003</v>
      </c>
      <c r="D627">
        <v>224.7876</v>
      </c>
      <c r="E627">
        <v>412.2364</v>
      </c>
      <c r="G627">
        <v>216.99245999999999</v>
      </c>
      <c r="H627">
        <v>53.493518000000002</v>
      </c>
      <c r="I627">
        <v>98.101388</v>
      </c>
    </row>
    <row r="628" spans="1:9">
      <c r="A628" s="1">
        <v>41626</v>
      </c>
      <c r="B628">
        <v>419959951.27539998</v>
      </c>
      <c r="C628">
        <v>905.82749999999999</v>
      </c>
      <c r="D628">
        <v>224.5284</v>
      </c>
      <c r="E628">
        <v>390.87569999999999</v>
      </c>
      <c r="G628">
        <v>215.693782</v>
      </c>
      <c r="H628">
        <v>53.464241000000001</v>
      </c>
      <c r="I628">
        <v>93.074517999999998</v>
      </c>
    </row>
    <row r="629" spans="1:9">
      <c r="A629" s="1">
        <v>41627</v>
      </c>
      <c r="B629">
        <v>420081732.07440001</v>
      </c>
      <c r="C629">
        <v>901.88959999999997</v>
      </c>
      <c r="D629">
        <v>224.76650000000001</v>
      </c>
      <c r="E629">
        <v>390.47500000000002</v>
      </c>
      <c r="G629">
        <v>214.69383999999999</v>
      </c>
      <c r="H629">
        <v>53.505420999999998</v>
      </c>
      <c r="I629">
        <v>92.952150000000003</v>
      </c>
    </row>
    <row r="630" spans="1:9">
      <c r="A630" s="1">
        <v>41628</v>
      </c>
      <c r="B630">
        <v>422011317.65359998</v>
      </c>
      <c r="C630">
        <v>899.82640000000004</v>
      </c>
      <c r="D630">
        <v>223.81370000000001</v>
      </c>
      <c r="E630">
        <v>391.31659999999999</v>
      </c>
      <c r="G630">
        <v>213.223286</v>
      </c>
      <c r="H630">
        <v>53.034998999999999</v>
      </c>
      <c r="I630">
        <v>92.726564999999994</v>
      </c>
    </row>
    <row r="631" spans="1:9">
      <c r="A631" s="1">
        <v>41631</v>
      </c>
      <c r="B631">
        <v>419814439.15609998</v>
      </c>
      <c r="C631">
        <v>893.73199999999997</v>
      </c>
      <c r="D631">
        <v>220.9813</v>
      </c>
      <c r="E631">
        <v>390.9178</v>
      </c>
      <c r="G631">
        <v>212.88738900000001</v>
      </c>
      <c r="H631">
        <v>52.637850999999998</v>
      </c>
      <c r="I631">
        <v>93.116806999999994</v>
      </c>
    </row>
    <row r="632" spans="1:9">
      <c r="A632" s="1">
        <v>41632</v>
      </c>
      <c r="B632">
        <v>418842795.75639999</v>
      </c>
      <c r="C632">
        <v>896.89919999999995</v>
      </c>
      <c r="D632">
        <v>222.92420000000001</v>
      </c>
      <c r="E632">
        <v>364.26089999999999</v>
      </c>
      <c r="G632">
        <v>214.13742999999999</v>
      </c>
      <c r="H632">
        <v>53.223835000000001</v>
      </c>
      <c r="I632">
        <v>86.968405000000004</v>
      </c>
    </row>
    <row r="633" spans="1:9">
      <c r="A633" s="1">
        <v>41634</v>
      </c>
      <c r="B633">
        <v>418813331.35170001</v>
      </c>
      <c r="C633">
        <v>880.26599999999996</v>
      </c>
      <c r="D633">
        <v>218.87710000000001</v>
      </c>
      <c r="E633">
        <v>366.51710000000003</v>
      </c>
      <c r="G633">
        <v>210.18098900000001</v>
      </c>
      <c r="H633">
        <v>52.261254000000001</v>
      </c>
      <c r="I633">
        <v>87.513236000000006</v>
      </c>
    </row>
    <row r="634" spans="1:9">
      <c r="A634" s="1">
        <v>41635</v>
      </c>
      <c r="B634">
        <v>418898634.2062</v>
      </c>
      <c r="C634">
        <v>877.45939999999996</v>
      </c>
      <c r="D634">
        <v>218.43549999999999</v>
      </c>
      <c r="E634">
        <v>366.27170000000001</v>
      </c>
      <c r="G634">
        <v>209.46819300000001</v>
      </c>
      <c r="H634">
        <v>52.145192999999999</v>
      </c>
      <c r="I634">
        <v>87.436832999999993</v>
      </c>
    </row>
    <row r="635" spans="1:9">
      <c r="A635" s="1">
        <v>41638</v>
      </c>
      <c r="B635">
        <v>419602782.00419998</v>
      </c>
      <c r="C635">
        <v>881.58309999999994</v>
      </c>
      <c r="D635">
        <v>219.1326</v>
      </c>
      <c r="E635">
        <v>365.77269999999999</v>
      </c>
      <c r="G635">
        <v>210.09944100000001</v>
      </c>
      <c r="H635">
        <v>52.223820000000003</v>
      </c>
      <c r="I635">
        <v>87.171181000000004</v>
      </c>
    </row>
    <row r="636" spans="1:9">
      <c r="A636" s="1">
        <v>41639</v>
      </c>
      <c r="B636">
        <v>420467026.76179999</v>
      </c>
      <c r="C636">
        <v>885.20320000000004</v>
      </c>
      <c r="D636">
        <v>220.39359999999999</v>
      </c>
      <c r="E636">
        <v>365.40449999999998</v>
      </c>
      <c r="G636">
        <v>210.52856600000001</v>
      </c>
      <c r="H636">
        <v>52.416381000000001</v>
      </c>
      <c r="I636">
        <v>86.904436000000004</v>
      </c>
    </row>
    <row r="637" spans="1:9">
      <c r="A637" s="1">
        <v>41641</v>
      </c>
      <c r="B637">
        <v>388745546.50870001</v>
      </c>
      <c r="C637">
        <v>881.80340000000001</v>
      </c>
      <c r="D637">
        <v>219.77160000000001</v>
      </c>
      <c r="E637">
        <v>364.39760000000001</v>
      </c>
      <c r="G637">
        <v>226.833055</v>
      </c>
      <c r="H637">
        <v>56.533535000000001</v>
      </c>
      <c r="I637">
        <v>93.736790999999997</v>
      </c>
    </row>
    <row r="638" spans="1:9">
      <c r="A638" s="1">
        <v>41642</v>
      </c>
      <c r="B638">
        <v>388861227.65069997</v>
      </c>
      <c r="C638">
        <v>879.09829999999999</v>
      </c>
      <c r="D638">
        <v>219.49010000000001</v>
      </c>
      <c r="E638">
        <v>364.51979999999998</v>
      </c>
      <c r="G638">
        <v>226.069929</v>
      </c>
      <c r="H638">
        <v>56.444325999999997</v>
      </c>
      <c r="I638">
        <v>93.740330999999998</v>
      </c>
    </row>
    <row r="639" spans="1:9">
      <c r="A639" s="1">
        <v>41645</v>
      </c>
      <c r="B639">
        <v>389141063.86699998</v>
      </c>
      <c r="C639">
        <v>866.49450000000002</v>
      </c>
      <c r="D639">
        <v>215.61619999999999</v>
      </c>
      <c r="E639">
        <v>364.71620000000001</v>
      </c>
      <c r="G639">
        <v>222.66848200000001</v>
      </c>
      <c r="H639">
        <v>55.408236000000002</v>
      </c>
      <c r="I639">
        <v>93.723391000000007</v>
      </c>
    </row>
    <row r="640" spans="1:9">
      <c r="A640" s="1">
        <v>41646</v>
      </c>
      <c r="B640">
        <v>390895235.13120002</v>
      </c>
      <c r="C640">
        <v>873.71690000000001</v>
      </c>
      <c r="D640">
        <v>216.95079999999999</v>
      </c>
      <c r="E640">
        <v>365.15890000000002</v>
      </c>
      <c r="G640">
        <v>223.516897</v>
      </c>
      <c r="H640">
        <v>55.501009000000003</v>
      </c>
      <c r="I640">
        <v>93.416053000000005</v>
      </c>
    </row>
    <row r="641" spans="1:9">
      <c r="A641" s="1">
        <v>41647</v>
      </c>
      <c r="B641">
        <v>390560782.82169998</v>
      </c>
      <c r="C641">
        <v>876.11879999999996</v>
      </c>
      <c r="D641">
        <v>219.0016</v>
      </c>
      <c r="E641">
        <v>352.11529999999999</v>
      </c>
      <c r="G641">
        <v>224.32329100000001</v>
      </c>
      <c r="H641">
        <v>56.073627999999999</v>
      </c>
      <c r="I641">
        <v>90.156338000000005</v>
      </c>
    </row>
    <row r="642" spans="1:9">
      <c r="A642" s="1">
        <v>41648</v>
      </c>
      <c r="B642">
        <v>391026195.54909998</v>
      </c>
      <c r="C642">
        <v>834.78909999999996</v>
      </c>
      <c r="D642">
        <v>208.4914</v>
      </c>
      <c r="E642">
        <v>330.0487</v>
      </c>
      <c r="G642">
        <v>213.48674600000001</v>
      </c>
      <c r="H642">
        <v>53.319037000000002</v>
      </c>
      <c r="I642">
        <v>84.405777</v>
      </c>
    </row>
    <row r="643" spans="1:9">
      <c r="A643" s="1">
        <v>41649</v>
      </c>
      <c r="B643">
        <v>392486053.89130002</v>
      </c>
      <c r="C643">
        <v>845.17660000000001</v>
      </c>
      <c r="D643">
        <v>208.60310000000001</v>
      </c>
      <c r="E643">
        <v>331.96319999999997</v>
      </c>
      <c r="G643">
        <v>215.339269</v>
      </c>
      <c r="H643">
        <v>53.149175</v>
      </c>
      <c r="I643">
        <v>84.579616999999999</v>
      </c>
    </row>
    <row r="644" spans="1:9">
      <c r="A644" s="1">
        <v>41652</v>
      </c>
      <c r="B644">
        <v>393389486.18510002</v>
      </c>
      <c r="C644">
        <v>846.79349999999999</v>
      </c>
      <c r="D644">
        <v>208.4248</v>
      </c>
      <c r="E644">
        <v>331.1336</v>
      </c>
      <c r="G644">
        <v>215.255753</v>
      </c>
      <c r="H644">
        <v>52.981791999999999</v>
      </c>
      <c r="I644">
        <v>84.174492000000001</v>
      </c>
    </row>
    <row r="645" spans="1:9">
      <c r="A645" s="1">
        <v>41653</v>
      </c>
      <c r="B645">
        <v>392634821.16420001</v>
      </c>
      <c r="C645">
        <v>840.78129999999999</v>
      </c>
      <c r="D645">
        <v>208.2081</v>
      </c>
      <c r="E645">
        <v>330.23349999999999</v>
      </c>
      <c r="G645">
        <v>214.13824099999999</v>
      </c>
      <c r="H645">
        <v>53.028435000000002</v>
      </c>
      <c r="I645">
        <v>84.107033000000001</v>
      </c>
    </row>
    <row r="646" spans="1:9">
      <c r="A646" s="1">
        <v>41654</v>
      </c>
      <c r="B646">
        <v>392606039.25150001</v>
      </c>
      <c r="C646">
        <v>837.23929999999996</v>
      </c>
      <c r="D646">
        <v>207.54169999999999</v>
      </c>
      <c r="E646">
        <v>329.75799999999998</v>
      </c>
      <c r="G646">
        <v>213.25176300000001</v>
      </c>
      <c r="H646">
        <v>52.862585000000003</v>
      </c>
      <c r="I646">
        <v>83.992085000000003</v>
      </c>
    </row>
    <row r="647" spans="1:9">
      <c r="A647" s="1">
        <v>41655</v>
      </c>
      <c r="B647">
        <v>393005088.66170001</v>
      </c>
      <c r="C647">
        <v>841.23469999999998</v>
      </c>
      <c r="D647">
        <v>207.56379999999999</v>
      </c>
      <c r="E647">
        <v>330.39420000000001</v>
      </c>
      <c r="G647">
        <v>214.05185900000001</v>
      </c>
      <c r="H647">
        <v>52.814532</v>
      </c>
      <c r="I647">
        <v>84.068681999999995</v>
      </c>
    </row>
    <row r="648" spans="1:9">
      <c r="A648" s="1">
        <v>41656</v>
      </c>
      <c r="B648">
        <v>393374081.23049998</v>
      </c>
      <c r="C648">
        <v>840.57209999999998</v>
      </c>
      <c r="D648">
        <v>207.4631</v>
      </c>
      <c r="E648">
        <v>330.28379999999999</v>
      </c>
      <c r="G648">
        <v>213.68263400000001</v>
      </c>
      <c r="H648">
        <v>52.739392000000002</v>
      </c>
      <c r="I648">
        <v>83.961759999999998</v>
      </c>
    </row>
    <row r="649" spans="1:9">
      <c r="A649" s="1">
        <v>41660</v>
      </c>
      <c r="B649">
        <v>393632754.54040003</v>
      </c>
      <c r="C649">
        <v>842.17589999999996</v>
      </c>
      <c r="D649">
        <v>207.41499999999999</v>
      </c>
      <c r="E649">
        <v>330.20170000000002</v>
      </c>
      <c r="G649">
        <v>213.94964999999999</v>
      </c>
      <c r="H649">
        <v>52.692515</v>
      </c>
      <c r="I649">
        <v>83.885728</v>
      </c>
    </row>
    <row r="650" spans="1:9">
      <c r="A650" s="1">
        <v>41661</v>
      </c>
      <c r="B650">
        <v>393751157.34189999</v>
      </c>
      <c r="C650">
        <v>843.13409999999999</v>
      </c>
      <c r="D650">
        <v>208.91829999999999</v>
      </c>
      <c r="E650">
        <v>329.71319999999997</v>
      </c>
      <c r="G650">
        <v>214.12866600000001</v>
      </c>
      <c r="H650">
        <v>53.058459999999997</v>
      </c>
      <c r="I650">
        <v>83.736440000000002</v>
      </c>
    </row>
    <row r="651" spans="1:9">
      <c r="A651" s="1">
        <v>41662</v>
      </c>
      <c r="B651">
        <v>395572490.27039999</v>
      </c>
      <c r="C651">
        <v>854.23329999999999</v>
      </c>
      <c r="D651">
        <v>211.21789999999999</v>
      </c>
      <c r="E651">
        <v>330.18759999999997</v>
      </c>
      <c r="G651">
        <v>215.948611</v>
      </c>
      <c r="H651">
        <v>53.395498000000003</v>
      </c>
      <c r="I651">
        <v>83.470820000000003</v>
      </c>
    </row>
    <row r="652" spans="1:9">
      <c r="A652" s="1">
        <v>41663</v>
      </c>
      <c r="B652">
        <v>395871098.42930001</v>
      </c>
      <c r="C652">
        <v>855.61969999999997</v>
      </c>
      <c r="D652">
        <v>210.47389999999999</v>
      </c>
      <c r="E652">
        <v>330.93099999999998</v>
      </c>
      <c r="G652">
        <v>216.13593499999999</v>
      </c>
      <c r="H652">
        <v>53.167281000000003</v>
      </c>
      <c r="I652">
        <v>83.595645000000005</v>
      </c>
    </row>
    <row r="653" spans="1:9">
      <c r="A653" s="1">
        <v>41666</v>
      </c>
      <c r="B653">
        <v>395710740.00309998</v>
      </c>
      <c r="C653">
        <v>856.72569999999996</v>
      </c>
      <c r="D653">
        <v>211.4975</v>
      </c>
      <c r="E653">
        <v>329.96499999999997</v>
      </c>
      <c r="G653">
        <v>216.50301899999999</v>
      </c>
      <c r="H653">
        <v>53.447501000000003</v>
      </c>
      <c r="I653">
        <v>83.385403999999994</v>
      </c>
    </row>
    <row r="654" spans="1:9">
      <c r="A654" s="1">
        <v>41667</v>
      </c>
      <c r="B654">
        <v>395539949.41579998</v>
      </c>
      <c r="C654">
        <v>844.56859999999995</v>
      </c>
      <c r="D654">
        <v>208.31450000000001</v>
      </c>
      <c r="E654">
        <v>331.59379999999999</v>
      </c>
      <c r="G654">
        <v>213.52295799999999</v>
      </c>
      <c r="H654">
        <v>52.665855999999998</v>
      </c>
      <c r="I654">
        <v>83.833201000000003</v>
      </c>
    </row>
    <row r="655" spans="1:9">
      <c r="A655" s="1">
        <v>41668</v>
      </c>
      <c r="B655">
        <v>396408629.08319998</v>
      </c>
      <c r="C655">
        <v>847.6875</v>
      </c>
      <c r="D655">
        <v>208.10720000000001</v>
      </c>
      <c r="E655">
        <v>331.78980000000001</v>
      </c>
      <c r="G655">
        <v>213.841838</v>
      </c>
      <c r="H655">
        <v>52.498151</v>
      </c>
      <c r="I655">
        <v>83.698935000000006</v>
      </c>
    </row>
    <row r="656" spans="1:9">
      <c r="A656" s="1">
        <v>41669</v>
      </c>
      <c r="B656">
        <v>396435382.79979998</v>
      </c>
      <c r="C656">
        <v>842.3655</v>
      </c>
      <c r="D656">
        <v>207.01519999999999</v>
      </c>
      <c r="E656">
        <v>356.2559</v>
      </c>
      <c r="G656">
        <v>212.48494400000001</v>
      </c>
      <c r="H656">
        <v>52.219152999999999</v>
      </c>
      <c r="I656">
        <v>89.864808999999994</v>
      </c>
    </row>
    <row r="657" spans="1:9">
      <c r="A657" s="1">
        <v>41670</v>
      </c>
      <c r="B657">
        <v>396771143.236</v>
      </c>
      <c r="C657">
        <v>847.36940000000004</v>
      </c>
      <c r="D657">
        <v>206.6875</v>
      </c>
      <c r="E657">
        <v>356.96910000000003</v>
      </c>
      <c r="G657">
        <v>213.56628699999999</v>
      </c>
      <c r="H657">
        <v>52.092371999999997</v>
      </c>
      <c r="I657">
        <v>89.968513999999999</v>
      </c>
    </row>
    <row r="658" spans="1:9">
      <c r="A658" s="1">
        <v>41673</v>
      </c>
      <c r="B658">
        <v>397068818.57410002</v>
      </c>
      <c r="C658">
        <v>854.58109999999999</v>
      </c>
      <c r="D658">
        <v>205.45939999999999</v>
      </c>
      <c r="E658">
        <v>358.80509999999998</v>
      </c>
      <c r="G658">
        <v>215.22241500000001</v>
      </c>
      <c r="H658">
        <v>51.744028</v>
      </c>
      <c r="I658">
        <v>90.363454000000004</v>
      </c>
    </row>
    <row r="659" spans="1:9">
      <c r="A659" s="1">
        <v>41674</v>
      </c>
      <c r="B659">
        <v>396282747.00870001</v>
      </c>
      <c r="C659">
        <v>849.2473</v>
      </c>
      <c r="D659">
        <v>204.92250000000001</v>
      </c>
      <c r="E659">
        <v>386.66430000000003</v>
      </c>
      <c r="G659">
        <v>214.30337499999999</v>
      </c>
      <c r="H659">
        <v>51.711184000000003</v>
      </c>
      <c r="I659">
        <v>97.572832000000005</v>
      </c>
    </row>
    <row r="660" spans="1:9">
      <c r="A660" s="1">
        <v>41675</v>
      </c>
      <c r="B660">
        <v>395843318.42769998</v>
      </c>
      <c r="C660">
        <v>845.44290000000001</v>
      </c>
      <c r="D660">
        <v>205.40690000000001</v>
      </c>
      <c r="E660">
        <v>385.31020000000001</v>
      </c>
      <c r="G660">
        <v>213.580187</v>
      </c>
      <c r="H660">
        <v>51.890960999999997</v>
      </c>
      <c r="I660">
        <v>97.339068999999995</v>
      </c>
    </row>
    <row r="661" spans="1:9">
      <c r="A661" s="1">
        <v>41676</v>
      </c>
      <c r="B661">
        <v>396229798.84109998</v>
      </c>
      <c r="C661">
        <v>842.02110000000005</v>
      </c>
      <c r="D661">
        <v>205.57859999999999</v>
      </c>
      <c r="E661">
        <v>384.78570000000002</v>
      </c>
      <c r="G661">
        <v>212.50827200000001</v>
      </c>
      <c r="H661">
        <v>51.883679999999998</v>
      </c>
      <c r="I661">
        <v>97.111751999999996</v>
      </c>
    </row>
    <row r="662" spans="1:9">
      <c r="A662" s="1">
        <v>41677</v>
      </c>
      <c r="B662">
        <v>398705079.7421</v>
      </c>
      <c r="C662">
        <v>848.3537</v>
      </c>
      <c r="D662">
        <v>208.8304</v>
      </c>
      <c r="E662">
        <v>391.91649999999998</v>
      </c>
      <c r="G662">
        <v>212.77724900000001</v>
      </c>
      <c r="H662">
        <v>52.377161000000001</v>
      </c>
      <c r="I662">
        <v>98.297342999999998</v>
      </c>
    </row>
    <row r="663" spans="1:9">
      <c r="A663" s="1">
        <v>41680</v>
      </c>
      <c r="B663">
        <v>399109608.17650002</v>
      </c>
      <c r="C663">
        <v>848.69719999999995</v>
      </c>
      <c r="D663">
        <v>208.99709999999999</v>
      </c>
      <c r="E663">
        <v>392.03489999999999</v>
      </c>
      <c r="G663">
        <v>212.647649</v>
      </c>
      <c r="H663">
        <v>52.365839999999999</v>
      </c>
      <c r="I663">
        <v>98.227377000000004</v>
      </c>
    </row>
    <row r="664" spans="1:9">
      <c r="A664" s="1">
        <v>41681</v>
      </c>
      <c r="B664">
        <v>398189183.20569998</v>
      </c>
      <c r="C664">
        <v>844.98670000000004</v>
      </c>
      <c r="D664">
        <v>207.2859</v>
      </c>
      <c r="E664">
        <v>393.53399999999999</v>
      </c>
      <c r="G664">
        <v>212.207347</v>
      </c>
      <c r="H664">
        <v>52.057139999999997</v>
      </c>
      <c r="I664">
        <v>98.830911999999998</v>
      </c>
    </row>
    <row r="665" spans="1:9">
      <c r="A665" s="1">
        <v>41682</v>
      </c>
      <c r="B665">
        <v>398847344.01800001</v>
      </c>
      <c r="C665">
        <v>848.49990000000003</v>
      </c>
      <c r="D665">
        <v>209.95269999999999</v>
      </c>
      <c r="E665">
        <v>392.06130000000002</v>
      </c>
      <c r="G665">
        <v>212.73800900000001</v>
      </c>
      <c r="H665">
        <v>52.639864000000003</v>
      </c>
      <c r="I665">
        <v>98.298586</v>
      </c>
    </row>
    <row r="666" spans="1:9">
      <c r="A666" s="1">
        <v>41683</v>
      </c>
      <c r="B666">
        <v>399377955.00370002</v>
      </c>
      <c r="C666">
        <v>854.09839999999997</v>
      </c>
      <c r="D666">
        <v>210.08750000000001</v>
      </c>
      <c r="E666">
        <v>393.54840000000002</v>
      </c>
      <c r="G666">
        <v>213.85717199999999</v>
      </c>
      <c r="H666">
        <v>52.603679999999997</v>
      </c>
      <c r="I666">
        <v>98.540340999999998</v>
      </c>
    </row>
    <row r="667" spans="1:9">
      <c r="A667" s="1">
        <v>41684</v>
      </c>
      <c r="B667">
        <v>399315976.48280001</v>
      </c>
      <c r="C667">
        <v>853.17269999999996</v>
      </c>
      <c r="D667">
        <v>210.59190000000001</v>
      </c>
      <c r="E667">
        <v>393.65870000000001</v>
      </c>
      <c r="G667">
        <v>213.65854400000001</v>
      </c>
      <c r="H667">
        <v>52.738160000000001</v>
      </c>
      <c r="I667">
        <v>98.583258000000001</v>
      </c>
    </row>
    <row r="668" spans="1:9">
      <c r="A668" s="1">
        <v>41688</v>
      </c>
      <c r="B668">
        <v>399893830.23820001</v>
      </c>
      <c r="C668">
        <v>854.6943</v>
      </c>
      <c r="D668">
        <v>210.6491</v>
      </c>
      <c r="E668">
        <v>393.89150000000001</v>
      </c>
      <c r="G668">
        <v>213.73030399999999</v>
      </c>
      <c r="H668">
        <v>52.676257</v>
      </c>
      <c r="I668">
        <v>98.499019000000004</v>
      </c>
    </row>
    <row r="669" spans="1:9">
      <c r="A669" s="1">
        <v>41689</v>
      </c>
      <c r="B669">
        <v>399756383.14240003</v>
      </c>
      <c r="C669">
        <v>853.55930000000001</v>
      </c>
      <c r="D669">
        <v>210.85210000000001</v>
      </c>
      <c r="E669">
        <v>393.23559999999998</v>
      </c>
      <c r="G669">
        <v>213.519868</v>
      </c>
      <c r="H669">
        <v>52.745148999999998</v>
      </c>
      <c r="I669">
        <v>98.368810999999994</v>
      </c>
    </row>
    <row r="670" spans="1:9">
      <c r="A670" s="1">
        <v>41690</v>
      </c>
      <c r="B670">
        <v>399787604.38789999</v>
      </c>
      <c r="C670">
        <v>852.17849999999999</v>
      </c>
      <c r="D670">
        <v>210.8604</v>
      </c>
      <c r="E670">
        <v>424.50189999999998</v>
      </c>
      <c r="G670">
        <v>213.15780899999999</v>
      </c>
      <c r="H670">
        <v>52.743105999999997</v>
      </c>
      <c r="I670">
        <v>106.181856</v>
      </c>
    </row>
    <row r="671" spans="1:9">
      <c r="A671" s="1">
        <v>41691</v>
      </c>
      <c r="B671">
        <v>400581297.39660001</v>
      </c>
      <c r="C671">
        <v>854.67110000000002</v>
      </c>
      <c r="D671">
        <v>211.19300000000001</v>
      </c>
      <c r="E671">
        <v>425.54829999999998</v>
      </c>
      <c r="G671">
        <v>213.35771399999999</v>
      </c>
      <c r="H671">
        <v>52.721632999999997</v>
      </c>
      <c r="I671">
        <v>106.232693</v>
      </c>
    </row>
    <row r="672" spans="1:9">
      <c r="A672" s="1">
        <v>41694</v>
      </c>
      <c r="B672">
        <v>400469361.73900002</v>
      </c>
      <c r="C672">
        <v>826.09990000000005</v>
      </c>
      <c r="D672">
        <v>203.82490000000001</v>
      </c>
      <c r="E672">
        <v>415.62110000000001</v>
      </c>
      <c r="G672">
        <v>206.28292200000001</v>
      </c>
      <c r="H672">
        <v>50.896503000000003</v>
      </c>
      <c r="I672">
        <v>103.783495</v>
      </c>
    </row>
    <row r="673" spans="1:9">
      <c r="A673" s="1">
        <v>41695</v>
      </c>
      <c r="B673">
        <v>401664966.43290001</v>
      </c>
      <c r="C673">
        <v>842.80060000000003</v>
      </c>
      <c r="D673">
        <v>206.97479999999999</v>
      </c>
      <c r="E673">
        <v>439.30880000000002</v>
      </c>
      <c r="G673">
        <v>209.826764</v>
      </c>
      <c r="H673">
        <v>51.529214000000003</v>
      </c>
      <c r="I673">
        <v>109.371948</v>
      </c>
    </row>
    <row r="674" spans="1:9">
      <c r="A674" s="1">
        <v>41696</v>
      </c>
      <c r="B674">
        <v>402333774.26130003</v>
      </c>
      <c r="C674">
        <v>846.07659999999998</v>
      </c>
      <c r="D674">
        <v>207.5966</v>
      </c>
      <c r="E674">
        <v>439.82920000000001</v>
      </c>
      <c r="G674">
        <v>210.292214</v>
      </c>
      <c r="H674">
        <v>51.598103999999999</v>
      </c>
      <c r="I674">
        <v>109.31948300000001</v>
      </c>
    </row>
    <row r="675" spans="1:9">
      <c r="A675" s="1">
        <v>41697</v>
      </c>
      <c r="B675">
        <v>403030992.52359998</v>
      </c>
      <c r="C675">
        <v>775.14059999999995</v>
      </c>
      <c r="D675">
        <v>189.90379999999999</v>
      </c>
      <c r="E675">
        <v>441.53609999999998</v>
      </c>
      <c r="G675">
        <v>192.32778999999999</v>
      </c>
      <c r="H675">
        <v>47.118907</v>
      </c>
      <c r="I675">
        <v>109.553883</v>
      </c>
    </row>
    <row r="676" spans="1:9">
      <c r="A676" s="1">
        <v>41698</v>
      </c>
      <c r="B676">
        <v>404550334.14929998</v>
      </c>
      <c r="C676">
        <v>772.08540000000005</v>
      </c>
      <c r="D676">
        <v>189.77250000000001</v>
      </c>
      <c r="E676">
        <v>441.26310000000001</v>
      </c>
      <c r="G676">
        <v>190.850269</v>
      </c>
      <c r="H676">
        <v>46.909489999999998</v>
      </c>
      <c r="I676">
        <v>109.074956</v>
      </c>
    </row>
    <row r="677" spans="1:9">
      <c r="A677" s="1">
        <v>41701</v>
      </c>
      <c r="B677">
        <v>405454138.40380001</v>
      </c>
      <c r="C677">
        <v>777.17660000000001</v>
      </c>
      <c r="D677">
        <v>190.49209999999999</v>
      </c>
      <c r="E677">
        <v>442.3329</v>
      </c>
      <c r="G677">
        <v>191.68052</v>
      </c>
      <c r="H677">
        <v>46.982404000000002</v>
      </c>
      <c r="I677">
        <v>109.095668</v>
      </c>
    </row>
    <row r="678" spans="1:9">
      <c r="A678" s="1">
        <v>41702</v>
      </c>
      <c r="B678">
        <v>403975801.76660001</v>
      </c>
      <c r="C678">
        <v>774.46699999999998</v>
      </c>
      <c r="D678">
        <v>191.2338</v>
      </c>
      <c r="E678">
        <v>439.70510000000002</v>
      </c>
      <c r="G678">
        <v>191.71123499999999</v>
      </c>
      <c r="H678">
        <v>47.337933999999997</v>
      </c>
      <c r="I678">
        <v>108.844415</v>
      </c>
    </row>
    <row r="679" spans="1:9">
      <c r="A679" s="1">
        <v>41703</v>
      </c>
      <c r="B679">
        <v>404400889.78320003</v>
      </c>
      <c r="C679">
        <v>775.25250000000005</v>
      </c>
      <c r="D679">
        <v>191.50360000000001</v>
      </c>
      <c r="E679">
        <v>439.47590000000002</v>
      </c>
      <c r="G679">
        <v>191.70395500000001</v>
      </c>
      <c r="H679">
        <v>47.354891000000002</v>
      </c>
      <c r="I679">
        <v>108.673327</v>
      </c>
    </row>
    <row r="680" spans="1:9">
      <c r="A680" s="1">
        <v>41704</v>
      </c>
      <c r="B680">
        <v>405607079.78030002</v>
      </c>
      <c r="C680">
        <v>793.74969999999996</v>
      </c>
      <c r="D680">
        <v>196.6463</v>
      </c>
      <c r="E680">
        <v>434.166</v>
      </c>
      <c r="G680">
        <v>195.694242</v>
      </c>
      <c r="H680">
        <v>48.481968999999999</v>
      </c>
      <c r="I680">
        <v>107.041031</v>
      </c>
    </row>
    <row r="681" spans="1:9">
      <c r="A681" s="1">
        <v>41705</v>
      </c>
      <c r="B681">
        <v>405435470.72359997</v>
      </c>
      <c r="C681">
        <v>783.51379999999995</v>
      </c>
      <c r="D681">
        <v>195.43989999999999</v>
      </c>
      <c r="E681">
        <v>394.93849999999998</v>
      </c>
      <c r="G681">
        <v>193.25240600000001</v>
      </c>
      <c r="H681">
        <v>48.204934000000002</v>
      </c>
      <c r="I681">
        <v>97.410938999999999</v>
      </c>
    </row>
    <row r="682" spans="1:9">
      <c r="A682" s="1">
        <v>41708</v>
      </c>
      <c r="B682">
        <v>405920628.76010001</v>
      </c>
      <c r="C682">
        <v>778.50319999999999</v>
      </c>
      <c r="D682">
        <v>194.5103</v>
      </c>
      <c r="E682">
        <v>393.54689999999999</v>
      </c>
      <c r="G682">
        <v>191.78704999999999</v>
      </c>
      <c r="H682">
        <v>47.918309000000001</v>
      </c>
      <c r="I682">
        <v>96.951688000000004</v>
      </c>
    </row>
    <row r="683" spans="1:9">
      <c r="A683" s="1">
        <v>41709</v>
      </c>
      <c r="B683">
        <v>406287642.53750002</v>
      </c>
      <c r="C683">
        <v>782.80859999999996</v>
      </c>
      <c r="D683">
        <v>193.9896</v>
      </c>
      <c r="E683">
        <v>395.76929999999999</v>
      </c>
      <c r="G683">
        <v>192.673495</v>
      </c>
      <c r="H683">
        <v>47.746862</v>
      </c>
      <c r="I683">
        <v>97.411108999999996</v>
      </c>
    </row>
    <row r="684" spans="1:9">
      <c r="A684" s="1">
        <v>41710</v>
      </c>
      <c r="B684">
        <v>407198280.15259999</v>
      </c>
      <c r="C684">
        <v>786.75869999999998</v>
      </c>
      <c r="D684">
        <v>194.43109999999999</v>
      </c>
      <c r="E684">
        <v>395.85849999999999</v>
      </c>
      <c r="G684">
        <v>193.21267800000001</v>
      </c>
      <c r="H684">
        <v>47.748506999999996</v>
      </c>
      <c r="I684">
        <v>97.215170000000001</v>
      </c>
    </row>
    <row r="685" spans="1:9">
      <c r="A685" s="1">
        <v>41711</v>
      </c>
      <c r="B685">
        <v>408119542.58459997</v>
      </c>
      <c r="C685">
        <v>789.3152</v>
      </c>
      <c r="D685">
        <v>193.6591</v>
      </c>
      <c r="E685">
        <v>397.80439999999999</v>
      </c>
      <c r="G685">
        <v>193.402941</v>
      </c>
      <c r="H685">
        <v>47.451563</v>
      </c>
      <c r="I685">
        <v>97.472519000000005</v>
      </c>
    </row>
    <row r="686" spans="1:9">
      <c r="A686" s="1">
        <v>41712</v>
      </c>
      <c r="B686">
        <v>408536000.66180003</v>
      </c>
      <c r="C686">
        <v>813.60580000000004</v>
      </c>
      <c r="D686">
        <v>200.10990000000001</v>
      </c>
      <c r="E686">
        <v>395.21319999999997</v>
      </c>
      <c r="G686">
        <v>199.151555</v>
      </c>
      <c r="H686">
        <v>48.982194999999997</v>
      </c>
      <c r="I686">
        <v>96.738892000000007</v>
      </c>
    </row>
    <row r="687" spans="1:9">
      <c r="A687" s="1">
        <v>41715</v>
      </c>
      <c r="B687">
        <v>407287871.00620002</v>
      </c>
      <c r="C687">
        <v>805.16060000000004</v>
      </c>
      <c r="D687">
        <v>199.24260000000001</v>
      </c>
      <c r="E687">
        <v>399.15260000000001</v>
      </c>
      <c r="G687">
        <v>197.688332</v>
      </c>
      <c r="H687">
        <v>48.919355000000003</v>
      </c>
      <c r="I687">
        <v>98.002574999999993</v>
      </c>
    </row>
    <row r="688" spans="1:9">
      <c r="A688" s="1">
        <v>41716</v>
      </c>
      <c r="B688">
        <v>407764587.60280001</v>
      </c>
      <c r="C688">
        <v>806.22260000000006</v>
      </c>
      <c r="D688">
        <v>199.08170000000001</v>
      </c>
      <c r="E688">
        <v>399.37599999999998</v>
      </c>
      <c r="G688">
        <v>197.71766</v>
      </c>
      <c r="H688">
        <v>48.822704999999999</v>
      </c>
      <c r="I688">
        <v>97.942786999999996</v>
      </c>
    </row>
    <row r="689" spans="1:9">
      <c r="A689" s="1">
        <v>41717</v>
      </c>
      <c r="B689">
        <v>406750630.50489998</v>
      </c>
      <c r="C689">
        <v>801.00810000000001</v>
      </c>
      <c r="D689">
        <v>199.87270000000001</v>
      </c>
      <c r="E689">
        <v>397.03269999999998</v>
      </c>
      <c r="G689">
        <v>196.92854500000001</v>
      </c>
      <c r="H689">
        <v>49.138879000000003</v>
      </c>
      <c r="I689">
        <v>97.610838000000001</v>
      </c>
    </row>
    <row r="690" spans="1:9">
      <c r="A690" s="1">
        <v>41718</v>
      </c>
      <c r="B690">
        <v>406471515.014</v>
      </c>
      <c r="C690">
        <v>801.10410000000002</v>
      </c>
      <c r="D690">
        <v>199.72569999999999</v>
      </c>
      <c r="E690">
        <v>396.88150000000002</v>
      </c>
      <c r="G690">
        <v>197.08739</v>
      </c>
      <c r="H690">
        <v>49.136457</v>
      </c>
      <c r="I690">
        <v>97.640666999999993</v>
      </c>
    </row>
    <row r="691" spans="1:9">
      <c r="A691" s="1">
        <v>41719</v>
      </c>
      <c r="B691">
        <v>407147259.51440001</v>
      </c>
      <c r="C691">
        <v>803.35829999999999</v>
      </c>
      <c r="D691">
        <v>199.76920000000001</v>
      </c>
      <c r="E691">
        <v>398.59859999999998</v>
      </c>
      <c r="G691">
        <v>197.31394</v>
      </c>
      <c r="H691">
        <v>49.065589000000003</v>
      </c>
      <c r="I691">
        <v>97.900351999999998</v>
      </c>
    </row>
    <row r="692" spans="1:9">
      <c r="A692" s="1">
        <v>41722</v>
      </c>
      <c r="B692">
        <v>408055933.77209997</v>
      </c>
      <c r="C692">
        <v>804.71910000000003</v>
      </c>
      <c r="D692">
        <v>200.059</v>
      </c>
      <c r="E692">
        <v>399.07499999999999</v>
      </c>
      <c r="G692">
        <v>197.20803799999999</v>
      </c>
      <c r="H692">
        <v>49.027346999999999</v>
      </c>
      <c r="I692">
        <v>97.799092000000002</v>
      </c>
    </row>
    <row r="693" spans="1:9">
      <c r="A693" s="1">
        <v>41723</v>
      </c>
      <c r="B693">
        <v>408117358.6444</v>
      </c>
      <c r="C693">
        <v>806.00900000000001</v>
      </c>
      <c r="D693">
        <v>200.45760000000001</v>
      </c>
      <c r="E693">
        <v>398.50229999999999</v>
      </c>
      <c r="G693">
        <v>197.494417</v>
      </c>
      <c r="H693">
        <v>49.117635999999997</v>
      </c>
      <c r="I693">
        <v>97.644046000000003</v>
      </c>
    </row>
    <row r="694" spans="1:9">
      <c r="A694" s="1">
        <v>41724</v>
      </c>
      <c r="B694">
        <v>408736908.11949998</v>
      </c>
      <c r="C694">
        <v>794.68430000000001</v>
      </c>
      <c r="D694">
        <v>196.8503</v>
      </c>
      <c r="E694">
        <v>402.12119999999999</v>
      </c>
      <c r="G694">
        <v>194.42440500000001</v>
      </c>
      <c r="H694">
        <v>48.160637000000001</v>
      </c>
      <c r="I694">
        <v>98.381426000000005</v>
      </c>
    </row>
    <row r="695" spans="1:9">
      <c r="A695" s="1">
        <v>41725</v>
      </c>
      <c r="B695">
        <v>409118673.87510002</v>
      </c>
      <c r="C695">
        <v>797.12350000000004</v>
      </c>
      <c r="D695">
        <v>196.78370000000001</v>
      </c>
      <c r="E695">
        <v>403.31270000000001</v>
      </c>
      <c r="G695">
        <v>194.83918700000001</v>
      </c>
      <c r="H695">
        <v>48.099418</v>
      </c>
      <c r="I695">
        <v>98.580858000000006</v>
      </c>
    </row>
    <row r="696" spans="1:9">
      <c r="A696" s="1">
        <v>41726</v>
      </c>
      <c r="B696">
        <v>408419119.55220002</v>
      </c>
      <c r="C696">
        <v>793.06110000000001</v>
      </c>
      <c r="D696">
        <v>196.63300000000001</v>
      </c>
      <c r="E696">
        <v>402.84350000000001</v>
      </c>
      <c r="G696">
        <v>194.17824999999999</v>
      </c>
      <c r="H696">
        <v>48.144905999999999</v>
      </c>
      <c r="I696">
        <v>98.634828999999996</v>
      </c>
    </row>
    <row r="697" spans="1:9">
      <c r="A697" s="1">
        <v>41729</v>
      </c>
      <c r="B697">
        <v>410338110.13789999</v>
      </c>
      <c r="C697">
        <v>790.87260000000003</v>
      </c>
      <c r="D697">
        <v>196.33789999999999</v>
      </c>
      <c r="E697">
        <v>401.6438</v>
      </c>
      <c r="G697">
        <v>192.73681400000001</v>
      </c>
      <c r="H697">
        <v>47.847835000000003</v>
      </c>
      <c r="I697">
        <v>97.881184000000005</v>
      </c>
    </row>
    <row r="698" spans="1:9">
      <c r="A698" s="1">
        <v>41730</v>
      </c>
      <c r="B698">
        <v>389371321.1207</v>
      </c>
      <c r="C698">
        <v>791.25800000000004</v>
      </c>
      <c r="D698">
        <v>197.00450000000001</v>
      </c>
      <c r="E698">
        <v>399.99160000000001</v>
      </c>
      <c r="G698">
        <v>203.214247</v>
      </c>
      <c r="H698">
        <v>50.595534000000001</v>
      </c>
      <c r="I698">
        <v>102.72754500000001</v>
      </c>
    </row>
    <row r="699" spans="1:9">
      <c r="A699" s="1">
        <v>41731</v>
      </c>
      <c r="B699">
        <v>388676277.86720002</v>
      </c>
      <c r="C699">
        <v>791.72730000000001</v>
      </c>
      <c r="D699">
        <v>197.81729999999999</v>
      </c>
      <c r="E699">
        <v>393.31060000000002</v>
      </c>
      <c r="G699">
        <v>203.698385</v>
      </c>
      <c r="H699">
        <v>50.895130999999999</v>
      </c>
      <c r="I699">
        <v>101.192335</v>
      </c>
    </row>
    <row r="700" spans="1:9">
      <c r="A700" s="1">
        <v>41732</v>
      </c>
      <c r="B700">
        <v>389073429.17150003</v>
      </c>
      <c r="C700">
        <v>794.12369999999999</v>
      </c>
      <c r="D700">
        <v>197.62430000000001</v>
      </c>
      <c r="E700">
        <v>394.1234</v>
      </c>
      <c r="G700">
        <v>204.106382</v>
      </c>
      <c r="H700">
        <v>50.793574</v>
      </c>
      <c r="I700">
        <v>101.29794800000001</v>
      </c>
    </row>
    <row r="701" spans="1:9">
      <c r="A701" s="1">
        <v>41733</v>
      </c>
      <c r="B701">
        <v>389948356.38</v>
      </c>
      <c r="C701">
        <v>793.92769999999996</v>
      </c>
      <c r="D701">
        <v>196.8135</v>
      </c>
      <c r="E701">
        <v>395.41719999999998</v>
      </c>
      <c r="G701">
        <v>203.59816599999999</v>
      </c>
      <c r="H701">
        <v>50.471682999999999</v>
      </c>
      <c r="I701">
        <v>101.40245299999999</v>
      </c>
    </row>
    <row r="702" spans="1:9">
      <c r="A702" s="1">
        <v>41736</v>
      </c>
      <c r="B702">
        <v>390105758.46619999</v>
      </c>
      <c r="C702">
        <v>804.71299999999997</v>
      </c>
      <c r="D702">
        <v>198.8109</v>
      </c>
      <c r="E702">
        <v>397.5249</v>
      </c>
      <c r="G702">
        <v>206.28072800000001</v>
      </c>
      <c r="H702">
        <v>50.963334000000003</v>
      </c>
      <c r="I702">
        <v>101.90182799999999</v>
      </c>
    </row>
    <row r="703" spans="1:9">
      <c r="A703" s="1">
        <v>41737</v>
      </c>
      <c r="B703">
        <v>390349125.37849998</v>
      </c>
      <c r="C703">
        <v>806.26189999999997</v>
      </c>
      <c r="D703">
        <v>198.76920000000001</v>
      </c>
      <c r="E703">
        <v>397.54360000000003</v>
      </c>
      <c r="G703">
        <v>206.54891900000001</v>
      </c>
      <c r="H703">
        <v>50.920878000000002</v>
      </c>
      <c r="I703">
        <v>101.843087</v>
      </c>
    </row>
    <row r="704" spans="1:9">
      <c r="A704" s="1">
        <v>41738</v>
      </c>
      <c r="B704">
        <v>390573670.52380002</v>
      </c>
      <c r="C704">
        <v>809.63130000000001</v>
      </c>
      <c r="D704">
        <v>199.55179999999999</v>
      </c>
      <c r="E704">
        <v>396.2516</v>
      </c>
      <c r="G704">
        <v>207.29285200000001</v>
      </c>
      <c r="H704">
        <v>51.091974</v>
      </c>
      <c r="I704">
        <v>101.45374099999999</v>
      </c>
    </row>
    <row r="705" spans="1:9">
      <c r="A705" s="1">
        <v>41739</v>
      </c>
      <c r="B705">
        <v>391251228.49409997</v>
      </c>
      <c r="C705">
        <v>846.76689999999996</v>
      </c>
      <c r="D705">
        <v>207.86099999999999</v>
      </c>
      <c r="E705">
        <v>398.56729999999999</v>
      </c>
      <c r="G705">
        <v>216.425365</v>
      </c>
      <c r="H705">
        <v>53.127245000000002</v>
      </c>
      <c r="I705">
        <v>101.869917</v>
      </c>
    </row>
    <row r="706" spans="1:9">
      <c r="A706" s="1">
        <v>41740</v>
      </c>
      <c r="B706">
        <v>391721347.6092</v>
      </c>
      <c r="C706">
        <v>820.31830000000002</v>
      </c>
      <c r="D706">
        <v>200.11269999999999</v>
      </c>
      <c r="E706">
        <v>399.25709999999998</v>
      </c>
      <c r="G706">
        <v>209.41373400000001</v>
      </c>
      <c r="H706">
        <v>51.085472000000003</v>
      </c>
      <c r="I706">
        <v>101.923753</v>
      </c>
    </row>
    <row r="707" spans="1:9">
      <c r="A707" s="1">
        <v>41743</v>
      </c>
      <c r="B707">
        <v>391758819.7863</v>
      </c>
      <c r="C707">
        <v>818.93790000000001</v>
      </c>
      <c r="D707">
        <v>200.239</v>
      </c>
      <c r="E707">
        <v>398.34840000000003</v>
      </c>
      <c r="G707">
        <v>209.04134300000001</v>
      </c>
      <c r="H707">
        <v>51.112825000000001</v>
      </c>
      <c r="I707">
        <v>101.68205</v>
      </c>
    </row>
    <row r="708" spans="1:9">
      <c r="A708" s="1">
        <v>41744</v>
      </c>
      <c r="B708">
        <v>391323942.74559999</v>
      </c>
      <c r="C708">
        <v>819.0249</v>
      </c>
      <c r="D708">
        <v>199.9563</v>
      </c>
      <c r="E708">
        <v>398.7423</v>
      </c>
      <c r="G708">
        <v>209.295883</v>
      </c>
      <c r="H708">
        <v>51.097385000000003</v>
      </c>
      <c r="I708">
        <v>101.895707</v>
      </c>
    </row>
    <row r="709" spans="1:9">
      <c r="A709" s="1">
        <v>41745</v>
      </c>
      <c r="B709">
        <v>391079060.78850001</v>
      </c>
      <c r="C709">
        <v>819.41070000000002</v>
      </c>
      <c r="D709">
        <v>200.25700000000001</v>
      </c>
      <c r="E709">
        <v>398.59679999999997</v>
      </c>
      <c r="G709">
        <v>209.525588</v>
      </c>
      <c r="H709">
        <v>51.206270000000004</v>
      </c>
      <c r="I709">
        <v>101.922307</v>
      </c>
    </row>
    <row r="710" spans="1:9">
      <c r="A710" s="1">
        <v>41746</v>
      </c>
      <c r="B710">
        <v>390447453.71810001</v>
      </c>
      <c r="C710">
        <v>814.04989999999998</v>
      </c>
      <c r="D710">
        <v>200.15379999999999</v>
      </c>
      <c r="E710">
        <v>396.68340000000001</v>
      </c>
      <c r="G710">
        <v>208.49153799999999</v>
      </c>
      <c r="H710">
        <v>51.262672999999999</v>
      </c>
      <c r="I710">
        <v>101.597128</v>
      </c>
    </row>
    <row r="711" spans="1:9">
      <c r="A711" s="1">
        <v>41750</v>
      </c>
      <c r="B711">
        <v>390525722.54460001</v>
      </c>
      <c r="C711">
        <v>816.58010000000002</v>
      </c>
      <c r="D711">
        <v>200.98419999999999</v>
      </c>
      <c r="E711">
        <v>396.23399999999998</v>
      </c>
      <c r="G711">
        <v>209.09764799999999</v>
      </c>
      <c r="H711">
        <v>51.465035</v>
      </c>
      <c r="I711">
        <v>101.461691</v>
      </c>
    </row>
    <row r="712" spans="1:9">
      <c r="A712" s="1">
        <v>41751</v>
      </c>
      <c r="B712">
        <v>390870568.1742</v>
      </c>
      <c r="C712">
        <v>814.84230000000002</v>
      </c>
      <c r="D712">
        <v>200.50829999999999</v>
      </c>
      <c r="E712">
        <v>396.28949999999998</v>
      </c>
      <c r="G712">
        <v>208.46857399999999</v>
      </c>
      <c r="H712">
        <v>51.297876000000002</v>
      </c>
      <c r="I712">
        <v>101.386375</v>
      </c>
    </row>
    <row r="713" spans="1:9">
      <c r="A713" s="1">
        <v>41752</v>
      </c>
      <c r="B713">
        <v>391863960.95639998</v>
      </c>
      <c r="C713">
        <v>818.53290000000004</v>
      </c>
      <c r="D713">
        <v>200.72739999999999</v>
      </c>
      <c r="E713">
        <v>397.92959999999999</v>
      </c>
      <c r="G713">
        <v>208.88190299999999</v>
      </c>
      <c r="H713">
        <v>51.223745999999998</v>
      </c>
      <c r="I713">
        <v>101.547894</v>
      </c>
    </row>
    <row r="714" spans="1:9">
      <c r="A714" s="1">
        <v>41753</v>
      </c>
      <c r="B714">
        <v>391806639.96249998</v>
      </c>
      <c r="C714">
        <v>817.23050000000001</v>
      </c>
      <c r="D714">
        <v>200.36109999999999</v>
      </c>
      <c r="E714">
        <v>398.09969999999998</v>
      </c>
      <c r="G714">
        <v>208.58005399999999</v>
      </c>
      <c r="H714">
        <v>51.137749999999997</v>
      </c>
      <c r="I714">
        <v>101.606165</v>
      </c>
    </row>
    <row r="715" spans="1:9">
      <c r="A715" s="1">
        <v>41754</v>
      </c>
      <c r="B715">
        <v>392283828.56169999</v>
      </c>
      <c r="C715">
        <v>805.24959999999999</v>
      </c>
      <c r="D715">
        <v>197.28030000000001</v>
      </c>
      <c r="E715">
        <v>401.17739999999998</v>
      </c>
      <c r="G715">
        <v>205.272188</v>
      </c>
      <c r="H715">
        <v>50.290194</v>
      </c>
      <c r="I715">
        <v>102.267127</v>
      </c>
    </row>
    <row r="716" spans="1:9">
      <c r="A716" s="1">
        <v>41757</v>
      </c>
      <c r="B716">
        <v>392161087.78490001</v>
      </c>
      <c r="C716">
        <v>800.63879999999995</v>
      </c>
      <c r="D716">
        <v>196.3535</v>
      </c>
      <c r="E716">
        <v>400.90660000000003</v>
      </c>
      <c r="G716">
        <v>204.16069400000001</v>
      </c>
      <c r="H716">
        <v>50.069603000000001</v>
      </c>
      <c r="I716">
        <v>102.230082</v>
      </c>
    </row>
    <row r="717" spans="1:9">
      <c r="A717" s="1">
        <v>41758</v>
      </c>
      <c r="B717">
        <v>392214730.40030003</v>
      </c>
      <c r="C717">
        <v>800.01800000000003</v>
      </c>
      <c r="D717">
        <v>196.65539999999999</v>
      </c>
      <c r="E717">
        <v>399.71039999999999</v>
      </c>
      <c r="G717">
        <v>203.974491</v>
      </c>
      <c r="H717">
        <v>50.139727999999998</v>
      </c>
      <c r="I717">
        <v>101.911114</v>
      </c>
    </row>
    <row r="718" spans="1:9">
      <c r="A718" s="1">
        <v>41759</v>
      </c>
      <c r="B718">
        <v>396559845.32630002</v>
      </c>
      <c r="C718">
        <v>824.02300000000002</v>
      </c>
      <c r="D718">
        <v>202.12110000000001</v>
      </c>
      <c r="E718">
        <v>401.10219999999998</v>
      </c>
      <c r="G718">
        <v>207.79284899999999</v>
      </c>
      <c r="H718">
        <v>50.968625000000003</v>
      </c>
      <c r="I718">
        <v>101.14543999999999</v>
      </c>
    </row>
    <row r="719" spans="1:9">
      <c r="A719" s="1">
        <v>41760</v>
      </c>
      <c r="B719">
        <v>406470642.89950001</v>
      </c>
      <c r="C719">
        <v>832.02599999999995</v>
      </c>
      <c r="D719">
        <v>203.38489999999999</v>
      </c>
      <c r="E719">
        <v>402.1549</v>
      </c>
      <c r="G719">
        <v>204.69522599999999</v>
      </c>
      <c r="H719">
        <v>50.036799000000002</v>
      </c>
      <c r="I719">
        <v>98.938239999999993</v>
      </c>
    </row>
    <row r="720" spans="1:9">
      <c r="A720" s="1">
        <v>41761</v>
      </c>
      <c r="B720">
        <v>406898653.13150001</v>
      </c>
      <c r="C720">
        <v>832.44420000000002</v>
      </c>
      <c r="D720">
        <v>203.5984</v>
      </c>
      <c r="E720">
        <v>403.19189999999998</v>
      </c>
      <c r="G720">
        <v>204.58268799999999</v>
      </c>
      <c r="H720">
        <v>50.036636999999999</v>
      </c>
      <c r="I720">
        <v>99.089022999999997</v>
      </c>
    </row>
    <row r="721" spans="1:9">
      <c r="A721" s="1">
        <v>41764</v>
      </c>
      <c r="B721">
        <v>406945446.96289998</v>
      </c>
      <c r="C721">
        <v>829.79349999999999</v>
      </c>
      <c r="D721">
        <v>203.16030000000001</v>
      </c>
      <c r="E721">
        <v>401.79969999999997</v>
      </c>
      <c r="G721">
        <v>203.90779800000001</v>
      </c>
      <c r="H721">
        <v>49.923226999999997</v>
      </c>
      <c r="I721">
        <v>98.735518999999996</v>
      </c>
    </row>
    <row r="722" spans="1:9">
      <c r="A722" s="1">
        <v>41765</v>
      </c>
      <c r="B722">
        <v>407570143.54369998</v>
      </c>
      <c r="C722">
        <v>832.20650000000001</v>
      </c>
      <c r="D722">
        <v>203.31319999999999</v>
      </c>
      <c r="E722">
        <v>401.88459999999998</v>
      </c>
      <c r="G722">
        <v>204.187307</v>
      </c>
      <c r="H722">
        <v>49.884222999999999</v>
      </c>
      <c r="I722">
        <v>98.605014999999995</v>
      </c>
    </row>
    <row r="723" spans="1:9">
      <c r="A723" s="1">
        <v>41766</v>
      </c>
      <c r="B723">
        <v>407730194.02209997</v>
      </c>
      <c r="C723">
        <v>810.57600000000002</v>
      </c>
      <c r="D723">
        <v>197.09469999999999</v>
      </c>
      <c r="E723">
        <v>404.83730000000003</v>
      </c>
      <c r="G723">
        <v>198.802054</v>
      </c>
      <c r="H723">
        <v>48.339491000000002</v>
      </c>
      <c r="I723">
        <v>99.290487999999996</v>
      </c>
    </row>
    <row r="724" spans="1:9">
      <c r="A724" s="1">
        <v>41767</v>
      </c>
      <c r="B724">
        <v>407684467.22030002</v>
      </c>
      <c r="C724">
        <v>811.52480000000003</v>
      </c>
      <c r="D724">
        <v>197.149</v>
      </c>
      <c r="E724">
        <v>404.4778</v>
      </c>
      <c r="G724">
        <v>199.05708100000001</v>
      </c>
      <c r="H724">
        <v>48.358232000000001</v>
      </c>
      <c r="I724">
        <v>99.213443999999996</v>
      </c>
    </row>
    <row r="725" spans="1:9">
      <c r="A725" s="1">
        <v>41768</v>
      </c>
      <c r="B725">
        <v>407430940.97039998</v>
      </c>
      <c r="C725">
        <v>803.28139999999996</v>
      </c>
      <c r="D725">
        <v>195.29740000000001</v>
      </c>
      <c r="E725">
        <v>402.0634</v>
      </c>
      <c r="G725">
        <v>197.15768199999999</v>
      </c>
      <c r="H725">
        <v>47.933866000000002</v>
      </c>
      <c r="I725">
        <v>98.682588999999993</v>
      </c>
    </row>
    <row r="726" spans="1:9">
      <c r="A726" s="1">
        <v>41771</v>
      </c>
      <c r="B726">
        <v>407519893.42629999</v>
      </c>
      <c r="C726">
        <v>802.38319999999999</v>
      </c>
      <c r="D726">
        <v>195.78479999999999</v>
      </c>
      <c r="E726">
        <v>401.26990000000001</v>
      </c>
      <c r="G726">
        <v>196.89424099999999</v>
      </c>
      <c r="H726">
        <v>48.043004000000003</v>
      </c>
      <c r="I726">
        <v>98.466334000000003</v>
      </c>
    </row>
    <row r="727" spans="1:9">
      <c r="A727" s="1">
        <v>41772</v>
      </c>
      <c r="B727">
        <v>408834709.97920001</v>
      </c>
      <c r="C727">
        <v>806.62919999999997</v>
      </c>
      <c r="D727">
        <v>196.6464</v>
      </c>
      <c r="E727">
        <v>432.9572</v>
      </c>
      <c r="G727">
        <v>197.299588</v>
      </c>
      <c r="H727">
        <v>48.099243000000001</v>
      </c>
      <c r="I727">
        <v>105.90030400000001</v>
      </c>
    </row>
    <row r="728" spans="1:9">
      <c r="A728" s="1">
        <v>41773</v>
      </c>
      <c r="B728">
        <v>409850860.90390003</v>
      </c>
      <c r="C728">
        <v>803.64549999999997</v>
      </c>
      <c r="D728">
        <v>193.73689999999999</v>
      </c>
      <c r="E728">
        <v>434.53</v>
      </c>
      <c r="G728">
        <v>196.08242300000001</v>
      </c>
      <c r="H728">
        <v>47.270097</v>
      </c>
      <c r="I728">
        <v>106.02149300000001</v>
      </c>
    </row>
    <row r="729" spans="1:9">
      <c r="A729" s="1">
        <v>41774</v>
      </c>
      <c r="B729">
        <v>410074524.11220002</v>
      </c>
      <c r="C729">
        <v>801.81290000000001</v>
      </c>
      <c r="D729">
        <v>192.74780000000001</v>
      </c>
      <c r="E729">
        <v>433.24970000000002</v>
      </c>
      <c r="G729">
        <v>195.528581</v>
      </c>
      <c r="H729">
        <v>47.003115000000001</v>
      </c>
      <c r="I729">
        <v>105.651455</v>
      </c>
    </row>
    <row r="730" spans="1:9">
      <c r="A730" s="1">
        <v>41775</v>
      </c>
      <c r="B730">
        <v>410034904.87720001</v>
      </c>
      <c r="C730">
        <v>792.00810000000001</v>
      </c>
      <c r="D730">
        <v>191.24</v>
      </c>
      <c r="E730">
        <v>433.46910000000003</v>
      </c>
      <c r="G730">
        <v>193.156263</v>
      </c>
      <c r="H730">
        <v>46.639932000000002</v>
      </c>
      <c r="I730">
        <v>105.715171</v>
      </c>
    </row>
    <row r="731" spans="1:9">
      <c r="A731" s="1">
        <v>41778</v>
      </c>
      <c r="B731">
        <v>410117131.26770002</v>
      </c>
      <c r="C731">
        <v>787.11580000000004</v>
      </c>
      <c r="D731">
        <v>190.7501</v>
      </c>
      <c r="E731">
        <v>432.90839999999997</v>
      </c>
      <c r="G731">
        <v>191.924633</v>
      </c>
      <c r="H731">
        <v>46.511127000000002</v>
      </c>
      <c r="I731">
        <v>105.557258</v>
      </c>
    </row>
    <row r="732" spans="1:9">
      <c r="A732" s="1">
        <v>41779</v>
      </c>
      <c r="B732">
        <v>411266528.27539998</v>
      </c>
      <c r="C732">
        <v>793.34630000000004</v>
      </c>
      <c r="D732">
        <v>191.5925</v>
      </c>
      <c r="E732">
        <v>433.01499999999999</v>
      </c>
      <c r="G732">
        <v>192.90320199999999</v>
      </c>
      <c r="H732">
        <v>46.585970000000003</v>
      </c>
      <c r="I732">
        <v>105.28816999999999</v>
      </c>
    </row>
    <row r="733" spans="1:9">
      <c r="A733" s="1">
        <v>41780</v>
      </c>
      <c r="B733">
        <v>411996537.82200003</v>
      </c>
      <c r="C733">
        <v>758.40340000000003</v>
      </c>
      <c r="D733">
        <v>183.70189999999999</v>
      </c>
      <c r="E733">
        <v>432.69279999999998</v>
      </c>
      <c r="G733">
        <v>184.08004199999999</v>
      </c>
      <c r="H733">
        <v>44.588214999999998</v>
      </c>
      <c r="I733">
        <v>105.02340700000001</v>
      </c>
    </row>
    <row r="734" spans="1:9">
      <c r="A734" s="1">
        <v>41781</v>
      </c>
      <c r="B734">
        <v>411857235.91850001</v>
      </c>
      <c r="C734">
        <v>754.64739999999995</v>
      </c>
      <c r="D734">
        <v>183.45609999999999</v>
      </c>
      <c r="E734">
        <v>431.96859999999998</v>
      </c>
      <c r="G734">
        <v>183.23033699999999</v>
      </c>
      <c r="H734">
        <v>44.543615000000003</v>
      </c>
      <c r="I734">
        <v>104.88309099999999</v>
      </c>
    </row>
    <row r="735" spans="1:9">
      <c r="A735" s="1">
        <v>41782</v>
      </c>
      <c r="B735">
        <v>412747740.09920001</v>
      </c>
      <c r="C735">
        <v>758.01030000000003</v>
      </c>
      <c r="D735">
        <v>184.44839999999999</v>
      </c>
      <c r="E735">
        <v>431.96839999999997</v>
      </c>
      <c r="G735">
        <v>183.649776</v>
      </c>
      <c r="H735">
        <v>44.687925</v>
      </c>
      <c r="I735">
        <v>104.656757</v>
      </c>
    </row>
    <row r="736" spans="1:9">
      <c r="A736" s="1">
        <v>41786</v>
      </c>
      <c r="B736">
        <v>413400482.27020001</v>
      </c>
      <c r="C736">
        <v>752.28189999999995</v>
      </c>
      <c r="D736">
        <v>182.3058</v>
      </c>
      <c r="E736">
        <v>433.95749999999998</v>
      </c>
      <c r="G736">
        <v>181.97412199999999</v>
      </c>
      <c r="H736">
        <v>44.099077999999999</v>
      </c>
      <c r="I736">
        <v>104.97266399999999</v>
      </c>
    </row>
    <row r="737" spans="1:9">
      <c r="A737" s="1">
        <v>41787</v>
      </c>
      <c r="B737">
        <v>414423898.14649999</v>
      </c>
      <c r="C737">
        <v>760.36950000000002</v>
      </c>
      <c r="D737">
        <v>181.84460000000001</v>
      </c>
      <c r="E737">
        <v>386.07839999999999</v>
      </c>
      <c r="G737">
        <v>183.476268</v>
      </c>
      <c r="H737">
        <v>43.878888000000003</v>
      </c>
      <c r="I737">
        <v>93.160264999999995</v>
      </c>
    </row>
    <row r="738" spans="1:9">
      <c r="A738" s="1">
        <v>41788</v>
      </c>
      <c r="B738">
        <v>414173730.3556</v>
      </c>
      <c r="C738">
        <v>758.93809999999996</v>
      </c>
      <c r="D738">
        <v>181.9324</v>
      </c>
      <c r="E738">
        <v>385.48500000000001</v>
      </c>
      <c r="G738">
        <v>183.24148600000001</v>
      </c>
      <c r="H738">
        <v>43.926591000000002</v>
      </c>
      <c r="I738">
        <v>93.073262</v>
      </c>
    </row>
    <row r="739" spans="1:9">
      <c r="A739" s="1">
        <v>41789</v>
      </c>
      <c r="B739">
        <v>412541981.54369998</v>
      </c>
      <c r="C739">
        <v>755.40650000000005</v>
      </c>
      <c r="D739">
        <v>180.87790000000001</v>
      </c>
      <c r="E739">
        <v>385.9058</v>
      </c>
      <c r="G739">
        <v>183.11021299999999</v>
      </c>
      <c r="H739">
        <v>43.844726000000001</v>
      </c>
      <c r="I739">
        <v>93.543401000000003</v>
      </c>
    </row>
    <row r="740" spans="1:9">
      <c r="A740" s="1">
        <v>41792</v>
      </c>
      <c r="B740">
        <v>411974436.08469999</v>
      </c>
      <c r="C740">
        <v>752.11040000000003</v>
      </c>
      <c r="D740">
        <v>181.4538</v>
      </c>
      <c r="E740">
        <v>383.75639999999999</v>
      </c>
      <c r="G740">
        <v>182.56239600000001</v>
      </c>
      <c r="H740">
        <v>44.044916999999998</v>
      </c>
      <c r="I740">
        <v>93.150537</v>
      </c>
    </row>
    <row r="741" spans="1:9">
      <c r="A741" s="1">
        <v>41793</v>
      </c>
      <c r="B741">
        <v>410940331.89749998</v>
      </c>
      <c r="C741">
        <v>745.07629999999995</v>
      </c>
      <c r="D741">
        <v>181.3424</v>
      </c>
      <c r="E741">
        <v>381.6454</v>
      </c>
      <c r="G741">
        <v>181.31009399999999</v>
      </c>
      <c r="H741">
        <v>44.128644999999999</v>
      </c>
      <c r="I741">
        <v>92.871244000000004</v>
      </c>
    </row>
    <row r="742" spans="1:9">
      <c r="A742" s="1">
        <v>41794</v>
      </c>
      <c r="B742">
        <v>410807519.04140002</v>
      </c>
      <c r="C742">
        <v>741.88549999999998</v>
      </c>
      <c r="D742">
        <v>180.98650000000001</v>
      </c>
      <c r="E742">
        <v>349.90480000000002</v>
      </c>
      <c r="G742">
        <v>180.59199599999999</v>
      </c>
      <c r="H742">
        <v>44.056277000000001</v>
      </c>
      <c r="I742">
        <v>85.174876999999995</v>
      </c>
    </row>
    <row r="743" spans="1:9">
      <c r="A743" s="1">
        <v>41795</v>
      </c>
      <c r="B743">
        <v>410970541.31910002</v>
      </c>
      <c r="C743">
        <v>742.56269999999995</v>
      </c>
      <c r="D743">
        <v>180.99199999999999</v>
      </c>
      <c r="E743">
        <v>349.88330000000002</v>
      </c>
      <c r="G743">
        <v>180.68514099999999</v>
      </c>
      <c r="H743">
        <v>44.040140000000001</v>
      </c>
      <c r="I743">
        <v>85.135858999999996</v>
      </c>
    </row>
    <row r="744" spans="1:9">
      <c r="A744" s="1">
        <v>41796</v>
      </c>
      <c r="B744">
        <v>410085536.18970001</v>
      </c>
      <c r="C744">
        <v>753.48680000000002</v>
      </c>
      <c r="D744">
        <v>182.69759999999999</v>
      </c>
      <c r="E744">
        <v>350.7038</v>
      </c>
      <c r="G744">
        <v>183.738936</v>
      </c>
      <c r="H744">
        <v>44.551096000000001</v>
      </c>
      <c r="I744">
        <v>85.519671000000002</v>
      </c>
    </row>
    <row r="745" spans="1:9">
      <c r="A745" s="1">
        <v>41799</v>
      </c>
      <c r="B745">
        <v>409921460.3973</v>
      </c>
      <c r="C745">
        <v>751.34209999999996</v>
      </c>
      <c r="D745">
        <v>182.48429999999999</v>
      </c>
      <c r="E745">
        <v>350.52050000000003</v>
      </c>
      <c r="G745">
        <v>183.28928199999999</v>
      </c>
      <c r="H745">
        <v>44.516894000000001</v>
      </c>
      <c r="I745">
        <v>85.509185000000002</v>
      </c>
    </row>
    <row r="746" spans="1:9">
      <c r="A746" s="1">
        <v>41800</v>
      </c>
      <c r="B746">
        <v>409832807.02590001</v>
      </c>
      <c r="C746">
        <v>752.55380000000002</v>
      </c>
      <c r="D746">
        <v>183.20590000000001</v>
      </c>
      <c r="E746">
        <v>349.5127</v>
      </c>
      <c r="G746">
        <v>183.62458699999999</v>
      </c>
      <c r="H746">
        <v>44.702595000000002</v>
      </c>
      <c r="I746">
        <v>85.281777000000005</v>
      </c>
    </row>
    <row r="747" spans="1:9">
      <c r="A747" s="1">
        <v>41801</v>
      </c>
      <c r="B747">
        <v>409626636.56050003</v>
      </c>
      <c r="C747">
        <v>747.4769</v>
      </c>
      <c r="D747">
        <v>180.6789</v>
      </c>
      <c r="E747">
        <v>349.88380000000001</v>
      </c>
      <c r="G747">
        <v>182.477611</v>
      </c>
      <c r="H747">
        <v>44.108190999999998</v>
      </c>
      <c r="I747">
        <v>85.415295</v>
      </c>
    </row>
    <row r="748" spans="1:9">
      <c r="A748" s="1">
        <v>41802</v>
      </c>
      <c r="B748">
        <v>411509357.14670002</v>
      </c>
      <c r="C748">
        <v>752.5883</v>
      </c>
      <c r="D748">
        <v>181.86969999999999</v>
      </c>
      <c r="E748">
        <v>351.13240000000002</v>
      </c>
      <c r="G748">
        <v>182.88485700000001</v>
      </c>
      <c r="H748">
        <v>44.195762999999999</v>
      </c>
      <c r="I748">
        <v>85.327926000000005</v>
      </c>
    </row>
    <row r="749" spans="1:9">
      <c r="A749" s="1">
        <v>41803</v>
      </c>
      <c r="B749">
        <v>411568108.50629997</v>
      </c>
      <c r="C749">
        <v>713.22260000000006</v>
      </c>
      <c r="D749">
        <v>172.8998</v>
      </c>
      <c r="E749">
        <v>355.45940000000002</v>
      </c>
      <c r="G749">
        <v>173.29394199999999</v>
      </c>
      <c r="H749">
        <v>42.010008999999997</v>
      </c>
      <c r="I749">
        <v>86.367090000000005</v>
      </c>
    </row>
    <row r="750" spans="1:9">
      <c r="A750" s="1">
        <v>41806</v>
      </c>
      <c r="B750">
        <v>412058502.4404</v>
      </c>
      <c r="C750">
        <v>711.97460000000001</v>
      </c>
      <c r="D750">
        <v>172.6662</v>
      </c>
      <c r="E750">
        <v>355.7636</v>
      </c>
      <c r="G750">
        <v>172.78483399999999</v>
      </c>
      <c r="H750">
        <v>41.903322000000003</v>
      </c>
      <c r="I750">
        <v>86.338128999999995</v>
      </c>
    </row>
    <row r="751" spans="1:9">
      <c r="A751" s="1">
        <v>41807</v>
      </c>
      <c r="B751">
        <v>412001327.4612</v>
      </c>
      <c r="C751">
        <v>710.14760000000001</v>
      </c>
      <c r="D751">
        <v>173.62299999999999</v>
      </c>
      <c r="E751">
        <v>353.97410000000002</v>
      </c>
      <c r="G751">
        <v>172.36536699999999</v>
      </c>
      <c r="H751">
        <v>42.141368999999997</v>
      </c>
      <c r="I751">
        <v>85.915767000000002</v>
      </c>
    </row>
    <row r="752" spans="1:9">
      <c r="A752" s="1">
        <v>41808</v>
      </c>
      <c r="B752">
        <v>412726628.51550001</v>
      </c>
      <c r="C752">
        <v>710.87570000000005</v>
      </c>
      <c r="D752">
        <v>173.20429999999999</v>
      </c>
      <c r="E752">
        <v>355.05470000000003</v>
      </c>
      <c r="G752">
        <v>172.23887500000001</v>
      </c>
      <c r="H752">
        <v>41.965865000000001</v>
      </c>
      <c r="I752">
        <v>86.026602999999994</v>
      </c>
    </row>
    <row r="753" spans="1:9">
      <c r="A753" s="1">
        <v>41809</v>
      </c>
      <c r="B753">
        <v>413183801.69510001</v>
      </c>
      <c r="C753">
        <v>708.91409999999996</v>
      </c>
      <c r="D753">
        <v>172.79470000000001</v>
      </c>
      <c r="E753">
        <v>354.73309999999998</v>
      </c>
      <c r="G753">
        <v>171.57354599999999</v>
      </c>
      <c r="H753">
        <v>41.820298999999999</v>
      </c>
      <c r="I753">
        <v>85.853583</v>
      </c>
    </row>
    <row r="754" spans="1:9">
      <c r="A754" s="1">
        <v>41810</v>
      </c>
      <c r="B754">
        <v>413832538.83600003</v>
      </c>
      <c r="C754">
        <v>709.56759999999997</v>
      </c>
      <c r="D754">
        <v>173.38339999999999</v>
      </c>
      <c r="E754">
        <v>304.91840000000002</v>
      </c>
      <c r="G754">
        <v>171.46249599999999</v>
      </c>
      <c r="H754">
        <v>41.896994999999997</v>
      </c>
      <c r="I754">
        <v>73.681590999999997</v>
      </c>
    </row>
    <row r="755" spans="1:9">
      <c r="A755" s="1">
        <v>41813</v>
      </c>
      <c r="B755">
        <v>414540016.38700002</v>
      </c>
      <c r="C755">
        <v>710.15629999999999</v>
      </c>
      <c r="D755">
        <v>174.03989999999999</v>
      </c>
      <c r="E755">
        <v>304.70440000000002</v>
      </c>
      <c r="G755">
        <v>171.311881</v>
      </c>
      <c r="H755">
        <v>41.98386</v>
      </c>
      <c r="I755">
        <v>73.504219000000006</v>
      </c>
    </row>
    <row r="756" spans="1:9">
      <c r="A756" s="1">
        <v>41814</v>
      </c>
      <c r="B756">
        <v>414496748.87660003</v>
      </c>
      <c r="C756">
        <v>713.07730000000004</v>
      </c>
      <c r="D756">
        <v>173.93340000000001</v>
      </c>
      <c r="E756">
        <v>305.04629999999997</v>
      </c>
      <c r="G756">
        <v>172.03447399999999</v>
      </c>
      <c r="H756">
        <v>41.962549000000003</v>
      </c>
      <c r="I756">
        <v>73.594376999999994</v>
      </c>
    </row>
    <row r="757" spans="1:9">
      <c r="A757" s="1">
        <v>41815</v>
      </c>
      <c r="B757">
        <v>414786430.5388</v>
      </c>
      <c r="C757">
        <v>703.90099999999995</v>
      </c>
      <c r="D757">
        <v>171.21440000000001</v>
      </c>
      <c r="E757">
        <v>307.35890000000001</v>
      </c>
      <c r="G757">
        <v>169.702032</v>
      </c>
      <c r="H757">
        <v>41.277723999999999</v>
      </c>
      <c r="I757">
        <v>74.100520000000003</v>
      </c>
    </row>
    <row r="758" spans="1:9">
      <c r="A758" s="1">
        <v>41816</v>
      </c>
      <c r="B758">
        <v>414997106.57440001</v>
      </c>
      <c r="C758">
        <v>708.03899999999999</v>
      </c>
      <c r="D758">
        <v>171.62479999999999</v>
      </c>
      <c r="E758">
        <v>307.50470000000001</v>
      </c>
      <c r="G758">
        <v>170.61299700000001</v>
      </c>
      <c r="H758">
        <v>41.355662000000002</v>
      </c>
      <c r="I758">
        <v>74.098034999999996</v>
      </c>
    </row>
    <row r="759" spans="1:9">
      <c r="A759" s="1">
        <v>41817</v>
      </c>
      <c r="B759">
        <v>414886596.33850002</v>
      </c>
      <c r="C759">
        <v>706.20860000000005</v>
      </c>
      <c r="D759">
        <v>171.27699999999999</v>
      </c>
      <c r="E759">
        <v>307.21120000000002</v>
      </c>
      <c r="G759">
        <v>170.21726100000001</v>
      </c>
      <c r="H759">
        <v>41.282846999999997</v>
      </c>
      <c r="I759">
        <v>74.047028999999995</v>
      </c>
    </row>
    <row r="760" spans="1:9">
      <c r="A760" s="1">
        <v>41820</v>
      </c>
      <c r="B760">
        <v>417480371.4971</v>
      </c>
      <c r="C760">
        <v>722.70450000000005</v>
      </c>
      <c r="D760">
        <v>175.46180000000001</v>
      </c>
      <c r="E760">
        <v>307.00450000000001</v>
      </c>
      <c r="G760">
        <v>173.11101300000001</v>
      </c>
      <c r="H760">
        <v>42.028753999999999</v>
      </c>
      <c r="I760">
        <v>73.537469000000002</v>
      </c>
    </row>
    <row r="761" spans="1:9">
      <c r="A761" s="1">
        <v>41821</v>
      </c>
      <c r="B761">
        <v>421274152.14099997</v>
      </c>
      <c r="C761">
        <v>689.53579999999999</v>
      </c>
      <c r="D761">
        <v>168.66059999999999</v>
      </c>
      <c r="E761">
        <v>305.34050000000002</v>
      </c>
      <c r="G761">
        <v>163.678639</v>
      </c>
      <c r="H761">
        <v>40.035829</v>
      </c>
      <c r="I761">
        <v>72.480236000000005</v>
      </c>
    </row>
    <row r="762" spans="1:9">
      <c r="A762" s="1">
        <v>41822</v>
      </c>
      <c r="B762">
        <v>420711103.28839999</v>
      </c>
      <c r="C762">
        <v>684.40539999999999</v>
      </c>
      <c r="D762">
        <v>168.7551</v>
      </c>
      <c r="E762">
        <v>303.91109999999998</v>
      </c>
      <c r="G762">
        <v>162.678236</v>
      </c>
      <c r="H762">
        <v>40.111871999999998</v>
      </c>
      <c r="I762">
        <v>72.237480000000005</v>
      </c>
    </row>
    <row r="763" spans="1:9">
      <c r="A763" s="1">
        <v>41823</v>
      </c>
      <c r="B763">
        <v>421167000.79619998</v>
      </c>
      <c r="C763">
        <v>683.32339999999999</v>
      </c>
      <c r="D763">
        <v>169.50200000000001</v>
      </c>
      <c r="E763">
        <v>303.36149999999998</v>
      </c>
      <c r="G763">
        <v>162.245237</v>
      </c>
      <c r="H763">
        <v>40.245792999999999</v>
      </c>
      <c r="I763">
        <v>72.028790999999998</v>
      </c>
    </row>
    <row r="764" spans="1:9">
      <c r="A764" s="1">
        <v>41827</v>
      </c>
      <c r="B764">
        <v>421570605.19870001</v>
      </c>
      <c r="C764">
        <v>686.99580000000003</v>
      </c>
      <c r="D764">
        <v>169.83529999999999</v>
      </c>
      <c r="E764">
        <v>303.75599999999997</v>
      </c>
      <c r="G764">
        <v>162.96102999999999</v>
      </c>
      <c r="H764">
        <v>40.286324</v>
      </c>
      <c r="I764">
        <v>72.053410999999997</v>
      </c>
    </row>
    <row r="765" spans="1:9">
      <c r="A765" s="1">
        <v>41828</v>
      </c>
      <c r="B765">
        <v>422156785.2773</v>
      </c>
      <c r="C765">
        <v>703.17190000000005</v>
      </c>
      <c r="D765">
        <v>172.47489999999999</v>
      </c>
      <c r="E765">
        <v>304.45030000000003</v>
      </c>
      <c r="G765">
        <v>166.56652800000001</v>
      </c>
      <c r="H765">
        <v>40.855649999999997</v>
      </c>
      <c r="I765">
        <v>72.117827000000005</v>
      </c>
    </row>
    <row r="766" spans="1:9">
      <c r="A766" s="1">
        <v>41829</v>
      </c>
      <c r="B766">
        <v>422656154.77389997</v>
      </c>
      <c r="C766">
        <v>705.61710000000005</v>
      </c>
      <c r="D766">
        <v>172.92359999999999</v>
      </c>
      <c r="E766">
        <v>355.93130000000002</v>
      </c>
      <c r="G766">
        <v>166.948261</v>
      </c>
      <c r="H766">
        <v>40.913541000000002</v>
      </c>
      <c r="I766">
        <v>84.212969999999999</v>
      </c>
    </row>
    <row r="767" spans="1:9">
      <c r="A767" s="1">
        <v>41830</v>
      </c>
      <c r="B767">
        <v>422460167.7956</v>
      </c>
      <c r="C767">
        <v>691.11680000000001</v>
      </c>
      <c r="D767">
        <v>168.7884</v>
      </c>
      <c r="E767">
        <v>355.85660000000001</v>
      </c>
      <c r="G767">
        <v>163.59336400000001</v>
      </c>
      <c r="H767">
        <v>39.953684000000003</v>
      </c>
      <c r="I767">
        <v>84.234356000000005</v>
      </c>
    </row>
    <row r="768" spans="1:9">
      <c r="A768" s="1">
        <v>41831</v>
      </c>
      <c r="B768">
        <v>422600184.67540002</v>
      </c>
      <c r="C768">
        <v>686.94640000000004</v>
      </c>
      <c r="D768">
        <v>166.71799999999999</v>
      </c>
      <c r="E768">
        <v>355.50830000000002</v>
      </c>
      <c r="G768">
        <v>162.55231900000001</v>
      </c>
      <c r="H768">
        <v>39.450527000000001</v>
      </c>
      <c r="I768">
        <v>84.124028999999993</v>
      </c>
    </row>
    <row r="769" spans="1:9">
      <c r="A769" s="1">
        <v>41834</v>
      </c>
      <c r="B769">
        <v>422355474.54960001</v>
      </c>
      <c r="C769">
        <v>708.17750000000001</v>
      </c>
      <c r="D769">
        <v>172.3818</v>
      </c>
      <c r="E769">
        <v>354.92419999999998</v>
      </c>
      <c r="G769">
        <v>167.67333300000001</v>
      </c>
      <c r="H769">
        <v>40.814388000000001</v>
      </c>
      <c r="I769">
        <v>84.034474000000003</v>
      </c>
    </row>
    <row r="770" spans="1:9">
      <c r="A770" s="1">
        <v>41835</v>
      </c>
      <c r="B770">
        <v>422694928.88370001</v>
      </c>
      <c r="C770">
        <v>708.28150000000005</v>
      </c>
      <c r="D770">
        <v>172.69720000000001</v>
      </c>
      <c r="E770">
        <v>354.75259999999997</v>
      </c>
      <c r="G770">
        <v>167.56328300000001</v>
      </c>
      <c r="H770">
        <v>40.856226999999997</v>
      </c>
      <c r="I770">
        <v>83.926390999999995</v>
      </c>
    </row>
    <row r="771" spans="1:9">
      <c r="A771" s="1">
        <v>41836</v>
      </c>
      <c r="B771">
        <v>422664395.72759998</v>
      </c>
      <c r="C771">
        <v>709.64269999999999</v>
      </c>
      <c r="D771">
        <v>172.76589999999999</v>
      </c>
      <c r="E771">
        <v>355.1447</v>
      </c>
      <c r="G771">
        <v>167.89743999999999</v>
      </c>
      <c r="H771">
        <v>40.875433000000001</v>
      </c>
      <c r="I771">
        <v>84.025222999999997</v>
      </c>
    </row>
    <row r="772" spans="1:9">
      <c r="A772" s="1">
        <v>41837</v>
      </c>
      <c r="B772">
        <v>422791976.42729998</v>
      </c>
      <c r="C772">
        <v>720.33789999999999</v>
      </c>
      <c r="D772">
        <v>173.52690000000001</v>
      </c>
      <c r="E772">
        <v>355.66070000000002</v>
      </c>
      <c r="G772">
        <v>170.37643600000001</v>
      </c>
      <c r="H772">
        <v>41.043092000000001</v>
      </c>
      <c r="I772">
        <v>84.121913000000006</v>
      </c>
    </row>
    <row r="773" spans="1:9">
      <c r="A773" s="1">
        <v>41838</v>
      </c>
      <c r="B773">
        <v>422505623.30779999</v>
      </c>
      <c r="C773">
        <v>718.7681</v>
      </c>
      <c r="D773">
        <v>173.02109999999999</v>
      </c>
      <c r="E773">
        <v>355.90129999999999</v>
      </c>
      <c r="G773">
        <v>170.120363</v>
      </c>
      <c r="H773">
        <v>40.951194999999998</v>
      </c>
      <c r="I773">
        <v>84.235872999999998</v>
      </c>
    </row>
    <row r="774" spans="1:9">
      <c r="A774" s="1">
        <v>41841</v>
      </c>
      <c r="B774">
        <v>422013375.13340002</v>
      </c>
      <c r="C774">
        <v>720.77639999999997</v>
      </c>
      <c r="D774">
        <v>172.4477</v>
      </c>
      <c r="E774">
        <v>356.40120000000002</v>
      </c>
      <c r="G774">
        <v>170.79468199999999</v>
      </c>
      <c r="H774">
        <v>40.863089000000002</v>
      </c>
      <c r="I774">
        <v>84.452584000000002</v>
      </c>
    </row>
    <row r="775" spans="1:9">
      <c r="A775" s="1">
        <v>41842</v>
      </c>
      <c r="B775">
        <v>421822352.1074</v>
      </c>
      <c r="C775">
        <v>724.1662</v>
      </c>
      <c r="D775">
        <v>172.53809999999999</v>
      </c>
      <c r="E775">
        <v>356.32850000000002</v>
      </c>
      <c r="G775">
        <v>171.675635</v>
      </c>
      <c r="H775">
        <v>40.903024000000002</v>
      </c>
      <c r="I775">
        <v>84.473594000000006</v>
      </c>
    </row>
    <row r="776" spans="1:9">
      <c r="A776" s="1">
        <v>41843</v>
      </c>
      <c r="B776">
        <v>421895445.42189997</v>
      </c>
      <c r="C776">
        <v>723.00260000000003</v>
      </c>
      <c r="D776">
        <v>172.55690000000001</v>
      </c>
      <c r="E776">
        <v>356.08699999999999</v>
      </c>
      <c r="G776">
        <v>171.37008900000001</v>
      </c>
      <c r="H776">
        <v>40.900393999999999</v>
      </c>
      <c r="I776">
        <v>84.401717000000005</v>
      </c>
    </row>
    <row r="777" spans="1:9">
      <c r="A777" s="1">
        <v>41844</v>
      </c>
      <c r="B777">
        <v>421031043.1049</v>
      </c>
      <c r="C777">
        <v>709.82920000000001</v>
      </c>
      <c r="D777">
        <v>171.1455</v>
      </c>
      <c r="E777">
        <v>355.2303</v>
      </c>
      <c r="G777">
        <v>168.59307899999999</v>
      </c>
      <c r="H777">
        <v>40.649140000000003</v>
      </c>
      <c r="I777">
        <v>84.371521999999999</v>
      </c>
    </row>
    <row r="778" spans="1:9">
      <c r="A778" s="1">
        <v>41845</v>
      </c>
      <c r="B778">
        <v>421798075.69940001</v>
      </c>
      <c r="C778">
        <v>718.34849999999994</v>
      </c>
      <c r="D778">
        <v>171.9504</v>
      </c>
      <c r="E778">
        <v>355.81740000000002</v>
      </c>
      <c r="G778">
        <v>170.306253</v>
      </c>
      <c r="H778">
        <v>40.766047</v>
      </c>
      <c r="I778">
        <v>84.357284000000007</v>
      </c>
    </row>
    <row r="779" spans="1:9">
      <c r="A779" s="1">
        <v>41848</v>
      </c>
      <c r="B779">
        <v>420705764.90429997</v>
      </c>
      <c r="C779">
        <v>701.05949999999996</v>
      </c>
      <c r="D779">
        <v>167.5505</v>
      </c>
      <c r="E779">
        <v>357.7002</v>
      </c>
      <c r="G779">
        <v>166.63891000000001</v>
      </c>
      <c r="H779">
        <v>39.826053000000002</v>
      </c>
      <c r="I779">
        <v>85.023841000000004</v>
      </c>
    </row>
    <row r="780" spans="1:9">
      <c r="A780" s="1">
        <v>41849</v>
      </c>
      <c r="B780">
        <v>420845825.24919999</v>
      </c>
      <c r="C780">
        <v>705.31910000000005</v>
      </c>
      <c r="D780">
        <v>167.536</v>
      </c>
      <c r="E780">
        <v>357.9649</v>
      </c>
      <c r="G780">
        <v>167.59560300000001</v>
      </c>
      <c r="H780">
        <v>39.809353000000002</v>
      </c>
      <c r="I780">
        <v>85.058441000000002</v>
      </c>
    </row>
    <row r="781" spans="1:9">
      <c r="A781" s="1">
        <v>41850</v>
      </c>
      <c r="B781">
        <v>420303864.94059998</v>
      </c>
      <c r="C781">
        <v>695.24</v>
      </c>
      <c r="D781">
        <v>167.81569999999999</v>
      </c>
      <c r="E781">
        <v>355.78210000000001</v>
      </c>
      <c r="G781">
        <v>165.413659</v>
      </c>
      <c r="H781">
        <v>39.927231999999997</v>
      </c>
      <c r="I781">
        <v>84.648781</v>
      </c>
    </row>
    <row r="782" spans="1:9">
      <c r="A782" s="1">
        <v>41851</v>
      </c>
      <c r="B782">
        <v>421495225.19760001</v>
      </c>
      <c r="C782">
        <v>703.99770000000001</v>
      </c>
      <c r="D782">
        <v>170.36920000000001</v>
      </c>
      <c r="E782">
        <v>330.38720000000001</v>
      </c>
      <c r="G782">
        <v>167.02388500000001</v>
      </c>
      <c r="H782">
        <v>40.420197000000002</v>
      </c>
      <c r="I782">
        <v>78.384564999999995</v>
      </c>
    </row>
    <row r="783" spans="1:9">
      <c r="A783" s="1">
        <v>41852</v>
      </c>
      <c r="B783">
        <v>430779834.54860002</v>
      </c>
      <c r="C783">
        <v>708.8646</v>
      </c>
      <c r="D783">
        <v>170.31379999999999</v>
      </c>
      <c r="E783">
        <v>330.8245</v>
      </c>
      <c r="G783">
        <v>164.55380299999999</v>
      </c>
      <c r="H783">
        <v>39.536158999999998</v>
      </c>
      <c r="I783">
        <v>76.796654000000004</v>
      </c>
    </row>
    <row r="784" spans="1:9">
      <c r="A784" s="1">
        <v>41855</v>
      </c>
      <c r="B784">
        <v>430908753.03689998</v>
      </c>
      <c r="C784">
        <v>679.94140000000004</v>
      </c>
      <c r="D784">
        <v>162.68719999999999</v>
      </c>
      <c r="E784">
        <v>331.02809999999999</v>
      </c>
      <c r="G784">
        <v>157.79243199999999</v>
      </c>
      <c r="H784">
        <v>37.754443000000002</v>
      </c>
      <c r="I784">
        <v>76.820926999999998</v>
      </c>
    </row>
    <row r="785" spans="1:9">
      <c r="A785" s="1">
        <v>41856</v>
      </c>
      <c r="B785">
        <v>430800440.0395</v>
      </c>
      <c r="C785">
        <v>679.57489999999996</v>
      </c>
      <c r="D785">
        <v>162.5598</v>
      </c>
      <c r="E785">
        <v>330.8537</v>
      </c>
      <c r="G785">
        <v>157.74703</v>
      </c>
      <c r="H785">
        <v>37.734363000000002</v>
      </c>
      <c r="I785">
        <v>76.799758999999995</v>
      </c>
    </row>
    <row r="786" spans="1:9">
      <c r="A786" s="1">
        <v>41857</v>
      </c>
      <c r="B786">
        <v>430283666.86790001</v>
      </c>
      <c r="C786">
        <v>683.96680000000003</v>
      </c>
      <c r="D786">
        <v>163.0351</v>
      </c>
      <c r="E786">
        <v>333.0197</v>
      </c>
      <c r="G786">
        <v>158.95718400000001</v>
      </c>
      <c r="H786">
        <v>37.890143999999999</v>
      </c>
      <c r="I786">
        <v>77.395385000000005</v>
      </c>
    </row>
    <row r="787" spans="1:9">
      <c r="A787" s="1">
        <v>41858</v>
      </c>
      <c r="B787">
        <v>431153006.829</v>
      </c>
      <c r="C787">
        <v>694.20249999999999</v>
      </c>
      <c r="D787">
        <v>164.8921</v>
      </c>
      <c r="E787">
        <v>332.16520000000003</v>
      </c>
      <c r="G787">
        <v>161.010706</v>
      </c>
      <c r="H787">
        <v>38.244450999999998</v>
      </c>
      <c r="I787">
        <v>77.041141999999994</v>
      </c>
    </row>
    <row r="788" spans="1:9">
      <c r="A788" s="1">
        <v>41859</v>
      </c>
      <c r="B788">
        <v>431026969.3574</v>
      </c>
      <c r="C788">
        <v>696.28070000000002</v>
      </c>
      <c r="D788">
        <v>164.8272</v>
      </c>
      <c r="E788">
        <v>332.3879</v>
      </c>
      <c r="G788">
        <v>161.53993800000001</v>
      </c>
      <c r="H788">
        <v>38.240577000000002</v>
      </c>
      <c r="I788">
        <v>77.115336999999997</v>
      </c>
    </row>
    <row r="789" spans="1:9">
      <c r="A789" s="1">
        <v>41862</v>
      </c>
      <c r="B789">
        <v>430978958.64649999</v>
      </c>
      <c r="C789">
        <v>688.29679999999996</v>
      </c>
      <c r="D789">
        <v>162.5026</v>
      </c>
      <c r="E789">
        <v>332.08010000000002</v>
      </c>
      <c r="G789">
        <v>159.70543000000001</v>
      </c>
      <c r="H789">
        <v>37.705460000000002</v>
      </c>
      <c r="I789">
        <v>77.052509000000001</v>
      </c>
    </row>
    <row r="790" spans="1:9">
      <c r="A790" s="1">
        <v>41863</v>
      </c>
      <c r="B790">
        <v>430326605.81840003</v>
      </c>
      <c r="C790">
        <v>686.68439999999998</v>
      </c>
      <c r="D790">
        <v>162.2953</v>
      </c>
      <c r="E790">
        <v>330.86149999999998</v>
      </c>
      <c r="G790">
        <v>159.57284300000001</v>
      </c>
      <c r="H790">
        <v>37.714447</v>
      </c>
      <c r="I790">
        <v>76.886135999999993</v>
      </c>
    </row>
    <row r="791" spans="1:9">
      <c r="A791" s="1">
        <v>41864</v>
      </c>
      <c r="B791">
        <v>430882088.64740002</v>
      </c>
      <c r="C791">
        <v>688.12360000000001</v>
      </c>
      <c r="D791">
        <v>162.05719999999999</v>
      </c>
      <c r="E791">
        <v>330.2165</v>
      </c>
      <c r="G791">
        <v>159.70113799999999</v>
      </c>
      <c r="H791">
        <v>37.610568000000001</v>
      </c>
      <c r="I791">
        <v>76.637322999999995</v>
      </c>
    </row>
    <row r="792" spans="1:9">
      <c r="A792" s="1">
        <v>41865</v>
      </c>
      <c r="B792">
        <v>431367225.46149999</v>
      </c>
      <c r="C792">
        <v>692.19669999999996</v>
      </c>
      <c r="D792">
        <v>162.54329999999999</v>
      </c>
      <c r="E792">
        <v>330.79989999999998</v>
      </c>
      <c r="G792">
        <v>160.46576099999999</v>
      </c>
      <c r="H792">
        <v>37.680956999999999</v>
      </c>
      <c r="I792">
        <v>76.686378000000005</v>
      </c>
    </row>
    <row r="793" spans="1:9">
      <c r="A793" s="1">
        <v>41866</v>
      </c>
      <c r="B793">
        <v>431773462.08289999</v>
      </c>
      <c r="C793">
        <v>699.23209999999995</v>
      </c>
      <c r="D793">
        <v>162.65119999999999</v>
      </c>
      <c r="E793">
        <v>332.084</v>
      </c>
      <c r="G793">
        <v>161.94420500000001</v>
      </c>
      <c r="H793">
        <v>37.670495000000003</v>
      </c>
      <c r="I793">
        <v>76.911627999999993</v>
      </c>
    </row>
    <row r="794" spans="1:9">
      <c r="A794" s="1">
        <v>41869</v>
      </c>
      <c r="B794">
        <v>431226950.75770003</v>
      </c>
      <c r="C794">
        <v>694.173</v>
      </c>
      <c r="D794">
        <v>162.62610000000001</v>
      </c>
      <c r="E794">
        <v>330.42899999999997</v>
      </c>
      <c r="G794">
        <v>160.97625600000001</v>
      </c>
      <c r="H794">
        <v>37.712415999999997</v>
      </c>
      <c r="I794">
        <v>76.625313000000006</v>
      </c>
    </row>
    <row r="795" spans="1:9">
      <c r="A795" s="1">
        <v>41870</v>
      </c>
      <c r="B795">
        <v>430913756.95670003</v>
      </c>
      <c r="C795">
        <v>691.25940000000003</v>
      </c>
      <c r="D795">
        <v>162.65969999999999</v>
      </c>
      <c r="E795">
        <v>329.47449999999998</v>
      </c>
      <c r="G795">
        <v>160.41711100000001</v>
      </c>
      <c r="H795">
        <v>37.747622999999997</v>
      </c>
      <c r="I795">
        <v>76.459498999999994</v>
      </c>
    </row>
    <row r="796" spans="1:9">
      <c r="A796" s="1">
        <v>41871</v>
      </c>
      <c r="B796">
        <v>431284319.94459999</v>
      </c>
      <c r="C796">
        <v>705.87429999999995</v>
      </c>
      <c r="D796">
        <v>167.2704</v>
      </c>
      <c r="E796">
        <v>329.46420000000001</v>
      </c>
      <c r="G796">
        <v>163.66797199999999</v>
      </c>
      <c r="H796">
        <v>38.784253</v>
      </c>
      <c r="I796">
        <v>76.391416000000007</v>
      </c>
    </row>
    <row r="797" spans="1:9">
      <c r="A797" s="1">
        <v>41872</v>
      </c>
      <c r="B797">
        <v>431841849.84640002</v>
      </c>
      <c r="C797">
        <v>710.28309999999999</v>
      </c>
      <c r="D797">
        <v>167.7183</v>
      </c>
      <c r="E797">
        <v>330.46749999999997</v>
      </c>
      <c r="G797">
        <v>164.477598</v>
      </c>
      <c r="H797">
        <v>38.837899</v>
      </c>
      <c r="I797">
        <v>76.525120999999999</v>
      </c>
    </row>
    <row r="798" spans="1:9">
      <c r="A798" s="1">
        <v>41873</v>
      </c>
      <c r="B798">
        <v>432583600.92739999</v>
      </c>
      <c r="C798">
        <v>713.42819999999995</v>
      </c>
      <c r="D798">
        <v>168.55719999999999</v>
      </c>
      <c r="E798">
        <v>331.04809999999998</v>
      </c>
      <c r="G798">
        <v>164.922618</v>
      </c>
      <c r="H798">
        <v>38.965231000000003</v>
      </c>
      <c r="I798">
        <v>76.528120999999999</v>
      </c>
    </row>
    <row r="799" spans="1:9">
      <c r="A799" s="1">
        <v>41876</v>
      </c>
      <c r="B799">
        <v>432458662.11189997</v>
      </c>
      <c r="C799">
        <v>715.846</v>
      </c>
      <c r="D799">
        <v>168.07919999999999</v>
      </c>
      <c r="E799">
        <v>332.17009999999999</v>
      </c>
      <c r="G799">
        <v>165.529347</v>
      </c>
      <c r="H799">
        <v>38.865957999999999</v>
      </c>
      <c r="I799">
        <v>76.809676999999994</v>
      </c>
    </row>
    <row r="800" spans="1:9">
      <c r="A800" s="1">
        <v>41877</v>
      </c>
      <c r="B800">
        <v>432127407.27420002</v>
      </c>
      <c r="C800">
        <v>703.42470000000003</v>
      </c>
      <c r="D800">
        <v>165.01179999999999</v>
      </c>
      <c r="E800">
        <v>333.73430000000002</v>
      </c>
      <c r="G800">
        <v>162.78178299999999</v>
      </c>
      <c r="H800">
        <v>38.185913999999997</v>
      </c>
      <c r="I800">
        <v>77.230532999999994</v>
      </c>
    </row>
    <row r="801" spans="1:9">
      <c r="A801" s="1">
        <v>41878</v>
      </c>
      <c r="B801">
        <v>432040610.86089998</v>
      </c>
      <c r="C801">
        <v>705.79290000000003</v>
      </c>
      <c r="D801">
        <v>164.42359999999999</v>
      </c>
      <c r="E801">
        <v>335.13380000000001</v>
      </c>
      <c r="G801">
        <v>163.362629</v>
      </c>
      <c r="H801">
        <v>38.057440999999997</v>
      </c>
      <c r="I801">
        <v>77.569975999999997</v>
      </c>
    </row>
    <row r="802" spans="1:9">
      <c r="A802" s="1">
        <v>41879</v>
      </c>
      <c r="B802">
        <v>432110301.81620002</v>
      </c>
      <c r="C802">
        <v>708.34670000000006</v>
      </c>
      <c r="D802">
        <v>164.31129999999999</v>
      </c>
      <c r="E802">
        <v>335.74470000000002</v>
      </c>
      <c r="G802">
        <v>163.927288</v>
      </c>
      <c r="H802">
        <v>38.025314000000002</v>
      </c>
      <c r="I802">
        <v>77.698841999999999</v>
      </c>
    </row>
    <row r="803" spans="1:9">
      <c r="A803" s="1">
        <v>41880</v>
      </c>
      <c r="B803">
        <v>432129566.94379997</v>
      </c>
      <c r="C803">
        <v>703.65279999999996</v>
      </c>
      <c r="D803">
        <v>163.3184</v>
      </c>
      <c r="E803">
        <v>336.49709999999999</v>
      </c>
      <c r="G803">
        <v>162.833755</v>
      </c>
      <c r="H803">
        <v>37.793849999999999</v>
      </c>
      <c r="I803">
        <v>77.869491999999994</v>
      </c>
    </row>
    <row r="804" spans="1:9">
      <c r="A804" s="1">
        <v>41884</v>
      </c>
      <c r="B804">
        <v>432068311.32870001</v>
      </c>
      <c r="C804">
        <v>696.03039999999999</v>
      </c>
      <c r="D804">
        <v>163.792</v>
      </c>
      <c r="E804">
        <v>334.29849999999999</v>
      </c>
      <c r="G804">
        <v>161.09267500000001</v>
      </c>
      <c r="H804">
        <v>37.908819999999999</v>
      </c>
      <c r="I804">
        <v>77.371677000000005</v>
      </c>
    </row>
    <row r="805" spans="1:9">
      <c r="A805" s="1">
        <v>41885</v>
      </c>
      <c r="B805">
        <v>433248827.10159999</v>
      </c>
      <c r="C805">
        <v>698.07590000000005</v>
      </c>
      <c r="D805">
        <v>164.77699999999999</v>
      </c>
      <c r="E805">
        <v>334.32310000000001</v>
      </c>
      <c r="G805">
        <v>161.12585999999999</v>
      </c>
      <c r="H805">
        <v>38.032879000000001</v>
      </c>
      <c r="I805">
        <v>77.166533000000001</v>
      </c>
    </row>
    <row r="806" spans="1:9">
      <c r="A806" s="1">
        <v>41886</v>
      </c>
      <c r="B806">
        <v>432913999.4156</v>
      </c>
      <c r="C806">
        <v>692.76390000000004</v>
      </c>
      <c r="D806">
        <v>164.78210000000001</v>
      </c>
      <c r="E806">
        <v>332.88369999999998</v>
      </c>
      <c r="G806">
        <v>160.02344600000001</v>
      </c>
      <c r="H806">
        <v>38.063471999999997</v>
      </c>
      <c r="I806">
        <v>76.893725000000003</v>
      </c>
    </row>
    <row r="807" spans="1:9">
      <c r="A807" s="1">
        <v>41887</v>
      </c>
      <c r="B807">
        <v>433203050.3064</v>
      </c>
      <c r="C807">
        <v>691.19820000000004</v>
      </c>
      <c r="D807">
        <v>165.58330000000001</v>
      </c>
      <c r="E807">
        <v>333.69049999999999</v>
      </c>
      <c r="G807">
        <v>159.55524800000001</v>
      </c>
      <c r="H807">
        <v>38.223022999999998</v>
      </c>
      <c r="I807">
        <v>77.028659000000005</v>
      </c>
    </row>
    <row r="808" spans="1:9">
      <c r="A808" s="1">
        <v>41890</v>
      </c>
      <c r="B808">
        <v>433715031.50709999</v>
      </c>
      <c r="C808">
        <v>712.33579999999995</v>
      </c>
      <c r="D808">
        <v>171.3836</v>
      </c>
      <c r="E808">
        <v>327.05939999999998</v>
      </c>
      <c r="G808">
        <v>164.24051499999999</v>
      </c>
      <c r="H808">
        <v>39.515255000000003</v>
      </c>
      <c r="I808">
        <v>75.408822999999998</v>
      </c>
    </row>
    <row r="809" spans="1:9">
      <c r="A809" s="1">
        <v>41891</v>
      </c>
      <c r="B809">
        <v>433458657.34859997</v>
      </c>
      <c r="C809">
        <v>711.24760000000003</v>
      </c>
      <c r="D809">
        <v>171.85749999999999</v>
      </c>
      <c r="E809">
        <v>325.98579999999998</v>
      </c>
      <c r="G809">
        <v>164.08660599999999</v>
      </c>
      <c r="H809">
        <v>39.647956999999998</v>
      </c>
      <c r="I809">
        <v>75.205742000000001</v>
      </c>
    </row>
    <row r="810" spans="1:9">
      <c r="A810" s="1">
        <v>41892</v>
      </c>
      <c r="B810">
        <v>431950094.84500003</v>
      </c>
      <c r="C810">
        <v>708.72349999999994</v>
      </c>
      <c r="D810">
        <v>171.09559999999999</v>
      </c>
      <c r="E810">
        <v>325.3965</v>
      </c>
      <c r="G810">
        <v>164.07532</v>
      </c>
      <c r="H810">
        <v>39.610039</v>
      </c>
      <c r="I810">
        <v>75.331965999999994</v>
      </c>
    </row>
    <row r="811" spans="1:9">
      <c r="A811" s="1">
        <v>41893</v>
      </c>
      <c r="B811">
        <v>431754770.54210001</v>
      </c>
      <c r="C811">
        <v>702.00829999999996</v>
      </c>
      <c r="D811">
        <v>168.59100000000001</v>
      </c>
      <c r="E811">
        <v>326.00439999999998</v>
      </c>
      <c r="G811">
        <v>162.59422000000001</v>
      </c>
      <c r="H811">
        <v>39.04786</v>
      </c>
      <c r="I811">
        <v>75.506844000000001</v>
      </c>
    </row>
    <row r="812" spans="1:9">
      <c r="A812" s="1">
        <v>41894</v>
      </c>
      <c r="B812">
        <v>429606214.4914</v>
      </c>
      <c r="C812">
        <v>696.33879999999999</v>
      </c>
      <c r="D812">
        <v>168.52160000000001</v>
      </c>
      <c r="E812">
        <v>273.58519999999999</v>
      </c>
      <c r="G812">
        <v>162.087693</v>
      </c>
      <c r="H812">
        <v>39.226993</v>
      </c>
      <c r="I812">
        <v>63.682785000000003</v>
      </c>
    </row>
    <row r="813" spans="1:9">
      <c r="A813" s="1">
        <v>41897</v>
      </c>
      <c r="B813">
        <v>429965736.82920003</v>
      </c>
      <c r="C813">
        <v>696.19539999999995</v>
      </c>
      <c r="D813">
        <v>168.2278</v>
      </c>
      <c r="E813">
        <v>273.89210000000003</v>
      </c>
      <c r="G813">
        <v>161.91880900000001</v>
      </c>
      <c r="H813">
        <v>39.125861999999998</v>
      </c>
      <c r="I813">
        <v>63.700913</v>
      </c>
    </row>
    <row r="814" spans="1:9">
      <c r="A814" s="1">
        <v>41898</v>
      </c>
      <c r="B814">
        <v>429860077.56830001</v>
      </c>
      <c r="C814">
        <v>695.3252</v>
      </c>
      <c r="D814">
        <v>168.08580000000001</v>
      </c>
      <c r="E814">
        <v>273.50650000000002</v>
      </c>
      <c r="G814">
        <v>161.75617099999999</v>
      </c>
      <c r="H814">
        <v>39.102445000000003</v>
      </c>
      <c r="I814">
        <v>63.626866999999997</v>
      </c>
    </row>
    <row r="815" spans="1:9">
      <c r="A815" s="1">
        <v>41899</v>
      </c>
      <c r="B815">
        <v>430029579.04189998</v>
      </c>
      <c r="C815">
        <v>692.07600000000002</v>
      </c>
      <c r="D815">
        <v>167.25909999999999</v>
      </c>
      <c r="E815">
        <v>274.17930000000001</v>
      </c>
      <c r="G815">
        <v>160.936836</v>
      </c>
      <c r="H815">
        <v>38.89479</v>
      </c>
      <c r="I815">
        <v>63.758242000000003</v>
      </c>
    </row>
    <row r="816" spans="1:9">
      <c r="A816" s="1">
        <v>41900</v>
      </c>
      <c r="B816">
        <v>429857181.05970001</v>
      </c>
      <c r="C816">
        <v>691.01059999999995</v>
      </c>
      <c r="D816">
        <v>167.1765</v>
      </c>
      <c r="E816">
        <v>274.36840000000001</v>
      </c>
      <c r="G816">
        <v>160.75353200000001</v>
      </c>
      <c r="H816">
        <v>38.891173000000002</v>
      </c>
      <c r="I816">
        <v>63.827804</v>
      </c>
    </row>
    <row r="817" spans="1:9">
      <c r="A817" s="1">
        <v>41901</v>
      </c>
      <c r="B817">
        <v>431397448.639</v>
      </c>
      <c r="C817">
        <v>698.24339999999995</v>
      </c>
      <c r="D817">
        <v>168.36680000000001</v>
      </c>
      <c r="E817">
        <v>275.55520000000001</v>
      </c>
      <c r="G817">
        <v>161.85617300000001</v>
      </c>
      <c r="H817">
        <v>39.028233</v>
      </c>
      <c r="I817">
        <v>63.875017999999997</v>
      </c>
    </row>
    <row r="818" spans="1:9">
      <c r="A818" s="1">
        <v>41904</v>
      </c>
      <c r="B818">
        <v>432084460.28399998</v>
      </c>
      <c r="C818">
        <v>700.06219999999996</v>
      </c>
      <c r="D818">
        <v>168.43520000000001</v>
      </c>
      <c r="E818">
        <v>276.0908</v>
      </c>
      <c r="G818">
        <v>162.01975899999999</v>
      </c>
      <c r="H818">
        <v>38.982008</v>
      </c>
      <c r="I818">
        <v>63.897415000000002</v>
      </c>
    </row>
    <row r="819" spans="1:9">
      <c r="A819" s="1">
        <v>41905</v>
      </c>
      <c r="B819">
        <v>433065008.21359998</v>
      </c>
      <c r="C819">
        <v>703.88430000000005</v>
      </c>
      <c r="D819">
        <v>168.98410000000001</v>
      </c>
      <c r="E819">
        <v>276.61169999999998</v>
      </c>
      <c r="G819">
        <v>162.535482</v>
      </c>
      <c r="H819">
        <v>39.020493000000002</v>
      </c>
      <c r="I819">
        <v>63.873019999999997</v>
      </c>
    </row>
    <row r="820" spans="1:9">
      <c r="A820" s="1">
        <v>41906</v>
      </c>
      <c r="B820">
        <v>432928427.03130001</v>
      </c>
      <c r="C820">
        <v>701.51589999999999</v>
      </c>
      <c r="D820">
        <v>169.47</v>
      </c>
      <c r="E820">
        <v>275.54259999999999</v>
      </c>
      <c r="G820">
        <v>162.039694</v>
      </c>
      <c r="H820">
        <v>39.145038999999997</v>
      </c>
      <c r="I820">
        <v>63.646225000000001</v>
      </c>
    </row>
    <row r="821" spans="1:9">
      <c r="A821" s="1">
        <v>41907</v>
      </c>
      <c r="B821">
        <v>434119648.8581</v>
      </c>
      <c r="C821">
        <v>695.37609999999995</v>
      </c>
      <c r="D821">
        <v>167.185</v>
      </c>
      <c r="E821">
        <v>258.62580000000003</v>
      </c>
      <c r="G821">
        <v>160.18074799999999</v>
      </c>
      <c r="H821">
        <v>38.511271999999998</v>
      </c>
      <c r="I821">
        <v>59.574773999999998</v>
      </c>
    </row>
    <row r="822" spans="1:9">
      <c r="A822" s="1">
        <v>41908</v>
      </c>
      <c r="B822">
        <v>434163084.3143</v>
      </c>
      <c r="C822">
        <v>696.5847</v>
      </c>
      <c r="D822">
        <v>167.5693</v>
      </c>
      <c r="E822">
        <v>258.53089999999997</v>
      </c>
      <c r="G822">
        <v>160.44309699999999</v>
      </c>
      <c r="H822">
        <v>38.595934999999997</v>
      </c>
      <c r="I822">
        <v>59.546956000000002</v>
      </c>
    </row>
    <row r="823" spans="1:9">
      <c r="A823" s="1">
        <v>41911</v>
      </c>
      <c r="B823">
        <v>434403040.80489999</v>
      </c>
      <c r="C823">
        <v>698.32380000000001</v>
      </c>
      <c r="D823">
        <v>167.18260000000001</v>
      </c>
      <c r="E823">
        <v>259.27769999999998</v>
      </c>
      <c r="G823">
        <v>160.75481400000001</v>
      </c>
      <c r="H823">
        <v>38.485596000000001</v>
      </c>
      <c r="I823">
        <v>59.685977000000001</v>
      </c>
    </row>
    <row r="824" spans="1:9">
      <c r="A824" s="1">
        <v>41912</v>
      </c>
      <c r="B824">
        <v>432835778.43970001</v>
      </c>
      <c r="C824">
        <v>690.96339999999998</v>
      </c>
      <c r="D824">
        <v>165.48859999999999</v>
      </c>
      <c r="E824">
        <v>258.65069999999997</v>
      </c>
      <c r="G824">
        <v>159.63638700000001</v>
      </c>
      <c r="H824">
        <v>38.233576999999997</v>
      </c>
      <c r="I824">
        <v>59.757237000000003</v>
      </c>
    </row>
    <row r="825" spans="1:9">
      <c r="A825" s="1">
        <v>41913</v>
      </c>
      <c r="B825">
        <v>422894632.87989998</v>
      </c>
      <c r="C825">
        <v>697.65340000000003</v>
      </c>
      <c r="D825">
        <v>164.76060000000001</v>
      </c>
      <c r="E825">
        <v>262.3852</v>
      </c>
      <c r="G825">
        <v>164.97097500000001</v>
      </c>
      <c r="H825">
        <v>38.960200999999998</v>
      </c>
      <c r="I825">
        <v>62.045053000000003</v>
      </c>
    </row>
    <row r="826" spans="1:9">
      <c r="A826" s="1">
        <v>41914</v>
      </c>
      <c r="B826">
        <v>422211890.6365</v>
      </c>
      <c r="C826">
        <v>694.92740000000003</v>
      </c>
      <c r="D826">
        <v>164.61770000000001</v>
      </c>
      <c r="E826">
        <v>261.31209999999999</v>
      </c>
      <c r="G826">
        <v>164.592096</v>
      </c>
      <c r="H826">
        <v>38.989356999999998</v>
      </c>
      <c r="I826">
        <v>61.891221999999999</v>
      </c>
    </row>
    <row r="827" spans="1:9">
      <c r="A827" s="1">
        <v>41915</v>
      </c>
      <c r="B827">
        <v>422709033.04220003</v>
      </c>
      <c r="C827">
        <v>696.39620000000002</v>
      </c>
      <c r="D827">
        <v>165.49520000000001</v>
      </c>
      <c r="E827">
        <v>261.15660000000003</v>
      </c>
      <c r="G827">
        <v>164.745994</v>
      </c>
      <c r="H827">
        <v>39.151091000000001</v>
      </c>
      <c r="I827">
        <v>61.781646000000002</v>
      </c>
    </row>
    <row r="828" spans="1:9">
      <c r="A828" s="1">
        <v>41918</v>
      </c>
      <c r="B828">
        <v>422979325.95660001</v>
      </c>
      <c r="C828">
        <v>695.20709999999997</v>
      </c>
      <c r="D828">
        <v>164.84610000000001</v>
      </c>
      <c r="E828">
        <v>261.625</v>
      </c>
      <c r="G828">
        <v>164.35959299999999</v>
      </c>
      <c r="H828">
        <v>38.972614</v>
      </c>
      <c r="I828">
        <v>61.852905</v>
      </c>
    </row>
    <row r="829" spans="1:9">
      <c r="A829" s="1">
        <v>41919</v>
      </c>
      <c r="B829">
        <v>422901397.22219998</v>
      </c>
      <c r="C829">
        <v>698.29639999999995</v>
      </c>
      <c r="D829">
        <v>164.11879999999999</v>
      </c>
      <c r="E829">
        <v>262.34789999999998</v>
      </c>
      <c r="G829">
        <v>165.12038100000001</v>
      </c>
      <c r="H829">
        <v>38.807817</v>
      </c>
      <c r="I829">
        <v>62.035240999999999</v>
      </c>
    </row>
    <row r="830" spans="1:9">
      <c r="A830" s="1">
        <v>41920</v>
      </c>
      <c r="B830">
        <v>422282339.88069999</v>
      </c>
      <c r="C830">
        <v>701.65279999999996</v>
      </c>
      <c r="D830">
        <v>163.5504</v>
      </c>
      <c r="E830">
        <v>265.80270000000002</v>
      </c>
      <c r="G830">
        <v>166.15726799999999</v>
      </c>
      <c r="H830">
        <v>38.730106999999997</v>
      </c>
      <c r="I830">
        <v>62.944308999999997</v>
      </c>
    </row>
    <row r="831" spans="1:9">
      <c r="A831" s="1">
        <v>41921</v>
      </c>
      <c r="B831">
        <v>422139007.98500001</v>
      </c>
      <c r="C831">
        <v>702.66700000000003</v>
      </c>
      <c r="D831">
        <v>163.7458</v>
      </c>
      <c r="E831">
        <v>265.44380000000001</v>
      </c>
      <c r="G831">
        <v>166.453937</v>
      </c>
      <c r="H831">
        <v>38.789544999999997</v>
      </c>
      <c r="I831">
        <v>62.880661000000003</v>
      </c>
    </row>
    <row r="832" spans="1:9">
      <c r="A832" s="1">
        <v>41922</v>
      </c>
      <c r="B832">
        <v>423234609.98369998</v>
      </c>
      <c r="C832">
        <v>700.83259999999996</v>
      </c>
      <c r="D832">
        <v>162.09450000000001</v>
      </c>
      <c r="E832">
        <v>290.05459999999999</v>
      </c>
      <c r="G832">
        <v>165.58962399999999</v>
      </c>
      <c r="H832">
        <v>38.298971000000002</v>
      </c>
      <c r="I832">
        <v>68.532816999999994</v>
      </c>
    </row>
    <row r="833" spans="1:9">
      <c r="A833" s="1">
        <v>41926</v>
      </c>
      <c r="B833">
        <v>423111805.29890001</v>
      </c>
      <c r="C833">
        <v>705.23770000000002</v>
      </c>
      <c r="D833">
        <v>159.10400000000001</v>
      </c>
      <c r="E833">
        <v>244.54179999999999</v>
      </c>
      <c r="G833">
        <v>166.67880500000001</v>
      </c>
      <c r="H833">
        <v>37.603299999999997</v>
      </c>
      <c r="I833">
        <v>57.796024000000003</v>
      </c>
    </row>
    <row r="834" spans="1:9">
      <c r="A834" s="1">
        <v>41927</v>
      </c>
      <c r="B834">
        <v>422384893.65549999</v>
      </c>
      <c r="C834">
        <v>528.25639999999999</v>
      </c>
      <c r="D834">
        <v>115.5137</v>
      </c>
      <c r="E834">
        <v>72.625</v>
      </c>
      <c r="G834">
        <v>125.065173</v>
      </c>
      <c r="H834">
        <v>27.347971000000001</v>
      </c>
      <c r="I834">
        <v>17.194033000000001</v>
      </c>
    </row>
    <row r="835" spans="1:9">
      <c r="A835" s="1">
        <v>41928</v>
      </c>
      <c r="B835">
        <v>421188755.20380002</v>
      </c>
      <c r="C835">
        <v>527.59199999999998</v>
      </c>
      <c r="D835">
        <v>116.9036</v>
      </c>
      <c r="E835">
        <v>69.586299999999994</v>
      </c>
      <c r="G835">
        <v>125.262603</v>
      </c>
      <c r="H835">
        <v>27.755631999999999</v>
      </c>
      <c r="I835">
        <v>16.521405000000001</v>
      </c>
    </row>
    <row r="836" spans="1:9">
      <c r="A836" s="1">
        <v>41929</v>
      </c>
      <c r="B836">
        <v>420194807.37889999</v>
      </c>
      <c r="C836">
        <v>526.56970000000001</v>
      </c>
      <c r="D836">
        <v>116.91330000000001</v>
      </c>
      <c r="E836">
        <v>44.243699999999997</v>
      </c>
      <c r="G836">
        <v>125.315613</v>
      </c>
      <c r="H836">
        <v>27.823595000000001</v>
      </c>
      <c r="I836">
        <v>10.529331000000001</v>
      </c>
    </row>
    <row r="837" spans="1:9">
      <c r="A837" s="1">
        <v>41932</v>
      </c>
      <c r="B837">
        <v>420275797.0747</v>
      </c>
      <c r="C837">
        <v>526.67920000000004</v>
      </c>
      <c r="D837">
        <v>116.1658</v>
      </c>
      <c r="E837">
        <v>45.773099999999999</v>
      </c>
      <c r="G837">
        <v>125.317519</v>
      </c>
      <c r="H837">
        <v>27.640373</v>
      </c>
      <c r="I837">
        <v>10.891204999999999</v>
      </c>
    </row>
    <row r="838" spans="1:9">
      <c r="A838" s="1">
        <v>41933</v>
      </c>
      <c r="B838">
        <v>419259715.90499997</v>
      </c>
      <c r="C838">
        <v>525.40179999999998</v>
      </c>
      <c r="D838">
        <v>116.0986</v>
      </c>
      <c r="E838">
        <v>44.419400000000003</v>
      </c>
      <c r="G838">
        <v>125.316547</v>
      </c>
      <c r="H838">
        <v>27.691331999999999</v>
      </c>
      <c r="I838">
        <v>10.594722000000001</v>
      </c>
    </row>
    <row r="839" spans="1:9">
      <c r="A839" s="1">
        <v>41934</v>
      </c>
      <c r="B839">
        <v>418808134.07929999</v>
      </c>
      <c r="C839">
        <v>525.34450000000004</v>
      </c>
      <c r="D839">
        <v>116.3019</v>
      </c>
      <c r="E839">
        <v>44.045000000000002</v>
      </c>
      <c r="G839">
        <v>125.437989</v>
      </c>
      <c r="H839">
        <v>27.769732999999999</v>
      </c>
      <c r="I839">
        <v>10.516749000000001</v>
      </c>
    </row>
    <row r="840" spans="1:9">
      <c r="A840" s="1">
        <v>41935</v>
      </c>
      <c r="B840">
        <v>418245742.59600002</v>
      </c>
      <c r="C840">
        <v>524.2482</v>
      </c>
      <c r="D840">
        <v>117.66670000000001</v>
      </c>
      <c r="E840">
        <v>41.651899999999998</v>
      </c>
      <c r="G840">
        <v>125.344539</v>
      </c>
      <c r="H840">
        <v>28.133389000000001</v>
      </c>
      <c r="I840">
        <v>9.9587149999999998</v>
      </c>
    </row>
    <row r="841" spans="1:9">
      <c r="A841" s="1">
        <v>41936</v>
      </c>
      <c r="B841">
        <v>419323638.17290002</v>
      </c>
      <c r="C841">
        <v>526.67930000000001</v>
      </c>
      <c r="D841">
        <v>119.1069</v>
      </c>
      <c r="E841">
        <v>41.096800000000002</v>
      </c>
      <c r="G841">
        <v>125.602101</v>
      </c>
      <c r="H841">
        <v>28.404527999999999</v>
      </c>
      <c r="I841">
        <v>9.8007349999999995</v>
      </c>
    </row>
    <row r="842" spans="1:9">
      <c r="A842" s="1">
        <v>41939</v>
      </c>
      <c r="B842">
        <v>419901571.07859999</v>
      </c>
      <c r="C842">
        <v>527.84879999999998</v>
      </c>
      <c r="D842">
        <v>119.2567</v>
      </c>
      <c r="E842">
        <v>41.832900000000002</v>
      </c>
      <c r="G842">
        <v>125.707746</v>
      </c>
      <c r="H842">
        <v>28.401108000000001</v>
      </c>
      <c r="I842">
        <v>9.9625489999999992</v>
      </c>
    </row>
    <row r="843" spans="1:9">
      <c r="A843" s="1">
        <v>41940</v>
      </c>
      <c r="B843">
        <v>419697268.60509998</v>
      </c>
      <c r="C843">
        <v>523.15009999999995</v>
      </c>
      <c r="D843">
        <v>119.0637</v>
      </c>
      <c r="E843">
        <v>41.132599999999996</v>
      </c>
      <c r="G843">
        <v>124.649394</v>
      </c>
      <c r="H843">
        <v>28.368948</v>
      </c>
      <c r="I843">
        <v>9.8005399999999998</v>
      </c>
    </row>
    <row r="844" spans="1:9">
      <c r="A844" s="1">
        <v>41941</v>
      </c>
      <c r="B844">
        <v>420541807.35280001</v>
      </c>
      <c r="C844">
        <v>522.06439999999998</v>
      </c>
      <c r="D844">
        <v>120.0095</v>
      </c>
      <c r="E844">
        <v>40.412500000000001</v>
      </c>
      <c r="G844">
        <v>124.14090400000001</v>
      </c>
      <c r="H844">
        <v>28.536877</v>
      </c>
      <c r="I844">
        <v>9.6096269999999997</v>
      </c>
    </row>
    <row r="845" spans="1:9">
      <c r="A845" s="1">
        <v>41942</v>
      </c>
      <c r="B845">
        <v>420737273.46780002</v>
      </c>
      <c r="C845">
        <v>521.58849999999995</v>
      </c>
      <c r="D845">
        <v>119.706</v>
      </c>
      <c r="E845">
        <v>41.222499999999997</v>
      </c>
      <c r="G845">
        <v>123.970119</v>
      </c>
      <c r="H845">
        <v>28.451484000000001</v>
      </c>
      <c r="I845">
        <v>9.797682</v>
      </c>
    </row>
    <row r="846" spans="1:9">
      <c r="A846" s="1">
        <v>41943</v>
      </c>
      <c r="B846">
        <v>420439061.47479999</v>
      </c>
      <c r="C846">
        <v>522.66449999999998</v>
      </c>
      <c r="D846">
        <v>120.8711</v>
      </c>
      <c r="E846">
        <v>40.2151</v>
      </c>
      <c r="G846">
        <v>124.313973</v>
      </c>
      <c r="H846">
        <v>28.74878</v>
      </c>
      <c r="I846">
        <v>9.5650250000000003</v>
      </c>
    </row>
    <row r="847" spans="1:9">
      <c r="A847" s="1">
        <v>41946</v>
      </c>
      <c r="B847">
        <v>421443646.43049997</v>
      </c>
      <c r="C847">
        <v>521.84490000000005</v>
      </c>
      <c r="D847">
        <v>121.6293</v>
      </c>
      <c r="E847">
        <v>39.578000000000003</v>
      </c>
      <c r="G847">
        <v>123.82317399999999</v>
      </c>
      <c r="H847">
        <v>28.860157000000001</v>
      </c>
      <c r="I847">
        <v>9.3910540000000005</v>
      </c>
    </row>
    <row r="848" spans="1:9">
      <c r="A848" s="1">
        <v>41947</v>
      </c>
      <c r="B848">
        <v>421968478.11049998</v>
      </c>
      <c r="C848">
        <v>522.41930000000002</v>
      </c>
      <c r="D848">
        <v>121.8955</v>
      </c>
      <c r="E848">
        <v>39.551699999999997</v>
      </c>
      <c r="G848">
        <v>123.80529</v>
      </c>
      <c r="H848">
        <v>28.887346999999998</v>
      </c>
      <c r="I848">
        <v>9.3731410000000004</v>
      </c>
    </row>
    <row r="849" spans="1:9">
      <c r="A849" s="1">
        <v>41948</v>
      </c>
      <c r="B849">
        <v>421695031.03960001</v>
      </c>
      <c r="C849">
        <v>521.49959999999999</v>
      </c>
      <c r="D849">
        <v>121.73180000000001</v>
      </c>
      <c r="E849">
        <v>39.769399999999997</v>
      </c>
      <c r="G849">
        <v>123.66747599999999</v>
      </c>
      <c r="H849">
        <v>28.867260000000002</v>
      </c>
      <c r="I849">
        <v>9.4308440000000004</v>
      </c>
    </row>
    <row r="850" spans="1:9">
      <c r="A850" s="1">
        <v>41949</v>
      </c>
      <c r="B850">
        <v>420913437.8786</v>
      </c>
      <c r="C850">
        <v>519.18859999999995</v>
      </c>
      <c r="D850">
        <v>121.32380000000001</v>
      </c>
      <c r="E850">
        <v>39.898600000000002</v>
      </c>
      <c r="G850">
        <v>123.34807000000001</v>
      </c>
      <c r="H850">
        <v>28.823931000000002</v>
      </c>
      <c r="I850">
        <v>9.4790510000000001</v>
      </c>
    </row>
    <row r="851" spans="1:9">
      <c r="A851" s="1">
        <v>41950</v>
      </c>
      <c r="B851">
        <v>422161408.87739998</v>
      </c>
      <c r="C851">
        <v>525.3098</v>
      </c>
      <c r="D851">
        <v>122.0051</v>
      </c>
      <c r="E851">
        <v>40.878100000000003</v>
      </c>
      <c r="G851">
        <v>124.433401</v>
      </c>
      <c r="H851">
        <v>28.900106999999998</v>
      </c>
      <c r="I851">
        <v>9.6830499999999997</v>
      </c>
    </row>
    <row r="852" spans="1:9">
      <c r="A852" s="1">
        <v>41953</v>
      </c>
      <c r="B852">
        <v>420911561.19400001</v>
      </c>
      <c r="C852">
        <v>516.85339999999997</v>
      </c>
      <c r="D852">
        <v>120.0068</v>
      </c>
      <c r="E852">
        <v>39.565300000000001</v>
      </c>
      <c r="G852">
        <v>122.793824</v>
      </c>
      <c r="H852">
        <v>28.511167</v>
      </c>
      <c r="I852">
        <v>9.3999079999999999</v>
      </c>
    </row>
    <row r="853" spans="1:9">
      <c r="A853" s="1">
        <v>41955</v>
      </c>
      <c r="B853">
        <v>421398802.15969998</v>
      </c>
      <c r="C853">
        <v>517.77890000000002</v>
      </c>
      <c r="D853">
        <v>120.19159999999999</v>
      </c>
      <c r="E853">
        <v>40.032600000000002</v>
      </c>
      <c r="G853">
        <v>122.871469</v>
      </c>
      <c r="H853">
        <v>28.522055000000002</v>
      </c>
      <c r="I853">
        <v>9.4999319999999994</v>
      </c>
    </row>
    <row r="854" spans="1:9">
      <c r="A854" s="1">
        <v>41956</v>
      </c>
      <c r="B854">
        <v>421515657.8628</v>
      </c>
      <c r="C854">
        <v>518.3365</v>
      </c>
      <c r="D854">
        <v>120.12860000000001</v>
      </c>
      <c r="E854">
        <v>40.4499</v>
      </c>
      <c r="G854">
        <v>122.969691</v>
      </c>
      <c r="H854">
        <v>28.499202</v>
      </c>
      <c r="I854">
        <v>9.5962980000000009</v>
      </c>
    </row>
    <row r="855" spans="1:9">
      <c r="A855" s="1">
        <v>41957</v>
      </c>
      <c r="B855">
        <v>421923362.14200002</v>
      </c>
      <c r="C855">
        <v>520.00980000000004</v>
      </c>
      <c r="D855">
        <v>119.9362</v>
      </c>
      <c r="E855">
        <v>41.498899999999999</v>
      </c>
      <c r="G855">
        <v>123.247454</v>
      </c>
      <c r="H855">
        <v>28.426062999999999</v>
      </c>
      <c r="I855">
        <v>9.8356490000000001</v>
      </c>
    </row>
    <row r="856" spans="1:9">
      <c r="A856" s="1">
        <v>41960</v>
      </c>
      <c r="B856">
        <v>421353264.54549998</v>
      </c>
      <c r="C856">
        <v>499.34050000000002</v>
      </c>
      <c r="D856">
        <v>115.062</v>
      </c>
      <c r="E856">
        <v>20.704899999999999</v>
      </c>
      <c r="G856">
        <v>118.508753</v>
      </c>
      <c r="H856">
        <v>27.307727</v>
      </c>
      <c r="I856">
        <v>4.9139049999999997</v>
      </c>
    </row>
    <row r="857" spans="1:9">
      <c r="A857" s="1">
        <v>41961</v>
      </c>
      <c r="B857">
        <v>422085653.71990001</v>
      </c>
      <c r="C857">
        <v>502.1746</v>
      </c>
      <c r="D857">
        <v>115.52849999999999</v>
      </c>
      <c r="E857">
        <v>20.9986</v>
      </c>
      <c r="G857">
        <v>118.97457199999999</v>
      </c>
      <c r="H857">
        <v>27.370865999999999</v>
      </c>
      <c r="I857">
        <v>4.9749619999999997</v>
      </c>
    </row>
    <row r="858" spans="1:9">
      <c r="A858" s="1">
        <v>41962</v>
      </c>
      <c r="B858">
        <v>421741854.95169997</v>
      </c>
      <c r="C858">
        <v>501.66829999999999</v>
      </c>
      <c r="D858">
        <v>116.0087</v>
      </c>
      <c r="E858">
        <v>19.841899999999999</v>
      </c>
      <c r="G858">
        <v>118.951509</v>
      </c>
      <c r="H858">
        <v>27.50704</v>
      </c>
      <c r="I858">
        <v>4.7047499999999998</v>
      </c>
    </row>
    <row r="859" spans="1:9">
      <c r="A859" s="1">
        <v>41963</v>
      </c>
      <c r="B859">
        <v>421831758.36070001</v>
      </c>
      <c r="C859">
        <v>501.84589999999997</v>
      </c>
      <c r="D859">
        <v>115.55029999999999</v>
      </c>
      <c r="E859">
        <v>20.732500000000002</v>
      </c>
      <c r="G859">
        <v>118.968259</v>
      </c>
      <c r="H859">
        <v>27.392507999999999</v>
      </c>
      <c r="I859">
        <v>4.9148740000000002</v>
      </c>
    </row>
    <row r="860" spans="1:9">
      <c r="A860" s="1">
        <v>41964</v>
      </c>
      <c r="B860">
        <v>422672215.11870003</v>
      </c>
      <c r="C860">
        <v>504.54349999999999</v>
      </c>
      <c r="D860">
        <v>115.92400000000001</v>
      </c>
      <c r="E860">
        <v>21.312799999999999</v>
      </c>
      <c r="G860">
        <v>119.369924</v>
      </c>
      <c r="H860">
        <v>27.426454</v>
      </c>
      <c r="I860">
        <v>5.0423939999999998</v>
      </c>
    </row>
    <row r="861" spans="1:9">
      <c r="A861" s="1">
        <v>41967</v>
      </c>
      <c r="B861">
        <v>422892722.57700002</v>
      </c>
      <c r="C861">
        <v>498.04020000000003</v>
      </c>
      <c r="D861">
        <v>114.3231</v>
      </c>
      <c r="E861">
        <v>22.609000000000002</v>
      </c>
      <c r="G861">
        <v>117.769868</v>
      </c>
      <c r="H861">
        <v>27.033594000000001</v>
      </c>
      <c r="I861">
        <v>5.3462730000000001</v>
      </c>
    </row>
    <row r="862" spans="1:9">
      <c r="A862" s="1">
        <v>41968</v>
      </c>
      <c r="B862">
        <v>423504145.29759997</v>
      </c>
      <c r="C862">
        <v>498.09649999999999</v>
      </c>
      <c r="D862">
        <v>112.9836</v>
      </c>
      <c r="E862">
        <v>25.2273</v>
      </c>
      <c r="G862">
        <v>117.613134</v>
      </c>
      <c r="H862">
        <v>26.678274999999999</v>
      </c>
      <c r="I862">
        <v>5.9568009999999996</v>
      </c>
    </row>
    <row r="863" spans="1:9">
      <c r="A863" s="1">
        <v>41969</v>
      </c>
      <c r="B863">
        <v>424383980.76279998</v>
      </c>
      <c r="C863">
        <v>499.82049999999998</v>
      </c>
      <c r="D863">
        <v>113.0806</v>
      </c>
      <c r="E863">
        <v>25.975100000000001</v>
      </c>
      <c r="G863">
        <v>117.77553399999999</v>
      </c>
      <c r="H863">
        <v>26.645821999999999</v>
      </c>
      <c r="I863">
        <v>6.12066</v>
      </c>
    </row>
    <row r="864" spans="1:9">
      <c r="A864" s="1">
        <v>41971</v>
      </c>
      <c r="B864">
        <v>422650830.41939998</v>
      </c>
      <c r="C864">
        <v>491.00970000000001</v>
      </c>
      <c r="D864">
        <v>109.8502</v>
      </c>
      <c r="E864">
        <v>28.159300000000002</v>
      </c>
      <c r="G864">
        <v>116.17384</v>
      </c>
      <c r="H864">
        <v>25.990769</v>
      </c>
      <c r="I864">
        <v>6.6625449999999997</v>
      </c>
    </row>
    <row r="865" spans="1:9">
      <c r="A865" s="1">
        <v>41974</v>
      </c>
      <c r="B865">
        <v>421834291.09570003</v>
      </c>
      <c r="C865">
        <v>488.47140000000002</v>
      </c>
      <c r="D865">
        <v>109.2525</v>
      </c>
      <c r="E865">
        <v>27.8995</v>
      </c>
      <c r="G865">
        <v>115.796987</v>
      </c>
      <c r="H865">
        <v>25.899387999999998</v>
      </c>
      <c r="I865">
        <v>6.6138529999999998</v>
      </c>
    </row>
    <row r="866" spans="1:9">
      <c r="A866" s="1">
        <v>41975</v>
      </c>
      <c r="B866">
        <v>421046775.64130002</v>
      </c>
      <c r="C866">
        <v>487.83240000000001</v>
      </c>
      <c r="D866">
        <v>110.6063</v>
      </c>
      <c r="E866">
        <v>24.425699999999999</v>
      </c>
      <c r="G866">
        <v>115.861806</v>
      </c>
      <c r="H866">
        <v>26.269362000000001</v>
      </c>
      <c r="I866">
        <v>5.8011840000000001</v>
      </c>
    </row>
    <row r="867" spans="1:9">
      <c r="A867" s="1">
        <v>41976</v>
      </c>
      <c r="B867">
        <v>422067450.42070001</v>
      </c>
      <c r="C867">
        <v>490.84710000000001</v>
      </c>
      <c r="D867">
        <v>111.72110000000001</v>
      </c>
      <c r="E867">
        <v>24.191400000000002</v>
      </c>
      <c r="G867">
        <v>116.295891</v>
      </c>
      <c r="H867">
        <v>26.469963</v>
      </c>
      <c r="I867">
        <v>5.731643</v>
      </c>
    </row>
    <row r="868" spans="1:9">
      <c r="A868" s="1">
        <v>41977</v>
      </c>
      <c r="B868">
        <v>423075842.0966</v>
      </c>
      <c r="C868">
        <v>491.91879999999998</v>
      </c>
      <c r="D868">
        <v>111.5513</v>
      </c>
      <c r="E868">
        <v>26.808700000000002</v>
      </c>
      <c r="G868">
        <v>116.272013</v>
      </c>
      <c r="H868">
        <v>26.366738000000002</v>
      </c>
      <c r="I868">
        <v>6.3366179999999996</v>
      </c>
    </row>
    <row r="869" spans="1:9">
      <c r="A869" s="1">
        <v>41978</v>
      </c>
      <c r="B869">
        <v>424327007.03789997</v>
      </c>
      <c r="C869">
        <v>497.8562</v>
      </c>
      <c r="D869">
        <v>114.52079999999999</v>
      </c>
      <c r="E869">
        <v>23.6904</v>
      </c>
      <c r="G869">
        <v>117.32842599999999</v>
      </c>
      <c r="H869">
        <v>26.988807999999999</v>
      </c>
      <c r="I869">
        <v>5.5830529999999996</v>
      </c>
    </row>
    <row r="870" spans="1:9">
      <c r="A870" s="1">
        <v>41981</v>
      </c>
      <c r="B870">
        <v>425423016.12840003</v>
      </c>
      <c r="C870">
        <v>499.45920000000001</v>
      </c>
      <c r="D870">
        <v>113.6112</v>
      </c>
      <c r="E870">
        <v>26.812899999999999</v>
      </c>
      <c r="G870">
        <v>117.402957</v>
      </c>
      <c r="H870">
        <v>26.705466000000001</v>
      </c>
      <c r="I870">
        <v>6.3026439999999999</v>
      </c>
    </row>
    <row r="871" spans="1:9">
      <c r="A871" s="1">
        <v>41982</v>
      </c>
      <c r="B871">
        <v>426015832.57590002</v>
      </c>
      <c r="C871">
        <v>490.8981</v>
      </c>
      <c r="D871">
        <v>110.86839999999999</v>
      </c>
      <c r="E871">
        <v>28.8568</v>
      </c>
      <c r="G871">
        <v>115.230013</v>
      </c>
      <c r="H871">
        <v>26.024478999999999</v>
      </c>
      <c r="I871">
        <v>6.7736450000000001</v>
      </c>
    </row>
    <row r="872" spans="1:9">
      <c r="A872" s="1">
        <v>41983</v>
      </c>
      <c r="B872">
        <v>426866606.76190001</v>
      </c>
      <c r="C872">
        <v>494.07130000000001</v>
      </c>
      <c r="D872">
        <v>110.4747</v>
      </c>
      <c r="E872">
        <v>31.140599999999999</v>
      </c>
      <c r="G872">
        <v>115.74372200000001</v>
      </c>
      <c r="H872">
        <v>25.880379999999999</v>
      </c>
      <c r="I872">
        <v>7.2951600000000001</v>
      </c>
    </row>
    <row r="873" spans="1:9">
      <c r="A873" s="1">
        <v>41984</v>
      </c>
      <c r="B873">
        <v>426564608.15579998</v>
      </c>
      <c r="C873">
        <v>490.29759999999999</v>
      </c>
      <c r="D873">
        <v>108.78530000000001</v>
      </c>
      <c r="E873">
        <v>30.349299999999999</v>
      </c>
      <c r="G873">
        <v>114.940994</v>
      </c>
      <c r="H873">
        <v>25.502655000000001</v>
      </c>
      <c r="I873">
        <v>7.1148189999999998</v>
      </c>
    </row>
    <row r="874" spans="1:9">
      <c r="A874" s="1">
        <v>41985</v>
      </c>
      <c r="B874">
        <v>427332643.02630001</v>
      </c>
      <c r="C874">
        <v>493.10610000000003</v>
      </c>
      <c r="D874">
        <v>107.39409999999999</v>
      </c>
      <c r="E874">
        <v>33.292499999999997</v>
      </c>
      <c r="G874">
        <v>115.39162899999999</v>
      </c>
      <c r="H874">
        <v>25.131264999999999</v>
      </c>
      <c r="I874">
        <v>7.7907690000000001</v>
      </c>
    </row>
    <row r="875" spans="1:9">
      <c r="A875" s="1">
        <v>41988</v>
      </c>
      <c r="B875">
        <v>427122149.1875</v>
      </c>
      <c r="C875">
        <v>496.50020000000001</v>
      </c>
      <c r="D875">
        <v>108.1818</v>
      </c>
      <c r="E875">
        <v>31.803699999999999</v>
      </c>
      <c r="G875">
        <v>116.24314099999999</v>
      </c>
      <c r="H875">
        <v>25.328071000000001</v>
      </c>
      <c r="I875">
        <v>7.4460430000000004</v>
      </c>
    </row>
    <row r="876" spans="1:9">
      <c r="A876" s="1">
        <v>41989</v>
      </c>
      <c r="B876">
        <v>427509671.91689998</v>
      </c>
      <c r="C876">
        <v>500.38659999999999</v>
      </c>
      <c r="D876">
        <v>107.514</v>
      </c>
      <c r="E876">
        <v>33.6755</v>
      </c>
      <c r="G876">
        <v>117.04684899999999</v>
      </c>
      <c r="H876">
        <v>25.148904999999999</v>
      </c>
      <c r="I876">
        <v>7.8771319999999996</v>
      </c>
    </row>
    <row r="877" spans="1:9">
      <c r="A877" s="1">
        <v>41990</v>
      </c>
      <c r="B877">
        <v>426194937.36260003</v>
      </c>
      <c r="C877">
        <v>496.01929999999999</v>
      </c>
      <c r="D877">
        <v>108.0187</v>
      </c>
      <c r="E877">
        <v>31.018999999999998</v>
      </c>
      <c r="G877">
        <v>116.383199</v>
      </c>
      <c r="H877">
        <v>25.344905000000001</v>
      </c>
      <c r="I877">
        <v>7.2781250000000002</v>
      </c>
    </row>
    <row r="878" spans="1:9">
      <c r="A878" s="1">
        <v>41991</v>
      </c>
      <c r="B878">
        <v>425166485.14859998</v>
      </c>
      <c r="C878">
        <v>491.34</v>
      </c>
      <c r="D878">
        <v>108.27549999999999</v>
      </c>
      <c r="E878">
        <v>29.186</v>
      </c>
      <c r="G878">
        <v>115.564142</v>
      </c>
      <c r="H878">
        <v>25.466612000000001</v>
      </c>
      <c r="I878">
        <v>6.8646050000000001</v>
      </c>
    </row>
    <row r="879" spans="1:9">
      <c r="A879" s="1">
        <v>41992</v>
      </c>
      <c r="B879">
        <v>425906650.16659999</v>
      </c>
      <c r="C879">
        <v>467.21609999999998</v>
      </c>
      <c r="D879">
        <v>102.5115</v>
      </c>
      <c r="E879">
        <v>36.064100000000003</v>
      </c>
      <c r="G879">
        <v>109.699179</v>
      </c>
      <c r="H879">
        <v>24.069006999999999</v>
      </c>
      <c r="I879">
        <v>8.4676069999999992</v>
      </c>
    </row>
    <row r="880" spans="1:9">
      <c r="A880" s="1">
        <v>41995</v>
      </c>
      <c r="B880">
        <v>426751861.35619998</v>
      </c>
      <c r="C880">
        <v>470.74349999999998</v>
      </c>
      <c r="D880">
        <v>103.0369</v>
      </c>
      <c r="E880">
        <v>36.7027</v>
      </c>
      <c r="G880">
        <v>110.308482</v>
      </c>
      <c r="H880">
        <v>24.144452000000001</v>
      </c>
      <c r="I880">
        <v>8.6004780000000007</v>
      </c>
    </row>
    <row r="881" spans="1:9">
      <c r="A881" s="1">
        <v>41996</v>
      </c>
      <c r="B881">
        <v>424396976.08969998</v>
      </c>
      <c r="C881">
        <v>463.81099999999998</v>
      </c>
      <c r="D881">
        <v>103.232</v>
      </c>
      <c r="E881">
        <v>32.802</v>
      </c>
      <c r="G881">
        <v>109.287065</v>
      </c>
      <c r="H881">
        <v>24.324396</v>
      </c>
      <c r="I881">
        <v>7.7290840000000003</v>
      </c>
    </row>
    <row r="882" spans="1:9">
      <c r="A882" s="1">
        <v>41997</v>
      </c>
      <c r="B882">
        <v>425347681.24510002</v>
      </c>
      <c r="C882">
        <v>464.93020000000001</v>
      </c>
      <c r="D882">
        <v>103.9341</v>
      </c>
      <c r="E882">
        <v>32.796599999999998</v>
      </c>
      <c r="G882">
        <v>109.305921</v>
      </c>
      <c r="H882">
        <v>24.435092999999998</v>
      </c>
      <c r="I882">
        <v>7.7105389999999998</v>
      </c>
    </row>
    <row r="883" spans="1:9">
      <c r="A883" s="1">
        <v>41999</v>
      </c>
      <c r="B883">
        <v>425915450.912</v>
      </c>
      <c r="C883">
        <v>459.05970000000002</v>
      </c>
      <c r="D883">
        <v>102.3261</v>
      </c>
      <c r="E883">
        <v>34.946399999999997</v>
      </c>
      <c r="G883">
        <v>107.781885</v>
      </c>
      <c r="H883">
        <v>24.024979999999999</v>
      </c>
      <c r="I883">
        <v>8.2050090000000004</v>
      </c>
    </row>
    <row r="884" spans="1:9">
      <c r="A884" s="1">
        <v>42002</v>
      </c>
      <c r="B884">
        <v>426705208.64270002</v>
      </c>
      <c r="C884">
        <v>460.7328</v>
      </c>
      <c r="D884">
        <v>102.0959</v>
      </c>
      <c r="E884">
        <v>36.007100000000001</v>
      </c>
      <c r="G884">
        <v>107.974496</v>
      </c>
      <c r="H884">
        <v>23.926565</v>
      </c>
      <c r="I884">
        <v>8.438402</v>
      </c>
    </row>
    <row r="885" spans="1:9">
      <c r="A885" s="1">
        <v>42003</v>
      </c>
      <c r="B885">
        <v>427270626.71149999</v>
      </c>
      <c r="C885">
        <v>462.84980000000002</v>
      </c>
      <c r="D885">
        <v>102.3202</v>
      </c>
      <c r="E885">
        <v>36.577500000000001</v>
      </c>
      <c r="G885">
        <v>108.32708100000001</v>
      </c>
      <c r="H885">
        <v>23.947399000000001</v>
      </c>
      <c r="I885">
        <v>8.5607340000000001</v>
      </c>
    </row>
    <row r="886" spans="1:9">
      <c r="A886" s="1">
        <v>42004</v>
      </c>
      <c r="B886">
        <v>426361160.19340003</v>
      </c>
      <c r="C886">
        <v>463.69819999999999</v>
      </c>
      <c r="D886">
        <v>102.11799999999999</v>
      </c>
      <c r="E886">
        <v>37.576799999999999</v>
      </c>
      <c r="G886">
        <v>108.757139</v>
      </c>
      <c r="H886">
        <v>23.951056000000001</v>
      </c>
      <c r="I886">
        <v>8.8133730000000003</v>
      </c>
    </row>
    <row r="887" spans="1:9">
      <c r="A887" s="1">
        <v>42006</v>
      </c>
      <c r="B887">
        <v>413998151.16390002</v>
      </c>
      <c r="C887">
        <v>469.44929999999999</v>
      </c>
      <c r="D887">
        <v>102.2012</v>
      </c>
      <c r="E887">
        <v>40.168900000000001</v>
      </c>
      <c r="G887">
        <v>113.394057</v>
      </c>
      <c r="H887">
        <v>24.686389999999999</v>
      </c>
      <c r="I887">
        <v>9.7026760000000003</v>
      </c>
    </row>
    <row r="888" spans="1:9">
      <c r="A888" s="1">
        <v>42009</v>
      </c>
      <c r="B888">
        <v>414984543.7094</v>
      </c>
      <c r="C888">
        <v>476.56330000000003</v>
      </c>
      <c r="D888">
        <v>100.8922</v>
      </c>
      <c r="E888">
        <v>44.262700000000002</v>
      </c>
      <c r="G888">
        <v>114.838807</v>
      </c>
      <c r="H888">
        <v>24.312279</v>
      </c>
      <c r="I888">
        <v>10.666107999999999</v>
      </c>
    </row>
    <row r="889" spans="1:9">
      <c r="A889" s="1">
        <v>42010</v>
      </c>
      <c r="B889">
        <v>415384336.53549999</v>
      </c>
      <c r="C889">
        <v>562.88679999999999</v>
      </c>
      <c r="D889">
        <v>111.1109</v>
      </c>
      <c r="E889">
        <v>44.205399999999997</v>
      </c>
      <c r="G889">
        <v>135.50987599999999</v>
      </c>
      <c r="H889">
        <v>26.748937999999999</v>
      </c>
      <c r="I889">
        <v>10.642048000000001</v>
      </c>
    </row>
    <row r="890" spans="1:9">
      <c r="A890" s="1">
        <v>42011</v>
      </c>
      <c r="B890">
        <v>414647168.65259999</v>
      </c>
      <c r="C890">
        <v>561.25329999999997</v>
      </c>
      <c r="D890">
        <v>110.6606</v>
      </c>
      <c r="E890">
        <v>43.631799999999998</v>
      </c>
      <c r="G890">
        <v>135.35683900000001</v>
      </c>
      <c r="H890">
        <v>26.687895000000001</v>
      </c>
      <c r="I890">
        <v>10.522633000000001</v>
      </c>
    </row>
    <row r="891" spans="1:9">
      <c r="A891" s="1">
        <v>42012</v>
      </c>
      <c r="B891">
        <v>412452930.38870001</v>
      </c>
      <c r="C891">
        <v>554.07270000000005</v>
      </c>
      <c r="D891">
        <v>110.1562</v>
      </c>
      <c r="E891">
        <v>41.963200000000001</v>
      </c>
      <c r="G891">
        <v>134.335983</v>
      </c>
      <c r="H891">
        <v>26.707581000000001</v>
      </c>
      <c r="I891">
        <v>10.174058</v>
      </c>
    </row>
    <row r="892" spans="1:9">
      <c r="A892" s="1">
        <v>42013</v>
      </c>
      <c r="B892">
        <v>412421620.83740002</v>
      </c>
      <c r="C892">
        <v>555.64369999999997</v>
      </c>
      <c r="D892">
        <v>108.52370000000001</v>
      </c>
      <c r="E892">
        <v>43.619100000000003</v>
      </c>
      <c r="G892">
        <v>134.727103</v>
      </c>
      <c r="H892">
        <v>26.313776000000001</v>
      </c>
      <c r="I892">
        <v>10.576337000000001</v>
      </c>
    </row>
    <row r="893" spans="1:9">
      <c r="A893" s="1">
        <v>42016</v>
      </c>
      <c r="B893">
        <v>411975930.4364</v>
      </c>
      <c r="C893">
        <v>559.14800000000002</v>
      </c>
      <c r="D893">
        <v>106.45910000000001</v>
      </c>
      <c r="E893">
        <v>46.354199999999999</v>
      </c>
      <c r="G893">
        <v>135.72346300000001</v>
      </c>
      <c r="H893">
        <v>25.841097000000001</v>
      </c>
      <c r="I893">
        <v>11.251677000000001</v>
      </c>
    </row>
    <row r="894" spans="1:9">
      <c r="A894" s="1">
        <v>42017</v>
      </c>
      <c r="B894">
        <v>411076932.23540002</v>
      </c>
      <c r="C894">
        <v>558.53510000000006</v>
      </c>
      <c r="D894">
        <v>104.99290000000001</v>
      </c>
      <c r="E894">
        <v>46.785299999999999</v>
      </c>
      <c r="G894">
        <v>135.871185</v>
      </c>
      <c r="H894">
        <v>25.540937</v>
      </c>
      <c r="I894">
        <v>11.381154</v>
      </c>
    </row>
    <row r="895" spans="1:9">
      <c r="A895" s="1">
        <v>42018</v>
      </c>
      <c r="B895">
        <v>410585612.10790002</v>
      </c>
      <c r="C895">
        <v>556.87300000000005</v>
      </c>
      <c r="D895">
        <v>102.2902</v>
      </c>
      <c r="E895">
        <v>51.010199999999998</v>
      </c>
      <c r="G895">
        <v>135.628961</v>
      </c>
      <c r="H895">
        <v>24.913245</v>
      </c>
      <c r="I895">
        <v>12.423767</v>
      </c>
    </row>
    <row r="896" spans="1:9">
      <c r="A896" s="1">
        <v>42019</v>
      </c>
      <c r="B896">
        <v>410211828.72670001</v>
      </c>
      <c r="C896">
        <v>568.2174</v>
      </c>
      <c r="D896">
        <v>102.2907</v>
      </c>
      <c r="E896">
        <v>53.428600000000003</v>
      </c>
      <c r="G896">
        <v>138.518044</v>
      </c>
      <c r="H896">
        <v>24.936067999999999</v>
      </c>
      <c r="I896">
        <v>13.024637</v>
      </c>
    </row>
    <row r="897" spans="1:9">
      <c r="A897" s="1">
        <v>42020</v>
      </c>
      <c r="B897">
        <v>411805026.97009999</v>
      </c>
      <c r="C897">
        <v>577.99530000000004</v>
      </c>
      <c r="D897">
        <v>106.9534</v>
      </c>
      <c r="E897">
        <v>49.106000000000002</v>
      </c>
      <c r="G897">
        <v>140.35654299999999</v>
      </c>
      <c r="H897">
        <v>25.971854</v>
      </c>
      <c r="I897">
        <v>11.924575000000001</v>
      </c>
    </row>
    <row r="898" spans="1:9">
      <c r="A898" s="1">
        <v>42024</v>
      </c>
      <c r="B898">
        <v>412131575.32660002</v>
      </c>
      <c r="C898">
        <v>582.00530000000003</v>
      </c>
      <c r="D898">
        <v>107.10720000000001</v>
      </c>
      <c r="E898">
        <v>49.122199999999999</v>
      </c>
      <c r="G898">
        <v>141.218323</v>
      </c>
      <c r="H898">
        <v>25.988593999999999</v>
      </c>
      <c r="I898">
        <v>11.919058</v>
      </c>
    </row>
    <row r="899" spans="1:9">
      <c r="A899" s="1">
        <v>42025</v>
      </c>
      <c r="B899">
        <v>410932526.4946</v>
      </c>
      <c r="C899">
        <v>581.85540000000003</v>
      </c>
      <c r="D899">
        <v>107.85509999999999</v>
      </c>
      <c r="E899">
        <v>47.204799999999999</v>
      </c>
      <c r="G899">
        <v>141.59390200000001</v>
      </c>
      <c r="H899">
        <v>26.246426</v>
      </c>
      <c r="I899">
        <v>11.487239000000001</v>
      </c>
    </row>
    <row r="900" spans="1:9">
      <c r="A900" s="1">
        <v>42026</v>
      </c>
      <c r="B900">
        <v>410388430.73009998</v>
      </c>
      <c r="C900">
        <v>580.16880000000003</v>
      </c>
      <c r="D900">
        <v>108.13500000000001</v>
      </c>
      <c r="E900">
        <v>47.302700000000002</v>
      </c>
      <c r="G900">
        <v>141.37065200000001</v>
      </c>
      <c r="H900">
        <v>26.349426999999999</v>
      </c>
      <c r="I900">
        <v>11.526324000000001</v>
      </c>
    </row>
    <row r="901" spans="1:9">
      <c r="A901" s="1">
        <v>42027</v>
      </c>
      <c r="B901">
        <v>411745435.49260002</v>
      </c>
      <c r="C901">
        <v>580.01329999999996</v>
      </c>
      <c r="D901">
        <v>106.16719999999999</v>
      </c>
      <c r="E901">
        <v>50.870199999999997</v>
      </c>
      <c r="G901">
        <v>140.86696499999999</v>
      </c>
      <c r="H901">
        <v>25.784669999999998</v>
      </c>
      <c r="I901">
        <v>12.35477</v>
      </c>
    </row>
    <row r="902" spans="1:9">
      <c r="A902" s="1">
        <v>42030</v>
      </c>
      <c r="B902">
        <v>411526289.50470001</v>
      </c>
      <c r="C902">
        <v>582.56389999999999</v>
      </c>
      <c r="D902">
        <v>106.95569999999999</v>
      </c>
      <c r="E902">
        <v>49.758699999999997</v>
      </c>
      <c r="G902">
        <v>141.56177</v>
      </c>
      <c r="H902">
        <v>25.990003999999999</v>
      </c>
      <c r="I902">
        <v>12.091257000000001</v>
      </c>
    </row>
    <row r="903" spans="1:9">
      <c r="A903" s="1">
        <v>42031</v>
      </c>
      <c r="B903">
        <v>411133926.07969999</v>
      </c>
      <c r="C903">
        <v>574.25229999999999</v>
      </c>
      <c r="D903">
        <v>105.1177</v>
      </c>
      <c r="E903">
        <v>50.633299999999998</v>
      </c>
      <c r="G903">
        <v>139.67524</v>
      </c>
      <c r="H903">
        <v>25.567751000000001</v>
      </c>
      <c r="I903">
        <v>12.315524999999999</v>
      </c>
    </row>
    <row r="904" spans="1:9">
      <c r="A904" s="1">
        <v>42032</v>
      </c>
      <c r="B904">
        <v>412570599.14590001</v>
      </c>
      <c r="C904">
        <v>586.07230000000004</v>
      </c>
      <c r="D904">
        <v>104.4915</v>
      </c>
      <c r="E904">
        <v>59.858199999999997</v>
      </c>
      <c r="G904">
        <v>142.053821</v>
      </c>
      <c r="H904">
        <v>25.326937999999998</v>
      </c>
      <c r="I904">
        <v>14.508596000000001</v>
      </c>
    </row>
    <row r="905" spans="1:9">
      <c r="A905" s="1">
        <v>42033</v>
      </c>
      <c r="B905">
        <v>412004614.05519998</v>
      </c>
      <c r="C905">
        <v>587.38980000000004</v>
      </c>
      <c r="D905">
        <v>105.69289999999999</v>
      </c>
      <c r="E905">
        <v>58.866999999999997</v>
      </c>
      <c r="G905">
        <v>142.56874300000001</v>
      </c>
      <c r="H905">
        <v>25.653328999999999</v>
      </c>
      <c r="I905">
        <v>14.287947000000001</v>
      </c>
    </row>
    <row r="906" spans="1:9">
      <c r="A906" s="1">
        <v>42034</v>
      </c>
      <c r="B906">
        <v>412388831.14829999</v>
      </c>
      <c r="C906">
        <v>585.19460000000004</v>
      </c>
      <c r="D906">
        <v>102.74379999999999</v>
      </c>
      <c r="E906">
        <v>61.911999999999999</v>
      </c>
      <c r="G906">
        <v>141.90360100000001</v>
      </c>
      <c r="H906">
        <v>24.914301999999999</v>
      </c>
      <c r="I906">
        <v>15.013016</v>
      </c>
    </row>
    <row r="907" spans="1:9">
      <c r="A907" s="1">
        <v>42037</v>
      </c>
      <c r="B907">
        <v>421786375.68430001</v>
      </c>
      <c r="C907">
        <v>588.67269999999996</v>
      </c>
      <c r="D907">
        <v>103.0363</v>
      </c>
      <c r="E907">
        <v>62.497900000000001</v>
      </c>
      <c r="G907">
        <v>139.566552</v>
      </c>
      <c r="H907">
        <v>24.428550999999999</v>
      </c>
      <c r="I907">
        <v>14.81743</v>
      </c>
    </row>
    <row r="908" spans="1:9">
      <c r="A908" s="1">
        <v>42038</v>
      </c>
      <c r="B908">
        <v>420867187.09570003</v>
      </c>
      <c r="C908">
        <v>560.8664</v>
      </c>
      <c r="D908">
        <v>102.2475</v>
      </c>
      <c r="E908">
        <v>41.980200000000004</v>
      </c>
      <c r="G908">
        <v>133.264464</v>
      </c>
      <c r="H908">
        <v>24.294481000000001</v>
      </c>
      <c r="I908">
        <v>9.974691</v>
      </c>
    </row>
    <row r="909" spans="1:9">
      <c r="A909" s="1">
        <v>42039</v>
      </c>
      <c r="B909">
        <v>421804129.67860001</v>
      </c>
      <c r="C909">
        <v>559.83489999999995</v>
      </c>
      <c r="D909">
        <v>103.2431</v>
      </c>
      <c r="E909">
        <v>41.126199999999997</v>
      </c>
      <c r="G909">
        <v>132.72390200000001</v>
      </c>
      <c r="H909">
        <v>24.47655</v>
      </c>
      <c r="I909">
        <v>9.7500710000000002</v>
      </c>
    </row>
    <row r="910" spans="1:9">
      <c r="A910" s="1">
        <v>42040</v>
      </c>
      <c r="B910">
        <v>421306786.35699999</v>
      </c>
      <c r="C910">
        <v>558.96439999999996</v>
      </c>
      <c r="D910">
        <v>103.6532</v>
      </c>
      <c r="E910">
        <v>40.9512</v>
      </c>
      <c r="G910">
        <v>132.67396099999999</v>
      </c>
      <c r="H910">
        <v>24.602784</v>
      </c>
      <c r="I910">
        <v>9.7200430000000004</v>
      </c>
    </row>
    <row r="911" spans="1:9">
      <c r="A911" s="1">
        <v>42041</v>
      </c>
      <c r="B911">
        <v>422092223.67299998</v>
      </c>
      <c r="C911">
        <v>551.97919999999999</v>
      </c>
      <c r="D911">
        <v>107.3254</v>
      </c>
      <c r="E911">
        <v>36.549799999999998</v>
      </c>
      <c r="G911">
        <v>130.77217899999999</v>
      </c>
      <c r="H911">
        <v>25.427002000000002</v>
      </c>
      <c r="I911">
        <v>8.659198</v>
      </c>
    </row>
    <row r="912" spans="1:9">
      <c r="A912" s="1">
        <v>42044</v>
      </c>
      <c r="B912">
        <v>421729326.35149997</v>
      </c>
      <c r="C912">
        <v>548.15030000000002</v>
      </c>
      <c r="D912">
        <v>106.54130000000001</v>
      </c>
      <c r="E912">
        <v>37.056699999999999</v>
      </c>
      <c r="G912">
        <v>129.97680399999999</v>
      </c>
      <c r="H912">
        <v>25.262957</v>
      </c>
      <c r="I912">
        <v>8.7868440000000003</v>
      </c>
    </row>
    <row r="913" spans="1:9">
      <c r="A913" s="1">
        <v>42045</v>
      </c>
      <c r="B913">
        <v>421507389.4569</v>
      </c>
      <c r="C913">
        <v>543.55330000000004</v>
      </c>
      <c r="D913">
        <v>107.0518</v>
      </c>
      <c r="E913">
        <v>35.621099999999998</v>
      </c>
      <c r="G913">
        <v>128.95463100000001</v>
      </c>
      <c r="H913">
        <v>25.397372000000001</v>
      </c>
      <c r="I913">
        <v>8.4508840000000003</v>
      </c>
    </row>
    <row r="914" spans="1:9">
      <c r="A914" s="1">
        <v>42046</v>
      </c>
      <c r="B914">
        <v>421807409.0223</v>
      </c>
      <c r="C914">
        <v>545.3768</v>
      </c>
      <c r="D914">
        <v>106.34820000000001</v>
      </c>
      <c r="E914">
        <v>36.151899999999998</v>
      </c>
      <c r="G914">
        <v>129.29521600000001</v>
      </c>
      <c r="H914">
        <v>25.212502000000001</v>
      </c>
      <c r="I914">
        <v>8.5707120000000003</v>
      </c>
    </row>
    <row r="915" spans="1:9">
      <c r="A915" s="1">
        <v>42047</v>
      </c>
      <c r="B915">
        <v>421027892.8215</v>
      </c>
      <c r="C915">
        <v>522.524</v>
      </c>
      <c r="D915">
        <v>100.6293</v>
      </c>
      <c r="E915">
        <v>37.620899999999999</v>
      </c>
      <c r="G915">
        <v>124.106742</v>
      </c>
      <c r="H915">
        <v>23.900863000000001</v>
      </c>
      <c r="I915">
        <v>8.9354890000000005</v>
      </c>
    </row>
    <row r="916" spans="1:9">
      <c r="A916" s="1">
        <v>42048</v>
      </c>
      <c r="B916">
        <v>419851851.04839998</v>
      </c>
      <c r="C916">
        <v>517.56470000000002</v>
      </c>
      <c r="D916">
        <v>100.33199999999999</v>
      </c>
      <c r="E916">
        <v>37.119100000000003</v>
      </c>
      <c r="G916">
        <v>123.273173</v>
      </c>
      <c r="H916">
        <v>23.897000999999999</v>
      </c>
      <c r="I916">
        <v>8.8409990000000001</v>
      </c>
    </row>
    <row r="917" spans="1:9">
      <c r="A917" s="1">
        <v>42052</v>
      </c>
      <c r="B917">
        <v>418902064.56940001</v>
      </c>
      <c r="C917">
        <v>513.45989999999995</v>
      </c>
      <c r="D917">
        <v>103.18940000000001</v>
      </c>
      <c r="E917">
        <v>32.335599999999999</v>
      </c>
      <c r="G917">
        <v>122.572779</v>
      </c>
      <c r="H917">
        <v>24.633299000000001</v>
      </c>
      <c r="I917">
        <v>7.719131</v>
      </c>
    </row>
    <row r="918" spans="1:9">
      <c r="A918" s="1">
        <v>42053</v>
      </c>
      <c r="B918">
        <v>419234862.05430001</v>
      </c>
      <c r="C918">
        <v>520.3999</v>
      </c>
      <c r="D918">
        <v>102.7568</v>
      </c>
      <c r="E918">
        <v>34.056399999999996</v>
      </c>
      <c r="G918">
        <v>124.13087400000001</v>
      </c>
      <c r="H918">
        <v>24.510556999999999</v>
      </c>
      <c r="I918">
        <v>8.1234660000000005</v>
      </c>
    </row>
    <row r="919" spans="1:9">
      <c r="A919" s="1">
        <v>42054</v>
      </c>
      <c r="B919">
        <v>418637273.9831</v>
      </c>
      <c r="C919">
        <v>519.87879999999996</v>
      </c>
      <c r="D919">
        <v>103.6728</v>
      </c>
      <c r="E919">
        <v>32.253599999999999</v>
      </c>
      <c r="G919">
        <v>124.18359100000001</v>
      </c>
      <c r="H919">
        <v>24.76435</v>
      </c>
      <c r="I919">
        <v>7.7044259999999998</v>
      </c>
    </row>
    <row r="920" spans="1:9">
      <c r="A920" s="1">
        <v>42055</v>
      </c>
      <c r="B920">
        <v>418401125.1433</v>
      </c>
      <c r="C920">
        <v>519.9384</v>
      </c>
      <c r="D920">
        <v>103.9773</v>
      </c>
      <c r="E920">
        <v>31.7624</v>
      </c>
      <c r="G920">
        <v>124.267926</v>
      </c>
      <c r="H920">
        <v>24.851103999999999</v>
      </c>
      <c r="I920">
        <v>7.5913750000000002</v>
      </c>
    </row>
    <row r="921" spans="1:9">
      <c r="A921" s="1">
        <v>42058</v>
      </c>
      <c r="B921">
        <v>420405455.72619998</v>
      </c>
      <c r="C921">
        <v>526.24980000000005</v>
      </c>
      <c r="D921">
        <v>103.8853</v>
      </c>
      <c r="E921">
        <v>33.496499999999997</v>
      </c>
      <c r="G921">
        <v>125.17672899999999</v>
      </c>
      <c r="H921">
        <v>24.710740000000001</v>
      </c>
      <c r="I921">
        <v>7.9676650000000002</v>
      </c>
    </row>
    <row r="922" spans="1:9">
      <c r="A922" s="1">
        <v>42059</v>
      </c>
      <c r="B922">
        <v>420694132.16159999</v>
      </c>
      <c r="C922">
        <v>521.97280000000001</v>
      </c>
      <c r="D922">
        <v>101.208</v>
      </c>
      <c r="E922">
        <v>36.085900000000002</v>
      </c>
      <c r="G922">
        <v>124.074181</v>
      </c>
      <c r="H922">
        <v>24.057383000000002</v>
      </c>
      <c r="I922">
        <v>8.5777049999999999</v>
      </c>
    </row>
    <row r="923" spans="1:9">
      <c r="A923" s="1">
        <v>42060</v>
      </c>
      <c r="B923">
        <v>421381568.61070001</v>
      </c>
      <c r="C923">
        <v>525.53920000000005</v>
      </c>
      <c r="D923">
        <v>101.53270000000001</v>
      </c>
      <c r="E923">
        <v>36.673900000000003</v>
      </c>
      <c r="G923">
        <v>124.718127</v>
      </c>
      <c r="H923">
        <v>24.095192000000001</v>
      </c>
      <c r="I923">
        <v>8.7032520000000009</v>
      </c>
    </row>
    <row r="924" spans="1:9">
      <c r="A924" s="1">
        <v>42061</v>
      </c>
      <c r="B924">
        <v>421482278.75749999</v>
      </c>
      <c r="C924">
        <v>523.45929999999998</v>
      </c>
      <c r="D924">
        <v>102.40179999999999</v>
      </c>
      <c r="E924">
        <v>35.3232</v>
      </c>
      <c r="G924">
        <v>124.19485400000001</v>
      </c>
      <c r="H924">
        <v>24.295635999999998</v>
      </c>
      <c r="I924">
        <v>8.3807080000000003</v>
      </c>
    </row>
    <row r="925" spans="1:9">
      <c r="A925" s="1">
        <v>42062</v>
      </c>
      <c r="B925">
        <v>419815546.41790003</v>
      </c>
      <c r="C925">
        <v>523.59950000000003</v>
      </c>
      <c r="D925">
        <v>102.48399999999999</v>
      </c>
      <c r="E925">
        <v>36.0212</v>
      </c>
      <c r="G925">
        <v>124.721322</v>
      </c>
      <c r="H925">
        <v>24.411673</v>
      </c>
      <c r="I925">
        <v>8.5802440000000004</v>
      </c>
    </row>
    <row r="926" spans="1:9">
      <c r="A926" s="1">
        <v>42065</v>
      </c>
      <c r="B926">
        <v>419177976.32419997</v>
      </c>
      <c r="C926">
        <v>515.77819999999997</v>
      </c>
      <c r="D926">
        <v>102.3663</v>
      </c>
      <c r="E926">
        <v>34.366199999999999</v>
      </c>
      <c r="G926">
        <v>123.045157</v>
      </c>
      <c r="H926">
        <v>24.420725000000001</v>
      </c>
      <c r="I926">
        <v>8.1984750000000002</v>
      </c>
    </row>
    <row r="927" spans="1:9">
      <c r="A927" s="1">
        <v>42066</v>
      </c>
      <c r="B927">
        <v>418571587.2956</v>
      </c>
      <c r="C927">
        <v>513.71699999999998</v>
      </c>
      <c r="D927">
        <v>102.8019</v>
      </c>
      <c r="E927">
        <v>33.060600000000001</v>
      </c>
      <c r="G927">
        <v>122.730977</v>
      </c>
      <c r="H927">
        <v>24.560172000000001</v>
      </c>
      <c r="I927">
        <v>7.898434</v>
      </c>
    </row>
    <row r="928" spans="1:9">
      <c r="A928" s="1">
        <v>42067</v>
      </c>
      <c r="B928">
        <v>418316919.95829999</v>
      </c>
      <c r="C928">
        <v>512.55050000000006</v>
      </c>
      <c r="D928">
        <v>102.4513</v>
      </c>
      <c r="E928">
        <v>33.827500000000001</v>
      </c>
      <c r="G928">
        <v>122.526839</v>
      </c>
      <c r="H928">
        <v>24.491312000000001</v>
      </c>
      <c r="I928">
        <v>8.0865720000000003</v>
      </c>
    </row>
    <row r="929" spans="1:9">
      <c r="A929" s="1">
        <v>42068</v>
      </c>
      <c r="B929">
        <v>418374775.87660003</v>
      </c>
      <c r="C929">
        <v>512.08910000000003</v>
      </c>
      <c r="D929">
        <v>102.24160000000001</v>
      </c>
      <c r="E929">
        <v>34.699199999999998</v>
      </c>
      <c r="G929">
        <v>122.39961099999999</v>
      </c>
      <c r="H929">
        <v>24.437802000000001</v>
      </c>
      <c r="I929">
        <v>8.2938080000000003</v>
      </c>
    </row>
    <row r="930" spans="1:9">
      <c r="A930" s="1">
        <v>42069</v>
      </c>
      <c r="B930">
        <v>416165814.76599997</v>
      </c>
      <c r="C930">
        <v>504.01089999999999</v>
      </c>
      <c r="D930">
        <v>103.51130000000001</v>
      </c>
      <c r="E930">
        <v>29.952000000000002</v>
      </c>
      <c r="G930">
        <v>121.108193</v>
      </c>
      <c r="H930">
        <v>24.872610000000002</v>
      </c>
      <c r="I930">
        <v>7.1971309999999997</v>
      </c>
    </row>
    <row r="931" spans="1:9">
      <c r="A931" s="1">
        <v>42072</v>
      </c>
      <c r="B931">
        <v>417650834.73329997</v>
      </c>
      <c r="C931">
        <v>506.93029999999999</v>
      </c>
      <c r="D931">
        <v>103.8364</v>
      </c>
      <c r="E931">
        <v>31.090800000000002</v>
      </c>
      <c r="G931">
        <v>121.37658</v>
      </c>
      <c r="H931">
        <v>24.862012</v>
      </c>
      <c r="I931">
        <v>7.4442089999999999</v>
      </c>
    </row>
    <row r="932" spans="1:9">
      <c r="A932" s="1">
        <v>42073</v>
      </c>
      <c r="B932">
        <v>419230190.42610002</v>
      </c>
      <c r="C932">
        <v>512.15380000000005</v>
      </c>
      <c r="D932">
        <v>103.66840000000001</v>
      </c>
      <c r="E932">
        <v>32.957799999999999</v>
      </c>
      <c r="G932">
        <v>122.165295</v>
      </c>
      <c r="H932">
        <v>24.728276000000001</v>
      </c>
      <c r="I932">
        <v>7.861504</v>
      </c>
    </row>
    <row r="933" spans="1:9">
      <c r="A933" s="1">
        <v>42074</v>
      </c>
      <c r="B933">
        <v>419735126.27100003</v>
      </c>
      <c r="C933">
        <v>511.02569999999997</v>
      </c>
      <c r="D933">
        <v>102.36499999999999</v>
      </c>
      <c r="E933">
        <v>33.207099999999997</v>
      </c>
      <c r="G933">
        <v>121.749567</v>
      </c>
      <c r="H933">
        <v>24.387999000000001</v>
      </c>
      <c r="I933">
        <v>7.9114420000000001</v>
      </c>
    </row>
    <row r="934" spans="1:9">
      <c r="A934" s="1">
        <v>42075</v>
      </c>
      <c r="B934">
        <v>420136028.23049998</v>
      </c>
      <c r="C934">
        <v>493.27780000000001</v>
      </c>
      <c r="D934">
        <v>98.696700000000007</v>
      </c>
      <c r="E934">
        <v>14.203099999999999</v>
      </c>
      <c r="G934">
        <v>117.409069</v>
      </c>
      <c r="H934">
        <v>23.491606000000001</v>
      </c>
      <c r="I934">
        <v>3.3805960000000002</v>
      </c>
    </row>
    <row r="935" spans="1:9">
      <c r="A935" s="1">
        <v>42076</v>
      </c>
      <c r="B935">
        <v>419862189.57539999</v>
      </c>
      <c r="C935">
        <v>488.99779999999998</v>
      </c>
      <c r="D935">
        <v>98.191599999999994</v>
      </c>
      <c r="E935">
        <v>13.2684</v>
      </c>
      <c r="G935">
        <v>116.466263</v>
      </c>
      <c r="H935">
        <v>23.386626</v>
      </c>
      <c r="I935">
        <v>3.16018</v>
      </c>
    </row>
    <row r="936" spans="1:9">
      <c r="A936" s="1">
        <v>42079</v>
      </c>
      <c r="B936">
        <v>420279939.79009998</v>
      </c>
      <c r="C936">
        <v>490.30369999999999</v>
      </c>
      <c r="D936">
        <v>98.034800000000004</v>
      </c>
      <c r="E936">
        <v>13.9529</v>
      </c>
      <c r="G936">
        <v>116.661219</v>
      </c>
      <c r="H936">
        <v>23.326072</v>
      </c>
      <c r="I936">
        <v>3.319906</v>
      </c>
    </row>
    <row r="937" spans="1:9">
      <c r="A937" s="1">
        <v>42080</v>
      </c>
      <c r="B937">
        <v>422073627.45319998</v>
      </c>
      <c r="C937">
        <v>494.63959999999997</v>
      </c>
      <c r="D937">
        <v>98.402100000000004</v>
      </c>
      <c r="E937">
        <v>14.790100000000001</v>
      </c>
      <c r="G937">
        <v>117.192728</v>
      </c>
      <c r="H937">
        <v>23.313966000000001</v>
      </c>
      <c r="I937">
        <v>3.5041519999999999</v>
      </c>
    </row>
    <row r="938" spans="1:9">
      <c r="A938" s="1">
        <v>42081</v>
      </c>
      <c r="B938">
        <v>422090859.40880001</v>
      </c>
      <c r="C938">
        <v>500.53210000000001</v>
      </c>
      <c r="D938">
        <v>96.487499999999997</v>
      </c>
      <c r="E938">
        <v>17.997199999999999</v>
      </c>
      <c r="G938">
        <v>118.58396999999999</v>
      </c>
      <c r="H938">
        <v>22.859414999999998</v>
      </c>
      <c r="I938">
        <v>4.2638210000000001</v>
      </c>
    </row>
    <row r="939" spans="1:9">
      <c r="A939" s="1">
        <v>42082</v>
      </c>
      <c r="B939">
        <v>423273063.54250002</v>
      </c>
      <c r="C939">
        <v>372.84780000000001</v>
      </c>
      <c r="D939">
        <v>72.196399999999997</v>
      </c>
      <c r="E939">
        <v>-77.355000000000004</v>
      </c>
      <c r="G939">
        <v>88.086823999999993</v>
      </c>
      <c r="H939">
        <v>17.056695999999999</v>
      </c>
      <c r="I939">
        <v>-18.275437</v>
      </c>
    </row>
    <row r="940" spans="1:9">
      <c r="A940" s="1">
        <v>42083</v>
      </c>
      <c r="B940">
        <v>423906120.69800001</v>
      </c>
      <c r="C940">
        <v>374.3451</v>
      </c>
      <c r="D940">
        <v>71.878200000000007</v>
      </c>
      <c r="E940">
        <v>-76.316299999999998</v>
      </c>
      <c r="G940">
        <v>88.308491000000004</v>
      </c>
      <c r="H940">
        <v>16.956160000000001</v>
      </c>
      <c r="I940">
        <v>-18.003112999999999</v>
      </c>
    </row>
    <row r="941" spans="1:9">
      <c r="A941" s="1">
        <v>42086</v>
      </c>
      <c r="B941">
        <v>423893882.27990001</v>
      </c>
      <c r="C941">
        <v>375.10550000000001</v>
      </c>
      <c r="D941">
        <v>71.703800000000001</v>
      </c>
      <c r="E941">
        <v>-75.594300000000004</v>
      </c>
      <c r="G941">
        <v>88.490425000000002</v>
      </c>
      <c r="H941">
        <v>16.915507000000002</v>
      </c>
      <c r="I941">
        <v>-17.833307999999999</v>
      </c>
    </row>
    <row r="942" spans="1:9">
      <c r="A942" s="1">
        <v>42087</v>
      </c>
      <c r="B942">
        <v>424880659.24849999</v>
      </c>
      <c r="C942">
        <v>379.43740000000003</v>
      </c>
      <c r="D942">
        <v>71.555499999999995</v>
      </c>
      <c r="E942">
        <v>-74.071200000000005</v>
      </c>
      <c r="G942">
        <v>89.304464999999993</v>
      </c>
      <c r="H942">
        <v>16.841317</v>
      </c>
      <c r="I942">
        <v>-17.433413000000002</v>
      </c>
    </row>
    <row r="943" spans="1:9">
      <c r="A943" s="1">
        <v>42088</v>
      </c>
      <c r="B943">
        <v>424675186.61500001</v>
      </c>
      <c r="C943">
        <v>379.06020000000001</v>
      </c>
      <c r="D943">
        <v>72.404700000000005</v>
      </c>
      <c r="E943">
        <v>-75.878299999999996</v>
      </c>
      <c r="G943">
        <v>89.258853000000002</v>
      </c>
      <c r="H943">
        <v>17.049430000000001</v>
      </c>
      <c r="I943">
        <v>-17.867373000000001</v>
      </c>
    </row>
    <row r="944" spans="1:9">
      <c r="A944" s="1">
        <v>42089</v>
      </c>
      <c r="B944">
        <v>423098471.84289998</v>
      </c>
      <c r="C944">
        <v>353.21530000000001</v>
      </c>
      <c r="D944">
        <v>68.987099999999998</v>
      </c>
      <c r="E944">
        <v>-93.214699999999993</v>
      </c>
      <c r="G944">
        <v>83.483001000000002</v>
      </c>
      <c r="H944">
        <v>16.305211</v>
      </c>
      <c r="I944">
        <v>-22.031442999999999</v>
      </c>
    </row>
    <row r="945" spans="1:9">
      <c r="A945" s="1">
        <v>42090</v>
      </c>
      <c r="B945">
        <v>425137062.315</v>
      </c>
      <c r="C945">
        <v>359.12</v>
      </c>
      <c r="D945">
        <v>69.500699999999995</v>
      </c>
      <c r="E945">
        <v>-91.978300000000004</v>
      </c>
      <c r="G945">
        <v>84.471581</v>
      </c>
      <c r="H945">
        <v>16.347833999999999</v>
      </c>
      <c r="I945">
        <v>-21.634976000000002</v>
      </c>
    </row>
    <row r="946" spans="1:9">
      <c r="A946" s="1">
        <v>42093</v>
      </c>
      <c r="B946">
        <v>423930701.59930003</v>
      </c>
      <c r="C946">
        <v>358.89479999999998</v>
      </c>
      <c r="D946">
        <v>69.375399999999999</v>
      </c>
      <c r="E946">
        <v>-92.566699999999997</v>
      </c>
      <c r="G946">
        <v>84.658837000000005</v>
      </c>
      <c r="H946">
        <v>16.364796999999999</v>
      </c>
      <c r="I946">
        <v>-21.835338</v>
      </c>
    </row>
    <row r="947" spans="1:9">
      <c r="A947" s="1">
        <v>42094</v>
      </c>
      <c r="B947">
        <v>423216279.91219997</v>
      </c>
      <c r="C947">
        <v>355.18619999999999</v>
      </c>
      <c r="D947">
        <v>67.936400000000006</v>
      </c>
      <c r="E947">
        <v>-91.983400000000003</v>
      </c>
      <c r="G947">
        <v>83.925458000000006</v>
      </c>
      <c r="H947">
        <v>16.052406999999999</v>
      </c>
      <c r="I947">
        <v>-21.734372</v>
      </c>
    </row>
    <row r="948" spans="1:9">
      <c r="A948" s="1">
        <v>42095</v>
      </c>
      <c r="B948">
        <v>395785350.36430001</v>
      </c>
      <c r="C948">
        <v>359.87619999999998</v>
      </c>
      <c r="D948">
        <v>67.795299999999997</v>
      </c>
      <c r="E948">
        <v>-89.534099999999995</v>
      </c>
      <c r="G948">
        <v>90.927115000000001</v>
      </c>
      <c r="H948">
        <v>17.12931</v>
      </c>
      <c r="I948">
        <v>-22.621883</v>
      </c>
    </row>
    <row r="949" spans="1:9">
      <c r="A949" s="1">
        <v>42096</v>
      </c>
      <c r="B949">
        <v>395159774.11559999</v>
      </c>
      <c r="C949">
        <v>360.42579999999998</v>
      </c>
      <c r="D949">
        <v>68.976299999999995</v>
      </c>
      <c r="E949">
        <v>-91.870599999999996</v>
      </c>
      <c r="G949">
        <v>91.210144</v>
      </c>
      <c r="H949">
        <v>17.455293999999999</v>
      </c>
      <c r="I949">
        <v>-23.248975999999999</v>
      </c>
    </row>
    <row r="950" spans="1:9">
      <c r="A950" s="1">
        <v>42097</v>
      </c>
      <c r="B950">
        <v>395629719.64469999</v>
      </c>
      <c r="C950">
        <v>361.19619999999998</v>
      </c>
      <c r="D950">
        <v>67.995000000000005</v>
      </c>
      <c r="E950">
        <v>-89.571600000000004</v>
      </c>
      <c r="G950">
        <v>91.296529000000007</v>
      </c>
      <c r="H950">
        <v>17.186525</v>
      </c>
      <c r="I950">
        <v>-22.640260999999999</v>
      </c>
    </row>
    <row r="951" spans="1:9">
      <c r="A951" s="1">
        <v>42100</v>
      </c>
      <c r="B951">
        <v>393619299.20670003</v>
      </c>
      <c r="C951">
        <v>354.95170000000002</v>
      </c>
      <c r="D951">
        <v>67.626000000000005</v>
      </c>
      <c r="E951">
        <v>-140.1397</v>
      </c>
      <c r="G951">
        <v>90.176396999999994</v>
      </c>
      <c r="H951">
        <v>17.18056</v>
      </c>
      <c r="I951">
        <v>-35.602853000000003</v>
      </c>
    </row>
    <row r="952" spans="1:9">
      <c r="A952" s="1">
        <v>42101</v>
      </c>
      <c r="B952">
        <v>394827725.69160002</v>
      </c>
      <c r="C952">
        <v>350.2337</v>
      </c>
      <c r="D952">
        <v>66.373000000000005</v>
      </c>
      <c r="E952">
        <v>-132.4913</v>
      </c>
      <c r="G952">
        <v>88.705447000000007</v>
      </c>
      <c r="H952">
        <v>16.810623</v>
      </c>
      <c r="I952">
        <v>-33.556736999999998</v>
      </c>
    </row>
    <row r="953" spans="1:9">
      <c r="A953" s="1">
        <v>42102</v>
      </c>
      <c r="B953">
        <v>394868728.43800002</v>
      </c>
      <c r="C953">
        <v>285.71690000000001</v>
      </c>
      <c r="D953">
        <v>54.081000000000003</v>
      </c>
      <c r="E953">
        <v>-188.4853</v>
      </c>
      <c r="G953">
        <v>72.357438999999999</v>
      </c>
      <c r="H953">
        <v>13.695944000000001</v>
      </c>
      <c r="I953">
        <v>-47.733660999999998</v>
      </c>
    </row>
    <row r="954" spans="1:9">
      <c r="A954" s="1">
        <v>42103</v>
      </c>
      <c r="B954">
        <v>392253143.046</v>
      </c>
      <c r="C954">
        <v>280.47000000000003</v>
      </c>
      <c r="D954">
        <v>53.330100000000002</v>
      </c>
      <c r="E954">
        <v>-190.58619999999999</v>
      </c>
      <c r="G954">
        <v>71.502295000000004</v>
      </c>
      <c r="H954">
        <v>13.595838000000001</v>
      </c>
      <c r="I954">
        <v>-48.587552000000002</v>
      </c>
    </row>
    <row r="955" spans="1:9">
      <c r="A955" s="1">
        <v>42104</v>
      </c>
      <c r="B955">
        <v>392618567.3775</v>
      </c>
      <c r="C955">
        <v>278.84359999999998</v>
      </c>
      <c r="D955">
        <v>52.698599999999999</v>
      </c>
      <c r="E955">
        <v>-162.6884</v>
      </c>
      <c r="G955">
        <v>71.021501000000001</v>
      </c>
      <c r="H955">
        <v>13.42234</v>
      </c>
      <c r="I955">
        <v>-41.436757</v>
      </c>
    </row>
    <row r="956" spans="1:9">
      <c r="A956" s="1">
        <v>42107</v>
      </c>
      <c r="B956">
        <v>392317200.41850001</v>
      </c>
      <c r="C956">
        <v>264.97210000000001</v>
      </c>
      <c r="D956">
        <v>49.975000000000001</v>
      </c>
      <c r="E956">
        <v>-163.42449999999999</v>
      </c>
      <c r="G956">
        <v>67.540271000000004</v>
      </c>
      <c r="H956">
        <v>12.738417</v>
      </c>
      <c r="I956">
        <v>-41.656216000000001</v>
      </c>
    </row>
    <row r="957" spans="1:9">
      <c r="A957" s="1">
        <v>42108</v>
      </c>
      <c r="B957">
        <v>391955106.30970001</v>
      </c>
      <c r="C957">
        <v>260.66399999999999</v>
      </c>
      <c r="D957">
        <v>48.613799999999998</v>
      </c>
      <c r="E957">
        <v>-162.3511</v>
      </c>
      <c r="G957">
        <v>66.503534999999999</v>
      </c>
      <c r="H957">
        <v>12.402900000000001</v>
      </c>
      <c r="I957">
        <v>-41.420841000000003</v>
      </c>
    </row>
    <row r="958" spans="1:9">
      <c r="A958" s="1">
        <v>42109</v>
      </c>
      <c r="B958">
        <v>391271851.65060002</v>
      </c>
      <c r="C958">
        <v>258.3175</v>
      </c>
      <c r="D958">
        <v>48.238</v>
      </c>
      <c r="E958">
        <v>-162.51259999999999</v>
      </c>
      <c r="G958">
        <v>66.019954999999996</v>
      </c>
      <c r="H958">
        <v>12.328512999999999</v>
      </c>
      <c r="I958">
        <v>-41.534447</v>
      </c>
    </row>
    <row r="959" spans="1:9">
      <c r="A959" s="1">
        <v>42110</v>
      </c>
      <c r="B959">
        <v>391408015.08249998</v>
      </c>
      <c r="C959">
        <v>261.1386</v>
      </c>
      <c r="D959">
        <v>48.664000000000001</v>
      </c>
      <c r="E959">
        <v>-162.2354</v>
      </c>
      <c r="G959">
        <v>66.717744999999994</v>
      </c>
      <c r="H959">
        <v>12.433062</v>
      </c>
      <c r="I959">
        <v>-41.449176999999999</v>
      </c>
    </row>
    <row r="960" spans="1:9">
      <c r="A960" s="1">
        <v>42111</v>
      </c>
      <c r="B960">
        <v>393296030.55559999</v>
      </c>
      <c r="C960">
        <v>269.5958</v>
      </c>
      <c r="D960">
        <v>50.1815</v>
      </c>
      <c r="E960">
        <v>-161.45079999999999</v>
      </c>
      <c r="G960">
        <v>68.547805999999994</v>
      </c>
      <c r="H960">
        <v>12.759219</v>
      </c>
      <c r="I960">
        <v>-41.050707000000003</v>
      </c>
    </row>
    <row r="961" spans="1:9">
      <c r="A961" s="1">
        <v>42114</v>
      </c>
      <c r="B961">
        <v>392070067.23019999</v>
      </c>
      <c r="C961">
        <v>270.7636</v>
      </c>
      <c r="D961">
        <v>50.9711</v>
      </c>
      <c r="E961">
        <v>-164.08369999999999</v>
      </c>
      <c r="G961">
        <v>69.060002999999995</v>
      </c>
      <c r="H961">
        <v>13.000508</v>
      </c>
      <c r="I961">
        <v>-41.850605999999999</v>
      </c>
    </row>
    <row r="962" spans="1:9">
      <c r="A962" s="1">
        <v>42115</v>
      </c>
      <c r="B962">
        <v>392610842.75300002</v>
      </c>
      <c r="C962">
        <v>277.30119999999999</v>
      </c>
      <c r="D962">
        <v>52.658200000000001</v>
      </c>
      <c r="E962">
        <v>-166.00460000000001</v>
      </c>
      <c r="G962">
        <v>70.630041000000006</v>
      </c>
      <c r="H962">
        <v>13.412314</v>
      </c>
      <c r="I962">
        <v>-42.282224999999997</v>
      </c>
    </row>
    <row r="963" spans="1:9">
      <c r="A963" s="1">
        <v>42116</v>
      </c>
      <c r="B963">
        <v>391563290.47100002</v>
      </c>
      <c r="C963">
        <v>321.92520000000002</v>
      </c>
      <c r="D963">
        <v>62.064500000000002</v>
      </c>
      <c r="E963">
        <v>-212.45400000000001</v>
      </c>
      <c r="G963">
        <v>82.215367999999998</v>
      </c>
      <c r="H963">
        <v>15.850439</v>
      </c>
      <c r="I963">
        <v>-54.257894999999998</v>
      </c>
    </row>
    <row r="964" spans="1:9">
      <c r="A964" s="1">
        <v>42117</v>
      </c>
      <c r="B964">
        <v>392263760.1638</v>
      </c>
      <c r="C964">
        <v>321.92809999999997</v>
      </c>
      <c r="D964">
        <v>61.890500000000003</v>
      </c>
      <c r="E964">
        <v>-210.8869</v>
      </c>
      <c r="G964">
        <v>82.069293999999999</v>
      </c>
      <c r="H964">
        <v>15.777777</v>
      </c>
      <c r="I964">
        <v>-53.761505</v>
      </c>
    </row>
    <row r="965" spans="1:9">
      <c r="A965" s="1">
        <v>42118</v>
      </c>
      <c r="B965">
        <v>392198024.76520002</v>
      </c>
      <c r="C965">
        <v>316.40620000000001</v>
      </c>
      <c r="D965">
        <v>60.561999999999998</v>
      </c>
      <c r="E965">
        <v>-208.95679999999999</v>
      </c>
      <c r="G965">
        <v>80.675112999999996</v>
      </c>
      <c r="H965">
        <v>15.441689</v>
      </c>
      <c r="I965">
        <v>-53.278391999999997</v>
      </c>
    </row>
    <row r="966" spans="1:9">
      <c r="A966" s="1">
        <v>42121</v>
      </c>
      <c r="B966">
        <v>392904328.45279998</v>
      </c>
      <c r="C966">
        <v>322.81009999999998</v>
      </c>
      <c r="D966">
        <v>62.066899999999997</v>
      </c>
      <c r="E966">
        <v>-199.98339999999999</v>
      </c>
      <c r="G966">
        <v>82.159976</v>
      </c>
      <c r="H966">
        <v>15.796950000000001</v>
      </c>
      <c r="I966">
        <v>-50.898752000000002</v>
      </c>
    </row>
    <row r="967" spans="1:9">
      <c r="A967" s="1">
        <v>42122</v>
      </c>
      <c r="B967">
        <v>392308395.25590003</v>
      </c>
      <c r="C967">
        <v>325.44279999999998</v>
      </c>
      <c r="D967">
        <v>63.718699999999998</v>
      </c>
      <c r="E967">
        <v>-205.06819999999999</v>
      </c>
      <c r="G967">
        <v>82.955859000000004</v>
      </c>
      <c r="H967">
        <v>16.241992</v>
      </c>
      <c r="I967">
        <v>-52.272193000000001</v>
      </c>
    </row>
    <row r="968" spans="1:9">
      <c r="A968" s="1">
        <v>42123</v>
      </c>
      <c r="B968">
        <v>391119355.39749998</v>
      </c>
      <c r="C968">
        <v>326.59309999999999</v>
      </c>
      <c r="D968">
        <v>64.941000000000003</v>
      </c>
      <c r="E968">
        <v>-109.495</v>
      </c>
      <c r="G968">
        <v>83.502156999999997</v>
      </c>
      <c r="H968">
        <v>16.603883</v>
      </c>
      <c r="I968">
        <v>-27.995291000000002</v>
      </c>
    </row>
    <row r="969" spans="1:9">
      <c r="A969" s="1">
        <v>42124</v>
      </c>
      <c r="B969">
        <v>390176195.51609999</v>
      </c>
      <c r="C969">
        <v>316.57740000000001</v>
      </c>
      <c r="D969">
        <v>63.0747</v>
      </c>
      <c r="E969">
        <v>-208.33250000000001</v>
      </c>
      <c r="G969">
        <v>81.137035999999995</v>
      </c>
      <c r="H969">
        <v>16.165697000000002</v>
      </c>
      <c r="I969">
        <v>-53.394466999999999</v>
      </c>
    </row>
    <row r="970" spans="1:9">
      <c r="A970" s="1">
        <v>42125</v>
      </c>
      <c r="B970">
        <v>389319838.48290002</v>
      </c>
      <c r="C970">
        <v>294.28129999999999</v>
      </c>
      <c r="D970">
        <v>59.533700000000003</v>
      </c>
      <c r="E970">
        <v>-211.74940000000001</v>
      </c>
      <c r="G970">
        <v>75.588570000000004</v>
      </c>
      <c r="H970">
        <v>15.29172</v>
      </c>
      <c r="I970">
        <v>-54.389574000000003</v>
      </c>
    </row>
    <row r="971" spans="1:9">
      <c r="A971" s="1">
        <v>42128</v>
      </c>
      <c r="B971">
        <v>388644522.6099</v>
      </c>
      <c r="C971">
        <v>311.58049999999997</v>
      </c>
      <c r="D971">
        <v>63.6434</v>
      </c>
      <c r="E971">
        <v>-214.6422</v>
      </c>
      <c r="G971">
        <v>80.171076999999997</v>
      </c>
      <c r="H971">
        <v>16.375736</v>
      </c>
      <c r="I971">
        <v>-55.228411999999999</v>
      </c>
    </row>
    <row r="972" spans="1:9">
      <c r="A972" s="1">
        <v>42129</v>
      </c>
      <c r="B972">
        <v>388123120.55080003</v>
      </c>
      <c r="C972">
        <v>351.5197</v>
      </c>
      <c r="D972">
        <v>72.709599999999995</v>
      </c>
      <c r="E972">
        <v>-115.4271</v>
      </c>
      <c r="G972">
        <v>90.569120999999996</v>
      </c>
      <c r="H972">
        <v>18.733643000000001</v>
      </c>
      <c r="I972">
        <v>-29.739816000000001</v>
      </c>
    </row>
    <row r="973" spans="1:9">
      <c r="A973" s="1">
        <v>42130</v>
      </c>
      <c r="B973">
        <v>385822024.80589998</v>
      </c>
      <c r="C973">
        <v>347.45310000000001</v>
      </c>
      <c r="D973">
        <v>72.712000000000003</v>
      </c>
      <c r="E973">
        <v>-119.5266</v>
      </c>
      <c r="G973">
        <v>90.055278999999999</v>
      </c>
      <c r="H973">
        <v>18.845994999999998</v>
      </c>
      <c r="I973">
        <v>-30.979724000000001</v>
      </c>
    </row>
    <row r="974" spans="1:9">
      <c r="A974" s="1">
        <v>42131</v>
      </c>
      <c r="B974">
        <v>387134574.60829997</v>
      </c>
      <c r="C974">
        <v>424.01060000000001</v>
      </c>
      <c r="D974">
        <v>87.509500000000003</v>
      </c>
      <c r="E974">
        <v>-114.02070000000001</v>
      </c>
      <c r="G974">
        <v>109.52537599999999</v>
      </c>
      <c r="H974">
        <v>22.604413000000001</v>
      </c>
      <c r="I974">
        <v>-29.452470999999999</v>
      </c>
    </row>
    <row r="975" spans="1:9">
      <c r="A975" s="1">
        <v>42132</v>
      </c>
      <c r="B975">
        <v>386107357.07889998</v>
      </c>
      <c r="C975">
        <v>414.66070000000002</v>
      </c>
      <c r="D975">
        <v>84.841099999999997</v>
      </c>
      <c r="E975">
        <v>-110.5587</v>
      </c>
      <c r="G975">
        <v>107.39518200000001</v>
      </c>
      <c r="H975">
        <v>21.973448000000001</v>
      </c>
      <c r="I975">
        <v>-28.634186</v>
      </c>
    </row>
    <row r="976" spans="1:9">
      <c r="A976" s="1">
        <v>42135</v>
      </c>
      <c r="B976">
        <v>383359471.1965</v>
      </c>
      <c r="C976">
        <v>409.90219999999999</v>
      </c>
      <c r="D976">
        <v>85.247299999999996</v>
      </c>
      <c r="E976">
        <v>-119.724</v>
      </c>
      <c r="G976">
        <v>106.92371799999999</v>
      </c>
      <c r="H976">
        <v>22.236910000000002</v>
      </c>
      <c r="I976">
        <v>-31.230218000000001</v>
      </c>
    </row>
    <row r="977" spans="1:9">
      <c r="A977" s="1">
        <v>42136</v>
      </c>
      <c r="B977">
        <v>384276674.2353</v>
      </c>
      <c r="C977">
        <v>414.86610000000002</v>
      </c>
      <c r="D977">
        <v>86.248999999999995</v>
      </c>
      <c r="E977">
        <v>-120.20659999999999</v>
      </c>
      <c r="G977">
        <v>107.960261</v>
      </c>
      <c r="H977">
        <v>22.444506000000001</v>
      </c>
      <c r="I977">
        <v>-31.281264</v>
      </c>
    </row>
    <row r="978" spans="1:9">
      <c r="A978" s="1">
        <v>42137</v>
      </c>
      <c r="B978">
        <v>383636539.41070002</v>
      </c>
      <c r="C978">
        <v>433.20549999999997</v>
      </c>
      <c r="D978">
        <v>90.165800000000004</v>
      </c>
      <c r="E978">
        <v>-113.504</v>
      </c>
      <c r="G978">
        <v>112.920813</v>
      </c>
      <c r="H978">
        <v>23.502922999999999</v>
      </c>
      <c r="I978">
        <v>-29.586337</v>
      </c>
    </row>
    <row r="979" spans="1:9">
      <c r="A979" s="1">
        <v>42138</v>
      </c>
      <c r="B979">
        <v>382982194.2105</v>
      </c>
      <c r="C979">
        <v>427.54450000000003</v>
      </c>
      <c r="D979">
        <v>87.686999999999998</v>
      </c>
      <c r="E979">
        <v>-109.70659999999999</v>
      </c>
      <c r="G979">
        <v>111.635608</v>
      </c>
      <c r="H979">
        <v>22.895842999999999</v>
      </c>
      <c r="I979">
        <v>-28.645353</v>
      </c>
    </row>
    <row r="980" spans="1:9">
      <c r="A980" s="1">
        <v>42139</v>
      </c>
      <c r="B980">
        <v>384944240.99860001</v>
      </c>
      <c r="C980">
        <v>434.11700000000002</v>
      </c>
      <c r="D980">
        <v>87.447199999999995</v>
      </c>
      <c r="E980">
        <v>-102.4573</v>
      </c>
      <c r="G980">
        <v>112.773995</v>
      </c>
      <c r="H980">
        <v>22.716847999999999</v>
      </c>
      <c r="I980">
        <v>-26.616140000000001</v>
      </c>
    </row>
    <row r="981" spans="1:9">
      <c r="A981" s="1">
        <v>42142</v>
      </c>
      <c r="B981">
        <v>383437854.6196</v>
      </c>
      <c r="C981">
        <v>431.25330000000002</v>
      </c>
      <c r="D981">
        <v>87.849500000000006</v>
      </c>
      <c r="E981">
        <v>-107.0939</v>
      </c>
      <c r="G981">
        <v>112.47019400000001</v>
      </c>
      <c r="H981">
        <v>22.911014000000002</v>
      </c>
      <c r="I981">
        <v>-27.929924</v>
      </c>
    </row>
    <row r="982" spans="1:9">
      <c r="A982" s="1">
        <v>42143</v>
      </c>
      <c r="B982">
        <v>383899701.33200002</v>
      </c>
      <c r="C982">
        <v>445.92619999999999</v>
      </c>
      <c r="D982">
        <v>90.597200000000001</v>
      </c>
      <c r="E982">
        <v>-109.5446</v>
      </c>
      <c r="G982">
        <v>116.156954</v>
      </c>
      <c r="H982">
        <v>23.599184999999999</v>
      </c>
      <c r="I982">
        <v>-28.534693000000001</v>
      </c>
    </row>
    <row r="983" spans="1:9">
      <c r="A983" s="1">
        <v>42144</v>
      </c>
      <c r="B983">
        <v>383974824.51670003</v>
      </c>
      <c r="C983">
        <v>459.63330000000002</v>
      </c>
      <c r="D983">
        <v>93.276899999999998</v>
      </c>
      <c r="E983">
        <v>-104.13639999999999</v>
      </c>
      <c r="G983">
        <v>119.70402</v>
      </c>
      <c r="H983">
        <v>24.292452000000001</v>
      </c>
      <c r="I983">
        <v>-27.120632000000001</v>
      </c>
    </row>
    <row r="984" spans="1:9">
      <c r="A984" s="1">
        <v>42145</v>
      </c>
      <c r="B984">
        <v>384296021.68739998</v>
      </c>
      <c r="C984">
        <v>456.2527</v>
      </c>
      <c r="D984">
        <v>91.488500000000002</v>
      </c>
      <c r="E984">
        <v>-99.448499999999996</v>
      </c>
      <c r="G984">
        <v>118.724284</v>
      </c>
      <c r="H984">
        <v>23.806778000000001</v>
      </c>
      <c r="I984">
        <v>-25.878098000000001</v>
      </c>
    </row>
    <row r="985" spans="1:9">
      <c r="A985" s="1">
        <v>42146</v>
      </c>
      <c r="B985">
        <v>384089358.99910003</v>
      </c>
      <c r="C985">
        <v>457.04169999999999</v>
      </c>
      <c r="D985">
        <v>92.441900000000004</v>
      </c>
      <c r="E985">
        <v>-101.94929999999999</v>
      </c>
      <c r="G985">
        <v>118.99358599999999</v>
      </c>
      <c r="H985">
        <v>24.067810999999999</v>
      </c>
      <c r="I985">
        <v>-26.543119999999998</v>
      </c>
    </row>
    <row r="986" spans="1:9">
      <c r="A986" s="1">
        <v>42150</v>
      </c>
      <c r="B986">
        <v>385667601.84899998</v>
      </c>
      <c r="C986">
        <v>488.8005</v>
      </c>
      <c r="D986">
        <v>97.454300000000003</v>
      </c>
      <c r="E986">
        <v>-76.688299999999998</v>
      </c>
      <c r="G986">
        <v>126.741395</v>
      </c>
      <c r="H986">
        <v>25.268988</v>
      </c>
      <c r="I986">
        <v>-19.884558999999999</v>
      </c>
    </row>
    <row r="987" spans="1:9">
      <c r="A987" s="1">
        <v>42151</v>
      </c>
      <c r="B987">
        <v>385706122.46740001</v>
      </c>
      <c r="C987">
        <v>488.90499999999997</v>
      </c>
      <c r="D987">
        <v>97.363600000000005</v>
      </c>
      <c r="E987">
        <v>-76.399000000000001</v>
      </c>
      <c r="G987">
        <v>126.755831</v>
      </c>
      <c r="H987">
        <v>25.242948999999999</v>
      </c>
      <c r="I987">
        <v>-19.807566999999999</v>
      </c>
    </row>
    <row r="988" spans="1:9">
      <c r="A988" s="1">
        <v>42152</v>
      </c>
      <c r="B988">
        <v>385422084.66909999</v>
      </c>
      <c r="C988">
        <v>487.67219999999998</v>
      </c>
      <c r="D988">
        <v>97.1584</v>
      </c>
      <c r="E988">
        <v>-76.976600000000005</v>
      </c>
      <c r="G988">
        <v>126.529387</v>
      </c>
      <c r="H988">
        <v>25.208311999999999</v>
      </c>
      <c r="I988">
        <v>-19.972026</v>
      </c>
    </row>
    <row r="989" spans="1:9">
      <c r="A989" s="1">
        <v>42153</v>
      </c>
      <c r="B989">
        <v>385438708.16549999</v>
      </c>
      <c r="C989">
        <v>490.48200000000003</v>
      </c>
      <c r="D989">
        <v>97.186899999999994</v>
      </c>
      <c r="E989">
        <v>-71.023600000000002</v>
      </c>
      <c r="G989">
        <v>127.252917</v>
      </c>
      <c r="H989">
        <v>25.214618999999999</v>
      </c>
      <c r="I989">
        <v>-18.426691000000002</v>
      </c>
    </row>
    <row r="990" spans="1:9">
      <c r="A990" s="1">
        <v>42156</v>
      </c>
      <c r="B990">
        <v>383680924.75999999</v>
      </c>
      <c r="C990">
        <v>490.62479999999999</v>
      </c>
      <c r="D990">
        <v>98.712599999999995</v>
      </c>
      <c r="E990">
        <v>-76.981399999999994</v>
      </c>
      <c r="G990">
        <v>127.87312799999999</v>
      </c>
      <c r="H990">
        <v>25.727784</v>
      </c>
      <c r="I990">
        <v>-20.063911000000001</v>
      </c>
    </row>
    <row r="991" spans="1:9">
      <c r="A991" s="1">
        <v>42157</v>
      </c>
      <c r="B991">
        <v>383432276.79000002</v>
      </c>
      <c r="C991">
        <v>521.66970000000003</v>
      </c>
      <c r="D991">
        <v>106.4701</v>
      </c>
      <c r="E991">
        <v>-56.732300000000002</v>
      </c>
      <c r="G991">
        <v>136.05263099999999</v>
      </c>
      <c r="H991">
        <v>27.767641999999999</v>
      </c>
      <c r="I991">
        <v>-14.795911</v>
      </c>
    </row>
    <row r="992" spans="1:9">
      <c r="A992" s="1">
        <v>42158</v>
      </c>
      <c r="B992">
        <v>382926313.61000001</v>
      </c>
      <c r="C992">
        <v>524.38210000000004</v>
      </c>
      <c r="D992">
        <v>108.95140000000001</v>
      </c>
      <c r="E992">
        <v>13.860799999999999</v>
      </c>
      <c r="G992">
        <v>136.94073299999999</v>
      </c>
      <c r="H992">
        <v>28.452314999999999</v>
      </c>
      <c r="I992">
        <v>3.619704</v>
      </c>
    </row>
    <row r="993" spans="1:9">
      <c r="A993" s="1">
        <v>42159</v>
      </c>
      <c r="B993">
        <v>383709288.5</v>
      </c>
      <c r="C993">
        <v>560.673</v>
      </c>
      <c r="D993">
        <v>115.4873</v>
      </c>
      <c r="E993">
        <v>35.482199999999999</v>
      </c>
      <c r="G993">
        <v>146.119215</v>
      </c>
      <c r="H993">
        <v>30.097602999999999</v>
      </c>
      <c r="I993">
        <v>9.2471569999999996</v>
      </c>
    </row>
    <row r="994" spans="1:9">
      <c r="A994" s="1">
        <v>42160</v>
      </c>
      <c r="B994">
        <v>383226315.44</v>
      </c>
      <c r="C994">
        <v>575.80060000000003</v>
      </c>
      <c r="D994">
        <v>120.2762</v>
      </c>
      <c r="E994">
        <v>27.165099999999999</v>
      </c>
      <c r="G994">
        <v>150.250799</v>
      </c>
      <c r="H994">
        <v>31.385162000000001</v>
      </c>
      <c r="I994">
        <v>7.088527</v>
      </c>
    </row>
    <row r="995" spans="1:9">
      <c r="A995" s="1">
        <v>42163</v>
      </c>
      <c r="B995">
        <v>383258874.85000002</v>
      </c>
      <c r="C995">
        <v>574.6259</v>
      </c>
      <c r="D995">
        <v>119.45050000000001</v>
      </c>
      <c r="E995">
        <v>29.292899999999999</v>
      </c>
      <c r="G995">
        <v>149.93153100000001</v>
      </c>
      <c r="H995">
        <v>31.167054</v>
      </c>
      <c r="I995">
        <v>7.6431110000000002</v>
      </c>
    </row>
    <row r="996" spans="1:9">
      <c r="A996" s="1">
        <v>42164</v>
      </c>
      <c r="B996">
        <v>383270459.27999997</v>
      </c>
      <c r="C996">
        <v>583.92010000000005</v>
      </c>
      <c r="D996">
        <v>121.8874</v>
      </c>
      <c r="E996">
        <v>42.1267</v>
      </c>
      <c r="G996">
        <v>152.35197099999999</v>
      </c>
      <c r="H996">
        <v>31.801929000000001</v>
      </c>
      <c r="I996">
        <v>10.991377</v>
      </c>
    </row>
    <row r="997" spans="1:9">
      <c r="A997" s="1">
        <v>42165</v>
      </c>
      <c r="B997">
        <v>382809724.02999997</v>
      </c>
      <c r="C997">
        <v>586.70709999999997</v>
      </c>
      <c r="D997">
        <v>123.43470000000001</v>
      </c>
      <c r="E997">
        <v>38.746699999999997</v>
      </c>
      <c r="G997">
        <v>153.263374</v>
      </c>
      <c r="H997">
        <v>32.244399999999999</v>
      </c>
      <c r="I997">
        <v>10.12166</v>
      </c>
    </row>
    <row r="998" spans="1:9">
      <c r="A998" s="1">
        <v>42166</v>
      </c>
      <c r="B998">
        <v>382780516.72000003</v>
      </c>
      <c r="C998">
        <v>571.52149999999995</v>
      </c>
      <c r="D998">
        <v>118.1437</v>
      </c>
      <c r="E998">
        <v>44.701000000000001</v>
      </c>
      <c r="G998">
        <v>149.30788699999999</v>
      </c>
      <c r="H998">
        <v>30.864605999999998</v>
      </c>
      <c r="I998">
        <v>11.677972</v>
      </c>
    </row>
    <row r="999" spans="1:9">
      <c r="A999" s="1">
        <v>42167</v>
      </c>
      <c r="B999">
        <v>383070667.82999998</v>
      </c>
      <c r="C999">
        <v>580.04849999999999</v>
      </c>
      <c r="D999">
        <v>120.23350000000001</v>
      </c>
      <c r="E999">
        <v>80.325800000000001</v>
      </c>
      <c r="G999">
        <v>151.42075600000001</v>
      </c>
      <c r="H999">
        <v>31.386768</v>
      </c>
      <c r="I999">
        <v>20.968924999999999</v>
      </c>
    </row>
    <row r="1000" spans="1:9">
      <c r="A1000" s="1">
        <v>42170</v>
      </c>
      <c r="B1000">
        <v>383401226.39999998</v>
      </c>
      <c r="C1000">
        <v>581.0489</v>
      </c>
      <c r="D1000">
        <v>120.21680000000001</v>
      </c>
      <c r="E1000">
        <v>117.76349999999999</v>
      </c>
      <c r="G1000">
        <v>151.551132</v>
      </c>
      <c r="H1000">
        <v>31.355350999999999</v>
      </c>
      <c r="I1000">
        <v>30.715472999999999</v>
      </c>
    </row>
    <row r="1001" spans="1:9">
      <c r="A1001" s="1">
        <v>42171</v>
      </c>
      <c r="B1001">
        <v>384185122.87</v>
      </c>
      <c r="C1001">
        <v>597.09109999999998</v>
      </c>
      <c r="D1001">
        <v>123.02509999999999</v>
      </c>
      <c r="E1001">
        <v>116.815</v>
      </c>
      <c r="G1001">
        <v>155.41754900000001</v>
      </c>
      <c r="H1001">
        <v>32.022348999999998</v>
      </c>
      <c r="I1001">
        <v>30.405915</v>
      </c>
    </row>
    <row r="1002" spans="1:9">
      <c r="A1002" s="1">
        <v>42172</v>
      </c>
      <c r="B1002">
        <v>384553627.29000002</v>
      </c>
      <c r="C1002">
        <v>596.06560000000002</v>
      </c>
      <c r="D1002">
        <v>122.86409999999999</v>
      </c>
      <c r="E1002">
        <v>116.9067</v>
      </c>
      <c r="G1002">
        <v>155.00194500000001</v>
      </c>
      <c r="H1002">
        <v>31.949795999999999</v>
      </c>
      <c r="I1002">
        <v>30.400623</v>
      </c>
    </row>
    <row r="1003" spans="1:9">
      <c r="A1003" s="1">
        <v>42173</v>
      </c>
      <c r="B1003">
        <v>383930515.81999999</v>
      </c>
      <c r="C1003">
        <v>592.15110000000004</v>
      </c>
      <c r="D1003">
        <v>122.6609</v>
      </c>
      <c r="E1003">
        <v>216.6379</v>
      </c>
      <c r="G1003">
        <v>154.233924</v>
      </c>
      <c r="H1003">
        <v>31.948723999999999</v>
      </c>
      <c r="I1003">
        <v>56.42633</v>
      </c>
    </row>
    <row r="1004" spans="1:9">
      <c r="A1004" s="1">
        <v>42174</v>
      </c>
      <c r="B1004">
        <v>384880845.42000002</v>
      </c>
      <c r="C1004">
        <v>592.5059</v>
      </c>
      <c r="D1004">
        <v>121.6801</v>
      </c>
      <c r="E1004">
        <v>283.96359999999999</v>
      </c>
      <c r="G1004">
        <v>153.94528099999999</v>
      </c>
      <c r="H1004">
        <v>31.615005</v>
      </c>
      <c r="I1004">
        <v>73.779612999999998</v>
      </c>
    </row>
    <row r="1005" spans="1:9">
      <c r="A1005" s="1">
        <v>42177</v>
      </c>
      <c r="B1005">
        <v>384032062.35000002</v>
      </c>
      <c r="C1005">
        <v>592.30439999999999</v>
      </c>
      <c r="D1005">
        <v>123.4465</v>
      </c>
      <c r="E1005">
        <v>280.7022</v>
      </c>
      <c r="G1005">
        <v>154.23305999999999</v>
      </c>
      <c r="H1005">
        <v>32.144841999999997</v>
      </c>
      <c r="I1005">
        <v>73.093428000000003</v>
      </c>
    </row>
    <row r="1006" spans="1:9">
      <c r="A1006" s="1">
        <v>42178</v>
      </c>
      <c r="B1006">
        <v>382837687.58999997</v>
      </c>
      <c r="C1006">
        <v>583.61569999999995</v>
      </c>
      <c r="D1006">
        <v>122.4132</v>
      </c>
      <c r="E1006">
        <v>279.82589999999999</v>
      </c>
      <c r="G1006">
        <v>152.444683</v>
      </c>
      <c r="H1006">
        <v>31.975221999999999</v>
      </c>
      <c r="I1006">
        <v>73.092568999999997</v>
      </c>
    </row>
    <row r="1007" spans="1:9">
      <c r="A1007" s="1">
        <v>42179</v>
      </c>
      <c r="B1007">
        <v>383228018.38</v>
      </c>
      <c r="C1007">
        <v>584.25310000000002</v>
      </c>
      <c r="D1007">
        <v>122.04770000000001</v>
      </c>
      <c r="E1007">
        <v>280.82859999999999</v>
      </c>
      <c r="G1007">
        <v>152.455737</v>
      </c>
      <c r="H1007">
        <v>31.847280000000001</v>
      </c>
      <c r="I1007">
        <v>73.279767000000007</v>
      </c>
    </row>
    <row r="1008" spans="1:9">
      <c r="A1008" s="1">
        <v>42180</v>
      </c>
      <c r="B1008">
        <v>382872183.17000002</v>
      </c>
      <c r="C1008">
        <v>575.96529999999996</v>
      </c>
      <c r="D1008">
        <v>120.7247</v>
      </c>
      <c r="E1008">
        <v>281.03469999999999</v>
      </c>
      <c r="G1008">
        <v>150.43278799999999</v>
      </c>
      <c r="H1008">
        <v>31.531331999999999</v>
      </c>
      <c r="I1008">
        <v>73.401702</v>
      </c>
    </row>
    <row r="1009" spans="1:9">
      <c r="A1009" s="1">
        <v>42181</v>
      </c>
      <c r="B1009">
        <v>381985954.37</v>
      </c>
      <c r="C1009">
        <v>563.37699999999995</v>
      </c>
      <c r="D1009">
        <v>119.54730000000001</v>
      </c>
      <c r="E1009">
        <v>316.67939999999999</v>
      </c>
      <c r="G1009">
        <v>147.486313</v>
      </c>
      <c r="H1009">
        <v>31.296254999999999</v>
      </c>
      <c r="I1009">
        <v>82.903414999999995</v>
      </c>
    </row>
    <row r="1010" spans="1:9">
      <c r="A1010" s="1">
        <v>42184</v>
      </c>
      <c r="B1010">
        <v>382200794.88</v>
      </c>
      <c r="C1010">
        <v>563.17489999999998</v>
      </c>
      <c r="D1010">
        <v>117.6153</v>
      </c>
      <c r="E1010">
        <v>319.06869999999998</v>
      </c>
      <c r="G1010">
        <v>147.35053099999999</v>
      </c>
      <c r="H1010">
        <v>30.77317</v>
      </c>
      <c r="I1010">
        <v>83.481955999999997</v>
      </c>
    </row>
    <row r="1011" spans="1:9">
      <c r="A1011" s="1">
        <v>42185</v>
      </c>
      <c r="B1011">
        <v>381989180.26999998</v>
      </c>
      <c r="C1011">
        <v>552.93259999999998</v>
      </c>
      <c r="D1011">
        <v>115.2638</v>
      </c>
      <c r="E1011">
        <v>319.30919999999998</v>
      </c>
      <c r="G1011">
        <v>144.750854</v>
      </c>
      <c r="H1011">
        <v>30.174624000000001</v>
      </c>
      <c r="I1011">
        <v>83.591162999999995</v>
      </c>
    </row>
    <row r="1012" spans="1:9">
      <c r="A1012" s="1">
        <v>42186</v>
      </c>
      <c r="B1012">
        <v>356728164.26999998</v>
      </c>
      <c r="C1012">
        <v>550.72749999999996</v>
      </c>
      <c r="D1012">
        <v>116.14100000000001</v>
      </c>
      <c r="E1012">
        <v>317.85239999999999</v>
      </c>
      <c r="G1012">
        <v>154.38296</v>
      </c>
      <c r="H1012">
        <v>32.557284000000003</v>
      </c>
      <c r="I1012">
        <v>89.102131999999997</v>
      </c>
    </row>
    <row r="1013" spans="1:9">
      <c r="A1013" s="1">
        <v>42187</v>
      </c>
      <c r="B1013">
        <v>356929346.43000001</v>
      </c>
      <c r="C1013">
        <v>547.46230000000003</v>
      </c>
      <c r="D1013">
        <v>115.37779999999999</v>
      </c>
      <c r="E1013">
        <v>318.09620000000001</v>
      </c>
      <c r="G1013">
        <v>153.38113999999999</v>
      </c>
      <c r="H1013">
        <v>32.325108999999998</v>
      </c>
      <c r="I1013">
        <v>89.120215000000002</v>
      </c>
    </row>
    <row r="1014" spans="1:9">
      <c r="A1014" s="1">
        <v>42191</v>
      </c>
      <c r="B1014">
        <v>357216239.14999998</v>
      </c>
      <c r="C1014">
        <v>550.96199999999999</v>
      </c>
      <c r="D1014">
        <v>114.6978</v>
      </c>
      <c r="E1014">
        <v>319.0487</v>
      </c>
      <c r="G1014">
        <v>154.23766900000001</v>
      </c>
      <c r="H1014">
        <v>32.108787</v>
      </c>
      <c r="I1014">
        <v>89.315284000000005</v>
      </c>
    </row>
    <row r="1015" spans="1:9">
      <c r="A1015" s="1">
        <v>42192</v>
      </c>
      <c r="B1015">
        <v>357179334.63999999</v>
      </c>
      <c r="C1015">
        <v>548.63440000000003</v>
      </c>
      <c r="D1015">
        <v>113.57340000000001</v>
      </c>
      <c r="E1015">
        <v>320.07549999999998</v>
      </c>
      <c r="G1015">
        <v>153.601944</v>
      </c>
      <c r="H1015">
        <v>31.797304</v>
      </c>
      <c r="I1015">
        <v>89.611986999999999</v>
      </c>
    </row>
    <row r="1016" spans="1:9">
      <c r="A1016" s="1">
        <v>42193</v>
      </c>
      <c r="B1016">
        <v>357167861.94999999</v>
      </c>
      <c r="C1016">
        <v>565.13189999999997</v>
      </c>
      <c r="D1016">
        <v>116.417</v>
      </c>
      <c r="E1016">
        <v>320.08280000000002</v>
      </c>
      <c r="G1016">
        <v>158.225854</v>
      </c>
      <c r="H1016">
        <v>32.594478000000002</v>
      </c>
      <c r="I1016">
        <v>89.616910000000004</v>
      </c>
    </row>
    <row r="1017" spans="1:9">
      <c r="A1017" s="1">
        <v>42194</v>
      </c>
      <c r="B1017">
        <v>357316542.31999999</v>
      </c>
      <c r="C1017">
        <v>565.89490000000001</v>
      </c>
      <c r="D1017">
        <v>117.94710000000001</v>
      </c>
      <c r="E1017">
        <v>317.52120000000002</v>
      </c>
      <c r="G1017">
        <v>158.37355199999999</v>
      </c>
      <c r="H1017">
        <v>33.009135000000001</v>
      </c>
      <c r="I1017">
        <v>88.862719999999996</v>
      </c>
    </row>
    <row r="1018" spans="1:9">
      <c r="A1018" s="1">
        <v>42195</v>
      </c>
      <c r="B1018">
        <v>356890458.05000001</v>
      </c>
      <c r="C1018">
        <v>554.21969999999999</v>
      </c>
      <c r="D1018">
        <v>116.6048</v>
      </c>
      <c r="E1018">
        <v>315.14120000000003</v>
      </c>
      <c r="G1018">
        <v>155.29126299999999</v>
      </c>
      <c r="H1018">
        <v>32.672434000000003</v>
      </c>
      <c r="I1018">
        <v>88.301940999999999</v>
      </c>
    </row>
    <row r="1019" spans="1:9">
      <c r="A1019" s="1">
        <v>42198</v>
      </c>
      <c r="B1019">
        <v>357191857.39999998</v>
      </c>
      <c r="C1019">
        <v>555.79499999999996</v>
      </c>
      <c r="D1019">
        <v>116.8968</v>
      </c>
      <c r="E1019">
        <v>315.22030000000001</v>
      </c>
      <c r="G1019">
        <v>155.60125099999999</v>
      </c>
      <c r="H1019">
        <v>32.726613999999998</v>
      </c>
      <c r="I1019">
        <v>88.249576000000005</v>
      </c>
    </row>
    <row r="1020" spans="1:9">
      <c r="A1020" s="1">
        <v>42199</v>
      </c>
      <c r="B1020">
        <v>357640512.27999997</v>
      </c>
      <c r="C1020">
        <v>553.89660000000003</v>
      </c>
      <c r="D1020">
        <v>115.9374</v>
      </c>
      <c r="E1020">
        <v>316.08890000000002</v>
      </c>
      <c r="G1020">
        <v>154.87523999999999</v>
      </c>
      <c r="H1020">
        <v>32.417301000000002</v>
      </c>
      <c r="I1020">
        <v>88.381737999999999</v>
      </c>
    </row>
    <row r="1021" spans="1:9">
      <c r="A1021" s="1">
        <v>42200</v>
      </c>
      <c r="B1021">
        <v>357829144.41000003</v>
      </c>
      <c r="C1021">
        <v>553.55849999999998</v>
      </c>
      <c r="D1021">
        <v>115.2204</v>
      </c>
      <c r="E1021">
        <v>352.24560000000002</v>
      </c>
      <c r="G1021">
        <v>154.69910999999999</v>
      </c>
      <c r="H1021">
        <v>32.199837000000002</v>
      </c>
      <c r="I1021">
        <v>98.439605999999998</v>
      </c>
    </row>
    <row r="1022" spans="1:9">
      <c r="A1022" s="1">
        <v>42201</v>
      </c>
      <c r="B1022">
        <v>357722586.14999998</v>
      </c>
      <c r="C1022">
        <v>554.42290000000003</v>
      </c>
      <c r="D1022">
        <v>115.3603</v>
      </c>
      <c r="E1022">
        <v>352.53399999999999</v>
      </c>
      <c r="G1022">
        <v>154.986831</v>
      </c>
      <c r="H1022">
        <v>32.248536999999999</v>
      </c>
      <c r="I1022">
        <v>98.549549999999996</v>
      </c>
    </row>
    <row r="1023" spans="1:9">
      <c r="A1023" s="1">
        <v>42202</v>
      </c>
      <c r="B1023">
        <v>357445458.60000002</v>
      </c>
      <c r="C1023">
        <v>621.96010000000001</v>
      </c>
      <c r="D1023">
        <v>129.1798</v>
      </c>
      <c r="E1023">
        <v>403.99650000000003</v>
      </c>
      <c r="G1023">
        <v>174.00139899999999</v>
      </c>
      <c r="H1023">
        <v>36.139722999999996</v>
      </c>
      <c r="I1023">
        <v>113.023257</v>
      </c>
    </row>
    <row r="1024" spans="1:9">
      <c r="A1024" s="1">
        <v>42205</v>
      </c>
      <c r="B1024">
        <v>357505278.31</v>
      </c>
      <c r="C1024">
        <v>622.5077</v>
      </c>
      <c r="D1024">
        <v>129.63749999999999</v>
      </c>
      <c r="E1024">
        <v>403.49</v>
      </c>
      <c r="G1024">
        <v>174.12545700000001</v>
      </c>
      <c r="H1024">
        <v>36.261702</v>
      </c>
      <c r="I1024">
        <v>112.862669</v>
      </c>
    </row>
    <row r="1025" spans="1:9">
      <c r="A1025" s="1">
        <v>42206</v>
      </c>
      <c r="B1025">
        <v>358023124.69</v>
      </c>
      <c r="C1025">
        <v>683.79319999999996</v>
      </c>
      <c r="D1025">
        <v>142.0291</v>
      </c>
      <c r="E1025">
        <v>441.23180000000002</v>
      </c>
      <c r="G1025">
        <v>190.99135000000001</v>
      </c>
      <c r="H1025">
        <v>39.670369999999998</v>
      </c>
      <c r="I1025">
        <v>123.241145</v>
      </c>
    </row>
    <row r="1026" spans="1:9">
      <c r="A1026" s="1">
        <v>42207</v>
      </c>
      <c r="B1026">
        <v>358190799.62</v>
      </c>
      <c r="C1026">
        <v>685.61569999999995</v>
      </c>
      <c r="D1026">
        <v>142.1437</v>
      </c>
      <c r="E1026">
        <v>441.82940000000002</v>
      </c>
      <c r="G1026">
        <v>191.410751</v>
      </c>
      <c r="H1026">
        <v>39.683793999999999</v>
      </c>
      <c r="I1026">
        <v>123.35029299999999</v>
      </c>
    </row>
    <row r="1027" spans="1:9">
      <c r="A1027" s="1">
        <v>42208</v>
      </c>
      <c r="B1027">
        <v>358574029.95999998</v>
      </c>
      <c r="C1027">
        <v>692.80169999999998</v>
      </c>
      <c r="D1027">
        <v>143.0412</v>
      </c>
      <c r="E1027">
        <v>442.42590000000001</v>
      </c>
      <c r="G1027">
        <v>193.210228</v>
      </c>
      <c r="H1027">
        <v>39.891679000000003</v>
      </c>
      <c r="I1027">
        <v>123.38481400000001</v>
      </c>
    </row>
    <row r="1028" spans="1:9">
      <c r="A1028" s="1">
        <v>42209</v>
      </c>
      <c r="B1028">
        <v>358515445</v>
      </c>
      <c r="C1028">
        <v>664.3519</v>
      </c>
      <c r="D1028">
        <v>137.4384</v>
      </c>
      <c r="E1028">
        <v>441.58510000000001</v>
      </c>
      <c r="G1028">
        <v>185.306354</v>
      </c>
      <c r="H1028">
        <v>38.335419999999999</v>
      </c>
      <c r="I1028">
        <v>123.17045400000001</v>
      </c>
    </row>
    <row r="1029" spans="1:9">
      <c r="A1029" s="1">
        <v>42212</v>
      </c>
      <c r="B1029">
        <v>357945223.33999997</v>
      </c>
      <c r="C1029">
        <v>660.13610000000006</v>
      </c>
      <c r="D1029">
        <v>135.4862</v>
      </c>
      <c r="E1029">
        <v>442.04610000000002</v>
      </c>
      <c r="G1029">
        <v>184.423777</v>
      </c>
      <c r="H1029">
        <v>37.851098999999998</v>
      </c>
      <c r="I1029">
        <v>123.49545999999999</v>
      </c>
    </row>
    <row r="1030" spans="1:9">
      <c r="A1030" s="1">
        <v>42213</v>
      </c>
      <c r="B1030">
        <v>357800230.44999999</v>
      </c>
      <c r="C1030">
        <v>649.97569999999996</v>
      </c>
      <c r="D1030">
        <v>133.35380000000001</v>
      </c>
      <c r="E1030">
        <v>442.61410000000001</v>
      </c>
      <c r="G1030">
        <v>181.658827</v>
      </c>
      <c r="H1030">
        <v>37.270462000000002</v>
      </c>
      <c r="I1030">
        <v>123.704252</v>
      </c>
    </row>
    <row r="1031" spans="1:9">
      <c r="A1031" s="1">
        <v>42214</v>
      </c>
      <c r="B1031">
        <v>356958733.74000001</v>
      </c>
      <c r="C1031">
        <v>648.43079999999998</v>
      </c>
      <c r="D1031">
        <v>132.98949999999999</v>
      </c>
      <c r="E1031">
        <v>442.31869999999998</v>
      </c>
      <c r="G1031">
        <v>181.65427500000001</v>
      </c>
      <c r="H1031">
        <v>37.256267000000001</v>
      </c>
      <c r="I1031">
        <v>123.91311899999999</v>
      </c>
    </row>
    <row r="1032" spans="1:9">
      <c r="A1032" s="1">
        <v>42215</v>
      </c>
      <c r="B1032">
        <v>356945450.62</v>
      </c>
      <c r="C1032">
        <v>678.28049999999996</v>
      </c>
      <c r="D1032">
        <v>138.31909999999999</v>
      </c>
      <c r="E1032">
        <v>437.8186</v>
      </c>
      <c r="G1032">
        <v>190.023573</v>
      </c>
      <c r="H1032">
        <v>38.750767000000003</v>
      </c>
      <c r="I1032">
        <v>122.657005</v>
      </c>
    </row>
    <row r="1033" spans="1:9">
      <c r="A1033" s="1">
        <v>42216</v>
      </c>
      <c r="B1033">
        <v>358751611.69</v>
      </c>
      <c r="C1033">
        <v>623.40769999999998</v>
      </c>
      <c r="D1033">
        <v>125.9667</v>
      </c>
      <c r="E1033">
        <v>410.1506</v>
      </c>
      <c r="G1033">
        <v>173.771401</v>
      </c>
      <c r="H1033">
        <v>35.112510999999998</v>
      </c>
      <c r="I1033">
        <v>114.32718</v>
      </c>
    </row>
    <row r="1034" spans="1:9">
      <c r="A1034" s="1">
        <v>42219</v>
      </c>
      <c r="B1034">
        <v>358119235.63999999</v>
      </c>
      <c r="C1034">
        <v>626.94259999999997</v>
      </c>
      <c r="D1034">
        <v>125.8519</v>
      </c>
      <c r="E1034">
        <v>450.81459999999998</v>
      </c>
      <c r="G1034">
        <v>175.065324</v>
      </c>
      <c r="H1034">
        <v>35.142457</v>
      </c>
      <c r="I1034">
        <v>125.883939</v>
      </c>
    </row>
    <row r="1035" spans="1:9">
      <c r="A1035" s="1">
        <v>42220</v>
      </c>
      <c r="B1035">
        <v>356962932.30000001</v>
      </c>
      <c r="C1035">
        <v>583.47540000000004</v>
      </c>
      <c r="D1035">
        <v>118.08629999999999</v>
      </c>
      <c r="E1035">
        <v>449.10899999999998</v>
      </c>
      <c r="G1035">
        <v>163.45545899999999</v>
      </c>
      <c r="H1035">
        <v>33.080829999999999</v>
      </c>
      <c r="I1035">
        <v>125.81390399999999</v>
      </c>
    </row>
    <row r="1036" spans="1:9">
      <c r="A1036" s="1">
        <v>42221</v>
      </c>
      <c r="B1036">
        <v>356165611.85000002</v>
      </c>
      <c r="C1036">
        <v>531.62139999999999</v>
      </c>
      <c r="D1036">
        <v>108.4671</v>
      </c>
      <c r="E1036">
        <v>424.92450000000002</v>
      </c>
      <c r="G1036">
        <v>149.262417</v>
      </c>
      <c r="H1036">
        <v>30.454118999999999</v>
      </c>
      <c r="I1036">
        <v>119.305314</v>
      </c>
    </row>
    <row r="1037" spans="1:9">
      <c r="A1037" s="1">
        <v>42222</v>
      </c>
      <c r="B1037">
        <v>357374398.13999999</v>
      </c>
      <c r="C1037">
        <v>539.66139999999996</v>
      </c>
      <c r="D1037">
        <v>109.7312</v>
      </c>
      <c r="E1037">
        <v>424.92079999999999</v>
      </c>
      <c r="G1037">
        <v>151.00729200000001</v>
      </c>
      <c r="H1037">
        <v>30.704830000000001</v>
      </c>
      <c r="I1037">
        <v>118.900739</v>
      </c>
    </row>
    <row r="1038" spans="1:9">
      <c r="A1038" s="1">
        <v>42223</v>
      </c>
      <c r="B1038">
        <v>358497275.13999999</v>
      </c>
      <c r="C1038">
        <v>495.053</v>
      </c>
      <c r="D1038">
        <v>99.856399999999994</v>
      </c>
      <c r="E1038">
        <v>397.95549999999997</v>
      </c>
      <c r="G1038">
        <v>138.09114700000001</v>
      </c>
      <c r="H1038">
        <v>27.854158999999999</v>
      </c>
      <c r="I1038">
        <v>111.006562</v>
      </c>
    </row>
    <row r="1039" spans="1:9">
      <c r="A1039" s="1">
        <v>42226</v>
      </c>
      <c r="B1039">
        <v>357812580.26999998</v>
      </c>
      <c r="C1039">
        <v>495.34840000000003</v>
      </c>
      <c r="D1039">
        <v>100.8857</v>
      </c>
      <c r="E1039">
        <v>396.238</v>
      </c>
      <c r="G1039">
        <v>138.43795</v>
      </c>
      <c r="H1039">
        <v>28.195124</v>
      </c>
      <c r="I1039">
        <v>110.73898</v>
      </c>
    </row>
    <row r="1040" spans="1:9">
      <c r="A1040" s="1">
        <v>42227</v>
      </c>
      <c r="B1040">
        <v>358988502.47000003</v>
      </c>
      <c r="C1040">
        <v>497.88670000000002</v>
      </c>
      <c r="D1040">
        <v>99.733199999999997</v>
      </c>
      <c r="E1040">
        <v>397.28230000000002</v>
      </c>
      <c r="G1040">
        <v>138.69154499999999</v>
      </c>
      <c r="H1040">
        <v>27.781725000000002</v>
      </c>
      <c r="I1040">
        <v>110.66713799999999</v>
      </c>
    </row>
    <row r="1041" spans="1:9">
      <c r="A1041" s="1">
        <v>42228</v>
      </c>
      <c r="B1041">
        <v>358901576.92000002</v>
      </c>
      <c r="C1041">
        <v>496.82319999999999</v>
      </c>
      <c r="D1041">
        <v>99.483699999999999</v>
      </c>
      <c r="E1041">
        <v>397.0077</v>
      </c>
      <c r="G1041">
        <v>138.42881499999999</v>
      </c>
      <c r="H1041">
        <v>27.718935999999999</v>
      </c>
      <c r="I1041">
        <v>110.61743</v>
      </c>
    </row>
    <row r="1042" spans="1:9">
      <c r="A1042" s="1">
        <v>42229</v>
      </c>
      <c r="B1042">
        <v>358085740.81</v>
      </c>
      <c r="C1042">
        <v>498.74740000000003</v>
      </c>
      <c r="D1042">
        <v>100.6896</v>
      </c>
      <c r="E1042">
        <v>395.11860000000001</v>
      </c>
      <c r="G1042">
        <v>139.28155799999999</v>
      </c>
      <c r="H1042">
        <v>28.118852</v>
      </c>
      <c r="I1042">
        <v>110.341897</v>
      </c>
    </row>
    <row r="1043" spans="1:9">
      <c r="A1043" s="1">
        <v>42230</v>
      </c>
      <c r="B1043">
        <v>358235121.18000001</v>
      </c>
      <c r="C1043">
        <v>501.05380000000002</v>
      </c>
      <c r="D1043">
        <v>101.5162</v>
      </c>
      <c r="E1043">
        <v>394.93209999999999</v>
      </c>
      <c r="G1043">
        <v>139.867302</v>
      </c>
      <c r="H1043">
        <v>28.337869000000001</v>
      </c>
      <c r="I1043">
        <v>110.243825</v>
      </c>
    </row>
    <row r="1044" spans="1:9">
      <c r="A1044" s="1">
        <v>42233</v>
      </c>
      <c r="B1044">
        <v>358660867.33999997</v>
      </c>
      <c r="C1044">
        <v>499.73880000000003</v>
      </c>
      <c r="D1044">
        <v>100.8224</v>
      </c>
      <c r="E1044">
        <v>395.79669999999999</v>
      </c>
      <c r="G1044">
        <v>139.334632</v>
      </c>
      <c r="H1044">
        <v>28.110789</v>
      </c>
      <c r="I1044">
        <v>110.354024</v>
      </c>
    </row>
    <row r="1045" spans="1:9">
      <c r="A1045" s="1">
        <v>42234</v>
      </c>
      <c r="B1045">
        <v>358115894.31</v>
      </c>
      <c r="C1045">
        <v>498.7174</v>
      </c>
      <c r="D1045">
        <v>101.125</v>
      </c>
      <c r="E1045">
        <v>406.8485</v>
      </c>
      <c r="G1045">
        <v>139.26145399999999</v>
      </c>
      <c r="H1045">
        <v>28.238064999999999</v>
      </c>
      <c r="I1045">
        <v>113.608054</v>
      </c>
    </row>
    <row r="1046" spans="1:9">
      <c r="A1046" s="1">
        <v>42235</v>
      </c>
      <c r="B1046">
        <v>358691570.69</v>
      </c>
      <c r="C1046">
        <v>476.35149999999999</v>
      </c>
      <c r="D1046">
        <v>98.118499999999997</v>
      </c>
      <c r="E1046">
        <v>395.4896</v>
      </c>
      <c r="G1046">
        <v>132.80253500000001</v>
      </c>
      <c r="H1046">
        <v>27.354559999999999</v>
      </c>
      <c r="I1046">
        <v>110.258961</v>
      </c>
    </row>
    <row r="1047" spans="1:9">
      <c r="A1047" s="1">
        <v>42236</v>
      </c>
      <c r="B1047">
        <v>359304961.04000002</v>
      </c>
      <c r="C1047">
        <v>477.70749999999998</v>
      </c>
      <c r="D1047">
        <v>97.541700000000006</v>
      </c>
      <c r="E1047">
        <v>397.20119999999997</v>
      </c>
      <c r="G1047">
        <v>132.953216</v>
      </c>
      <c r="H1047">
        <v>27.147328999999999</v>
      </c>
      <c r="I1047">
        <v>110.547096</v>
      </c>
    </row>
    <row r="1048" spans="1:9">
      <c r="A1048" s="1">
        <v>42237</v>
      </c>
      <c r="B1048">
        <v>358984720.20999998</v>
      </c>
      <c r="C1048">
        <v>478.04689999999999</v>
      </c>
      <c r="D1048">
        <v>97.207999999999998</v>
      </c>
      <c r="E1048">
        <v>396.78</v>
      </c>
      <c r="G1048">
        <v>133.16636399999999</v>
      </c>
      <c r="H1048">
        <v>27.078589999999998</v>
      </c>
      <c r="I1048">
        <v>110.528381</v>
      </c>
    </row>
    <row r="1049" spans="1:9">
      <c r="A1049" s="1">
        <v>42240</v>
      </c>
      <c r="B1049">
        <v>358687805.12</v>
      </c>
      <c r="C1049">
        <v>482.54899999999998</v>
      </c>
      <c r="D1049">
        <v>97.032300000000006</v>
      </c>
      <c r="E1049">
        <v>397.19170000000003</v>
      </c>
      <c r="G1049">
        <v>134.531755</v>
      </c>
      <c r="H1049">
        <v>27.052021</v>
      </c>
      <c r="I1049">
        <v>110.73465400000001</v>
      </c>
    </row>
    <row r="1050" spans="1:9">
      <c r="A1050" s="1">
        <v>42241</v>
      </c>
      <c r="B1050">
        <v>357221609.98000002</v>
      </c>
      <c r="C1050">
        <v>428.6182</v>
      </c>
      <c r="D1050">
        <v>88.366900000000001</v>
      </c>
      <c r="E1050">
        <v>365.15539999999999</v>
      </c>
      <c r="G1050">
        <v>119.986638</v>
      </c>
      <c r="H1050">
        <v>24.737276999999999</v>
      </c>
      <c r="I1050">
        <v>102.22097100000001</v>
      </c>
    </row>
    <row r="1051" spans="1:9">
      <c r="A1051" s="1">
        <v>42242</v>
      </c>
      <c r="B1051">
        <v>356496807.75</v>
      </c>
      <c r="C1051">
        <v>419.27749999999997</v>
      </c>
      <c r="D1051">
        <v>87.131399999999999</v>
      </c>
      <c r="E1051">
        <v>364.52550000000002</v>
      </c>
      <c r="G1051">
        <v>117.61045</v>
      </c>
      <c r="H1051">
        <v>24.441004</v>
      </c>
      <c r="I1051">
        <v>102.25210800000001</v>
      </c>
    </row>
    <row r="1052" spans="1:9">
      <c r="A1052" s="1">
        <v>42243</v>
      </c>
      <c r="B1052">
        <v>356544380.56</v>
      </c>
      <c r="C1052">
        <v>416.43259999999998</v>
      </c>
      <c r="D1052">
        <v>86.509799999999998</v>
      </c>
      <c r="E1052">
        <v>364.8503</v>
      </c>
      <c r="G1052">
        <v>116.79684899999999</v>
      </c>
      <c r="H1052">
        <v>24.263403</v>
      </c>
      <c r="I1052">
        <v>102.329561</v>
      </c>
    </row>
    <row r="1053" spans="1:9">
      <c r="A1053" s="1">
        <v>42244</v>
      </c>
      <c r="B1053">
        <v>356875997.17000002</v>
      </c>
      <c r="C1053">
        <v>414.67230000000001</v>
      </c>
      <c r="D1053">
        <v>86.247200000000007</v>
      </c>
      <c r="E1053">
        <v>365.2783</v>
      </c>
      <c r="G1053">
        <v>116.195066</v>
      </c>
      <c r="H1053">
        <v>24.167273999999999</v>
      </c>
      <c r="I1053">
        <v>102.354404</v>
      </c>
    </row>
    <row r="1054" spans="1:9">
      <c r="A1054" s="1">
        <v>42247</v>
      </c>
      <c r="B1054">
        <v>358104206.48000002</v>
      </c>
      <c r="C1054">
        <v>418.77379999999999</v>
      </c>
      <c r="D1054">
        <v>87.2971</v>
      </c>
      <c r="E1054">
        <v>365.06060000000002</v>
      </c>
      <c r="G1054">
        <v>116.94188200000001</v>
      </c>
      <c r="H1054">
        <v>24.377569000000001</v>
      </c>
      <c r="I1054">
        <v>101.942561</v>
      </c>
    </row>
    <row r="1055" spans="1:9">
      <c r="A1055" s="1">
        <v>42248</v>
      </c>
      <c r="B1055">
        <v>357085994.74000001</v>
      </c>
      <c r="C1055">
        <v>419.89780000000002</v>
      </c>
      <c r="D1055">
        <v>87.238500000000002</v>
      </c>
      <c r="E1055">
        <v>365.20229999999998</v>
      </c>
      <c r="G1055">
        <v>117.59010600000001</v>
      </c>
      <c r="H1055">
        <v>24.430669999999999</v>
      </c>
      <c r="I1055">
        <v>102.272927</v>
      </c>
    </row>
    <row r="1056" spans="1:9">
      <c r="A1056" s="1">
        <v>42249</v>
      </c>
      <c r="B1056">
        <v>356526465.25999999</v>
      </c>
      <c r="C1056">
        <v>419.42160000000001</v>
      </c>
      <c r="D1056">
        <v>87.567499999999995</v>
      </c>
      <c r="E1056">
        <v>364.1053</v>
      </c>
      <c r="G1056">
        <v>117.64108400000001</v>
      </c>
      <c r="H1056">
        <v>24.56129</v>
      </c>
      <c r="I1056">
        <v>102.125743</v>
      </c>
    </row>
    <row r="1057" spans="1:9">
      <c r="A1057" s="1">
        <v>42250</v>
      </c>
      <c r="B1057">
        <v>356484604.36000001</v>
      </c>
      <c r="C1057">
        <v>416.18849999999998</v>
      </c>
      <c r="D1057">
        <v>86.342200000000005</v>
      </c>
      <c r="E1057">
        <v>364.95319999999998</v>
      </c>
      <c r="G1057">
        <v>116.74795899999999</v>
      </c>
      <c r="H1057">
        <v>24.220457</v>
      </c>
      <c r="I1057">
        <v>102.375585</v>
      </c>
    </row>
    <row r="1058" spans="1:9">
      <c r="A1058" s="1">
        <v>42251</v>
      </c>
      <c r="B1058">
        <v>357310349.36000001</v>
      </c>
      <c r="C1058">
        <v>419.24380000000002</v>
      </c>
      <c r="D1058">
        <v>86.656800000000004</v>
      </c>
      <c r="E1058">
        <v>366.02620000000002</v>
      </c>
      <c r="G1058">
        <v>117.333237</v>
      </c>
      <c r="H1058">
        <v>24.25253</v>
      </c>
      <c r="I1058">
        <v>102.439294</v>
      </c>
    </row>
    <row r="1059" spans="1:9">
      <c r="A1059" s="1">
        <v>42255</v>
      </c>
      <c r="B1059">
        <v>356847927.44999999</v>
      </c>
      <c r="C1059">
        <v>425.04579999999999</v>
      </c>
      <c r="D1059">
        <v>88.688199999999995</v>
      </c>
      <c r="E1059">
        <v>364.58929999999998</v>
      </c>
      <c r="G1059">
        <v>119.111186</v>
      </c>
      <c r="H1059">
        <v>24.85322</v>
      </c>
      <c r="I1059">
        <v>102.169376</v>
      </c>
    </row>
    <row r="1060" spans="1:9">
      <c r="A1060" s="1">
        <v>42256</v>
      </c>
      <c r="B1060">
        <v>357630209.20999998</v>
      </c>
      <c r="C1060">
        <v>427.3261</v>
      </c>
      <c r="D1060">
        <v>88.9328</v>
      </c>
      <c r="E1060">
        <v>365.47500000000002</v>
      </c>
      <c r="G1060">
        <v>119.48825600000001</v>
      </c>
      <c r="H1060">
        <v>24.867251</v>
      </c>
      <c r="I1060">
        <v>102.19354800000001</v>
      </c>
    </row>
    <row r="1061" spans="1:9">
      <c r="A1061" s="1">
        <v>42257</v>
      </c>
      <c r="B1061">
        <v>357155931.85000002</v>
      </c>
      <c r="C1061">
        <v>428.37880000000001</v>
      </c>
      <c r="D1061">
        <v>89.790300000000002</v>
      </c>
      <c r="E1061">
        <v>363.93180000000001</v>
      </c>
      <c r="G1061">
        <v>119.94167299999999</v>
      </c>
      <c r="H1061">
        <v>25.140364000000002</v>
      </c>
      <c r="I1061">
        <v>101.89717400000001</v>
      </c>
    </row>
    <row r="1062" spans="1:9">
      <c r="A1062" s="1">
        <v>42258</v>
      </c>
      <c r="B1062">
        <v>357634520.12</v>
      </c>
      <c r="C1062">
        <v>422.2183</v>
      </c>
      <c r="D1062">
        <v>87.879000000000005</v>
      </c>
      <c r="E1062">
        <v>364.88760000000002</v>
      </c>
      <c r="G1062">
        <v>118.058598</v>
      </c>
      <c r="H1062">
        <v>24.572292000000001</v>
      </c>
      <c r="I1062">
        <v>102.02807</v>
      </c>
    </row>
    <row r="1063" spans="1:9">
      <c r="A1063" s="1">
        <v>42261</v>
      </c>
      <c r="B1063">
        <v>357563309.54000002</v>
      </c>
      <c r="C1063">
        <v>417.28219999999999</v>
      </c>
      <c r="D1063">
        <v>86.820999999999998</v>
      </c>
      <c r="E1063">
        <v>365.12520000000001</v>
      </c>
      <c r="G1063">
        <v>116.701627</v>
      </c>
      <c r="H1063">
        <v>24.281293999999999</v>
      </c>
      <c r="I1063">
        <v>102.11484</v>
      </c>
    </row>
    <row r="1064" spans="1:9">
      <c r="A1064" s="1">
        <v>42262</v>
      </c>
      <c r="B1064">
        <v>356447131.61000001</v>
      </c>
      <c r="C1064">
        <v>414.25060000000002</v>
      </c>
      <c r="D1064">
        <v>87.325400000000002</v>
      </c>
      <c r="E1064">
        <v>362.62599999999998</v>
      </c>
      <c r="G1064">
        <v>116.216562</v>
      </c>
      <c r="H1064">
        <v>24.498837000000002</v>
      </c>
      <c r="I1064">
        <v>101.73345999999999</v>
      </c>
    </row>
    <row r="1065" spans="1:9">
      <c r="A1065" s="1">
        <v>42263</v>
      </c>
      <c r="B1065">
        <v>356220380.42000002</v>
      </c>
      <c r="C1065">
        <v>410.81509999999997</v>
      </c>
      <c r="D1065">
        <v>86.634500000000003</v>
      </c>
      <c r="E1065">
        <v>322.6146</v>
      </c>
      <c r="G1065">
        <v>115.326108</v>
      </c>
      <c r="H1065">
        <v>24.320478000000001</v>
      </c>
      <c r="I1065">
        <v>90.566013999999996</v>
      </c>
    </row>
    <row r="1066" spans="1:9">
      <c r="A1066" s="1">
        <v>42264</v>
      </c>
      <c r="B1066">
        <v>356891758.88</v>
      </c>
      <c r="C1066">
        <v>411.22500000000002</v>
      </c>
      <c r="D1066">
        <v>85.599500000000006</v>
      </c>
      <c r="E1066">
        <v>324.43020000000001</v>
      </c>
      <c r="G1066">
        <v>115.224011</v>
      </c>
      <c r="H1066">
        <v>23.984722999999999</v>
      </c>
      <c r="I1066">
        <v>90.904369000000003</v>
      </c>
    </row>
    <row r="1067" spans="1:9">
      <c r="A1067" s="1">
        <v>42265</v>
      </c>
      <c r="B1067">
        <v>357919722.51999998</v>
      </c>
      <c r="C1067">
        <v>414.62189999999998</v>
      </c>
      <c r="D1067">
        <v>85.437600000000003</v>
      </c>
      <c r="E1067">
        <v>326.67140000000001</v>
      </c>
      <c r="G1067">
        <v>115.84214900000001</v>
      </c>
      <c r="H1067">
        <v>23.870604</v>
      </c>
      <c r="I1067">
        <v>91.269461000000007</v>
      </c>
    </row>
    <row r="1068" spans="1:9">
      <c r="A1068" s="1">
        <v>42268</v>
      </c>
      <c r="B1068">
        <v>357401404.61000001</v>
      </c>
      <c r="C1068">
        <v>415.65839999999997</v>
      </c>
      <c r="D1068">
        <v>86.855500000000006</v>
      </c>
      <c r="E1068">
        <v>324.2525</v>
      </c>
      <c r="G1068">
        <v>116.300158</v>
      </c>
      <c r="H1068">
        <v>24.301946999999998</v>
      </c>
      <c r="I1068">
        <v>90.725020999999998</v>
      </c>
    </row>
    <row r="1069" spans="1:9">
      <c r="A1069" s="1">
        <v>42269</v>
      </c>
      <c r="B1069">
        <v>358309104.43000001</v>
      </c>
      <c r="C1069">
        <v>419.47570000000002</v>
      </c>
      <c r="D1069">
        <v>86.770200000000003</v>
      </c>
      <c r="E1069">
        <v>326.22930000000002</v>
      </c>
      <c r="G1069">
        <v>117.070902</v>
      </c>
      <c r="H1069">
        <v>24.216577000000001</v>
      </c>
      <c r="I1069">
        <v>91.046891000000002</v>
      </c>
    </row>
    <row r="1070" spans="1:9">
      <c r="A1070" s="1">
        <v>42270</v>
      </c>
      <c r="B1070">
        <v>357821868.31</v>
      </c>
      <c r="C1070">
        <v>428.34300000000002</v>
      </c>
      <c r="D1070">
        <v>88.840599999999995</v>
      </c>
      <c r="E1070">
        <v>332.94749999999999</v>
      </c>
      <c r="G1070">
        <v>119.70844700000001</v>
      </c>
      <c r="H1070">
        <v>24.828164000000001</v>
      </c>
      <c r="I1070">
        <v>93.048393000000004</v>
      </c>
    </row>
    <row r="1071" spans="1:9">
      <c r="A1071" s="1">
        <v>42271</v>
      </c>
      <c r="B1071">
        <v>358107483.31999999</v>
      </c>
      <c r="C1071">
        <v>432.80450000000002</v>
      </c>
      <c r="D1071">
        <v>89.599599999999995</v>
      </c>
      <c r="E1071">
        <v>333.34390000000002</v>
      </c>
      <c r="G1071">
        <v>120.85882599999999</v>
      </c>
      <c r="H1071">
        <v>25.020309000000001</v>
      </c>
      <c r="I1071">
        <v>93.084873999999999</v>
      </c>
    </row>
    <row r="1072" spans="1:9">
      <c r="A1072" s="1">
        <v>42272</v>
      </c>
      <c r="B1072">
        <v>357707132.41000003</v>
      </c>
      <c r="C1072">
        <v>425.0308</v>
      </c>
      <c r="D1072">
        <v>88.561000000000007</v>
      </c>
      <c r="E1072">
        <v>333.11579999999998</v>
      </c>
      <c r="G1072">
        <v>118.82089000000001</v>
      </c>
      <c r="H1072">
        <v>24.757963</v>
      </c>
      <c r="I1072">
        <v>93.125288999999995</v>
      </c>
    </row>
    <row r="1073" spans="1:9">
      <c r="A1073" s="1">
        <v>42275</v>
      </c>
      <c r="B1073">
        <v>358438081.69999999</v>
      </c>
      <c r="C1073">
        <v>437.79730000000001</v>
      </c>
      <c r="D1073">
        <v>90.299899999999994</v>
      </c>
      <c r="E1073">
        <v>340.62169999999998</v>
      </c>
      <c r="G1073">
        <v>122.140287</v>
      </c>
      <c r="H1073">
        <v>25.192608</v>
      </c>
      <c r="I1073">
        <v>95.029439999999994</v>
      </c>
    </row>
    <row r="1074" spans="1:9">
      <c r="A1074" s="1">
        <v>42276</v>
      </c>
      <c r="B1074">
        <v>358436337.95999998</v>
      </c>
      <c r="C1074">
        <v>438.33519999999999</v>
      </c>
      <c r="D1074">
        <v>89.488799999999998</v>
      </c>
      <c r="E1074">
        <v>341.28550000000001</v>
      </c>
      <c r="G1074">
        <v>122.290949</v>
      </c>
      <c r="H1074">
        <v>24.966442000000001</v>
      </c>
      <c r="I1074">
        <v>95.215095000000005</v>
      </c>
    </row>
    <row r="1075" spans="1:9">
      <c r="A1075" s="1">
        <v>42277</v>
      </c>
      <c r="B1075">
        <v>357449566.72000003</v>
      </c>
      <c r="C1075">
        <v>427.07679999999999</v>
      </c>
      <c r="D1075">
        <v>86.825599999999994</v>
      </c>
      <c r="E1075">
        <v>341.17630000000003</v>
      </c>
      <c r="G1075">
        <v>119.478897</v>
      </c>
      <c r="H1075">
        <v>24.290308</v>
      </c>
      <c r="I1075">
        <v>95.447395</v>
      </c>
    </row>
    <row r="1076" spans="1:9">
      <c r="A1076" s="1">
        <v>42278</v>
      </c>
      <c r="B1076">
        <v>296231257.66000003</v>
      </c>
      <c r="C1076">
        <v>375.67939999999999</v>
      </c>
      <c r="D1076">
        <v>75.585700000000003</v>
      </c>
      <c r="E1076">
        <v>311.03660000000002</v>
      </c>
      <c r="G1076">
        <v>126.81963500000001</v>
      </c>
      <c r="H1076">
        <v>25.515775000000001</v>
      </c>
      <c r="I1076">
        <v>104.9979</v>
      </c>
    </row>
    <row r="1077" spans="1:9">
      <c r="A1077" s="1">
        <v>42279</v>
      </c>
      <c r="B1077">
        <v>295724665.12</v>
      </c>
      <c r="C1077">
        <v>379.80110000000002</v>
      </c>
      <c r="D1077">
        <v>75.501300000000001</v>
      </c>
      <c r="E1077">
        <v>339.38799999999998</v>
      </c>
      <c r="G1077">
        <v>128.43064699999999</v>
      </c>
      <c r="H1077">
        <v>25.530944000000002</v>
      </c>
      <c r="I1077">
        <v>114.764861</v>
      </c>
    </row>
    <row r="1078" spans="1:9">
      <c r="A1078" s="1">
        <v>42282</v>
      </c>
      <c r="B1078">
        <v>295093393.55000001</v>
      </c>
      <c r="C1078">
        <v>370.63170000000002</v>
      </c>
      <c r="D1078">
        <v>74.288399999999996</v>
      </c>
      <c r="E1078">
        <v>338.84179999999998</v>
      </c>
      <c r="G1078">
        <v>125.598102</v>
      </c>
      <c r="H1078">
        <v>25.174538999999999</v>
      </c>
      <c r="I1078">
        <v>114.825275</v>
      </c>
    </row>
    <row r="1079" spans="1:9">
      <c r="A1079" s="1">
        <v>42283</v>
      </c>
      <c r="B1079">
        <v>295716932.36000001</v>
      </c>
      <c r="C1079">
        <v>338.69639999999998</v>
      </c>
      <c r="D1079">
        <v>67.704300000000003</v>
      </c>
      <c r="E1079">
        <v>335.68090000000001</v>
      </c>
      <c r="G1079">
        <v>114.53398900000001</v>
      </c>
      <c r="H1079">
        <v>22.894969</v>
      </c>
      <c r="I1079">
        <v>113.514264</v>
      </c>
    </row>
    <row r="1080" spans="1:9">
      <c r="A1080" s="1">
        <v>42284</v>
      </c>
      <c r="B1080">
        <v>295664256.22000003</v>
      </c>
      <c r="C1080">
        <v>348.8057</v>
      </c>
      <c r="D1080">
        <v>69.972200000000001</v>
      </c>
      <c r="E1080">
        <v>335.8605</v>
      </c>
      <c r="G1080">
        <v>117.97357700000001</v>
      </c>
      <c r="H1080">
        <v>23.6661</v>
      </c>
      <c r="I1080">
        <v>113.59523299999999</v>
      </c>
    </row>
    <row r="1081" spans="1:9">
      <c r="A1081" s="1">
        <v>42285</v>
      </c>
      <c r="B1081">
        <v>295119996.67000002</v>
      </c>
      <c r="C1081">
        <v>332.41890000000001</v>
      </c>
      <c r="D1081">
        <v>67.283799999999999</v>
      </c>
      <c r="E1081">
        <v>312.80950000000001</v>
      </c>
      <c r="G1081">
        <v>112.638555</v>
      </c>
      <c r="H1081">
        <v>22.798794000000001</v>
      </c>
      <c r="I1081">
        <v>105.994004</v>
      </c>
    </row>
    <row r="1082" spans="1:9">
      <c r="A1082" s="1">
        <v>42286</v>
      </c>
      <c r="B1082">
        <v>295593634.82999998</v>
      </c>
      <c r="C1082">
        <v>329.91210000000001</v>
      </c>
      <c r="D1082">
        <v>66.422300000000007</v>
      </c>
      <c r="E1082">
        <v>313.01560000000001</v>
      </c>
      <c r="G1082">
        <v>111.610015</v>
      </c>
      <c r="H1082">
        <v>22.470815000000002</v>
      </c>
      <c r="I1082">
        <v>105.893891</v>
      </c>
    </row>
    <row r="1083" spans="1:9">
      <c r="A1083" s="1">
        <v>42290</v>
      </c>
      <c r="B1083">
        <v>295907574.07999998</v>
      </c>
      <c r="C1083">
        <v>334.3424</v>
      </c>
      <c r="D1083">
        <v>66.662700000000001</v>
      </c>
      <c r="E1083">
        <v>313.66860000000003</v>
      </c>
      <c r="G1083">
        <v>112.988794</v>
      </c>
      <c r="H1083">
        <v>22.528217000000001</v>
      </c>
      <c r="I1083">
        <v>106.00222100000001</v>
      </c>
    </row>
    <row r="1084" spans="1:9">
      <c r="A1084" s="1">
        <v>42291</v>
      </c>
      <c r="B1084">
        <v>296611996.67000002</v>
      </c>
      <c r="C1084">
        <v>345.67989999999998</v>
      </c>
      <c r="D1084">
        <v>67.9803</v>
      </c>
      <c r="E1084">
        <v>314.7663</v>
      </c>
      <c r="G1084">
        <v>116.54279099999999</v>
      </c>
      <c r="H1084">
        <v>22.918931000000001</v>
      </c>
      <c r="I1084">
        <v>106.12055599999999</v>
      </c>
    </row>
    <row r="1085" spans="1:9">
      <c r="A1085" s="1">
        <v>42292</v>
      </c>
      <c r="B1085">
        <v>296324021.47000003</v>
      </c>
      <c r="C1085">
        <v>340.51229999999998</v>
      </c>
      <c r="D1085">
        <v>67.258600000000001</v>
      </c>
      <c r="E1085">
        <v>314.14920000000001</v>
      </c>
      <c r="G1085">
        <v>114.912149</v>
      </c>
      <c r="H1085">
        <v>22.697654</v>
      </c>
      <c r="I1085">
        <v>106.015435</v>
      </c>
    </row>
    <row r="1086" spans="1:9">
      <c r="A1086" s="1">
        <v>42293</v>
      </c>
      <c r="B1086">
        <v>296612440.52999997</v>
      </c>
      <c r="C1086">
        <v>340.47879999999998</v>
      </c>
      <c r="D1086">
        <v>67.336600000000004</v>
      </c>
      <c r="E1086">
        <v>313.59750000000003</v>
      </c>
      <c r="G1086">
        <v>114.789117</v>
      </c>
      <c r="H1086">
        <v>22.701879999999999</v>
      </c>
      <c r="I1086">
        <v>105.726348</v>
      </c>
    </row>
    <row r="1087" spans="1:9">
      <c r="A1087" s="1">
        <v>42296</v>
      </c>
      <c r="B1087">
        <v>296417876.37</v>
      </c>
      <c r="C1087">
        <v>338.38940000000002</v>
      </c>
      <c r="D1087">
        <v>66.899199999999993</v>
      </c>
      <c r="E1087">
        <v>313.3741</v>
      </c>
      <c r="G1087">
        <v>114.15957899999999</v>
      </c>
      <c r="H1087">
        <v>22.569219</v>
      </c>
      <c r="I1087">
        <v>105.720378</v>
      </c>
    </row>
    <row r="1088" spans="1:9">
      <c r="A1088" s="1">
        <v>42297</v>
      </c>
      <c r="B1088">
        <v>296106729.76999998</v>
      </c>
      <c r="C1088">
        <v>333.09890000000001</v>
      </c>
      <c r="D1088">
        <v>66.348799999999997</v>
      </c>
      <c r="E1088">
        <v>312.65350000000001</v>
      </c>
      <c r="G1088">
        <v>112.49285</v>
      </c>
      <c r="H1088">
        <v>22.407056000000001</v>
      </c>
      <c r="I1088">
        <v>105.58811</v>
      </c>
    </row>
    <row r="1089" spans="1:9">
      <c r="A1089" s="1">
        <v>42298</v>
      </c>
      <c r="B1089">
        <v>296681996.66000003</v>
      </c>
      <c r="C1089">
        <v>338.17489999999998</v>
      </c>
      <c r="D1089">
        <v>66.965900000000005</v>
      </c>
      <c r="E1089">
        <v>313.42320000000001</v>
      </c>
      <c r="G1089">
        <v>113.985649</v>
      </c>
      <c r="H1089">
        <v>22.571608999999999</v>
      </c>
      <c r="I1089">
        <v>105.64281099999999</v>
      </c>
    </row>
    <row r="1090" spans="1:9">
      <c r="A1090" s="1">
        <v>42299</v>
      </c>
      <c r="B1090">
        <v>295999396.29000002</v>
      </c>
      <c r="C1090">
        <v>332.71249999999998</v>
      </c>
      <c r="D1090">
        <v>65.703900000000004</v>
      </c>
      <c r="E1090">
        <v>313.2799</v>
      </c>
      <c r="G1090">
        <v>112.40310100000001</v>
      </c>
      <c r="H1090">
        <v>22.197309000000001</v>
      </c>
      <c r="I1090">
        <v>105.83802</v>
      </c>
    </row>
    <row r="1091" spans="1:9">
      <c r="A1091" s="1">
        <v>42300</v>
      </c>
      <c r="B1091">
        <v>296083202.49000001</v>
      </c>
      <c r="C1091">
        <v>327.33109999999999</v>
      </c>
      <c r="D1091">
        <v>65.490200000000002</v>
      </c>
      <c r="E1091">
        <v>313.048</v>
      </c>
      <c r="G1091">
        <v>110.55375600000001</v>
      </c>
      <c r="H1091">
        <v>22.118849999999998</v>
      </c>
      <c r="I1091">
        <v>105.72974000000001</v>
      </c>
    </row>
    <row r="1092" spans="1:9">
      <c r="A1092" s="1">
        <v>42303</v>
      </c>
      <c r="B1092">
        <v>296543348.26999998</v>
      </c>
      <c r="C1092">
        <v>331.31180000000001</v>
      </c>
      <c r="D1092">
        <v>66.055000000000007</v>
      </c>
      <c r="E1092">
        <v>313.44580000000002</v>
      </c>
      <c r="G1092">
        <v>111.724577</v>
      </c>
      <c r="H1092">
        <v>22.274989999999999</v>
      </c>
      <c r="I1092">
        <v>105.699825</v>
      </c>
    </row>
    <row r="1093" spans="1:9">
      <c r="A1093" s="1">
        <v>42304</v>
      </c>
      <c r="B1093">
        <v>296538426.92000002</v>
      </c>
      <c r="C1093">
        <v>328.50170000000003</v>
      </c>
      <c r="D1093">
        <v>65.265600000000006</v>
      </c>
      <c r="E1093">
        <v>313.71280000000002</v>
      </c>
      <c r="G1093">
        <v>110.778796</v>
      </c>
      <c r="H1093">
        <v>22.009153999999999</v>
      </c>
      <c r="I1093">
        <v>105.791618</v>
      </c>
    </row>
    <row r="1094" spans="1:9">
      <c r="A1094" s="1">
        <v>42305</v>
      </c>
      <c r="B1094">
        <v>296356455.64999998</v>
      </c>
      <c r="C1094">
        <v>320.11219999999997</v>
      </c>
      <c r="D1094">
        <v>64.375600000000006</v>
      </c>
      <c r="E1094">
        <v>313.79039999999998</v>
      </c>
      <c r="G1094">
        <v>108.015936</v>
      </c>
      <c r="H1094">
        <v>21.722355</v>
      </c>
      <c r="I1094">
        <v>105.882762</v>
      </c>
    </row>
    <row r="1095" spans="1:9">
      <c r="A1095" s="1">
        <v>42306</v>
      </c>
      <c r="B1095">
        <v>295170730.63</v>
      </c>
      <c r="C1095">
        <v>314.88010000000003</v>
      </c>
      <c r="D1095">
        <v>64.334000000000003</v>
      </c>
      <c r="E1095">
        <v>311.52089999999998</v>
      </c>
      <c r="G1095">
        <v>106.677278</v>
      </c>
      <c r="H1095">
        <v>21.795521000000001</v>
      </c>
      <c r="I1095">
        <v>105.539224</v>
      </c>
    </row>
    <row r="1096" spans="1:9">
      <c r="A1096" s="1">
        <v>42307</v>
      </c>
      <c r="B1096">
        <v>295450075.58999997</v>
      </c>
      <c r="C1096">
        <v>305.3639</v>
      </c>
      <c r="D1096">
        <v>62.345300000000002</v>
      </c>
      <c r="E1096">
        <v>312.7568</v>
      </c>
      <c r="G1096">
        <v>103.35549899999999</v>
      </c>
      <c r="H1096">
        <v>21.101804999999999</v>
      </c>
      <c r="I1096">
        <v>105.857749</v>
      </c>
    </row>
    <row r="1097" spans="1:9">
      <c r="A1097" s="1">
        <v>42310</v>
      </c>
      <c r="B1097">
        <v>294525765.47000003</v>
      </c>
      <c r="C1097">
        <v>300.17090000000002</v>
      </c>
      <c r="D1097">
        <v>61.637999999999998</v>
      </c>
      <c r="E1097">
        <v>312.22399999999999</v>
      </c>
      <c r="G1097">
        <v>101.916686</v>
      </c>
      <c r="H1097">
        <v>20.927879999999998</v>
      </c>
      <c r="I1097">
        <v>106.009062</v>
      </c>
    </row>
    <row r="1098" spans="1:9">
      <c r="A1098" s="1">
        <v>42311</v>
      </c>
      <c r="B1098">
        <v>294274965.5</v>
      </c>
      <c r="C1098">
        <v>301.23590000000002</v>
      </c>
      <c r="D1098">
        <v>62.352600000000002</v>
      </c>
      <c r="E1098">
        <v>309.63220000000001</v>
      </c>
      <c r="G1098">
        <v>102.365452</v>
      </c>
      <c r="H1098">
        <v>21.188551</v>
      </c>
      <c r="I1098">
        <v>105.21866799999999</v>
      </c>
    </row>
    <row r="1099" spans="1:9">
      <c r="A1099" s="1">
        <v>42312</v>
      </c>
      <c r="B1099">
        <v>295019235.88999999</v>
      </c>
      <c r="C1099">
        <v>316.4169</v>
      </c>
      <c r="D1099">
        <v>65.8673</v>
      </c>
      <c r="E1099">
        <v>315.34140000000002</v>
      </c>
      <c r="G1099">
        <v>107.252973</v>
      </c>
      <c r="H1099">
        <v>22.326442</v>
      </c>
      <c r="I1099">
        <v>106.88842</v>
      </c>
    </row>
    <row r="1100" spans="1:9">
      <c r="A1100" s="1">
        <v>42313</v>
      </c>
      <c r="B1100">
        <v>294689947.54000002</v>
      </c>
      <c r="C1100">
        <v>317.36829999999998</v>
      </c>
      <c r="D1100">
        <v>66.091800000000006</v>
      </c>
      <c r="E1100">
        <v>284.40030000000002</v>
      </c>
      <c r="G1100">
        <v>107.69566500000001</v>
      </c>
      <c r="H1100">
        <v>22.427572000000001</v>
      </c>
      <c r="I1100">
        <v>96.508313999999999</v>
      </c>
    </row>
    <row r="1101" spans="1:9">
      <c r="A1101" s="1">
        <v>42314</v>
      </c>
      <c r="B1101">
        <v>293574144.18000001</v>
      </c>
      <c r="C1101">
        <v>312.77480000000003</v>
      </c>
      <c r="D1101">
        <v>66.191199999999995</v>
      </c>
      <c r="E1101">
        <v>258.30419999999998</v>
      </c>
      <c r="G1101">
        <v>106.54030899999999</v>
      </c>
      <c r="H1101">
        <v>22.546672000000001</v>
      </c>
      <c r="I1101">
        <v>87.986018000000001</v>
      </c>
    </row>
    <row r="1102" spans="1:9">
      <c r="A1102" s="1">
        <v>42317</v>
      </c>
      <c r="B1102">
        <v>293705378.97000003</v>
      </c>
      <c r="C1102">
        <v>316.34769999999997</v>
      </c>
      <c r="D1102">
        <v>67.171400000000006</v>
      </c>
      <c r="E1102">
        <v>257.93950000000001</v>
      </c>
      <c r="G1102">
        <v>107.70919499999999</v>
      </c>
      <c r="H1102">
        <v>22.870334</v>
      </c>
      <c r="I1102">
        <v>87.822531999999995</v>
      </c>
    </row>
    <row r="1103" spans="1:9">
      <c r="A1103" s="1">
        <v>42318</v>
      </c>
      <c r="B1103">
        <v>294058550.61000001</v>
      </c>
      <c r="C1103">
        <v>318.6155</v>
      </c>
      <c r="D1103">
        <v>66.9589</v>
      </c>
      <c r="E1103">
        <v>258.12720000000002</v>
      </c>
      <c r="G1103">
        <v>108.351041</v>
      </c>
      <c r="H1103">
        <v>22.770600999999999</v>
      </c>
      <c r="I1103">
        <v>87.780885999999995</v>
      </c>
    </row>
    <row r="1104" spans="1:9">
      <c r="A1104" s="1">
        <v>42320</v>
      </c>
      <c r="B1104">
        <v>293852227.91000003</v>
      </c>
      <c r="C1104">
        <v>313.4384</v>
      </c>
      <c r="D1104">
        <v>66.289000000000001</v>
      </c>
      <c r="E1104">
        <v>258.24419999999998</v>
      </c>
      <c r="G1104">
        <v>106.665313</v>
      </c>
      <c r="H1104">
        <v>22.558617000000002</v>
      </c>
      <c r="I1104">
        <v>87.882334999999998</v>
      </c>
    </row>
    <row r="1105" spans="1:9">
      <c r="A1105" s="1">
        <v>42321</v>
      </c>
      <c r="B1105">
        <v>294110462.72000003</v>
      </c>
      <c r="C1105">
        <v>315.8125</v>
      </c>
      <c r="D1105">
        <v>66.4756</v>
      </c>
      <c r="E1105">
        <v>258.2593</v>
      </c>
      <c r="G1105">
        <v>107.378873</v>
      </c>
      <c r="H1105">
        <v>22.602256000000001</v>
      </c>
      <c r="I1105">
        <v>87.810306999999995</v>
      </c>
    </row>
    <row r="1106" spans="1:9">
      <c r="A1106" s="1">
        <v>42324</v>
      </c>
      <c r="B1106">
        <v>294179843.63999999</v>
      </c>
      <c r="C1106">
        <v>315.00869999999998</v>
      </c>
      <c r="D1106">
        <v>66.1357</v>
      </c>
      <c r="E1106">
        <v>258.01490000000001</v>
      </c>
      <c r="G1106">
        <v>107.080314</v>
      </c>
      <c r="H1106">
        <v>22.481383999999998</v>
      </c>
      <c r="I1106">
        <v>87.706519</v>
      </c>
    </row>
    <row r="1107" spans="1:9">
      <c r="A1107" s="1">
        <v>42325</v>
      </c>
      <c r="B1107">
        <v>294745642.80000001</v>
      </c>
      <c r="C1107">
        <v>317.05369999999999</v>
      </c>
      <c r="D1107">
        <v>66.343199999999996</v>
      </c>
      <c r="E1107">
        <v>258.4221</v>
      </c>
      <c r="G1107">
        <v>107.568579</v>
      </c>
      <c r="H1107">
        <v>22.508628000000002</v>
      </c>
      <c r="I1107">
        <v>87.676309000000003</v>
      </c>
    </row>
    <row r="1108" spans="1:9">
      <c r="A1108" s="1">
        <v>42326</v>
      </c>
      <c r="B1108">
        <v>295051871.44</v>
      </c>
      <c r="C1108">
        <v>317.1576</v>
      </c>
      <c r="D1108">
        <v>66.391400000000004</v>
      </c>
      <c r="E1108">
        <v>258.63119999999998</v>
      </c>
      <c r="G1108">
        <v>107.49215</v>
      </c>
      <c r="H1108">
        <v>22.501602999999999</v>
      </c>
      <c r="I1108">
        <v>87.656180000000006</v>
      </c>
    </row>
    <row r="1109" spans="1:9">
      <c r="A1109" s="1">
        <v>42327</v>
      </c>
      <c r="B1109">
        <v>295905317.67000002</v>
      </c>
      <c r="C1109">
        <v>320.05040000000002</v>
      </c>
      <c r="D1109">
        <v>66.673699999999997</v>
      </c>
      <c r="E1109">
        <v>259.8612</v>
      </c>
      <c r="G1109">
        <v>108.15973200000001</v>
      </c>
      <c r="H1109">
        <v>22.532105999999999</v>
      </c>
      <c r="I1109">
        <v>87.819036999999994</v>
      </c>
    </row>
    <row r="1110" spans="1:9">
      <c r="A1110" s="1">
        <v>42328</v>
      </c>
      <c r="B1110">
        <v>295568950.87</v>
      </c>
      <c r="C1110">
        <v>317.80380000000002</v>
      </c>
      <c r="D1110">
        <v>66.582899999999995</v>
      </c>
      <c r="E1110">
        <v>259.3963</v>
      </c>
      <c r="G1110">
        <v>107.522728</v>
      </c>
      <c r="H1110">
        <v>22.527028000000001</v>
      </c>
      <c r="I1110">
        <v>87.761688000000007</v>
      </c>
    </row>
    <row r="1111" spans="1:9">
      <c r="A1111" s="1">
        <v>42331</v>
      </c>
      <c r="B1111">
        <v>295560440.54000002</v>
      </c>
      <c r="C1111">
        <v>315.15629999999999</v>
      </c>
      <c r="D1111">
        <v>66.005899999999997</v>
      </c>
      <c r="E1111">
        <v>259.35379999999998</v>
      </c>
      <c r="G1111">
        <v>106.63006799999999</v>
      </c>
      <c r="H1111">
        <v>22.332453999999998</v>
      </c>
      <c r="I1111">
        <v>87.749835000000004</v>
      </c>
    </row>
    <row r="1112" spans="1:9">
      <c r="A1112" s="1">
        <v>42332</v>
      </c>
      <c r="B1112">
        <v>295396756.19999999</v>
      </c>
      <c r="C1112">
        <v>315.27820000000003</v>
      </c>
      <c r="D1112">
        <v>64.700800000000001</v>
      </c>
      <c r="E1112">
        <v>259.90960000000001</v>
      </c>
      <c r="G1112">
        <v>106.73042</v>
      </c>
      <c r="H1112">
        <v>21.903016000000001</v>
      </c>
      <c r="I1112">
        <v>87.986613000000006</v>
      </c>
    </row>
    <row r="1113" spans="1:9">
      <c r="A1113" s="1">
        <v>42333</v>
      </c>
      <c r="B1113">
        <v>295561636.23000002</v>
      </c>
      <c r="C1113">
        <v>315.27820000000003</v>
      </c>
      <c r="D1113">
        <v>64.6691</v>
      </c>
      <c r="E1113">
        <v>260.14769999999999</v>
      </c>
      <c r="G1113">
        <v>106.67088099999999</v>
      </c>
      <c r="H1113">
        <v>21.880071999999998</v>
      </c>
      <c r="I1113">
        <v>88.018088000000006</v>
      </c>
    </row>
    <row r="1114" spans="1:9">
      <c r="A1114" s="1">
        <v>42335</v>
      </c>
      <c r="B1114">
        <v>295488406.47000003</v>
      </c>
      <c r="C1114">
        <v>315.27820000000003</v>
      </c>
      <c r="D1114">
        <v>64.275800000000004</v>
      </c>
      <c r="E1114">
        <v>260.20740000000001</v>
      </c>
      <c r="G1114">
        <v>106.697316</v>
      </c>
      <c r="H1114">
        <v>21.752393000000001</v>
      </c>
      <c r="I1114">
        <v>88.060104999999993</v>
      </c>
    </row>
    <row r="1115" spans="1:9">
      <c r="A1115" s="1">
        <v>42338</v>
      </c>
      <c r="B1115">
        <v>295850378.92000002</v>
      </c>
      <c r="C1115">
        <v>315.27820000000003</v>
      </c>
      <c r="D1115">
        <v>64.197199999999995</v>
      </c>
      <c r="E1115">
        <v>260.25029999999998</v>
      </c>
      <c r="G1115">
        <v>106.566772</v>
      </c>
      <c r="H1115">
        <v>21.699211999999999</v>
      </c>
      <c r="I1115">
        <v>87.966864000000001</v>
      </c>
    </row>
    <row r="1116" spans="1:9">
      <c r="A1116" s="1">
        <v>42339</v>
      </c>
      <c r="B1116">
        <v>295805136.76999998</v>
      </c>
      <c r="C1116">
        <v>315.27820000000003</v>
      </c>
      <c r="D1116">
        <v>63.721699999999998</v>
      </c>
      <c r="E1116">
        <v>260.52190000000002</v>
      </c>
      <c r="G1116">
        <v>106.583071</v>
      </c>
      <c r="H1116">
        <v>21.541782999999999</v>
      </c>
      <c r="I1116">
        <v>88.072135000000003</v>
      </c>
    </row>
    <row r="1117" spans="1:9">
      <c r="A1117" s="1">
        <v>42340</v>
      </c>
      <c r="B1117">
        <v>295404570.31999999</v>
      </c>
      <c r="C1117">
        <v>315.27820000000003</v>
      </c>
      <c r="D1117">
        <v>63.063600000000001</v>
      </c>
      <c r="E1117">
        <v>260.41109999999998</v>
      </c>
      <c r="G1117">
        <v>106.727597</v>
      </c>
      <c r="H1117">
        <v>21.348213999999999</v>
      </c>
      <c r="I1117">
        <v>88.154053000000005</v>
      </c>
    </row>
    <row r="1118" spans="1:9">
      <c r="A1118" s="1">
        <v>42341</v>
      </c>
      <c r="B1118">
        <v>293957788.38999999</v>
      </c>
      <c r="C1118">
        <v>315.27820000000003</v>
      </c>
      <c r="D1118">
        <v>62.966900000000003</v>
      </c>
      <c r="E1118">
        <v>258.5154</v>
      </c>
      <c r="G1118">
        <v>107.252882</v>
      </c>
      <c r="H1118">
        <v>21.420387999999999</v>
      </c>
      <c r="I1118">
        <v>87.943034999999995</v>
      </c>
    </row>
    <row r="1119" spans="1:9">
      <c r="A1119" s="1">
        <v>42342</v>
      </c>
      <c r="B1119">
        <v>294520207.44999999</v>
      </c>
      <c r="C1119">
        <v>315.27820000000003</v>
      </c>
      <c r="D1119">
        <v>62.528300000000002</v>
      </c>
      <c r="E1119">
        <v>257.87349999999998</v>
      </c>
      <c r="G1119">
        <v>107.04807099999999</v>
      </c>
      <c r="H1119">
        <v>21.230564000000001</v>
      </c>
      <c r="I1119">
        <v>87.557149999999993</v>
      </c>
    </row>
    <row r="1120" spans="1:9">
      <c r="A1120" s="1">
        <v>42345</v>
      </c>
      <c r="B1120">
        <v>295006710.44999999</v>
      </c>
      <c r="C1120">
        <v>315.27820000000003</v>
      </c>
      <c r="D1120">
        <v>63.394599999999997</v>
      </c>
      <c r="E1120">
        <v>259.78089999999997</v>
      </c>
      <c r="G1120">
        <v>106.87153499999999</v>
      </c>
      <c r="H1120">
        <v>21.489205999999999</v>
      </c>
      <c r="I1120">
        <v>88.059319000000002</v>
      </c>
    </row>
    <row r="1121" spans="1:9">
      <c r="A1121" s="1">
        <v>42346</v>
      </c>
      <c r="B1121">
        <v>294185739.11000001</v>
      </c>
      <c r="C1121">
        <v>315.27820000000003</v>
      </c>
      <c r="D1121">
        <v>62.287599999999998</v>
      </c>
      <c r="E1121">
        <v>259.8252</v>
      </c>
      <c r="G1121">
        <v>107.169777</v>
      </c>
      <c r="H1121">
        <v>21.172882000000001</v>
      </c>
      <c r="I1121">
        <v>88.320121</v>
      </c>
    </row>
    <row r="1122" spans="1:9">
      <c r="A1122" s="1">
        <v>42347</v>
      </c>
      <c r="B1122">
        <v>294288381.81</v>
      </c>
      <c r="C1122">
        <v>315.27820000000003</v>
      </c>
      <c r="D1122">
        <v>62.604700000000001</v>
      </c>
      <c r="E1122">
        <v>259.72300000000001</v>
      </c>
      <c r="G1122">
        <v>107.13239799999999</v>
      </c>
      <c r="H1122">
        <v>21.273249</v>
      </c>
      <c r="I1122">
        <v>88.254587999999998</v>
      </c>
    </row>
    <row r="1123" spans="1:9">
      <c r="A1123" s="1">
        <v>42348</v>
      </c>
      <c r="B1123">
        <v>293666114.23000002</v>
      </c>
      <c r="C1123">
        <v>315.27820000000003</v>
      </c>
      <c r="D1123">
        <v>61.972799999999999</v>
      </c>
      <c r="E1123">
        <v>258.87520000000001</v>
      </c>
      <c r="G1123">
        <v>107.359407</v>
      </c>
      <c r="H1123">
        <v>21.103149999999999</v>
      </c>
      <c r="I1123">
        <v>88.152901</v>
      </c>
    </row>
    <row r="1124" spans="1:9">
      <c r="A1124" s="1">
        <v>42349</v>
      </c>
      <c r="B1124">
        <v>292591397</v>
      </c>
      <c r="C1124">
        <v>315.27820000000003</v>
      </c>
      <c r="D1124">
        <v>52.498699999999999</v>
      </c>
      <c r="E1124">
        <v>256.5573</v>
      </c>
      <c r="G1124">
        <v>107.753749</v>
      </c>
      <c r="H1124">
        <v>17.942667</v>
      </c>
      <c r="I1124">
        <v>87.684499000000002</v>
      </c>
    </row>
    <row r="1125" spans="1:9">
      <c r="A1125" s="1">
        <v>42352</v>
      </c>
      <c r="B1125">
        <v>292077224.98000002</v>
      </c>
      <c r="C1125">
        <v>315.27820000000003</v>
      </c>
      <c r="D1125">
        <v>53.418300000000002</v>
      </c>
      <c r="E1125">
        <v>255.51339999999999</v>
      </c>
      <c r="G1125">
        <v>107.943439</v>
      </c>
      <c r="H1125">
        <v>18.289100999999999</v>
      </c>
      <c r="I1125">
        <v>87.481453000000002</v>
      </c>
    </row>
    <row r="1126" spans="1:9">
      <c r="A1126" s="1">
        <v>42353</v>
      </c>
      <c r="B1126">
        <v>291682883.82999998</v>
      </c>
      <c r="C1126">
        <v>315.27820000000003</v>
      </c>
      <c r="D1126">
        <v>53.3399</v>
      </c>
      <c r="E1126">
        <v>254.88630000000001</v>
      </c>
      <c r="G1126">
        <v>108.08937299999999</v>
      </c>
      <c r="H1126">
        <v>18.286949</v>
      </c>
      <c r="I1126">
        <v>87.384730000000005</v>
      </c>
    </row>
    <row r="1127" spans="1:9">
      <c r="A1127" s="1">
        <v>42354</v>
      </c>
      <c r="B1127">
        <v>291567096.01999998</v>
      </c>
      <c r="C1127">
        <v>315.27820000000003</v>
      </c>
      <c r="D1127">
        <v>52.930300000000003</v>
      </c>
      <c r="E1127">
        <v>254.5789</v>
      </c>
      <c r="G1127">
        <v>108.13229800000001</v>
      </c>
      <c r="H1127">
        <v>18.153728999999998</v>
      </c>
      <c r="I1127">
        <v>87.314002000000002</v>
      </c>
    </row>
    <row r="1128" spans="1:9">
      <c r="A1128" s="1">
        <v>42355</v>
      </c>
      <c r="B1128">
        <v>292386146.18000001</v>
      </c>
      <c r="C1128">
        <v>315.27820000000003</v>
      </c>
      <c r="D1128">
        <v>52.7301</v>
      </c>
      <c r="E1128">
        <v>255.64830000000001</v>
      </c>
      <c r="G1128">
        <v>107.829391</v>
      </c>
      <c r="H1128">
        <v>18.034403999999999</v>
      </c>
      <c r="I1128">
        <v>87.435162000000005</v>
      </c>
    </row>
    <row r="1129" spans="1:9">
      <c r="A1129" s="1">
        <v>42356</v>
      </c>
      <c r="B1129">
        <v>292655423.94</v>
      </c>
      <c r="C1129">
        <v>315.27820000000003</v>
      </c>
      <c r="D1129">
        <v>52.288699999999999</v>
      </c>
      <c r="E1129">
        <v>256.06479999999999</v>
      </c>
      <c r="G1129">
        <v>107.730175</v>
      </c>
      <c r="H1129">
        <v>17.866985</v>
      </c>
      <c r="I1129">
        <v>87.497028999999998</v>
      </c>
    </row>
    <row r="1130" spans="1:9">
      <c r="A1130" s="1">
        <v>42359</v>
      </c>
      <c r="B1130">
        <v>292316114.18000001</v>
      </c>
      <c r="C1130">
        <v>315.27820000000003</v>
      </c>
      <c r="D1130">
        <v>51.880299999999998</v>
      </c>
      <c r="E1130">
        <v>255.61429999999999</v>
      </c>
      <c r="G1130">
        <v>107.85522400000001</v>
      </c>
      <c r="H1130">
        <v>17.748011999999999</v>
      </c>
      <c r="I1130">
        <v>87.444478000000004</v>
      </c>
    </row>
    <row r="1131" spans="1:9">
      <c r="A1131" s="1">
        <v>42360</v>
      </c>
      <c r="B1131">
        <v>291742145.64999998</v>
      </c>
      <c r="C1131">
        <v>315.27820000000003</v>
      </c>
      <c r="D1131">
        <v>51.941899999999997</v>
      </c>
      <c r="E1131">
        <v>255.07830000000001</v>
      </c>
      <c r="G1131">
        <v>108.06741700000001</v>
      </c>
      <c r="H1131">
        <v>17.804044000000001</v>
      </c>
      <c r="I1131">
        <v>87.432790999999995</v>
      </c>
    </row>
    <row r="1132" spans="1:9">
      <c r="A1132" s="1">
        <v>42361</v>
      </c>
      <c r="B1132">
        <v>291059393.24000001</v>
      </c>
      <c r="C1132">
        <v>315.27820000000003</v>
      </c>
      <c r="D1132">
        <v>51.698599999999999</v>
      </c>
      <c r="E1132">
        <v>254.65629999999999</v>
      </c>
      <c r="G1132">
        <v>108.320916</v>
      </c>
      <c r="H1132">
        <v>17.762217</v>
      </c>
      <c r="I1132">
        <v>87.492898999999994</v>
      </c>
    </row>
    <row r="1133" spans="1:9">
      <c r="A1133" s="1">
        <v>42362</v>
      </c>
      <c r="B1133">
        <v>291631667.02999997</v>
      </c>
      <c r="C1133">
        <v>315.27820000000003</v>
      </c>
      <c r="D1133">
        <v>52.0002</v>
      </c>
      <c r="E1133">
        <v>255.06</v>
      </c>
      <c r="G1133">
        <v>108.108356</v>
      </c>
      <c r="H1133">
        <v>17.830780000000001</v>
      </c>
      <c r="I1133">
        <v>87.459637999999998</v>
      </c>
    </row>
    <row r="1134" spans="1:9">
      <c r="A1134" s="1">
        <v>42366</v>
      </c>
      <c r="B1134">
        <v>292094392.81999999</v>
      </c>
      <c r="C1134">
        <v>315.27820000000003</v>
      </c>
      <c r="D1134">
        <v>50.736499999999999</v>
      </c>
      <c r="E1134">
        <v>256.06830000000002</v>
      </c>
      <c r="G1134">
        <v>107.937094</v>
      </c>
      <c r="H1134">
        <v>17.369899</v>
      </c>
      <c r="I1134">
        <v>87.666284000000005</v>
      </c>
    </row>
    <row r="1135" spans="1:9">
      <c r="A1135" s="1">
        <v>42367</v>
      </c>
      <c r="B1135">
        <v>291112562.98000002</v>
      </c>
      <c r="C1135">
        <v>315.27820000000003</v>
      </c>
      <c r="D1135">
        <v>50.467300000000002</v>
      </c>
      <c r="E1135">
        <v>254.82660000000001</v>
      </c>
      <c r="G1135">
        <v>108.301132</v>
      </c>
      <c r="H1135">
        <v>17.336009000000001</v>
      </c>
      <c r="I1135">
        <v>87.535418000000007</v>
      </c>
    </row>
    <row r="1136" spans="1:9">
      <c r="A1136" s="1">
        <v>42368</v>
      </c>
      <c r="B1136">
        <v>291410927.08999997</v>
      </c>
      <c r="C1136">
        <v>315.27820000000003</v>
      </c>
      <c r="D1136">
        <v>50.385800000000003</v>
      </c>
      <c r="E1136">
        <v>255.30090000000001</v>
      </c>
      <c r="G1136">
        <v>108.190246</v>
      </c>
      <c r="H1136">
        <v>17.290292000000001</v>
      </c>
      <c r="I1136">
        <v>87.608553999999998</v>
      </c>
    </row>
    <row r="1137" spans="1:9">
      <c r="A1137" s="1">
        <v>42369</v>
      </c>
      <c r="B1137">
        <v>291734001.44999999</v>
      </c>
      <c r="C1137">
        <v>315.27820000000003</v>
      </c>
      <c r="D1137">
        <v>48.876600000000003</v>
      </c>
      <c r="E1137">
        <v>231.58869999999999</v>
      </c>
      <c r="G1137">
        <v>108.07043299999999</v>
      </c>
      <c r="H1137">
        <v>16.753824000000002</v>
      </c>
      <c r="I1137">
        <v>79.383512999999994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2:R708"/>
  <sheetViews>
    <sheetView showGridLines="0" zoomScaleNormal="100" workbookViewId="0">
      <pane ySplit="4" topLeftCell="A521" activePane="bottomLeft" state="frozen"/>
      <selection pane="bottomLeft" activeCell="G542" sqref="G542"/>
    </sheetView>
  </sheetViews>
  <sheetFormatPr defaultRowHeight="12.75"/>
  <cols>
    <col min="1" max="1" width="10.85546875" style="19" customWidth="1"/>
    <col min="2" max="2" width="8.85546875" customWidth="1"/>
    <col min="3" max="3" width="8.5703125" customWidth="1"/>
    <col min="4" max="4" width="4.42578125" bestFit="1" customWidth="1"/>
    <col min="5" max="6" width="5.42578125" bestFit="1" customWidth="1"/>
    <col min="7" max="7" width="7.42578125" bestFit="1" customWidth="1"/>
    <col min="8" max="8" width="11.28515625" bestFit="1" customWidth="1"/>
    <col min="9" max="12" width="9.140625" style="24"/>
    <col min="13" max="13" width="9.140625" style="25"/>
    <col min="14" max="17" width="9.140625" style="24"/>
    <col min="18" max="18" width="9.140625" style="26"/>
    <col min="19" max="16384" width="9.140625" style="24"/>
  </cols>
  <sheetData>
    <row r="2" spans="1:8" ht="18">
      <c r="A2" s="23" t="s">
        <v>31</v>
      </c>
      <c r="B2" s="23"/>
      <c r="C2" s="23"/>
    </row>
    <row r="3" spans="1:8">
      <c r="A3" s="17" t="s">
        <v>29</v>
      </c>
      <c r="B3" s="9" t="s">
        <v>26</v>
      </c>
    </row>
    <row r="4" spans="1:8">
      <c r="A4" s="17" t="s">
        <v>5</v>
      </c>
      <c r="B4" t="s">
        <v>20</v>
      </c>
      <c r="C4" t="s">
        <v>23</v>
      </c>
      <c r="D4" t="s">
        <v>22</v>
      </c>
      <c r="E4" t="s">
        <v>21</v>
      </c>
      <c r="F4" t="s">
        <v>24</v>
      </c>
      <c r="G4" t="s">
        <v>30</v>
      </c>
      <c r="H4" t="s">
        <v>27</v>
      </c>
    </row>
    <row r="5" spans="1:8">
      <c r="A5" s="18">
        <v>40911</v>
      </c>
      <c r="B5" s="14">
        <v>-8.7800000000000011</v>
      </c>
      <c r="C5" s="14">
        <v>-4.08</v>
      </c>
      <c r="D5" s="14"/>
      <c r="E5" s="14">
        <v>8.18</v>
      </c>
      <c r="F5" s="14">
        <v>4.51</v>
      </c>
      <c r="G5" s="14">
        <v>2.27</v>
      </c>
      <c r="H5" s="14">
        <v>2.0999999999999983</v>
      </c>
    </row>
    <row r="6" spans="1:8">
      <c r="A6" s="18">
        <v>40912</v>
      </c>
      <c r="B6" s="14">
        <v>-8.89</v>
      </c>
      <c r="C6" s="14">
        <v>-4.07</v>
      </c>
      <c r="D6" s="14"/>
      <c r="E6" s="14">
        <v>8.3000000000000007</v>
      </c>
      <c r="F6" s="14">
        <v>8.9</v>
      </c>
      <c r="G6" s="14">
        <v>2.4699999999999998</v>
      </c>
      <c r="H6" s="14">
        <v>6.71</v>
      </c>
    </row>
    <row r="7" spans="1:8">
      <c r="A7" s="18">
        <v>40913</v>
      </c>
      <c r="B7" s="14">
        <v>-9.24</v>
      </c>
      <c r="C7" s="14">
        <v>-4.12</v>
      </c>
      <c r="D7" s="14"/>
      <c r="E7" s="14">
        <v>7.9399999999999995</v>
      </c>
      <c r="F7" s="14">
        <v>8.9700000000000006</v>
      </c>
      <c r="G7" s="14">
        <v>2.16</v>
      </c>
      <c r="H7" s="14">
        <v>5.7100000000000009</v>
      </c>
    </row>
    <row r="8" spans="1:8">
      <c r="A8" s="18">
        <v>40914</v>
      </c>
      <c r="B8" s="14">
        <v>-9.370000000000001</v>
      </c>
      <c r="C8" s="14">
        <v>-4.1099999999999994</v>
      </c>
      <c r="D8" s="14"/>
      <c r="E8" s="14">
        <v>7.55</v>
      </c>
      <c r="F8" s="14">
        <v>7.4899999999999993</v>
      </c>
      <c r="G8" s="14">
        <v>2.3800000000000003</v>
      </c>
      <c r="H8" s="14">
        <v>3.9399999999999991</v>
      </c>
    </row>
    <row r="9" spans="1:8">
      <c r="A9" s="18">
        <v>40917</v>
      </c>
      <c r="B9" s="14">
        <v>-9.379999999999999</v>
      </c>
      <c r="C9" s="14">
        <v>-4.0599999999999996</v>
      </c>
      <c r="D9" s="14"/>
      <c r="E9" s="14">
        <v>7.6</v>
      </c>
      <c r="F9" s="14">
        <v>7.3999999999999995</v>
      </c>
      <c r="G9" s="14">
        <v>2.4299999999999997</v>
      </c>
      <c r="H9" s="14">
        <v>3.9900000000000011</v>
      </c>
    </row>
    <row r="10" spans="1:8">
      <c r="A10" s="18">
        <v>40918</v>
      </c>
      <c r="B10" s="14">
        <v>-11.08</v>
      </c>
      <c r="C10" s="14">
        <v>-4.0599999999999996</v>
      </c>
      <c r="D10" s="14"/>
      <c r="E10" s="14">
        <v>7.9600000000000009</v>
      </c>
      <c r="F10" s="14">
        <v>8.86</v>
      </c>
      <c r="G10" s="14">
        <v>2.2599999999999998</v>
      </c>
      <c r="H10" s="14">
        <v>3.9399999999999995</v>
      </c>
    </row>
    <row r="11" spans="1:8">
      <c r="A11" s="18">
        <v>40919</v>
      </c>
      <c r="B11" s="14">
        <v>-11.16</v>
      </c>
      <c r="C11" s="14">
        <v>-4.03</v>
      </c>
      <c r="D11" s="14"/>
      <c r="E11" s="14">
        <v>7.55</v>
      </c>
      <c r="F11" s="14">
        <v>8.81</v>
      </c>
      <c r="G11" s="14">
        <v>2.85</v>
      </c>
      <c r="H11" s="14">
        <v>4.0199999999999996</v>
      </c>
    </row>
    <row r="12" spans="1:8">
      <c r="A12" s="18">
        <v>40920</v>
      </c>
      <c r="B12" s="14">
        <v>-10.92</v>
      </c>
      <c r="C12" s="14">
        <v>-4.0599999999999996</v>
      </c>
      <c r="D12" s="14"/>
      <c r="E12" s="14">
        <v>7.6</v>
      </c>
      <c r="F12" s="14">
        <v>8.9599999999999991</v>
      </c>
      <c r="G12" s="14">
        <v>2.5499999999999998</v>
      </c>
      <c r="H12" s="14">
        <v>4.1299999999999981</v>
      </c>
    </row>
    <row r="13" spans="1:8">
      <c r="A13" s="18">
        <v>40921</v>
      </c>
      <c r="B13" s="14">
        <v>-9.44</v>
      </c>
      <c r="C13" s="14">
        <v>-4.01</v>
      </c>
      <c r="D13" s="14"/>
      <c r="E13" s="14">
        <v>6.38</v>
      </c>
      <c r="F13" s="14">
        <v>7.3400000000000007</v>
      </c>
      <c r="G13" s="14">
        <v>2.83</v>
      </c>
      <c r="H13" s="14">
        <v>3.1000000000000014</v>
      </c>
    </row>
    <row r="14" spans="1:8">
      <c r="A14" s="18">
        <v>40925</v>
      </c>
      <c r="B14" s="14">
        <v>-9.56</v>
      </c>
      <c r="C14" s="14">
        <v>-3.9699999999999998</v>
      </c>
      <c r="D14" s="14"/>
      <c r="E14" s="14">
        <v>6.45</v>
      </c>
      <c r="F14" s="14">
        <v>7.37</v>
      </c>
      <c r="G14" s="14">
        <v>2.9000000000000004</v>
      </c>
      <c r="H14" s="14">
        <v>3.1899999999999995</v>
      </c>
    </row>
    <row r="15" spans="1:8">
      <c r="A15" s="18">
        <v>40926</v>
      </c>
      <c r="B15" s="14">
        <v>-10.290000000000001</v>
      </c>
      <c r="C15" s="14">
        <v>-3.9800000000000004</v>
      </c>
      <c r="D15" s="14"/>
      <c r="E15" s="14">
        <v>6.8000000000000007</v>
      </c>
      <c r="F15" s="14">
        <v>10.36</v>
      </c>
      <c r="G15" s="14">
        <v>2.2800000000000002</v>
      </c>
      <c r="H15" s="14">
        <v>5.169999999999999</v>
      </c>
    </row>
    <row r="16" spans="1:8">
      <c r="A16" s="18">
        <v>40927</v>
      </c>
      <c r="B16" s="14">
        <v>-9.86</v>
      </c>
      <c r="C16" s="14">
        <v>-4</v>
      </c>
      <c r="D16" s="14"/>
      <c r="E16" s="14">
        <v>11.14</v>
      </c>
      <c r="F16" s="14">
        <v>8.84</v>
      </c>
      <c r="G16" s="14">
        <v>1.3599999999999999</v>
      </c>
      <c r="H16" s="14">
        <v>7.48</v>
      </c>
    </row>
    <row r="17" spans="1:8">
      <c r="A17" s="18">
        <v>40928</v>
      </c>
      <c r="B17" s="14">
        <v>-9.74</v>
      </c>
      <c r="C17" s="14">
        <v>-4.03</v>
      </c>
      <c r="D17" s="14"/>
      <c r="E17" s="14">
        <v>11.540000000000001</v>
      </c>
      <c r="F17" s="14">
        <v>7.3400000000000007</v>
      </c>
      <c r="G17" s="14">
        <v>0.86</v>
      </c>
      <c r="H17" s="14">
        <v>5.9700000000000024</v>
      </c>
    </row>
    <row r="18" spans="1:8">
      <c r="A18" s="18">
        <v>40931</v>
      </c>
      <c r="B18" s="14">
        <v>-9.99</v>
      </c>
      <c r="C18" s="14">
        <v>-4.05</v>
      </c>
      <c r="D18" s="14"/>
      <c r="E18" s="14">
        <v>14.399999999999999</v>
      </c>
      <c r="F18" s="14">
        <v>2.93</v>
      </c>
      <c r="G18" s="14">
        <v>0.53</v>
      </c>
      <c r="H18" s="14">
        <v>3.8199999999999994</v>
      </c>
    </row>
    <row r="19" spans="1:8">
      <c r="A19" s="18">
        <v>40932</v>
      </c>
      <c r="B19" s="14">
        <v>-10.27</v>
      </c>
      <c r="C19" s="14">
        <v>-4.05</v>
      </c>
      <c r="D19" s="14"/>
      <c r="E19" s="14">
        <v>14.219999999999999</v>
      </c>
      <c r="F19" s="14">
        <v>2.91</v>
      </c>
      <c r="G19" s="14">
        <v>0.51</v>
      </c>
      <c r="H19" s="14">
        <v>3.3199999999999985</v>
      </c>
    </row>
    <row r="20" spans="1:8">
      <c r="A20" s="18">
        <v>40933</v>
      </c>
      <c r="B20" s="14">
        <v>-11.51</v>
      </c>
      <c r="C20" s="14">
        <v>-4.04</v>
      </c>
      <c r="D20" s="14"/>
      <c r="E20" s="14">
        <v>13.69</v>
      </c>
      <c r="F20" s="14">
        <v>2.9000000000000004</v>
      </c>
      <c r="G20" s="14">
        <v>1.1599999999999999</v>
      </c>
      <c r="H20" s="14">
        <v>2.1999999999999993</v>
      </c>
    </row>
    <row r="21" spans="1:8">
      <c r="A21" s="18">
        <v>40934</v>
      </c>
      <c r="B21" s="14">
        <v>-12.64</v>
      </c>
      <c r="C21" s="14">
        <v>-4.0199999999999996</v>
      </c>
      <c r="D21" s="14"/>
      <c r="E21" s="14">
        <v>12.790000000000001</v>
      </c>
      <c r="F21" s="14">
        <v>2.91</v>
      </c>
      <c r="G21" s="14">
        <v>2.6599999999999997</v>
      </c>
      <c r="H21" s="14">
        <v>1.7000000000000006</v>
      </c>
    </row>
    <row r="22" spans="1:8">
      <c r="A22" s="18">
        <v>40935</v>
      </c>
      <c r="B22" s="14">
        <v>-13.11</v>
      </c>
      <c r="C22" s="14">
        <v>-4.04</v>
      </c>
      <c r="D22" s="14"/>
      <c r="E22" s="14">
        <v>12.2</v>
      </c>
      <c r="F22" s="14">
        <v>2.9499999999999997</v>
      </c>
      <c r="G22" s="14">
        <v>1.17</v>
      </c>
      <c r="H22" s="14">
        <v>-0.82999999999999963</v>
      </c>
    </row>
    <row r="23" spans="1:8">
      <c r="A23" s="18">
        <v>40938</v>
      </c>
      <c r="B23" s="14">
        <v>-12.58</v>
      </c>
      <c r="C23" s="14">
        <v>-3.9899999999999998</v>
      </c>
      <c r="D23" s="14"/>
      <c r="E23" s="14">
        <v>11.88</v>
      </c>
      <c r="F23" s="14">
        <v>2.92</v>
      </c>
      <c r="G23" s="14">
        <v>1.49</v>
      </c>
      <c r="H23" s="14">
        <v>-0.27999999999999958</v>
      </c>
    </row>
    <row r="24" spans="1:8">
      <c r="A24" s="18">
        <v>40939</v>
      </c>
      <c r="B24" s="14">
        <v>-13.469999999999999</v>
      </c>
      <c r="C24" s="14">
        <v>-3.9600000000000004</v>
      </c>
      <c r="D24" s="14"/>
      <c r="E24" s="14">
        <v>11.48</v>
      </c>
      <c r="F24" s="14">
        <v>2.94</v>
      </c>
      <c r="G24" s="14">
        <v>1.68</v>
      </c>
      <c r="H24" s="14">
        <v>-1.3299999999999994</v>
      </c>
    </row>
    <row r="25" spans="1:8">
      <c r="A25" s="18">
        <v>40940</v>
      </c>
      <c r="B25" s="14">
        <v>-9.83</v>
      </c>
      <c r="C25" s="14">
        <v>-2.9899999999999998</v>
      </c>
      <c r="D25" s="14"/>
      <c r="E25" s="14">
        <v>8.6999999999999993</v>
      </c>
      <c r="F25" s="14">
        <v>2.23</v>
      </c>
      <c r="G25" s="14">
        <v>1.03</v>
      </c>
      <c r="H25" s="14">
        <v>-0.86000000000000099</v>
      </c>
    </row>
    <row r="26" spans="1:8">
      <c r="A26" s="18">
        <v>40941</v>
      </c>
      <c r="B26" s="14">
        <v>-13.100000000000001</v>
      </c>
      <c r="C26" s="14">
        <v>-3.01</v>
      </c>
      <c r="D26" s="14"/>
      <c r="E26" s="14">
        <v>8.2600000000000016</v>
      </c>
      <c r="F26" s="14">
        <v>2.23</v>
      </c>
      <c r="G26" s="14">
        <v>1.38</v>
      </c>
      <c r="H26" s="14">
        <v>-4.2399999999999975</v>
      </c>
    </row>
    <row r="27" spans="1:8">
      <c r="A27" s="18">
        <v>40942</v>
      </c>
      <c r="B27" s="14">
        <v>-12.370000000000001</v>
      </c>
      <c r="C27" s="14">
        <v>-2.98</v>
      </c>
      <c r="D27" s="14"/>
      <c r="E27" s="14">
        <v>12.34</v>
      </c>
      <c r="F27" s="14">
        <v>2.21</v>
      </c>
      <c r="G27" s="14">
        <v>0.64</v>
      </c>
      <c r="H27" s="14">
        <v>-0.16000000000000159</v>
      </c>
    </row>
    <row r="28" spans="1:8">
      <c r="A28" s="18">
        <v>40945</v>
      </c>
      <c r="B28" s="14">
        <v>-13.020000000000001</v>
      </c>
      <c r="C28" s="14">
        <v>-2.98</v>
      </c>
      <c r="D28" s="14"/>
      <c r="E28" s="14">
        <v>11.61</v>
      </c>
      <c r="F28" s="14">
        <v>2.19</v>
      </c>
      <c r="G28" s="14">
        <v>0.85000000000000009</v>
      </c>
      <c r="H28" s="14">
        <v>-1.3500000000000005</v>
      </c>
    </row>
    <row r="29" spans="1:8">
      <c r="A29" s="18">
        <v>40946</v>
      </c>
      <c r="B29" s="14">
        <v>-12.06</v>
      </c>
      <c r="C29" s="14">
        <v>-2.97</v>
      </c>
      <c r="D29" s="14"/>
      <c r="E29" s="14">
        <v>13.930000000000001</v>
      </c>
      <c r="F29" s="14">
        <v>2.1800000000000002</v>
      </c>
      <c r="G29" s="14">
        <v>0.45999999999999996</v>
      </c>
      <c r="H29" s="14">
        <v>1.5400000000000005</v>
      </c>
    </row>
    <row r="30" spans="1:8">
      <c r="A30" s="18">
        <v>40947</v>
      </c>
      <c r="B30" s="14">
        <v>-12.82</v>
      </c>
      <c r="C30" s="14">
        <v>-2.9899999999999998</v>
      </c>
      <c r="D30" s="14"/>
      <c r="E30" s="14">
        <v>13.420000000000002</v>
      </c>
      <c r="F30" s="14">
        <v>4.3499999999999996</v>
      </c>
      <c r="G30" s="14">
        <v>0.41000000000000003</v>
      </c>
      <c r="H30" s="14">
        <v>2.370000000000001</v>
      </c>
    </row>
    <row r="31" spans="1:8">
      <c r="A31" s="18">
        <v>40948</v>
      </c>
      <c r="B31" s="14">
        <v>-11.32</v>
      </c>
      <c r="C31" s="14">
        <v>-2.9499999999999997</v>
      </c>
      <c r="D31" s="14"/>
      <c r="E31" s="14">
        <v>14.46</v>
      </c>
      <c r="F31" s="14">
        <v>4.29</v>
      </c>
      <c r="G31" s="14">
        <v>0.27</v>
      </c>
      <c r="H31" s="14">
        <v>4.7500000000000018</v>
      </c>
    </row>
    <row r="32" spans="1:8">
      <c r="A32" s="18">
        <v>40949</v>
      </c>
      <c r="B32" s="14">
        <v>-11.88</v>
      </c>
      <c r="C32" s="14">
        <v>-2.9499999999999997</v>
      </c>
      <c r="D32" s="14"/>
      <c r="E32" s="14">
        <v>13.83</v>
      </c>
      <c r="F32" s="14">
        <v>4.26</v>
      </c>
      <c r="G32" s="14">
        <v>0.44999999999999996</v>
      </c>
      <c r="H32" s="14">
        <v>3.71</v>
      </c>
    </row>
    <row r="33" spans="1:8">
      <c r="A33" s="18">
        <v>40952</v>
      </c>
      <c r="B33" s="14">
        <v>-11.469999999999999</v>
      </c>
      <c r="C33" s="14">
        <v>-2.94</v>
      </c>
      <c r="D33" s="14"/>
      <c r="E33" s="14">
        <v>10.85</v>
      </c>
      <c r="F33" s="14">
        <v>2.1399999999999997</v>
      </c>
      <c r="G33" s="14">
        <v>0.3</v>
      </c>
      <c r="H33" s="14">
        <v>-1.119999999999999</v>
      </c>
    </row>
    <row r="34" spans="1:8">
      <c r="A34" s="18">
        <v>40953</v>
      </c>
      <c r="B34" s="14">
        <v>-12.57</v>
      </c>
      <c r="C34" s="14">
        <v>-2.9499999999999997</v>
      </c>
      <c r="D34" s="14"/>
      <c r="E34" s="14">
        <v>6.02</v>
      </c>
      <c r="F34" s="14">
        <v>6.419999999999999</v>
      </c>
      <c r="G34" s="14">
        <v>0.48</v>
      </c>
      <c r="H34" s="14">
        <v>-2.600000000000001</v>
      </c>
    </row>
    <row r="35" spans="1:8">
      <c r="A35" s="18">
        <v>40954</v>
      </c>
      <c r="B35" s="14">
        <v>-12.27</v>
      </c>
      <c r="C35" s="14">
        <v>-2.93</v>
      </c>
      <c r="D35" s="14"/>
      <c r="E35" s="14">
        <v>12.06</v>
      </c>
      <c r="F35" s="14">
        <v>10.77</v>
      </c>
      <c r="G35" s="14">
        <v>0.43</v>
      </c>
      <c r="H35" s="14">
        <v>8.06</v>
      </c>
    </row>
    <row r="36" spans="1:8">
      <c r="A36" s="18">
        <v>40955</v>
      </c>
      <c r="B36" s="14">
        <v>-11.06</v>
      </c>
      <c r="C36" s="14">
        <v>-2.9499999999999997</v>
      </c>
      <c r="D36" s="14"/>
      <c r="E36" s="14">
        <v>12.94</v>
      </c>
      <c r="F36" s="14">
        <v>6.47</v>
      </c>
      <c r="G36" s="14">
        <v>0.22</v>
      </c>
      <c r="H36" s="14">
        <v>5.6199999999999992</v>
      </c>
    </row>
    <row r="37" spans="1:8">
      <c r="A37" s="18">
        <v>40956</v>
      </c>
      <c r="B37" s="14">
        <v>-10.51</v>
      </c>
      <c r="C37" s="14">
        <v>-2.93</v>
      </c>
      <c r="D37" s="14"/>
      <c r="E37" s="14">
        <v>13.34</v>
      </c>
      <c r="F37" s="14">
        <v>6.39</v>
      </c>
      <c r="G37" s="14">
        <v>0.21</v>
      </c>
      <c r="H37" s="14">
        <v>6.5</v>
      </c>
    </row>
    <row r="38" spans="1:8">
      <c r="A38" s="18">
        <v>40960</v>
      </c>
      <c r="B38" s="14">
        <v>-9.2799999999999994</v>
      </c>
      <c r="C38" s="14">
        <v>-4.5900000000000007</v>
      </c>
      <c r="D38" s="14"/>
      <c r="E38" s="14">
        <v>15.76</v>
      </c>
      <c r="F38" s="14">
        <v>5.7</v>
      </c>
      <c r="G38" s="14">
        <v>-0.09</v>
      </c>
      <c r="H38" s="14">
        <v>7.4999999999999991</v>
      </c>
    </row>
    <row r="39" spans="1:8">
      <c r="A39" s="18">
        <v>40961</v>
      </c>
      <c r="B39" s="14">
        <v>-9.93</v>
      </c>
      <c r="C39" s="14">
        <v>-4.5900000000000007</v>
      </c>
      <c r="D39" s="14"/>
      <c r="E39" s="14">
        <v>15.010000000000002</v>
      </c>
      <c r="F39" s="14">
        <v>5.66</v>
      </c>
      <c r="G39" s="14">
        <v>-0.04</v>
      </c>
      <c r="H39" s="14">
        <v>6.1100000000000021</v>
      </c>
    </row>
    <row r="40" spans="1:8">
      <c r="A40" s="18">
        <v>40962</v>
      </c>
      <c r="B40" s="14">
        <v>-10.34</v>
      </c>
      <c r="C40" s="14">
        <v>-4.6100000000000003</v>
      </c>
      <c r="D40" s="14"/>
      <c r="E40" s="14">
        <v>12.950000000000001</v>
      </c>
      <c r="F40" s="14">
        <v>5.72</v>
      </c>
      <c r="G40" s="14">
        <v>-0.44</v>
      </c>
      <c r="H40" s="14">
        <v>3.2800000000000016</v>
      </c>
    </row>
    <row r="41" spans="1:8">
      <c r="A41" s="18">
        <v>40963</v>
      </c>
      <c r="B41" s="14">
        <v>-10.130000000000001</v>
      </c>
      <c r="C41" s="14">
        <v>-4.62</v>
      </c>
      <c r="D41" s="14"/>
      <c r="E41" s="14">
        <v>9.89</v>
      </c>
      <c r="F41" s="14">
        <v>5.75</v>
      </c>
      <c r="G41" s="14">
        <v>-0.4</v>
      </c>
      <c r="H41" s="14">
        <v>0.49000000000000055</v>
      </c>
    </row>
    <row r="42" spans="1:8">
      <c r="A42" s="18">
        <v>40966</v>
      </c>
      <c r="B42" s="14">
        <v>-10.56</v>
      </c>
      <c r="C42" s="14">
        <v>-4.6100000000000003</v>
      </c>
      <c r="D42" s="14"/>
      <c r="E42" s="14">
        <v>9.629999999999999</v>
      </c>
      <c r="F42" s="14">
        <v>5.75</v>
      </c>
      <c r="G42" s="14">
        <v>-0.15</v>
      </c>
      <c r="H42" s="14">
        <v>5.9999999999997305E-2</v>
      </c>
    </row>
    <row r="43" spans="1:8">
      <c r="A43" s="18">
        <v>40967</v>
      </c>
      <c r="B43" s="14">
        <v>-10.4</v>
      </c>
      <c r="C43" s="14">
        <v>-4.63</v>
      </c>
      <c r="D43" s="14"/>
      <c r="E43" s="14">
        <v>9.66</v>
      </c>
      <c r="F43" s="14">
        <v>5.7</v>
      </c>
      <c r="G43" s="14">
        <v>-0.25</v>
      </c>
      <c r="H43" s="14">
        <v>7.9999999999999183E-2</v>
      </c>
    </row>
    <row r="44" spans="1:8">
      <c r="A44" s="18">
        <v>40968</v>
      </c>
      <c r="B44" s="14">
        <v>-9.2799999999999994</v>
      </c>
      <c r="C44" s="14">
        <v>-4.62</v>
      </c>
      <c r="D44" s="14"/>
      <c r="E44" s="14">
        <v>10.26</v>
      </c>
      <c r="F44" s="14">
        <v>5.67</v>
      </c>
      <c r="G44" s="14">
        <v>-0.85000000000000009</v>
      </c>
      <c r="H44" s="14">
        <v>1.180000000000001</v>
      </c>
    </row>
    <row r="45" spans="1:8">
      <c r="A45" s="18">
        <v>40969</v>
      </c>
      <c r="B45" s="14">
        <v>-7.99</v>
      </c>
      <c r="C45" s="14">
        <v>-4.04</v>
      </c>
      <c r="D45" s="14"/>
      <c r="E45" s="14">
        <v>6.8599999999999994</v>
      </c>
      <c r="F45" s="14">
        <v>4.5999999999999996</v>
      </c>
      <c r="G45" s="14">
        <v>-1.21</v>
      </c>
      <c r="H45" s="14">
        <v>-1.780000000000002</v>
      </c>
    </row>
    <row r="46" spans="1:8">
      <c r="A46" s="18">
        <v>40970</v>
      </c>
      <c r="B46" s="14">
        <v>-8.3099999999999987</v>
      </c>
      <c r="C46" s="14">
        <v>-4.04</v>
      </c>
      <c r="D46" s="14"/>
      <c r="E46" s="14">
        <v>6.7100000000000009</v>
      </c>
      <c r="F46" s="14">
        <v>3.19</v>
      </c>
      <c r="G46" s="14">
        <v>-0.49</v>
      </c>
      <c r="H46" s="14">
        <v>-2.9399999999999968</v>
      </c>
    </row>
    <row r="47" spans="1:8">
      <c r="A47" s="18">
        <v>40973</v>
      </c>
      <c r="B47" s="14">
        <v>-8.01</v>
      </c>
      <c r="C47" s="14">
        <v>-4.04</v>
      </c>
      <c r="D47" s="14"/>
      <c r="E47" s="14">
        <v>6.72</v>
      </c>
      <c r="F47" s="14">
        <v>4.1300000000000008</v>
      </c>
      <c r="G47" s="14">
        <v>-0.77999999999999992</v>
      </c>
      <c r="H47" s="14">
        <v>-1.98</v>
      </c>
    </row>
    <row r="48" spans="1:8">
      <c r="A48" s="18">
        <v>40974</v>
      </c>
      <c r="B48" s="14">
        <v>-8.36</v>
      </c>
      <c r="C48" s="14">
        <v>-4.04</v>
      </c>
      <c r="D48" s="14"/>
      <c r="E48" s="14">
        <v>5.76</v>
      </c>
      <c r="F48" s="14">
        <v>4.3900000000000006</v>
      </c>
      <c r="G48" s="14">
        <v>-0.18</v>
      </c>
      <c r="H48" s="14">
        <v>-2.4299999999999984</v>
      </c>
    </row>
    <row r="49" spans="1:8">
      <c r="A49" s="18">
        <v>40975</v>
      </c>
      <c r="B49" s="14">
        <v>-7.870000000000001</v>
      </c>
      <c r="C49" s="14">
        <v>-4.0199999999999996</v>
      </c>
      <c r="D49" s="14"/>
      <c r="E49" s="14">
        <v>5.94</v>
      </c>
      <c r="F49" s="14">
        <v>4.37</v>
      </c>
      <c r="G49" s="14">
        <v>-0.38999999999999996</v>
      </c>
      <c r="H49" s="14">
        <v>-1.97</v>
      </c>
    </row>
    <row r="50" spans="1:8">
      <c r="A50" s="18">
        <v>40976</v>
      </c>
      <c r="B50" s="14">
        <v>-7.35</v>
      </c>
      <c r="C50" s="14">
        <v>-4</v>
      </c>
      <c r="D50" s="14"/>
      <c r="E50" s="14">
        <v>6.1</v>
      </c>
      <c r="F50" s="14">
        <v>4.34</v>
      </c>
      <c r="G50" s="14">
        <v>-0.67</v>
      </c>
      <c r="H50" s="14">
        <v>-1.58</v>
      </c>
    </row>
    <row r="51" spans="1:8">
      <c r="A51" s="18">
        <v>40977</v>
      </c>
      <c r="B51" s="14">
        <v>-7.2700000000000005</v>
      </c>
      <c r="C51" s="14">
        <v>-4.01</v>
      </c>
      <c r="D51" s="14"/>
      <c r="E51" s="14">
        <v>6.0699999999999994</v>
      </c>
      <c r="F51" s="14">
        <v>4.32</v>
      </c>
      <c r="G51" s="14">
        <v>-0.63</v>
      </c>
      <c r="H51" s="14">
        <v>-1.5200000000000014</v>
      </c>
    </row>
    <row r="52" spans="1:8">
      <c r="A52" s="18">
        <v>40980</v>
      </c>
      <c r="B52" s="14">
        <v>-7.1499999999999995</v>
      </c>
      <c r="C52" s="14">
        <v>-4</v>
      </c>
      <c r="D52" s="14"/>
      <c r="E52" s="14">
        <v>5.81</v>
      </c>
      <c r="F52" s="14">
        <v>4.29</v>
      </c>
      <c r="G52" s="14">
        <v>-0.49</v>
      </c>
      <c r="H52" s="14">
        <v>-1.5399999999999989</v>
      </c>
    </row>
    <row r="53" spans="1:8">
      <c r="A53" s="18">
        <v>40981</v>
      </c>
      <c r="B53" s="14">
        <v>-6.5100000000000007</v>
      </c>
      <c r="C53" s="14">
        <v>-3.9899999999999998</v>
      </c>
      <c r="D53" s="14"/>
      <c r="E53" s="14">
        <v>6.0699999999999994</v>
      </c>
      <c r="F53" s="14">
        <v>5.19</v>
      </c>
      <c r="G53" s="14">
        <v>-1.04</v>
      </c>
      <c r="H53" s="14">
        <v>-0.28000000000000025</v>
      </c>
    </row>
    <row r="54" spans="1:8">
      <c r="A54" s="18">
        <v>40982</v>
      </c>
      <c r="B54" s="14">
        <v>-5.2299999999999995</v>
      </c>
      <c r="C54" s="14">
        <v>-4</v>
      </c>
      <c r="D54" s="14"/>
      <c r="E54" s="14">
        <v>6.6000000000000005</v>
      </c>
      <c r="F54" s="14">
        <v>5.13</v>
      </c>
      <c r="G54" s="14">
        <v>-3.74</v>
      </c>
      <c r="H54" s="14">
        <v>-1.2400000000000002</v>
      </c>
    </row>
    <row r="55" spans="1:8">
      <c r="A55" s="18">
        <v>40983</v>
      </c>
      <c r="B55" s="14">
        <v>-5.2299999999999995</v>
      </c>
      <c r="C55" s="14">
        <v>-3.9899999999999998</v>
      </c>
      <c r="D55" s="14"/>
      <c r="E55" s="14">
        <v>6.63</v>
      </c>
      <c r="F55" s="14">
        <v>5.01</v>
      </c>
      <c r="G55" s="14">
        <v>-3.27</v>
      </c>
      <c r="H55" s="14">
        <v>-0.8499999999999992</v>
      </c>
    </row>
    <row r="56" spans="1:8">
      <c r="A56" s="18">
        <v>40984</v>
      </c>
      <c r="B56" s="14">
        <v>-5.3199999999999994</v>
      </c>
      <c r="C56" s="14">
        <v>-3.9899999999999998</v>
      </c>
      <c r="D56" s="14"/>
      <c r="E56" s="14">
        <v>6.5699999999999994</v>
      </c>
      <c r="F56" s="14">
        <v>5.01</v>
      </c>
      <c r="G56" s="14">
        <v>-4.0599999999999996</v>
      </c>
      <c r="H56" s="14">
        <v>-1.7899999999999991</v>
      </c>
    </row>
    <row r="57" spans="1:8">
      <c r="A57" s="18">
        <v>40987</v>
      </c>
      <c r="B57" s="14">
        <v>-4.63</v>
      </c>
      <c r="C57" s="14">
        <v>-3.84</v>
      </c>
      <c r="D57" s="14"/>
      <c r="E57" s="14">
        <v>6.8599999999999994</v>
      </c>
      <c r="F57" s="14">
        <v>3.26</v>
      </c>
      <c r="G57" s="14">
        <v>-6.11</v>
      </c>
      <c r="H57" s="14">
        <v>-4.46</v>
      </c>
    </row>
    <row r="58" spans="1:8">
      <c r="A58" s="18">
        <v>40988</v>
      </c>
      <c r="B58" s="14">
        <v>-4.63</v>
      </c>
      <c r="C58" s="14">
        <v>-3.85</v>
      </c>
      <c r="D58" s="14"/>
      <c r="E58" s="14">
        <v>5.12</v>
      </c>
      <c r="F58" s="14">
        <v>3.27</v>
      </c>
      <c r="G58" s="14">
        <v>-5.83</v>
      </c>
      <c r="H58" s="14">
        <v>-5.92</v>
      </c>
    </row>
    <row r="59" spans="1:8">
      <c r="A59" s="18">
        <v>40989</v>
      </c>
      <c r="B59" s="14">
        <v>-5.34</v>
      </c>
      <c r="C59" s="14">
        <v>-3.8600000000000003</v>
      </c>
      <c r="D59" s="14"/>
      <c r="E59" s="14">
        <v>6.01</v>
      </c>
      <c r="F59" s="14">
        <v>2.4299999999999997</v>
      </c>
      <c r="G59" s="14">
        <v>-2.74</v>
      </c>
      <c r="H59" s="14">
        <v>-3.5</v>
      </c>
    </row>
    <row r="60" spans="1:8">
      <c r="A60" s="18">
        <v>40990</v>
      </c>
      <c r="B60" s="14">
        <v>-5.16</v>
      </c>
      <c r="C60" s="14">
        <v>-4.16</v>
      </c>
      <c r="D60" s="14"/>
      <c r="E60" s="14">
        <v>6.03</v>
      </c>
      <c r="F60" s="14">
        <v>3.3300000000000005</v>
      </c>
      <c r="G60" s="14">
        <v>-1.9300000000000002</v>
      </c>
      <c r="H60" s="14">
        <v>-1.8899999999999997</v>
      </c>
    </row>
    <row r="61" spans="1:8">
      <c r="A61" s="18">
        <v>40991</v>
      </c>
      <c r="B61" s="14">
        <v>-5.3900000000000006</v>
      </c>
      <c r="C61" s="14">
        <v>-4.17</v>
      </c>
      <c r="D61" s="14"/>
      <c r="E61" s="14">
        <v>5.37</v>
      </c>
      <c r="F61" s="14">
        <v>1.58</v>
      </c>
      <c r="G61" s="14">
        <v>1.25</v>
      </c>
      <c r="H61" s="14">
        <v>-1.3600000000000003</v>
      </c>
    </row>
    <row r="62" spans="1:8">
      <c r="A62" s="18">
        <v>40994</v>
      </c>
      <c r="B62" s="14">
        <v>-5.4899999999999993</v>
      </c>
      <c r="C62" s="14">
        <v>-4.17</v>
      </c>
      <c r="D62" s="14"/>
      <c r="E62" s="14">
        <v>5.35</v>
      </c>
      <c r="F62" s="14">
        <v>1.59</v>
      </c>
      <c r="G62" s="14">
        <v>1.22</v>
      </c>
      <c r="H62" s="14">
        <v>-1.5000000000000007</v>
      </c>
    </row>
    <row r="63" spans="1:8">
      <c r="A63" s="18">
        <v>40995</v>
      </c>
      <c r="B63" s="14">
        <v>-5.99</v>
      </c>
      <c r="C63" s="14">
        <v>-4.17</v>
      </c>
      <c r="D63" s="14"/>
      <c r="E63" s="14">
        <v>5.2</v>
      </c>
      <c r="F63" s="14">
        <v>1.59</v>
      </c>
      <c r="G63" s="14">
        <v>1.68</v>
      </c>
      <c r="H63" s="14">
        <v>-1.6900000000000002</v>
      </c>
    </row>
    <row r="64" spans="1:8">
      <c r="A64" s="18">
        <v>40996</v>
      </c>
      <c r="B64" s="14">
        <v>-5.8999999999999995</v>
      </c>
      <c r="C64" s="14">
        <v>-4.17</v>
      </c>
      <c r="D64" s="14"/>
      <c r="E64" s="14">
        <v>6.0600000000000005</v>
      </c>
      <c r="F64" s="14">
        <v>1.6</v>
      </c>
      <c r="G64" s="14">
        <v>1.6</v>
      </c>
      <c r="H64" s="14">
        <v>-0.80999999999999961</v>
      </c>
    </row>
    <row r="65" spans="1:8">
      <c r="A65" s="18">
        <v>40997</v>
      </c>
      <c r="B65" s="14">
        <v>-6.11</v>
      </c>
      <c r="C65" s="14">
        <v>-4.17</v>
      </c>
      <c r="D65" s="14"/>
      <c r="E65" s="14">
        <v>5.9499999999999993</v>
      </c>
      <c r="F65" s="14">
        <v>1.6</v>
      </c>
      <c r="G65" s="14">
        <v>1.97</v>
      </c>
      <c r="H65" s="14">
        <v>-0.76000000000000179</v>
      </c>
    </row>
    <row r="66" spans="1:8">
      <c r="A66" s="18">
        <v>40998</v>
      </c>
      <c r="B66" s="14">
        <v>-5.82</v>
      </c>
      <c r="C66" s="14">
        <v>-4.1500000000000004</v>
      </c>
      <c r="D66" s="14"/>
      <c r="E66" s="14">
        <v>6.0699999999999994</v>
      </c>
      <c r="F66" s="14">
        <v>1.6</v>
      </c>
      <c r="G66" s="14">
        <v>1.46</v>
      </c>
      <c r="H66" s="14">
        <v>-0.84000000000000119</v>
      </c>
    </row>
    <row r="67" spans="1:8">
      <c r="A67" s="18">
        <v>41001</v>
      </c>
      <c r="B67" s="14">
        <v>-5.55</v>
      </c>
      <c r="C67" s="14">
        <v>-3.62</v>
      </c>
      <c r="D67" s="14"/>
      <c r="E67" s="14">
        <v>5.25</v>
      </c>
      <c r="F67" s="14">
        <v>1.38</v>
      </c>
      <c r="G67" s="14">
        <v>1.4500000000000002</v>
      </c>
      <c r="H67" s="14">
        <v>-1.0899999999999999</v>
      </c>
    </row>
    <row r="68" spans="1:8">
      <c r="A68" s="18">
        <v>41002</v>
      </c>
      <c r="B68" s="14">
        <v>-4.79</v>
      </c>
      <c r="C68" s="14">
        <v>-3.5999999999999996</v>
      </c>
      <c r="D68" s="14"/>
      <c r="E68" s="14">
        <v>5.4899999999999993</v>
      </c>
      <c r="F68" s="14">
        <v>1.38</v>
      </c>
      <c r="G68" s="14">
        <v>0.2</v>
      </c>
      <c r="H68" s="14">
        <v>-1.3200000000000014</v>
      </c>
    </row>
    <row r="69" spans="1:8">
      <c r="A69" s="18">
        <v>41003</v>
      </c>
      <c r="B69" s="14">
        <v>-5.12</v>
      </c>
      <c r="C69" s="14">
        <v>-3.61</v>
      </c>
      <c r="D69" s="14"/>
      <c r="E69" s="14">
        <v>5.35</v>
      </c>
      <c r="F69" s="14">
        <v>1.37</v>
      </c>
      <c r="G69" s="14">
        <v>0.67999999999999994</v>
      </c>
      <c r="H69" s="14">
        <v>-1.3300000000000007</v>
      </c>
    </row>
    <row r="70" spans="1:8">
      <c r="A70" s="18">
        <v>41004</v>
      </c>
      <c r="B70" s="14">
        <v>-5.34</v>
      </c>
      <c r="C70" s="14">
        <v>-3.62</v>
      </c>
      <c r="D70" s="14"/>
      <c r="E70" s="14">
        <v>5.18</v>
      </c>
      <c r="F70" s="14">
        <v>1.37</v>
      </c>
      <c r="G70" s="14">
        <v>0.91999999999999993</v>
      </c>
      <c r="H70" s="14">
        <v>-1.4900000000000011</v>
      </c>
    </row>
    <row r="71" spans="1:8">
      <c r="A71" s="18">
        <v>41005</v>
      </c>
      <c r="B71" s="14">
        <v>-6.3</v>
      </c>
      <c r="C71" s="14">
        <v>-3.63</v>
      </c>
      <c r="D71" s="14"/>
      <c r="E71" s="14">
        <v>5.42</v>
      </c>
      <c r="F71" s="14">
        <v>1.39</v>
      </c>
      <c r="G71" s="14">
        <v>2.71</v>
      </c>
      <c r="H71" s="14">
        <v>-0.41000000000000014</v>
      </c>
    </row>
    <row r="72" spans="1:8">
      <c r="A72" s="18">
        <v>41008</v>
      </c>
      <c r="B72" s="14">
        <v>-6.72</v>
      </c>
      <c r="C72" s="14">
        <v>-3.63</v>
      </c>
      <c r="D72" s="14"/>
      <c r="E72" s="14">
        <v>6.5299999999999994</v>
      </c>
      <c r="F72" s="14">
        <v>3</v>
      </c>
      <c r="G72" s="14">
        <v>2.94</v>
      </c>
      <c r="H72" s="14">
        <v>2.1199999999999997</v>
      </c>
    </row>
    <row r="73" spans="1:8">
      <c r="A73" s="18">
        <v>41009</v>
      </c>
      <c r="B73" s="14">
        <v>-7.32</v>
      </c>
      <c r="C73" s="14">
        <v>-3.5999999999999996</v>
      </c>
      <c r="D73" s="14"/>
      <c r="E73" s="14">
        <v>6.8000000000000007</v>
      </c>
      <c r="F73" s="14">
        <v>3.7699999999999996</v>
      </c>
      <c r="G73" s="14">
        <v>3.63</v>
      </c>
      <c r="H73" s="14">
        <v>3.2800000000000002</v>
      </c>
    </row>
    <row r="74" spans="1:8">
      <c r="A74" s="18">
        <v>41010</v>
      </c>
      <c r="B74" s="14">
        <v>-6.64</v>
      </c>
      <c r="C74" s="14">
        <v>-3.5900000000000003</v>
      </c>
      <c r="D74" s="14"/>
      <c r="E74" s="14">
        <v>7.66</v>
      </c>
      <c r="F74" s="14">
        <v>3.7900000000000005</v>
      </c>
      <c r="G74" s="14">
        <v>3.2300000000000004</v>
      </c>
      <c r="H74" s="14">
        <v>4.4500000000000011</v>
      </c>
    </row>
    <row r="75" spans="1:8">
      <c r="A75" s="18">
        <v>41011</v>
      </c>
      <c r="B75" s="14">
        <v>-6.4799999999999995</v>
      </c>
      <c r="C75" s="14">
        <v>-3.58</v>
      </c>
      <c r="D75" s="14"/>
      <c r="E75" s="14">
        <v>8.0299999999999994</v>
      </c>
      <c r="F75" s="14">
        <v>3.7600000000000002</v>
      </c>
      <c r="G75" s="14">
        <v>3.09</v>
      </c>
      <c r="H75" s="14">
        <v>4.82</v>
      </c>
    </row>
    <row r="76" spans="1:8">
      <c r="A76" s="18">
        <v>41012</v>
      </c>
      <c r="B76" s="14">
        <v>-6.98</v>
      </c>
      <c r="C76" s="14">
        <v>-4.1000000000000005</v>
      </c>
      <c r="D76" s="14"/>
      <c r="E76" s="14">
        <v>7.71</v>
      </c>
      <c r="F76" s="14">
        <v>3.75</v>
      </c>
      <c r="G76" s="14">
        <v>3.61</v>
      </c>
      <c r="H76" s="14">
        <v>3.989999999999998</v>
      </c>
    </row>
    <row r="77" spans="1:8">
      <c r="A77" s="18">
        <v>41015</v>
      </c>
      <c r="B77" s="14">
        <v>-7.51</v>
      </c>
      <c r="C77" s="14">
        <v>-4.1000000000000005</v>
      </c>
      <c r="D77" s="14"/>
      <c r="E77" s="14">
        <v>6.32</v>
      </c>
      <c r="F77" s="14">
        <v>5.35</v>
      </c>
      <c r="G77" s="14">
        <v>3.91</v>
      </c>
      <c r="H77" s="14">
        <v>3.9700000000000006</v>
      </c>
    </row>
    <row r="78" spans="1:8">
      <c r="A78" s="18">
        <v>41016</v>
      </c>
      <c r="B78" s="14">
        <v>-7.2700000000000005</v>
      </c>
      <c r="C78" s="14">
        <v>-5.12</v>
      </c>
      <c r="D78" s="14"/>
      <c r="E78" s="14">
        <v>8.0500000000000007</v>
      </c>
      <c r="F78" s="14">
        <v>5.36</v>
      </c>
      <c r="G78" s="14">
        <v>4.0199999999999996</v>
      </c>
      <c r="H78" s="14">
        <v>5.04</v>
      </c>
    </row>
    <row r="79" spans="1:8">
      <c r="A79" s="18">
        <v>41017</v>
      </c>
      <c r="B79" s="14">
        <v>-7.8100000000000005</v>
      </c>
      <c r="C79" s="14">
        <v>-5.13</v>
      </c>
      <c r="D79" s="14"/>
      <c r="E79" s="14">
        <v>7.82</v>
      </c>
      <c r="F79" s="14">
        <v>5.33</v>
      </c>
      <c r="G79" s="14">
        <v>4.26</v>
      </c>
      <c r="H79" s="14">
        <v>4.4699999999999989</v>
      </c>
    </row>
    <row r="80" spans="1:8">
      <c r="A80" s="18">
        <v>41018</v>
      </c>
      <c r="B80" s="14">
        <v>-8.4699999999999989</v>
      </c>
      <c r="C80" s="14">
        <v>-5.8999999999999995</v>
      </c>
      <c r="D80" s="14"/>
      <c r="E80" s="14">
        <v>7.53</v>
      </c>
      <c r="F80" s="14">
        <v>6.16</v>
      </c>
      <c r="G80" s="14">
        <v>4.53</v>
      </c>
      <c r="H80" s="14">
        <v>3.8500000000000032</v>
      </c>
    </row>
    <row r="81" spans="1:8">
      <c r="A81" s="18">
        <v>41019</v>
      </c>
      <c r="B81" s="14">
        <v>-7.32</v>
      </c>
      <c r="C81" s="14">
        <v>-5.8999999999999995</v>
      </c>
      <c r="D81" s="14"/>
      <c r="E81" s="14">
        <v>7.59</v>
      </c>
      <c r="F81" s="14">
        <v>8.32</v>
      </c>
      <c r="G81" s="14">
        <v>1.22</v>
      </c>
      <c r="H81" s="14">
        <v>3.910000000000001</v>
      </c>
    </row>
    <row r="82" spans="1:8">
      <c r="A82" s="18">
        <v>41022</v>
      </c>
      <c r="B82" s="14">
        <v>-8.06</v>
      </c>
      <c r="C82" s="14">
        <v>-5.89</v>
      </c>
      <c r="D82" s="14"/>
      <c r="E82" s="14">
        <v>7.2499999999999991</v>
      </c>
      <c r="F82" s="14">
        <v>8.32</v>
      </c>
      <c r="G82" s="14">
        <v>1.54</v>
      </c>
      <c r="H82" s="14">
        <v>3.16</v>
      </c>
    </row>
    <row r="83" spans="1:8">
      <c r="A83" s="18">
        <v>41023</v>
      </c>
      <c r="B83" s="14">
        <v>-6.87</v>
      </c>
      <c r="C83" s="14">
        <v>-5.8500000000000005</v>
      </c>
      <c r="D83" s="14"/>
      <c r="E83" s="14">
        <v>6.3</v>
      </c>
      <c r="F83" s="14">
        <v>8.3099999999999987</v>
      </c>
      <c r="G83" s="14">
        <v>1.34</v>
      </c>
      <c r="H83" s="14">
        <v>3.2299999999999978</v>
      </c>
    </row>
    <row r="84" spans="1:8">
      <c r="A84" s="18">
        <v>41024</v>
      </c>
      <c r="B84" s="14">
        <v>-7.2700000000000005</v>
      </c>
      <c r="C84" s="14">
        <v>-5.7</v>
      </c>
      <c r="D84" s="14"/>
      <c r="E84" s="14">
        <v>7.6899999999999995</v>
      </c>
      <c r="F84" s="14">
        <v>8.2600000000000016</v>
      </c>
      <c r="G84" s="14">
        <v>1.2</v>
      </c>
      <c r="H84" s="14">
        <v>4.1800000000000006</v>
      </c>
    </row>
    <row r="85" spans="1:8">
      <c r="A85" s="18">
        <v>41025</v>
      </c>
      <c r="B85" s="14">
        <v>-7.23</v>
      </c>
      <c r="C85" s="14">
        <v>-5.9499999999999993</v>
      </c>
      <c r="D85" s="14"/>
      <c r="E85" s="14">
        <v>7.5</v>
      </c>
      <c r="F85" s="14">
        <v>8.24</v>
      </c>
      <c r="G85" s="14">
        <v>1.44</v>
      </c>
      <c r="H85" s="14">
        <v>4</v>
      </c>
    </row>
    <row r="86" spans="1:8">
      <c r="A86" s="18">
        <v>41026</v>
      </c>
      <c r="B86" s="14">
        <v>-7.5600000000000005</v>
      </c>
      <c r="C86" s="14">
        <v>-5.94</v>
      </c>
      <c r="D86" s="14"/>
      <c r="E86" s="14">
        <v>7.31</v>
      </c>
      <c r="F86" s="14">
        <v>8.25</v>
      </c>
      <c r="G86" s="14">
        <v>1.71</v>
      </c>
      <c r="H86" s="14">
        <v>3.7699999999999996</v>
      </c>
    </row>
    <row r="87" spans="1:8">
      <c r="A87" s="18">
        <v>41029</v>
      </c>
      <c r="B87" s="14">
        <v>-7.89</v>
      </c>
      <c r="C87" s="14">
        <v>-5.8999999999999995</v>
      </c>
      <c r="D87" s="14"/>
      <c r="E87" s="14">
        <v>4.92</v>
      </c>
      <c r="F87" s="14">
        <v>8.23</v>
      </c>
      <c r="G87" s="14">
        <v>1.8399999999999999</v>
      </c>
      <c r="H87" s="14">
        <v>1.2000000000000011</v>
      </c>
    </row>
    <row r="88" spans="1:8">
      <c r="A88" s="18">
        <v>41030</v>
      </c>
      <c r="B88" s="14">
        <v>-6.97</v>
      </c>
      <c r="C88" s="14">
        <v>-5.1100000000000003</v>
      </c>
      <c r="D88" s="14"/>
      <c r="E88" s="14">
        <v>6.419999999999999</v>
      </c>
      <c r="F88" s="14">
        <v>8.15</v>
      </c>
      <c r="G88" s="14">
        <v>1.29</v>
      </c>
      <c r="H88" s="14">
        <v>3.7799999999999994</v>
      </c>
    </row>
    <row r="89" spans="1:8">
      <c r="A89" s="18">
        <v>41031</v>
      </c>
      <c r="B89" s="14">
        <v>-7.3</v>
      </c>
      <c r="C89" s="14">
        <v>-5.0999999999999996</v>
      </c>
      <c r="D89" s="14"/>
      <c r="E89" s="14">
        <v>5.25</v>
      </c>
      <c r="F89" s="14">
        <v>8.08</v>
      </c>
      <c r="G89" s="14">
        <v>1.5</v>
      </c>
      <c r="H89" s="14">
        <v>2.4300000000000015</v>
      </c>
    </row>
    <row r="90" spans="1:8">
      <c r="A90" s="18">
        <v>41032</v>
      </c>
      <c r="B90" s="14">
        <v>-7.1400000000000006</v>
      </c>
      <c r="C90" s="14">
        <v>-5.08</v>
      </c>
      <c r="D90" s="14"/>
      <c r="E90" s="14">
        <v>6.23</v>
      </c>
      <c r="F90" s="14">
        <v>8.7800000000000011</v>
      </c>
      <c r="G90" s="14">
        <v>1.49</v>
      </c>
      <c r="H90" s="14">
        <v>4.2800000000000011</v>
      </c>
    </row>
    <row r="91" spans="1:8">
      <c r="A91" s="18">
        <v>41033</v>
      </c>
      <c r="B91" s="14">
        <v>-7.64</v>
      </c>
      <c r="C91" s="14">
        <v>-5.07</v>
      </c>
      <c r="D91" s="14"/>
      <c r="E91" s="14">
        <v>6</v>
      </c>
      <c r="F91" s="14">
        <v>8.129999999999999</v>
      </c>
      <c r="G91" s="14">
        <v>2</v>
      </c>
      <c r="H91" s="14">
        <v>3.4199999999999982</v>
      </c>
    </row>
    <row r="92" spans="1:8">
      <c r="A92" s="18">
        <v>41036</v>
      </c>
      <c r="B92" s="14">
        <v>-7.4499999999999993</v>
      </c>
      <c r="C92" s="14">
        <v>-5.0500000000000007</v>
      </c>
      <c r="D92" s="14"/>
      <c r="E92" s="14">
        <v>6.03</v>
      </c>
      <c r="F92" s="14">
        <v>8.1199999999999992</v>
      </c>
      <c r="G92" s="14">
        <v>2.02</v>
      </c>
      <c r="H92" s="14">
        <v>3.6699999999999995</v>
      </c>
    </row>
    <row r="93" spans="1:8">
      <c r="A93" s="18">
        <v>41037</v>
      </c>
      <c r="B93" s="14">
        <v>-7.62</v>
      </c>
      <c r="C93" s="14">
        <v>-5.04</v>
      </c>
      <c r="D93" s="14"/>
      <c r="E93" s="14">
        <v>5.8999999999999995</v>
      </c>
      <c r="F93" s="14">
        <v>8.1</v>
      </c>
      <c r="G93" s="14">
        <v>2.2999999999999998</v>
      </c>
      <c r="H93" s="14">
        <v>3.6399999999999988</v>
      </c>
    </row>
    <row r="94" spans="1:8">
      <c r="A94" s="18">
        <v>41038</v>
      </c>
      <c r="B94" s="14">
        <v>-8.19</v>
      </c>
      <c r="C94" s="14">
        <v>-5.9499999999999993</v>
      </c>
      <c r="D94" s="14"/>
      <c r="E94" s="14">
        <v>5.83</v>
      </c>
      <c r="F94" s="14">
        <v>9.5399999999999991</v>
      </c>
      <c r="G94" s="14">
        <v>2.2999999999999998</v>
      </c>
      <c r="H94" s="14">
        <v>3.5300000000000002</v>
      </c>
    </row>
    <row r="95" spans="1:8">
      <c r="A95" s="18">
        <v>41039</v>
      </c>
      <c r="B95" s="14">
        <v>-7.91</v>
      </c>
      <c r="C95" s="14">
        <v>-6.8000000000000007</v>
      </c>
      <c r="D95" s="14"/>
      <c r="E95" s="14">
        <v>5.82</v>
      </c>
      <c r="F95" s="14">
        <v>9.19</v>
      </c>
      <c r="G95" s="14">
        <v>2.23</v>
      </c>
      <c r="H95" s="14">
        <v>2.5299999999999989</v>
      </c>
    </row>
    <row r="96" spans="1:8">
      <c r="A96" s="18">
        <v>41040</v>
      </c>
      <c r="B96" s="14">
        <v>-8.42</v>
      </c>
      <c r="C96" s="14">
        <v>-8.4599999999999991</v>
      </c>
      <c r="D96" s="14"/>
      <c r="E96" s="14">
        <v>5.94</v>
      </c>
      <c r="F96" s="14">
        <v>9.15</v>
      </c>
      <c r="G96" s="14">
        <v>2.54</v>
      </c>
      <c r="H96" s="14">
        <v>0.75000000000000266</v>
      </c>
    </row>
    <row r="97" spans="1:8">
      <c r="A97" s="18">
        <v>41043</v>
      </c>
      <c r="B97" s="14">
        <v>-8.9599999999999991</v>
      </c>
      <c r="C97" s="14">
        <v>-8.44</v>
      </c>
      <c r="D97" s="14"/>
      <c r="E97" s="14">
        <v>5.55</v>
      </c>
      <c r="F97" s="14">
        <v>9.1800000000000015</v>
      </c>
      <c r="G97" s="14">
        <v>2.79</v>
      </c>
      <c r="H97" s="14">
        <v>0.12000000000000366</v>
      </c>
    </row>
    <row r="98" spans="1:8">
      <c r="A98" s="18">
        <v>41044</v>
      </c>
      <c r="B98" s="14">
        <v>-9.0499999999999989</v>
      </c>
      <c r="C98" s="14">
        <v>-8.41</v>
      </c>
      <c r="D98" s="14"/>
      <c r="E98" s="14">
        <v>5.4399999999999995</v>
      </c>
      <c r="F98" s="14">
        <v>8.4500000000000011</v>
      </c>
      <c r="G98" s="14">
        <v>2.86</v>
      </c>
      <c r="H98" s="14">
        <v>-0.71000000000000041</v>
      </c>
    </row>
    <row r="99" spans="1:8">
      <c r="A99" s="18">
        <v>41045</v>
      </c>
      <c r="B99" s="14">
        <v>-9.67</v>
      </c>
      <c r="C99" s="14">
        <v>-8.42</v>
      </c>
      <c r="D99" s="14"/>
      <c r="E99" s="14">
        <v>5.12</v>
      </c>
      <c r="F99" s="14">
        <v>9.85</v>
      </c>
      <c r="G99" s="14">
        <v>2.62</v>
      </c>
      <c r="H99" s="14">
        <v>-0.49999999999999911</v>
      </c>
    </row>
    <row r="100" spans="1:8">
      <c r="A100" s="18">
        <v>41046</v>
      </c>
      <c r="B100" s="14">
        <v>-10.24</v>
      </c>
      <c r="C100" s="14">
        <v>-8.4599999999999991</v>
      </c>
      <c r="D100" s="14"/>
      <c r="E100" s="14">
        <v>4.41</v>
      </c>
      <c r="F100" s="14">
        <v>9.91</v>
      </c>
      <c r="G100" s="14">
        <v>2.5700000000000003</v>
      </c>
      <c r="H100" s="14">
        <v>-1.8099999999999987</v>
      </c>
    </row>
    <row r="101" spans="1:8">
      <c r="A101" s="18">
        <v>41047</v>
      </c>
      <c r="B101" s="14">
        <v>-10.190000000000001</v>
      </c>
      <c r="C101" s="14">
        <v>-8.4500000000000011</v>
      </c>
      <c r="D101" s="14"/>
      <c r="E101" s="14">
        <v>5.84</v>
      </c>
      <c r="F101" s="14">
        <v>9.89</v>
      </c>
      <c r="G101" s="14">
        <v>2.4699999999999998</v>
      </c>
      <c r="H101" s="14">
        <v>-0.44000000000000039</v>
      </c>
    </row>
    <row r="102" spans="1:8">
      <c r="A102" s="18">
        <v>41050</v>
      </c>
      <c r="B102" s="14">
        <v>-9.74</v>
      </c>
      <c r="C102" s="14">
        <v>-8.39</v>
      </c>
      <c r="D102" s="14"/>
      <c r="E102" s="14">
        <v>6.9500000000000011</v>
      </c>
      <c r="F102" s="14">
        <v>9.25</v>
      </c>
      <c r="G102" s="14">
        <v>2.52</v>
      </c>
      <c r="H102" s="14">
        <v>0.58999999999999853</v>
      </c>
    </row>
    <row r="103" spans="1:8">
      <c r="A103" s="18">
        <v>41051</v>
      </c>
      <c r="B103" s="14">
        <v>-9.09</v>
      </c>
      <c r="C103" s="14">
        <v>-8.41</v>
      </c>
      <c r="D103" s="14"/>
      <c r="E103" s="14">
        <v>6.76</v>
      </c>
      <c r="F103" s="14">
        <v>9.2799999999999994</v>
      </c>
      <c r="G103" s="14">
        <v>1.04</v>
      </c>
      <c r="H103" s="14">
        <v>-0.42000000000000082</v>
      </c>
    </row>
    <row r="104" spans="1:8">
      <c r="A104" s="18">
        <v>41052</v>
      </c>
      <c r="B104" s="14">
        <v>-9.56</v>
      </c>
      <c r="C104" s="14">
        <v>-8.3800000000000008</v>
      </c>
      <c r="D104" s="14"/>
      <c r="E104" s="14">
        <v>6.8000000000000007</v>
      </c>
      <c r="F104" s="14">
        <v>9.1300000000000008</v>
      </c>
      <c r="G104" s="14">
        <v>0.41000000000000003</v>
      </c>
      <c r="H104" s="14">
        <v>-1.5999999999999996</v>
      </c>
    </row>
    <row r="105" spans="1:8">
      <c r="A105" s="18">
        <v>41053</v>
      </c>
      <c r="B105" s="14">
        <v>-8.61</v>
      </c>
      <c r="C105" s="14">
        <v>-8.3699999999999992</v>
      </c>
      <c r="D105" s="14"/>
      <c r="E105" s="14">
        <v>7.12</v>
      </c>
      <c r="F105" s="14">
        <v>9.93</v>
      </c>
      <c r="G105" s="14">
        <v>0.38</v>
      </c>
      <c r="H105" s="14">
        <v>0.45000000000000384</v>
      </c>
    </row>
    <row r="106" spans="1:8">
      <c r="A106" s="18">
        <v>41054</v>
      </c>
      <c r="B106" s="14">
        <v>-8.4599999999999991</v>
      </c>
      <c r="C106" s="14">
        <v>-8.35</v>
      </c>
      <c r="D106" s="14"/>
      <c r="E106" s="14">
        <v>7.12</v>
      </c>
      <c r="F106" s="14">
        <v>9.84</v>
      </c>
      <c r="G106" s="14">
        <v>0.44999999999999996</v>
      </c>
      <c r="H106" s="14">
        <v>0.60000000000000209</v>
      </c>
    </row>
    <row r="107" spans="1:8">
      <c r="A107" s="18">
        <v>41058</v>
      </c>
      <c r="B107" s="14">
        <v>-8.3699999999999992</v>
      </c>
      <c r="C107" s="14">
        <v>-8.33</v>
      </c>
      <c r="D107" s="14"/>
      <c r="E107" s="14">
        <v>7.1499999999999995</v>
      </c>
      <c r="F107" s="14">
        <v>9.84</v>
      </c>
      <c r="G107" s="14">
        <v>0.45999999999999996</v>
      </c>
      <c r="H107" s="14">
        <v>0.74999999999999911</v>
      </c>
    </row>
    <row r="108" spans="1:8">
      <c r="A108" s="18">
        <v>41059</v>
      </c>
      <c r="B108" s="14">
        <v>-8.85</v>
      </c>
      <c r="C108" s="14">
        <v>-8.3099999999999987</v>
      </c>
      <c r="D108" s="14"/>
      <c r="E108" s="14">
        <v>6.05</v>
      </c>
      <c r="F108" s="14">
        <v>9.85</v>
      </c>
      <c r="G108" s="14">
        <v>0.54999999999999993</v>
      </c>
      <c r="H108" s="14">
        <v>-0.7099999999999963</v>
      </c>
    </row>
    <row r="109" spans="1:8">
      <c r="A109" s="18">
        <v>41060</v>
      </c>
      <c r="B109" s="14">
        <v>-9.65</v>
      </c>
      <c r="C109" s="14">
        <v>-8.24</v>
      </c>
      <c r="D109" s="14"/>
      <c r="E109" s="14">
        <v>4.96</v>
      </c>
      <c r="F109" s="14">
        <v>8.52</v>
      </c>
      <c r="G109" s="14">
        <v>0.55999999999999994</v>
      </c>
      <c r="H109" s="14">
        <v>-3.85</v>
      </c>
    </row>
    <row r="110" spans="1:8">
      <c r="A110" s="18">
        <v>41061</v>
      </c>
      <c r="B110" s="14">
        <v>-8.99</v>
      </c>
      <c r="C110" s="14">
        <v>-8.2600000000000016</v>
      </c>
      <c r="D110" s="14"/>
      <c r="E110" s="14">
        <v>3.83</v>
      </c>
      <c r="F110" s="14">
        <v>8.58</v>
      </c>
      <c r="G110" s="14">
        <v>0.59</v>
      </c>
      <c r="H110" s="14">
        <v>-4.25</v>
      </c>
    </row>
    <row r="111" spans="1:8">
      <c r="A111" s="18">
        <v>41064</v>
      </c>
      <c r="B111" s="14">
        <v>-7.53</v>
      </c>
      <c r="C111" s="14">
        <v>-8.19</v>
      </c>
      <c r="D111" s="14"/>
      <c r="E111" s="14">
        <v>6.34</v>
      </c>
      <c r="F111" s="14">
        <v>8.68</v>
      </c>
      <c r="G111" s="14">
        <v>0.57000000000000006</v>
      </c>
      <c r="H111" s="14">
        <v>-0.12999999999999923</v>
      </c>
    </row>
    <row r="112" spans="1:8">
      <c r="A112" s="18">
        <v>41065</v>
      </c>
      <c r="B112" s="14">
        <v>-7.4399999999999995</v>
      </c>
      <c r="C112" s="14">
        <v>-8.19</v>
      </c>
      <c r="D112" s="14"/>
      <c r="E112" s="14">
        <v>7.4399999999999995</v>
      </c>
      <c r="F112" s="14">
        <v>8.6199999999999992</v>
      </c>
      <c r="G112" s="14">
        <v>0.57000000000000006</v>
      </c>
      <c r="H112" s="14">
        <v>0.99999999999999978</v>
      </c>
    </row>
    <row r="113" spans="1:8">
      <c r="A113" s="18">
        <v>41066</v>
      </c>
      <c r="B113" s="14">
        <v>-7.24</v>
      </c>
      <c r="C113" s="14">
        <v>-8.25</v>
      </c>
      <c r="D113" s="14"/>
      <c r="E113" s="14">
        <v>6.5699999999999994</v>
      </c>
      <c r="F113" s="14">
        <v>7.23</v>
      </c>
      <c r="G113" s="14">
        <v>0.51</v>
      </c>
      <c r="H113" s="14">
        <v>-1.1800000000000013</v>
      </c>
    </row>
    <row r="114" spans="1:8">
      <c r="A114" s="18">
        <v>41067</v>
      </c>
      <c r="B114" s="14">
        <v>-7.82</v>
      </c>
      <c r="C114" s="14">
        <v>-8.18</v>
      </c>
      <c r="D114" s="14"/>
      <c r="E114" s="14">
        <v>6.4</v>
      </c>
      <c r="F114" s="14">
        <v>7.06</v>
      </c>
      <c r="G114" s="14">
        <v>0.54</v>
      </c>
      <c r="H114" s="14">
        <v>-2</v>
      </c>
    </row>
    <row r="115" spans="1:8">
      <c r="A115" s="18">
        <v>41068</v>
      </c>
      <c r="B115" s="14">
        <v>-6.47</v>
      </c>
      <c r="C115" s="14">
        <v>-8.15</v>
      </c>
      <c r="D115" s="14"/>
      <c r="E115" s="14">
        <v>6.419999999999999</v>
      </c>
      <c r="F115" s="14">
        <v>7.04</v>
      </c>
      <c r="G115" s="14">
        <v>0.54</v>
      </c>
      <c r="H115" s="14">
        <v>-0.62000000000000277</v>
      </c>
    </row>
    <row r="116" spans="1:8">
      <c r="A116" s="18">
        <v>41071</v>
      </c>
      <c r="B116" s="14">
        <v>-6.77</v>
      </c>
      <c r="C116" s="14">
        <v>-8.17</v>
      </c>
      <c r="D116" s="14"/>
      <c r="E116" s="14">
        <v>6.0699999999999994</v>
      </c>
      <c r="F116" s="14">
        <v>7.0499999999999989</v>
      </c>
      <c r="G116" s="14">
        <v>0.57000000000000006</v>
      </c>
      <c r="H116" s="14">
        <v>-1.250000000000002</v>
      </c>
    </row>
    <row r="117" spans="1:8">
      <c r="A117" s="18">
        <v>41072</v>
      </c>
      <c r="B117" s="14">
        <v>-6.39</v>
      </c>
      <c r="C117" s="14">
        <v>-8.17</v>
      </c>
      <c r="D117" s="14"/>
      <c r="E117" s="14">
        <v>7.0000000000000009</v>
      </c>
      <c r="F117" s="14">
        <v>7.1</v>
      </c>
      <c r="G117" s="14">
        <v>0.5</v>
      </c>
      <c r="H117" s="14">
        <v>4.0000000000001812E-2</v>
      </c>
    </row>
    <row r="118" spans="1:8">
      <c r="A118" s="18">
        <v>41073</v>
      </c>
      <c r="B118" s="14">
        <v>-6.6199999999999992</v>
      </c>
      <c r="C118" s="14">
        <v>-8.92</v>
      </c>
      <c r="D118" s="14"/>
      <c r="E118" s="14">
        <v>6.9599999999999991</v>
      </c>
      <c r="F118" s="14">
        <v>7.3400000000000007</v>
      </c>
      <c r="G118" s="14">
        <v>0.57999999999999996</v>
      </c>
      <c r="H118" s="14">
        <v>-0.65999999999999936</v>
      </c>
    </row>
    <row r="119" spans="1:8">
      <c r="A119" s="18">
        <v>41074</v>
      </c>
      <c r="B119" s="14">
        <v>-5.71</v>
      </c>
      <c r="C119" s="14">
        <v>-9.1800000000000015</v>
      </c>
      <c r="D119" s="14"/>
      <c r="E119" s="14">
        <v>6.5500000000000007</v>
      </c>
      <c r="F119" s="14">
        <v>7.1</v>
      </c>
      <c r="G119" s="14">
        <v>0.54999999999999993</v>
      </c>
      <c r="H119" s="14">
        <v>-0.69000000000000028</v>
      </c>
    </row>
    <row r="120" spans="1:8">
      <c r="A120" s="18">
        <v>41075</v>
      </c>
      <c r="B120" s="14">
        <v>-5.75</v>
      </c>
      <c r="C120" s="14">
        <v>-9.370000000000001</v>
      </c>
      <c r="D120" s="14"/>
      <c r="E120" s="14">
        <v>6.2</v>
      </c>
      <c r="F120" s="14">
        <v>7.08</v>
      </c>
      <c r="G120" s="14">
        <v>-0.13</v>
      </c>
      <c r="H120" s="14">
        <v>-1.9700000000000015</v>
      </c>
    </row>
    <row r="121" spans="1:8">
      <c r="A121" s="18">
        <v>41078</v>
      </c>
      <c r="B121" s="14">
        <v>-5.7700000000000005</v>
      </c>
      <c r="C121" s="14">
        <v>-9.5299999999999994</v>
      </c>
      <c r="D121" s="14"/>
      <c r="E121" s="14">
        <v>6.5100000000000007</v>
      </c>
      <c r="F121" s="14">
        <v>8.0399999999999991</v>
      </c>
      <c r="G121" s="14">
        <v>-0.03</v>
      </c>
      <c r="H121" s="14">
        <v>-0.78</v>
      </c>
    </row>
    <row r="122" spans="1:8">
      <c r="A122" s="18">
        <v>41079</v>
      </c>
      <c r="B122" s="14">
        <v>-4.93</v>
      </c>
      <c r="C122" s="14">
        <v>-8.42</v>
      </c>
      <c r="D122" s="14"/>
      <c r="E122" s="14">
        <v>5.8000000000000007</v>
      </c>
      <c r="F122" s="14">
        <v>7.79</v>
      </c>
      <c r="G122" s="14">
        <v>-0.11</v>
      </c>
      <c r="H122" s="14">
        <v>0.13000000000000111</v>
      </c>
    </row>
    <row r="123" spans="1:8">
      <c r="A123" s="18">
        <v>41080</v>
      </c>
      <c r="B123" s="14">
        <v>-4.74</v>
      </c>
      <c r="C123" s="14">
        <v>-8.3800000000000008</v>
      </c>
      <c r="D123" s="14"/>
      <c r="E123" s="14">
        <v>7.17</v>
      </c>
      <c r="F123" s="14">
        <v>7.0499999999999989</v>
      </c>
      <c r="G123" s="14">
        <v>-0.1</v>
      </c>
      <c r="H123" s="14">
        <v>0.99999999999999789</v>
      </c>
    </row>
    <row r="124" spans="1:8">
      <c r="A124" s="18">
        <v>41081</v>
      </c>
      <c r="B124" s="14">
        <v>-4.88</v>
      </c>
      <c r="C124" s="14">
        <v>-8.39</v>
      </c>
      <c r="D124" s="14"/>
      <c r="E124" s="14">
        <v>6.93</v>
      </c>
      <c r="F124" s="14">
        <v>6.3299999999999992</v>
      </c>
      <c r="G124" s="14">
        <v>-0.51</v>
      </c>
      <c r="H124" s="14">
        <v>-0.52000000000000068</v>
      </c>
    </row>
    <row r="125" spans="1:8">
      <c r="A125" s="18">
        <v>41082</v>
      </c>
      <c r="B125" s="14">
        <v>-4.4799999999999995</v>
      </c>
      <c r="C125" s="14">
        <v>-8.39</v>
      </c>
      <c r="D125" s="14"/>
      <c r="E125" s="14">
        <v>7.2900000000000009</v>
      </c>
      <c r="F125" s="14">
        <v>6.370000000000001</v>
      </c>
      <c r="G125" s="14">
        <v>-0.61</v>
      </c>
      <c r="H125" s="14">
        <v>0.18000000000000094</v>
      </c>
    </row>
    <row r="126" spans="1:8">
      <c r="A126" s="18">
        <v>41085</v>
      </c>
      <c r="B126" s="14">
        <v>-5.55</v>
      </c>
      <c r="C126" s="14">
        <v>-9.51</v>
      </c>
      <c r="D126" s="14"/>
      <c r="E126" s="14">
        <v>7.5600000000000005</v>
      </c>
      <c r="F126" s="14">
        <v>7.1499999999999995</v>
      </c>
      <c r="G126" s="14">
        <v>-0.43</v>
      </c>
      <c r="H126" s="14">
        <v>-0.77999999999999869</v>
      </c>
    </row>
    <row r="127" spans="1:8">
      <c r="A127" s="18">
        <v>41086</v>
      </c>
      <c r="B127" s="14">
        <v>-4.96</v>
      </c>
      <c r="C127" s="14">
        <v>-8.02</v>
      </c>
      <c r="D127" s="14"/>
      <c r="E127" s="14">
        <v>6.94</v>
      </c>
      <c r="F127" s="14">
        <v>6.35</v>
      </c>
      <c r="G127" s="14">
        <v>-0.31</v>
      </c>
      <c r="H127" s="14">
        <v>-3.8857805861880479E-16</v>
      </c>
    </row>
    <row r="128" spans="1:8">
      <c r="A128" s="18">
        <v>41087</v>
      </c>
      <c r="B128" s="14">
        <v>-5.24</v>
      </c>
      <c r="C128" s="14">
        <v>-8.01</v>
      </c>
      <c r="D128" s="14"/>
      <c r="E128" s="14">
        <v>6.76</v>
      </c>
      <c r="F128" s="14">
        <v>6.3100000000000005</v>
      </c>
      <c r="G128" s="14">
        <v>-0.28999999999999998</v>
      </c>
      <c r="H128" s="14">
        <v>-0.4699999999999997</v>
      </c>
    </row>
    <row r="129" spans="1:8">
      <c r="A129" s="18">
        <v>41088</v>
      </c>
      <c r="B129" s="14">
        <v>-5.35</v>
      </c>
      <c r="C129" s="14">
        <v>-8.01</v>
      </c>
      <c r="D129" s="14"/>
      <c r="E129" s="14">
        <v>6.49</v>
      </c>
      <c r="F129" s="14">
        <v>6.32</v>
      </c>
      <c r="G129" s="14">
        <v>-0.24</v>
      </c>
      <c r="H129" s="14">
        <v>-0.78999999999999893</v>
      </c>
    </row>
    <row r="130" spans="1:8">
      <c r="A130" s="18">
        <v>41089</v>
      </c>
      <c r="B130" s="14">
        <v>-5.07</v>
      </c>
      <c r="C130" s="14">
        <v>-7.9600000000000009</v>
      </c>
      <c r="D130" s="14"/>
      <c r="E130" s="14">
        <v>6.94</v>
      </c>
      <c r="F130" s="14">
        <v>6.3299999999999992</v>
      </c>
      <c r="G130" s="14">
        <v>-0.32</v>
      </c>
      <c r="H130" s="14">
        <v>-8.000000000000157E-2</v>
      </c>
    </row>
    <row r="131" spans="1:8">
      <c r="A131" s="18">
        <v>41092</v>
      </c>
      <c r="B131" s="14">
        <v>-5.1100000000000003</v>
      </c>
      <c r="C131" s="14">
        <v>-7.5399999999999991</v>
      </c>
      <c r="D131" s="14"/>
      <c r="E131" s="14">
        <v>6.09</v>
      </c>
      <c r="F131" s="14">
        <v>5.8999999999999995</v>
      </c>
      <c r="G131" s="14">
        <v>-0.16</v>
      </c>
      <c r="H131" s="14">
        <v>-0.81999999999999929</v>
      </c>
    </row>
    <row r="132" spans="1:8">
      <c r="A132" s="18">
        <v>41093</v>
      </c>
      <c r="B132" s="14">
        <v>-4.8599999999999994</v>
      </c>
      <c r="C132" s="14">
        <v>-7.55</v>
      </c>
      <c r="D132" s="14"/>
      <c r="E132" s="14">
        <v>6.41</v>
      </c>
      <c r="F132" s="14">
        <v>5.99</v>
      </c>
      <c r="G132" s="14">
        <v>-0.22</v>
      </c>
      <c r="H132" s="14">
        <v>-0.22999999999999979</v>
      </c>
    </row>
    <row r="133" spans="1:8">
      <c r="A133" s="18">
        <v>41095</v>
      </c>
      <c r="B133" s="14">
        <v>-5.0599999999999996</v>
      </c>
      <c r="C133" s="14">
        <v>-7.5399999999999991</v>
      </c>
      <c r="D133" s="14"/>
      <c r="E133" s="14">
        <v>6.1899999999999995</v>
      </c>
      <c r="F133" s="14">
        <v>5.92</v>
      </c>
      <c r="G133" s="14">
        <v>-0.16999999999999998</v>
      </c>
      <c r="H133" s="14">
        <v>-0.65999999999999837</v>
      </c>
    </row>
    <row r="134" spans="1:8">
      <c r="A134" s="18">
        <v>41096</v>
      </c>
      <c r="B134" s="14">
        <v>-5.3</v>
      </c>
      <c r="C134" s="14">
        <v>-7.5200000000000005</v>
      </c>
      <c r="D134" s="14"/>
      <c r="E134" s="14">
        <v>5.71</v>
      </c>
      <c r="F134" s="14">
        <v>5.9799999999999995</v>
      </c>
      <c r="G134" s="14">
        <v>-0.11</v>
      </c>
      <c r="H134" s="14">
        <v>-1.2400000000000009</v>
      </c>
    </row>
    <row r="135" spans="1:8">
      <c r="A135" s="18">
        <v>41099</v>
      </c>
      <c r="B135" s="14">
        <v>-5.74</v>
      </c>
      <c r="C135" s="14">
        <v>-7.4700000000000006</v>
      </c>
      <c r="D135" s="14"/>
      <c r="E135" s="14">
        <v>5.4899999999999993</v>
      </c>
      <c r="F135" s="14">
        <v>5.93</v>
      </c>
      <c r="G135" s="14">
        <v>-0.11</v>
      </c>
      <c r="H135" s="14">
        <v>-1.9000000000000019</v>
      </c>
    </row>
    <row r="136" spans="1:8">
      <c r="A136" s="18">
        <v>41100</v>
      </c>
      <c r="B136" s="14">
        <v>-5.9499999999999993</v>
      </c>
      <c r="C136" s="14">
        <v>-7.48</v>
      </c>
      <c r="D136" s="14"/>
      <c r="E136" s="14">
        <v>5.16</v>
      </c>
      <c r="F136" s="14">
        <v>5.9700000000000006</v>
      </c>
      <c r="G136" s="14">
        <v>-0.11</v>
      </c>
      <c r="H136" s="14">
        <v>-2.4099999999999988</v>
      </c>
    </row>
    <row r="137" spans="1:8">
      <c r="A137" s="18">
        <v>41101</v>
      </c>
      <c r="B137" s="14">
        <v>-6.0699999999999994</v>
      </c>
      <c r="C137" s="14">
        <v>-7.48</v>
      </c>
      <c r="D137" s="14"/>
      <c r="E137" s="14">
        <v>8.6900000000000013</v>
      </c>
      <c r="F137" s="14">
        <v>6</v>
      </c>
      <c r="G137" s="14">
        <v>-0.11</v>
      </c>
      <c r="H137" s="14">
        <v>1.0300000000000005</v>
      </c>
    </row>
    <row r="138" spans="1:8">
      <c r="A138" s="18">
        <v>41102</v>
      </c>
      <c r="B138" s="14">
        <v>-6.01</v>
      </c>
      <c r="C138" s="14">
        <v>-7.46</v>
      </c>
      <c r="D138" s="14"/>
      <c r="E138" s="14">
        <v>7.6899999999999995</v>
      </c>
      <c r="F138" s="14">
        <v>5.99</v>
      </c>
      <c r="G138" s="14">
        <v>-0.11</v>
      </c>
      <c r="H138" s="14">
        <v>0.10000000000000085</v>
      </c>
    </row>
    <row r="139" spans="1:8">
      <c r="A139" s="18">
        <v>41103</v>
      </c>
      <c r="B139" s="14">
        <v>-3.7800000000000002</v>
      </c>
      <c r="C139" s="14">
        <v>-7.4499999999999993</v>
      </c>
      <c r="D139" s="14"/>
      <c r="E139" s="14">
        <v>8.7200000000000006</v>
      </c>
      <c r="F139" s="14">
        <v>6</v>
      </c>
      <c r="G139" s="14">
        <v>-0.11</v>
      </c>
      <c r="H139" s="14">
        <v>3.3800000000000003</v>
      </c>
    </row>
    <row r="140" spans="1:8">
      <c r="A140" s="18">
        <v>41106</v>
      </c>
      <c r="B140" s="14">
        <v>-3.7800000000000002</v>
      </c>
      <c r="C140" s="14">
        <v>-7.4399999999999995</v>
      </c>
      <c r="D140" s="14"/>
      <c r="E140" s="14">
        <v>7.9200000000000008</v>
      </c>
      <c r="F140" s="14">
        <v>6.01</v>
      </c>
      <c r="G140" s="14">
        <v>-0.11</v>
      </c>
      <c r="H140" s="14">
        <v>2.6000000000000019</v>
      </c>
    </row>
    <row r="141" spans="1:8">
      <c r="A141" s="18">
        <v>41107</v>
      </c>
      <c r="B141" s="14">
        <v>-3.63</v>
      </c>
      <c r="C141" s="14">
        <v>-7.46</v>
      </c>
      <c r="D141" s="14"/>
      <c r="E141" s="14">
        <v>8.2799999999999994</v>
      </c>
      <c r="F141" s="14">
        <v>7.31</v>
      </c>
      <c r="G141" s="14">
        <v>-0.11</v>
      </c>
      <c r="H141" s="14">
        <v>4.3899999999999988</v>
      </c>
    </row>
    <row r="142" spans="1:8">
      <c r="A142" s="18">
        <v>41108</v>
      </c>
      <c r="B142" s="14">
        <v>-3.9699999999999998</v>
      </c>
      <c r="C142" s="14">
        <v>-7.8100000000000005</v>
      </c>
      <c r="D142" s="14"/>
      <c r="E142" s="14">
        <v>7.37</v>
      </c>
      <c r="F142" s="14">
        <v>7.2499999999999991</v>
      </c>
      <c r="G142" s="14">
        <v>-0.11</v>
      </c>
      <c r="H142" s="14">
        <v>2.7299999999999982</v>
      </c>
    </row>
    <row r="143" spans="1:8">
      <c r="A143" s="18">
        <v>41109</v>
      </c>
      <c r="B143" s="14">
        <v>-4.4400000000000004</v>
      </c>
      <c r="C143" s="14">
        <v>-7.82</v>
      </c>
      <c r="D143" s="14"/>
      <c r="E143" s="14">
        <v>7.6</v>
      </c>
      <c r="F143" s="14">
        <v>7.41</v>
      </c>
      <c r="G143" s="14">
        <v>-0.11</v>
      </c>
      <c r="H143" s="14">
        <v>2.6399999999999983</v>
      </c>
    </row>
    <row r="144" spans="1:8">
      <c r="A144" s="18">
        <v>41110</v>
      </c>
      <c r="B144" s="14">
        <v>-4.42</v>
      </c>
      <c r="C144" s="14">
        <v>-7.8100000000000005</v>
      </c>
      <c r="D144" s="14"/>
      <c r="E144" s="14">
        <v>3.5900000000000003</v>
      </c>
      <c r="F144" s="14">
        <v>4.1500000000000004</v>
      </c>
      <c r="G144" s="14">
        <v>-0.1</v>
      </c>
      <c r="H144" s="14">
        <v>-4.59</v>
      </c>
    </row>
    <row r="145" spans="1:8">
      <c r="A145" s="18">
        <v>41113</v>
      </c>
      <c r="B145" s="14">
        <v>-4.41</v>
      </c>
      <c r="C145" s="14">
        <v>-7.8299999999999992</v>
      </c>
      <c r="D145" s="14"/>
      <c r="E145" s="14">
        <v>3.44</v>
      </c>
      <c r="F145" s="14">
        <v>4.2</v>
      </c>
      <c r="G145" s="14">
        <v>-0.1</v>
      </c>
      <c r="H145" s="14">
        <v>-4.6999999999999984</v>
      </c>
    </row>
    <row r="146" spans="1:8">
      <c r="A146" s="18">
        <v>41114</v>
      </c>
      <c r="B146" s="14">
        <v>-4.38</v>
      </c>
      <c r="C146" s="14">
        <v>-7.8299999999999992</v>
      </c>
      <c r="D146" s="14"/>
      <c r="E146" s="14">
        <v>3.34</v>
      </c>
      <c r="F146" s="14">
        <v>2.92</v>
      </c>
      <c r="G146" s="14">
        <v>-0.1</v>
      </c>
      <c r="H146" s="14">
        <v>-6.0499999999999989</v>
      </c>
    </row>
    <row r="147" spans="1:8">
      <c r="A147" s="18">
        <v>41115</v>
      </c>
      <c r="B147" s="14">
        <v>-4.46</v>
      </c>
      <c r="C147" s="14">
        <v>-7.82</v>
      </c>
      <c r="D147" s="14"/>
      <c r="E147" s="14">
        <v>3.39</v>
      </c>
      <c r="F147" s="14">
        <v>2.93</v>
      </c>
      <c r="G147" s="14">
        <v>-0.1</v>
      </c>
      <c r="H147" s="14">
        <v>-6.0600000000000005</v>
      </c>
    </row>
    <row r="148" spans="1:8">
      <c r="A148" s="18">
        <v>41116</v>
      </c>
      <c r="B148" s="14">
        <v>-4.4400000000000004</v>
      </c>
      <c r="C148" s="14">
        <v>-7.8100000000000005</v>
      </c>
      <c r="D148" s="14"/>
      <c r="E148" s="14">
        <v>3.4799999999999995</v>
      </c>
      <c r="F148" s="14">
        <v>2.93</v>
      </c>
      <c r="G148" s="14">
        <v>-0.1</v>
      </c>
      <c r="H148" s="14">
        <v>-5.9399999999999995</v>
      </c>
    </row>
    <row r="149" spans="1:8">
      <c r="A149" s="18">
        <v>41117</v>
      </c>
      <c r="B149" s="14">
        <v>-5.93</v>
      </c>
      <c r="C149" s="14">
        <v>-7.7399999999999993</v>
      </c>
      <c r="D149" s="14"/>
      <c r="E149" s="14">
        <v>3.9800000000000004</v>
      </c>
      <c r="F149" s="14">
        <v>2.8899999999999997</v>
      </c>
      <c r="G149" s="14"/>
      <c r="H149" s="14">
        <v>-6.799999999999998</v>
      </c>
    </row>
    <row r="150" spans="1:8">
      <c r="A150" s="18">
        <v>41120</v>
      </c>
      <c r="B150" s="14">
        <v>-6.13</v>
      </c>
      <c r="C150" s="14">
        <v>-7.8</v>
      </c>
      <c r="D150" s="14"/>
      <c r="E150" s="14">
        <v>3.6999999999999997</v>
      </c>
      <c r="F150" s="14">
        <v>2.88</v>
      </c>
      <c r="G150" s="14"/>
      <c r="H150" s="14">
        <v>-7.3500000000000005</v>
      </c>
    </row>
    <row r="151" spans="1:8">
      <c r="A151" s="18">
        <v>41121</v>
      </c>
      <c r="B151" s="14">
        <v>-4.55</v>
      </c>
      <c r="C151" s="14">
        <v>-7.61</v>
      </c>
      <c r="D151" s="14"/>
      <c r="E151" s="14">
        <v>3.54</v>
      </c>
      <c r="F151" s="14">
        <v>2.81</v>
      </c>
      <c r="G151" s="14"/>
      <c r="H151" s="14">
        <v>-5.8100000000000005</v>
      </c>
    </row>
    <row r="152" spans="1:8">
      <c r="A152" s="18">
        <v>41122</v>
      </c>
      <c r="B152" s="14">
        <v>-3.2399999999999998</v>
      </c>
      <c r="C152" s="14">
        <v>-5.74</v>
      </c>
      <c r="D152" s="14"/>
      <c r="E152" s="14">
        <v>3.15</v>
      </c>
      <c r="F152" s="14">
        <v>2.12</v>
      </c>
      <c r="G152" s="14"/>
      <c r="H152" s="14">
        <v>-3.71</v>
      </c>
    </row>
    <row r="153" spans="1:8">
      <c r="A153" s="18">
        <v>41123</v>
      </c>
      <c r="B153" s="14">
        <v>-3.26</v>
      </c>
      <c r="C153" s="14">
        <v>-5.74</v>
      </c>
      <c r="D153" s="14"/>
      <c r="E153" s="14">
        <v>3.05</v>
      </c>
      <c r="F153" s="14">
        <v>2.11</v>
      </c>
      <c r="G153" s="14"/>
      <c r="H153" s="14">
        <v>-3.8400000000000003</v>
      </c>
    </row>
    <row r="154" spans="1:8">
      <c r="A154" s="18">
        <v>41124</v>
      </c>
      <c r="B154" s="14">
        <v>-3.08</v>
      </c>
      <c r="C154" s="14">
        <v>-5.72</v>
      </c>
      <c r="D154" s="14"/>
      <c r="E154" s="14">
        <v>3.2800000000000002</v>
      </c>
      <c r="F154" s="14">
        <v>2.12</v>
      </c>
      <c r="G154" s="14"/>
      <c r="H154" s="14">
        <v>-3.4000000000000004</v>
      </c>
    </row>
    <row r="155" spans="1:8">
      <c r="A155" s="18">
        <v>41127</v>
      </c>
      <c r="B155" s="14">
        <v>-3.2399999999999998</v>
      </c>
      <c r="C155" s="14">
        <v>-5.72</v>
      </c>
      <c r="D155" s="14"/>
      <c r="E155" s="14">
        <v>3.25</v>
      </c>
      <c r="F155" s="14">
        <v>2.09</v>
      </c>
      <c r="G155" s="14"/>
      <c r="H155" s="14">
        <v>-3.6199999999999992</v>
      </c>
    </row>
    <row r="156" spans="1:8">
      <c r="A156" s="18">
        <v>41128</v>
      </c>
      <c r="B156" s="14">
        <v>-3.5900000000000003</v>
      </c>
      <c r="C156" s="14">
        <v>-5.6000000000000005</v>
      </c>
      <c r="D156" s="14"/>
      <c r="E156" s="14">
        <v>3.4000000000000004</v>
      </c>
      <c r="F156" s="14">
        <v>2.0500000000000003</v>
      </c>
      <c r="G156" s="14"/>
      <c r="H156" s="14">
        <v>-3.7400000000000007</v>
      </c>
    </row>
    <row r="157" spans="1:8">
      <c r="A157" s="18">
        <v>41129</v>
      </c>
      <c r="B157" s="14">
        <v>-2.39</v>
      </c>
      <c r="C157" s="14">
        <v>-5.59</v>
      </c>
      <c r="D157" s="14"/>
      <c r="E157" s="14">
        <v>2.23</v>
      </c>
      <c r="F157" s="14">
        <v>1.58</v>
      </c>
      <c r="G157" s="14"/>
      <c r="H157" s="14">
        <v>-4.17</v>
      </c>
    </row>
    <row r="158" spans="1:8">
      <c r="A158" s="18">
        <v>41130</v>
      </c>
      <c r="B158" s="14">
        <v>-3.01</v>
      </c>
      <c r="C158" s="14">
        <v>-5.6000000000000005</v>
      </c>
      <c r="D158" s="14"/>
      <c r="E158" s="14">
        <v>2.54</v>
      </c>
      <c r="F158" s="14">
        <v>1.5699999999999998</v>
      </c>
      <c r="G158" s="14"/>
      <c r="H158" s="14">
        <v>-4.5</v>
      </c>
    </row>
    <row r="159" spans="1:8">
      <c r="A159" s="18">
        <v>41131</v>
      </c>
      <c r="B159" s="14">
        <v>-3.1300000000000003</v>
      </c>
      <c r="C159" s="14">
        <v>-5.6000000000000005</v>
      </c>
      <c r="D159" s="14"/>
      <c r="E159" s="14">
        <v>2.52</v>
      </c>
      <c r="F159" s="14">
        <v>1.5699999999999998</v>
      </c>
      <c r="G159" s="14"/>
      <c r="H159" s="14">
        <v>-4.6400000000000006</v>
      </c>
    </row>
    <row r="160" spans="1:8">
      <c r="A160" s="18">
        <v>41134</v>
      </c>
      <c r="B160" s="14">
        <v>-2.6</v>
      </c>
      <c r="C160" s="14">
        <v>-5.88</v>
      </c>
      <c r="D160" s="14"/>
      <c r="E160" s="14">
        <v>2.5100000000000002</v>
      </c>
      <c r="F160" s="14">
        <v>1.1299999999999999</v>
      </c>
      <c r="G160" s="14"/>
      <c r="H160" s="14">
        <v>-4.8400000000000007</v>
      </c>
    </row>
    <row r="161" spans="1:8">
      <c r="A161" s="18">
        <v>41135</v>
      </c>
      <c r="B161" s="14">
        <v>-2.59</v>
      </c>
      <c r="C161" s="14">
        <v>-5.88</v>
      </c>
      <c r="D161" s="14"/>
      <c r="E161" s="14">
        <v>2.63</v>
      </c>
      <c r="F161" s="14">
        <v>1.1299999999999999</v>
      </c>
      <c r="G161" s="14"/>
      <c r="H161" s="14">
        <v>-4.7099999999999991</v>
      </c>
    </row>
    <row r="162" spans="1:8">
      <c r="A162" s="18">
        <v>41136</v>
      </c>
      <c r="B162" s="14">
        <v>-2.02</v>
      </c>
      <c r="C162" s="14">
        <v>-6.0600000000000005</v>
      </c>
      <c r="D162" s="14"/>
      <c r="E162" s="14">
        <v>1.68</v>
      </c>
      <c r="F162" s="14">
        <v>-0.22</v>
      </c>
      <c r="G162" s="14"/>
      <c r="H162" s="14">
        <v>-6.62</v>
      </c>
    </row>
    <row r="163" spans="1:8">
      <c r="A163" s="18">
        <v>41137</v>
      </c>
      <c r="B163" s="14">
        <v>-1.7999999999999998</v>
      </c>
      <c r="C163" s="14">
        <v>-6.05</v>
      </c>
      <c r="D163" s="14"/>
      <c r="E163" s="14">
        <v>1.7000000000000002</v>
      </c>
      <c r="F163" s="14">
        <v>-0.22</v>
      </c>
      <c r="G163" s="14"/>
      <c r="H163" s="14">
        <v>-6.3699999999999992</v>
      </c>
    </row>
    <row r="164" spans="1:8">
      <c r="A164" s="18">
        <v>41138</v>
      </c>
      <c r="B164" s="14">
        <v>-2.0500000000000003</v>
      </c>
      <c r="C164" s="14">
        <v>-6.05</v>
      </c>
      <c r="D164" s="14"/>
      <c r="E164" s="14">
        <v>1</v>
      </c>
      <c r="F164" s="14">
        <v>-0.21</v>
      </c>
      <c r="G164" s="14"/>
      <c r="H164" s="14">
        <v>-7.31</v>
      </c>
    </row>
    <row r="165" spans="1:8">
      <c r="A165" s="18">
        <v>41141</v>
      </c>
      <c r="B165" s="14">
        <v>-2.1</v>
      </c>
      <c r="C165" s="14">
        <v>-6.0600000000000005</v>
      </c>
      <c r="D165" s="14"/>
      <c r="E165" s="14">
        <v>1</v>
      </c>
      <c r="F165" s="14">
        <v>-0.22</v>
      </c>
      <c r="G165" s="14"/>
      <c r="H165" s="14">
        <v>-7.38</v>
      </c>
    </row>
    <row r="166" spans="1:8">
      <c r="A166" s="18">
        <v>41142</v>
      </c>
      <c r="B166" s="14">
        <v>-2.42</v>
      </c>
      <c r="C166" s="14">
        <v>-6.05</v>
      </c>
      <c r="D166" s="14"/>
      <c r="E166" s="14">
        <v>1.25</v>
      </c>
      <c r="F166" s="14">
        <v>-0.22</v>
      </c>
      <c r="G166" s="14"/>
      <c r="H166" s="14">
        <v>-7.4399999999999986</v>
      </c>
    </row>
    <row r="167" spans="1:8">
      <c r="A167" s="18">
        <v>41143</v>
      </c>
      <c r="B167" s="14">
        <v>-2.82</v>
      </c>
      <c r="C167" s="14">
        <v>-6.0600000000000005</v>
      </c>
      <c r="D167" s="14"/>
      <c r="E167" s="14">
        <v>1.1900000000000002</v>
      </c>
      <c r="F167" s="14">
        <v>-0.22</v>
      </c>
      <c r="G167" s="14"/>
      <c r="H167" s="14">
        <v>-7.91</v>
      </c>
    </row>
    <row r="168" spans="1:8">
      <c r="A168" s="18">
        <v>41144</v>
      </c>
      <c r="B168" s="14">
        <v>-2.29</v>
      </c>
      <c r="C168" s="14">
        <v>-6.76</v>
      </c>
      <c r="D168" s="14"/>
      <c r="E168" s="14">
        <v>3.32</v>
      </c>
      <c r="F168" s="14">
        <v>-0.22</v>
      </c>
      <c r="G168" s="14"/>
      <c r="H168" s="14">
        <v>-5.95</v>
      </c>
    </row>
    <row r="169" spans="1:8">
      <c r="A169" s="18">
        <v>41145</v>
      </c>
      <c r="B169" s="14">
        <v>-2.17</v>
      </c>
      <c r="C169" s="14">
        <v>-6.6199999999999992</v>
      </c>
      <c r="D169" s="14"/>
      <c r="E169" s="14">
        <v>3.38</v>
      </c>
      <c r="F169" s="14">
        <v>-0.54</v>
      </c>
      <c r="G169" s="14"/>
      <c r="H169" s="14">
        <v>-5.9499999999999993</v>
      </c>
    </row>
    <row r="170" spans="1:8">
      <c r="A170" s="18">
        <v>41148</v>
      </c>
      <c r="B170" s="14">
        <v>-2.23</v>
      </c>
      <c r="C170" s="14">
        <v>-6.61</v>
      </c>
      <c r="D170" s="14"/>
      <c r="E170" s="14">
        <v>3.3000000000000003</v>
      </c>
      <c r="F170" s="14">
        <v>-0.54</v>
      </c>
      <c r="G170" s="14"/>
      <c r="H170" s="14">
        <v>-6.0799999999999992</v>
      </c>
    </row>
    <row r="171" spans="1:8">
      <c r="A171" s="18">
        <v>41149</v>
      </c>
      <c r="B171" s="14">
        <v>-2.5100000000000002</v>
      </c>
      <c r="C171" s="14">
        <v>-6.64</v>
      </c>
      <c r="D171" s="14"/>
      <c r="E171" s="14">
        <v>3.2199999999999998</v>
      </c>
      <c r="F171" s="14">
        <v>-0.54</v>
      </c>
      <c r="G171" s="14"/>
      <c r="H171" s="14">
        <v>-6.4700000000000006</v>
      </c>
    </row>
    <row r="172" spans="1:8">
      <c r="A172" s="18">
        <v>41150</v>
      </c>
      <c r="B172" s="14">
        <v>-2.1999999999999997</v>
      </c>
      <c r="C172" s="14">
        <v>-6.6199999999999992</v>
      </c>
      <c r="D172" s="14"/>
      <c r="E172" s="14">
        <v>3.37</v>
      </c>
      <c r="F172" s="14">
        <v>-0.54</v>
      </c>
      <c r="G172" s="14"/>
      <c r="H172" s="14">
        <v>-5.9899999999999984</v>
      </c>
    </row>
    <row r="173" spans="1:8">
      <c r="A173" s="18">
        <v>41152</v>
      </c>
      <c r="B173" s="14">
        <v>-2.5100000000000002</v>
      </c>
      <c r="C173" s="14">
        <v>-6.6000000000000005</v>
      </c>
      <c r="D173" s="14"/>
      <c r="E173" s="14">
        <v>3.17</v>
      </c>
      <c r="F173" s="14">
        <v>-0.71000000000000008</v>
      </c>
      <c r="G173" s="14"/>
      <c r="H173" s="14">
        <v>-6.6500000000000012</v>
      </c>
    </row>
    <row r="174" spans="1:8">
      <c r="A174" s="18">
        <v>41156</v>
      </c>
      <c r="B174" s="14">
        <v>-2.39</v>
      </c>
      <c r="C174" s="14">
        <v>-6.41</v>
      </c>
      <c r="D174" s="14"/>
      <c r="E174" s="14">
        <v>3.11</v>
      </c>
      <c r="F174" s="14">
        <v>-0.69</v>
      </c>
      <c r="G174" s="14"/>
      <c r="H174" s="14">
        <v>-6.3800000000000008</v>
      </c>
    </row>
    <row r="175" spans="1:8">
      <c r="A175" s="18">
        <v>41157</v>
      </c>
      <c r="B175" s="14">
        <v>-2.33</v>
      </c>
      <c r="C175" s="14">
        <v>-6.4</v>
      </c>
      <c r="D175" s="14"/>
      <c r="E175" s="14">
        <v>3.15</v>
      </c>
      <c r="F175" s="14">
        <v>-0.69</v>
      </c>
      <c r="G175" s="14"/>
      <c r="H175" s="14">
        <v>-6.27</v>
      </c>
    </row>
    <row r="176" spans="1:8">
      <c r="A176" s="18">
        <v>41158</v>
      </c>
      <c r="B176" s="14">
        <v>-1.91</v>
      </c>
      <c r="C176" s="14">
        <v>-6.4</v>
      </c>
      <c r="D176" s="14"/>
      <c r="E176" s="14">
        <v>3.27</v>
      </c>
      <c r="F176" s="14">
        <v>-0.69</v>
      </c>
      <c r="G176" s="14"/>
      <c r="H176" s="14">
        <v>-5.73</v>
      </c>
    </row>
    <row r="177" spans="1:8">
      <c r="A177" s="18">
        <v>41159</v>
      </c>
      <c r="B177" s="14">
        <v>-2.25</v>
      </c>
      <c r="C177" s="14">
        <v>-6.41</v>
      </c>
      <c r="D177" s="14"/>
      <c r="E177" s="14">
        <v>3.15</v>
      </c>
      <c r="F177" s="14">
        <v>-0.67999999999999994</v>
      </c>
      <c r="G177" s="14"/>
      <c r="H177" s="14">
        <v>-6.1899999999999995</v>
      </c>
    </row>
    <row r="178" spans="1:8">
      <c r="A178" s="18">
        <v>41162</v>
      </c>
      <c r="B178" s="14">
        <v>-2.5100000000000002</v>
      </c>
      <c r="C178" s="14">
        <v>-6.370000000000001</v>
      </c>
      <c r="D178" s="14"/>
      <c r="E178" s="14">
        <v>3.1300000000000003</v>
      </c>
      <c r="F178" s="14">
        <v>-0.67999999999999994</v>
      </c>
      <c r="G178" s="14"/>
      <c r="H178" s="14">
        <v>-6.43</v>
      </c>
    </row>
    <row r="179" spans="1:8">
      <c r="A179" s="18">
        <v>41163</v>
      </c>
      <c r="B179" s="14">
        <v>-2.36</v>
      </c>
      <c r="C179" s="14">
        <v>-6.370000000000001</v>
      </c>
      <c r="D179" s="14"/>
      <c r="E179" s="14">
        <v>3.2800000000000002</v>
      </c>
      <c r="F179" s="14">
        <v>-0.67999999999999994</v>
      </c>
      <c r="G179" s="14"/>
      <c r="H179" s="14">
        <v>-6.13</v>
      </c>
    </row>
    <row r="180" spans="1:8">
      <c r="A180" s="18">
        <v>41164</v>
      </c>
      <c r="B180" s="14">
        <v>-2.42</v>
      </c>
      <c r="C180" s="14">
        <v>-6.36</v>
      </c>
      <c r="D180" s="14"/>
      <c r="E180" s="14">
        <v>3.6900000000000004</v>
      </c>
      <c r="F180" s="14">
        <v>-0.67999999999999994</v>
      </c>
      <c r="G180" s="14"/>
      <c r="H180" s="14">
        <v>-5.7700000000000005</v>
      </c>
    </row>
    <row r="181" spans="1:8">
      <c r="A181" s="18">
        <v>41165</v>
      </c>
      <c r="B181" s="14">
        <v>-2.94</v>
      </c>
      <c r="C181" s="14">
        <v>-6.419999999999999</v>
      </c>
      <c r="D181" s="14"/>
      <c r="E181" s="14">
        <v>3.64</v>
      </c>
      <c r="F181" s="14">
        <v>-0.67999999999999994</v>
      </c>
      <c r="G181" s="14"/>
      <c r="H181" s="14">
        <v>-6.3999999999999986</v>
      </c>
    </row>
    <row r="182" spans="1:8">
      <c r="A182" s="18">
        <v>41166</v>
      </c>
      <c r="B182" s="14">
        <v>-2.5299999999999998</v>
      </c>
      <c r="C182" s="14">
        <v>-6.41</v>
      </c>
      <c r="D182" s="14"/>
      <c r="E182" s="14">
        <v>3.55</v>
      </c>
      <c r="F182" s="14">
        <v>-0.67</v>
      </c>
      <c r="G182" s="14"/>
      <c r="H182" s="14">
        <v>-6.06</v>
      </c>
    </row>
    <row r="183" spans="1:8">
      <c r="A183" s="18">
        <v>41169</v>
      </c>
      <c r="B183" s="14">
        <v>-3.01</v>
      </c>
      <c r="C183" s="14">
        <v>-5.7</v>
      </c>
      <c r="D183" s="14"/>
      <c r="E183" s="14">
        <v>3.55</v>
      </c>
      <c r="F183" s="14">
        <v>-0.66</v>
      </c>
      <c r="G183" s="14"/>
      <c r="H183" s="14">
        <v>-5.8200000000000012</v>
      </c>
    </row>
    <row r="184" spans="1:8">
      <c r="A184" s="18">
        <v>41170</v>
      </c>
      <c r="B184" s="14">
        <v>-2.56</v>
      </c>
      <c r="C184" s="14">
        <v>-5.6899999999999995</v>
      </c>
      <c r="D184" s="14"/>
      <c r="E184" s="14">
        <v>3.06</v>
      </c>
      <c r="F184" s="14">
        <v>-0.66</v>
      </c>
      <c r="G184" s="14"/>
      <c r="H184" s="14">
        <v>-5.85</v>
      </c>
    </row>
    <row r="185" spans="1:8">
      <c r="A185" s="18">
        <v>41171</v>
      </c>
      <c r="B185" s="14">
        <v>-2.52</v>
      </c>
      <c r="C185" s="14">
        <v>-5.7</v>
      </c>
      <c r="D185" s="14"/>
      <c r="E185" s="14">
        <v>2.93</v>
      </c>
      <c r="F185" s="14">
        <v>-0.66</v>
      </c>
      <c r="G185" s="14"/>
      <c r="H185" s="14">
        <v>-5.9500000000000011</v>
      </c>
    </row>
    <row r="186" spans="1:8">
      <c r="A186" s="18">
        <v>41172</v>
      </c>
      <c r="B186" s="14">
        <v>-2.44</v>
      </c>
      <c r="C186" s="14">
        <v>-5.72</v>
      </c>
      <c r="D186" s="14"/>
      <c r="E186" s="14">
        <v>2.68</v>
      </c>
      <c r="F186" s="14">
        <v>-0.53</v>
      </c>
      <c r="G186" s="14"/>
      <c r="H186" s="14">
        <v>-6.0100000000000007</v>
      </c>
    </row>
    <row r="187" spans="1:8">
      <c r="A187" s="18">
        <v>41173</v>
      </c>
      <c r="B187" s="14">
        <v>-2.33</v>
      </c>
      <c r="C187" s="14">
        <v>-5.74</v>
      </c>
      <c r="D187" s="14"/>
      <c r="E187" s="14">
        <v>3.44</v>
      </c>
      <c r="F187" s="14">
        <v>-0.54</v>
      </c>
      <c r="G187" s="14"/>
      <c r="H187" s="14">
        <v>-5.1700000000000008</v>
      </c>
    </row>
    <row r="188" spans="1:8">
      <c r="A188" s="18">
        <v>41176</v>
      </c>
      <c r="B188" s="14">
        <v>-2.65</v>
      </c>
      <c r="C188" s="14">
        <v>-5.75</v>
      </c>
      <c r="D188" s="14"/>
      <c r="E188" s="14">
        <v>3.7699999999999996</v>
      </c>
      <c r="F188" s="14">
        <v>-0.15</v>
      </c>
      <c r="G188" s="14"/>
      <c r="H188" s="14">
        <v>-4.7800000000000011</v>
      </c>
    </row>
    <row r="189" spans="1:8">
      <c r="A189" s="18">
        <v>41177</v>
      </c>
      <c r="B189" s="14">
        <v>-2.0099999999999998</v>
      </c>
      <c r="C189" s="14">
        <v>-5.75</v>
      </c>
      <c r="D189" s="14"/>
      <c r="E189" s="14">
        <v>3.5900000000000003</v>
      </c>
      <c r="F189" s="14">
        <v>3.18</v>
      </c>
      <c r="G189" s="14"/>
      <c r="H189" s="14">
        <v>-0.98999999999999977</v>
      </c>
    </row>
    <row r="190" spans="1:8">
      <c r="A190" s="18">
        <v>41178</v>
      </c>
      <c r="B190" s="14">
        <v>-2.06</v>
      </c>
      <c r="C190" s="14">
        <v>-5.72</v>
      </c>
      <c r="D190" s="14"/>
      <c r="E190" s="14">
        <v>3.4099999999999997</v>
      </c>
      <c r="F190" s="14">
        <v>3.64</v>
      </c>
      <c r="G190" s="14"/>
      <c r="H190" s="14">
        <v>-0.72999999999999909</v>
      </c>
    </row>
    <row r="191" spans="1:8">
      <c r="A191" s="18">
        <v>41179</v>
      </c>
      <c r="B191" s="14">
        <v>-2.83</v>
      </c>
      <c r="C191" s="14">
        <v>-5.71</v>
      </c>
      <c r="D191" s="14"/>
      <c r="E191" s="14">
        <v>3.8</v>
      </c>
      <c r="F191" s="14">
        <v>4.37</v>
      </c>
      <c r="G191" s="14"/>
      <c r="H191" s="14">
        <v>-0.36999999999999922</v>
      </c>
    </row>
    <row r="192" spans="1:8">
      <c r="A192" s="18">
        <v>41180</v>
      </c>
      <c r="B192" s="14">
        <v>-2.82</v>
      </c>
      <c r="C192" s="14">
        <v>-5.67</v>
      </c>
      <c r="D192" s="14"/>
      <c r="E192" s="14">
        <v>3.7900000000000005</v>
      </c>
      <c r="F192" s="14">
        <v>4.5600000000000005</v>
      </c>
      <c r="G192" s="14"/>
      <c r="H192" s="14">
        <v>-0.13999999999999879</v>
      </c>
    </row>
    <row r="193" spans="1:8">
      <c r="A193" s="18">
        <v>41183</v>
      </c>
      <c r="B193" s="14">
        <v>-2.77</v>
      </c>
      <c r="C193" s="14">
        <v>-5.57</v>
      </c>
      <c r="D193" s="14"/>
      <c r="E193" s="14">
        <v>3.52</v>
      </c>
      <c r="F193" s="14">
        <v>4.47</v>
      </c>
      <c r="G193" s="14"/>
      <c r="H193" s="14">
        <v>-0.35000000000000053</v>
      </c>
    </row>
    <row r="194" spans="1:8">
      <c r="A194" s="18">
        <v>41184</v>
      </c>
      <c r="B194" s="14">
        <v>-2.8000000000000003</v>
      </c>
      <c r="C194" s="14">
        <v>-5.57</v>
      </c>
      <c r="D194" s="14"/>
      <c r="E194" s="14">
        <v>3.27</v>
      </c>
      <c r="F194" s="14">
        <v>4.4799999999999995</v>
      </c>
      <c r="G194" s="14"/>
      <c r="H194" s="14">
        <v>-0.62000000000000188</v>
      </c>
    </row>
    <row r="195" spans="1:8">
      <c r="A195" s="18">
        <v>41185</v>
      </c>
      <c r="B195" s="14">
        <v>-2.78</v>
      </c>
      <c r="C195" s="14">
        <v>-5.57</v>
      </c>
      <c r="D195" s="14"/>
      <c r="E195" s="14">
        <v>3.49</v>
      </c>
      <c r="F195" s="14">
        <v>4.9399999999999995</v>
      </c>
      <c r="G195" s="14"/>
      <c r="H195" s="14">
        <v>8.0000000000000071E-2</v>
      </c>
    </row>
    <row r="196" spans="1:8">
      <c r="A196" s="18">
        <v>41186</v>
      </c>
      <c r="B196" s="14">
        <v>-2.8899999999999997</v>
      </c>
      <c r="C196" s="14">
        <v>-5.58</v>
      </c>
      <c r="D196" s="14"/>
      <c r="E196" s="14">
        <v>4.5900000000000007</v>
      </c>
      <c r="F196" s="14">
        <v>4.04</v>
      </c>
      <c r="G196" s="14"/>
      <c r="H196" s="14">
        <v>0.16000000000000192</v>
      </c>
    </row>
    <row r="197" spans="1:8">
      <c r="A197" s="18">
        <v>41187</v>
      </c>
      <c r="B197" s="14">
        <v>-2.8000000000000003</v>
      </c>
      <c r="C197" s="14">
        <v>-5.59</v>
      </c>
      <c r="D197" s="14"/>
      <c r="E197" s="14">
        <v>4.78</v>
      </c>
      <c r="F197" s="14">
        <v>4.03</v>
      </c>
      <c r="G197" s="14"/>
      <c r="H197" s="14">
        <v>0.41999999999999993</v>
      </c>
    </row>
    <row r="198" spans="1:8">
      <c r="A198" s="18">
        <v>41191</v>
      </c>
      <c r="B198" s="14">
        <v>-2.8899999999999997</v>
      </c>
      <c r="C198" s="14">
        <v>-5.55</v>
      </c>
      <c r="D198" s="14"/>
      <c r="E198" s="14">
        <v>4.79</v>
      </c>
      <c r="F198" s="14">
        <v>3.9600000000000004</v>
      </c>
      <c r="G198" s="14"/>
      <c r="H198" s="14">
        <v>0.31000000000000094</v>
      </c>
    </row>
    <row r="199" spans="1:8">
      <c r="A199" s="18">
        <v>41192</v>
      </c>
      <c r="B199" s="14">
        <v>-2.8000000000000003</v>
      </c>
      <c r="C199" s="14">
        <v>-5.55</v>
      </c>
      <c r="D199" s="14"/>
      <c r="E199" s="14">
        <v>4.53</v>
      </c>
      <c r="F199" s="14">
        <v>3.9699999999999998</v>
      </c>
      <c r="G199" s="14"/>
      <c r="H199" s="14">
        <v>0.15000000000000036</v>
      </c>
    </row>
    <row r="200" spans="1:8">
      <c r="A200" s="18">
        <v>41193</v>
      </c>
      <c r="B200" s="14">
        <v>-2.93</v>
      </c>
      <c r="C200" s="14">
        <v>-5.41</v>
      </c>
      <c r="D200" s="14"/>
      <c r="E200" s="14">
        <v>4.45</v>
      </c>
      <c r="F200" s="14">
        <v>3.9800000000000004</v>
      </c>
      <c r="G200" s="14"/>
      <c r="H200" s="14">
        <v>9.0000000000000746E-2</v>
      </c>
    </row>
    <row r="201" spans="1:8">
      <c r="A201" s="18">
        <v>41194</v>
      </c>
      <c r="B201" s="14">
        <v>-2.87</v>
      </c>
      <c r="C201" s="14">
        <v>-5.41</v>
      </c>
      <c r="D201" s="14"/>
      <c r="E201" s="14">
        <v>4.1099999999999994</v>
      </c>
      <c r="F201" s="14">
        <v>4.01</v>
      </c>
      <c r="G201" s="14"/>
      <c r="H201" s="14">
        <v>-0.16000000000000192</v>
      </c>
    </row>
    <row r="202" spans="1:8">
      <c r="A202" s="18">
        <v>41197</v>
      </c>
      <c r="B202" s="14">
        <v>-2.91</v>
      </c>
      <c r="C202" s="14">
        <v>-5.41</v>
      </c>
      <c r="D202" s="14"/>
      <c r="E202" s="14">
        <v>4.5600000000000005</v>
      </c>
      <c r="F202" s="14">
        <v>4.01</v>
      </c>
      <c r="G202" s="14"/>
      <c r="H202" s="14">
        <v>0.25</v>
      </c>
    </row>
    <row r="203" spans="1:8">
      <c r="A203" s="18">
        <v>41198</v>
      </c>
      <c r="B203" s="14">
        <v>-3.9600000000000004</v>
      </c>
      <c r="C203" s="14">
        <v>-5.42</v>
      </c>
      <c r="D203" s="14"/>
      <c r="E203" s="14">
        <v>5.92</v>
      </c>
      <c r="F203" s="14">
        <v>4.0199999999999996</v>
      </c>
      <c r="G203" s="14"/>
      <c r="H203" s="14">
        <v>0.55999999999999872</v>
      </c>
    </row>
    <row r="204" spans="1:8">
      <c r="A204" s="18">
        <v>41199</v>
      </c>
      <c r="B204" s="14">
        <v>-3.82</v>
      </c>
      <c r="C204" s="14">
        <v>-5.4399999999999995</v>
      </c>
      <c r="D204" s="14"/>
      <c r="E204" s="14">
        <v>6.660000000000001</v>
      </c>
      <c r="F204" s="14">
        <v>1.3299999999999998</v>
      </c>
      <c r="G204" s="14"/>
      <c r="H204" s="14">
        <v>-1.2699999999999989</v>
      </c>
    </row>
    <row r="205" spans="1:8">
      <c r="A205" s="18">
        <v>41200</v>
      </c>
      <c r="B205" s="14">
        <v>-3.85</v>
      </c>
      <c r="C205" s="14">
        <v>-5.4399999999999995</v>
      </c>
      <c r="D205" s="14"/>
      <c r="E205" s="14">
        <v>8.7200000000000006</v>
      </c>
      <c r="F205" s="14">
        <v>0.08</v>
      </c>
      <c r="G205" s="14"/>
      <c r="H205" s="14">
        <v>-0.48999999999999849</v>
      </c>
    </row>
    <row r="206" spans="1:8">
      <c r="A206" s="18">
        <v>41201</v>
      </c>
      <c r="B206" s="14">
        <v>-3.9</v>
      </c>
      <c r="C206" s="14">
        <v>-5.43</v>
      </c>
      <c r="D206" s="14"/>
      <c r="E206" s="14">
        <v>8.24</v>
      </c>
      <c r="F206" s="14">
        <v>0.52</v>
      </c>
      <c r="G206" s="14"/>
      <c r="H206" s="14">
        <v>-0.56999999999999984</v>
      </c>
    </row>
    <row r="207" spans="1:8">
      <c r="A207" s="18">
        <v>41204</v>
      </c>
      <c r="B207" s="14">
        <v>-3.91</v>
      </c>
      <c r="C207" s="14">
        <v>-5.42</v>
      </c>
      <c r="D207" s="14"/>
      <c r="E207" s="14">
        <v>8.4599999999999991</v>
      </c>
      <c r="F207" s="14">
        <v>0.53</v>
      </c>
      <c r="G207" s="14"/>
      <c r="H207" s="14">
        <v>-0.34000000000000097</v>
      </c>
    </row>
    <row r="208" spans="1:8">
      <c r="A208" s="18">
        <v>41205</v>
      </c>
      <c r="B208" s="14">
        <v>-3.83</v>
      </c>
      <c r="C208" s="14">
        <v>-5.42</v>
      </c>
      <c r="D208" s="14"/>
      <c r="E208" s="14">
        <v>8.3000000000000007</v>
      </c>
      <c r="F208" s="14">
        <v>0.53</v>
      </c>
      <c r="G208" s="14"/>
      <c r="H208" s="14">
        <v>-0.41999999999999926</v>
      </c>
    </row>
    <row r="209" spans="1:8">
      <c r="A209" s="18">
        <v>41206</v>
      </c>
      <c r="B209" s="14">
        <v>-3.88</v>
      </c>
      <c r="C209" s="14">
        <v>-5.42</v>
      </c>
      <c r="D209" s="14"/>
      <c r="E209" s="14">
        <v>8.5400000000000009</v>
      </c>
      <c r="F209" s="14">
        <v>0.53</v>
      </c>
      <c r="G209" s="14"/>
      <c r="H209" s="14">
        <v>-0.22999999999999976</v>
      </c>
    </row>
    <row r="210" spans="1:8">
      <c r="A210" s="18">
        <v>41207</v>
      </c>
      <c r="B210" s="14">
        <v>-3.7699999999999996</v>
      </c>
      <c r="C210" s="14">
        <v>-5.43</v>
      </c>
      <c r="D210" s="14"/>
      <c r="E210" s="14">
        <v>8.76</v>
      </c>
      <c r="F210" s="14">
        <v>0.53</v>
      </c>
      <c r="G210" s="14"/>
      <c r="H210" s="14">
        <v>9.0000000000000524E-2</v>
      </c>
    </row>
    <row r="211" spans="1:8">
      <c r="A211" s="18">
        <v>41208</v>
      </c>
      <c r="B211" s="14">
        <v>-3.7800000000000002</v>
      </c>
      <c r="C211" s="14">
        <v>-5.41</v>
      </c>
      <c r="D211" s="14"/>
      <c r="E211" s="14">
        <v>7.6899999999999995</v>
      </c>
      <c r="F211" s="14">
        <v>1.1900000000000002</v>
      </c>
      <c r="G211" s="14"/>
      <c r="H211" s="14">
        <v>-0.31000000000000161</v>
      </c>
    </row>
    <row r="212" spans="1:8">
      <c r="A212" s="18">
        <v>41211</v>
      </c>
      <c r="B212" s="14">
        <v>-3.73</v>
      </c>
      <c r="C212" s="14">
        <v>-5.41</v>
      </c>
      <c r="D212" s="14"/>
      <c r="E212" s="14">
        <v>7.48</v>
      </c>
      <c r="F212" s="14">
        <v>1.1900000000000002</v>
      </c>
      <c r="G212" s="14"/>
      <c r="H212" s="14">
        <v>-0.47</v>
      </c>
    </row>
    <row r="213" spans="1:8">
      <c r="A213" s="18">
        <v>41213</v>
      </c>
      <c r="B213" s="14">
        <v>-3.51</v>
      </c>
      <c r="C213" s="14">
        <v>-5.4</v>
      </c>
      <c r="D213" s="14"/>
      <c r="E213" s="14">
        <v>7.28</v>
      </c>
      <c r="F213" s="14">
        <v>1.2</v>
      </c>
      <c r="G213" s="14"/>
      <c r="H213" s="14">
        <v>-0.42999999999999994</v>
      </c>
    </row>
    <row r="214" spans="1:8">
      <c r="A214" s="18">
        <v>41214</v>
      </c>
      <c r="B214" s="14">
        <v>-3.65</v>
      </c>
      <c r="C214" s="14">
        <v>-5.37</v>
      </c>
      <c r="D214" s="14"/>
      <c r="E214" s="14">
        <v>9.67</v>
      </c>
      <c r="F214" s="14">
        <v>1.4200000000000002</v>
      </c>
      <c r="G214" s="14"/>
      <c r="H214" s="14">
        <v>2.0700000000000003</v>
      </c>
    </row>
    <row r="215" spans="1:8">
      <c r="A215" s="18">
        <v>41215</v>
      </c>
      <c r="B215" s="14">
        <v>-3.5999999999999996</v>
      </c>
      <c r="C215" s="14">
        <v>-5.36</v>
      </c>
      <c r="D215" s="14"/>
      <c r="E215" s="14">
        <v>10.07</v>
      </c>
      <c r="F215" s="14">
        <v>0.84</v>
      </c>
      <c r="G215" s="14"/>
      <c r="H215" s="14">
        <v>1.9499999999999993</v>
      </c>
    </row>
    <row r="216" spans="1:8">
      <c r="A216" s="18">
        <v>41218</v>
      </c>
      <c r="B216" s="14">
        <v>-3.61</v>
      </c>
      <c r="C216" s="14">
        <v>-5.34</v>
      </c>
      <c r="D216" s="14"/>
      <c r="E216" s="14">
        <v>9.64</v>
      </c>
      <c r="F216" s="14">
        <v>0.83</v>
      </c>
      <c r="G216" s="14"/>
      <c r="H216" s="14">
        <v>1.5200000000000014</v>
      </c>
    </row>
    <row r="217" spans="1:8">
      <c r="A217" s="18">
        <v>41219</v>
      </c>
      <c r="B217" s="14">
        <v>-3.49</v>
      </c>
      <c r="C217" s="14">
        <v>-5.37</v>
      </c>
      <c r="D217" s="14"/>
      <c r="E217" s="14">
        <v>10.79</v>
      </c>
      <c r="F217" s="14">
        <v>-1.78</v>
      </c>
      <c r="G217" s="14"/>
      <c r="H217" s="14">
        <v>0.14999999999999969</v>
      </c>
    </row>
    <row r="218" spans="1:8">
      <c r="A218" s="18">
        <v>41220</v>
      </c>
      <c r="B218" s="14">
        <v>-3.63</v>
      </c>
      <c r="C218" s="14">
        <v>-5.33</v>
      </c>
      <c r="D218" s="14"/>
      <c r="E218" s="14">
        <v>9.48</v>
      </c>
      <c r="F218" s="14">
        <v>-1.77</v>
      </c>
      <c r="G218" s="14"/>
      <c r="H218" s="14">
        <v>-1.2500000000000004</v>
      </c>
    </row>
    <row r="219" spans="1:8">
      <c r="A219" s="18">
        <v>41221</v>
      </c>
      <c r="B219" s="14">
        <v>-3.53</v>
      </c>
      <c r="C219" s="14">
        <v>-5.35</v>
      </c>
      <c r="D219" s="14"/>
      <c r="E219" s="14">
        <v>9.25</v>
      </c>
      <c r="F219" s="14">
        <v>-1.77</v>
      </c>
      <c r="G219" s="14"/>
      <c r="H219" s="14">
        <v>-1.399999999999999</v>
      </c>
    </row>
    <row r="220" spans="1:8">
      <c r="A220" s="18">
        <v>41222</v>
      </c>
      <c r="B220" s="14">
        <v>-3.5900000000000003</v>
      </c>
      <c r="C220" s="14">
        <v>-5.35</v>
      </c>
      <c r="D220" s="14"/>
      <c r="E220" s="14">
        <v>10.37</v>
      </c>
      <c r="F220" s="14">
        <v>-1.5599999999999998</v>
      </c>
      <c r="G220" s="14"/>
      <c r="H220" s="14">
        <v>-0.13000000000000012</v>
      </c>
    </row>
    <row r="221" spans="1:8">
      <c r="A221" s="18">
        <v>41226</v>
      </c>
      <c r="B221" s="14">
        <v>-2.35</v>
      </c>
      <c r="C221" s="14">
        <v>-5.88</v>
      </c>
      <c r="D221" s="14"/>
      <c r="E221" s="14">
        <v>10.14</v>
      </c>
      <c r="F221" s="14">
        <v>-2.0099999999999998</v>
      </c>
      <c r="G221" s="14"/>
      <c r="H221" s="14">
        <v>-9.9999999999999645E-2</v>
      </c>
    </row>
    <row r="222" spans="1:8">
      <c r="A222" s="18">
        <v>41227</v>
      </c>
      <c r="B222" s="14">
        <v>-2.33</v>
      </c>
      <c r="C222" s="14">
        <v>-5.8999999999999995</v>
      </c>
      <c r="D222" s="14"/>
      <c r="E222" s="14">
        <v>9.81</v>
      </c>
      <c r="F222" s="14">
        <v>-2.02</v>
      </c>
      <c r="G222" s="14"/>
      <c r="H222" s="14">
        <v>-0.43999999999999995</v>
      </c>
    </row>
    <row r="223" spans="1:8">
      <c r="A223" s="18">
        <v>41228</v>
      </c>
      <c r="B223" s="14">
        <v>-1.58</v>
      </c>
      <c r="C223" s="14">
        <v>-5.92</v>
      </c>
      <c r="D223" s="14"/>
      <c r="E223" s="14">
        <v>8.9599999999999991</v>
      </c>
      <c r="F223" s="14">
        <v>-2.02</v>
      </c>
      <c r="G223" s="14"/>
      <c r="H223" s="14">
        <v>-0.56000000000000094</v>
      </c>
    </row>
    <row r="224" spans="1:8">
      <c r="A224" s="18">
        <v>41229</v>
      </c>
      <c r="B224" s="14">
        <v>-1.51</v>
      </c>
      <c r="C224" s="14">
        <v>-5.92</v>
      </c>
      <c r="D224" s="14"/>
      <c r="E224" s="14">
        <v>6.38</v>
      </c>
      <c r="F224" s="14">
        <v>-3.38</v>
      </c>
      <c r="G224" s="14"/>
      <c r="H224" s="14">
        <v>-4.43</v>
      </c>
    </row>
    <row r="225" spans="1:8">
      <c r="A225" s="18">
        <v>41232</v>
      </c>
      <c r="B225" s="14">
        <v>-1.7000000000000002</v>
      </c>
      <c r="C225" s="14">
        <v>-5.92</v>
      </c>
      <c r="D225" s="14"/>
      <c r="E225" s="14">
        <v>6.49</v>
      </c>
      <c r="F225" s="14">
        <v>-3.39</v>
      </c>
      <c r="G225" s="14"/>
      <c r="H225" s="14">
        <v>-4.5199999999999996</v>
      </c>
    </row>
    <row r="226" spans="1:8">
      <c r="A226" s="18">
        <v>41233</v>
      </c>
      <c r="B226" s="14">
        <v>-1.1499999999999999</v>
      </c>
      <c r="C226" s="14">
        <v>-5.91</v>
      </c>
      <c r="D226" s="14"/>
      <c r="E226" s="14">
        <v>5.1499999999999995</v>
      </c>
      <c r="F226" s="14">
        <v>-3.38</v>
      </c>
      <c r="G226" s="14"/>
      <c r="H226" s="14">
        <v>-5.2900000000000009</v>
      </c>
    </row>
    <row r="227" spans="1:8">
      <c r="A227" s="18">
        <v>41234</v>
      </c>
      <c r="B227" s="14">
        <v>-1.17</v>
      </c>
      <c r="C227" s="14">
        <v>-5.8999999999999995</v>
      </c>
      <c r="D227" s="14"/>
      <c r="E227" s="14">
        <v>4.2</v>
      </c>
      <c r="F227" s="14">
        <v>-3.37</v>
      </c>
      <c r="G227" s="14"/>
      <c r="H227" s="14">
        <v>-6.2399999999999993</v>
      </c>
    </row>
    <row r="228" spans="1:8">
      <c r="A228" s="18">
        <v>41236</v>
      </c>
      <c r="B228" s="14">
        <v>-1.23</v>
      </c>
      <c r="C228" s="14">
        <v>-5.8999999999999995</v>
      </c>
      <c r="D228" s="14"/>
      <c r="E228" s="14">
        <v>4.21</v>
      </c>
      <c r="F228" s="14">
        <v>-3.36</v>
      </c>
      <c r="G228" s="14"/>
      <c r="H228" s="14">
        <v>-6.2799999999999994</v>
      </c>
    </row>
    <row r="229" spans="1:8">
      <c r="A229" s="18">
        <v>41239</v>
      </c>
      <c r="B229" s="14">
        <v>-1.34</v>
      </c>
      <c r="C229" s="14">
        <v>-5.8999999999999995</v>
      </c>
      <c r="D229" s="14"/>
      <c r="E229" s="14">
        <v>4.04</v>
      </c>
      <c r="F229" s="14">
        <v>-3.35</v>
      </c>
      <c r="G229" s="14"/>
      <c r="H229" s="14">
        <v>-6.5499999999999989</v>
      </c>
    </row>
    <row r="230" spans="1:8">
      <c r="A230" s="18">
        <v>41240</v>
      </c>
      <c r="B230" s="14">
        <v>-1.31</v>
      </c>
      <c r="C230" s="14">
        <v>-5.8999999999999995</v>
      </c>
      <c r="D230" s="14"/>
      <c r="E230" s="14">
        <v>3.84</v>
      </c>
      <c r="F230" s="14">
        <v>-3.36</v>
      </c>
      <c r="G230" s="14"/>
      <c r="H230" s="14">
        <v>-6.7299999999999986</v>
      </c>
    </row>
    <row r="231" spans="1:8">
      <c r="A231" s="18">
        <v>41241</v>
      </c>
      <c r="B231" s="14">
        <v>-1.3599999999999999</v>
      </c>
      <c r="C231" s="14">
        <v>-5.89</v>
      </c>
      <c r="D231" s="14"/>
      <c r="E231" s="14">
        <v>3.84</v>
      </c>
      <c r="F231" s="14">
        <v>-3.25</v>
      </c>
      <c r="G231" s="14"/>
      <c r="H231" s="14">
        <v>-6.66</v>
      </c>
    </row>
    <row r="232" spans="1:8">
      <c r="A232" s="18">
        <v>41242</v>
      </c>
      <c r="B232" s="14">
        <v>-1.3299999999999998</v>
      </c>
      <c r="C232" s="14">
        <v>-5.8999999999999995</v>
      </c>
      <c r="D232" s="14"/>
      <c r="E232" s="14">
        <v>3.95</v>
      </c>
      <c r="F232" s="14">
        <v>-3.26</v>
      </c>
      <c r="G232" s="14"/>
      <c r="H232" s="14">
        <v>-6.5399999999999991</v>
      </c>
    </row>
    <row r="233" spans="1:8">
      <c r="A233" s="18">
        <v>41243</v>
      </c>
      <c r="B233" s="14">
        <v>-1.39</v>
      </c>
      <c r="C233" s="14">
        <v>-5.8999999999999995</v>
      </c>
      <c r="D233" s="14"/>
      <c r="E233" s="14">
        <v>3.9699999999999998</v>
      </c>
      <c r="F233" s="14">
        <v>-3.26</v>
      </c>
      <c r="G233" s="14"/>
      <c r="H233" s="14">
        <v>-6.5799999999999992</v>
      </c>
    </row>
    <row r="234" spans="1:8">
      <c r="A234" s="18">
        <v>41246</v>
      </c>
      <c r="B234" s="14">
        <v>-1.55</v>
      </c>
      <c r="C234" s="14">
        <v>-5.87</v>
      </c>
      <c r="D234" s="14"/>
      <c r="E234" s="14">
        <v>4.2799999999999994</v>
      </c>
      <c r="F234" s="14">
        <v>-3.25</v>
      </c>
      <c r="G234" s="14"/>
      <c r="H234" s="14">
        <v>-6.3900000000000006</v>
      </c>
    </row>
    <row r="235" spans="1:8">
      <c r="A235" s="18">
        <v>41247</v>
      </c>
      <c r="B235" s="14">
        <v>-1.8599999999999999</v>
      </c>
      <c r="C235" s="14">
        <v>-5.88</v>
      </c>
      <c r="D235" s="14"/>
      <c r="E235" s="14">
        <v>4.5600000000000005</v>
      </c>
      <c r="F235" s="14">
        <v>-3.2399999999999998</v>
      </c>
      <c r="G235" s="14"/>
      <c r="H235" s="14">
        <v>-6.42</v>
      </c>
    </row>
    <row r="236" spans="1:8">
      <c r="A236" s="18">
        <v>41248</v>
      </c>
      <c r="B236" s="14">
        <v>-1.7399999999999998</v>
      </c>
      <c r="C236" s="14">
        <v>-5.89</v>
      </c>
      <c r="D236" s="14"/>
      <c r="E236" s="14">
        <v>4.6100000000000003</v>
      </c>
      <c r="F236" s="14">
        <v>-3.25</v>
      </c>
      <c r="G236" s="14"/>
      <c r="H236" s="14">
        <v>-6.2699999999999987</v>
      </c>
    </row>
    <row r="237" spans="1:8">
      <c r="A237" s="18">
        <v>41249</v>
      </c>
      <c r="B237" s="14">
        <v>-1.7500000000000002</v>
      </c>
      <c r="C237" s="14">
        <v>-5.89</v>
      </c>
      <c r="D237" s="14"/>
      <c r="E237" s="14">
        <v>4.72</v>
      </c>
      <c r="F237" s="14">
        <v>-3.26</v>
      </c>
      <c r="G237" s="14"/>
      <c r="H237" s="14">
        <v>-6.18</v>
      </c>
    </row>
    <row r="238" spans="1:8">
      <c r="A238" s="18">
        <v>41250</v>
      </c>
      <c r="B238" s="14">
        <v>-1.55</v>
      </c>
      <c r="C238" s="14">
        <v>-5.88</v>
      </c>
      <c r="D238" s="14"/>
      <c r="E238" s="14">
        <v>5.0999999999999996</v>
      </c>
      <c r="F238" s="14">
        <v>-3.25</v>
      </c>
      <c r="G238" s="14"/>
      <c r="H238" s="14">
        <v>-5.58</v>
      </c>
    </row>
    <row r="239" spans="1:8">
      <c r="A239" s="18">
        <v>41253</v>
      </c>
      <c r="B239" s="14">
        <v>-1.18</v>
      </c>
      <c r="C239" s="14">
        <v>-5.87</v>
      </c>
      <c r="D239" s="14"/>
      <c r="E239" s="14">
        <v>4.67</v>
      </c>
      <c r="F239" s="14">
        <v>-3.6799999999999997</v>
      </c>
      <c r="G239" s="14"/>
      <c r="H239" s="14">
        <v>-6.06</v>
      </c>
    </row>
    <row r="240" spans="1:8">
      <c r="A240" s="18">
        <v>41254</v>
      </c>
      <c r="B240" s="14">
        <v>-1.4500000000000002</v>
      </c>
      <c r="C240" s="14">
        <v>-5.87</v>
      </c>
      <c r="D240" s="14"/>
      <c r="E240" s="14">
        <v>4.82</v>
      </c>
      <c r="F240" s="14">
        <v>-3.6799999999999997</v>
      </c>
      <c r="G240" s="14"/>
      <c r="H240" s="14">
        <v>-6.18</v>
      </c>
    </row>
    <row r="241" spans="1:8">
      <c r="A241" s="18">
        <v>41255</v>
      </c>
      <c r="B241" s="14">
        <v>-1.5</v>
      </c>
      <c r="C241" s="14">
        <v>-5.87</v>
      </c>
      <c r="D241" s="14"/>
      <c r="E241" s="14">
        <v>5.4</v>
      </c>
      <c r="F241" s="14">
        <v>-0.19</v>
      </c>
      <c r="G241" s="14"/>
      <c r="H241" s="14">
        <v>-2.1599999999999997</v>
      </c>
    </row>
    <row r="242" spans="1:8">
      <c r="A242" s="18">
        <v>41256</v>
      </c>
      <c r="B242" s="14">
        <v>-1.51</v>
      </c>
      <c r="C242" s="14">
        <v>-5.87</v>
      </c>
      <c r="D242" s="14"/>
      <c r="E242" s="14">
        <v>5.76</v>
      </c>
      <c r="F242" s="14">
        <v>-0.2</v>
      </c>
      <c r="G242" s="14"/>
      <c r="H242" s="14">
        <v>-1.82</v>
      </c>
    </row>
    <row r="243" spans="1:8">
      <c r="A243" s="18">
        <v>41257</v>
      </c>
      <c r="B243" s="14">
        <v>-1.54</v>
      </c>
      <c r="C243" s="14">
        <v>-5.87</v>
      </c>
      <c r="D243" s="14"/>
      <c r="E243" s="14">
        <v>5.7299999999999995</v>
      </c>
      <c r="F243" s="14">
        <v>-0.01</v>
      </c>
      <c r="G243" s="14"/>
      <c r="H243" s="14">
        <v>-1.6900000000000006</v>
      </c>
    </row>
    <row r="244" spans="1:8">
      <c r="A244" s="18">
        <v>41260</v>
      </c>
      <c r="B244" s="14">
        <v>-2.6100000000000003</v>
      </c>
      <c r="C244" s="14">
        <v>-5.2</v>
      </c>
      <c r="D244" s="14"/>
      <c r="E244" s="14">
        <v>7.04</v>
      </c>
      <c r="F244" s="14">
        <v>0</v>
      </c>
      <c r="G244" s="14"/>
      <c r="H244" s="14">
        <v>-0.77000000000000046</v>
      </c>
    </row>
    <row r="245" spans="1:8">
      <c r="A245" s="18">
        <v>41261</v>
      </c>
      <c r="B245" s="14">
        <v>-2.46</v>
      </c>
      <c r="C245" s="14">
        <v>-5.21</v>
      </c>
      <c r="D245" s="14"/>
      <c r="E245" s="14">
        <v>7.2499999999999991</v>
      </c>
      <c r="F245" s="14">
        <v>-0.02</v>
      </c>
      <c r="G245" s="14"/>
      <c r="H245" s="14">
        <v>-0.44000000000000083</v>
      </c>
    </row>
    <row r="246" spans="1:8">
      <c r="A246" s="18">
        <v>41262</v>
      </c>
      <c r="B246" s="14">
        <v>-2.58</v>
      </c>
      <c r="C246" s="14">
        <v>-5.21</v>
      </c>
      <c r="D246" s="14"/>
      <c r="E246" s="14">
        <v>7.13</v>
      </c>
      <c r="F246" s="14">
        <v>-0.04</v>
      </c>
      <c r="G246" s="14"/>
      <c r="H246" s="14">
        <v>-0.70000000000000018</v>
      </c>
    </row>
    <row r="247" spans="1:8">
      <c r="A247" s="18">
        <v>41263</v>
      </c>
      <c r="B247" s="14">
        <v>-2.62</v>
      </c>
      <c r="C247" s="14">
        <v>-5.21</v>
      </c>
      <c r="D247" s="14"/>
      <c r="E247" s="14">
        <v>7.13</v>
      </c>
      <c r="F247" s="14">
        <v>-0.03</v>
      </c>
      <c r="G247" s="14"/>
      <c r="H247" s="14">
        <v>-0.7300000000000002</v>
      </c>
    </row>
    <row r="248" spans="1:8">
      <c r="A248" s="18">
        <v>41264</v>
      </c>
      <c r="B248" s="14">
        <v>-2.58</v>
      </c>
      <c r="C248" s="14">
        <v>-5.2</v>
      </c>
      <c r="D248" s="14"/>
      <c r="E248" s="14">
        <v>6.9500000000000011</v>
      </c>
      <c r="F248" s="14">
        <v>-0.03</v>
      </c>
      <c r="G248" s="14"/>
      <c r="H248" s="14">
        <v>-0.85999999999999921</v>
      </c>
    </row>
    <row r="249" spans="1:8">
      <c r="A249" s="18">
        <v>41267</v>
      </c>
      <c r="B249" s="14">
        <v>-2.54</v>
      </c>
      <c r="C249" s="14">
        <v>-5.2</v>
      </c>
      <c r="D249" s="14"/>
      <c r="E249" s="14">
        <v>7.03</v>
      </c>
      <c r="F249" s="14">
        <v>-0.02</v>
      </c>
      <c r="G249" s="14"/>
      <c r="H249" s="14">
        <v>-0.73</v>
      </c>
    </row>
    <row r="250" spans="1:8">
      <c r="A250" s="18">
        <v>41269</v>
      </c>
      <c r="B250" s="14">
        <v>-2.59</v>
      </c>
      <c r="C250" s="14">
        <v>-5.2</v>
      </c>
      <c r="D250" s="14"/>
      <c r="E250" s="14">
        <v>6.9599999999999991</v>
      </c>
      <c r="F250" s="14">
        <v>-0.02</v>
      </c>
      <c r="G250" s="14"/>
      <c r="H250" s="14">
        <v>-0.85000000000000098</v>
      </c>
    </row>
    <row r="251" spans="1:8">
      <c r="A251" s="18">
        <v>41270</v>
      </c>
      <c r="B251" s="14">
        <v>-2.5700000000000003</v>
      </c>
      <c r="C251" s="14">
        <v>-5.2</v>
      </c>
      <c r="D251" s="14"/>
      <c r="E251" s="14">
        <v>6.84</v>
      </c>
      <c r="F251" s="14">
        <v>-0.02</v>
      </c>
      <c r="G251" s="14"/>
      <c r="H251" s="14">
        <v>-0.95000000000000062</v>
      </c>
    </row>
    <row r="252" spans="1:8">
      <c r="A252" s="18">
        <v>41271</v>
      </c>
      <c r="B252" s="14">
        <v>-2.58</v>
      </c>
      <c r="C252" s="14">
        <v>-5.2</v>
      </c>
      <c r="D252" s="14"/>
      <c r="E252" s="14">
        <v>6.88</v>
      </c>
      <c r="F252" s="14">
        <v>0</v>
      </c>
      <c r="G252" s="14"/>
      <c r="H252" s="14">
        <v>-0.90000000000000036</v>
      </c>
    </row>
    <row r="253" spans="1:8">
      <c r="A253" s="18">
        <v>41274</v>
      </c>
      <c r="B253" s="14">
        <v>-2.58</v>
      </c>
      <c r="C253" s="14">
        <v>-5.18</v>
      </c>
      <c r="D253" s="14"/>
      <c r="E253" s="14">
        <v>6.9500000000000011</v>
      </c>
      <c r="F253" s="14">
        <v>0</v>
      </c>
      <c r="G253" s="14"/>
      <c r="H253" s="14">
        <v>-0.80999999999999872</v>
      </c>
    </row>
    <row r="254" spans="1:8">
      <c r="A254" s="18">
        <v>41276</v>
      </c>
      <c r="B254" s="14">
        <v>-2.73</v>
      </c>
      <c r="C254" s="14">
        <v>-5.38</v>
      </c>
      <c r="D254" s="14"/>
      <c r="E254" s="14">
        <v>7.7799999999999994</v>
      </c>
      <c r="F254" s="14">
        <v>-0.91</v>
      </c>
      <c r="G254" s="14"/>
      <c r="H254" s="14">
        <v>-1.2400000000000002</v>
      </c>
    </row>
    <row r="255" spans="1:8">
      <c r="A255" s="18">
        <v>41277</v>
      </c>
      <c r="B255" s="14">
        <v>-2.92</v>
      </c>
      <c r="C255" s="14">
        <v>-5.38</v>
      </c>
      <c r="D255" s="14"/>
      <c r="E255" s="14">
        <v>9.17</v>
      </c>
      <c r="F255" s="14">
        <v>-0.05</v>
      </c>
      <c r="G255" s="14"/>
      <c r="H255" s="14">
        <v>0.81999999999999917</v>
      </c>
    </row>
    <row r="256" spans="1:8">
      <c r="A256" s="18">
        <v>41278</v>
      </c>
      <c r="B256" s="14">
        <v>-2.91</v>
      </c>
      <c r="C256" s="14">
        <v>-5.38</v>
      </c>
      <c r="D256" s="14"/>
      <c r="E256" s="14">
        <v>8.43</v>
      </c>
      <c r="F256" s="14">
        <v>-0.92999999999999994</v>
      </c>
      <c r="G256" s="14"/>
      <c r="H256" s="14">
        <v>-0.78999999999999937</v>
      </c>
    </row>
    <row r="257" spans="1:8">
      <c r="A257" s="18">
        <v>41281</v>
      </c>
      <c r="B257" s="14">
        <v>-2.85</v>
      </c>
      <c r="C257" s="14">
        <v>-5.38</v>
      </c>
      <c r="D257" s="14"/>
      <c r="E257" s="14">
        <v>8.3099999999999987</v>
      </c>
      <c r="F257" s="14">
        <v>-0.92999999999999994</v>
      </c>
      <c r="G257" s="14"/>
      <c r="H257" s="14">
        <v>-0.85000000000000164</v>
      </c>
    </row>
    <row r="258" spans="1:8">
      <c r="A258" s="18">
        <v>41282</v>
      </c>
      <c r="B258" s="14">
        <v>-2.97</v>
      </c>
      <c r="C258" s="14">
        <v>-5.36</v>
      </c>
      <c r="D258" s="14"/>
      <c r="E258" s="14">
        <v>8.4</v>
      </c>
      <c r="F258" s="14">
        <v>-0.92999999999999994</v>
      </c>
      <c r="G258" s="14"/>
      <c r="H258" s="14">
        <v>-0.85999999999999965</v>
      </c>
    </row>
    <row r="259" spans="1:8">
      <c r="A259" s="18">
        <v>41283</v>
      </c>
      <c r="B259" s="14">
        <v>-3.1399999999999997</v>
      </c>
      <c r="C259" s="14">
        <v>-5.36</v>
      </c>
      <c r="D259" s="14"/>
      <c r="E259" s="14">
        <v>7.7700000000000005</v>
      </c>
      <c r="F259" s="14">
        <v>-0.09</v>
      </c>
      <c r="G259" s="14"/>
      <c r="H259" s="14">
        <v>-0.81999999999999951</v>
      </c>
    </row>
    <row r="260" spans="1:8">
      <c r="A260" s="18">
        <v>41284</v>
      </c>
      <c r="B260" s="14">
        <v>-2.91</v>
      </c>
      <c r="C260" s="14">
        <v>-5.37</v>
      </c>
      <c r="D260" s="14"/>
      <c r="E260" s="14">
        <v>7.62</v>
      </c>
      <c r="F260" s="14">
        <v>0.32</v>
      </c>
      <c r="G260" s="14"/>
      <c r="H260" s="14">
        <v>-0.34000000000000102</v>
      </c>
    </row>
    <row r="261" spans="1:8">
      <c r="A261" s="18">
        <v>41285</v>
      </c>
      <c r="B261" s="14">
        <v>-3.85</v>
      </c>
      <c r="C261" s="14">
        <v>-5.37</v>
      </c>
      <c r="D261" s="14"/>
      <c r="E261" s="14">
        <v>8.5500000000000007</v>
      </c>
      <c r="F261" s="14">
        <v>0.31</v>
      </c>
      <c r="G261" s="14"/>
      <c r="H261" s="14">
        <v>-0.35999999999999993</v>
      </c>
    </row>
    <row r="262" spans="1:8">
      <c r="A262" s="18">
        <v>41288</v>
      </c>
      <c r="B262" s="14">
        <v>-4.25</v>
      </c>
      <c r="C262" s="14">
        <v>-5.37</v>
      </c>
      <c r="D262" s="14"/>
      <c r="E262" s="14">
        <v>8.6900000000000013</v>
      </c>
      <c r="F262" s="14">
        <v>0.32</v>
      </c>
      <c r="G262" s="14"/>
      <c r="H262" s="14">
        <v>-0.60999999999999965</v>
      </c>
    </row>
    <row r="263" spans="1:8">
      <c r="A263" s="18">
        <v>41289</v>
      </c>
      <c r="B263" s="14">
        <v>-3.88</v>
      </c>
      <c r="C263" s="14">
        <v>-5.36</v>
      </c>
      <c r="D263" s="14"/>
      <c r="E263" s="14">
        <v>8.77</v>
      </c>
      <c r="F263" s="14">
        <v>0.01</v>
      </c>
      <c r="G263" s="14"/>
      <c r="H263" s="14">
        <v>-0.46000000000000063</v>
      </c>
    </row>
    <row r="264" spans="1:8">
      <c r="A264" s="18">
        <v>41290</v>
      </c>
      <c r="B264" s="14">
        <v>-3.8899999999999997</v>
      </c>
      <c r="C264" s="14">
        <v>-5.36</v>
      </c>
      <c r="D264" s="14"/>
      <c r="E264" s="14">
        <v>8.77</v>
      </c>
      <c r="F264" s="14">
        <v>0.02</v>
      </c>
      <c r="G264" s="14"/>
      <c r="H264" s="14">
        <v>-0.46000000000000041</v>
      </c>
    </row>
    <row r="265" spans="1:8">
      <c r="A265" s="18">
        <v>41291</v>
      </c>
      <c r="B265" s="14">
        <v>-4.2700000000000005</v>
      </c>
      <c r="C265" s="14">
        <v>-5.37</v>
      </c>
      <c r="D265" s="14"/>
      <c r="E265" s="14">
        <v>9.7100000000000009</v>
      </c>
      <c r="F265" s="14">
        <v>0.02</v>
      </c>
      <c r="G265" s="14"/>
      <c r="H265" s="14">
        <v>9.0000000000000288E-2</v>
      </c>
    </row>
    <row r="266" spans="1:8">
      <c r="A266" s="18">
        <v>41292</v>
      </c>
      <c r="B266" s="14">
        <v>-4.3099999999999996</v>
      </c>
      <c r="C266" s="14">
        <v>-5.36</v>
      </c>
      <c r="D266" s="14"/>
      <c r="E266" s="14">
        <v>9.6</v>
      </c>
      <c r="F266" s="14">
        <v>0.01</v>
      </c>
      <c r="G266" s="14"/>
      <c r="H266" s="14">
        <v>-6.0000000000000282E-2</v>
      </c>
    </row>
    <row r="267" spans="1:8">
      <c r="A267" s="18">
        <v>41296</v>
      </c>
      <c r="B267" s="14">
        <v>-4.68</v>
      </c>
      <c r="C267" s="14">
        <v>-5.36</v>
      </c>
      <c r="D267" s="14"/>
      <c r="E267" s="14">
        <v>9.99</v>
      </c>
      <c r="F267" s="14">
        <v>0.02</v>
      </c>
      <c r="G267" s="14"/>
      <c r="H267" s="14">
        <v>-2.9999999999998934E-2</v>
      </c>
    </row>
    <row r="268" spans="1:8">
      <c r="A268" s="18">
        <v>41297</v>
      </c>
      <c r="B268" s="14">
        <v>-4.97</v>
      </c>
      <c r="C268" s="14">
        <v>-5.35</v>
      </c>
      <c r="D268" s="14"/>
      <c r="E268" s="14">
        <v>10.36</v>
      </c>
      <c r="F268" s="14">
        <v>0.02</v>
      </c>
      <c r="G268" s="14"/>
      <c r="H268" s="14">
        <v>5.9999999999999151E-2</v>
      </c>
    </row>
    <row r="269" spans="1:8">
      <c r="A269" s="18">
        <v>41298</v>
      </c>
      <c r="B269" s="14">
        <v>-3.1199999999999997</v>
      </c>
      <c r="C269" s="14">
        <v>-5.36</v>
      </c>
      <c r="D269" s="14"/>
      <c r="E269" s="14">
        <v>9.99</v>
      </c>
      <c r="F269" s="14">
        <v>0.02</v>
      </c>
      <c r="G269" s="14"/>
      <c r="H269" s="14">
        <v>1.5299999999999998</v>
      </c>
    </row>
    <row r="270" spans="1:8">
      <c r="A270" s="18">
        <v>41299</v>
      </c>
      <c r="B270" s="14">
        <v>-2.8899999999999997</v>
      </c>
      <c r="C270" s="14">
        <v>-5.36</v>
      </c>
      <c r="D270" s="14"/>
      <c r="E270" s="14">
        <v>10.47</v>
      </c>
      <c r="F270" s="14">
        <v>0.02</v>
      </c>
      <c r="G270" s="14"/>
      <c r="H270" s="14">
        <v>2.2400000000000007</v>
      </c>
    </row>
    <row r="271" spans="1:8">
      <c r="A271" s="18">
        <v>41302</v>
      </c>
      <c r="B271" s="14">
        <v>-4.03</v>
      </c>
      <c r="C271" s="14">
        <v>-5.37</v>
      </c>
      <c r="D271" s="14"/>
      <c r="E271" s="14">
        <v>10.530000000000001</v>
      </c>
      <c r="F271" s="14">
        <v>0</v>
      </c>
      <c r="G271" s="14"/>
      <c r="H271" s="14">
        <v>1.1300000000000008</v>
      </c>
    </row>
    <row r="272" spans="1:8">
      <c r="A272" s="18">
        <v>41303</v>
      </c>
      <c r="B272" s="14">
        <v>-3.93</v>
      </c>
      <c r="C272" s="14">
        <v>-5.37</v>
      </c>
      <c r="D272" s="14"/>
      <c r="E272" s="14">
        <v>10.63</v>
      </c>
      <c r="F272" s="14">
        <v>0</v>
      </c>
      <c r="G272" s="14"/>
      <c r="H272" s="14">
        <v>1.33</v>
      </c>
    </row>
    <row r="273" spans="1:8">
      <c r="A273" s="18">
        <v>41304</v>
      </c>
      <c r="B273" s="14">
        <v>-4.16</v>
      </c>
      <c r="C273" s="14">
        <v>-5.37</v>
      </c>
      <c r="D273" s="14"/>
      <c r="E273" s="14">
        <v>10.72</v>
      </c>
      <c r="F273" s="14">
        <v>0.33999999999999997</v>
      </c>
      <c r="G273" s="14"/>
      <c r="H273" s="14">
        <v>1.5299999999999994</v>
      </c>
    </row>
    <row r="274" spans="1:8">
      <c r="A274" s="18">
        <v>41305</v>
      </c>
      <c r="B274" s="14">
        <v>-3.91</v>
      </c>
      <c r="C274" s="14">
        <v>-5.35</v>
      </c>
      <c r="D274" s="14"/>
      <c r="E274" s="14">
        <v>10.66</v>
      </c>
      <c r="F274" s="14">
        <v>0.33</v>
      </c>
      <c r="G274" s="14"/>
      <c r="H274" s="14">
        <v>1.7300000000000004</v>
      </c>
    </row>
    <row r="275" spans="1:8">
      <c r="A275" s="18">
        <v>41306</v>
      </c>
      <c r="B275" s="14">
        <v>-3.94</v>
      </c>
      <c r="C275" s="14">
        <v>-5.27</v>
      </c>
      <c r="D275" s="14"/>
      <c r="E275" s="14">
        <v>10.61</v>
      </c>
      <c r="F275" s="14">
        <v>0.33</v>
      </c>
      <c r="G275" s="14"/>
      <c r="H275" s="14">
        <v>1.7300000000000004</v>
      </c>
    </row>
    <row r="276" spans="1:8">
      <c r="A276" s="18">
        <v>41309</v>
      </c>
      <c r="B276" s="14">
        <v>-4.0199999999999996</v>
      </c>
      <c r="C276" s="14">
        <v>-5.26</v>
      </c>
      <c r="D276" s="14"/>
      <c r="E276" s="14">
        <v>10.48</v>
      </c>
      <c r="F276" s="14">
        <v>0.32</v>
      </c>
      <c r="G276" s="14"/>
      <c r="H276" s="14">
        <v>1.5200000000000011</v>
      </c>
    </row>
    <row r="277" spans="1:8">
      <c r="A277" s="18">
        <v>41310</v>
      </c>
      <c r="B277" s="14">
        <v>-3.95</v>
      </c>
      <c r="C277" s="14">
        <v>-5.26</v>
      </c>
      <c r="D277" s="14"/>
      <c r="E277" s="14">
        <v>10.56</v>
      </c>
      <c r="F277" s="14">
        <v>0.33</v>
      </c>
      <c r="G277" s="14"/>
      <c r="H277" s="14">
        <v>1.6799999999999997</v>
      </c>
    </row>
    <row r="278" spans="1:8">
      <c r="A278" s="18">
        <v>41311</v>
      </c>
      <c r="B278" s="14">
        <v>-4</v>
      </c>
      <c r="C278" s="14">
        <v>-5.2299999999999995</v>
      </c>
      <c r="D278" s="14"/>
      <c r="E278" s="14">
        <v>10.43</v>
      </c>
      <c r="F278" s="14">
        <v>0.32</v>
      </c>
      <c r="G278" s="14"/>
      <c r="H278" s="14">
        <v>1.5199999999999994</v>
      </c>
    </row>
    <row r="279" spans="1:8">
      <c r="A279" s="18">
        <v>41312</v>
      </c>
      <c r="B279" s="14">
        <v>-3.9800000000000004</v>
      </c>
      <c r="C279" s="14">
        <v>-5.2299999999999995</v>
      </c>
      <c r="D279" s="14"/>
      <c r="E279" s="14">
        <v>10.4</v>
      </c>
      <c r="F279" s="14">
        <v>0.33</v>
      </c>
      <c r="G279" s="14"/>
      <c r="H279" s="14">
        <v>1.5199999999999996</v>
      </c>
    </row>
    <row r="280" spans="1:8">
      <c r="A280" s="18">
        <v>41313</v>
      </c>
      <c r="B280" s="14">
        <v>-4.01</v>
      </c>
      <c r="C280" s="14">
        <v>-5.2299999999999995</v>
      </c>
      <c r="D280" s="14"/>
      <c r="E280" s="14">
        <v>10.47</v>
      </c>
      <c r="F280" s="14">
        <v>0.33</v>
      </c>
      <c r="G280" s="14"/>
      <c r="H280" s="14">
        <v>1.5600000000000023</v>
      </c>
    </row>
    <row r="281" spans="1:8">
      <c r="A281" s="18">
        <v>41316</v>
      </c>
      <c r="B281" s="14">
        <v>-3.65</v>
      </c>
      <c r="C281" s="14">
        <v>-5.24</v>
      </c>
      <c r="D281" s="14"/>
      <c r="E281" s="14">
        <v>10.459999999999999</v>
      </c>
      <c r="F281" s="14">
        <v>0.33</v>
      </c>
      <c r="G281" s="14"/>
      <c r="H281" s="14">
        <v>1.8999999999999986</v>
      </c>
    </row>
    <row r="282" spans="1:8">
      <c r="A282" s="18">
        <v>41317</v>
      </c>
      <c r="B282" s="14">
        <v>-3.56</v>
      </c>
      <c r="C282" s="14">
        <v>-5.24</v>
      </c>
      <c r="D282" s="14"/>
      <c r="E282" s="14">
        <v>10.639999999999999</v>
      </c>
      <c r="F282" s="14">
        <v>0.33</v>
      </c>
      <c r="G282" s="14"/>
      <c r="H282" s="14">
        <v>2.1699999999999982</v>
      </c>
    </row>
    <row r="283" spans="1:8">
      <c r="A283" s="18">
        <v>41318</v>
      </c>
      <c r="B283" s="14">
        <v>-3.36</v>
      </c>
      <c r="C283" s="14">
        <v>-5.25</v>
      </c>
      <c r="D283" s="14"/>
      <c r="E283" s="14">
        <v>10.51</v>
      </c>
      <c r="F283" s="14">
        <v>0.32</v>
      </c>
      <c r="G283" s="14"/>
      <c r="H283" s="14">
        <v>2.2200000000000002</v>
      </c>
    </row>
    <row r="284" spans="1:8">
      <c r="A284" s="18">
        <v>41319</v>
      </c>
      <c r="B284" s="14">
        <v>-3.4299999999999997</v>
      </c>
      <c r="C284" s="14">
        <v>-5.24</v>
      </c>
      <c r="D284" s="14"/>
      <c r="E284" s="14">
        <v>10.4</v>
      </c>
      <c r="F284" s="14">
        <v>0.32</v>
      </c>
      <c r="G284" s="14"/>
      <c r="H284" s="14">
        <v>2.0500000000000003</v>
      </c>
    </row>
    <row r="285" spans="1:8">
      <c r="A285" s="18">
        <v>41320</v>
      </c>
      <c r="B285" s="14">
        <v>-2.5299999999999998</v>
      </c>
      <c r="C285" s="14">
        <v>-5.53</v>
      </c>
      <c r="D285" s="14"/>
      <c r="E285" s="14">
        <v>10.45</v>
      </c>
      <c r="F285" s="14">
        <v>0.12</v>
      </c>
      <c r="G285" s="14"/>
      <c r="H285" s="14">
        <v>2.5099999999999989</v>
      </c>
    </row>
    <row r="286" spans="1:8">
      <c r="A286" s="18">
        <v>41324</v>
      </c>
      <c r="B286" s="14">
        <v>-2.4899999999999998</v>
      </c>
      <c r="C286" s="14">
        <v>-5.53</v>
      </c>
      <c r="D286" s="14"/>
      <c r="E286" s="14">
        <v>10.51</v>
      </c>
      <c r="F286" s="14">
        <v>-0.08</v>
      </c>
      <c r="G286" s="14"/>
      <c r="H286" s="14">
        <v>2.41</v>
      </c>
    </row>
    <row r="287" spans="1:8">
      <c r="A287" s="18">
        <v>41325</v>
      </c>
      <c r="B287" s="14">
        <v>-2.5299999999999998</v>
      </c>
      <c r="C287" s="14">
        <v>-5.53</v>
      </c>
      <c r="D287" s="14"/>
      <c r="E287" s="14">
        <v>10.100000000000001</v>
      </c>
      <c r="F287" s="14">
        <v>-0.08</v>
      </c>
      <c r="G287" s="14"/>
      <c r="H287" s="14">
        <v>1.9600000000000009</v>
      </c>
    </row>
    <row r="288" spans="1:8">
      <c r="A288" s="18">
        <v>41326</v>
      </c>
      <c r="B288" s="14">
        <v>-2.56</v>
      </c>
      <c r="C288" s="14">
        <v>-5.53</v>
      </c>
      <c r="D288" s="14"/>
      <c r="E288" s="14">
        <v>10.029999999999999</v>
      </c>
      <c r="F288" s="14">
        <v>-0.09</v>
      </c>
      <c r="G288" s="14"/>
      <c r="H288" s="14">
        <v>1.8499999999999994</v>
      </c>
    </row>
    <row r="289" spans="1:8">
      <c r="A289" s="18">
        <v>41327</v>
      </c>
      <c r="B289" s="14">
        <v>-2.6</v>
      </c>
      <c r="C289" s="14">
        <v>-5.52</v>
      </c>
      <c r="D289" s="14"/>
      <c r="E289" s="14">
        <v>10.029999999999999</v>
      </c>
      <c r="F289" s="14">
        <v>-0.08</v>
      </c>
      <c r="G289" s="14"/>
      <c r="H289" s="14">
        <v>1.83</v>
      </c>
    </row>
    <row r="290" spans="1:8">
      <c r="A290" s="18">
        <v>41330</v>
      </c>
      <c r="B290" s="14">
        <v>-2.58</v>
      </c>
      <c r="C290" s="14">
        <v>-5.5100000000000007</v>
      </c>
      <c r="D290" s="14"/>
      <c r="E290" s="14">
        <v>9.82</v>
      </c>
      <c r="F290" s="14">
        <v>-0.08</v>
      </c>
      <c r="G290" s="14"/>
      <c r="H290" s="14">
        <v>1.6500000000000004</v>
      </c>
    </row>
    <row r="291" spans="1:8">
      <c r="A291" s="18">
        <v>41331</v>
      </c>
      <c r="B291" s="14">
        <v>-2.54</v>
      </c>
      <c r="C291" s="14">
        <v>-5.48</v>
      </c>
      <c r="D291" s="14"/>
      <c r="E291" s="14">
        <v>9.74</v>
      </c>
      <c r="F291" s="14">
        <v>-0.03</v>
      </c>
      <c r="G291" s="14"/>
      <c r="H291" s="14">
        <v>1.6900000000000006</v>
      </c>
    </row>
    <row r="292" spans="1:8">
      <c r="A292" s="18">
        <v>41332</v>
      </c>
      <c r="B292" s="14">
        <v>-2.92</v>
      </c>
      <c r="C292" s="14">
        <v>-5.3100000000000005</v>
      </c>
      <c r="D292" s="14"/>
      <c r="E292" s="14">
        <v>9.86</v>
      </c>
      <c r="F292" s="14">
        <v>0.08</v>
      </c>
      <c r="G292" s="14"/>
      <c r="H292" s="14">
        <v>1.7099999999999991</v>
      </c>
    </row>
    <row r="293" spans="1:8">
      <c r="A293" s="18">
        <v>41333</v>
      </c>
      <c r="B293" s="14">
        <v>-2.96</v>
      </c>
      <c r="C293" s="14">
        <v>-5.28</v>
      </c>
      <c r="D293" s="14"/>
      <c r="E293" s="14">
        <v>9.4700000000000006</v>
      </c>
      <c r="F293" s="14">
        <v>0.08</v>
      </c>
      <c r="G293" s="14"/>
      <c r="H293" s="14">
        <v>1.3100000000000005</v>
      </c>
    </row>
    <row r="294" spans="1:8">
      <c r="A294" s="18">
        <v>41334</v>
      </c>
      <c r="B294" s="14">
        <v>-2.9000000000000004</v>
      </c>
      <c r="C294" s="14">
        <v>-5.29</v>
      </c>
      <c r="D294" s="14"/>
      <c r="E294" s="14">
        <v>9.44</v>
      </c>
      <c r="F294" s="14">
        <v>0.08</v>
      </c>
      <c r="G294" s="14"/>
      <c r="H294" s="14">
        <v>1.3299999999999983</v>
      </c>
    </row>
    <row r="295" spans="1:8">
      <c r="A295" s="18">
        <v>41337</v>
      </c>
      <c r="B295" s="14">
        <v>-2.8000000000000003</v>
      </c>
      <c r="C295" s="14">
        <v>-5.29</v>
      </c>
      <c r="D295" s="14"/>
      <c r="E295" s="14">
        <v>9.49</v>
      </c>
      <c r="F295" s="14">
        <v>0.08</v>
      </c>
      <c r="G295" s="14"/>
      <c r="H295" s="14">
        <v>1.4800000000000004</v>
      </c>
    </row>
    <row r="296" spans="1:8">
      <c r="A296" s="18">
        <v>41338</v>
      </c>
      <c r="B296" s="14">
        <v>-2.85</v>
      </c>
      <c r="C296" s="14">
        <v>-5.27</v>
      </c>
      <c r="D296" s="14"/>
      <c r="E296" s="14">
        <v>10.08</v>
      </c>
      <c r="F296" s="14">
        <v>0.08</v>
      </c>
      <c r="G296" s="14"/>
      <c r="H296" s="14">
        <v>2.0400000000000009</v>
      </c>
    </row>
    <row r="297" spans="1:8">
      <c r="A297" s="18">
        <v>41339</v>
      </c>
      <c r="B297" s="14">
        <v>-3</v>
      </c>
      <c r="C297" s="14">
        <v>-5.29</v>
      </c>
      <c r="D297" s="14"/>
      <c r="E297" s="14">
        <v>10.26</v>
      </c>
      <c r="F297" s="14">
        <v>0.08</v>
      </c>
      <c r="G297" s="14"/>
      <c r="H297" s="14">
        <v>2.0500000000000007</v>
      </c>
    </row>
    <row r="298" spans="1:8">
      <c r="A298" s="18">
        <v>41340</v>
      </c>
      <c r="B298" s="14">
        <v>-3.02</v>
      </c>
      <c r="C298" s="14">
        <v>-5.3</v>
      </c>
      <c r="D298" s="14"/>
      <c r="E298" s="14">
        <v>10.4</v>
      </c>
      <c r="F298" s="14">
        <v>6.9999999999999993E-2</v>
      </c>
      <c r="G298" s="14"/>
      <c r="H298" s="14">
        <v>2.15</v>
      </c>
    </row>
    <row r="299" spans="1:8">
      <c r="A299" s="18">
        <v>41341</v>
      </c>
      <c r="B299" s="14">
        <v>-2.9899999999999998</v>
      </c>
      <c r="C299" s="14">
        <v>-5.3</v>
      </c>
      <c r="D299" s="14"/>
      <c r="E299" s="14">
        <v>10.61</v>
      </c>
      <c r="F299" s="14">
        <v>-0.70000000000000007</v>
      </c>
      <c r="G299" s="14"/>
      <c r="H299" s="14">
        <v>1.62</v>
      </c>
    </row>
    <row r="300" spans="1:8">
      <c r="A300" s="18">
        <v>41344</v>
      </c>
      <c r="B300" s="14">
        <v>-3</v>
      </c>
      <c r="C300" s="14">
        <v>-5.3</v>
      </c>
      <c r="D300" s="14"/>
      <c r="E300" s="14">
        <v>10.59</v>
      </c>
      <c r="F300" s="14">
        <v>-0.70000000000000007</v>
      </c>
      <c r="G300" s="14"/>
      <c r="H300" s="14">
        <v>1.589999999999999</v>
      </c>
    </row>
    <row r="301" spans="1:8">
      <c r="A301" s="18">
        <v>41345</v>
      </c>
      <c r="B301" s="14">
        <v>-3.09</v>
      </c>
      <c r="C301" s="14">
        <v>-5.28</v>
      </c>
      <c r="D301" s="14"/>
      <c r="E301" s="14">
        <v>10.51</v>
      </c>
      <c r="F301" s="14">
        <v>-0.70000000000000007</v>
      </c>
      <c r="G301" s="14"/>
      <c r="H301" s="14">
        <v>1.4399999999999986</v>
      </c>
    </row>
    <row r="302" spans="1:8">
      <c r="A302" s="18">
        <v>41346</v>
      </c>
      <c r="B302" s="14">
        <v>-3.0300000000000002</v>
      </c>
      <c r="C302" s="14">
        <v>-5.29</v>
      </c>
      <c r="D302" s="14"/>
      <c r="E302" s="14">
        <v>10.459999999999999</v>
      </c>
      <c r="F302" s="14">
        <v>-0.70000000000000007</v>
      </c>
      <c r="G302" s="14"/>
      <c r="H302" s="14">
        <v>1.4399999999999986</v>
      </c>
    </row>
    <row r="303" spans="1:8">
      <c r="A303" s="18">
        <v>41347</v>
      </c>
      <c r="B303" s="14">
        <v>-3</v>
      </c>
      <c r="C303" s="14">
        <v>-5.3</v>
      </c>
      <c r="D303" s="14"/>
      <c r="E303" s="14">
        <v>10.489999999999998</v>
      </c>
      <c r="F303" s="14">
        <v>-0.70000000000000007</v>
      </c>
      <c r="G303" s="14"/>
      <c r="H303" s="14">
        <v>1.4899999999999975</v>
      </c>
    </row>
    <row r="304" spans="1:8">
      <c r="A304" s="18">
        <v>41348</v>
      </c>
      <c r="B304" s="14">
        <v>-3.06</v>
      </c>
      <c r="C304" s="14">
        <v>-5.29</v>
      </c>
      <c r="D304" s="14"/>
      <c r="E304" s="14">
        <v>10.4</v>
      </c>
      <c r="F304" s="14">
        <v>-0.70000000000000007</v>
      </c>
      <c r="G304" s="14"/>
      <c r="H304" s="14">
        <v>1.3500000000000005</v>
      </c>
    </row>
    <row r="305" spans="1:8">
      <c r="A305" s="18">
        <v>41351</v>
      </c>
      <c r="B305" s="14">
        <v>-3.11</v>
      </c>
      <c r="C305" s="14">
        <v>-4.6399999999999997</v>
      </c>
      <c r="D305" s="14"/>
      <c r="E305" s="14">
        <v>10.27</v>
      </c>
      <c r="F305" s="14">
        <v>-0.70000000000000007</v>
      </c>
      <c r="G305" s="14"/>
      <c r="H305" s="14">
        <v>1.8199999999999994</v>
      </c>
    </row>
    <row r="306" spans="1:8">
      <c r="A306" s="18">
        <v>41352</v>
      </c>
      <c r="B306" s="14">
        <v>-3.19</v>
      </c>
      <c r="C306" s="14">
        <v>-4.63</v>
      </c>
      <c r="D306" s="14"/>
      <c r="E306" s="14">
        <v>10.35</v>
      </c>
      <c r="F306" s="14">
        <v>-0.70000000000000007</v>
      </c>
      <c r="G306" s="14"/>
      <c r="H306" s="14">
        <v>1.8299999999999992</v>
      </c>
    </row>
    <row r="307" spans="1:8">
      <c r="A307" s="18">
        <v>41353</v>
      </c>
      <c r="B307" s="14">
        <v>-3.4799999999999995</v>
      </c>
      <c r="C307" s="14">
        <v>-4.63</v>
      </c>
      <c r="D307" s="14"/>
      <c r="E307" s="14">
        <v>10.91</v>
      </c>
      <c r="F307" s="14">
        <v>-0.69</v>
      </c>
      <c r="G307" s="14"/>
      <c r="H307" s="14">
        <v>2.1100000000000008</v>
      </c>
    </row>
    <row r="308" spans="1:8">
      <c r="A308" s="18">
        <v>41354</v>
      </c>
      <c r="B308" s="14">
        <v>-2.54</v>
      </c>
      <c r="C308" s="14">
        <v>-6.23</v>
      </c>
      <c r="D308" s="14"/>
      <c r="E308" s="14">
        <v>11.61</v>
      </c>
      <c r="F308" s="14">
        <v>-0.18</v>
      </c>
      <c r="G308" s="14"/>
      <c r="H308" s="14">
        <v>2.6599999999999997</v>
      </c>
    </row>
    <row r="309" spans="1:8">
      <c r="A309" s="18">
        <v>41355</v>
      </c>
      <c r="B309" s="14">
        <v>-2.68</v>
      </c>
      <c r="C309" s="14">
        <v>-7.1800000000000006</v>
      </c>
      <c r="D309" s="14"/>
      <c r="E309" s="14">
        <v>11.459999999999999</v>
      </c>
      <c r="F309" s="14">
        <v>-0.18</v>
      </c>
      <c r="G309" s="14"/>
      <c r="H309" s="14">
        <v>1.4199999999999979</v>
      </c>
    </row>
    <row r="310" spans="1:8">
      <c r="A310" s="18">
        <v>41358</v>
      </c>
      <c r="B310" s="14">
        <v>-2.8400000000000003</v>
      </c>
      <c r="C310" s="14">
        <v>-7.1800000000000006</v>
      </c>
      <c r="D310" s="14"/>
      <c r="E310" s="14">
        <v>11.5</v>
      </c>
      <c r="F310" s="14">
        <v>-0.16999999999999998</v>
      </c>
      <c r="G310" s="14"/>
      <c r="H310" s="14">
        <v>1.3099999999999987</v>
      </c>
    </row>
    <row r="311" spans="1:8">
      <c r="A311" s="18">
        <v>41359</v>
      </c>
      <c r="B311" s="14">
        <v>-2.8400000000000003</v>
      </c>
      <c r="C311" s="14">
        <v>-7.17</v>
      </c>
      <c r="D311" s="14"/>
      <c r="E311" s="14">
        <v>11.52</v>
      </c>
      <c r="F311" s="14">
        <v>-0.16999999999999998</v>
      </c>
      <c r="G311" s="14"/>
      <c r="H311" s="14">
        <v>1.3399999999999999</v>
      </c>
    </row>
    <row r="312" spans="1:8">
      <c r="A312" s="18">
        <v>41360</v>
      </c>
      <c r="B312" s="14">
        <v>-2.9000000000000004</v>
      </c>
      <c r="C312" s="14">
        <v>-7.17</v>
      </c>
      <c r="D312" s="14"/>
      <c r="E312" s="14">
        <v>11.39</v>
      </c>
      <c r="F312" s="14">
        <v>-0.16999999999999998</v>
      </c>
      <c r="G312" s="14"/>
      <c r="H312" s="14">
        <v>1.1500000000000004</v>
      </c>
    </row>
    <row r="313" spans="1:8">
      <c r="A313" s="18">
        <v>41361</v>
      </c>
      <c r="B313" s="14">
        <v>-2.81</v>
      </c>
      <c r="C313" s="14">
        <v>-7.17</v>
      </c>
      <c r="D313" s="14"/>
      <c r="E313" s="14">
        <v>11.43</v>
      </c>
      <c r="F313" s="14">
        <v>-0.16999999999999998</v>
      </c>
      <c r="G313" s="14"/>
      <c r="H313" s="14">
        <v>1.2799999999999994</v>
      </c>
    </row>
    <row r="314" spans="1:8">
      <c r="A314" s="18">
        <v>41365</v>
      </c>
      <c r="B314" s="14">
        <v>-3.06</v>
      </c>
      <c r="C314" s="14">
        <v>-7.4899999999999993</v>
      </c>
      <c r="D314" s="14"/>
      <c r="E314" s="14">
        <v>11.87</v>
      </c>
      <c r="F314" s="14">
        <v>0.02</v>
      </c>
      <c r="G314" s="14"/>
      <c r="H314" s="14">
        <v>1.3400000000000003</v>
      </c>
    </row>
    <row r="315" spans="1:8">
      <c r="A315" s="18">
        <v>41366</v>
      </c>
      <c r="B315" s="14">
        <v>-2.97</v>
      </c>
      <c r="C315" s="14">
        <v>-7.5</v>
      </c>
      <c r="D315" s="14"/>
      <c r="E315" s="14">
        <v>11.99</v>
      </c>
      <c r="F315" s="14">
        <v>0.22999999999999998</v>
      </c>
      <c r="G315" s="14"/>
      <c r="H315" s="14">
        <v>1.7499999999999996</v>
      </c>
    </row>
    <row r="316" spans="1:8">
      <c r="A316" s="18">
        <v>41367</v>
      </c>
      <c r="B316" s="14">
        <v>-2.79</v>
      </c>
      <c r="C316" s="14">
        <v>-7.5200000000000005</v>
      </c>
      <c r="D316" s="14"/>
      <c r="E316" s="14">
        <v>11.85</v>
      </c>
      <c r="F316" s="14">
        <v>0.22999999999999998</v>
      </c>
      <c r="G316" s="14"/>
      <c r="H316" s="14">
        <v>1.7699999999999991</v>
      </c>
    </row>
    <row r="317" spans="1:8">
      <c r="A317" s="18">
        <v>41368</v>
      </c>
      <c r="B317" s="14">
        <v>-2.4899999999999998</v>
      </c>
      <c r="C317" s="14">
        <v>-7.7399999999999993</v>
      </c>
      <c r="D317" s="14"/>
      <c r="E317" s="14">
        <v>12.04</v>
      </c>
      <c r="F317" s="14">
        <v>0.88</v>
      </c>
      <c r="G317" s="14"/>
      <c r="H317" s="14">
        <v>2.6900000000000004</v>
      </c>
    </row>
    <row r="318" spans="1:8">
      <c r="A318" s="18">
        <v>41369</v>
      </c>
      <c r="B318" s="14">
        <v>-2.42</v>
      </c>
      <c r="C318" s="14">
        <v>-7.75</v>
      </c>
      <c r="D318" s="14"/>
      <c r="E318" s="14">
        <v>11.66</v>
      </c>
      <c r="F318" s="14">
        <v>0.86999999999999988</v>
      </c>
      <c r="G318" s="14"/>
      <c r="H318" s="14">
        <v>2.3600000000000003</v>
      </c>
    </row>
    <row r="319" spans="1:8">
      <c r="A319" s="18">
        <v>41372</v>
      </c>
      <c r="B319" s="14">
        <v>-2.23</v>
      </c>
      <c r="C319" s="14">
        <v>-7.76</v>
      </c>
      <c r="D319" s="14"/>
      <c r="E319" s="14">
        <v>12.02</v>
      </c>
      <c r="F319" s="14">
        <v>0.89</v>
      </c>
      <c r="G319" s="14"/>
      <c r="H319" s="14">
        <v>2.9199999999999995</v>
      </c>
    </row>
    <row r="320" spans="1:8">
      <c r="A320" s="18">
        <v>41373</v>
      </c>
      <c r="B320" s="14">
        <v>-2.21</v>
      </c>
      <c r="C320" s="14">
        <v>-7.75</v>
      </c>
      <c r="D320" s="14"/>
      <c r="E320" s="14">
        <v>12.1</v>
      </c>
      <c r="F320" s="14">
        <v>0.88</v>
      </c>
      <c r="G320" s="14"/>
      <c r="H320" s="14">
        <v>3.0199999999999987</v>
      </c>
    </row>
    <row r="321" spans="1:8">
      <c r="A321" s="18">
        <v>41374</v>
      </c>
      <c r="B321" s="14">
        <v>-2.0699999999999998</v>
      </c>
      <c r="C321" s="14">
        <v>-7.7799999999999994</v>
      </c>
      <c r="D321" s="14"/>
      <c r="E321" s="14">
        <v>12.389999999999999</v>
      </c>
      <c r="F321" s="14">
        <v>0.88</v>
      </c>
      <c r="G321" s="14"/>
      <c r="H321" s="14">
        <v>3.419999999999999</v>
      </c>
    </row>
    <row r="322" spans="1:8">
      <c r="A322" s="18">
        <v>41375</v>
      </c>
      <c r="B322" s="14">
        <v>-1.8599999999999999</v>
      </c>
      <c r="C322" s="14">
        <v>-7.8100000000000005</v>
      </c>
      <c r="D322" s="14"/>
      <c r="E322" s="14">
        <v>12.370000000000001</v>
      </c>
      <c r="F322" s="14">
        <v>0.88</v>
      </c>
      <c r="G322" s="14"/>
      <c r="H322" s="14">
        <v>3.580000000000001</v>
      </c>
    </row>
    <row r="323" spans="1:8">
      <c r="A323" s="18">
        <v>41376</v>
      </c>
      <c r="B323" s="14">
        <v>-1.95</v>
      </c>
      <c r="C323" s="14">
        <v>-7.7799999999999994</v>
      </c>
      <c r="D323" s="14"/>
      <c r="E323" s="14">
        <v>12</v>
      </c>
      <c r="F323" s="14">
        <v>2.1999999999999997</v>
      </c>
      <c r="G323" s="14"/>
      <c r="H323" s="14">
        <v>4.4700000000000006</v>
      </c>
    </row>
    <row r="324" spans="1:8">
      <c r="A324" s="18">
        <v>41379</v>
      </c>
      <c r="B324" s="14">
        <v>-1.91</v>
      </c>
      <c r="C324" s="14">
        <v>-7.7700000000000005</v>
      </c>
      <c r="D324" s="14"/>
      <c r="E324" s="14">
        <v>11.86</v>
      </c>
      <c r="F324" s="14">
        <v>2.2200000000000002</v>
      </c>
      <c r="G324" s="14"/>
      <c r="H324" s="14">
        <v>4.4000000000000004</v>
      </c>
    </row>
    <row r="325" spans="1:8">
      <c r="A325" s="18">
        <v>41380</v>
      </c>
      <c r="B325" s="14">
        <v>-1.8900000000000001</v>
      </c>
      <c r="C325" s="14">
        <v>-7.76</v>
      </c>
      <c r="D325" s="14"/>
      <c r="E325" s="14">
        <v>11.99</v>
      </c>
      <c r="F325" s="14">
        <v>2.23</v>
      </c>
      <c r="G325" s="14"/>
      <c r="H325" s="14">
        <v>4.57</v>
      </c>
    </row>
    <row r="326" spans="1:8">
      <c r="A326" s="18">
        <v>41381</v>
      </c>
      <c r="B326" s="14">
        <v>-2.54</v>
      </c>
      <c r="C326" s="14">
        <v>-7.5600000000000005</v>
      </c>
      <c r="D326" s="14"/>
      <c r="E326" s="14">
        <v>11.899999999999999</v>
      </c>
      <c r="F326" s="14">
        <v>2.67</v>
      </c>
      <c r="G326" s="14"/>
      <c r="H326" s="14">
        <v>4.4699999999999971</v>
      </c>
    </row>
    <row r="327" spans="1:8">
      <c r="A327" s="18">
        <v>41382</v>
      </c>
      <c r="B327" s="14">
        <v>-2.6</v>
      </c>
      <c r="C327" s="14">
        <v>-7.55</v>
      </c>
      <c r="D327" s="14"/>
      <c r="E327" s="14">
        <v>11.76</v>
      </c>
      <c r="F327" s="14">
        <v>2.67</v>
      </c>
      <c r="G327" s="14"/>
      <c r="H327" s="14">
        <v>4.2799999999999994</v>
      </c>
    </row>
    <row r="328" spans="1:8">
      <c r="A328" s="18">
        <v>41383</v>
      </c>
      <c r="B328" s="14">
        <v>-2.65</v>
      </c>
      <c r="C328" s="14">
        <v>-7.5600000000000005</v>
      </c>
      <c r="D328" s="14"/>
      <c r="E328" s="14">
        <v>11.85</v>
      </c>
      <c r="F328" s="14">
        <v>2.68</v>
      </c>
      <c r="G328" s="14"/>
      <c r="H328" s="14">
        <v>4.3199999999999985</v>
      </c>
    </row>
    <row r="329" spans="1:8">
      <c r="A329" s="18">
        <v>41386</v>
      </c>
      <c r="B329" s="14">
        <v>-2.6599999999999997</v>
      </c>
      <c r="C329" s="14">
        <v>-7.5600000000000005</v>
      </c>
      <c r="D329" s="14"/>
      <c r="E329" s="14">
        <v>11.86</v>
      </c>
      <c r="F329" s="14">
        <v>2.67</v>
      </c>
      <c r="G329" s="14"/>
      <c r="H329" s="14">
        <v>4.3099999999999987</v>
      </c>
    </row>
    <row r="330" spans="1:8">
      <c r="A330" s="18">
        <v>41387</v>
      </c>
      <c r="B330" s="14">
        <v>-2.69</v>
      </c>
      <c r="C330" s="14">
        <v>-7.5399999999999991</v>
      </c>
      <c r="D330" s="14"/>
      <c r="E330" s="14">
        <v>11.83</v>
      </c>
      <c r="F330" s="14">
        <v>2.67</v>
      </c>
      <c r="G330" s="14"/>
      <c r="H330" s="14">
        <v>4.2700000000000014</v>
      </c>
    </row>
    <row r="331" spans="1:8">
      <c r="A331" s="18">
        <v>41388</v>
      </c>
      <c r="B331" s="14">
        <v>-2.68</v>
      </c>
      <c r="C331" s="14">
        <v>-7.5600000000000005</v>
      </c>
      <c r="D331" s="14"/>
      <c r="E331" s="14">
        <v>11.83</v>
      </c>
      <c r="F331" s="14">
        <v>3.1199999999999997</v>
      </c>
      <c r="G331" s="14"/>
      <c r="H331" s="14">
        <v>4.7099999999999991</v>
      </c>
    </row>
    <row r="332" spans="1:8">
      <c r="A332" s="18">
        <v>41389</v>
      </c>
      <c r="B332" s="14">
        <v>-2.48</v>
      </c>
      <c r="C332" s="14">
        <v>-7.6</v>
      </c>
      <c r="D332" s="14"/>
      <c r="E332" s="14">
        <v>11.959999999999999</v>
      </c>
      <c r="F332" s="14">
        <v>3.1399999999999997</v>
      </c>
      <c r="G332" s="14"/>
      <c r="H332" s="14">
        <v>5.0199999999999987</v>
      </c>
    </row>
    <row r="333" spans="1:8">
      <c r="A333" s="18">
        <v>41390</v>
      </c>
      <c r="B333" s="14">
        <v>-2.56</v>
      </c>
      <c r="C333" s="14">
        <v>-7.580000000000001</v>
      </c>
      <c r="D333" s="14"/>
      <c r="E333" s="14">
        <v>11.57</v>
      </c>
      <c r="F333" s="14">
        <v>3.1300000000000003</v>
      </c>
      <c r="G333" s="14"/>
      <c r="H333" s="14">
        <v>4.5600000000000005</v>
      </c>
    </row>
    <row r="334" spans="1:8">
      <c r="A334" s="18">
        <v>41393</v>
      </c>
      <c r="B334" s="14">
        <v>-2.58</v>
      </c>
      <c r="C334" s="14">
        <v>-7.580000000000001</v>
      </c>
      <c r="D334" s="14"/>
      <c r="E334" s="14">
        <v>11.559999999999999</v>
      </c>
      <c r="F334" s="14">
        <v>3.15</v>
      </c>
      <c r="G334" s="14"/>
      <c r="H334" s="14">
        <v>4.5499999999999989</v>
      </c>
    </row>
    <row r="335" spans="1:8">
      <c r="A335" s="18">
        <v>41394</v>
      </c>
      <c r="B335" s="14">
        <v>-2.2399999999999998</v>
      </c>
      <c r="C335" s="14">
        <v>-7.6</v>
      </c>
      <c r="D335" s="14"/>
      <c r="E335" s="14">
        <v>11.51</v>
      </c>
      <c r="F335" s="14">
        <v>3.16</v>
      </c>
      <c r="G335" s="14"/>
      <c r="H335" s="14">
        <v>4.83</v>
      </c>
    </row>
    <row r="336" spans="1:8">
      <c r="A336" s="18">
        <v>41395</v>
      </c>
      <c r="B336" s="14">
        <v>-2.4699999999999998</v>
      </c>
      <c r="C336" s="14">
        <v>-7.41</v>
      </c>
      <c r="D336" s="14"/>
      <c r="E336" s="14">
        <v>10.94</v>
      </c>
      <c r="F336" s="14">
        <v>3.0700000000000003</v>
      </c>
      <c r="G336" s="14"/>
      <c r="H336" s="14">
        <v>4.1300000000000008</v>
      </c>
    </row>
    <row r="337" spans="1:8">
      <c r="A337" s="18">
        <v>41396</v>
      </c>
      <c r="B337" s="14">
        <v>-2.71</v>
      </c>
      <c r="C337" s="14">
        <v>-7.39</v>
      </c>
      <c r="D337" s="14"/>
      <c r="E337" s="14">
        <v>11.08</v>
      </c>
      <c r="F337" s="14">
        <v>3.08</v>
      </c>
      <c r="G337" s="14"/>
      <c r="H337" s="14">
        <v>4.0600000000000005</v>
      </c>
    </row>
    <row r="338" spans="1:8">
      <c r="A338" s="18">
        <v>41397</v>
      </c>
      <c r="B338" s="14">
        <v>-2.6599999999999997</v>
      </c>
      <c r="C338" s="14">
        <v>-7.3999999999999995</v>
      </c>
      <c r="D338" s="14"/>
      <c r="E338" s="14">
        <v>8.2799999999999994</v>
      </c>
      <c r="F338" s="14">
        <v>0.88</v>
      </c>
      <c r="G338" s="14"/>
      <c r="H338" s="14">
        <v>-0.89999999999999936</v>
      </c>
    </row>
    <row r="339" spans="1:8">
      <c r="A339" s="18">
        <v>41400</v>
      </c>
      <c r="B339" s="14">
        <v>-2.3800000000000003</v>
      </c>
      <c r="C339" s="14">
        <v>-7.4300000000000006</v>
      </c>
      <c r="D339" s="14"/>
      <c r="E339" s="14">
        <v>6.7299999999999995</v>
      </c>
      <c r="F339" s="14"/>
      <c r="G339" s="14"/>
      <c r="H339" s="14">
        <v>-3.080000000000001</v>
      </c>
    </row>
    <row r="340" spans="1:8">
      <c r="A340" s="18">
        <v>41401</v>
      </c>
      <c r="B340" s="14">
        <v>-2.25</v>
      </c>
      <c r="C340" s="14">
        <v>-7.4700000000000006</v>
      </c>
      <c r="D340" s="14"/>
      <c r="E340" s="14">
        <v>5.9700000000000006</v>
      </c>
      <c r="F340" s="14"/>
      <c r="G340" s="14"/>
      <c r="H340" s="14">
        <v>-3.75</v>
      </c>
    </row>
    <row r="341" spans="1:8">
      <c r="A341" s="18">
        <v>41402</v>
      </c>
      <c r="B341" s="14">
        <v>-2.4</v>
      </c>
      <c r="C341" s="14">
        <v>-7.48</v>
      </c>
      <c r="D341" s="14"/>
      <c r="E341" s="14">
        <v>5.93</v>
      </c>
      <c r="F341" s="14"/>
      <c r="G341" s="14"/>
      <c r="H341" s="14">
        <v>-3.9500000000000011</v>
      </c>
    </row>
    <row r="342" spans="1:8">
      <c r="A342" s="18">
        <v>41403</v>
      </c>
      <c r="B342" s="14">
        <v>-2.59</v>
      </c>
      <c r="C342" s="14">
        <v>-7.5</v>
      </c>
      <c r="D342" s="14"/>
      <c r="E342" s="14">
        <v>6.01</v>
      </c>
      <c r="F342" s="14"/>
      <c r="G342" s="14"/>
      <c r="H342" s="14">
        <v>-4.08</v>
      </c>
    </row>
    <row r="343" spans="1:8">
      <c r="A343" s="18">
        <v>41404</v>
      </c>
      <c r="B343" s="14">
        <v>-2.39</v>
      </c>
      <c r="C343" s="14">
        <v>-7.5</v>
      </c>
      <c r="D343" s="14"/>
      <c r="E343" s="14">
        <v>6.18</v>
      </c>
      <c r="F343" s="14"/>
      <c r="G343" s="14"/>
      <c r="H343" s="14">
        <v>-3.7100000000000009</v>
      </c>
    </row>
    <row r="344" spans="1:8">
      <c r="A344" s="18">
        <v>41407</v>
      </c>
      <c r="B344" s="14">
        <v>-2.13</v>
      </c>
      <c r="C344" s="14">
        <v>-7.53</v>
      </c>
      <c r="D344" s="14"/>
      <c r="E344" s="14">
        <v>4.5199999999999996</v>
      </c>
      <c r="F344" s="14"/>
      <c r="G344" s="14"/>
      <c r="H344" s="14">
        <v>-5.1400000000000006</v>
      </c>
    </row>
    <row r="345" spans="1:8">
      <c r="A345" s="18">
        <v>41408</v>
      </c>
      <c r="B345" s="14">
        <v>-1.87</v>
      </c>
      <c r="C345" s="14">
        <v>-7.5399999999999991</v>
      </c>
      <c r="D345" s="14"/>
      <c r="E345" s="14">
        <v>3.6999999999999997</v>
      </c>
      <c r="F345" s="14"/>
      <c r="G345" s="14"/>
      <c r="H345" s="14">
        <v>-5.7100000000000009</v>
      </c>
    </row>
    <row r="346" spans="1:8">
      <c r="A346" s="18">
        <v>41409</v>
      </c>
      <c r="B346" s="14">
        <v>-1.8800000000000001</v>
      </c>
      <c r="C346" s="14">
        <v>-7.57</v>
      </c>
      <c r="D346" s="14"/>
      <c r="E346" s="14">
        <v>2.8000000000000003</v>
      </c>
      <c r="F346" s="14"/>
      <c r="G346" s="14"/>
      <c r="H346" s="14">
        <v>-6.65</v>
      </c>
    </row>
    <row r="347" spans="1:8">
      <c r="A347" s="18">
        <v>41410</v>
      </c>
      <c r="B347" s="14">
        <v>-1.8599999999999999</v>
      </c>
      <c r="C347" s="14">
        <v>-7.62</v>
      </c>
      <c r="D347" s="14"/>
      <c r="E347" s="14">
        <v>2.75</v>
      </c>
      <c r="F347" s="14"/>
      <c r="G347" s="14"/>
      <c r="H347" s="14">
        <v>-6.73</v>
      </c>
    </row>
    <row r="348" spans="1:8">
      <c r="A348" s="18">
        <v>41411</v>
      </c>
      <c r="B348" s="14">
        <v>-1.6199999999999999</v>
      </c>
      <c r="C348" s="14">
        <v>-7.62</v>
      </c>
      <c r="D348" s="14"/>
      <c r="E348" s="14">
        <v>2.8400000000000003</v>
      </c>
      <c r="F348" s="14"/>
      <c r="G348" s="14"/>
      <c r="H348" s="14">
        <v>-6.4</v>
      </c>
    </row>
    <row r="349" spans="1:8">
      <c r="A349" s="18">
        <v>41414</v>
      </c>
      <c r="B349" s="14">
        <v>-1.51</v>
      </c>
      <c r="C349" s="14">
        <v>-7.62</v>
      </c>
      <c r="D349" s="14"/>
      <c r="E349" s="14">
        <v>2.86</v>
      </c>
      <c r="F349" s="14"/>
      <c r="G349" s="14"/>
      <c r="H349" s="14">
        <v>-6.2700000000000014</v>
      </c>
    </row>
    <row r="350" spans="1:8">
      <c r="A350" s="18">
        <v>41415</v>
      </c>
      <c r="B350" s="14">
        <v>-1.7500000000000002</v>
      </c>
      <c r="C350" s="14">
        <v>-7.6300000000000008</v>
      </c>
      <c r="D350" s="14"/>
      <c r="E350" s="14">
        <v>1.9300000000000002</v>
      </c>
      <c r="F350" s="14"/>
      <c r="G350" s="14"/>
      <c r="H350" s="14">
        <v>-7.4500000000000011</v>
      </c>
    </row>
    <row r="351" spans="1:8">
      <c r="A351" s="18">
        <v>41416</v>
      </c>
      <c r="B351" s="14">
        <v>-1.39</v>
      </c>
      <c r="C351" s="14">
        <v>-7.6</v>
      </c>
      <c r="D351" s="14"/>
      <c r="E351" s="14">
        <v>3.8</v>
      </c>
      <c r="F351" s="14"/>
      <c r="G351" s="14"/>
      <c r="H351" s="14">
        <v>-5.19</v>
      </c>
    </row>
    <row r="352" spans="1:8">
      <c r="A352" s="18">
        <v>41417</v>
      </c>
      <c r="B352" s="14">
        <v>-1.34</v>
      </c>
      <c r="C352" s="14">
        <v>-7.580000000000001</v>
      </c>
      <c r="D352" s="14"/>
      <c r="E352" s="14">
        <v>3.8</v>
      </c>
      <c r="F352" s="14"/>
      <c r="G352" s="14"/>
      <c r="H352" s="14">
        <v>-5.1200000000000019</v>
      </c>
    </row>
    <row r="353" spans="1:8">
      <c r="A353" s="18">
        <v>41418</v>
      </c>
      <c r="B353" s="14">
        <v>-1.47</v>
      </c>
      <c r="C353" s="14">
        <v>-7.57</v>
      </c>
      <c r="D353" s="14"/>
      <c r="E353" s="14">
        <v>3.8</v>
      </c>
      <c r="F353" s="14"/>
      <c r="G353" s="14"/>
      <c r="H353" s="14">
        <v>-5.2400000000000011</v>
      </c>
    </row>
    <row r="354" spans="1:8">
      <c r="A354" s="18">
        <v>41422</v>
      </c>
      <c r="B354" s="14">
        <v>-1.06</v>
      </c>
      <c r="C354" s="14">
        <v>-7.53</v>
      </c>
      <c r="D354" s="14"/>
      <c r="E354" s="14">
        <v>3.82</v>
      </c>
      <c r="F354" s="14"/>
      <c r="G354" s="14"/>
      <c r="H354" s="14">
        <v>-4.7699999999999996</v>
      </c>
    </row>
    <row r="355" spans="1:8">
      <c r="A355" s="18">
        <v>41423</v>
      </c>
      <c r="B355" s="14">
        <v>-1.32</v>
      </c>
      <c r="C355" s="14">
        <v>-7.53</v>
      </c>
      <c r="D355" s="14"/>
      <c r="E355" s="14">
        <v>3.7900000000000005</v>
      </c>
      <c r="F355" s="14"/>
      <c r="G355" s="14"/>
      <c r="H355" s="14">
        <v>-5.0599999999999987</v>
      </c>
    </row>
    <row r="356" spans="1:8">
      <c r="A356" s="18">
        <v>41424</v>
      </c>
      <c r="B356" s="14">
        <v>-1.66</v>
      </c>
      <c r="C356" s="14">
        <v>-7.55</v>
      </c>
      <c r="D356" s="14"/>
      <c r="E356" s="14">
        <v>11.09</v>
      </c>
      <c r="F356" s="14">
        <v>2.11</v>
      </c>
      <c r="G356" s="14"/>
      <c r="H356" s="14">
        <v>3.9900000000000007</v>
      </c>
    </row>
    <row r="357" spans="1:8">
      <c r="A357" s="18">
        <v>41425</v>
      </c>
      <c r="B357" s="14">
        <v>-1.4000000000000001</v>
      </c>
      <c r="C357" s="14">
        <v>-7.5399999999999991</v>
      </c>
      <c r="D357" s="14"/>
      <c r="E357" s="14">
        <v>13.420000000000002</v>
      </c>
      <c r="F357" s="14">
        <v>2.11</v>
      </c>
      <c r="G357" s="14"/>
      <c r="H357" s="14">
        <v>6.5900000000000016</v>
      </c>
    </row>
    <row r="358" spans="1:8">
      <c r="A358" s="18">
        <v>41428</v>
      </c>
      <c r="B358" s="14">
        <v>-1.39</v>
      </c>
      <c r="C358" s="14">
        <v>-7.580000000000001</v>
      </c>
      <c r="D358" s="14"/>
      <c r="E358" s="14">
        <v>13.469999999999999</v>
      </c>
      <c r="F358" s="14">
        <v>2.1</v>
      </c>
      <c r="G358" s="14"/>
      <c r="H358" s="14">
        <v>6.5999999999999979</v>
      </c>
    </row>
    <row r="359" spans="1:8">
      <c r="A359" s="18">
        <v>41429</v>
      </c>
      <c r="B359" s="14">
        <v>-1.2</v>
      </c>
      <c r="C359" s="14">
        <v>-7.6</v>
      </c>
      <c r="D359" s="14"/>
      <c r="E359" s="14">
        <v>13.56</v>
      </c>
      <c r="F359" s="14">
        <v>2.12</v>
      </c>
      <c r="G359" s="14"/>
      <c r="H359" s="14">
        <v>6.8800000000000017</v>
      </c>
    </row>
    <row r="360" spans="1:8">
      <c r="A360" s="18">
        <v>41430</v>
      </c>
      <c r="B360" s="14">
        <v>-1.31</v>
      </c>
      <c r="C360" s="14">
        <v>-7.59</v>
      </c>
      <c r="D360" s="14"/>
      <c r="E360" s="14">
        <v>13.530000000000001</v>
      </c>
      <c r="F360" s="14">
        <v>2.11</v>
      </c>
      <c r="G360" s="14"/>
      <c r="H360" s="14">
        <v>6.74</v>
      </c>
    </row>
    <row r="361" spans="1:8">
      <c r="A361" s="18">
        <v>41431</v>
      </c>
      <c r="B361" s="14">
        <v>-1.5</v>
      </c>
      <c r="C361" s="14">
        <v>-7.59</v>
      </c>
      <c r="D361" s="14"/>
      <c r="E361" s="14">
        <v>13.469999999999999</v>
      </c>
      <c r="F361" s="14">
        <v>2.12</v>
      </c>
      <c r="G361" s="14"/>
      <c r="H361" s="14">
        <v>6.4999999999999991</v>
      </c>
    </row>
    <row r="362" spans="1:8">
      <c r="A362" s="18">
        <v>41432</v>
      </c>
      <c r="B362" s="14">
        <v>-1.23</v>
      </c>
      <c r="C362" s="14">
        <v>-7.580000000000001</v>
      </c>
      <c r="D362" s="14"/>
      <c r="E362" s="14">
        <v>12.65</v>
      </c>
      <c r="F362" s="14">
        <v>2.13</v>
      </c>
      <c r="G362" s="14"/>
      <c r="H362" s="14">
        <v>5.97</v>
      </c>
    </row>
    <row r="363" spans="1:8">
      <c r="A363" s="18">
        <v>41435</v>
      </c>
      <c r="B363" s="14">
        <v>-1.1299999999999999</v>
      </c>
      <c r="C363" s="14">
        <v>-7.580000000000001</v>
      </c>
      <c r="D363" s="14"/>
      <c r="E363" s="14">
        <v>12.67</v>
      </c>
      <c r="F363" s="14">
        <v>2.1</v>
      </c>
      <c r="G363" s="14"/>
      <c r="H363" s="14">
        <v>6.0599999999999987</v>
      </c>
    </row>
    <row r="364" spans="1:8">
      <c r="A364" s="18">
        <v>41436</v>
      </c>
      <c r="B364" s="14">
        <v>-1.3299999999999998</v>
      </c>
      <c r="C364" s="14">
        <v>-7.55</v>
      </c>
      <c r="D364" s="14"/>
      <c r="E364" s="14">
        <v>13.459999999999999</v>
      </c>
      <c r="F364" s="14">
        <v>2.08</v>
      </c>
      <c r="G364" s="14"/>
      <c r="H364" s="14">
        <v>6.66</v>
      </c>
    </row>
    <row r="365" spans="1:8">
      <c r="A365" s="18">
        <v>41437</v>
      </c>
      <c r="B365" s="14">
        <v>-1.1100000000000001</v>
      </c>
      <c r="C365" s="14">
        <v>-7.57</v>
      </c>
      <c r="D365" s="14"/>
      <c r="E365" s="14">
        <v>13.59</v>
      </c>
      <c r="F365" s="14">
        <v>2.09</v>
      </c>
      <c r="G365" s="14"/>
      <c r="H365" s="14">
        <v>7</v>
      </c>
    </row>
    <row r="366" spans="1:8">
      <c r="A366" s="18">
        <v>41438</v>
      </c>
      <c r="B366" s="14">
        <v>-1.41</v>
      </c>
      <c r="C366" s="14">
        <v>-7.5399999999999991</v>
      </c>
      <c r="D366" s="14"/>
      <c r="E366" s="14">
        <v>13.459999999999999</v>
      </c>
      <c r="F366" s="14">
        <v>2.0699999999999998</v>
      </c>
      <c r="G366" s="14"/>
      <c r="H366" s="14">
        <v>6.58</v>
      </c>
    </row>
    <row r="367" spans="1:8">
      <c r="A367" s="18">
        <v>41439</v>
      </c>
      <c r="B367" s="14">
        <v>-2.5499999999999998</v>
      </c>
      <c r="C367" s="14">
        <v>-7.5</v>
      </c>
      <c r="D367" s="14"/>
      <c r="E367" s="14">
        <v>14.46</v>
      </c>
      <c r="F367" s="14">
        <v>2.08</v>
      </c>
      <c r="G367" s="14"/>
      <c r="H367" s="14">
        <v>6.49</v>
      </c>
    </row>
    <row r="368" spans="1:8">
      <c r="A368" s="18">
        <v>41442</v>
      </c>
      <c r="B368" s="14">
        <v>-4.07</v>
      </c>
      <c r="C368" s="14">
        <v>-6.6199999999999992</v>
      </c>
      <c r="D368" s="14"/>
      <c r="E368" s="14">
        <v>14.680000000000001</v>
      </c>
      <c r="F368" s="14">
        <v>2.11</v>
      </c>
      <c r="G368" s="14"/>
      <c r="H368" s="14">
        <v>6.1000000000000014</v>
      </c>
    </row>
    <row r="369" spans="1:8">
      <c r="A369" s="18">
        <v>41443</v>
      </c>
      <c r="B369" s="14">
        <v>-4.0599999999999996</v>
      </c>
      <c r="C369" s="14">
        <v>-6.61</v>
      </c>
      <c r="D369" s="14"/>
      <c r="E369" s="14">
        <v>14.63</v>
      </c>
      <c r="F369" s="14">
        <v>2.09</v>
      </c>
      <c r="G369" s="14"/>
      <c r="H369" s="14">
        <v>6.0500000000000007</v>
      </c>
    </row>
    <row r="370" spans="1:8">
      <c r="A370" s="18">
        <v>41444</v>
      </c>
      <c r="B370" s="14">
        <v>-3.16</v>
      </c>
      <c r="C370" s="14">
        <v>-6.63</v>
      </c>
      <c r="D370" s="14"/>
      <c r="E370" s="14">
        <v>11.34</v>
      </c>
      <c r="F370" s="14">
        <v>2.09</v>
      </c>
      <c r="G370" s="14"/>
      <c r="H370" s="14">
        <v>3.6400000000000006</v>
      </c>
    </row>
    <row r="371" spans="1:8">
      <c r="A371" s="18">
        <v>41445</v>
      </c>
      <c r="B371" s="14">
        <v>-2.09</v>
      </c>
      <c r="C371" s="14">
        <v>-6.64</v>
      </c>
      <c r="D371" s="14"/>
      <c r="E371" s="14">
        <v>10.52</v>
      </c>
      <c r="F371" s="14">
        <v>1.03</v>
      </c>
      <c r="G371" s="14"/>
      <c r="H371" s="14">
        <v>2.8199999999999994</v>
      </c>
    </row>
    <row r="372" spans="1:8">
      <c r="A372" s="18">
        <v>41446</v>
      </c>
      <c r="B372" s="14">
        <v>-1.2</v>
      </c>
      <c r="C372" s="14">
        <v>-6.65</v>
      </c>
      <c r="D372" s="14"/>
      <c r="E372" s="14">
        <v>9.6100000000000012</v>
      </c>
      <c r="F372" s="14">
        <v>0.4</v>
      </c>
      <c r="G372" s="14"/>
      <c r="H372" s="14">
        <v>2.1600000000000006</v>
      </c>
    </row>
    <row r="373" spans="1:8">
      <c r="A373" s="18">
        <v>41449</v>
      </c>
      <c r="B373" s="14">
        <v>-0.88</v>
      </c>
      <c r="C373" s="14">
        <v>-6.64</v>
      </c>
      <c r="D373" s="14"/>
      <c r="E373" s="14">
        <v>9.5699999999999985</v>
      </c>
      <c r="F373" s="14">
        <v>0.4</v>
      </c>
      <c r="G373" s="14"/>
      <c r="H373" s="14">
        <v>2.4499999999999988</v>
      </c>
    </row>
    <row r="374" spans="1:8">
      <c r="A374" s="18">
        <v>41450</v>
      </c>
      <c r="B374" s="14">
        <v>-1.1400000000000001</v>
      </c>
      <c r="C374" s="14">
        <v>-6.64</v>
      </c>
      <c r="D374" s="14"/>
      <c r="E374" s="14">
        <v>11.99</v>
      </c>
      <c r="F374" s="14">
        <v>0.8</v>
      </c>
      <c r="G374" s="14"/>
      <c r="H374" s="14">
        <v>5.0100000000000007</v>
      </c>
    </row>
    <row r="375" spans="1:8">
      <c r="A375" s="18">
        <v>41451</v>
      </c>
      <c r="B375" s="14">
        <v>-1.55</v>
      </c>
      <c r="C375" s="14">
        <v>-6.63</v>
      </c>
      <c r="D375" s="14"/>
      <c r="E375" s="14">
        <v>11.01</v>
      </c>
      <c r="F375" s="14">
        <v>1.1900000000000002</v>
      </c>
      <c r="G375" s="14"/>
      <c r="H375" s="14">
        <v>4.0200000000000005</v>
      </c>
    </row>
    <row r="376" spans="1:8">
      <c r="A376" s="18">
        <v>41452</v>
      </c>
      <c r="B376" s="14">
        <v>-2.5</v>
      </c>
      <c r="C376" s="14">
        <v>-6.6000000000000005</v>
      </c>
      <c r="D376" s="14"/>
      <c r="E376" s="14">
        <v>10.97</v>
      </c>
      <c r="F376" s="14">
        <v>1.2</v>
      </c>
      <c r="G376" s="14"/>
      <c r="H376" s="14">
        <v>3.0699999999999994</v>
      </c>
    </row>
    <row r="377" spans="1:8">
      <c r="A377" s="18">
        <v>41453</v>
      </c>
      <c r="B377" s="14">
        <v>-2.69</v>
      </c>
      <c r="C377" s="14">
        <v>-6.5699999999999994</v>
      </c>
      <c r="D377" s="14"/>
      <c r="E377" s="14">
        <v>11.78</v>
      </c>
      <c r="F377" s="14">
        <v>1.2</v>
      </c>
      <c r="G377" s="14"/>
      <c r="H377" s="14">
        <v>3.7199999999999998</v>
      </c>
    </row>
    <row r="378" spans="1:8">
      <c r="A378" s="18">
        <v>41456</v>
      </c>
      <c r="B378" s="14">
        <v>-3.1300000000000003</v>
      </c>
      <c r="C378" s="14">
        <v>-7.3400000000000007</v>
      </c>
      <c r="D378" s="14"/>
      <c r="E378" s="14">
        <v>13.139999999999999</v>
      </c>
      <c r="F378" s="14">
        <v>1.34</v>
      </c>
      <c r="G378" s="14"/>
      <c r="H378" s="14">
        <v>4.009999999999998</v>
      </c>
    </row>
    <row r="379" spans="1:8">
      <c r="A379" s="18">
        <v>41457</v>
      </c>
      <c r="B379" s="14">
        <v>-3.04</v>
      </c>
      <c r="C379" s="14">
        <v>-7.33</v>
      </c>
      <c r="D379" s="14"/>
      <c r="E379" s="14">
        <v>13.15</v>
      </c>
      <c r="F379" s="14">
        <v>1.34</v>
      </c>
      <c r="G379" s="14"/>
      <c r="H379" s="14">
        <v>4.1199999999999992</v>
      </c>
    </row>
    <row r="380" spans="1:8">
      <c r="A380" s="18">
        <v>41458</v>
      </c>
      <c r="B380" s="14">
        <v>-2.54</v>
      </c>
      <c r="C380" s="14">
        <v>-7.3400000000000007</v>
      </c>
      <c r="D380" s="14"/>
      <c r="E380" s="14">
        <v>13.170000000000002</v>
      </c>
      <c r="F380" s="14">
        <v>1.34</v>
      </c>
      <c r="G380" s="14"/>
      <c r="H380" s="14">
        <v>4.6300000000000008</v>
      </c>
    </row>
    <row r="381" spans="1:8">
      <c r="A381" s="18">
        <v>41460</v>
      </c>
      <c r="B381" s="14">
        <v>0.4</v>
      </c>
      <c r="C381" s="14">
        <v>-7.4700000000000006</v>
      </c>
      <c r="D381" s="14"/>
      <c r="E381" s="14">
        <v>12.97</v>
      </c>
      <c r="F381" s="14">
        <v>1.3599999999999999</v>
      </c>
      <c r="G381" s="14"/>
      <c r="H381" s="14">
        <v>7.26</v>
      </c>
    </row>
    <row r="382" spans="1:8">
      <c r="A382" s="18">
        <v>41463</v>
      </c>
      <c r="B382" s="14">
        <v>-0.73</v>
      </c>
      <c r="C382" s="14">
        <v>-7.41</v>
      </c>
      <c r="D382" s="14"/>
      <c r="E382" s="14">
        <v>12.879999999999999</v>
      </c>
      <c r="F382" s="14"/>
      <c r="G382" s="14"/>
      <c r="H382" s="14">
        <v>4.7399999999999984</v>
      </c>
    </row>
    <row r="383" spans="1:8">
      <c r="A383" s="18">
        <v>41464</v>
      </c>
      <c r="B383" s="14">
        <v>-1.35</v>
      </c>
      <c r="C383" s="14">
        <v>-7.3400000000000007</v>
      </c>
      <c r="D383" s="14"/>
      <c r="E383" s="14">
        <v>12.790000000000001</v>
      </c>
      <c r="F383" s="14"/>
      <c r="G383" s="14"/>
      <c r="H383" s="14">
        <v>4.0999999999999996</v>
      </c>
    </row>
    <row r="384" spans="1:8">
      <c r="A384" s="18">
        <v>41465</v>
      </c>
      <c r="B384" s="14">
        <v>-0.44</v>
      </c>
      <c r="C384" s="14">
        <v>-7.35</v>
      </c>
      <c r="D384" s="14"/>
      <c r="E384" s="14">
        <v>12.879999999999999</v>
      </c>
      <c r="F384" s="14"/>
      <c r="G384" s="14"/>
      <c r="H384" s="14">
        <v>5.089999999999999</v>
      </c>
    </row>
    <row r="385" spans="1:8">
      <c r="A385" s="18">
        <v>41466</v>
      </c>
      <c r="B385" s="14">
        <v>-1.7000000000000002</v>
      </c>
      <c r="C385" s="14">
        <v>-7.26</v>
      </c>
      <c r="D385" s="14"/>
      <c r="E385" s="14">
        <v>13.059999999999999</v>
      </c>
      <c r="F385" s="14"/>
      <c r="G385" s="14"/>
      <c r="H385" s="14">
        <v>4.0999999999999979</v>
      </c>
    </row>
    <row r="386" spans="1:8">
      <c r="A386" s="18">
        <v>41467</v>
      </c>
      <c r="B386" s="14">
        <v>-1.68</v>
      </c>
      <c r="C386" s="14">
        <v>-6.92</v>
      </c>
      <c r="D386" s="14"/>
      <c r="E386" s="14">
        <v>12.950000000000001</v>
      </c>
      <c r="F386" s="14"/>
      <c r="G386" s="14"/>
      <c r="H386" s="14">
        <v>4.3500000000000014</v>
      </c>
    </row>
    <row r="387" spans="1:8">
      <c r="A387" s="18">
        <v>41470</v>
      </c>
      <c r="B387" s="14">
        <v>-2.35</v>
      </c>
      <c r="C387" s="14">
        <v>-6.9</v>
      </c>
      <c r="D387" s="14"/>
      <c r="E387" s="14">
        <v>12.870000000000001</v>
      </c>
      <c r="F387" s="14"/>
      <c r="G387" s="14"/>
      <c r="H387" s="14">
        <v>3.620000000000001</v>
      </c>
    </row>
    <row r="388" spans="1:8">
      <c r="A388" s="18">
        <v>41471</v>
      </c>
      <c r="B388" s="14">
        <v>-2.41</v>
      </c>
      <c r="C388" s="14">
        <v>-6.93</v>
      </c>
      <c r="D388" s="14"/>
      <c r="E388" s="14">
        <v>14.11</v>
      </c>
      <c r="F388" s="14"/>
      <c r="G388" s="14"/>
      <c r="H388" s="14">
        <v>4.7699999999999996</v>
      </c>
    </row>
    <row r="389" spans="1:8">
      <c r="A389" s="18">
        <v>41472</v>
      </c>
      <c r="B389" s="14">
        <v>-2.71</v>
      </c>
      <c r="C389" s="14">
        <v>-6.94</v>
      </c>
      <c r="D389" s="14"/>
      <c r="E389" s="14">
        <v>14.14</v>
      </c>
      <c r="F389" s="14"/>
      <c r="G389" s="14"/>
      <c r="H389" s="14">
        <v>4.49</v>
      </c>
    </row>
    <row r="390" spans="1:8">
      <c r="A390" s="18">
        <v>41473</v>
      </c>
      <c r="B390" s="14">
        <v>-1.66</v>
      </c>
      <c r="C390" s="14">
        <v>-6.97</v>
      </c>
      <c r="D390" s="14"/>
      <c r="E390" s="14">
        <v>13.91</v>
      </c>
      <c r="F390" s="14"/>
      <c r="G390" s="14"/>
      <c r="H390" s="14">
        <v>5.2800000000000011</v>
      </c>
    </row>
    <row r="391" spans="1:8">
      <c r="A391" s="18">
        <v>41474</v>
      </c>
      <c r="B391" s="14">
        <v>-2.29</v>
      </c>
      <c r="C391" s="14">
        <v>-6.94</v>
      </c>
      <c r="D391" s="14"/>
      <c r="E391" s="14">
        <v>13.79</v>
      </c>
      <c r="F391" s="14"/>
      <c r="G391" s="14"/>
      <c r="H391" s="14">
        <v>4.5599999999999987</v>
      </c>
    </row>
    <row r="392" spans="1:8">
      <c r="A392" s="18">
        <v>41477</v>
      </c>
      <c r="B392" s="14">
        <v>-2.34</v>
      </c>
      <c r="C392" s="14">
        <v>-6.93</v>
      </c>
      <c r="D392" s="14"/>
      <c r="E392" s="14">
        <v>13.750000000000002</v>
      </c>
      <c r="F392" s="14"/>
      <c r="G392" s="14"/>
      <c r="H392" s="14">
        <v>4.4800000000000022</v>
      </c>
    </row>
    <row r="393" spans="1:8">
      <c r="A393" s="18">
        <v>41478</v>
      </c>
      <c r="B393" s="14">
        <v>-1.95</v>
      </c>
      <c r="C393" s="14">
        <v>-6.93</v>
      </c>
      <c r="D393" s="14"/>
      <c r="E393" s="14">
        <v>13.77</v>
      </c>
      <c r="F393" s="14"/>
      <c r="G393" s="14"/>
      <c r="H393" s="14">
        <v>4.8900000000000006</v>
      </c>
    </row>
    <row r="394" spans="1:8">
      <c r="A394" s="18">
        <v>41479</v>
      </c>
      <c r="B394" s="14">
        <v>-1.25</v>
      </c>
      <c r="C394" s="14">
        <v>-6.9500000000000011</v>
      </c>
      <c r="D394" s="14"/>
      <c r="E394" s="14">
        <v>14.78</v>
      </c>
      <c r="F394" s="14"/>
      <c r="G394" s="14"/>
      <c r="H394" s="14">
        <v>6.5799999999999983</v>
      </c>
    </row>
    <row r="395" spans="1:8">
      <c r="A395" s="18">
        <v>41480</v>
      </c>
      <c r="B395" s="14">
        <v>-1.0999999999999999</v>
      </c>
      <c r="C395" s="14">
        <v>-6.97</v>
      </c>
      <c r="D395" s="14"/>
      <c r="E395" s="14">
        <v>13.25</v>
      </c>
      <c r="F395" s="14"/>
      <c r="G395" s="14"/>
      <c r="H395" s="14">
        <v>5.18</v>
      </c>
    </row>
    <row r="396" spans="1:8">
      <c r="A396" s="18">
        <v>41481</v>
      </c>
      <c r="B396" s="14">
        <v>-1.48</v>
      </c>
      <c r="C396" s="14">
        <v>-6.9500000000000011</v>
      </c>
      <c r="D396" s="14"/>
      <c r="E396" s="14">
        <v>13.19</v>
      </c>
      <c r="F396" s="14"/>
      <c r="G396" s="14"/>
      <c r="H396" s="14">
        <v>4.759999999999998</v>
      </c>
    </row>
    <row r="397" spans="1:8">
      <c r="A397" s="18">
        <v>41484</v>
      </c>
      <c r="B397" s="14">
        <v>-1.4500000000000002</v>
      </c>
      <c r="C397" s="14">
        <v>-6.9500000000000011</v>
      </c>
      <c r="D397" s="14"/>
      <c r="E397" s="14">
        <v>13.18</v>
      </c>
      <c r="F397" s="14"/>
      <c r="G397" s="14"/>
      <c r="H397" s="14">
        <v>4.7799999999999976</v>
      </c>
    </row>
    <row r="398" spans="1:8">
      <c r="A398" s="18">
        <v>41485</v>
      </c>
      <c r="B398" s="14">
        <v>-1.24</v>
      </c>
      <c r="C398" s="14">
        <v>-6.93</v>
      </c>
      <c r="D398" s="14"/>
      <c r="E398" s="14">
        <v>13.18</v>
      </c>
      <c r="F398" s="14"/>
      <c r="G398" s="14"/>
      <c r="H398" s="14">
        <v>5.01</v>
      </c>
    </row>
    <row r="399" spans="1:8">
      <c r="A399" s="18">
        <v>41486</v>
      </c>
      <c r="B399" s="14">
        <v>-1.58</v>
      </c>
      <c r="C399" s="14">
        <v>-6.8900000000000006</v>
      </c>
      <c r="D399" s="14"/>
      <c r="E399" s="14">
        <v>12</v>
      </c>
      <c r="F399" s="14"/>
      <c r="G399" s="14"/>
      <c r="H399" s="14">
        <v>3.5299999999999994</v>
      </c>
    </row>
    <row r="400" spans="1:8">
      <c r="A400" s="18">
        <v>41487</v>
      </c>
      <c r="B400" s="14">
        <v>-0.33999999999999997</v>
      </c>
      <c r="C400" s="14">
        <v>-6.2600000000000007</v>
      </c>
      <c r="D400" s="14"/>
      <c r="E400" s="14">
        <v>10.45</v>
      </c>
      <c r="F400" s="14"/>
      <c r="G400" s="14"/>
      <c r="H400" s="14">
        <v>3.8499999999999988</v>
      </c>
    </row>
    <row r="401" spans="1:8">
      <c r="A401" s="18">
        <v>41488</v>
      </c>
      <c r="B401" s="14">
        <v>-1.49</v>
      </c>
      <c r="C401" s="14">
        <v>-6.22</v>
      </c>
      <c r="D401" s="14"/>
      <c r="E401" s="14">
        <v>10.36</v>
      </c>
      <c r="F401" s="14"/>
      <c r="G401" s="14"/>
      <c r="H401" s="14">
        <v>2.6499999999999995</v>
      </c>
    </row>
    <row r="402" spans="1:8">
      <c r="A402" s="18">
        <v>41491</v>
      </c>
      <c r="B402" s="14">
        <v>-1.35</v>
      </c>
      <c r="C402" s="14">
        <v>-6.21</v>
      </c>
      <c r="D402" s="14"/>
      <c r="E402" s="14">
        <v>10.36</v>
      </c>
      <c r="F402" s="14"/>
      <c r="G402" s="14"/>
      <c r="H402" s="14">
        <v>2.7999999999999989</v>
      </c>
    </row>
    <row r="403" spans="1:8">
      <c r="A403" s="18">
        <v>41492</v>
      </c>
      <c r="B403" s="14">
        <v>-1.02</v>
      </c>
      <c r="C403" s="14">
        <v>-6.25</v>
      </c>
      <c r="D403" s="14"/>
      <c r="E403" s="14">
        <v>10.440000000000001</v>
      </c>
      <c r="F403" s="14"/>
      <c r="G403" s="14"/>
      <c r="H403" s="14">
        <v>3.1700000000000017</v>
      </c>
    </row>
    <row r="404" spans="1:8">
      <c r="A404" s="18">
        <v>41493</v>
      </c>
      <c r="B404" s="14">
        <v>-1.4200000000000002</v>
      </c>
      <c r="C404" s="14">
        <v>-6.21</v>
      </c>
      <c r="D404" s="14"/>
      <c r="E404" s="14">
        <v>10.39</v>
      </c>
      <c r="F404" s="14"/>
      <c r="G404" s="14"/>
      <c r="H404" s="14">
        <v>2.7600000000000007</v>
      </c>
    </row>
    <row r="405" spans="1:8">
      <c r="A405" s="18">
        <v>41494</v>
      </c>
      <c r="B405" s="14">
        <v>-0.86</v>
      </c>
      <c r="C405" s="14">
        <v>-6.21</v>
      </c>
      <c r="D405" s="14"/>
      <c r="E405" s="14">
        <v>10.38</v>
      </c>
      <c r="F405" s="14"/>
      <c r="G405" s="14"/>
      <c r="H405" s="14">
        <v>3.3100000000000005</v>
      </c>
    </row>
    <row r="406" spans="1:8">
      <c r="A406" s="18">
        <v>41495</v>
      </c>
      <c r="B406" s="14">
        <v>-1.03</v>
      </c>
      <c r="C406" s="14">
        <v>-6.2</v>
      </c>
      <c r="D406" s="14"/>
      <c r="E406" s="14">
        <v>10.35</v>
      </c>
      <c r="F406" s="14"/>
      <c r="G406" s="14"/>
      <c r="H406" s="14">
        <v>3.1199999999999992</v>
      </c>
    </row>
    <row r="407" spans="1:8">
      <c r="A407" s="18">
        <v>41498</v>
      </c>
      <c r="B407" s="14">
        <v>-0.65</v>
      </c>
      <c r="C407" s="14">
        <v>-6.1899999999999995</v>
      </c>
      <c r="D407" s="14"/>
      <c r="E407" s="14">
        <v>10.37</v>
      </c>
      <c r="F407" s="14"/>
      <c r="G407" s="14"/>
      <c r="H407" s="14">
        <v>3.5299999999999994</v>
      </c>
    </row>
    <row r="408" spans="1:8">
      <c r="A408" s="18">
        <v>41499</v>
      </c>
      <c r="B408" s="14">
        <v>0.9900000000000001</v>
      </c>
      <c r="C408" s="14">
        <v>-6.21</v>
      </c>
      <c r="D408" s="14"/>
      <c r="E408" s="14">
        <v>9.9699999999999989</v>
      </c>
      <c r="F408" s="14"/>
      <c r="G408" s="14"/>
      <c r="H408" s="14">
        <v>4.7499999999999991</v>
      </c>
    </row>
    <row r="409" spans="1:8">
      <c r="A409" s="18">
        <v>41500</v>
      </c>
      <c r="B409" s="14">
        <v>0.89999999999999991</v>
      </c>
      <c r="C409" s="14">
        <v>-6.2</v>
      </c>
      <c r="D409" s="14"/>
      <c r="E409" s="14">
        <v>9.9699999999999989</v>
      </c>
      <c r="F409" s="14"/>
      <c r="G409" s="14"/>
      <c r="H409" s="14">
        <v>4.6699999999999982</v>
      </c>
    </row>
    <row r="410" spans="1:8">
      <c r="A410" s="18">
        <v>41501</v>
      </c>
      <c r="B410" s="14">
        <v>1.41</v>
      </c>
      <c r="C410" s="14">
        <v>-6.2399999999999993</v>
      </c>
      <c r="D410" s="14"/>
      <c r="E410" s="14">
        <v>9.06</v>
      </c>
      <c r="F410" s="14"/>
      <c r="G410" s="14"/>
      <c r="H410" s="14">
        <v>4.2300000000000013</v>
      </c>
    </row>
    <row r="411" spans="1:8">
      <c r="A411" s="18">
        <v>41502</v>
      </c>
      <c r="B411" s="14">
        <v>2.1800000000000002</v>
      </c>
      <c r="C411" s="14">
        <v>-6.2700000000000005</v>
      </c>
      <c r="D411" s="14"/>
      <c r="E411" s="14">
        <v>6.25</v>
      </c>
      <c r="F411" s="14"/>
      <c r="G411" s="14"/>
      <c r="H411" s="14">
        <v>2.16</v>
      </c>
    </row>
    <row r="412" spans="1:8">
      <c r="A412" s="18">
        <v>41505</v>
      </c>
      <c r="B412" s="14">
        <v>2.91</v>
      </c>
      <c r="C412" s="14">
        <v>-6.2799999999999994</v>
      </c>
      <c r="D412" s="14"/>
      <c r="E412" s="14">
        <v>4.83</v>
      </c>
      <c r="F412" s="14"/>
      <c r="G412" s="14"/>
      <c r="H412" s="14">
        <v>1.4600000000000009</v>
      </c>
    </row>
    <row r="413" spans="1:8">
      <c r="A413" s="18">
        <v>41506</v>
      </c>
      <c r="B413" s="14">
        <v>2.09</v>
      </c>
      <c r="C413" s="14">
        <v>-6.29</v>
      </c>
      <c r="D413" s="14"/>
      <c r="E413" s="14">
        <v>4.83</v>
      </c>
      <c r="F413" s="14"/>
      <c r="G413" s="14"/>
      <c r="H413" s="14">
        <v>0.62999999999999989</v>
      </c>
    </row>
    <row r="414" spans="1:8">
      <c r="A414" s="18">
        <v>41507</v>
      </c>
      <c r="B414" s="14">
        <v>3.01</v>
      </c>
      <c r="C414" s="14">
        <v>-6.41</v>
      </c>
      <c r="D414" s="14"/>
      <c r="E414" s="14">
        <v>4.43</v>
      </c>
      <c r="F414" s="14"/>
      <c r="G414" s="14"/>
      <c r="H414" s="14">
        <v>1.0299999999999994</v>
      </c>
    </row>
    <row r="415" spans="1:8">
      <c r="A415" s="18">
        <v>41508</v>
      </c>
      <c r="B415" s="14">
        <v>3.2800000000000002</v>
      </c>
      <c r="C415" s="14">
        <v>-6.41</v>
      </c>
      <c r="D415" s="14"/>
      <c r="E415" s="14">
        <v>4.42</v>
      </c>
      <c r="F415" s="14"/>
      <c r="G415" s="14"/>
      <c r="H415" s="14">
        <v>1.29</v>
      </c>
    </row>
    <row r="416" spans="1:8">
      <c r="A416" s="18">
        <v>41509</v>
      </c>
      <c r="B416" s="14">
        <v>2.8400000000000003</v>
      </c>
      <c r="C416" s="14">
        <v>-6.4</v>
      </c>
      <c r="D416" s="14"/>
      <c r="E416" s="14">
        <v>3.62</v>
      </c>
      <c r="F416" s="14"/>
      <c r="G416" s="14"/>
      <c r="H416" s="14">
        <v>6.0000000000000053E-2</v>
      </c>
    </row>
    <row r="417" spans="1:8">
      <c r="A417" s="18">
        <v>41512</v>
      </c>
      <c r="B417" s="14">
        <v>1.91</v>
      </c>
      <c r="C417" s="14">
        <v>-6.4</v>
      </c>
      <c r="D417" s="14"/>
      <c r="E417" s="14">
        <v>4.1500000000000004</v>
      </c>
      <c r="F417" s="14"/>
      <c r="G417" s="14"/>
      <c r="H417" s="14">
        <v>-0.33999999999999986</v>
      </c>
    </row>
    <row r="418" spans="1:8">
      <c r="A418" s="18">
        <v>41513</v>
      </c>
      <c r="B418" s="14">
        <v>1.34</v>
      </c>
      <c r="C418" s="14">
        <v>-6.39</v>
      </c>
      <c r="D418" s="14"/>
      <c r="E418" s="14">
        <v>4.16</v>
      </c>
      <c r="F418" s="14"/>
      <c r="G418" s="14"/>
      <c r="H418" s="14">
        <v>-0.88999999999999968</v>
      </c>
    </row>
    <row r="419" spans="1:8">
      <c r="A419" s="18">
        <v>41514</v>
      </c>
      <c r="B419" s="14">
        <v>1.91</v>
      </c>
      <c r="C419" s="14">
        <v>-6.39</v>
      </c>
      <c r="D419" s="14"/>
      <c r="E419" s="14">
        <v>4.17</v>
      </c>
      <c r="F419" s="14"/>
      <c r="G419" s="14"/>
      <c r="H419" s="14">
        <v>-0.30999999999999961</v>
      </c>
    </row>
    <row r="420" spans="1:8">
      <c r="A420" s="18">
        <v>41515</v>
      </c>
      <c r="B420" s="14">
        <v>1.49</v>
      </c>
      <c r="C420" s="14">
        <v>-6.39</v>
      </c>
      <c r="D420" s="14"/>
      <c r="E420" s="14">
        <v>4.16</v>
      </c>
      <c r="F420" s="14"/>
      <c r="G420" s="14"/>
      <c r="H420" s="14">
        <v>-0.73999999999999932</v>
      </c>
    </row>
    <row r="421" spans="1:8">
      <c r="A421" s="18">
        <v>41516</v>
      </c>
      <c r="B421" s="14">
        <v>1.8599999999999999</v>
      </c>
      <c r="C421" s="14">
        <v>-6.3299999999999992</v>
      </c>
      <c r="D421" s="14"/>
      <c r="E421" s="14">
        <v>3.6700000000000004</v>
      </c>
      <c r="F421" s="14"/>
      <c r="G421" s="14"/>
      <c r="H421" s="14">
        <v>-0.79999999999999849</v>
      </c>
    </row>
    <row r="422" spans="1:8">
      <c r="A422" s="18">
        <v>41520</v>
      </c>
      <c r="B422" s="14">
        <v>2.69</v>
      </c>
      <c r="C422" s="14">
        <v>-6.3</v>
      </c>
      <c r="D422" s="14"/>
      <c r="E422" s="14">
        <v>3.6700000000000004</v>
      </c>
      <c r="F422" s="14"/>
      <c r="G422" s="14"/>
      <c r="H422" s="14">
        <v>6.0000000000000497E-2</v>
      </c>
    </row>
    <row r="423" spans="1:8">
      <c r="A423" s="18">
        <v>41521</v>
      </c>
      <c r="B423" s="14">
        <v>3.1</v>
      </c>
      <c r="C423" s="14">
        <v>-6.2799999999999994</v>
      </c>
      <c r="D423" s="14"/>
      <c r="E423" s="14">
        <v>3.64</v>
      </c>
      <c r="F423" s="14"/>
      <c r="G423" s="14"/>
      <c r="H423" s="14">
        <v>0.46000000000000085</v>
      </c>
    </row>
    <row r="424" spans="1:8">
      <c r="A424" s="18">
        <v>41522</v>
      </c>
      <c r="B424" s="14">
        <v>4.01</v>
      </c>
      <c r="C424" s="14">
        <v>-6.2700000000000005</v>
      </c>
      <c r="D424" s="14"/>
      <c r="E424" s="14">
        <v>3.63</v>
      </c>
      <c r="F424" s="14"/>
      <c r="G424" s="14"/>
      <c r="H424" s="14">
        <v>1.3699999999999992</v>
      </c>
    </row>
    <row r="425" spans="1:8">
      <c r="A425" s="18">
        <v>41523</v>
      </c>
      <c r="B425" s="14">
        <v>3.3000000000000003</v>
      </c>
      <c r="C425" s="14">
        <v>-6.23</v>
      </c>
      <c r="D425" s="14"/>
      <c r="E425" s="14">
        <v>3.61</v>
      </c>
      <c r="F425" s="14"/>
      <c r="G425" s="14"/>
      <c r="H425" s="14">
        <v>0.67999999999999972</v>
      </c>
    </row>
    <row r="426" spans="1:8">
      <c r="A426" s="18">
        <v>41526</v>
      </c>
      <c r="B426" s="14">
        <v>2.6100000000000003</v>
      </c>
      <c r="C426" s="14">
        <v>-6.21</v>
      </c>
      <c r="D426" s="14"/>
      <c r="E426" s="14">
        <v>3.5900000000000003</v>
      </c>
      <c r="F426" s="14"/>
      <c r="G426" s="14"/>
      <c r="H426" s="14">
        <v>-9.9999999999993427E-3</v>
      </c>
    </row>
    <row r="427" spans="1:8">
      <c r="A427" s="18">
        <v>41527</v>
      </c>
      <c r="B427" s="14">
        <v>3.11</v>
      </c>
      <c r="C427" s="14">
        <v>-6.1899999999999995</v>
      </c>
      <c r="D427" s="14"/>
      <c r="E427" s="14">
        <v>3.5900000000000003</v>
      </c>
      <c r="F427" s="14"/>
      <c r="G427" s="14">
        <v>0.11</v>
      </c>
      <c r="H427" s="14">
        <v>0.62000000000000066</v>
      </c>
    </row>
    <row r="428" spans="1:8">
      <c r="A428" s="18">
        <v>41528</v>
      </c>
      <c r="B428" s="14">
        <v>2.78</v>
      </c>
      <c r="C428" s="14">
        <v>-6.1899999999999995</v>
      </c>
      <c r="D428" s="14"/>
      <c r="E428" s="14">
        <v>3.5900000000000003</v>
      </c>
      <c r="F428" s="14"/>
      <c r="G428" s="14">
        <v>0.13</v>
      </c>
      <c r="H428" s="14">
        <v>0.31000000000000061</v>
      </c>
    </row>
    <row r="429" spans="1:8">
      <c r="A429" s="18">
        <v>41529</v>
      </c>
      <c r="B429" s="14">
        <v>1.79</v>
      </c>
      <c r="C429" s="14">
        <v>-6.1899999999999995</v>
      </c>
      <c r="D429" s="14"/>
      <c r="E429" s="14">
        <v>3.5900000000000003</v>
      </c>
      <c r="F429" s="14"/>
      <c r="G429" s="14">
        <v>0.13</v>
      </c>
      <c r="H429" s="14">
        <v>-0.67999999999999916</v>
      </c>
    </row>
    <row r="430" spans="1:8">
      <c r="A430" s="18">
        <v>41530</v>
      </c>
      <c r="B430" s="14">
        <v>1.54</v>
      </c>
      <c r="C430" s="14">
        <v>-6.18</v>
      </c>
      <c r="D430" s="14"/>
      <c r="E430" s="14">
        <v>3.5999999999999996</v>
      </c>
      <c r="F430" s="14"/>
      <c r="G430" s="14">
        <v>0.13999999999999999</v>
      </c>
      <c r="H430" s="14">
        <v>-0.9</v>
      </c>
    </row>
    <row r="431" spans="1:8">
      <c r="A431" s="18">
        <v>41533</v>
      </c>
      <c r="B431" s="14">
        <v>1.1299999999999999</v>
      </c>
      <c r="C431" s="14">
        <v>-5.4</v>
      </c>
      <c r="D431" s="14"/>
      <c r="E431" s="14">
        <v>3.62</v>
      </c>
      <c r="F431" s="14"/>
      <c r="G431" s="14">
        <v>0.16999999999999998</v>
      </c>
      <c r="H431" s="14">
        <v>-0.48000000000000037</v>
      </c>
    </row>
    <row r="432" spans="1:8">
      <c r="A432" s="18">
        <v>41534</v>
      </c>
      <c r="B432" s="14">
        <v>0.98</v>
      </c>
      <c r="C432" s="14">
        <v>-5.4</v>
      </c>
      <c r="D432" s="14"/>
      <c r="E432" s="14">
        <v>3.63</v>
      </c>
      <c r="F432" s="14"/>
      <c r="G432" s="14">
        <v>0.16999999999999998</v>
      </c>
      <c r="H432" s="14">
        <v>-0.62000000000000011</v>
      </c>
    </row>
    <row r="433" spans="1:8">
      <c r="A433" s="18">
        <v>41535</v>
      </c>
      <c r="B433" s="14">
        <v>-0.91999999999999993</v>
      </c>
      <c r="C433" s="14">
        <v>-5.4399999999999995</v>
      </c>
      <c r="D433" s="14"/>
      <c r="E433" s="14">
        <v>3.65</v>
      </c>
      <c r="F433" s="14"/>
      <c r="G433" s="14">
        <v>0.33</v>
      </c>
      <c r="H433" s="14">
        <v>-2.3799999999999994</v>
      </c>
    </row>
    <row r="434" spans="1:8">
      <c r="A434" s="18">
        <v>41536</v>
      </c>
      <c r="B434" s="14">
        <v>-0.45999999999999996</v>
      </c>
      <c r="C434" s="14">
        <v>-5.47</v>
      </c>
      <c r="D434" s="14"/>
      <c r="E434" s="14">
        <v>3.6799999999999997</v>
      </c>
      <c r="F434" s="14"/>
      <c r="G434" s="14">
        <v>0.27999999999999997</v>
      </c>
      <c r="H434" s="14">
        <v>-1.97</v>
      </c>
    </row>
    <row r="435" spans="1:8">
      <c r="A435" s="18">
        <v>41537</v>
      </c>
      <c r="B435" s="14">
        <v>-0.44999999999999996</v>
      </c>
      <c r="C435" s="14">
        <v>-5.4399999999999995</v>
      </c>
      <c r="D435" s="14"/>
      <c r="E435" s="14">
        <v>4.1300000000000008</v>
      </c>
      <c r="F435" s="14"/>
      <c r="G435" s="14">
        <v>0.27999999999999997</v>
      </c>
      <c r="H435" s="14">
        <v>-1.4799999999999989</v>
      </c>
    </row>
    <row r="436" spans="1:8">
      <c r="A436" s="18">
        <v>41540</v>
      </c>
      <c r="B436" s="14">
        <v>-0.74</v>
      </c>
      <c r="C436" s="14">
        <v>-5.4399999999999995</v>
      </c>
      <c r="D436" s="14"/>
      <c r="E436" s="14">
        <v>7.3</v>
      </c>
      <c r="F436" s="14"/>
      <c r="G436" s="14">
        <v>0.31</v>
      </c>
      <c r="H436" s="14">
        <v>1.4300000000000002</v>
      </c>
    </row>
    <row r="437" spans="1:8">
      <c r="A437" s="18">
        <v>41541</v>
      </c>
      <c r="B437" s="14">
        <v>-1.4500000000000002</v>
      </c>
      <c r="C437" s="14">
        <v>-5.4399999999999995</v>
      </c>
      <c r="D437" s="14"/>
      <c r="E437" s="14">
        <v>9.379999999999999</v>
      </c>
      <c r="F437" s="14"/>
      <c r="G437" s="14">
        <v>1.03</v>
      </c>
      <c r="H437" s="14">
        <v>3.5199999999999996</v>
      </c>
    </row>
    <row r="438" spans="1:8">
      <c r="A438" s="18">
        <v>41542</v>
      </c>
      <c r="B438" s="14">
        <v>-1.97</v>
      </c>
      <c r="C438" s="14">
        <v>-5.42</v>
      </c>
      <c r="D438" s="14"/>
      <c r="E438" s="14">
        <v>9.31</v>
      </c>
      <c r="F438" s="14"/>
      <c r="G438" s="14">
        <v>1.18</v>
      </c>
      <c r="H438" s="14">
        <v>3.1000000000000005</v>
      </c>
    </row>
    <row r="439" spans="1:8">
      <c r="A439" s="18">
        <v>41543</v>
      </c>
      <c r="B439" s="14">
        <v>-1.7500000000000002</v>
      </c>
      <c r="C439" s="14">
        <v>-5.41</v>
      </c>
      <c r="D439" s="14"/>
      <c r="E439" s="14">
        <v>9.32</v>
      </c>
      <c r="F439" s="14"/>
      <c r="G439" s="14">
        <v>1.0900000000000001</v>
      </c>
      <c r="H439" s="14">
        <v>3.25</v>
      </c>
    </row>
    <row r="440" spans="1:8">
      <c r="A440" s="18">
        <v>41544</v>
      </c>
      <c r="B440" s="14">
        <v>-2.08</v>
      </c>
      <c r="C440" s="14">
        <v>-5.4</v>
      </c>
      <c r="D440" s="14"/>
      <c r="E440" s="14">
        <v>9.24</v>
      </c>
      <c r="F440" s="14"/>
      <c r="G440" s="14">
        <v>1.7500000000000002</v>
      </c>
      <c r="H440" s="14">
        <v>3.51</v>
      </c>
    </row>
    <row r="441" spans="1:8">
      <c r="A441" s="18">
        <v>41547</v>
      </c>
      <c r="B441" s="14">
        <v>-1.95</v>
      </c>
      <c r="C441" s="14">
        <v>-5.3900000000000006</v>
      </c>
      <c r="D441" s="14"/>
      <c r="E441" s="14">
        <v>9.25</v>
      </c>
      <c r="F441" s="14"/>
      <c r="G441" s="14">
        <v>1.81</v>
      </c>
      <c r="H441" s="14">
        <v>3.7199999999999993</v>
      </c>
    </row>
    <row r="442" spans="1:8">
      <c r="A442" s="18">
        <v>41548</v>
      </c>
      <c r="B442" s="14">
        <v>-1.92</v>
      </c>
      <c r="C442" s="14">
        <v>-5.42</v>
      </c>
      <c r="D442" s="14"/>
      <c r="E442" s="14">
        <v>9.2899999999999991</v>
      </c>
      <c r="F442" s="14"/>
      <c r="G442" s="14">
        <v>1.59</v>
      </c>
      <c r="H442" s="14">
        <v>3.5399999999999991</v>
      </c>
    </row>
    <row r="443" spans="1:8">
      <c r="A443" s="18">
        <v>41549</v>
      </c>
      <c r="B443" s="14">
        <v>-1.94</v>
      </c>
      <c r="C443" s="14">
        <v>-5.42</v>
      </c>
      <c r="D443" s="14"/>
      <c r="E443" s="14">
        <v>9.31</v>
      </c>
      <c r="F443" s="14"/>
      <c r="G443" s="14">
        <v>1.7399999999999998</v>
      </c>
      <c r="H443" s="14">
        <v>3.6900000000000008</v>
      </c>
    </row>
    <row r="444" spans="1:8">
      <c r="A444" s="18">
        <v>41550</v>
      </c>
      <c r="B444" s="14">
        <v>-2.1800000000000002</v>
      </c>
      <c r="C444" s="14">
        <v>-5.42</v>
      </c>
      <c r="D444" s="14"/>
      <c r="E444" s="14">
        <v>9.2899999999999991</v>
      </c>
      <c r="F444" s="14"/>
      <c r="G444" s="14">
        <v>1.92</v>
      </c>
      <c r="H444" s="14">
        <v>3.6099999999999994</v>
      </c>
    </row>
    <row r="445" spans="1:8">
      <c r="A445" s="18">
        <v>41551</v>
      </c>
      <c r="B445" s="14">
        <v>-1.8800000000000001</v>
      </c>
      <c r="C445" s="14">
        <v>-5.43</v>
      </c>
      <c r="D445" s="14"/>
      <c r="E445" s="14">
        <v>9.3000000000000007</v>
      </c>
      <c r="F445" s="14"/>
      <c r="G445" s="14">
        <v>1.59</v>
      </c>
      <c r="H445" s="14">
        <v>3.580000000000001</v>
      </c>
    </row>
    <row r="446" spans="1:8">
      <c r="A446" s="18">
        <v>41554</v>
      </c>
      <c r="B446" s="14">
        <v>-2.15</v>
      </c>
      <c r="C446" s="14">
        <v>-5.37</v>
      </c>
      <c r="D446" s="14"/>
      <c r="E446" s="14">
        <v>9.1399999999999988</v>
      </c>
      <c r="F446" s="14"/>
      <c r="G446" s="14">
        <v>1.68</v>
      </c>
      <c r="H446" s="14">
        <v>3.2999999999999989</v>
      </c>
    </row>
    <row r="447" spans="1:8">
      <c r="A447" s="18">
        <v>41555</v>
      </c>
      <c r="B447" s="14">
        <v>-2.04</v>
      </c>
      <c r="C447" s="14">
        <v>-5.35</v>
      </c>
      <c r="D447" s="14"/>
      <c r="E447" s="14">
        <v>9.1999999999999993</v>
      </c>
      <c r="F447" s="14"/>
      <c r="G447" s="14">
        <v>1.6400000000000001</v>
      </c>
      <c r="H447" s="14">
        <v>3.4499999999999997</v>
      </c>
    </row>
    <row r="448" spans="1:8">
      <c r="A448" s="18">
        <v>41556</v>
      </c>
      <c r="B448" s="14">
        <v>-1.5599999999999998</v>
      </c>
      <c r="C448" s="14">
        <v>-5.36</v>
      </c>
      <c r="D448" s="14"/>
      <c r="E448" s="14">
        <v>9.02</v>
      </c>
      <c r="F448" s="14"/>
      <c r="G448" s="14">
        <v>1.6</v>
      </c>
      <c r="H448" s="14">
        <v>3.6999999999999997</v>
      </c>
    </row>
    <row r="449" spans="1:8">
      <c r="A449" s="18">
        <v>41557</v>
      </c>
      <c r="B449" s="14">
        <v>-1.38</v>
      </c>
      <c r="C449" s="14">
        <v>-5.37</v>
      </c>
      <c r="D449" s="14"/>
      <c r="E449" s="14">
        <v>9.0499999999999989</v>
      </c>
      <c r="F449" s="14"/>
      <c r="G449" s="14">
        <v>1.32</v>
      </c>
      <c r="H449" s="14">
        <v>3.6199999999999992</v>
      </c>
    </row>
    <row r="450" spans="1:8">
      <c r="A450" s="18">
        <v>41558</v>
      </c>
      <c r="B450" s="14">
        <v>-1.3599999999999999</v>
      </c>
      <c r="C450" s="14">
        <v>-5.37</v>
      </c>
      <c r="D450" s="14"/>
      <c r="E450" s="14">
        <v>9.07</v>
      </c>
      <c r="F450" s="14"/>
      <c r="G450" s="14">
        <v>1.4000000000000001</v>
      </c>
      <c r="H450" s="14">
        <v>3.74</v>
      </c>
    </row>
    <row r="451" spans="1:8">
      <c r="A451" s="18">
        <v>41562</v>
      </c>
      <c r="B451" s="14">
        <v>-0.77</v>
      </c>
      <c r="C451" s="14">
        <v>-5.38</v>
      </c>
      <c r="D451" s="14"/>
      <c r="E451" s="14">
        <v>9.15</v>
      </c>
      <c r="F451" s="14"/>
      <c r="G451" s="14">
        <v>1.17</v>
      </c>
      <c r="H451" s="14">
        <v>4.17</v>
      </c>
    </row>
    <row r="452" spans="1:8">
      <c r="A452" s="18">
        <v>41563</v>
      </c>
      <c r="B452" s="14">
        <v>-1.3599999999999999</v>
      </c>
      <c r="C452" s="14">
        <v>-5.37</v>
      </c>
      <c r="D452" s="14"/>
      <c r="E452" s="14">
        <v>9.1</v>
      </c>
      <c r="F452" s="14"/>
      <c r="G452" s="14">
        <v>1.44</v>
      </c>
      <c r="H452" s="14">
        <v>3.8099999999999992</v>
      </c>
    </row>
    <row r="453" spans="1:8">
      <c r="A453" s="18">
        <v>41564</v>
      </c>
      <c r="B453" s="14">
        <v>-1.82</v>
      </c>
      <c r="C453" s="14">
        <v>-5.35</v>
      </c>
      <c r="D453" s="14"/>
      <c r="E453" s="14">
        <v>8.99</v>
      </c>
      <c r="F453" s="14"/>
      <c r="G453" s="14">
        <v>2.08</v>
      </c>
      <c r="H453" s="14">
        <v>3.9000000000000004</v>
      </c>
    </row>
    <row r="454" spans="1:8">
      <c r="A454" s="18">
        <v>41565</v>
      </c>
      <c r="B454" s="14">
        <v>-1.67</v>
      </c>
      <c r="C454" s="14">
        <v>-5.36</v>
      </c>
      <c r="D454" s="14"/>
      <c r="E454" s="14">
        <v>9</v>
      </c>
      <c r="F454" s="14"/>
      <c r="G454" s="14">
        <v>2.0299999999999998</v>
      </c>
      <c r="H454" s="14">
        <v>3.9999999999999996</v>
      </c>
    </row>
    <row r="455" spans="1:8">
      <c r="A455" s="18">
        <v>41568</v>
      </c>
      <c r="B455" s="14">
        <v>-1.35</v>
      </c>
      <c r="C455" s="14">
        <v>-5.36</v>
      </c>
      <c r="D455" s="14"/>
      <c r="E455" s="14">
        <v>9.02</v>
      </c>
      <c r="F455" s="14"/>
      <c r="G455" s="14">
        <v>1.8800000000000001</v>
      </c>
      <c r="H455" s="14">
        <v>4.1899999999999986</v>
      </c>
    </row>
    <row r="456" spans="1:8">
      <c r="A456" s="18">
        <v>41569</v>
      </c>
      <c r="B456" s="14">
        <v>-2.3199999999999998</v>
      </c>
      <c r="C456" s="14">
        <v>-5.34</v>
      </c>
      <c r="D456" s="14"/>
      <c r="E456" s="14">
        <v>8.91</v>
      </c>
      <c r="F456" s="14"/>
      <c r="G456" s="14">
        <v>2.58</v>
      </c>
      <c r="H456" s="14">
        <v>3.83</v>
      </c>
    </row>
    <row r="457" spans="1:8">
      <c r="A457" s="18">
        <v>41570</v>
      </c>
      <c r="B457" s="14">
        <v>-2.8899999999999997</v>
      </c>
      <c r="C457" s="14">
        <v>-4.71</v>
      </c>
      <c r="D457" s="14"/>
      <c r="E457" s="14">
        <v>9.32</v>
      </c>
      <c r="F457" s="14"/>
      <c r="G457" s="14">
        <v>2.7199999999999998</v>
      </c>
      <c r="H457" s="14">
        <v>4.4400000000000004</v>
      </c>
    </row>
    <row r="458" spans="1:8">
      <c r="A458" s="18">
        <v>41571</v>
      </c>
      <c r="B458" s="14">
        <v>-2.6100000000000003</v>
      </c>
      <c r="C458" s="14">
        <v>-4.7300000000000004</v>
      </c>
      <c r="D458" s="14"/>
      <c r="E458" s="14">
        <v>9.370000000000001</v>
      </c>
      <c r="F458" s="14"/>
      <c r="G458" s="14">
        <v>2.4699999999999998</v>
      </c>
      <c r="H458" s="14">
        <v>4.5</v>
      </c>
    </row>
    <row r="459" spans="1:8">
      <c r="A459" s="18">
        <v>41572</v>
      </c>
      <c r="B459" s="14">
        <v>-2.81</v>
      </c>
      <c r="C459" s="14">
        <v>-4.7300000000000004</v>
      </c>
      <c r="D459" s="14">
        <v>0.13</v>
      </c>
      <c r="E459" s="14">
        <v>9.24</v>
      </c>
      <c r="F459" s="14"/>
      <c r="G459" s="14">
        <v>2.7199999999999998</v>
      </c>
      <c r="H459" s="14">
        <v>4.5499999999999989</v>
      </c>
    </row>
    <row r="460" spans="1:8">
      <c r="A460" s="18">
        <v>41575</v>
      </c>
      <c r="B460" s="14">
        <v>-2.82</v>
      </c>
      <c r="C460" s="14">
        <v>-4.74</v>
      </c>
      <c r="D460" s="14">
        <v>0.13</v>
      </c>
      <c r="E460" s="14">
        <v>9.26</v>
      </c>
      <c r="F460" s="14"/>
      <c r="G460" s="14">
        <v>2.63</v>
      </c>
      <c r="H460" s="14">
        <v>4.4599999999999991</v>
      </c>
    </row>
    <row r="461" spans="1:8">
      <c r="A461" s="18">
        <v>41576</v>
      </c>
      <c r="B461" s="14">
        <v>-2.81</v>
      </c>
      <c r="C461" s="14">
        <v>-4.74</v>
      </c>
      <c r="D461" s="14">
        <v>0.13</v>
      </c>
      <c r="E461" s="14">
        <v>9.2799999999999994</v>
      </c>
      <c r="F461" s="14"/>
      <c r="G461" s="14">
        <v>0</v>
      </c>
      <c r="H461" s="14">
        <v>1.8599999999999985</v>
      </c>
    </row>
    <row r="462" spans="1:8">
      <c r="A462" s="18">
        <v>41577</v>
      </c>
      <c r="B462" s="14">
        <v>-2.67</v>
      </c>
      <c r="C462" s="14">
        <v>-4.74</v>
      </c>
      <c r="D462" s="14">
        <v>0.13</v>
      </c>
      <c r="E462" s="14">
        <v>9.27</v>
      </c>
      <c r="F462" s="14"/>
      <c r="G462" s="14">
        <v>2.56</v>
      </c>
      <c r="H462" s="14">
        <v>4.5499999999999989</v>
      </c>
    </row>
    <row r="463" spans="1:8">
      <c r="A463" s="18">
        <v>41578</v>
      </c>
      <c r="B463" s="14">
        <v>-2.36</v>
      </c>
      <c r="C463" s="14">
        <v>-4.47</v>
      </c>
      <c r="D463" s="14">
        <v>0.13</v>
      </c>
      <c r="E463" s="14">
        <v>9.06</v>
      </c>
      <c r="F463" s="14"/>
      <c r="G463" s="14">
        <v>2.25</v>
      </c>
      <c r="H463" s="14">
        <v>4.6100000000000003</v>
      </c>
    </row>
    <row r="464" spans="1:8">
      <c r="A464" s="18">
        <v>41579</v>
      </c>
      <c r="B464" s="14">
        <v>-1.59</v>
      </c>
      <c r="C464" s="14">
        <v>-4.3999999999999995</v>
      </c>
      <c r="D464" s="14">
        <v>0.11</v>
      </c>
      <c r="E464" s="14">
        <v>8.99</v>
      </c>
      <c r="F464" s="14"/>
      <c r="G464" s="14">
        <v>1.44</v>
      </c>
      <c r="H464" s="14">
        <v>4.5500000000000007</v>
      </c>
    </row>
    <row r="465" spans="1:8">
      <c r="A465" s="18">
        <v>41582</v>
      </c>
      <c r="B465" s="14">
        <v>-1.77</v>
      </c>
      <c r="C465" s="14">
        <v>-4.3900000000000006</v>
      </c>
      <c r="D465" s="14">
        <v>0.12</v>
      </c>
      <c r="E465" s="14">
        <v>8.9599999999999991</v>
      </c>
      <c r="F465" s="14"/>
      <c r="G465" s="14">
        <v>1.63</v>
      </c>
      <c r="H465" s="14">
        <v>4.5499999999999989</v>
      </c>
    </row>
    <row r="466" spans="1:8">
      <c r="A466" s="18">
        <v>41583</v>
      </c>
      <c r="B466" s="14">
        <v>-1.25</v>
      </c>
      <c r="C466" s="14">
        <v>-4.3999999999999995</v>
      </c>
      <c r="D466" s="14">
        <v>0.11</v>
      </c>
      <c r="E466" s="14">
        <v>9.0399999999999991</v>
      </c>
      <c r="F466" s="14"/>
      <c r="G466" s="14">
        <v>1.1299999999999999</v>
      </c>
      <c r="H466" s="14">
        <v>4.63</v>
      </c>
    </row>
    <row r="467" spans="1:8">
      <c r="A467" s="18">
        <v>41584</v>
      </c>
      <c r="B467" s="14">
        <v>-1.39</v>
      </c>
      <c r="C467" s="14">
        <v>-4.37</v>
      </c>
      <c r="D467" s="14">
        <v>0.11</v>
      </c>
      <c r="E467" s="14">
        <v>9.02</v>
      </c>
      <c r="F467" s="14"/>
      <c r="G467" s="14">
        <v>1.43</v>
      </c>
      <c r="H467" s="14">
        <v>4.8</v>
      </c>
    </row>
    <row r="468" spans="1:8">
      <c r="A468" s="18">
        <v>41585</v>
      </c>
      <c r="B468" s="14">
        <v>-1.53</v>
      </c>
      <c r="C468" s="14">
        <v>-4.3499999999999996</v>
      </c>
      <c r="D468" s="14">
        <v>0.11</v>
      </c>
      <c r="E468" s="14">
        <v>8.98</v>
      </c>
      <c r="F468" s="14"/>
      <c r="G468" s="14">
        <v>1.68</v>
      </c>
      <c r="H468" s="14">
        <v>4.8900000000000006</v>
      </c>
    </row>
    <row r="469" spans="1:8">
      <c r="A469" s="18">
        <v>41586</v>
      </c>
      <c r="B469" s="14">
        <v>-0.37</v>
      </c>
      <c r="C469" s="14">
        <v>-4.38</v>
      </c>
      <c r="D469" s="14">
        <v>0.09</v>
      </c>
      <c r="E469" s="14">
        <v>9.11</v>
      </c>
      <c r="F469" s="14"/>
      <c r="G469" s="14">
        <v>0.42</v>
      </c>
      <c r="H469" s="14">
        <v>4.8699999999999992</v>
      </c>
    </row>
    <row r="470" spans="1:8">
      <c r="A470" s="18">
        <v>41590</v>
      </c>
      <c r="B470" s="14">
        <v>-0.31</v>
      </c>
      <c r="C470" s="14">
        <v>-4.37</v>
      </c>
      <c r="D470" s="14">
        <v>0.09</v>
      </c>
      <c r="E470" s="14">
        <v>8.64</v>
      </c>
      <c r="F470" s="14"/>
      <c r="G470" s="14">
        <v>0.37</v>
      </c>
      <c r="H470" s="14">
        <v>4.4200000000000008</v>
      </c>
    </row>
    <row r="471" spans="1:8">
      <c r="A471" s="18">
        <v>41591</v>
      </c>
      <c r="B471" s="14">
        <v>-0.6</v>
      </c>
      <c r="C471" s="14">
        <v>-4.37</v>
      </c>
      <c r="D471" s="14">
        <v>0.1</v>
      </c>
      <c r="E471" s="14">
        <v>8.64</v>
      </c>
      <c r="F471" s="14"/>
      <c r="G471" s="14">
        <v>0.61</v>
      </c>
      <c r="H471" s="14">
        <v>4.3800000000000008</v>
      </c>
    </row>
    <row r="472" spans="1:8">
      <c r="A472" s="18">
        <v>41592</v>
      </c>
      <c r="B472" s="14">
        <v>-1.06</v>
      </c>
      <c r="C472" s="14">
        <v>-4.3600000000000003</v>
      </c>
      <c r="D472" s="14">
        <v>0.11</v>
      </c>
      <c r="E472" s="14">
        <v>8.6300000000000008</v>
      </c>
      <c r="F472" s="14"/>
      <c r="G472" s="14">
        <v>0.77999999999999992</v>
      </c>
      <c r="H472" s="14">
        <v>4.1000000000000014</v>
      </c>
    </row>
    <row r="473" spans="1:8">
      <c r="A473" s="18">
        <v>41593</v>
      </c>
      <c r="B473" s="14">
        <v>-0.45999999999999996</v>
      </c>
      <c r="C473" s="14">
        <v>-4.3499999999999996</v>
      </c>
      <c r="D473" s="14">
        <v>0.11</v>
      </c>
      <c r="E473" s="14">
        <v>8.82</v>
      </c>
      <c r="F473" s="14">
        <v>-0.35000000000000003</v>
      </c>
      <c r="G473" s="14">
        <v>0.59</v>
      </c>
      <c r="H473" s="14">
        <v>4.3600000000000012</v>
      </c>
    </row>
    <row r="474" spans="1:8">
      <c r="A474" s="18">
        <v>41596</v>
      </c>
      <c r="B474" s="14">
        <v>-0.86999999999999988</v>
      </c>
      <c r="C474" s="14">
        <v>-4.34</v>
      </c>
      <c r="D474" s="14">
        <v>0.11</v>
      </c>
      <c r="E474" s="14">
        <v>8.7800000000000011</v>
      </c>
      <c r="F474" s="14">
        <v>-0.35000000000000003</v>
      </c>
      <c r="G474" s="14">
        <v>0.69</v>
      </c>
      <c r="H474" s="14">
        <v>4.0200000000000014</v>
      </c>
    </row>
    <row r="475" spans="1:8">
      <c r="A475" s="18">
        <v>41597</v>
      </c>
      <c r="B475" s="14">
        <v>-0.54</v>
      </c>
      <c r="C475" s="14">
        <v>-4.34</v>
      </c>
      <c r="D475" s="14">
        <v>0.1</v>
      </c>
      <c r="E475" s="14">
        <v>8.7900000000000009</v>
      </c>
      <c r="F475" s="14">
        <v>-0.35000000000000003</v>
      </c>
      <c r="G475" s="14">
        <v>0.59</v>
      </c>
      <c r="H475" s="14">
        <v>4.2500000000000009</v>
      </c>
    </row>
    <row r="476" spans="1:8">
      <c r="A476" s="18">
        <v>41598</v>
      </c>
      <c r="B476" s="14">
        <v>0.13999999999999999</v>
      </c>
      <c r="C476" s="14">
        <v>-4.34</v>
      </c>
      <c r="D476" s="14">
        <v>0.09</v>
      </c>
      <c r="E476" s="14">
        <v>8.93</v>
      </c>
      <c r="F476" s="14">
        <v>-0.35000000000000003</v>
      </c>
      <c r="G476" s="14">
        <v>0.49</v>
      </c>
      <c r="H476" s="14">
        <v>4.96</v>
      </c>
    </row>
    <row r="477" spans="1:8">
      <c r="A477" s="18">
        <v>41599</v>
      </c>
      <c r="B477" s="14">
        <v>0.22</v>
      </c>
      <c r="C477" s="14">
        <v>-4.37</v>
      </c>
      <c r="D477" s="14">
        <v>0.09</v>
      </c>
      <c r="E477" s="14">
        <v>8.9700000000000006</v>
      </c>
      <c r="F477" s="14">
        <v>-0.35000000000000003</v>
      </c>
      <c r="G477" s="14">
        <v>0.96</v>
      </c>
      <c r="H477" s="14">
        <v>5.5200000000000005</v>
      </c>
    </row>
    <row r="478" spans="1:8">
      <c r="A478" s="18">
        <v>41600</v>
      </c>
      <c r="B478" s="14">
        <v>0.44999999999999996</v>
      </c>
      <c r="C478" s="14">
        <v>-4.2299999999999995</v>
      </c>
      <c r="D478" s="14">
        <v>0.09</v>
      </c>
      <c r="E478" s="14">
        <v>8.9599999999999991</v>
      </c>
      <c r="F478" s="14">
        <v>-0.35000000000000003</v>
      </c>
      <c r="G478" s="14">
        <v>0.51</v>
      </c>
      <c r="H478" s="14">
        <v>5.43</v>
      </c>
    </row>
    <row r="479" spans="1:8">
      <c r="A479" s="18">
        <v>41603</v>
      </c>
      <c r="B479" s="14">
        <v>0.36</v>
      </c>
      <c r="C479" s="14">
        <v>-4.2299999999999995</v>
      </c>
      <c r="D479" s="14">
        <v>0.09</v>
      </c>
      <c r="E479" s="14">
        <v>8.94</v>
      </c>
      <c r="F479" s="14">
        <v>-0.35000000000000003</v>
      </c>
      <c r="G479" s="14">
        <v>0.67</v>
      </c>
      <c r="H479" s="14">
        <v>5.48</v>
      </c>
    </row>
    <row r="480" spans="1:8">
      <c r="A480" s="18">
        <v>41604</v>
      </c>
      <c r="B480" s="14">
        <v>0.6</v>
      </c>
      <c r="C480" s="14">
        <v>-4.22</v>
      </c>
      <c r="D480" s="14">
        <v>0.1</v>
      </c>
      <c r="E480" s="14">
        <v>8.6300000000000008</v>
      </c>
      <c r="F480" s="14">
        <v>-0.35000000000000003</v>
      </c>
      <c r="G480" s="14">
        <v>0.89</v>
      </c>
      <c r="H480" s="14">
        <v>5.6500000000000012</v>
      </c>
    </row>
    <row r="481" spans="1:8">
      <c r="A481" s="18">
        <v>41605</v>
      </c>
      <c r="B481" s="14">
        <v>0.92999999999999994</v>
      </c>
      <c r="C481" s="14">
        <v>-4.2299999999999995</v>
      </c>
      <c r="D481" s="14">
        <v>0.09</v>
      </c>
      <c r="E481" s="14">
        <v>8.6999999999999993</v>
      </c>
      <c r="F481" s="14">
        <v>-0.35000000000000003</v>
      </c>
      <c r="G481" s="14">
        <v>0.73</v>
      </c>
      <c r="H481" s="14">
        <v>5.8699999999999992</v>
      </c>
    </row>
    <row r="482" spans="1:8">
      <c r="A482" s="18">
        <v>41607</v>
      </c>
      <c r="B482" s="14">
        <v>0.91999999999999993</v>
      </c>
      <c r="C482" s="14">
        <v>-4.2</v>
      </c>
      <c r="D482" s="14">
        <v>0.09</v>
      </c>
      <c r="E482" s="14">
        <v>8.18</v>
      </c>
      <c r="F482" s="14">
        <v>-0.33999999999999997</v>
      </c>
      <c r="G482" s="14">
        <v>0.67999999999999994</v>
      </c>
      <c r="H482" s="14">
        <v>5.3299999999999992</v>
      </c>
    </row>
    <row r="483" spans="1:8">
      <c r="A483" s="18">
        <v>41610</v>
      </c>
      <c r="B483" s="14">
        <v>1.37</v>
      </c>
      <c r="C483" s="14">
        <v>-4.24</v>
      </c>
      <c r="D483" s="14">
        <v>0.08</v>
      </c>
      <c r="E483" s="14">
        <v>8.2600000000000016</v>
      </c>
      <c r="F483" s="14">
        <v>-0.35000000000000003</v>
      </c>
      <c r="G483" s="14">
        <v>0.44999999999999996</v>
      </c>
      <c r="H483" s="14">
        <v>5.5700000000000021</v>
      </c>
    </row>
    <row r="484" spans="1:8">
      <c r="A484" s="18">
        <v>41611</v>
      </c>
      <c r="B484" s="14">
        <v>1.38</v>
      </c>
      <c r="C484" s="14">
        <v>-4.2299999999999995</v>
      </c>
      <c r="D484" s="14">
        <v>0.08</v>
      </c>
      <c r="E484" s="14">
        <v>8.24</v>
      </c>
      <c r="F484" s="14">
        <v>-0.33999999999999997</v>
      </c>
      <c r="G484" s="14">
        <v>0.53</v>
      </c>
      <c r="H484" s="14">
        <v>5.660000000000001</v>
      </c>
    </row>
    <row r="485" spans="1:8">
      <c r="A485" s="18">
        <v>41612</v>
      </c>
      <c r="B485" s="14">
        <v>1.6199999999999999</v>
      </c>
      <c r="C485" s="14">
        <v>-3.74</v>
      </c>
      <c r="D485" s="14">
        <v>6.9999999999999993E-2</v>
      </c>
      <c r="E485" s="14">
        <v>7.79</v>
      </c>
      <c r="F485" s="14">
        <v>-0.35000000000000003</v>
      </c>
      <c r="G485" s="14">
        <v>0.37</v>
      </c>
      <c r="H485" s="14">
        <v>5.7600000000000007</v>
      </c>
    </row>
    <row r="486" spans="1:8">
      <c r="A486" s="18">
        <v>41613</v>
      </c>
      <c r="B486" s="14">
        <v>1.66</v>
      </c>
      <c r="C486" s="14">
        <v>-3.7199999999999998</v>
      </c>
      <c r="D486" s="14">
        <v>6.9999999999999993E-2</v>
      </c>
      <c r="E486" s="14">
        <v>7.7299999999999995</v>
      </c>
      <c r="F486" s="14">
        <v>-0.33999999999999997</v>
      </c>
      <c r="G486" s="14">
        <v>0.26</v>
      </c>
      <c r="H486" s="14">
        <v>5.66</v>
      </c>
    </row>
    <row r="487" spans="1:8">
      <c r="A487" s="18">
        <v>41614</v>
      </c>
      <c r="B487" s="14">
        <v>2.4899999999999998</v>
      </c>
      <c r="C487" s="14">
        <v>-3.6999999999999997</v>
      </c>
      <c r="D487" s="14">
        <v>6.9999999999999993E-2</v>
      </c>
      <c r="E487" s="14">
        <v>6.79</v>
      </c>
      <c r="F487" s="14">
        <v>-0.33999999999999997</v>
      </c>
      <c r="G487" s="14">
        <v>0.18</v>
      </c>
      <c r="H487" s="14">
        <v>5.49</v>
      </c>
    </row>
    <row r="488" spans="1:8">
      <c r="A488" s="18">
        <v>41617</v>
      </c>
      <c r="B488" s="14">
        <v>2.2800000000000002</v>
      </c>
      <c r="C488" s="14">
        <v>-3.6900000000000004</v>
      </c>
      <c r="D488" s="14">
        <v>0.08</v>
      </c>
      <c r="E488" s="14">
        <v>6.75</v>
      </c>
      <c r="F488" s="14">
        <v>-0.33999999999999997</v>
      </c>
      <c r="G488" s="14">
        <v>0.13999999999999999</v>
      </c>
      <c r="H488" s="14">
        <v>5.22</v>
      </c>
    </row>
    <row r="489" spans="1:8">
      <c r="A489" s="18">
        <v>41618</v>
      </c>
      <c r="B489" s="14">
        <v>2.04</v>
      </c>
      <c r="C489" s="14">
        <v>-3.6700000000000004</v>
      </c>
      <c r="D489" s="14">
        <v>0.08</v>
      </c>
      <c r="E489" s="14">
        <v>6.7299999999999995</v>
      </c>
      <c r="F489" s="14">
        <v>-0.33999999999999997</v>
      </c>
      <c r="G489" s="14">
        <v>0.27</v>
      </c>
      <c r="H489" s="14">
        <v>5.1099999999999994</v>
      </c>
    </row>
    <row r="490" spans="1:8">
      <c r="A490" s="18">
        <v>41619</v>
      </c>
      <c r="B490" s="14">
        <v>2.29</v>
      </c>
      <c r="C490" s="14">
        <v>-3.6799999999999997</v>
      </c>
      <c r="D490" s="14">
        <v>0.08</v>
      </c>
      <c r="E490" s="14">
        <v>6.77</v>
      </c>
      <c r="F490" s="14">
        <v>-0.33999999999999997</v>
      </c>
      <c r="G490" s="14">
        <v>0.15</v>
      </c>
      <c r="H490" s="14">
        <v>5.2700000000000005</v>
      </c>
    </row>
    <row r="491" spans="1:8">
      <c r="A491" s="18">
        <v>41620</v>
      </c>
      <c r="B491" s="14">
        <v>1.95</v>
      </c>
      <c r="C491" s="14">
        <v>-3.6799999999999997</v>
      </c>
      <c r="D491" s="14">
        <v>6.9999999999999993E-2</v>
      </c>
      <c r="E491" s="14">
        <v>7.21</v>
      </c>
      <c r="F491" s="14">
        <v>-0.33999999999999997</v>
      </c>
      <c r="G491" s="14">
        <v>0.08</v>
      </c>
      <c r="H491" s="14">
        <v>5.2900000000000009</v>
      </c>
    </row>
    <row r="492" spans="1:8">
      <c r="A492" s="18">
        <v>41621</v>
      </c>
      <c r="B492" s="14">
        <v>2.5100000000000002</v>
      </c>
      <c r="C492" s="14">
        <v>-4.43</v>
      </c>
      <c r="D492" s="14">
        <v>6.9999999999999993E-2</v>
      </c>
      <c r="E492" s="14">
        <v>6.9</v>
      </c>
      <c r="F492" s="14">
        <v>-0.33999999999999997</v>
      </c>
      <c r="G492" s="14">
        <v>0.08</v>
      </c>
      <c r="H492" s="14">
        <v>4.7900000000000009</v>
      </c>
    </row>
    <row r="493" spans="1:8">
      <c r="A493" s="18">
        <v>41624</v>
      </c>
      <c r="B493" s="14">
        <v>2.56</v>
      </c>
      <c r="C493" s="14">
        <v>-3.73</v>
      </c>
      <c r="D493" s="14">
        <v>6.9999999999999993E-2</v>
      </c>
      <c r="E493" s="14">
        <v>6.92</v>
      </c>
      <c r="F493" s="14">
        <v>-0.33999999999999997</v>
      </c>
      <c r="G493" s="14">
        <v>0.08</v>
      </c>
      <c r="H493" s="14">
        <v>5.5600000000000005</v>
      </c>
    </row>
    <row r="494" spans="1:8">
      <c r="A494" s="18">
        <v>41625</v>
      </c>
      <c r="B494" s="14">
        <v>2.41</v>
      </c>
      <c r="C494" s="14">
        <v>-4.43</v>
      </c>
      <c r="D494" s="14">
        <v>0.08</v>
      </c>
      <c r="E494" s="14">
        <v>6.9</v>
      </c>
      <c r="F494" s="14">
        <v>-0.33999999999999997</v>
      </c>
      <c r="G494" s="14">
        <v>0.09</v>
      </c>
      <c r="H494" s="14">
        <v>4.7100000000000009</v>
      </c>
    </row>
    <row r="495" spans="1:8">
      <c r="A495" s="18">
        <v>41626</v>
      </c>
      <c r="B495" s="14">
        <v>2.8000000000000003</v>
      </c>
      <c r="C495" s="14">
        <v>-4.43</v>
      </c>
      <c r="D495" s="14">
        <v>6.9999999999999993E-2</v>
      </c>
      <c r="E495" s="14">
        <v>6.59</v>
      </c>
      <c r="F495" s="14">
        <v>-0.33999999999999997</v>
      </c>
      <c r="G495" s="14">
        <v>0.08</v>
      </c>
      <c r="H495" s="14">
        <v>4.7700000000000005</v>
      </c>
    </row>
    <row r="496" spans="1:8">
      <c r="A496" s="18">
        <v>41627</v>
      </c>
      <c r="B496" s="14">
        <v>3.2399999999999998</v>
      </c>
      <c r="C496" s="14">
        <v>-4.4400000000000004</v>
      </c>
      <c r="D496" s="14">
        <v>0.06</v>
      </c>
      <c r="E496" s="14">
        <v>6.5699999999999994</v>
      </c>
      <c r="F496" s="14">
        <v>-0.33999999999999997</v>
      </c>
      <c r="G496" s="14">
        <v>6.9999999999999993E-2</v>
      </c>
      <c r="H496" s="14">
        <v>5.1599999999999993</v>
      </c>
    </row>
    <row r="497" spans="1:8">
      <c r="A497" s="18">
        <v>41628</v>
      </c>
      <c r="B497" s="14">
        <v>2.8400000000000003</v>
      </c>
      <c r="C497" s="14">
        <v>-4.42</v>
      </c>
      <c r="D497" s="14">
        <v>6.9999999999999993E-2</v>
      </c>
      <c r="E497" s="14">
        <v>6.45</v>
      </c>
      <c r="F497" s="14">
        <v>-0.33</v>
      </c>
      <c r="G497" s="14">
        <v>6.9999999999999993E-2</v>
      </c>
      <c r="H497" s="14">
        <v>4.6800000000000006</v>
      </c>
    </row>
    <row r="498" spans="1:8">
      <c r="A498" s="18">
        <v>41631</v>
      </c>
      <c r="B498" s="14">
        <v>3.02</v>
      </c>
      <c r="C498" s="14">
        <v>-4.4400000000000004</v>
      </c>
      <c r="D498" s="14">
        <v>6.9999999999999993E-2</v>
      </c>
      <c r="E498" s="14">
        <v>6.49</v>
      </c>
      <c r="F498" s="14">
        <v>-0.33999999999999997</v>
      </c>
      <c r="G498" s="14">
        <v>6.9999999999999993E-2</v>
      </c>
      <c r="H498" s="14">
        <v>4.87</v>
      </c>
    </row>
    <row r="499" spans="1:8">
      <c r="A499" s="18">
        <v>41632</v>
      </c>
      <c r="B499" s="14">
        <v>3.2099999999999995</v>
      </c>
      <c r="C499" s="14">
        <v>-4.45</v>
      </c>
      <c r="D499" s="14">
        <v>0.06</v>
      </c>
      <c r="E499" s="14">
        <v>6.09</v>
      </c>
      <c r="F499" s="14">
        <v>-0.33999999999999997</v>
      </c>
      <c r="G499" s="14">
        <v>0.06</v>
      </c>
      <c r="H499" s="14">
        <v>4.629999999999999</v>
      </c>
    </row>
    <row r="500" spans="1:8">
      <c r="A500" s="18">
        <v>41634</v>
      </c>
      <c r="B500" s="14">
        <v>3.17</v>
      </c>
      <c r="C500" s="14">
        <v>-4.45</v>
      </c>
      <c r="D500" s="14">
        <v>0.06</v>
      </c>
      <c r="E500" s="14">
        <v>6.09</v>
      </c>
      <c r="F500" s="14">
        <v>-0.33</v>
      </c>
      <c r="G500" s="14">
        <v>0.06</v>
      </c>
      <c r="H500" s="14">
        <v>4.5999999999999988</v>
      </c>
    </row>
    <row r="501" spans="1:8">
      <c r="A501" s="18">
        <v>41635</v>
      </c>
      <c r="B501" s="14">
        <v>3.1399999999999997</v>
      </c>
      <c r="C501" s="14">
        <v>-4.45</v>
      </c>
      <c r="D501" s="14">
        <v>0.06</v>
      </c>
      <c r="E501" s="14">
        <v>6.1</v>
      </c>
      <c r="F501" s="14">
        <v>-0.33</v>
      </c>
      <c r="G501" s="14"/>
      <c r="H501" s="14">
        <v>4.5199999999999996</v>
      </c>
    </row>
    <row r="502" spans="1:8">
      <c r="A502" s="18">
        <v>41638</v>
      </c>
      <c r="B502" s="14">
        <v>2.98</v>
      </c>
      <c r="C502" s="14">
        <v>-4.45</v>
      </c>
      <c r="D502" s="14">
        <v>0.06</v>
      </c>
      <c r="E502" s="14">
        <v>6.08</v>
      </c>
      <c r="F502" s="14">
        <v>-0.33</v>
      </c>
      <c r="G502" s="14"/>
      <c r="H502" s="14">
        <v>4.34</v>
      </c>
    </row>
    <row r="503" spans="1:8">
      <c r="A503" s="18">
        <v>41639</v>
      </c>
      <c r="B503" s="14">
        <v>3.1199999999999997</v>
      </c>
      <c r="C503" s="14">
        <v>-4.4400000000000004</v>
      </c>
      <c r="D503" s="14">
        <v>0.06</v>
      </c>
      <c r="E503" s="14">
        <v>6.0699999999999994</v>
      </c>
      <c r="F503" s="14">
        <v>-0.33</v>
      </c>
      <c r="G503" s="14"/>
      <c r="H503" s="14">
        <v>4.4799999999999986</v>
      </c>
    </row>
    <row r="504" spans="1:8">
      <c r="A504" s="18">
        <v>41641</v>
      </c>
      <c r="B504" s="14">
        <v>3.32</v>
      </c>
      <c r="C504" s="14">
        <v>-4.8</v>
      </c>
      <c r="D504" s="14">
        <v>6.9999999999999993E-2</v>
      </c>
      <c r="E504" s="14">
        <v>6.59</v>
      </c>
      <c r="F504" s="14">
        <v>-0.36</v>
      </c>
      <c r="G504" s="14"/>
      <c r="H504" s="14">
        <v>4.8199999999999994</v>
      </c>
    </row>
    <row r="505" spans="1:8">
      <c r="A505" s="18">
        <v>41642</v>
      </c>
      <c r="B505" s="14">
        <v>3.34</v>
      </c>
      <c r="C505" s="14">
        <v>-4.8</v>
      </c>
      <c r="D505" s="14">
        <v>0.06</v>
      </c>
      <c r="E505" s="14">
        <v>6.59</v>
      </c>
      <c r="F505" s="14">
        <v>-0.36</v>
      </c>
      <c r="G505" s="14"/>
      <c r="H505" s="14">
        <v>4.8299999999999992</v>
      </c>
    </row>
    <row r="506" spans="1:8">
      <c r="A506" s="18">
        <v>41645</v>
      </c>
      <c r="B506" s="14">
        <v>3.16</v>
      </c>
      <c r="C506" s="14">
        <v>-4.79</v>
      </c>
      <c r="D506" s="14">
        <v>6.9999999999999993E-2</v>
      </c>
      <c r="E506" s="14">
        <v>6.5699999999999994</v>
      </c>
      <c r="F506" s="14">
        <v>-0.36</v>
      </c>
      <c r="G506" s="14"/>
      <c r="H506" s="14">
        <v>4.6499999999999995</v>
      </c>
    </row>
    <row r="507" spans="1:8">
      <c r="A507" s="18">
        <v>41646</v>
      </c>
      <c r="B507" s="14">
        <v>3.16</v>
      </c>
      <c r="C507" s="14">
        <v>-4.7699999999999996</v>
      </c>
      <c r="D507" s="14">
        <v>6.9999999999999993E-2</v>
      </c>
      <c r="E507" s="14">
        <v>6.52</v>
      </c>
      <c r="F507" s="14">
        <v>-0.36</v>
      </c>
      <c r="G507" s="14"/>
      <c r="H507" s="14">
        <v>4.62</v>
      </c>
    </row>
    <row r="508" spans="1:8">
      <c r="A508" s="18">
        <v>41647</v>
      </c>
      <c r="B508" s="14">
        <v>3.37</v>
      </c>
      <c r="C508" s="14">
        <v>-4.78</v>
      </c>
      <c r="D508" s="14">
        <v>6.9999999999999993E-2</v>
      </c>
      <c r="E508" s="14">
        <v>6.34</v>
      </c>
      <c r="F508" s="14">
        <v>-0.36</v>
      </c>
      <c r="G508" s="14"/>
      <c r="H508" s="14">
        <v>4.6399999999999997</v>
      </c>
    </row>
    <row r="509" spans="1:8">
      <c r="A509" s="18">
        <v>41648</v>
      </c>
      <c r="B509" s="14">
        <v>4.5999999999999996</v>
      </c>
      <c r="C509" s="14">
        <v>-4.7699999999999996</v>
      </c>
      <c r="D509" s="14">
        <v>6.9999999999999993E-2</v>
      </c>
      <c r="E509" s="14">
        <v>5.13</v>
      </c>
      <c r="F509" s="14">
        <v>-0.36</v>
      </c>
      <c r="G509" s="14"/>
      <c r="H509" s="14">
        <v>4.67</v>
      </c>
    </row>
    <row r="510" spans="1:8">
      <c r="A510" s="18">
        <v>41649</v>
      </c>
      <c r="B510" s="14">
        <v>4.01</v>
      </c>
      <c r="C510" s="14">
        <v>-4.75</v>
      </c>
      <c r="D510" s="14">
        <v>0.08</v>
      </c>
      <c r="E510" s="14">
        <v>7.46</v>
      </c>
      <c r="F510" s="14">
        <v>-1.0900000000000001</v>
      </c>
      <c r="G510" s="14"/>
      <c r="H510" s="14">
        <v>5.71</v>
      </c>
    </row>
    <row r="511" spans="1:8">
      <c r="A511" s="18">
        <v>41652</v>
      </c>
      <c r="B511" s="14">
        <v>3.71</v>
      </c>
      <c r="C511" s="14">
        <v>-4.74</v>
      </c>
      <c r="D511" s="14">
        <v>0.09</v>
      </c>
      <c r="E511" s="14">
        <v>5.1499999999999995</v>
      </c>
      <c r="F511" s="14">
        <v>-1.0999999999999999</v>
      </c>
      <c r="G511" s="14"/>
      <c r="H511" s="14">
        <v>3.1099999999999994</v>
      </c>
    </row>
    <row r="512" spans="1:8">
      <c r="A512" s="18">
        <v>41653</v>
      </c>
      <c r="B512" s="14">
        <v>3.9899999999999998</v>
      </c>
      <c r="C512" s="14">
        <v>-4.75</v>
      </c>
      <c r="D512" s="14">
        <v>0.08</v>
      </c>
      <c r="E512" s="14">
        <v>5.17</v>
      </c>
      <c r="F512" s="14">
        <v>-1.0999999999999999</v>
      </c>
      <c r="G512" s="14"/>
      <c r="H512" s="14">
        <v>3.3899999999999997</v>
      </c>
    </row>
    <row r="513" spans="1:8">
      <c r="A513" s="18">
        <v>41654</v>
      </c>
      <c r="B513" s="14">
        <v>4.0599999999999996</v>
      </c>
      <c r="C513" s="14">
        <v>-4.75</v>
      </c>
      <c r="D513" s="14">
        <v>0.08</v>
      </c>
      <c r="E513" s="14">
        <v>5.1499999999999995</v>
      </c>
      <c r="F513" s="14">
        <v>-1.0999999999999999</v>
      </c>
      <c r="G513" s="14"/>
      <c r="H513" s="14">
        <v>3.4399999999999995</v>
      </c>
    </row>
    <row r="514" spans="1:8">
      <c r="A514" s="18">
        <v>41655</v>
      </c>
      <c r="B514" s="14">
        <v>3.85</v>
      </c>
      <c r="C514" s="14">
        <v>-4.75</v>
      </c>
      <c r="D514" s="14">
        <v>0.08</v>
      </c>
      <c r="E514" s="14">
        <v>5.1400000000000006</v>
      </c>
      <c r="F514" s="14">
        <v>-1.0999999999999999</v>
      </c>
      <c r="G514" s="14"/>
      <c r="H514" s="14">
        <v>3.2200000000000006</v>
      </c>
    </row>
    <row r="515" spans="1:8">
      <c r="A515" s="18">
        <v>41656</v>
      </c>
      <c r="B515" s="14">
        <v>3.73</v>
      </c>
      <c r="C515" s="14">
        <v>-4.74</v>
      </c>
      <c r="D515" s="14">
        <v>0.09</v>
      </c>
      <c r="E515" s="14">
        <v>5.13</v>
      </c>
      <c r="F515" s="14">
        <v>-1.0999999999999999</v>
      </c>
      <c r="G515" s="14"/>
      <c r="H515" s="14">
        <v>3.1100000000000003</v>
      </c>
    </row>
    <row r="516" spans="1:8">
      <c r="A516" s="18">
        <v>41660</v>
      </c>
      <c r="B516" s="14">
        <v>3.6799999999999997</v>
      </c>
      <c r="C516" s="14">
        <v>-4.74</v>
      </c>
      <c r="D516" s="14">
        <v>0.09</v>
      </c>
      <c r="E516" s="14">
        <v>5.1100000000000003</v>
      </c>
      <c r="F516" s="14">
        <v>-1.0999999999999999</v>
      </c>
      <c r="G516" s="14"/>
      <c r="H516" s="14">
        <v>3.04</v>
      </c>
    </row>
    <row r="517" spans="1:8">
      <c r="A517" s="18">
        <v>41661</v>
      </c>
      <c r="B517" s="14">
        <v>3.9600000000000004</v>
      </c>
      <c r="C517" s="14">
        <v>-4.74</v>
      </c>
      <c r="D517" s="14">
        <v>0.08</v>
      </c>
      <c r="E517" s="14">
        <v>5.12</v>
      </c>
      <c r="F517" s="14">
        <v>-1.0999999999999999</v>
      </c>
      <c r="G517" s="14"/>
      <c r="H517" s="14">
        <v>3.3200000000000003</v>
      </c>
    </row>
    <row r="518" spans="1:8">
      <c r="A518" s="18">
        <v>41662</v>
      </c>
      <c r="B518" s="14">
        <v>3.65</v>
      </c>
      <c r="C518" s="14">
        <v>-4.71</v>
      </c>
      <c r="D518" s="14">
        <v>0.09</v>
      </c>
      <c r="E518" s="14">
        <v>5.09</v>
      </c>
      <c r="F518" s="14">
        <v>-1.0900000000000001</v>
      </c>
      <c r="G518" s="14"/>
      <c r="H518" s="14">
        <v>3.0300000000000002</v>
      </c>
    </row>
    <row r="519" spans="1:8">
      <c r="A519" s="18">
        <v>41663</v>
      </c>
      <c r="B519" s="14">
        <v>3.3000000000000003</v>
      </c>
      <c r="C519" s="14">
        <v>-4.71</v>
      </c>
      <c r="D519" s="14">
        <v>0.1</v>
      </c>
      <c r="E519" s="14">
        <v>5.07</v>
      </c>
      <c r="F519" s="14">
        <v>-1.1100000000000001</v>
      </c>
      <c r="G519" s="14"/>
      <c r="H519" s="14">
        <v>2.6500000000000004</v>
      </c>
    </row>
    <row r="520" spans="1:8">
      <c r="A520" s="18">
        <v>41666</v>
      </c>
      <c r="B520" s="14">
        <v>3.5900000000000003</v>
      </c>
      <c r="C520" s="14">
        <v>-4.71</v>
      </c>
      <c r="D520" s="14">
        <v>0.09</v>
      </c>
      <c r="E520" s="14">
        <v>5.09</v>
      </c>
      <c r="F520" s="14">
        <v>-1.1100000000000001</v>
      </c>
      <c r="G520" s="14"/>
      <c r="H520" s="14">
        <v>2.95</v>
      </c>
    </row>
    <row r="521" spans="1:8">
      <c r="A521" s="18">
        <v>41667</v>
      </c>
      <c r="B521" s="14">
        <v>3.54</v>
      </c>
      <c r="C521" s="14">
        <v>-4.71</v>
      </c>
      <c r="D521" s="14">
        <v>0.09</v>
      </c>
      <c r="E521" s="14">
        <v>5.07</v>
      </c>
      <c r="F521" s="14">
        <v>-1.1100000000000001</v>
      </c>
      <c r="G521" s="14"/>
      <c r="H521" s="14">
        <v>2.88</v>
      </c>
    </row>
    <row r="522" spans="1:8">
      <c r="A522" s="18">
        <v>41668</v>
      </c>
      <c r="B522" s="14">
        <v>3.08</v>
      </c>
      <c r="C522" s="14">
        <v>-4.7</v>
      </c>
      <c r="D522" s="14">
        <v>0.1</v>
      </c>
      <c r="E522" s="14">
        <v>5.0299999999999994</v>
      </c>
      <c r="F522" s="14">
        <v>-1.1100000000000001</v>
      </c>
      <c r="G522" s="14"/>
      <c r="H522" s="14">
        <v>2.3999999999999995</v>
      </c>
    </row>
    <row r="523" spans="1:8">
      <c r="A523" s="18">
        <v>41669</v>
      </c>
      <c r="B523" s="14">
        <v>4.1099999999999994</v>
      </c>
      <c r="C523" s="14">
        <v>-4.7</v>
      </c>
      <c r="D523" s="14">
        <v>0.1</v>
      </c>
      <c r="E523" s="14">
        <v>4.5600000000000005</v>
      </c>
      <c r="F523" s="14">
        <v>-1.1199999999999999</v>
      </c>
      <c r="G523" s="14"/>
      <c r="H523" s="14">
        <v>2.9499999999999993</v>
      </c>
    </row>
    <row r="524" spans="1:8">
      <c r="A524" s="18">
        <v>41670</v>
      </c>
      <c r="B524" s="14">
        <v>3.91</v>
      </c>
      <c r="C524" s="14">
        <v>-4.7</v>
      </c>
      <c r="D524" s="14">
        <v>0.1</v>
      </c>
      <c r="E524" s="14">
        <v>4.53</v>
      </c>
      <c r="F524" s="14">
        <v>-1.1100000000000001</v>
      </c>
      <c r="G524" s="14"/>
      <c r="H524" s="14">
        <v>2.7300000000000004</v>
      </c>
    </row>
    <row r="525" spans="1:8">
      <c r="A525" s="18">
        <v>41673</v>
      </c>
      <c r="B525" s="14">
        <v>3.36</v>
      </c>
      <c r="C525" s="14">
        <v>-4.6899999999999995</v>
      </c>
      <c r="D525" s="14">
        <v>0.11</v>
      </c>
      <c r="E525" s="14">
        <v>4.46</v>
      </c>
      <c r="F525" s="14">
        <v>-1.1199999999999999</v>
      </c>
      <c r="G525" s="14"/>
      <c r="H525" s="14">
        <v>2.12</v>
      </c>
    </row>
    <row r="526" spans="1:8">
      <c r="A526" s="18">
        <v>41674</v>
      </c>
      <c r="B526" s="14">
        <v>3.65</v>
      </c>
      <c r="C526" s="14">
        <v>-4.7</v>
      </c>
      <c r="D526" s="14">
        <v>0.11</v>
      </c>
      <c r="E526" s="14">
        <v>5.0299999999999994</v>
      </c>
      <c r="F526" s="14">
        <v>-1.1299999999999999</v>
      </c>
      <c r="G526" s="14"/>
      <c r="H526" s="14">
        <v>2.9599999999999991</v>
      </c>
    </row>
    <row r="527" spans="1:8">
      <c r="A527" s="18">
        <v>41675</v>
      </c>
      <c r="B527" s="14">
        <v>4.08</v>
      </c>
      <c r="C527" s="14">
        <v>-4.7</v>
      </c>
      <c r="D527" s="14">
        <v>0.1</v>
      </c>
      <c r="E527" s="14">
        <v>5.07</v>
      </c>
      <c r="F527" s="14">
        <v>-1.1299999999999999</v>
      </c>
      <c r="G527" s="14"/>
      <c r="H527" s="14">
        <v>3.42</v>
      </c>
    </row>
    <row r="528" spans="1:8">
      <c r="A528" s="18">
        <v>41676</v>
      </c>
      <c r="B528" s="14">
        <v>4.21</v>
      </c>
      <c r="C528" s="14">
        <v>-4.7</v>
      </c>
      <c r="D528" s="14">
        <v>0.1</v>
      </c>
      <c r="E528" s="14">
        <v>5.08</v>
      </c>
      <c r="F528" s="14">
        <v>-1.1199999999999999</v>
      </c>
      <c r="G528" s="14"/>
      <c r="H528" s="14">
        <v>3.5699999999999994</v>
      </c>
    </row>
    <row r="529" spans="1:8">
      <c r="A529" s="18">
        <v>41677</v>
      </c>
      <c r="B529" s="14">
        <v>4.2799999999999994</v>
      </c>
      <c r="C529" s="14">
        <v>-4.67</v>
      </c>
      <c r="D529" s="14">
        <v>0.1</v>
      </c>
      <c r="E529" s="14">
        <v>4.7</v>
      </c>
      <c r="F529" s="14">
        <v>-1.1100000000000001</v>
      </c>
      <c r="G529" s="14"/>
      <c r="H529" s="14">
        <v>3.2999999999999989</v>
      </c>
    </row>
    <row r="530" spans="1:8">
      <c r="A530" s="18">
        <v>41680</v>
      </c>
      <c r="B530" s="14">
        <v>4.34</v>
      </c>
      <c r="C530" s="14">
        <v>-4.66</v>
      </c>
      <c r="D530" s="14">
        <v>0.1</v>
      </c>
      <c r="E530" s="14">
        <v>4.7</v>
      </c>
      <c r="F530" s="14">
        <v>-1.1100000000000001</v>
      </c>
      <c r="G530" s="14"/>
      <c r="H530" s="14">
        <v>3.3699999999999992</v>
      </c>
    </row>
    <row r="531" spans="1:8">
      <c r="A531" s="18">
        <v>41681</v>
      </c>
      <c r="B531" s="14">
        <v>4.66</v>
      </c>
      <c r="C531" s="14">
        <v>-4.68</v>
      </c>
      <c r="D531" s="14">
        <v>0.1</v>
      </c>
      <c r="E531" s="14">
        <v>4.72</v>
      </c>
      <c r="F531" s="14">
        <v>-1.1100000000000001</v>
      </c>
      <c r="G531" s="14"/>
      <c r="H531" s="14">
        <v>3.6899999999999995</v>
      </c>
    </row>
    <row r="532" spans="1:8">
      <c r="A532" s="18">
        <v>41682</v>
      </c>
      <c r="B532" s="14">
        <v>4.99</v>
      </c>
      <c r="C532" s="14">
        <v>-4.67</v>
      </c>
      <c r="D532" s="14">
        <v>0.09</v>
      </c>
      <c r="E532" s="14">
        <v>4.75</v>
      </c>
      <c r="F532" s="14">
        <v>-1.0999999999999999</v>
      </c>
      <c r="G532" s="14"/>
      <c r="H532" s="14">
        <v>4.0600000000000005</v>
      </c>
    </row>
    <row r="533" spans="1:8">
      <c r="A533" s="18">
        <v>41683</v>
      </c>
      <c r="B533" s="14">
        <v>4.7300000000000004</v>
      </c>
      <c r="C533" s="14">
        <v>-4.66</v>
      </c>
      <c r="D533" s="14">
        <v>0.09</v>
      </c>
      <c r="E533" s="14">
        <v>4.74</v>
      </c>
      <c r="F533" s="14">
        <v>-1.0999999999999999</v>
      </c>
      <c r="G533" s="14"/>
      <c r="H533" s="14">
        <v>3.8000000000000007</v>
      </c>
    </row>
    <row r="534" spans="1:8">
      <c r="A534" s="18">
        <v>41684</v>
      </c>
      <c r="B534" s="14">
        <v>4.95</v>
      </c>
      <c r="C534" s="14">
        <v>-4.66</v>
      </c>
      <c r="D534" s="14">
        <v>0.09</v>
      </c>
      <c r="E534" s="14">
        <v>4.75</v>
      </c>
      <c r="F534" s="14">
        <v>-1.0999999999999999</v>
      </c>
      <c r="G534" s="14"/>
      <c r="H534" s="14">
        <v>4.03</v>
      </c>
    </row>
    <row r="535" spans="1:8">
      <c r="A535" s="18">
        <v>41688</v>
      </c>
      <c r="B535" s="14">
        <v>4.7300000000000004</v>
      </c>
      <c r="C535" s="14">
        <v>-4.6500000000000004</v>
      </c>
      <c r="D535" s="14">
        <v>0.09</v>
      </c>
      <c r="E535" s="14">
        <v>4.75</v>
      </c>
      <c r="F535" s="14">
        <v>-1.0999999999999999</v>
      </c>
      <c r="G535" s="14"/>
      <c r="H535" s="14">
        <v>3.8200000000000003</v>
      </c>
    </row>
    <row r="536" spans="1:8">
      <c r="A536" s="18">
        <v>41689</v>
      </c>
      <c r="B536" s="14">
        <v>4.87</v>
      </c>
      <c r="C536" s="14">
        <v>-4.6500000000000004</v>
      </c>
      <c r="D536" s="14">
        <v>0.09</v>
      </c>
      <c r="E536" s="14">
        <v>4.75</v>
      </c>
      <c r="F536" s="14">
        <v>-1.1100000000000001</v>
      </c>
      <c r="G536" s="14"/>
      <c r="H536" s="14">
        <v>3.9499999999999993</v>
      </c>
    </row>
    <row r="537" spans="1:8">
      <c r="A537" s="18">
        <v>41690</v>
      </c>
      <c r="B537" s="14">
        <v>5.8999999999999995</v>
      </c>
      <c r="C537" s="14">
        <v>-4.66</v>
      </c>
      <c r="D537" s="14">
        <v>0.09</v>
      </c>
      <c r="E537" s="14">
        <v>4.3999999999999995</v>
      </c>
      <c r="F537" s="14">
        <v>-1.0999999999999999</v>
      </c>
      <c r="G537" s="14"/>
      <c r="H537" s="14">
        <v>4.629999999999999</v>
      </c>
    </row>
    <row r="538" spans="1:8">
      <c r="A538" s="18">
        <v>41691</v>
      </c>
      <c r="B538" s="14">
        <v>5.81</v>
      </c>
      <c r="C538" s="14">
        <v>-4.6500000000000004</v>
      </c>
      <c r="D538" s="14">
        <v>0.09</v>
      </c>
      <c r="E538" s="14">
        <v>4.38</v>
      </c>
      <c r="F538" s="14">
        <v>-1.0999999999999999</v>
      </c>
      <c r="G538" s="14"/>
      <c r="H538" s="14">
        <v>4.5299999999999994</v>
      </c>
    </row>
    <row r="539" spans="1:8">
      <c r="A539" s="18">
        <v>41694</v>
      </c>
      <c r="B539" s="14">
        <v>6.05</v>
      </c>
      <c r="C539" s="14">
        <v>-4.6500000000000004</v>
      </c>
      <c r="D539" s="14">
        <v>0.09</v>
      </c>
      <c r="E539" s="14">
        <v>4.2</v>
      </c>
      <c r="F539" s="14">
        <v>-1.0999999999999999</v>
      </c>
      <c r="G539" s="14"/>
      <c r="H539" s="14">
        <v>4.59</v>
      </c>
    </row>
    <row r="540" spans="1:8">
      <c r="A540" s="18">
        <v>41695</v>
      </c>
      <c r="B540" s="14">
        <v>7.16</v>
      </c>
      <c r="C540" s="14">
        <v>-5.36</v>
      </c>
      <c r="D540" s="14">
        <v>0.1</v>
      </c>
      <c r="E540" s="14">
        <v>4.17</v>
      </c>
      <c r="F540" s="14">
        <v>-1.6500000000000001</v>
      </c>
      <c r="G540" s="14"/>
      <c r="H540" s="14">
        <v>4.42</v>
      </c>
    </row>
    <row r="541" spans="1:8">
      <c r="A541" s="18">
        <v>41696</v>
      </c>
      <c r="B541" s="14">
        <v>6.98</v>
      </c>
      <c r="C541" s="14">
        <v>-5.35</v>
      </c>
      <c r="D541" s="14">
        <v>0.1</v>
      </c>
      <c r="E541" s="14">
        <v>4.16</v>
      </c>
      <c r="F541" s="14">
        <v>-1.66</v>
      </c>
      <c r="G541" s="14"/>
      <c r="H541" s="14">
        <v>4.2300000000000004</v>
      </c>
    </row>
    <row r="542" spans="1:8">
      <c r="A542" s="18">
        <v>41697</v>
      </c>
      <c r="B542" s="14">
        <v>5.84</v>
      </c>
      <c r="C542" s="14">
        <v>-4.54</v>
      </c>
      <c r="D542" s="14">
        <v>0.1</v>
      </c>
      <c r="E542" s="14">
        <v>4.1500000000000004</v>
      </c>
      <c r="F542" s="14">
        <v>-1.29</v>
      </c>
      <c r="G542" s="14"/>
      <c r="H542" s="14">
        <v>4.2600000000000007</v>
      </c>
    </row>
    <row r="543" spans="1:8">
      <c r="A543" s="18">
        <v>41698</v>
      </c>
      <c r="B543" s="14">
        <v>5.87</v>
      </c>
      <c r="C543" s="14">
        <v>-4.53</v>
      </c>
      <c r="D543" s="14">
        <v>0.1</v>
      </c>
      <c r="E543" s="14">
        <v>4.1300000000000008</v>
      </c>
      <c r="F543" s="14">
        <v>-1.26</v>
      </c>
      <c r="G543" s="14"/>
      <c r="H543" s="14">
        <v>4.3100000000000005</v>
      </c>
    </row>
    <row r="544" spans="1:8">
      <c r="A544" s="18">
        <v>41701</v>
      </c>
      <c r="B544" s="14">
        <v>5.62</v>
      </c>
      <c r="C544" s="14">
        <v>-4.5199999999999996</v>
      </c>
      <c r="D544" s="14">
        <v>0.11</v>
      </c>
      <c r="E544" s="14">
        <v>4.12</v>
      </c>
      <c r="F544" s="14">
        <v>-1.26</v>
      </c>
      <c r="G544" s="14"/>
      <c r="H544" s="14">
        <v>4.0700000000000012</v>
      </c>
    </row>
    <row r="545" spans="1:8">
      <c r="A545" s="18">
        <v>41702</v>
      </c>
      <c r="B545" s="14">
        <v>6.3100000000000005</v>
      </c>
      <c r="C545" s="14">
        <v>-4.53</v>
      </c>
      <c r="D545" s="14">
        <v>0.09</v>
      </c>
      <c r="E545" s="14">
        <v>4.1500000000000004</v>
      </c>
      <c r="F545" s="14">
        <v>-1.27</v>
      </c>
      <c r="G545" s="14"/>
      <c r="H545" s="14">
        <v>4.75</v>
      </c>
    </row>
    <row r="546" spans="1:8">
      <c r="A546" s="18">
        <v>41703</v>
      </c>
      <c r="B546" s="14">
        <v>6.38</v>
      </c>
      <c r="C546" s="14">
        <v>-4.53</v>
      </c>
      <c r="D546" s="14">
        <v>0.09</v>
      </c>
      <c r="E546" s="14">
        <v>4.1399999999999997</v>
      </c>
      <c r="F546" s="14">
        <v>-1.25</v>
      </c>
      <c r="G546" s="14"/>
      <c r="H546" s="14">
        <v>4.8299999999999992</v>
      </c>
    </row>
    <row r="547" spans="1:8">
      <c r="A547" s="18">
        <v>41704</v>
      </c>
      <c r="B547" s="14">
        <v>6.660000000000001</v>
      </c>
      <c r="C547" s="14">
        <v>-4.5199999999999996</v>
      </c>
      <c r="D547" s="14">
        <v>0.08</v>
      </c>
      <c r="E547" s="14">
        <v>4.16</v>
      </c>
      <c r="F547" s="14">
        <v>-1.24</v>
      </c>
      <c r="G547" s="14"/>
      <c r="H547" s="14">
        <v>5.1400000000000015</v>
      </c>
    </row>
    <row r="548" spans="1:8">
      <c r="A548" s="18">
        <v>41705</v>
      </c>
      <c r="B548" s="14">
        <v>7.93</v>
      </c>
      <c r="C548" s="14">
        <v>-4.5199999999999996</v>
      </c>
      <c r="D548" s="14">
        <v>0.08</v>
      </c>
      <c r="E548" s="14">
        <v>2.9000000000000004</v>
      </c>
      <c r="F548" s="14">
        <v>-1.24</v>
      </c>
      <c r="G548" s="14"/>
      <c r="H548" s="14">
        <v>5.15</v>
      </c>
    </row>
    <row r="549" spans="1:8">
      <c r="A549" s="18">
        <v>41708</v>
      </c>
      <c r="B549" s="14">
        <v>7.7799999999999994</v>
      </c>
      <c r="C549" s="14">
        <v>-4.51</v>
      </c>
      <c r="D549" s="14">
        <v>0.08</v>
      </c>
      <c r="E549" s="14">
        <v>2.92</v>
      </c>
      <c r="F549" s="14">
        <v>-1.23</v>
      </c>
      <c r="G549" s="14"/>
      <c r="H549" s="14">
        <v>5.0399999999999991</v>
      </c>
    </row>
    <row r="550" spans="1:8">
      <c r="A550" s="18">
        <v>41709</v>
      </c>
      <c r="B550" s="14">
        <v>7.79</v>
      </c>
      <c r="C550" s="14">
        <v>-4.5</v>
      </c>
      <c r="D550" s="14">
        <v>0.08</v>
      </c>
      <c r="E550" s="14">
        <v>2.92</v>
      </c>
      <c r="F550" s="14">
        <v>-1.23</v>
      </c>
      <c r="G550" s="14"/>
      <c r="H550" s="14">
        <v>5.0600000000000005</v>
      </c>
    </row>
    <row r="551" spans="1:8">
      <c r="A551" s="18">
        <v>41710</v>
      </c>
      <c r="B551" s="14">
        <v>7.4700000000000006</v>
      </c>
      <c r="C551" s="14">
        <v>-4.5</v>
      </c>
      <c r="D551" s="14">
        <v>0.09</v>
      </c>
      <c r="E551" s="14">
        <v>2.9000000000000004</v>
      </c>
      <c r="F551" s="14">
        <v>-1.23</v>
      </c>
      <c r="G551" s="14"/>
      <c r="H551" s="14">
        <v>4.7300000000000004</v>
      </c>
    </row>
    <row r="552" spans="1:8">
      <c r="A552" s="18">
        <v>41711</v>
      </c>
      <c r="B552" s="14">
        <v>6.88</v>
      </c>
      <c r="C552" s="14">
        <v>-4.49</v>
      </c>
      <c r="D552" s="14">
        <v>0.1</v>
      </c>
      <c r="E552" s="14">
        <v>2.88</v>
      </c>
      <c r="F552" s="14">
        <v>-1.24</v>
      </c>
      <c r="G552" s="14"/>
      <c r="H552" s="14">
        <v>4.129999999999999</v>
      </c>
    </row>
    <row r="553" spans="1:8">
      <c r="A553" s="18">
        <v>41712</v>
      </c>
      <c r="B553" s="14">
        <v>7.31</v>
      </c>
      <c r="C553" s="14">
        <v>-4.49</v>
      </c>
      <c r="D553" s="14">
        <v>0.1</v>
      </c>
      <c r="E553" s="14">
        <v>2.88</v>
      </c>
      <c r="F553" s="14">
        <v>-1.25</v>
      </c>
      <c r="G553" s="14"/>
      <c r="H553" s="14">
        <v>4.5499999999999989</v>
      </c>
    </row>
    <row r="554" spans="1:8">
      <c r="A554" s="18">
        <v>41715</v>
      </c>
      <c r="B554" s="14">
        <v>7.8</v>
      </c>
      <c r="C554" s="14">
        <v>-3.09</v>
      </c>
      <c r="D554" s="14">
        <v>0.09</v>
      </c>
      <c r="E554" s="14">
        <v>2.9000000000000004</v>
      </c>
      <c r="F554" s="14">
        <v>-1.26</v>
      </c>
      <c r="G554" s="14"/>
      <c r="H554" s="14">
        <v>6.44</v>
      </c>
    </row>
    <row r="555" spans="1:8">
      <c r="A555" s="18">
        <v>41716</v>
      </c>
      <c r="B555" s="14">
        <v>7.6300000000000008</v>
      </c>
      <c r="C555" s="14">
        <v>-4.05</v>
      </c>
      <c r="D555" s="14">
        <v>0.09</v>
      </c>
      <c r="E555" s="14">
        <v>2.9000000000000004</v>
      </c>
      <c r="F555" s="14">
        <v>-1.25</v>
      </c>
      <c r="G555" s="14"/>
      <c r="H555" s="14">
        <v>5.3200000000000012</v>
      </c>
    </row>
    <row r="556" spans="1:8">
      <c r="A556" s="18">
        <v>41717</v>
      </c>
      <c r="B556" s="14">
        <v>8.1</v>
      </c>
      <c r="C556" s="14">
        <v>-3.75</v>
      </c>
      <c r="D556" s="14">
        <v>0.08</v>
      </c>
      <c r="E556" s="14">
        <v>2.8899999999999997</v>
      </c>
      <c r="F556" s="14">
        <v>-1.25</v>
      </c>
      <c r="G556" s="14"/>
      <c r="H556" s="14">
        <v>6.0699999999999994</v>
      </c>
    </row>
    <row r="557" spans="1:8">
      <c r="A557" s="18">
        <v>41718</v>
      </c>
      <c r="B557" s="14">
        <v>8.2000000000000011</v>
      </c>
      <c r="C557" s="14">
        <v>-3.75</v>
      </c>
      <c r="D557" s="14">
        <v>0.08</v>
      </c>
      <c r="E557" s="14">
        <v>2.86</v>
      </c>
      <c r="F557" s="14">
        <v>-1.59</v>
      </c>
      <c r="G557" s="14"/>
      <c r="H557" s="14">
        <v>5.8000000000000007</v>
      </c>
    </row>
    <row r="558" spans="1:8">
      <c r="A558" s="18">
        <v>41719</v>
      </c>
      <c r="B558" s="14">
        <v>7.91</v>
      </c>
      <c r="C558" s="14">
        <v>-3.74</v>
      </c>
      <c r="D558" s="14">
        <v>0.09</v>
      </c>
      <c r="E558" s="14">
        <v>2.8400000000000003</v>
      </c>
      <c r="F558" s="14">
        <v>-1.59</v>
      </c>
      <c r="G558" s="14"/>
      <c r="H558" s="14">
        <v>5.51</v>
      </c>
    </row>
    <row r="559" spans="1:8">
      <c r="A559" s="18">
        <v>41722</v>
      </c>
      <c r="B559" s="14">
        <v>7.8299999999999992</v>
      </c>
      <c r="C559" s="14">
        <v>-3.74</v>
      </c>
      <c r="D559" s="14">
        <v>0.09</v>
      </c>
      <c r="E559" s="14">
        <v>2.82</v>
      </c>
      <c r="F559" s="14">
        <v>-1.6</v>
      </c>
      <c r="G559" s="14"/>
      <c r="H559" s="14">
        <v>5.3999999999999986</v>
      </c>
    </row>
    <row r="560" spans="1:8">
      <c r="A560" s="18">
        <v>41723</v>
      </c>
      <c r="B560" s="14">
        <v>7.84</v>
      </c>
      <c r="C560" s="14">
        <v>-3.73</v>
      </c>
      <c r="D560" s="14">
        <v>0.08</v>
      </c>
      <c r="E560" s="14">
        <v>2.83</v>
      </c>
      <c r="F560" s="14">
        <v>-1.6</v>
      </c>
      <c r="G560" s="14"/>
      <c r="H560" s="14">
        <v>5.42</v>
      </c>
    </row>
    <row r="561" spans="1:8">
      <c r="A561" s="18">
        <v>41724</v>
      </c>
      <c r="B561" s="14">
        <v>7.64</v>
      </c>
      <c r="C561" s="14">
        <v>-3.73</v>
      </c>
      <c r="D561" s="14">
        <v>0.09</v>
      </c>
      <c r="E561" s="14">
        <v>2.82</v>
      </c>
      <c r="F561" s="14">
        <v>-1.6</v>
      </c>
      <c r="G561" s="14"/>
      <c r="H561" s="14">
        <v>5.2199999999999989</v>
      </c>
    </row>
    <row r="562" spans="1:8">
      <c r="A562" s="18">
        <v>41725</v>
      </c>
      <c r="B562" s="14">
        <v>7.4899999999999993</v>
      </c>
      <c r="C562" s="14">
        <v>-3.7199999999999998</v>
      </c>
      <c r="D562" s="14">
        <v>0.09</v>
      </c>
      <c r="E562" s="14">
        <v>2.81</v>
      </c>
      <c r="F562" s="14">
        <v>-1.6099999999999999</v>
      </c>
      <c r="G562" s="14"/>
      <c r="H562" s="14">
        <v>5.0600000000000005</v>
      </c>
    </row>
    <row r="563" spans="1:8">
      <c r="A563" s="18">
        <v>41726</v>
      </c>
      <c r="B563" s="14">
        <v>7.75</v>
      </c>
      <c r="C563" s="14">
        <v>-3.74</v>
      </c>
      <c r="D563" s="14">
        <v>0.09</v>
      </c>
      <c r="E563" s="14">
        <v>2.82</v>
      </c>
      <c r="F563" s="14">
        <v>-1.6199999999999999</v>
      </c>
      <c r="G563" s="14"/>
      <c r="H563" s="14">
        <v>5.3</v>
      </c>
    </row>
    <row r="564" spans="1:8">
      <c r="A564" s="18">
        <v>41729</v>
      </c>
      <c r="B564" s="14">
        <v>7.84</v>
      </c>
      <c r="C564" s="14">
        <v>-3.7199999999999998</v>
      </c>
      <c r="D564" s="14">
        <v>0.08</v>
      </c>
      <c r="E564" s="14">
        <v>2.82</v>
      </c>
      <c r="F564" s="14">
        <v>-1.6</v>
      </c>
      <c r="G564" s="14"/>
      <c r="H564" s="14">
        <v>5.42</v>
      </c>
    </row>
    <row r="565" spans="1:8">
      <c r="A565" s="18">
        <v>41730</v>
      </c>
      <c r="B565" s="14">
        <v>8.39</v>
      </c>
      <c r="C565" s="14">
        <v>-3.91</v>
      </c>
      <c r="D565" s="14">
        <v>0.08</v>
      </c>
      <c r="E565" s="14">
        <v>2.9899999999999998</v>
      </c>
      <c r="F565" s="14">
        <v>-1.68</v>
      </c>
      <c r="G565" s="14"/>
      <c r="H565" s="14">
        <v>5.870000000000001</v>
      </c>
    </row>
    <row r="566" spans="1:8">
      <c r="A566" s="18">
        <v>41731</v>
      </c>
      <c r="B566" s="14">
        <v>8.4</v>
      </c>
      <c r="C566" s="14">
        <v>-3.93</v>
      </c>
      <c r="D566" s="14">
        <v>0.08</v>
      </c>
      <c r="E566" s="14">
        <v>3</v>
      </c>
      <c r="F566" s="14">
        <v>-4.8500000000000005</v>
      </c>
      <c r="G566" s="14"/>
      <c r="H566" s="14">
        <v>2.7</v>
      </c>
    </row>
    <row r="567" spans="1:8">
      <c r="A567" s="18">
        <v>41732</v>
      </c>
      <c r="B567" s="14">
        <v>8.34</v>
      </c>
      <c r="C567" s="14">
        <v>-3.92</v>
      </c>
      <c r="D567" s="14">
        <v>0.08</v>
      </c>
      <c r="E567" s="14">
        <v>2.98</v>
      </c>
      <c r="F567" s="14">
        <v>-4.8099999999999996</v>
      </c>
      <c r="G567" s="14"/>
      <c r="H567" s="14">
        <v>2.6700000000000008</v>
      </c>
    </row>
    <row r="568" spans="1:8">
      <c r="A568" s="18">
        <v>41733</v>
      </c>
      <c r="B568" s="14">
        <v>8.0500000000000007</v>
      </c>
      <c r="C568" s="14">
        <v>-3.91</v>
      </c>
      <c r="D568" s="14">
        <v>0.09</v>
      </c>
      <c r="E568" s="14">
        <v>2.97</v>
      </c>
      <c r="F568" s="14">
        <v>-4.8099999999999996</v>
      </c>
      <c r="G568" s="14"/>
      <c r="H568" s="14">
        <v>2.3900000000000015</v>
      </c>
    </row>
    <row r="569" spans="1:8">
      <c r="A569" s="18">
        <v>41736</v>
      </c>
      <c r="B569" s="14">
        <v>7.7700000000000005</v>
      </c>
      <c r="C569" s="14">
        <v>-3.91</v>
      </c>
      <c r="D569" s="14">
        <v>0.09</v>
      </c>
      <c r="E569" s="14">
        <v>2.96</v>
      </c>
      <c r="F569" s="14">
        <v>-4.8500000000000005</v>
      </c>
      <c r="G569" s="14"/>
      <c r="H569" s="14">
        <v>2.0599999999999996</v>
      </c>
    </row>
    <row r="570" spans="1:8">
      <c r="A570" s="18">
        <v>41737</v>
      </c>
      <c r="B570" s="14">
        <v>7.5</v>
      </c>
      <c r="C570" s="14">
        <v>-3.9</v>
      </c>
      <c r="D570" s="14">
        <v>0.1</v>
      </c>
      <c r="E570" s="14">
        <v>2.9499999999999997</v>
      </c>
      <c r="F570" s="14">
        <v>-4.87</v>
      </c>
      <c r="G570" s="14"/>
      <c r="H570" s="14">
        <v>1.7800000000000002</v>
      </c>
    </row>
    <row r="571" spans="1:8">
      <c r="A571" s="18">
        <v>41738</v>
      </c>
      <c r="B571" s="14">
        <v>7.6300000000000008</v>
      </c>
      <c r="C571" s="14">
        <v>-3.9</v>
      </c>
      <c r="D571" s="14">
        <v>0.1</v>
      </c>
      <c r="E571" s="14">
        <v>2.97</v>
      </c>
      <c r="F571" s="14">
        <v>-4.87</v>
      </c>
      <c r="G571" s="14"/>
      <c r="H571" s="14">
        <v>1.9300000000000006</v>
      </c>
    </row>
    <row r="572" spans="1:8">
      <c r="A572" s="18">
        <v>41739</v>
      </c>
      <c r="B572" s="14">
        <v>7.7700000000000005</v>
      </c>
      <c r="C572" s="14">
        <v>-3.8899999999999997</v>
      </c>
      <c r="D572" s="14">
        <v>0.11</v>
      </c>
      <c r="E572" s="14">
        <v>2.94</v>
      </c>
      <c r="F572" s="14">
        <v>-4.8599999999999994</v>
      </c>
      <c r="G572" s="14"/>
      <c r="H572" s="14">
        <v>2.0700000000000012</v>
      </c>
    </row>
    <row r="573" spans="1:8">
      <c r="A573" s="18">
        <v>41740</v>
      </c>
      <c r="B573" s="14">
        <v>8.06</v>
      </c>
      <c r="C573" s="14">
        <v>-3.8899999999999997</v>
      </c>
      <c r="D573" s="14">
        <v>0.11</v>
      </c>
      <c r="E573" s="14">
        <v>2.93</v>
      </c>
      <c r="F573" s="14">
        <v>-4.9000000000000004</v>
      </c>
      <c r="G573" s="14"/>
      <c r="H573" s="14">
        <v>2.3100000000000005</v>
      </c>
    </row>
    <row r="574" spans="1:8">
      <c r="A574" s="18">
        <v>41743</v>
      </c>
      <c r="B574" s="14">
        <v>8.2799999999999994</v>
      </c>
      <c r="C574" s="14">
        <v>-3.8899999999999997</v>
      </c>
      <c r="D574" s="14">
        <v>0.1</v>
      </c>
      <c r="E574" s="14">
        <v>2.94</v>
      </c>
      <c r="F574" s="14">
        <v>-4.91</v>
      </c>
      <c r="G574" s="14"/>
      <c r="H574" s="14">
        <v>2.5199999999999996</v>
      </c>
    </row>
    <row r="575" spans="1:8">
      <c r="A575" s="18">
        <v>41744</v>
      </c>
      <c r="B575" s="14">
        <v>8.24</v>
      </c>
      <c r="C575" s="14">
        <v>-3.8899999999999997</v>
      </c>
      <c r="D575" s="14">
        <v>0.1</v>
      </c>
      <c r="E575" s="14">
        <v>2.93</v>
      </c>
      <c r="F575" s="14">
        <v>-4.9000000000000004</v>
      </c>
      <c r="G575" s="14"/>
      <c r="H575" s="14">
        <v>2.4800000000000004</v>
      </c>
    </row>
    <row r="576" spans="1:8">
      <c r="A576" s="18">
        <v>41745</v>
      </c>
      <c r="B576" s="14">
        <v>8.3699999999999992</v>
      </c>
      <c r="C576" s="14">
        <v>-3.8899999999999997</v>
      </c>
      <c r="D576" s="14">
        <v>0.1</v>
      </c>
      <c r="E576" s="14">
        <v>2.93</v>
      </c>
      <c r="F576" s="14">
        <v>-4.92</v>
      </c>
      <c r="G576" s="14"/>
      <c r="H576" s="14">
        <v>2.59</v>
      </c>
    </row>
    <row r="577" spans="1:8">
      <c r="A577" s="18">
        <v>41746</v>
      </c>
      <c r="B577" s="14">
        <v>8.870000000000001</v>
      </c>
      <c r="C577" s="14">
        <v>-3.9</v>
      </c>
      <c r="D577" s="14">
        <v>0.09</v>
      </c>
      <c r="E577" s="14">
        <v>2.9499999999999997</v>
      </c>
      <c r="F577" s="14">
        <v>-4.93</v>
      </c>
      <c r="G577" s="14"/>
      <c r="H577" s="14">
        <v>3.08</v>
      </c>
    </row>
    <row r="578" spans="1:8">
      <c r="A578" s="18">
        <v>41750</v>
      </c>
      <c r="B578" s="14">
        <v>8.9700000000000006</v>
      </c>
      <c r="C578" s="14">
        <v>-3.9</v>
      </c>
      <c r="D578" s="14">
        <v>0.09</v>
      </c>
      <c r="E578" s="14">
        <v>2.96</v>
      </c>
      <c r="F578" s="14">
        <v>-4.87</v>
      </c>
      <c r="G578" s="14"/>
      <c r="H578" s="14">
        <v>3.2500000000000009</v>
      </c>
    </row>
    <row r="579" spans="1:8">
      <c r="A579" s="18">
        <v>41751</v>
      </c>
      <c r="B579" s="14">
        <v>8.86</v>
      </c>
      <c r="C579" s="14">
        <v>-3.8899999999999997</v>
      </c>
      <c r="D579" s="14">
        <v>0.09</v>
      </c>
      <c r="E579" s="14">
        <v>2.94</v>
      </c>
      <c r="F579" s="14">
        <v>-4.87</v>
      </c>
      <c r="G579" s="14"/>
      <c r="H579" s="14">
        <v>3.13</v>
      </c>
    </row>
    <row r="580" spans="1:8">
      <c r="A580"/>
    </row>
    <row r="581" spans="1:8">
      <c r="A581"/>
    </row>
    <row r="582" spans="1:8">
      <c r="A582"/>
    </row>
    <row r="583" spans="1:8">
      <c r="A583"/>
    </row>
    <row r="584" spans="1:8">
      <c r="A584"/>
    </row>
    <row r="585" spans="1:8">
      <c r="A585"/>
    </row>
    <row r="586" spans="1:8">
      <c r="A586"/>
    </row>
    <row r="587" spans="1:8">
      <c r="A587"/>
    </row>
    <row r="588" spans="1:8">
      <c r="A588"/>
    </row>
    <row r="589" spans="1:8">
      <c r="A589"/>
    </row>
    <row r="590" spans="1:8">
      <c r="A590"/>
    </row>
    <row r="591" spans="1:8">
      <c r="A591"/>
    </row>
    <row r="592" spans="1:8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</sheetData>
  <printOptions horizontalCentered="1"/>
  <pageMargins left="0.25" right="0.25" top="0.25" bottom="0.25" header="0.1" footer="0.1"/>
  <pageSetup scale="60" fitToWidth="0" fitToHeight="0" orientation="landscape" horizontalDpi="300" verticalDpi="300" r:id="rId2"/>
  <headerFooter scaleWithDoc="0">
    <oddHeader>&amp;L&amp;G&amp;C&amp;"-,Bold"&amp;K2E398A
&amp;15Portfolio Interest Rate Exposure (Base Case)&amp;R&amp;"-,Bold"&amp;13&amp;K2E398A
&amp;12Cello Fixed Income Master Fund, LP
&amp;10&amp;12 &amp;10As of 7/23/2014</oddHeader>
    <oddFooter>&amp;L&amp;8&amp;K2E398AReport created on &amp;D &amp;T&amp;C&amp;G
&amp;8&amp;K2E398APage &amp;P of &amp;N</oddFooter>
  </headerFooter>
  <rowBreaks count="1" manualBreakCount="1">
    <brk id="84" min="9" max="31" man="1"/>
  </rowBreaks>
  <drawing r:id="rId3"/>
  <legacyDrawingHF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994"/>
  <sheetViews>
    <sheetView workbookViewId="0">
      <pane ySplit="1" topLeftCell="A2" activePane="bottomLeft" state="frozen"/>
      <selection pane="bottomLeft" activeCell="G17" sqref="G17"/>
    </sheetView>
  </sheetViews>
  <sheetFormatPr defaultColWidth="11.28515625" defaultRowHeight="12.75"/>
  <cols>
    <col min="1" max="1" width="10.42578125" style="22" bestFit="1" customWidth="1"/>
    <col min="2" max="2" width="5.140625" style="11" bestFit="1" customWidth="1"/>
    <col min="3" max="3" width="14" style="11" bestFit="1" customWidth="1"/>
    <col min="4" max="4" width="17" style="16" bestFit="1" customWidth="1"/>
    <col min="5" max="5" width="13.140625" style="16" bestFit="1" customWidth="1"/>
    <col min="6" max="6" width="18.85546875" style="11" bestFit="1" customWidth="1"/>
    <col min="7" max="7" width="26.28515625" style="11" bestFit="1" customWidth="1"/>
    <col min="8" max="8" width="12" style="11" bestFit="1" customWidth="1"/>
    <col min="9" max="10" width="16.42578125" style="11" bestFit="1" customWidth="1"/>
    <col min="11" max="16384" width="11.28515625" style="11"/>
  </cols>
  <sheetData>
    <row r="1" spans="1:10" s="10" customFormat="1">
      <c r="A1" s="20" t="s">
        <v>10</v>
      </c>
      <c r="B1" s="12" t="s">
        <v>14</v>
      </c>
      <c r="C1" s="12" t="s">
        <v>15</v>
      </c>
      <c r="D1" s="15" t="s">
        <v>16</v>
      </c>
      <c r="E1" s="15" t="s">
        <v>2</v>
      </c>
      <c r="F1" s="12" t="s">
        <v>17</v>
      </c>
      <c r="G1" s="12" t="s">
        <v>3</v>
      </c>
      <c r="H1" s="12" t="s">
        <v>18</v>
      </c>
      <c r="I1" s="12" t="s">
        <v>19</v>
      </c>
      <c r="J1" s="12" t="s">
        <v>28</v>
      </c>
    </row>
    <row r="2" spans="1:10">
      <c r="A2" s="21">
        <v>41751</v>
      </c>
      <c r="B2" s="13" t="s">
        <v>20</v>
      </c>
      <c r="C2" s="13">
        <v>2.4221354310000001</v>
      </c>
      <c r="D2" s="16">
        <v>1881204226</v>
      </c>
      <c r="E2" s="16">
        <v>346582.48879999999</v>
      </c>
      <c r="F2" s="13">
        <v>27.399117369999999</v>
      </c>
      <c r="G2" s="13">
        <v>392052986.30000001</v>
      </c>
      <c r="H2" s="13">
        <v>390870567.89999998</v>
      </c>
      <c r="I2" s="13">
        <v>8.8599999999999998E-2</v>
      </c>
      <c r="J2" s="11">
        <f>I2*100</f>
        <v>8.86</v>
      </c>
    </row>
    <row r="3" spans="1:10">
      <c r="A3" s="21">
        <v>41751</v>
      </c>
      <c r="B3" s="13" t="s">
        <v>23</v>
      </c>
      <c r="C3" s="13">
        <v>6.9011152000000006E-2</v>
      </c>
      <c r="D3" s="16">
        <v>0</v>
      </c>
      <c r="E3" s="16">
        <v>-152262.25049999999</v>
      </c>
      <c r="F3" s="13">
        <v>0.78065191099999998</v>
      </c>
      <c r="G3" s="13">
        <v>-172238563.5</v>
      </c>
      <c r="H3" s="13">
        <v>390870567.89999998</v>
      </c>
      <c r="I3" s="13">
        <v>-3.8899999999999997E-2</v>
      </c>
      <c r="J3" s="11">
        <f t="shared" ref="J3:J66" si="0">I3*100</f>
        <v>-3.8899999999999997</v>
      </c>
    </row>
    <row r="4" spans="1:10">
      <c r="A4" s="21">
        <v>41751</v>
      </c>
      <c r="B4" s="13" t="s">
        <v>22</v>
      </c>
      <c r="C4" s="13">
        <v>-3.1323113E-2</v>
      </c>
      <c r="D4" s="16">
        <v>-25000000</v>
      </c>
      <c r="E4" s="16">
        <v>3645.0931999999998</v>
      </c>
      <c r="F4" s="13">
        <v>-0.35432603699999998</v>
      </c>
      <c r="G4" s="13">
        <v>4123317.5950000002</v>
      </c>
      <c r="H4" s="13">
        <v>390870567.89999998</v>
      </c>
      <c r="I4" s="13">
        <v>8.9999999999999998E-4</v>
      </c>
      <c r="J4" s="11">
        <f t="shared" si="0"/>
        <v>0.09</v>
      </c>
    </row>
    <row r="5" spans="1:10">
      <c r="A5" s="21">
        <v>41751</v>
      </c>
      <c r="B5" s="13" t="s">
        <v>21</v>
      </c>
      <c r="C5" s="13">
        <v>0.14792596599999999</v>
      </c>
      <c r="D5" s="16">
        <v>157000000</v>
      </c>
      <c r="E5" s="16">
        <v>115264.978</v>
      </c>
      <c r="F5" s="13">
        <v>1.673333725</v>
      </c>
      <c r="G5" s="13">
        <v>130387368.90000001</v>
      </c>
      <c r="H5" s="13">
        <v>390870567.89999998</v>
      </c>
      <c r="I5" s="13">
        <v>2.9399999999999999E-2</v>
      </c>
      <c r="J5" s="11">
        <f t="shared" si="0"/>
        <v>2.94</v>
      </c>
    </row>
    <row r="6" spans="1:10">
      <c r="A6" s="21">
        <v>41751</v>
      </c>
      <c r="B6" s="13" t="s">
        <v>24</v>
      </c>
      <c r="C6" s="13">
        <v>0.146508</v>
      </c>
      <c r="D6" s="16">
        <v>0</v>
      </c>
      <c r="E6" s="16">
        <v>-190460.4</v>
      </c>
      <c r="F6" s="13">
        <v>1.6572937400000001</v>
      </c>
      <c r="G6" s="13">
        <v>-215448186.19999999</v>
      </c>
      <c r="H6" s="13">
        <v>390870567.89999998</v>
      </c>
      <c r="I6" s="13">
        <v>-4.87E-2</v>
      </c>
      <c r="J6" s="11">
        <f t="shared" si="0"/>
        <v>-4.87</v>
      </c>
    </row>
    <row r="7" spans="1:10">
      <c r="A7" s="21">
        <v>41750</v>
      </c>
      <c r="B7" s="13" t="s">
        <v>20</v>
      </c>
      <c r="C7" s="13">
        <v>2.4341775819999998</v>
      </c>
      <c r="D7" s="16">
        <v>1881204226</v>
      </c>
      <c r="E7" s="16">
        <v>350777.04509999999</v>
      </c>
      <c r="F7" s="13">
        <v>27.512240779999999</v>
      </c>
      <c r="G7" s="13">
        <v>396465015.30000001</v>
      </c>
      <c r="H7" s="13">
        <v>390968693.10000002</v>
      </c>
      <c r="I7" s="13">
        <v>8.9700000000000002E-2</v>
      </c>
      <c r="J7" s="11">
        <f t="shared" si="0"/>
        <v>8.9700000000000006</v>
      </c>
    </row>
    <row r="8" spans="1:10">
      <c r="A8" s="21">
        <v>41750</v>
      </c>
      <c r="B8" s="13" t="s">
        <v>23</v>
      </c>
      <c r="C8" s="13">
        <v>6.9052318000000001E-2</v>
      </c>
      <c r="D8" s="16">
        <v>0</v>
      </c>
      <c r="E8" s="16">
        <v>-152484.55790000001</v>
      </c>
      <c r="F8" s="13">
        <v>0.78046236800000002</v>
      </c>
      <c r="G8" s="13">
        <v>-172345349.90000001</v>
      </c>
      <c r="H8" s="13">
        <v>390968693.10000002</v>
      </c>
      <c r="I8" s="13">
        <v>-3.9E-2</v>
      </c>
      <c r="J8" s="11">
        <f t="shared" si="0"/>
        <v>-3.9</v>
      </c>
    </row>
    <row r="9" spans="1:10">
      <c r="A9" s="21">
        <v>41750</v>
      </c>
      <c r="B9" s="13" t="s">
        <v>22</v>
      </c>
      <c r="C9" s="13">
        <v>-3.0695159E-2</v>
      </c>
      <c r="D9" s="16">
        <v>-25000000</v>
      </c>
      <c r="E9" s="16">
        <v>3572.0178000000001</v>
      </c>
      <c r="F9" s="13">
        <v>-0.34693138699999998</v>
      </c>
      <c r="G9" s="13">
        <v>4037265.5839999998</v>
      </c>
      <c r="H9" s="13">
        <v>390968693.10000002</v>
      </c>
      <c r="I9" s="13">
        <v>8.9999999999999998E-4</v>
      </c>
      <c r="J9" s="11">
        <f t="shared" si="0"/>
        <v>0.09</v>
      </c>
    </row>
    <row r="10" spans="1:10">
      <c r="A10" s="21">
        <v>41750</v>
      </c>
      <c r="B10" s="13" t="s">
        <v>21</v>
      </c>
      <c r="C10" s="13">
        <v>0.14883711199999999</v>
      </c>
      <c r="D10" s="16">
        <v>157000000</v>
      </c>
      <c r="E10" s="16">
        <v>115990.46679999999</v>
      </c>
      <c r="F10" s="13">
        <v>1.682228319</v>
      </c>
      <c r="G10" s="13">
        <v>131097980.40000001</v>
      </c>
      <c r="H10" s="13">
        <v>390968693.10000002</v>
      </c>
      <c r="I10" s="13">
        <v>2.9600000000000001E-2</v>
      </c>
      <c r="J10" s="11">
        <f t="shared" si="0"/>
        <v>2.96</v>
      </c>
    </row>
    <row r="11" spans="1:10">
      <c r="A11" s="21">
        <v>41750</v>
      </c>
      <c r="B11" s="13" t="s">
        <v>24</v>
      </c>
      <c r="C11" s="13">
        <v>0.146734</v>
      </c>
      <c r="D11" s="16">
        <v>0</v>
      </c>
      <c r="E11" s="16">
        <v>-190754.2</v>
      </c>
      <c r="F11" s="13">
        <v>1.6584579399999999</v>
      </c>
      <c r="G11" s="13">
        <v>-215599532.19999999</v>
      </c>
      <c r="H11" s="13">
        <v>390968693.10000002</v>
      </c>
      <c r="I11" s="13">
        <v>-4.87E-2</v>
      </c>
      <c r="J11" s="11">
        <f t="shared" si="0"/>
        <v>-4.87</v>
      </c>
    </row>
    <row r="12" spans="1:10">
      <c r="A12" s="21">
        <v>41746</v>
      </c>
      <c r="B12" s="13" t="s">
        <v>20</v>
      </c>
      <c r="C12" s="13">
        <v>2.4212951089999999</v>
      </c>
      <c r="D12" s="16">
        <v>1881204226</v>
      </c>
      <c r="E12" s="16">
        <v>346414.29340000002</v>
      </c>
      <c r="F12" s="13">
        <v>27.325148930000001</v>
      </c>
      <c r="G12" s="13">
        <v>390940456.69999999</v>
      </c>
      <c r="H12" s="13">
        <v>390447453.39999998</v>
      </c>
      <c r="I12" s="13">
        <v>8.8700000000000001E-2</v>
      </c>
      <c r="J12" s="11">
        <f t="shared" si="0"/>
        <v>8.870000000000001</v>
      </c>
    </row>
    <row r="13" spans="1:10">
      <c r="A13" s="21">
        <v>41746</v>
      </c>
      <c r="B13" s="13" t="s">
        <v>23</v>
      </c>
      <c r="C13" s="13">
        <v>6.9076742999999996E-2</v>
      </c>
      <c r="D13" s="16">
        <v>0</v>
      </c>
      <c r="E13" s="16">
        <v>-152503.17290000001</v>
      </c>
      <c r="F13" s="13">
        <v>0.77955482700000001</v>
      </c>
      <c r="G13" s="13">
        <v>-172105081.09999999</v>
      </c>
      <c r="H13" s="13">
        <v>390447453.39999998</v>
      </c>
      <c r="I13" s="13">
        <v>-3.9E-2</v>
      </c>
      <c r="J13" s="11">
        <f t="shared" si="0"/>
        <v>-3.9</v>
      </c>
    </row>
    <row r="14" spans="1:10">
      <c r="A14" s="21">
        <v>41746</v>
      </c>
      <c r="B14" s="13" t="s">
        <v>22</v>
      </c>
      <c r="C14" s="13">
        <v>-3.1671657999999998E-2</v>
      </c>
      <c r="D14" s="16">
        <v>-25000000</v>
      </c>
      <c r="E14" s="16">
        <v>3685.6536000000001</v>
      </c>
      <c r="F14" s="13">
        <v>-0.357425565</v>
      </c>
      <c r="G14" s="13">
        <v>4159386.98</v>
      </c>
      <c r="H14" s="13">
        <v>390447453.39999998</v>
      </c>
      <c r="I14" s="13">
        <v>8.9999999999999998E-4</v>
      </c>
      <c r="J14" s="11">
        <f t="shared" si="0"/>
        <v>0.09</v>
      </c>
    </row>
    <row r="15" spans="1:10">
      <c r="A15" s="21">
        <v>41746</v>
      </c>
      <c r="B15" s="13" t="s">
        <v>21</v>
      </c>
      <c r="C15" s="13">
        <v>0.148015328</v>
      </c>
      <c r="D15" s="16">
        <v>157000000</v>
      </c>
      <c r="E15" s="16">
        <v>115326.6437</v>
      </c>
      <c r="F15" s="13">
        <v>1.670403936</v>
      </c>
      <c r="G15" s="13">
        <v>130150088</v>
      </c>
      <c r="H15" s="13">
        <v>390447453.39999998</v>
      </c>
      <c r="I15" s="13">
        <v>2.9499999999999998E-2</v>
      </c>
      <c r="J15" s="11">
        <f t="shared" si="0"/>
        <v>2.9499999999999997</v>
      </c>
    </row>
    <row r="16" spans="1:10">
      <c r="A16" s="21">
        <v>41746</v>
      </c>
      <c r="B16" s="13" t="s">
        <v>24</v>
      </c>
      <c r="C16" s="13">
        <v>0.14808299999999999</v>
      </c>
      <c r="D16" s="16">
        <v>0</v>
      </c>
      <c r="E16" s="16">
        <v>-192507.9</v>
      </c>
      <c r="F16" s="13">
        <v>1.671167638</v>
      </c>
      <c r="G16" s="13">
        <v>-217251793</v>
      </c>
      <c r="H16" s="13">
        <v>390447453.39999998</v>
      </c>
      <c r="I16" s="13">
        <v>-4.9299999999999997E-2</v>
      </c>
      <c r="J16" s="11">
        <f t="shared" si="0"/>
        <v>-4.93</v>
      </c>
    </row>
    <row r="17" spans="1:10">
      <c r="A17" s="21">
        <v>41745</v>
      </c>
      <c r="B17" s="13" t="s">
        <v>20</v>
      </c>
      <c r="C17" s="13">
        <v>2.3813101049999998</v>
      </c>
      <c r="D17" s="16">
        <v>1881204226</v>
      </c>
      <c r="E17" s="16">
        <v>327635.44390000001</v>
      </c>
      <c r="F17" s="13">
        <v>26.686334339999998</v>
      </c>
      <c r="G17" s="13">
        <v>367167173.19999999</v>
      </c>
      <c r="H17" s="13">
        <v>391079060.5</v>
      </c>
      <c r="I17" s="13">
        <v>8.3699999999999997E-2</v>
      </c>
      <c r="J17" s="11">
        <f t="shared" si="0"/>
        <v>8.3699999999999992</v>
      </c>
    </row>
    <row r="18" spans="1:10">
      <c r="A18" s="21">
        <v>41745</v>
      </c>
      <c r="B18" s="13" t="s">
        <v>23</v>
      </c>
      <c r="C18" s="13">
        <v>6.9055844000000005E-2</v>
      </c>
      <c r="D18" s="16">
        <v>0</v>
      </c>
      <c r="E18" s="16">
        <v>-152495.50289999999</v>
      </c>
      <c r="F18" s="13">
        <v>0.77387961299999997</v>
      </c>
      <c r="G18" s="13">
        <v>-170895255</v>
      </c>
      <c r="H18" s="13">
        <v>391079060.5</v>
      </c>
      <c r="I18" s="13">
        <v>-3.8899999999999997E-2</v>
      </c>
      <c r="J18" s="11">
        <f t="shared" si="0"/>
        <v>-3.8899999999999997</v>
      </c>
    </row>
    <row r="19" spans="1:10">
      <c r="A19" s="21">
        <v>41745</v>
      </c>
      <c r="B19" s="13" t="s">
        <v>22</v>
      </c>
      <c r="C19" s="13">
        <v>-3.5749137E-2</v>
      </c>
      <c r="D19" s="16">
        <v>-25000000</v>
      </c>
      <c r="E19" s="16">
        <v>4160.1527999999998</v>
      </c>
      <c r="F19" s="13">
        <v>-0.400625446</v>
      </c>
      <c r="G19" s="13">
        <v>4662107.1440000003</v>
      </c>
      <c r="H19" s="13">
        <v>391079060.5</v>
      </c>
      <c r="I19" s="13">
        <v>1E-3</v>
      </c>
      <c r="J19" s="11">
        <f t="shared" si="0"/>
        <v>0.1</v>
      </c>
    </row>
    <row r="20" spans="1:10">
      <c r="A20" s="21">
        <v>41745</v>
      </c>
      <c r="B20" s="13" t="s">
        <v>21</v>
      </c>
      <c r="C20" s="13">
        <v>0.14755722099999999</v>
      </c>
      <c r="D20" s="16">
        <v>157000000</v>
      </c>
      <c r="E20" s="16">
        <v>114866.5024</v>
      </c>
      <c r="F20" s="13">
        <v>1.653611315</v>
      </c>
      <c r="G20" s="13">
        <v>128726026.90000001</v>
      </c>
      <c r="H20" s="13">
        <v>391079060.5</v>
      </c>
      <c r="I20" s="13">
        <v>2.93E-2</v>
      </c>
      <c r="J20" s="11">
        <f t="shared" si="0"/>
        <v>2.93</v>
      </c>
    </row>
    <row r="21" spans="1:10">
      <c r="A21" s="21">
        <v>41745</v>
      </c>
      <c r="B21" s="13" t="s">
        <v>24</v>
      </c>
      <c r="C21" s="13">
        <v>0.14809</v>
      </c>
      <c r="D21" s="16">
        <v>0</v>
      </c>
      <c r="E21" s="16">
        <v>-192517</v>
      </c>
      <c r="F21" s="13">
        <v>1.6595819439999999</v>
      </c>
      <c r="G21" s="13">
        <v>-215745652.69999999</v>
      </c>
      <c r="H21" s="13">
        <v>391079060.5</v>
      </c>
      <c r="I21" s="13">
        <v>-4.9200000000000001E-2</v>
      </c>
      <c r="J21" s="11">
        <f t="shared" si="0"/>
        <v>-4.92</v>
      </c>
    </row>
    <row r="22" spans="1:10">
      <c r="A22" s="21">
        <v>41744</v>
      </c>
      <c r="B22" s="13" t="s">
        <v>20</v>
      </c>
      <c r="C22" s="13">
        <v>2.3718999150000002</v>
      </c>
      <c r="D22" s="16">
        <v>1881204226</v>
      </c>
      <c r="E22" s="16">
        <v>322524.46909999999</v>
      </c>
      <c r="F22" s="13">
        <v>26.51304305</v>
      </c>
      <c r="G22" s="13">
        <v>360517114.60000002</v>
      </c>
      <c r="H22" s="13">
        <v>391323942.69999999</v>
      </c>
      <c r="I22" s="13">
        <v>8.2400000000000001E-2</v>
      </c>
      <c r="J22" s="11">
        <f t="shared" si="0"/>
        <v>8.24</v>
      </c>
    </row>
    <row r="23" spans="1:10">
      <c r="A23" s="21">
        <v>41744</v>
      </c>
      <c r="B23" s="13" t="s">
        <v>23</v>
      </c>
      <c r="C23" s="13">
        <v>6.9057117000000001E-2</v>
      </c>
      <c r="D23" s="16">
        <v>0</v>
      </c>
      <c r="E23" s="16">
        <v>-152511.30799999999</v>
      </c>
      <c r="F23" s="13">
        <v>0.77191887599999998</v>
      </c>
      <c r="G23" s="13">
        <v>-170476791.59999999</v>
      </c>
      <c r="H23" s="13">
        <v>391323942.69999999</v>
      </c>
      <c r="I23" s="13">
        <v>-3.8899999999999997E-2</v>
      </c>
      <c r="J23" s="11">
        <f t="shared" si="0"/>
        <v>-3.8899999999999997</v>
      </c>
    </row>
    <row r="24" spans="1:10">
      <c r="A24" s="21">
        <v>41744</v>
      </c>
      <c r="B24" s="13" t="s">
        <v>22</v>
      </c>
      <c r="C24" s="13">
        <v>-3.6824840999999997E-2</v>
      </c>
      <c r="D24" s="16">
        <v>-25000000</v>
      </c>
      <c r="E24" s="16">
        <v>4285.3333000000002</v>
      </c>
      <c r="F24" s="13">
        <v>-0.41162723099999998</v>
      </c>
      <c r="G24" s="13">
        <v>4790135.7709999997</v>
      </c>
      <c r="H24" s="13">
        <v>391323942.69999999</v>
      </c>
      <c r="I24" s="13">
        <v>1E-3</v>
      </c>
      <c r="J24" s="11">
        <f t="shared" si="0"/>
        <v>0.1</v>
      </c>
    </row>
    <row r="25" spans="1:10">
      <c r="A25" s="21">
        <v>41744</v>
      </c>
      <c r="B25" s="13" t="s">
        <v>21</v>
      </c>
      <c r="C25" s="13">
        <v>0.14756408300000001</v>
      </c>
      <c r="D25" s="16">
        <v>157000000</v>
      </c>
      <c r="E25" s="16">
        <v>114845.4694</v>
      </c>
      <c r="F25" s="13">
        <v>1.6494679480000001</v>
      </c>
      <c r="G25" s="13">
        <v>128374003.3</v>
      </c>
      <c r="H25" s="13">
        <v>391323942.69999999</v>
      </c>
      <c r="I25" s="13">
        <v>2.93E-2</v>
      </c>
      <c r="J25" s="11">
        <f t="shared" si="0"/>
        <v>2.93</v>
      </c>
    </row>
    <row r="26" spans="1:10">
      <c r="A26" s="21">
        <v>41744</v>
      </c>
      <c r="B26" s="13" t="s">
        <v>24</v>
      </c>
      <c r="C26" s="13">
        <v>0.14768800000000001</v>
      </c>
      <c r="D26" s="16">
        <v>0</v>
      </c>
      <c r="E26" s="16">
        <v>-191994.4</v>
      </c>
      <c r="F26" s="13">
        <v>1.6508530889999999</v>
      </c>
      <c r="G26" s="13">
        <v>-214610901.59999999</v>
      </c>
      <c r="H26" s="13">
        <v>391323942.69999999</v>
      </c>
      <c r="I26" s="13">
        <v>-4.9000000000000002E-2</v>
      </c>
      <c r="J26" s="11">
        <f t="shared" si="0"/>
        <v>-4.9000000000000004</v>
      </c>
    </row>
    <row r="27" spans="1:10">
      <c r="A27" s="21">
        <v>41743</v>
      </c>
      <c r="B27" s="13" t="s">
        <v>20</v>
      </c>
      <c r="C27" s="13">
        <v>2.3785352620000002</v>
      </c>
      <c r="D27" s="16">
        <v>1881204226</v>
      </c>
      <c r="E27" s="16">
        <v>324625.60279999999</v>
      </c>
      <c r="F27" s="13">
        <v>26.594194179999999</v>
      </c>
      <c r="G27" s="13">
        <v>362961039.69999999</v>
      </c>
      <c r="H27" s="13">
        <v>391758819.80000001</v>
      </c>
      <c r="I27" s="13">
        <v>8.2799999999999999E-2</v>
      </c>
      <c r="J27" s="11">
        <f t="shared" si="0"/>
        <v>8.2799999999999994</v>
      </c>
    </row>
    <row r="28" spans="1:10">
      <c r="A28" s="21">
        <v>41743</v>
      </c>
      <c r="B28" s="13" t="s">
        <v>23</v>
      </c>
      <c r="C28" s="13">
        <v>6.9067730999999993E-2</v>
      </c>
      <c r="D28" s="16">
        <v>0</v>
      </c>
      <c r="E28" s="16">
        <v>-152496.39009999999</v>
      </c>
      <c r="F28" s="13">
        <v>0.77224024300000005</v>
      </c>
      <c r="G28" s="13">
        <v>-170504876.40000001</v>
      </c>
      <c r="H28" s="13">
        <v>391758819.80000001</v>
      </c>
      <c r="I28" s="13">
        <v>-3.8899999999999997E-2</v>
      </c>
      <c r="J28" s="11">
        <f t="shared" si="0"/>
        <v>-3.8899999999999997</v>
      </c>
    </row>
    <row r="29" spans="1:10">
      <c r="A29" s="21">
        <v>41743</v>
      </c>
      <c r="B29" s="13" t="s">
        <v>22</v>
      </c>
      <c r="C29" s="13">
        <v>-3.6597174000000003E-2</v>
      </c>
      <c r="D29" s="16">
        <v>-25000000</v>
      </c>
      <c r="E29" s="16">
        <v>4258.8395</v>
      </c>
      <c r="F29" s="13">
        <v>-0.40918979300000002</v>
      </c>
      <c r="G29" s="13">
        <v>4761771.0970000001</v>
      </c>
      <c r="H29" s="13">
        <v>391758819.80000001</v>
      </c>
      <c r="I29" s="13">
        <v>1E-3</v>
      </c>
      <c r="J29" s="11">
        <f t="shared" si="0"/>
        <v>0.1</v>
      </c>
    </row>
    <row r="30" spans="1:10">
      <c r="A30" s="21">
        <v>41743</v>
      </c>
      <c r="B30" s="13" t="s">
        <v>21</v>
      </c>
      <c r="C30" s="13">
        <v>0.14796493999999999</v>
      </c>
      <c r="D30" s="16">
        <v>157000000</v>
      </c>
      <c r="E30" s="16">
        <v>115181.89870000001</v>
      </c>
      <c r="F30" s="13">
        <v>1.6543830180000001</v>
      </c>
      <c r="G30" s="13">
        <v>128783870.8</v>
      </c>
      <c r="H30" s="13">
        <v>391758819.80000001</v>
      </c>
      <c r="I30" s="13">
        <v>2.9399999999999999E-2</v>
      </c>
      <c r="J30" s="11">
        <f t="shared" si="0"/>
        <v>2.94</v>
      </c>
    </row>
    <row r="31" spans="1:10">
      <c r="A31" s="21">
        <v>41743</v>
      </c>
      <c r="B31" s="13" t="s">
        <v>24</v>
      </c>
      <c r="C31" s="13">
        <v>0.14815</v>
      </c>
      <c r="D31" s="16">
        <v>0</v>
      </c>
      <c r="E31" s="16">
        <v>-192595</v>
      </c>
      <c r="F31" s="13">
        <v>1.656452158</v>
      </c>
      <c r="G31" s="13">
        <v>-215338780.5</v>
      </c>
      <c r="H31" s="13">
        <v>391758819.80000001</v>
      </c>
      <c r="I31" s="13">
        <v>-4.9099999999999998E-2</v>
      </c>
      <c r="J31" s="11">
        <f t="shared" si="0"/>
        <v>-4.91</v>
      </c>
    </row>
    <row r="32" spans="1:10">
      <c r="A32" s="21">
        <v>41740</v>
      </c>
      <c r="B32" s="13" t="s">
        <v>20</v>
      </c>
      <c r="C32" s="13">
        <v>2.3469119649999999</v>
      </c>
      <c r="D32" s="16">
        <v>1881204226</v>
      </c>
      <c r="E32" s="16">
        <v>315759.20880000002</v>
      </c>
      <c r="F32" s="13">
        <v>26.177624770000001</v>
      </c>
      <c r="G32" s="13">
        <v>352200091.39999998</v>
      </c>
      <c r="H32" s="13">
        <v>391721347.60000002</v>
      </c>
      <c r="I32" s="13">
        <v>8.0600000000000005E-2</v>
      </c>
      <c r="J32" s="11">
        <f t="shared" si="0"/>
        <v>8.06</v>
      </c>
    </row>
    <row r="33" spans="1:10">
      <c r="A33" s="21">
        <v>41740</v>
      </c>
      <c r="B33" s="13" t="s">
        <v>23</v>
      </c>
      <c r="C33" s="13">
        <v>6.9072728999999999E-2</v>
      </c>
      <c r="D33" s="16">
        <v>0</v>
      </c>
      <c r="E33" s="16">
        <v>-152519.8749</v>
      </c>
      <c r="F33" s="13">
        <v>0.77044218499999995</v>
      </c>
      <c r="G33" s="13">
        <v>-170121764.90000001</v>
      </c>
      <c r="H33" s="13">
        <v>391721347.60000002</v>
      </c>
      <c r="I33" s="13">
        <v>-3.8899999999999997E-2</v>
      </c>
      <c r="J33" s="11">
        <f t="shared" si="0"/>
        <v>-3.8899999999999997</v>
      </c>
    </row>
    <row r="34" spans="1:10">
      <c r="A34" s="21">
        <v>41740</v>
      </c>
      <c r="B34" s="13" t="s">
        <v>22</v>
      </c>
      <c r="C34" s="13">
        <v>-3.8800179999999997E-2</v>
      </c>
      <c r="D34" s="16">
        <v>-25000000</v>
      </c>
      <c r="E34" s="16">
        <v>4515.2048999999997</v>
      </c>
      <c r="F34" s="13">
        <v>-0.43277999700000003</v>
      </c>
      <c r="G34" s="13">
        <v>5036292.0039999997</v>
      </c>
      <c r="H34" s="13">
        <v>391721347.60000002</v>
      </c>
      <c r="I34" s="13">
        <v>1.1000000000000001E-3</v>
      </c>
      <c r="J34" s="11">
        <f t="shared" si="0"/>
        <v>0.11</v>
      </c>
    </row>
    <row r="35" spans="1:10">
      <c r="A35" s="21">
        <v>41740</v>
      </c>
      <c r="B35" s="13" t="s">
        <v>21</v>
      </c>
      <c r="C35" s="13">
        <v>0.147856764</v>
      </c>
      <c r="D35" s="16">
        <v>157000000</v>
      </c>
      <c r="E35" s="16">
        <v>115055.9422</v>
      </c>
      <c r="F35" s="13">
        <v>1.649204975</v>
      </c>
      <c r="G35" s="13">
        <v>128334225</v>
      </c>
      <c r="H35" s="13">
        <v>391721347.60000002</v>
      </c>
      <c r="I35" s="13">
        <v>2.93E-2</v>
      </c>
      <c r="J35" s="11">
        <f t="shared" si="0"/>
        <v>2.93</v>
      </c>
    </row>
    <row r="36" spans="1:10">
      <c r="A36" s="21">
        <v>41740</v>
      </c>
      <c r="B36" s="13" t="s">
        <v>24</v>
      </c>
      <c r="C36" s="13">
        <v>0.14771799999999999</v>
      </c>
      <c r="D36" s="16">
        <v>0</v>
      </c>
      <c r="E36" s="16">
        <v>-192033.4</v>
      </c>
      <c r="F36" s="13">
        <v>1.647657191</v>
      </c>
      <c r="G36" s="13">
        <v>-214195434.80000001</v>
      </c>
      <c r="H36" s="13">
        <v>391721347.60000002</v>
      </c>
      <c r="I36" s="13">
        <v>-4.9000000000000002E-2</v>
      </c>
      <c r="J36" s="11">
        <f t="shared" si="0"/>
        <v>-4.9000000000000004</v>
      </c>
    </row>
    <row r="37" spans="1:10">
      <c r="A37" s="21">
        <v>41739</v>
      </c>
      <c r="B37" s="13" t="s">
        <v>20</v>
      </c>
      <c r="C37" s="13">
        <v>2.3556614420000002</v>
      </c>
      <c r="D37" s="16">
        <v>1911204226</v>
      </c>
      <c r="E37" s="16">
        <v>304057.2562</v>
      </c>
      <c r="F37" s="13">
        <v>26.290113160000001</v>
      </c>
      <c r="G37" s="13">
        <v>339339920.89999998</v>
      </c>
      <c r="H37" s="13">
        <v>391251228.5</v>
      </c>
      <c r="I37" s="13">
        <v>7.7700000000000005E-2</v>
      </c>
      <c r="J37" s="11">
        <f t="shared" si="0"/>
        <v>7.7700000000000005</v>
      </c>
    </row>
    <row r="38" spans="1:10">
      <c r="A38" s="21">
        <v>41739</v>
      </c>
      <c r="B38" s="13" t="s">
        <v>23</v>
      </c>
      <c r="C38" s="13">
        <v>6.9055432999999999E-2</v>
      </c>
      <c r="D38" s="16">
        <v>0</v>
      </c>
      <c r="E38" s="16">
        <v>-152497.12059999999</v>
      </c>
      <c r="F38" s="13">
        <v>0.77068593799999996</v>
      </c>
      <c r="G38" s="13">
        <v>-170192816.59999999</v>
      </c>
      <c r="H38" s="13">
        <v>391251228.5</v>
      </c>
      <c r="I38" s="13">
        <v>-3.8899999999999997E-2</v>
      </c>
      <c r="J38" s="11">
        <f t="shared" si="0"/>
        <v>-3.8899999999999997</v>
      </c>
    </row>
    <row r="39" spans="1:10">
      <c r="A39" s="21">
        <v>41739</v>
      </c>
      <c r="B39" s="13" t="s">
        <v>22</v>
      </c>
      <c r="C39" s="13">
        <v>-3.8558560999999998E-2</v>
      </c>
      <c r="D39" s="16">
        <v>-25000000</v>
      </c>
      <c r="E39" s="16">
        <v>4487.0874999999996</v>
      </c>
      <c r="F39" s="13">
        <v>-0.43032878800000002</v>
      </c>
      <c r="G39" s="13">
        <v>5007767.0769999996</v>
      </c>
      <c r="H39" s="13">
        <v>391251228.5</v>
      </c>
      <c r="I39" s="13">
        <v>1.1000000000000001E-3</v>
      </c>
      <c r="J39" s="11">
        <f t="shared" si="0"/>
        <v>0.11</v>
      </c>
    </row>
    <row r="40" spans="1:10">
      <c r="A40" s="21">
        <v>41739</v>
      </c>
      <c r="B40" s="13" t="s">
        <v>21</v>
      </c>
      <c r="C40" s="13">
        <v>0.14824726399999999</v>
      </c>
      <c r="D40" s="16">
        <v>157000000</v>
      </c>
      <c r="E40" s="16">
        <v>115377.8146</v>
      </c>
      <c r="F40" s="13">
        <v>1.654498086</v>
      </c>
      <c r="G40" s="13">
        <v>128766203.3</v>
      </c>
      <c r="H40" s="13">
        <v>391251228.5</v>
      </c>
      <c r="I40" s="13">
        <v>2.9399999999999999E-2</v>
      </c>
      <c r="J40" s="11">
        <f t="shared" si="0"/>
        <v>2.94</v>
      </c>
    </row>
    <row r="41" spans="1:10">
      <c r="A41" s="21">
        <v>41739</v>
      </c>
      <c r="B41" s="13" t="s">
        <v>24</v>
      </c>
      <c r="C41" s="13">
        <v>0.14630599999999999</v>
      </c>
      <c r="D41" s="16">
        <v>0</v>
      </c>
      <c r="E41" s="16">
        <v>-190197.8</v>
      </c>
      <c r="F41" s="13">
        <v>1.632832812</v>
      </c>
      <c r="G41" s="13">
        <v>-212268265.5</v>
      </c>
      <c r="H41" s="13">
        <v>391251228.5</v>
      </c>
      <c r="I41" s="13">
        <v>-4.8599999999999997E-2</v>
      </c>
      <c r="J41" s="11">
        <f t="shared" si="0"/>
        <v>-4.8599999999999994</v>
      </c>
    </row>
    <row r="42" spans="1:10">
      <c r="A42" s="21">
        <v>41738</v>
      </c>
      <c r="B42" s="13" t="s">
        <v>20</v>
      </c>
      <c r="C42" s="13">
        <v>2.3506739040000002</v>
      </c>
      <c r="D42" s="16">
        <v>1862951550</v>
      </c>
      <c r="E42" s="16">
        <v>298093.71470000001</v>
      </c>
      <c r="F42" s="13">
        <v>26.353707979999999</v>
      </c>
      <c r="G42" s="13">
        <v>334196703.89999998</v>
      </c>
      <c r="H42" s="13">
        <v>390573670.5</v>
      </c>
      <c r="I42" s="13">
        <v>7.6300000000000007E-2</v>
      </c>
      <c r="J42" s="11">
        <f t="shared" si="0"/>
        <v>7.6300000000000008</v>
      </c>
    </row>
    <row r="43" spans="1:10">
      <c r="A43" s="21">
        <v>41738</v>
      </c>
      <c r="B43" s="13" t="s">
        <v>23</v>
      </c>
      <c r="C43" s="13">
        <v>6.9052249999999996E-2</v>
      </c>
      <c r="D43" s="16">
        <v>0</v>
      </c>
      <c r="E43" s="16">
        <v>-152537.94649999999</v>
      </c>
      <c r="F43" s="13">
        <v>0.77415367099999999</v>
      </c>
      <c r="G43" s="13">
        <v>-171012257</v>
      </c>
      <c r="H43" s="13">
        <v>390573670.5</v>
      </c>
      <c r="I43" s="13">
        <v>-3.9E-2</v>
      </c>
      <c r="J43" s="11">
        <f t="shared" si="0"/>
        <v>-3.9</v>
      </c>
    </row>
    <row r="44" spans="1:10">
      <c r="A44" s="21">
        <v>41738</v>
      </c>
      <c r="B44" s="13" t="s">
        <v>22</v>
      </c>
      <c r="C44" s="13">
        <v>-3.4395553000000002E-2</v>
      </c>
      <c r="D44" s="16">
        <v>-25000000</v>
      </c>
      <c r="E44" s="16">
        <v>4002.6352999999999</v>
      </c>
      <c r="F44" s="13">
        <v>-0.385612976</v>
      </c>
      <c r="G44" s="13">
        <v>4487406.0010000002</v>
      </c>
      <c r="H44" s="13">
        <v>390573670.5</v>
      </c>
      <c r="I44" s="13">
        <v>1E-3</v>
      </c>
      <c r="J44" s="11">
        <f t="shared" si="0"/>
        <v>0.1</v>
      </c>
    </row>
    <row r="45" spans="1:10">
      <c r="A45" s="21">
        <v>41738</v>
      </c>
      <c r="B45" s="13" t="s">
        <v>21</v>
      </c>
      <c r="C45" s="13">
        <v>0.14932771</v>
      </c>
      <c r="D45" s="16">
        <v>157000000</v>
      </c>
      <c r="E45" s="16">
        <v>116347.2922</v>
      </c>
      <c r="F45" s="13">
        <v>1.6741321950000001</v>
      </c>
      <c r="G45" s="13">
        <v>130438448.2</v>
      </c>
      <c r="H45" s="13">
        <v>390573670.5</v>
      </c>
      <c r="I45" s="13">
        <v>2.9700000000000001E-2</v>
      </c>
      <c r="J45" s="11">
        <f t="shared" si="0"/>
        <v>2.97</v>
      </c>
    </row>
    <row r="46" spans="1:10">
      <c r="A46" s="21">
        <v>41738</v>
      </c>
      <c r="B46" s="13" t="s">
        <v>24</v>
      </c>
      <c r="C46" s="13">
        <v>0.14655399999999999</v>
      </c>
      <c r="D46" s="16">
        <v>0</v>
      </c>
      <c r="E46" s="16">
        <v>-190520.2</v>
      </c>
      <c r="F46" s="13">
        <v>1.643035775</v>
      </c>
      <c r="G46" s="13">
        <v>-213594650.69999999</v>
      </c>
      <c r="H46" s="13">
        <v>390573670.5</v>
      </c>
      <c r="I46" s="13">
        <v>-4.87E-2</v>
      </c>
      <c r="J46" s="11">
        <f t="shared" si="0"/>
        <v>-4.87</v>
      </c>
    </row>
    <row r="47" spans="1:10">
      <c r="A47" s="21">
        <v>41737</v>
      </c>
      <c r="B47" s="13" t="s">
        <v>20</v>
      </c>
      <c r="C47" s="13">
        <v>2.3348095770000001</v>
      </c>
      <c r="D47" s="16">
        <v>1862951550</v>
      </c>
      <c r="E47" s="16">
        <v>293046.88799999998</v>
      </c>
      <c r="F47" s="13">
        <v>26.179483040000001</v>
      </c>
      <c r="G47" s="13">
        <v>328584228.5</v>
      </c>
      <c r="H47" s="13">
        <v>390349125.39999998</v>
      </c>
      <c r="I47" s="13">
        <v>7.4999999999999997E-2</v>
      </c>
      <c r="J47" s="11">
        <f t="shared" si="0"/>
        <v>7.5</v>
      </c>
    </row>
    <row r="48" spans="1:10">
      <c r="A48" s="21">
        <v>41737</v>
      </c>
      <c r="B48" s="13" t="s">
        <v>23</v>
      </c>
      <c r="C48" s="13">
        <v>6.8999401000000002E-2</v>
      </c>
      <c r="D48" s="16">
        <v>0</v>
      </c>
      <c r="E48" s="16">
        <v>-152270.72570000001</v>
      </c>
      <c r="F48" s="13">
        <v>0.773668511</v>
      </c>
      <c r="G48" s="13">
        <v>-170736359.90000001</v>
      </c>
      <c r="H48" s="13">
        <v>390349125.39999998</v>
      </c>
      <c r="I48" s="13">
        <v>-3.9E-2</v>
      </c>
      <c r="J48" s="11">
        <f t="shared" si="0"/>
        <v>-3.9</v>
      </c>
    </row>
    <row r="49" spans="1:10">
      <c r="A49" s="21">
        <v>41737</v>
      </c>
      <c r="B49" s="13" t="s">
        <v>22</v>
      </c>
      <c r="C49" s="13">
        <v>-3.5142000999999999E-2</v>
      </c>
      <c r="D49" s="16">
        <v>-25000000</v>
      </c>
      <c r="E49" s="16">
        <v>4089.5</v>
      </c>
      <c r="F49" s="13">
        <v>-0.39403616800000002</v>
      </c>
      <c r="G49" s="13">
        <v>4585427.307</v>
      </c>
      <c r="H49" s="13">
        <v>390349125.39999998</v>
      </c>
      <c r="I49" s="13">
        <v>1E-3</v>
      </c>
      <c r="J49" s="11">
        <f t="shared" si="0"/>
        <v>0.1</v>
      </c>
    </row>
    <row r="50" spans="1:10">
      <c r="A50" s="21">
        <v>41737</v>
      </c>
      <c r="B50" s="13" t="s">
        <v>21</v>
      </c>
      <c r="C50" s="13">
        <v>0.14802884299999999</v>
      </c>
      <c r="D50" s="16">
        <v>157000000</v>
      </c>
      <c r="E50" s="16">
        <v>115368.0249</v>
      </c>
      <c r="F50" s="13">
        <v>1.659800706</v>
      </c>
      <c r="G50" s="13">
        <v>129358525.90000001</v>
      </c>
      <c r="H50" s="13">
        <v>390349125.39999998</v>
      </c>
      <c r="I50" s="13">
        <v>2.9499999999999998E-2</v>
      </c>
      <c r="J50" s="11">
        <f t="shared" si="0"/>
        <v>2.9499999999999997</v>
      </c>
    </row>
    <row r="51" spans="1:10">
      <c r="A51" s="21">
        <v>41737</v>
      </c>
      <c r="B51" s="13" t="s">
        <v>24</v>
      </c>
      <c r="C51" s="13">
        <v>0.146288</v>
      </c>
      <c r="D51" s="16">
        <v>0</v>
      </c>
      <c r="E51" s="16">
        <v>-190174.4</v>
      </c>
      <c r="F51" s="13">
        <v>1.6402811829999999</v>
      </c>
      <c r="G51" s="13">
        <v>-213236553.80000001</v>
      </c>
      <c r="H51" s="13">
        <v>390349125.39999998</v>
      </c>
      <c r="I51" s="13">
        <v>-4.87E-2</v>
      </c>
      <c r="J51" s="11">
        <f t="shared" si="0"/>
        <v>-4.87</v>
      </c>
    </row>
    <row r="52" spans="1:10">
      <c r="A52" s="21">
        <v>41736</v>
      </c>
      <c r="B52" s="13" t="s">
        <v>20</v>
      </c>
      <c r="C52" s="13">
        <v>2.359947306</v>
      </c>
      <c r="D52" s="16">
        <v>1862951550</v>
      </c>
      <c r="E52" s="16">
        <v>303262.78159999999</v>
      </c>
      <c r="F52" s="13">
        <v>26.498024969999999</v>
      </c>
      <c r="G52" s="13">
        <v>340510347</v>
      </c>
      <c r="H52" s="13">
        <v>390105758.5</v>
      </c>
      <c r="I52" s="13">
        <v>7.7700000000000005E-2</v>
      </c>
      <c r="J52" s="11">
        <f t="shared" si="0"/>
        <v>7.7700000000000005</v>
      </c>
    </row>
    <row r="53" spans="1:10">
      <c r="A53" s="21">
        <v>41736</v>
      </c>
      <c r="B53" s="13" t="s">
        <v>23</v>
      </c>
      <c r="C53" s="13">
        <v>6.9055777999999998E-2</v>
      </c>
      <c r="D53" s="16">
        <v>0</v>
      </c>
      <c r="E53" s="16">
        <v>-152561.451</v>
      </c>
      <c r="F53" s="13">
        <v>0.77537397799999996</v>
      </c>
      <c r="G53" s="13">
        <v>-171299466.19999999</v>
      </c>
      <c r="H53" s="13">
        <v>390105758.5</v>
      </c>
      <c r="I53" s="13">
        <v>-3.9100000000000003E-2</v>
      </c>
      <c r="J53" s="11">
        <f t="shared" si="0"/>
        <v>-3.91</v>
      </c>
    </row>
    <row r="54" spans="1:10">
      <c r="A54" s="21">
        <v>41736</v>
      </c>
      <c r="B54" s="13" t="s">
        <v>22</v>
      </c>
      <c r="C54" s="13">
        <v>-3.3336956000000001E-2</v>
      </c>
      <c r="D54" s="16">
        <v>-25000000</v>
      </c>
      <c r="E54" s="16">
        <v>3879.4456</v>
      </c>
      <c r="F54" s="13">
        <v>-0.37431492199999999</v>
      </c>
      <c r="G54" s="13">
        <v>4355929.733</v>
      </c>
      <c r="H54" s="13">
        <v>390105758.5</v>
      </c>
      <c r="I54" s="13">
        <v>8.9999999999999998E-4</v>
      </c>
      <c r="J54" s="11">
        <f t="shared" si="0"/>
        <v>0.09</v>
      </c>
    </row>
    <row r="55" spans="1:10">
      <c r="A55" s="21">
        <v>41736</v>
      </c>
      <c r="B55" s="13" t="s">
        <v>21</v>
      </c>
      <c r="C55" s="13">
        <v>0.14855684299999999</v>
      </c>
      <c r="D55" s="16">
        <v>157000000</v>
      </c>
      <c r="E55" s="16">
        <v>115827.19560000001</v>
      </c>
      <c r="F55" s="13">
        <v>1.6680300130000001</v>
      </c>
      <c r="G55" s="13">
        <v>130053409</v>
      </c>
      <c r="H55" s="13">
        <v>390105758.5</v>
      </c>
      <c r="I55" s="13">
        <v>2.9600000000000001E-2</v>
      </c>
      <c r="J55" s="11">
        <f t="shared" si="0"/>
        <v>2.96</v>
      </c>
    </row>
    <row r="56" spans="1:10">
      <c r="A56" s="21">
        <v>41736</v>
      </c>
      <c r="B56" s="13" t="s">
        <v>24</v>
      </c>
      <c r="C56" s="13">
        <v>0.145647</v>
      </c>
      <c r="D56" s="16">
        <v>0</v>
      </c>
      <c r="E56" s="16">
        <v>-189341.1</v>
      </c>
      <c r="F56" s="13">
        <v>1.635357634</v>
      </c>
      <c r="G56" s="13">
        <v>-212596492.40000001</v>
      </c>
      <c r="H56" s="13">
        <v>390105758.5</v>
      </c>
      <c r="I56" s="13">
        <v>-4.8500000000000001E-2</v>
      </c>
      <c r="J56" s="11">
        <f t="shared" si="0"/>
        <v>-4.8500000000000005</v>
      </c>
    </row>
    <row r="57" spans="1:10">
      <c r="A57" s="21">
        <v>41733</v>
      </c>
      <c r="B57" s="13" t="s">
        <v>20</v>
      </c>
      <c r="C57" s="13">
        <v>2.37885583</v>
      </c>
      <c r="D57" s="16">
        <v>1862951550</v>
      </c>
      <c r="E57" s="16">
        <v>314084.82709999999</v>
      </c>
      <c r="F57" s="13">
        <v>26.765624880000001</v>
      </c>
      <c r="G57" s="13">
        <v>353391599.30000001</v>
      </c>
      <c r="H57" s="13">
        <v>389948356.39999998</v>
      </c>
      <c r="I57" s="13">
        <v>8.0500000000000002E-2</v>
      </c>
      <c r="J57" s="11">
        <f t="shared" si="0"/>
        <v>8.0500000000000007</v>
      </c>
    </row>
    <row r="58" spans="1:10">
      <c r="A58" s="21">
        <v>41733</v>
      </c>
      <c r="B58" s="13" t="s">
        <v>23</v>
      </c>
      <c r="C58" s="13">
        <v>6.9124496999999993E-2</v>
      </c>
      <c r="D58" s="16">
        <v>0</v>
      </c>
      <c r="E58" s="16">
        <v>-152601.06709999999</v>
      </c>
      <c r="F58" s="13">
        <v>0.77775220099999998</v>
      </c>
      <c r="G58" s="13">
        <v>-171698632.09999999</v>
      </c>
      <c r="H58" s="13">
        <v>389948356.39999998</v>
      </c>
      <c r="I58" s="13">
        <v>-3.9100000000000003E-2</v>
      </c>
      <c r="J58" s="11">
        <f t="shared" si="0"/>
        <v>-3.91</v>
      </c>
    </row>
    <row r="59" spans="1:10">
      <c r="A59" s="21">
        <v>41733</v>
      </c>
      <c r="B59" s="13" t="s">
        <v>22</v>
      </c>
      <c r="C59" s="13">
        <v>-3.1351275999999997E-2</v>
      </c>
      <c r="D59" s="16">
        <v>-25000000</v>
      </c>
      <c r="E59" s="16">
        <v>3682.3252000000002</v>
      </c>
      <c r="F59" s="13">
        <v>-0.35274793999999998</v>
      </c>
      <c r="G59" s="13">
        <v>4143157.1329999999</v>
      </c>
      <c r="H59" s="13">
        <v>389948356.39999998</v>
      </c>
      <c r="I59" s="13">
        <v>8.9999999999999998E-4</v>
      </c>
      <c r="J59" s="11">
        <f t="shared" si="0"/>
        <v>0.09</v>
      </c>
    </row>
    <row r="60" spans="1:10">
      <c r="A60" s="21">
        <v>41733</v>
      </c>
      <c r="B60" s="13" t="s">
        <v>21</v>
      </c>
      <c r="C60" s="13">
        <v>0.14867825000000001</v>
      </c>
      <c r="D60" s="16">
        <v>157000000</v>
      </c>
      <c r="E60" s="16">
        <v>115960.6327</v>
      </c>
      <c r="F60" s="13">
        <v>1.6728488619999999</v>
      </c>
      <c r="G60" s="13">
        <v>130472757.40000001</v>
      </c>
      <c r="H60" s="13">
        <v>389948356.39999998</v>
      </c>
      <c r="I60" s="13">
        <v>2.9700000000000001E-2</v>
      </c>
      <c r="J60" s="11">
        <f t="shared" si="0"/>
        <v>2.97</v>
      </c>
    </row>
    <row r="61" spans="1:10">
      <c r="A61" s="21">
        <v>41733</v>
      </c>
      <c r="B61" s="13" t="s">
        <v>24</v>
      </c>
      <c r="C61" s="13">
        <v>0.144569</v>
      </c>
      <c r="D61" s="16">
        <v>0</v>
      </c>
      <c r="E61" s="16">
        <v>-187939.7</v>
      </c>
      <c r="F61" s="13">
        <v>1.626613759</v>
      </c>
      <c r="G61" s="13">
        <v>-211459788.69999999</v>
      </c>
      <c r="H61" s="13">
        <v>389948356.39999998</v>
      </c>
      <c r="I61" s="13">
        <v>-4.8099999999999997E-2</v>
      </c>
      <c r="J61" s="11">
        <f t="shared" si="0"/>
        <v>-4.8099999999999996</v>
      </c>
    </row>
    <row r="62" spans="1:10">
      <c r="A62" s="21">
        <v>41732</v>
      </c>
      <c r="B62" s="13" t="s">
        <v>20</v>
      </c>
      <c r="C62" s="13">
        <v>2.3938386789999999</v>
      </c>
      <c r="D62" s="16">
        <v>1862951550</v>
      </c>
      <c r="E62" s="16">
        <v>324618.99219999998</v>
      </c>
      <c r="F62" s="13">
        <v>27.097213570000001</v>
      </c>
      <c r="G62" s="13">
        <v>367454592.39999998</v>
      </c>
      <c r="H62" s="13">
        <v>389073429.19999999</v>
      </c>
      <c r="I62" s="13">
        <v>8.3400000000000002E-2</v>
      </c>
      <c r="J62" s="11">
        <f t="shared" si="0"/>
        <v>8.34</v>
      </c>
    </row>
    <row r="63" spans="1:10">
      <c r="A63" s="21">
        <v>41732</v>
      </c>
      <c r="B63" s="13" t="s">
        <v>23</v>
      </c>
      <c r="C63" s="13">
        <v>6.9205443000000005E-2</v>
      </c>
      <c r="D63" s="16">
        <v>0</v>
      </c>
      <c r="E63" s="16">
        <v>-152750.08300000001</v>
      </c>
      <c r="F63" s="13">
        <v>0.78337554099999995</v>
      </c>
      <c r="G63" s="13">
        <v>-172906456</v>
      </c>
      <c r="H63" s="13">
        <v>389073429.19999999</v>
      </c>
      <c r="I63" s="13">
        <v>-3.9199999999999999E-2</v>
      </c>
      <c r="J63" s="11">
        <f t="shared" si="0"/>
        <v>-3.92</v>
      </c>
    </row>
    <row r="64" spans="1:10">
      <c r="A64" s="21">
        <v>41732</v>
      </c>
      <c r="B64" s="13" t="s">
        <v>22</v>
      </c>
      <c r="C64" s="13">
        <v>-2.8707854000000001E-2</v>
      </c>
      <c r="D64" s="16">
        <v>-25000000</v>
      </c>
      <c r="E64" s="16">
        <v>3371.8453</v>
      </c>
      <c r="F64" s="13">
        <v>-0.32496043200000002</v>
      </c>
      <c r="G64" s="13">
        <v>3816782.352</v>
      </c>
      <c r="H64" s="13">
        <v>389073429.19999999</v>
      </c>
      <c r="I64" s="13">
        <v>8.0000000000000004E-4</v>
      </c>
      <c r="J64" s="11">
        <f t="shared" si="0"/>
        <v>0.08</v>
      </c>
    </row>
    <row r="65" spans="1:10">
      <c r="A65" s="21">
        <v>41732</v>
      </c>
      <c r="B65" s="13" t="s">
        <v>21</v>
      </c>
      <c r="C65" s="13">
        <v>0.29812815799999998</v>
      </c>
      <c r="D65" s="16">
        <v>157000000</v>
      </c>
      <c r="E65" s="16">
        <v>116183.1208</v>
      </c>
      <c r="F65" s="13">
        <v>3.3746811929999998</v>
      </c>
      <c r="G65" s="13">
        <v>131514243.90000001</v>
      </c>
      <c r="H65" s="13">
        <v>389073429.19999999</v>
      </c>
      <c r="I65" s="13">
        <v>2.98E-2</v>
      </c>
      <c r="J65" s="11">
        <f t="shared" si="0"/>
        <v>2.98</v>
      </c>
    </row>
    <row r="66" spans="1:10">
      <c r="A66" s="21">
        <v>41732</v>
      </c>
      <c r="B66" s="13" t="s">
        <v>24</v>
      </c>
      <c r="C66" s="13">
        <v>0.14421500000000001</v>
      </c>
      <c r="D66" s="16">
        <v>0</v>
      </c>
      <c r="E66" s="16">
        <v>-187479.5</v>
      </c>
      <c r="F66" s="13">
        <v>1.6324511289999999</v>
      </c>
      <c r="G66" s="13">
        <v>-212218646.80000001</v>
      </c>
      <c r="H66" s="13">
        <v>389073429.19999999</v>
      </c>
      <c r="I66" s="13">
        <v>-4.8099999999999997E-2</v>
      </c>
      <c r="J66" s="11">
        <f t="shared" si="0"/>
        <v>-4.8099999999999996</v>
      </c>
    </row>
    <row r="67" spans="1:10">
      <c r="A67" s="21">
        <v>41731</v>
      </c>
      <c r="B67" s="13" t="s">
        <v>20</v>
      </c>
      <c r="C67" s="13">
        <v>2.3963204600000001</v>
      </c>
      <c r="D67" s="16">
        <v>1862951550</v>
      </c>
      <c r="E67" s="16">
        <v>326866.14520000003</v>
      </c>
      <c r="F67" s="13">
        <v>27.132775070000001</v>
      </c>
      <c r="G67" s="13">
        <v>370100149.10000002</v>
      </c>
      <c r="H67" s="13">
        <v>388676277.89999998</v>
      </c>
      <c r="I67" s="13">
        <v>8.4000000000000005E-2</v>
      </c>
      <c r="J67" s="11">
        <f t="shared" ref="J67:J130" si="1">I67*100</f>
        <v>8.4</v>
      </c>
    </row>
    <row r="68" spans="1:10">
      <c r="A68" s="21">
        <v>41731</v>
      </c>
      <c r="B68" s="13" t="s">
        <v>23</v>
      </c>
      <c r="C68" s="13">
        <v>6.9244603000000002E-2</v>
      </c>
      <c r="D68" s="16">
        <v>0</v>
      </c>
      <c r="E68" s="16">
        <v>-152794.30470000001</v>
      </c>
      <c r="F68" s="13">
        <v>0.78403463500000004</v>
      </c>
      <c r="G68" s="13">
        <v>-173004135.69999999</v>
      </c>
      <c r="H68" s="13">
        <v>388676277.89999998</v>
      </c>
      <c r="I68" s="13">
        <v>-3.9300000000000002E-2</v>
      </c>
      <c r="J68" s="11">
        <f t="shared" si="1"/>
        <v>-3.93</v>
      </c>
    </row>
    <row r="69" spans="1:10">
      <c r="A69" s="21">
        <v>41731</v>
      </c>
      <c r="B69" s="13" t="s">
        <v>22</v>
      </c>
      <c r="C69" s="13">
        <v>-2.8024962E-2</v>
      </c>
      <c r="D69" s="16">
        <v>-25000000</v>
      </c>
      <c r="E69" s="16">
        <v>3291.6370999999999</v>
      </c>
      <c r="F69" s="13">
        <v>-0.31731773899999999</v>
      </c>
      <c r="G69" s="13">
        <v>3727016.0869999998</v>
      </c>
      <c r="H69" s="13">
        <v>388676277.89999998</v>
      </c>
      <c r="I69" s="13">
        <v>8.0000000000000004E-4</v>
      </c>
      <c r="J69" s="11">
        <f t="shared" si="1"/>
        <v>0.08</v>
      </c>
    </row>
    <row r="70" spans="1:10">
      <c r="A70" s="21">
        <v>41731</v>
      </c>
      <c r="B70" s="13" t="s">
        <v>21</v>
      </c>
      <c r="C70" s="13">
        <v>0.298860774</v>
      </c>
      <c r="D70" s="16">
        <v>157000000</v>
      </c>
      <c r="E70" s="16">
        <v>116693.4878</v>
      </c>
      <c r="F70" s="13">
        <v>3.3839055729999998</v>
      </c>
      <c r="G70" s="13">
        <v>132128328</v>
      </c>
      <c r="H70" s="13">
        <v>388676277.89999998</v>
      </c>
      <c r="I70" s="13">
        <v>0.03</v>
      </c>
      <c r="J70" s="11">
        <f t="shared" si="1"/>
        <v>3</v>
      </c>
    </row>
    <row r="71" spans="1:10">
      <c r="A71" s="21">
        <v>41731</v>
      </c>
      <c r="B71" s="13" t="s">
        <v>24</v>
      </c>
      <c r="C71" s="13">
        <v>0.14513000000000001</v>
      </c>
      <c r="D71" s="16">
        <v>0</v>
      </c>
      <c r="E71" s="16">
        <v>-188669</v>
      </c>
      <c r="F71" s="13">
        <v>1.6432608710000001</v>
      </c>
      <c r="G71" s="13">
        <v>-213623913.19999999</v>
      </c>
      <c r="H71" s="13">
        <v>388676277.89999998</v>
      </c>
      <c r="I71" s="13">
        <v>-4.8500000000000001E-2</v>
      </c>
      <c r="J71" s="11">
        <f t="shared" si="1"/>
        <v>-4.8500000000000005</v>
      </c>
    </row>
    <row r="72" spans="1:10">
      <c r="A72" s="21">
        <v>41730</v>
      </c>
      <c r="B72" s="13" t="s">
        <v>20</v>
      </c>
      <c r="C72" s="13">
        <v>2.381072863</v>
      </c>
      <c r="D72" s="16">
        <v>1867701550</v>
      </c>
      <c r="E72" s="16">
        <v>326840.47440000001</v>
      </c>
      <c r="F72" s="13">
        <v>26.830238560000002</v>
      </c>
      <c r="G72" s="13">
        <v>368288095.39999998</v>
      </c>
      <c r="H72" s="13">
        <v>389371321.10000002</v>
      </c>
      <c r="I72" s="13">
        <v>8.3900000000000002E-2</v>
      </c>
      <c r="J72" s="11">
        <f t="shared" si="1"/>
        <v>8.39</v>
      </c>
    </row>
    <row r="73" spans="1:10">
      <c r="A73" s="21">
        <v>41730</v>
      </c>
      <c r="B73" s="13" t="s">
        <v>23</v>
      </c>
      <c r="C73" s="13">
        <v>6.9207637000000002E-2</v>
      </c>
      <c r="D73" s="16">
        <v>0</v>
      </c>
      <c r="E73" s="16">
        <v>-152418.40719999999</v>
      </c>
      <c r="F73" s="13">
        <v>0.779840651</v>
      </c>
      <c r="G73" s="13">
        <v>-171747042.69999999</v>
      </c>
      <c r="H73" s="13">
        <v>389371321.10000002</v>
      </c>
      <c r="I73" s="13">
        <v>-3.9100000000000003E-2</v>
      </c>
      <c r="J73" s="11">
        <f t="shared" si="1"/>
        <v>-3.91</v>
      </c>
    </row>
    <row r="74" spans="1:10">
      <c r="A74" s="21">
        <v>41730</v>
      </c>
      <c r="B74" s="13" t="s">
        <v>22</v>
      </c>
      <c r="C74" s="13">
        <v>-2.9489299E-2</v>
      </c>
      <c r="D74" s="16">
        <v>-25000000</v>
      </c>
      <c r="E74" s="16">
        <v>3463.6289999999999</v>
      </c>
      <c r="F74" s="13">
        <v>-0.33228925500000001</v>
      </c>
      <c r="G74" s="13">
        <v>3902862.1839999999</v>
      </c>
      <c r="H74" s="13">
        <v>389371321.10000002</v>
      </c>
      <c r="I74" s="13">
        <v>8.0000000000000004E-4</v>
      </c>
      <c r="J74" s="11">
        <f t="shared" si="1"/>
        <v>0.08</v>
      </c>
    </row>
    <row r="75" spans="1:10">
      <c r="A75" s="21">
        <v>41730</v>
      </c>
      <c r="B75" s="13" t="s">
        <v>21</v>
      </c>
      <c r="C75" s="13">
        <v>0.14940715600000001</v>
      </c>
      <c r="D75" s="16">
        <v>157000000</v>
      </c>
      <c r="E75" s="16">
        <v>116560.14230000001</v>
      </c>
      <c r="F75" s="13">
        <v>1.6835392570000001</v>
      </c>
      <c r="G75" s="13">
        <v>131341483.59999999</v>
      </c>
      <c r="H75" s="13">
        <v>389371321.10000002</v>
      </c>
      <c r="I75" s="13">
        <v>2.9899999999999999E-2</v>
      </c>
      <c r="J75" s="11">
        <f t="shared" si="1"/>
        <v>2.9899999999999998</v>
      </c>
    </row>
    <row r="76" spans="1:10">
      <c r="A76" s="21">
        <v>41730</v>
      </c>
      <c r="B76" s="13" t="s">
        <v>24</v>
      </c>
      <c r="C76" s="13">
        <v>0.145894</v>
      </c>
      <c r="D76" s="16">
        <v>0</v>
      </c>
      <c r="E76" s="16">
        <v>-65652.3</v>
      </c>
      <c r="F76" s="13">
        <v>1.6439525580000001</v>
      </c>
      <c r="G76" s="13">
        <v>-73977865.109999999</v>
      </c>
      <c r="H76" s="13">
        <v>389371321.10000002</v>
      </c>
      <c r="I76" s="13">
        <v>-1.6799999999999999E-2</v>
      </c>
      <c r="J76" s="11">
        <f t="shared" si="1"/>
        <v>-1.68</v>
      </c>
    </row>
    <row r="77" spans="1:10">
      <c r="A77" s="21">
        <v>41729</v>
      </c>
      <c r="B77" s="13" t="s">
        <v>20</v>
      </c>
      <c r="C77" s="13">
        <v>2.3748357000000002</v>
      </c>
      <c r="D77" s="16">
        <v>1867701550</v>
      </c>
      <c r="E77" s="16">
        <v>321747.10029999999</v>
      </c>
      <c r="F77" s="13">
        <v>26.692603479999999</v>
      </c>
      <c r="G77" s="13">
        <v>361636292.10000002</v>
      </c>
      <c r="H77" s="13">
        <v>410338110.10000002</v>
      </c>
      <c r="I77" s="13">
        <v>7.8399999999999997E-2</v>
      </c>
      <c r="J77" s="11">
        <f t="shared" si="1"/>
        <v>7.84</v>
      </c>
    </row>
    <row r="78" spans="1:10">
      <c r="A78" s="21">
        <v>41729</v>
      </c>
      <c r="B78" s="13" t="s">
        <v>23</v>
      </c>
      <c r="C78" s="13">
        <v>6.9254689999999994E-2</v>
      </c>
      <c r="D78" s="16">
        <v>0</v>
      </c>
      <c r="E78" s="16">
        <v>-152761.10879999999</v>
      </c>
      <c r="F78" s="13">
        <v>0.77840668300000004</v>
      </c>
      <c r="G78" s="13">
        <v>-171699949.80000001</v>
      </c>
      <c r="H78" s="13">
        <v>410338110.10000002</v>
      </c>
      <c r="I78" s="13">
        <v>-3.7199999999999997E-2</v>
      </c>
      <c r="J78" s="11">
        <f t="shared" si="1"/>
        <v>-3.7199999999999998</v>
      </c>
    </row>
    <row r="79" spans="1:10">
      <c r="A79" s="21">
        <v>41729</v>
      </c>
      <c r="B79" s="13" t="s">
        <v>22</v>
      </c>
      <c r="C79" s="13">
        <v>-3.0561890000000001E-2</v>
      </c>
      <c r="D79" s="16">
        <v>-25000000</v>
      </c>
      <c r="E79" s="16">
        <v>3589.6088</v>
      </c>
      <c r="F79" s="13">
        <v>-0.34350856800000001</v>
      </c>
      <c r="G79" s="13">
        <v>4034637.19</v>
      </c>
      <c r="H79" s="13">
        <v>410338110.10000002</v>
      </c>
      <c r="I79" s="13">
        <v>8.0000000000000004E-4</v>
      </c>
      <c r="J79" s="11">
        <f t="shared" si="1"/>
        <v>0.08</v>
      </c>
    </row>
    <row r="80" spans="1:10">
      <c r="A80" s="21">
        <v>41729</v>
      </c>
      <c r="B80" s="13" t="s">
        <v>21</v>
      </c>
      <c r="C80" s="13">
        <v>0.14874883</v>
      </c>
      <c r="D80" s="16">
        <v>157000000</v>
      </c>
      <c r="E80" s="16">
        <v>115997.6629</v>
      </c>
      <c r="F80" s="13">
        <v>1.671902413</v>
      </c>
      <c r="G80" s="13">
        <v>130378687.7</v>
      </c>
      <c r="H80" s="13">
        <v>410338110.10000002</v>
      </c>
      <c r="I80" s="13">
        <v>2.8199999999999999E-2</v>
      </c>
      <c r="J80" s="11">
        <f t="shared" si="1"/>
        <v>2.82</v>
      </c>
    </row>
    <row r="81" spans="1:10">
      <c r="A81" s="21">
        <v>41729</v>
      </c>
      <c r="B81" s="13" t="s">
        <v>24</v>
      </c>
      <c r="C81" s="13">
        <v>0.14629</v>
      </c>
      <c r="D81" s="16">
        <v>0</v>
      </c>
      <c r="E81" s="16">
        <v>-65830.5</v>
      </c>
      <c r="F81" s="13">
        <v>1.6442657329999999</v>
      </c>
      <c r="G81" s="13">
        <v>-73991957.989999995</v>
      </c>
      <c r="H81" s="13">
        <v>410338110.10000002</v>
      </c>
      <c r="I81" s="13">
        <v>-1.6E-2</v>
      </c>
      <c r="J81" s="11">
        <f t="shared" si="1"/>
        <v>-1.6</v>
      </c>
    </row>
    <row r="82" spans="1:10">
      <c r="A82" s="21">
        <v>41726</v>
      </c>
      <c r="B82" s="13" t="s">
        <v>20</v>
      </c>
      <c r="C82" s="13">
        <v>2.3609182940000002</v>
      </c>
      <c r="D82" s="16">
        <v>1867701550</v>
      </c>
      <c r="E82" s="16">
        <v>316715.2365</v>
      </c>
      <c r="F82" s="13">
        <v>26.50377705</v>
      </c>
      <c r="G82" s="13">
        <v>355545977.10000002</v>
      </c>
      <c r="H82" s="13">
        <v>408419119.60000002</v>
      </c>
      <c r="I82" s="13">
        <v>7.7499999999999999E-2</v>
      </c>
      <c r="J82" s="11">
        <f t="shared" si="1"/>
        <v>7.75</v>
      </c>
    </row>
    <row r="83" spans="1:10">
      <c r="A83" s="21">
        <v>41726</v>
      </c>
      <c r="B83" s="13" t="s">
        <v>23</v>
      </c>
      <c r="C83" s="13">
        <v>6.9254677000000001E-2</v>
      </c>
      <c r="D83" s="16">
        <v>0</v>
      </c>
      <c r="E83" s="16">
        <v>-152752.08499999999</v>
      </c>
      <c r="F83" s="13">
        <v>0.77745618000000005</v>
      </c>
      <c r="G83" s="13">
        <v>-171480191.19999999</v>
      </c>
      <c r="H83" s="13">
        <v>408419119.60000002</v>
      </c>
      <c r="I83" s="13">
        <v>-3.7400000000000003E-2</v>
      </c>
      <c r="J83" s="11">
        <f t="shared" si="1"/>
        <v>-3.74</v>
      </c>
    </row>
    <row r="84" spans="1:10">
      <c r="A84" s="21">
        <v>41726</v>
      </c>
      <c r="B84" s="13" t="s">
        <v>22</v>
      </c>
      <c r="C84" s="13">
        <v>-3.1700525E-2</v>
      </c>
      <c r="D84" s="16">
        <v>-25000000</v>
      </c>
      <c r="E84" s="16">
        <v>3723.3458000000001</v>
      </c>
      <c r="F84" s="13">
        <v>-0.35587154799999998</v>
      </c>
      <c r="G84" s="13">
        <v>4179845.0720000002</v>
      </c>
      <c r="H84" s="13">
        <v>408419119.60000002</v>
      </c>
      <c r="I84" s="13">
        <v>8.9999999999999998E-4</v>
      </c>
      <c r="J84" s="11">
        <f t="shared" si="1"/>
        <v>0.09</v>
      </c>
    </row>
    <row r="85" spans="1:10">
      <c r="A85" s="21">
        <v>41726</v>
      </c>
      <c r="B85" s="13" t="s">
        <v>21</v>
      </c>
      <c r="C85" s="13">
        <v>0.14789586499999999</v>
      </c>
      <c r="D85" s="16">
        <v>157000000</v>
      </c>
      <c r="E85" s="16">
        <v>115289.89509999999</v>
      </c>
      <c r="F85" s="13">
        <v>1.6602857639999999</v>
      </c>
      <c r="G85" s="13">
        <v>129424965</v>
      </c>
      <c r="H85" s="13">
        <v>408419119.60000002</v>
      </c>
      <c r="I85" s="13">
        <v>2.8199999999999999E-2</v>
      </c>
      <c r="J85" s="11">
        <f t="shared" si="1"/>
        <v>2.82</v>
      </c>
    </row>
    <row r="86" spans="1:10">
      <c r="A86" s="21">
        <v>41726</v>
      </c>
      <c r="B86" s="13" t="s">
        <v>24</v>
      </c>
      <c r="C86" s="13">
        <v>0.14730199999999999</v>
      </c>
      <c r="D86" s="16">
        <v>0</v>
      </c>
      <c r="E86" s="16">
        <v>-66285.899999999994</v>
      </c>
      <c r="F86" s="13">
        <v>1.6536190079999999</v>
      </c>
      <c r="G86" s="13">
        <v>-74412855.349999994</v>
      </c>
      <c r="H86" s="13">
        <v>408419119.60000002</v>
      </c>
      <c r="I86" s="13">
        <v>-1.6199999999999999E-2</v>
      </c>
      <c r="J86" s="11">
        <f t="shared" si="1"/>
        <v>-1.6199999999999999</v>
      </c>
    </row>
    <row r="87" spans="1:10">
      <c r="A87" s="21">
        <v>41725</v>
      </c>
      <c r="B87" s="13" t="s">
        <v>20</v>
      </c>
      <c r="C87" s="13">
        <v>2.3403382989999999</v>
      </c>
      <c r="D87" s="16">
        <v>1867701550</v>
      </c>
      <c r="E87" s="16">
        <v>306479.17099999997</v>
      </c>
      <c r="F87" s="13">
        <v>26.171619280000002</v>
      </c>
      <c r="G87" s="13">
        <v>342730629.39999998</v>
      </c>
      <c r="H87" s="13">
        <v>409118673.89999998</v>
      </c>
      <c r="I87" s="13">
        <v>7.4899999999999994E-2</v>
      </c>
      <c r="J87" s="11">
        <f t="shared" si="1"/>
        <v>7.4899999999999993</v>
      </c>
    </row>
    <row r="88" spans="1:10">
      <c r="A88" s="21">
        <v>41725</v>
      </c>
      <c r="B88" s="13" t="s">
        <v>23</v>
      </c>
      <c r="C88" s="13">
        <v>6.9243558999999996E-2</v>
      </c>
      <c r="D88" s="16">
        <v>0</v>
      </c>
      <c r="E88" s="16">
        <v>-152594.7641</v>
      </c>
      <c r="F88" s="13">
        <v>0.774339361</v>
      </c>
      <c r="G88" s="13">
        <v>-170644221.5</v>
      </c>
      <c r="H88" s="13">
        <v>409118673.89999998</v>
      </c>
      <c r="I88" s="13">
        <v>-3.7199999999999997E-2</v>
      </c>
      <c r="J88" s="11">
        <f t="shared" si="1"/>
        <v>-3.7199999999999998</v>
      </c>
    </row>
    <row r="89" spans="1:10">
      <c r="A89" s="21">
        <v>41725</v>
      </c>
      <c r="B89" s="13" t="s">
        <v>22</v>
      </c>
      <c r="C89" s="13">
        <v>-3.3784493999999998E-2</v>
      </c>
      <c r="D89" s="16">
        <v>-25000000</v>
      </c>
      <c r="E89" s="16">
        <v>3968.1158</v>
      </c>
      <c r="F89" s="13">
        <v>-0.37780645400000001</v>
      </c>
      <c r="G89" s="13">
        <v>4437478.8049999997</v>
      </c>
      <c r="H89" s="13">
        <v>409118673.89999998</v>
      </c>
      <c r="I89" s="13">
        <v>8.9999999999999998E-4</v>
      </c>
      <c r="J89" s="11">
        <f t="shared" si="1"/>
        <v>0.09</v>
      </c>
    </row>
    <row r="90" spans="1:10">
      <c r="A90" s="21">
        <v>41725</v>
      </c>
      <c r="B90" s="13" t="s">
        <v>21</v>
      </c>
      <c r="C90" s="13">
        <v>0.147597648</v>
      </c>
      <c r="D90" s="16">
        <v>157000000</v>
      </c>
      <c r="E90" s="16">
        <v>114996.378</v>
      </c>
      <c r="F90" s="13">
        <v>1.6505602850000001</v>
      </c>
      <c r="G90" s="13">
        <v>128598563.09999999</v>
      </c>
      <c r="H90" s="13">
        <v>409118673.89999998</v>
      </c>
      <c r="I90" s="13">
        <v>2.81E-2</v>
      </c>
      <c r="J90" s="11">
        <f t="shared" si="1"/>
        <v>2.81</v>
      </c>
    </row>
    <row r="91" spans="1:10">
      <c r="A91" s="21">
        <v>41725</v>
      </c>
      <c r="B91" s="13" t="s">
        <v>24</v>
      </c>
      <c r="C91" s="13">
        <v>0.14652399999999999</v>
      </c>
      <c r="D91" s="16">
        <v>0</v>
      </c>
      <c r="E91" s="16">
        <v>-65935.8</v>
      </c>
      <c r="F91" s="13">
        <v>1.6385538559999999</v>
      </c>
      <c r="G91" s="13">
        <v>-73734923.510000005</v>
      </c>
      <c r="H91" s="13">
        <v>409118673.89999998</v>
      </c>
      <c r="I91" s="13">
        <v>-1.61E-2</v>
      </c>
      <c r="J91" s="11">
        <f t="shared" si="1"/>
        <v>-1.6099999999999999</v>
      </c>
    </row>
    <row r="92" spans="1:10">
      <c r="A92" s="21">
        <v>41724</v>
      </c>
      <c r="B92" s="13" t="s">
        <v>20</v>
      </c>
      <c r="C92" s="13">
        <v>2.3556481319999998</v>
      </c>
      <c r="D92" s="16">
        <v>1867701550</v>
      </c>
      <c r="E92" s="16">
        <v>312520.66369999998</v>
      </c>
      <c r="F92" s="13">
        <v>26.388072139999998</v>
      </c>
      <c r="G92" s="13">
        <v>350086997.5</v>
      </c>
      <c r="H92" s="13">
        <v>408736908.10000002</v>
      </c>
      <c r="I92" s="13">
        <v>7.6399999999999996E-2</v>
      </c>
      <c r="J92" s="11">
        <f t="shared" si="1"/>
        <v>7.64</v>
      </c>
    </row>
    <row r="93" spans="1:10">
      <c r="A93" s="21">
        <v>41724</v>
      </c>
      <c r="B93" s="13" t="s">
        <v>23</v>
      </c>
      <c r="C93" s="13">
        <v>6.9327508999999995E-2</v>
      </c>
      <c r="D93" s="16">
        <v>0</v>
      </c>
      <c r="E93" s="16">
        <v>-152802.80360000001</v>
      </c>
      <c r="F93" s="13">
        <v>0.77660974999999999</v>
      </c>
      <c r="G93" s="13">
        <v>-171170360.69999999</v>
      </c>
      <c r="H93" s="13">
        <v>408736908.10000002</v>
      </c>
      <c r="I93" s="13">
        <v>-3.73E-2</v>
      </c>
      <c r="J93" s="11">
        <f t="shared" si="1"/>
        <v>-3.73</v>
      </c>
    </row>
    <row r="94" spans="1:10">
      <c r="A94" s="21">
        <v>41724</v>
      </c>
      <c r="B94" s="13" t="s">
        <v>22</v>
      </c>
      <c r="C94" s="13">
        <v>-3.2745893999999998E-2</v>
      </c>
      <c r="D94" s="16">
        <v>-25000000</v>
      </c>
      <c r="E94" s="16">
        <v>3846.1282999999999</v>
      </c>
      <c r="F94" s="13">
        <v>-0.36682091900000002</v>
      </c>
      <c r="G94" s="13">
        <v>4308449.5369999995</v>
      </c>
      <c r="H94" s="13">
        <v>408736908.10000002</v>
      </c>
      <c r="I94" s="13">
        <v>8.9999999999999998E-4</v>
      </c>
      <c r="J94" s="11">
        <f t="shared" si="1"/>
        <v>0.09</v>
      </c>
    </row>
    <row r="95" spans="1:10">
      <c r="A95" s="21">
        <v>41724</v>
      </c>
      <c r="B95" s="13" t="s">
        <v>21</v>
      </c>
      <c r="C95" s="13">
        <v>0.14825907999999999</v>
      </c>
      <c r="D95" s="16">
        <v>157000000</v>
      </c>
      <c r="E95" s="16">
        <v>115564.84699999999</v>
      </c>
      <c r="F95" s="13">
        <v>1.6608046190000001</v>
      </c>
      <c r="G95" s="13">
        <v>129456240.8</v>
      </c>
      <c r="H95" s="13">
        <v>408736908.10000002</v>
      </c>
      <c r="I95" s="13">
        <v>2.8199999999999999E-2</v>
      </c>
      <c r="J95" s="11">
        <f t="shared" si="1"/>
        <v>2.82</v>
      </c>
    </row>
    <row r="96" spans="1:10">
      <c r="A96" s="21">
        <v>41724</v>
      </c>
      <c r="B96" s="13" t="s">
        <v>24</v>
      </c>
      <c r="C96" s="13">
        <v>0.14580000000000001</v>
      </c>
      <c r="D96" s="16">
        <v>0</v>
      </c>
      <c r="E96" s="16">
        <v>-65610</v>
      </c>
      <c r="F96" s="13">
        <v>1.6332578980000001</v>
      </c>
      <c r="G96" s="13">
        <v>-73496605.430000007</v>
      </c>
      <c r="H96" s="13">
        <v>408736908.10000002</v>
      </c>
      <c r="I96" s="13">
        <v>-1.6E-2</v>
      </c>
      <c r="J96" s="11">
        <f t="shared" si="1"/>
        <v>-1.6</v>
      </c>
    </row>
    <row r="97" spans="1:10">
      <c r="A97" s="21">
        <v>41723</v>
      </c>
      <c r="B97" s="13" t="s">
        <v>20</v>
      </c>
      <c r="C97" s="13">
        <v>2.377529671</v>
      </c>
      <c r="D97" s="16">
        <v>1867701550</v>
      </c>
      <c r="E97" s="16">
        <v>319970.06689999998</v>
      </c>
      <c r="F97" s="13">
        <v>26.7100036</v>
      </c>
      <c r="G97" s="13">
        <v>359465614.39999998</v>
      </c>
      <c r="H97" s="13">
        <v>408117358.60000002</v>
      </c>
      <c r="I97" s="13">
        <v>7.8399999999999997E-2</v>
      </c>
      <c r="J97" s="11">
        <f t="shared" si="1"/>
        <v>7.84</v>
      </c>
    </row>
    <row r="98" spans="1:10">
      <c r="A98" s="21">
        <v>41723</v>
      </c>
      <c r="B98" s="13" t="s">
        <v>23</v>
      </c>
      <c r="C98" s="13">
        <v>6.9301063999999996E-2</v>
      </c>
      <c r="D98" s="16">
        <v>0</v>
      </c>
      <c r="E98" s="16">
        <v>-152310.3444</v>
      </c>
      <c r="F98" s="13">
        <v>0.77855249999999998</v>
      </c>
      <c r="G98" s="13">
        <v>-171110791.90000001</v>
      </c>
      <c r="H98" s="13">
        <v>408117358.60000002</v>
      </c>
      <c r="I98" s="13">
        <v>-3.73E-2</v>
      </c>
      <c r="J98" s="11">
        <f t="shared" si="1"/>
        <v>-3.73</v>
      </c>
    </row>
    <row r="99" spans="1:10">
      <c r="A99" s="21">
        <v>41723</v>
      </c>
      <c r="B99" s="13" t="s">
        <v>22</v>
      </c>
      <c r="C99" s="13">
        <v>-3.1256091E-2</v>
      </c>
      <c r="D99" s="16">
        <v>-25000000</v>
      </c>
      <c r="E99" s="16">
        <v>3671.1453000000001</v>
      </c>
      <c r="F99" s="13">
        <v>-0.35114190699999998</v>
      </c>
      <c r="G99" s="13">
        <v>4124293.605</v>
      </c>
      <c r="H99" s="13">
        <v>408117358.60000002</v>
      </c>
      <c r="I99" s="13">
        <v>8.0000000000000004E-4</v>
      </c>
      <c r="J99" s="11">
        <f t="shared" si="1"/>
        <v>0.08</v>
      </c>
    </row>
    <row r="100" spans="1:10">
      <c r="A100" s="21">
        <v>41723</v>
      </c>
      <c r="B100" s="13" t="s">
        <v>21</v>
      </c>
      <c r="C100" s="13">
        <v>0.148416623</v>
      </c>
      <c r="D100" s="16">
        <v>157000000</v>
      </c>
      <c r="E100" s="16">
        <v>115732.9719</v>
      </c>
      <c r="F100" s="13">
        <v>1.667364485</v>
      </c>
      <c r="G100" s="13">
        <v>130018486.59999999</v>
      </c>
      <c r="H100" s="13">
        <v>408117358.60000002</v>
      </c>
      <c r="I100" s="13">
        <v>2.8299999999999999E-2</v>
      </c>
      <c r="J100" s="11">
        <f t="shared" si="1"/>
        <v>2.83</v>
      </c>
    </row>
    <row r="101" spans="1:10">
      <c r="A101" s="21">
        <v>41723</v>
      </c>
      <c r="B101" s="13" t="s">
        <v>24</v>
      </c>
      <c r="C101" s="13">
        <v>0.145814</v>
      </c>
      <c r="D101" s="16">
        <v>0</v>
      </c>
      <c r="E101" s="16">
        <v>-65616.3</v>
      </c>
      <c r="F101" s="13">
        <v>1.6381257039999999</v>
      </c>
      <c r="G101" s="13">
        <v>-73715656.659999996</v>
      </c>
      <c r="H101" s="13">
        <v>408117358.60000002</v>
      </c>
      <c r="I101" s="13">
        <v>-1.6E-2</v>
      </c>
      <c r="J101" s="11">
        <f t="shared" si="1"/>
        <v>-1.6</v>
      </c>
    </row>
    <row r="102" spans="1:10">
      <c r="A102" s="21">
        <v>41722</v>
      </c>
      <c r="B102" s="13" t="s">
        <v>20</v>
      </c>
      <c r="C102" s="13">
        <v>2.3771865390000002</v>
      </c>
      <c r="D102" s="16">
        <v>1867701550</v>
      </c>
      <c r="E102" s="16">
        <v>319717.40330000001</v>
      </c>
      <c r="F102" s="13">
        <v>26.713936990000001</v>
      </c>
      <c r="G102" s="13">
        <v>359286510.60000002</v>
      </c>
      <c r="H102" s="13">
        <v>408055933.80000001</v>
      </c>
      <c r="I102" s="13">
        <v>7.8299999999999995E-2</v>
      </c>
      <c r="J102" s="11">
        <f t="shared" si="1"/>
        <v>7.8299999999999992</v>
      </c>
    </row>
    <row r="103" spans="1:10">
      <c r="A103" s="21">
        <v>41722</v>
      </c>
      <c r="B103" s="13" t="s">
        <v>23</v>
      </c>
      <c r="C103" s="13">
        <v>6.9367391E-2</v>
      </c>
      <c r="D103" s="16">
        <v>0</v>
      </c>
      <c r="E103" s="16">
        <v>-152697.158</v>
      </c>
      <c r="F103" s="13">
        <v>0.77952490500000005</v>
      </c>
      <c r="G103" s="13">
        <v>-171595379.19999999</v>
      </c>
      <c r="H103" s="13">
        <v>408055933.80000001</v>
      </c>
      <c r="I103" s="13">
        <v>-3.7400000000000003E-2</v>
      </c>
      <c r="J103" s="11">
        <f t="shared" si="1"/>
        <v>-3.74</v>
      </c>
    </row>
    <row r="104" spans="1:10">
      <c r="A104" s="21">
        <v>41722</v>
      </c>
      <c r="B104" s="13" t="s">
        <v>22</v>
      </c>
      <c r="C104" s="13">
        <v>-3.1444091E-2</v>
      </c>
      <c r="D104" s="16">
        <v>-25000000</v>
      </c>
      <c r="E104" s="16">
        <v>3693.2266</v>
      </c>
      <c r="F104" s="13">
        <v>-0.35335698399999999</v>
      </c>
      <c r="G104" s="13">
        <v>4150310.5060000001</v>
      </c>
      <c r="H104" s="13">
        <v>408055933.80000001</v>
      </c>
      <c r="I104" s="13">
        <v>8.9999999999999998E-4</v>
      </c>
      <c r="J104" s="11">
        <f t="shared" si="1"/>
        <v>0.09</v>
      </c>
    </row>
    <row r="105" spans="1:10">
      <c r="A105" s="21">
        <v>41722</v>
      </c>
      <c r="B105" s="13" t="s">
        <v>21</v>
      </c>
      <c r="C105" s="13">
        <v>0.148019031</v>
      </c>
      <c r="D105" s="16">
        <v>157000000</v>
      </c>
      <c r="E105" s="16">
        <v>115410.405</v>
      </c>
      <c r="F105" s="13">
        <v>1.663382744</v>
      </c>
      <c r="G105" s="13">
        <v>129693914.90000001</v>
      </c>
      <c r="H105" s="13">
        <v>408055933.80000001</v>
      </c>
      <c r="I105" s="13">
        <v>2.8199999999999999E-2</v>
      </c>
      <c r="J105" s="11">
        <f t="shared" si="1"/>
        <v>2.82</v>
      </c>
    </row>
    <row r="106" spans="1:10">
      <c r="A106" s="21">
        <v>41722</v>
      </c>
      <c r="B106" s="13" t="s">
        <v>24</v>
      </c>
      <c r="C106" s="13">
        <v>0.14535400000000001</v>
      </c>
      <c r="D106" s="16">
        <v>0</v>
      </c>
      <c r="E106" s="16">
        <v>-65409.3</v>
      </c>
      <c r="F106" s="13">
        <v>1.633434118</v>
      </c>
      <c r="G106" s="13">
        <v>-73504535.290000007</v>
      </c>
      <c r="H106" s="13">
        <v>408055933.80000001</v>
      </c>
      <c r="I106" s="13">
        <v>-1.6E-2</v>
      </c>
      <c r="J106" s="11">
        <f t="shared" si="1"/>
        <v>-1.6</v>
      </c>
    </row>
    <row r="107" spans="1:10">
      <c r="A107" s="21">
        <v>41719</v>
      </c>
      <c r="B107" s="13" t="s">
        <v>20</v>
      </c>
      <c r="C107" s="13">
        <v>2.3858090569999999</v>
      </c>
      <c r="D107" s="16">
        <v>1867701550</v>
      </c>
      <c r="E107" s="16">
        <v>322272.83510000003</v>
      </c>
      <c r="F107" s="13">
        <v>26.811648349999999</v>
      </c>
      <c r="G107" s="13">
        <v>362169214.69999999</v>
      </c>
      <c r="H107" s="13">
        <v>407147259.5</v>
      </c>
      <c r="I107" s="13">
        <v>7.9100000000000004E-2</v>
      </c>
      <c r="J107" s="11">
        <f t="shared" si="1"/>
        <v>7.91</v>
      </c>
    </row>
    <row r="108" spans="1:10">
      <c r="A108" s="21">
        <v>41719</v>
      </c>
      <c r="B108" s="13" t="s">
        <v>23</v>
      </c>
      <c r="C108" s="13">
        <v>6.9370248999999995E-2</v>
      </c>
      <c r="D108" s="16">
        <v>0</v>
      </c>
      <c r="E108" s="16">
        <v>-152659.0007</v>
      </c>
      <c r="F108" s="13">
        <v>0.77958071100000004</v>
      </c>
      <c r="G108" s="13">
        <v>-171557712.5</v>
      </c>
      <c r="H108" s="13">
        <v>407147259.5</v>
      </c>
      <c r="I108" s="13">
        <v>-3.7400000000000003E-2</v>
      </c>
      <c r="J108" s="11">
        <f t="shared" si="1"/>
        <v>-3.74</v>
      </c>
    </row>
    <row r="109" spans="1:10">
      <c r="A109" s="21">
        <v>41719</v>
      </c>
      <c r="B109" s="13" t="s">
        <v>22</v>
      </c>
      <c r="C109" s="13">
        <v>-3.1212074999999999E-2</v>
      </c>
      <c r="D109" s="16">
        <v>-25000000</v>
      </c>
      <c r="E109" s="16">
        <v>3665.9755</v>
      </c>
      <c r="F109" s="13">
        <v>-0.35076033299999998</v>
      </c>
      <c r="G109" s="13">
        <v>4119811.9210000001</v>
      </c>
      <c r="H109" s="13">
        <v>407147259.5</v>
      </c>
      <c r="I109" s="13">
        <v>8.9999999999999998E-4</v>
      </c>
      <c r="J109" s="11">
        <f t="shared" si="1"/>
        <v>0.09</v>
      </c>
    </row>
    <row r="110" spans="1:10">
      <c r="A110" s="21">
        <v>41719</v>
      </c>
      <c r="B110" s="13" t="s">
        <v>21</v>
      </c>
      <c r="C110" s="13">
        <v>0.14858107300000001</v>
      </c>
      <c r="D110" s="16">
        <v>157000000</v>
      </c>
      <c r="E110" s="16">
        <v>115864.91650000001</v>
      </c>
      <c r="F110" s="13">
        <v>1.6697495</v>
      </c>
      <c r="G110" s="13">
        <v>130208634.59999999</v>
      </c>
      <c r="H110" s="13">
        <v>407147259.5</v>
      </c>
      <c r="I110" s="13">
        <v>2.8400000000000002E-2</v>
      </c>
      <c r="J110" s="11">
        <f t="shared" si="1"/>
        <v>2.8400000000000003</v>
      </c>
    </row>
    <row r="111" spans="1:10">
      <c r="A111" s="21">
        <v>41719</v>
      </c>
      <c r="B111" s="13" t="s">
        <v>24</v>
      </c>
      <c r="C111" s="13">
        <v>0.14460799999999999</v>
      </c>
      <c r="D111" s="16">
        <v>0</v>
      </c>
      <c r="E111" s="16">
        <v>-65073.599999999999</v>
      </c>
      <c r="F111" s="13">
        <v>1.6251002290000001</v>
      </c>
      <c r="G111" s="13">
        <v>-73129510.290000007</v>
      </c>
      <c r="H111" s="13">
        <v>407147259.5</v>
      </c>
      <c r="I111" s="13">
        <v>-1.5900000000000001E-2</v>
      </c>
      <c r="J111" s="11">
        <f t="shared" si="1"/>
        <v>-1.59</v>
      </c>
    </row>
    <row r="112" spans="1:10">
      <c r="A112" s="21">
        <v>41718</v>
      </c>
      <c r="B112" s="13" t="s">
        <v>20</v>
      </c>
      <c r="C112" s="13">
        <v>2.4037347339999999</v>
      </c>
      <c r="D112" s="16">
        <v>1867701550</v>
      </c>
      <c r="E112" s="16">
        <v>333423.32650000002</v>
      </c>
      <c r="F112" s="13">
        <v>27.050068459999999</v>
      </c>
      <c r="G112" s="13">
        <v>375212941.80000001</v>
      </c>
      <c r="H112" s="13">
        <v>406471515</v>
      </c>
      <c r="I112" s="13">
        <v>8.2000000000000003E-2</v>
      </c>
      <c r="J112" s="11">
        <f t="shared" si="1"/>
        <v>8.2000000000000011</v>
      </c>
    </row>
    <row r="113" spans="1:10">
      <c r="A113" s="21">
        <v>41718</v>
      </c>
      <c r="B113" s="13" t="s">
        <v>23</v>
      </c>
      <c r="C113" s="13">
        <v>6.9347688000000005E-2</v>
      </c>
      <c r="D113" s="16">
        <v>0</v>
      </c>
      <c r="E113" s="16">
        <v>-152432.25200000001</v>
      </c>
      <c r="F113" s="13">
        <v>0.78039380999999997</v>
      </c>
      <c r="G113" s="13">
        <v>-171537349.5</v>
      </c>
      <c r="H113" s="13">
        <v>406471515</v>
      </c>
      <c r="I113" s="13">
        <v>-3.7499999999999999E-2</v>
      </c>
      <c r="J113" s="11">
        <f t="shared" si="1"/>
        <v>-3.75</v>
      </c>
    </row>
    <row r="114" spans="1:10">
      <c r="A114" s="21">
        <v>41718</v>
      </c>
      <c r="B114" s="13" t="s">
        <v>22</v>
      </c>
      <c r="C114" s="13">
        <v>-2.8671130999999999E-2</v>
      </c>
      <c r="D114" s="16">
        <v>-25000000</v>
      </c>
      <c r="E114" s="16">
        <v>3367.5320999999999</v>
      </c>
      <c r="F114" s="13">
        <v>-0.32264627400000001</v>
      </c>
      <c r="G114" s="13">
        <v>3789601.7629999998</v>
      </c>
      <c r="H114" s="13">
        <v>406471515</v>
      </c>
      <c r="I114" s="13">
        <v>8.0000000000000004E-4</v>
      </c>
      <c r="J114" s="11">
        <f t="shared" si="1"/>
        <v>0.08</v>
      </c>
    </row>
    <row r="115" spans="1:10">
      <c r="A115" s="21">
        <v>41718</v>
      </c>
      <c r="B115" s="13" t="s">
        <v>21</v>
      </c>
      <c r="C115" s="13">
        <v>0.14922060100000001</v>
      </c>
      <c r="D115" s="16">
        <v>157000000</v>
      </c>
      <c r="E115" s="16">
        <v>116408.3769</v>
      </c>
      <c r="F115" s="13">
        <v>1.6792316620000001</v>
      </c>
      <c r="G115" s="13">
        <v>130998421.8</v>
      </c>
      <c r="H115" s="13">
        <v>406471515</v>
      </c>
      <c r="I115" s="13">
        <v>2.86E-2</v>
      </c>
      <c r="J115" s="11">
        <f t="shared" si="1"/>
        <v>2.86</v>
      </c>
    </row>
    <row r="116" spans="1:10">
      <c r="A116" s="21">
        <v>41718</v>
      </c>
      <c r="B116" s="13" t="s">
        <v>24</v>
      </c>
      <c r="C116" s="13">
        <v>0.14450199999999999</v>
      </c>
      <c r="D116" s="16">
        <v>0</v>
      </c>
      <c r="E116" s="16">
        <v>-65025.9</v>
      </c>
      <c r="F116" s="13">
        <v>1.626131593</v>
      </c>
      <c r="G116" s="13">
        <v>-73175921.700000003</v>
      </c>
      <c r="H116" s="13">
        <v>406471515</v>
      </c>
      <c r="I116" s="13">
        <v>-1.5900000000000001E-2</v>
      </c>
      <c r="J116" s="11">
        <f t="shared" si="1"/>
        <v>-1.59</v>
      </c>
    </row>
    <row r="117" spans="1:10">
      <c r="A117" s="21">
        <v>41717</v>
      </c>
      <c r="B117" s="13" t="s">
        <v>20</v>
      </c>
      <c r="C117" s="13">
        <v>2.3922821729999999</v>
      </c>
      <c r="D117" s="16">
        <v>1867701550</v>
      </c>
      <c r="E117" s="16">
        <v>329697.3124</v>
      </c>
      <c r="F117" s="13">
        <v>26.88420631</v>
      </c>
      <c r="G117" s="13">
        <v>370510246.10000002</v>
      </c>
      <c r="H117" s="13">
        <v>406750630.5</v>
      </c>
      <c r="I117" s="13">
        <v>8.1000000000000003E-2</v>
      </c>
      <c r="J117" s="11">
        <f t="shared" si="1"/>
        <v>8.1</v>
      </c>
    </row>
    <row r="118" spans="1:10">
      <c r="A118" s="21">
        <v>41717</v>
      </c>
      <c r="B118" s="13" t="s">
        <v>23</v>
      </c>
      <c r="C118" s="13">
        <v>7.2235485000000002E-2</v>
      </c>
      <c r="D118" s="16">
        <v>0</v>
      </c>
      <c r="E118" s="16">
        <v>-152678.3731</v>
      </c>
      <c r="F118" s="13">
        <v>0.81177450699999998</v>
      </c>
      <c r="G118" s="13">
        <v>-171578291.59999999</v>
      </c>
      <c r="H118" s="13">
        <v>406750630.5</v>
      </c>
      <c r="I118" s="13">
        <v>-3.7499999999999999E-2</v>
      </c>
      <c r="J118" s="11">
        <f t="shared" si="1"/>
        <v>-3.75</v>
      </c>
    </row>
    <row r="119" spans="1:10">
      <c r="A119" s="21">
        <v>41717</v>
      </c>
      <c r="B119" s="13" t="s">
        <v>22</v>
      </c>
      <c r="C119" s="13">
        <v>-2.9359956999999999E-2</v>
      </c>
      <c r="D119" s="16">
        <v>-25000000</v>
      </c>
      <c r="E119" s="16">
        <v>3448.4373000000001</v>
      </c>
      <c r="F119" s="13">
        <v>-0.32994399699999999</v>
      </c>
      <c r="G119" s="13">
        <v>3875316.2510000002</v>
      </c>
      <c r="H119" s="13">
        <v>406750630.5</v>
      </c>
      <c r="I119" s="13">
        <v>8.0000000000000004E-4</v>
      </c>
      <c r="J119" s="11">
        <f t="shared" si="1"/>
        <v>0.08</v>
      </c>
    </row>
    <row r="120" spans="1:10">
      <c r="A120" s="21">
        <v>41717</v>
      </c>
      <c r="B120" s="13" t="s">
        <v>21</v>
      </c>
      <c r="C120" s="13">
        <v>0.14900782000000001</v>
      </c>
      <c r="D120" s="16">
        <v>157000000</v>
      </c>
      <c r="E120" s="16">
        <v>117939.5413</v>
      </c>
      <c r="F120" s="13">
        <v>1.6745336399999999</v>
      </c>
      <c r="G120" s="13">
        <v>132539171</v>
      </c>
      <c r="H120" s="13">
        <v>406750630.5</v>
      </c>
      <c r="I120" s="13">
        <v>2.8899999999999999E-2</v>
      </c>
      <c r="J120" s="11">
        <f t="shared" si="1"/>
        <v>2.8899999999999997</v>
      </c>
    </row>
    <row r="121" spans="1:10">
      <c r="A121" s="21">
        <v>41717</v>
      </c>
      <c r="B121" s="13" t="s">
        <v>24</v>
      </c>
      <c r="C121" s="13">
        <v>0.146039</v>
      </c>
      <c r="D121" s="16">
        <v>0</v>
      </c>
      <c r="E121" s="16">
        <v>-51113.65</v>
      </c>
      <c r="F121" s="13">
        <v>1.6411703639999999</v>
      </c>
      <c r="G121" s="13">
        <v>-57440962.75</v>
      </c>
      <c r="H121" s="13">
        <v>406750630.5</v>
      </c>
      <c r="I121" s="13">
        <v>-1.2500000000000001E-2</v>
      </c>
      <c r="J121" s="11">
        <f t="shared" si="1"/>
        <v>-1.25</v>
      </c>
    </row>
    <row r="122" spans="1:10">
      <c r="A122" s="21">
        <v>41716</v>
      </c>
      <c r="B122" s="13" t="s">
        <v>20</v>
      </c>
      <c r="C122" s="13">
        <v>2.3602042239999999</v>
      </c>
      <c r="D122" s="16">
        <v>1867701550</v>
      </c>
      <c r="E122" s="16">
        <v>311223.1764</v>
      </c>
      <c r="F122" s="13">
        <v>26.25845348</v>
      </c>
      <c r="G122" s="13">
        <v>346251363.19999999</v>
      </c>
      <c r="H122" s="13">
        <v>407764587.60000002</v>
      </c>
      <c r="I122" s="13">
        <v>7.6300000000000007E-2</v>
      </c>
      <c r="J122" s="11">
        <f t="shared" si="1"/>
        <v>7.6300000000000008</v>
      </c>
    </row>
    <row r="123" spans="1:10">
      <c r="A123" s="21">
        <v>41716</v>
      </c>
      <c r="B123" s="13" t="s">
        <v>23</v>
      </c>
      <c r="C123" s="13">
        <v>6.9170653999999998E-2</v>
      </c>
      <c r="D123" s="16">
        <v>0</v>
      </c>
      <c r="E123" s="16">
        <v>-165185.52110000001</v>
      </c>
      <c r="F123" s="13">
        <v>0.769558152</v>
      </c>
      <c r="G123" s="13">
        <v>-183777161.19999999</v>
      </c>
      <c r="H123" s="13">
        <v>407764587.60000002</v>
      </c>
      <c r="I123" s="13">
        <v>-4.0500000000000001E-2</v>
      </c>
      <c r="J123" s="11">
        <f t="shared" si="1"/>
        <v>-4.05</v>
      </c>
    </row>
    <row r="124" spans="1:10">
      <c r="A124" s="21">
        <v>41716</v>
      </c>
      <c r="B124" s="13" t="s">
        <v>22</v>
      </c>
      <c r="C124" s="13">
        <v>-3.3541306999999999E-2</v>
      </c>
      <c r="D124" s="16">
        <v>-25000000</v>
      </c>
      <c r="E124" s="16">
        <v>3939.5524999999998</v>
      </c>
      <c r="F124" s="13">
        <v>-0.373163831</v>
      </c>
      <c r="G124" s="13">
        <v>4382949.3650000002</v>
      </c>
      <c r="H124" s="13">
        <v>407764587.60000002</v>
      </c>
      <c r="I124" s="13">
        <v>8.9999999999999998E-4</v>
      </c>
      <c r="J124" s="11">
        <f t="shared" si="1"/>
        <v>0.09</v>
      </c>
    </row>
    <row r="125" spans="1:10">
      <c r="A125" s="21">
        <v>41716</v>
      </c>
      <c r="B125" s="13" t="s">
        <v>21</v>
      </c>
      <c r="C125" s="13">
        <v>0.14932005100000001</v>
      </c>
      <c r="D125" s="16">
        <v>157000000</v>
      </c>
      <c r="E125" s="16">
        <v>118295.52559999999</v>
      </c>
      <c r="F125" s="13">
        <v>1.661260315</v>
      </c>
      <c r="G125" s="13">
        <v>131609693.90000001</v>
      </c>
      <c r="H125" s="13">
        <v>407764587.60000002</v>
      </c>
      <c r="I125" s="13">
        <v>2.9000000000000001E-2</v>
      </c>
      <c r="J125" s="11">
        <f t="shared" si="1"/>
        <v>2.9000000000000004</v>
      </c>
    </row>
    <row r="126" spans="1:10">
      <c r="A126" s="21">
        <v>41716</v>
      </c>
      <c r="B126" s="13" t="s">
        <v>24</v>
      </c>
      <c r="C126" s="13">
        <v>0.14574999999999999</v>
      </c>
      <c r="D126" s="16">
        <v>0</v>
      </c>
      <c r="E126" s="16">
        <v>-51012.5</v>
      </c>
      <c r="F126" s="13">
        <v>1.6215417110000001</v>
      </c>
      <c r="G126" s="13">
        <v>-56753959.869999997</v>
      </c>
      <c r="H126" s="13">
        <v>407764587.60000002</v>
      </c>
      <c r="I126" s="13">
        <v>-1.2500000000000001E-2</v>
      </c>
      <c r="J126" s="11">
        <f t="shared" si="1"/>
        <v>-1.25</v>
      </c>
    </row>
    <row r="127" spans="1:10">
      <c r="A127" s="21">
        <v>41715</v>
      </c>
      <c r="B127" s="13" t="s">
        <v>20</v>
      </c>
      <c r="C127" s="13">
        <v>2.3753313729999999</v>
      </c>
      <c r="D127" s="16">
        <v>1867701550</v>
      </c>
      <c r="E127" s="16">
        <v>318057.45770000003</v>
      </c>
      <c r="F127" s="13">
        <v>26.477372540000001</v>
      </c>
      <c r="G127" s="13">
        <v>354532672.5</v>
      </c>
      <c r="H127" s="13">
        <v>407287871</v>
      </c>
      <c r="I127" s="13">
        <v>7.8E-2</v>
      </c>
      <c r="J127" s="11">
        <f t="shared" si="1"/>
        <v>7.8</v>
      </c>
    </row>
    <row r="128" spans="1:10">
      <c r="A128" s="21">
        <v>41715</v>
      </c>
      <c r="B128" s="13" t="s">
        <v>23</v>
      </c>
      <c r="C128" s="13">
        <v>4.9394762000000002E-2</v>
      </c>
      <c r="D128" s="16">
        <v>0</v>
      </c>
      <c r="E128" s="16">
        <v>-125923.05070000001</v>
      </c>
      <c r="F128" s="13">
        <v>0.55059413199999996</v>
      </c>
      <c r="G128" s="13">
        <v>-140364058.80000001</v>
      </c>
      <c r="H128" s="13">
        <v>407287871</v>
      </c>
      <c r="I128" s="13">
        <v>-3.09E-2</v>
      </c>
      <c r="J128" s="11">
        <f t="shared" si="1"/>
        <v>-3.09</v>
      </c>
    </row>
    <row r="129" spans="1:10">
      <c r="A129" s="21">
        <v>41715</v>
      </c>
      <c r="B129" s="13" t="s">
        <v>22</v>
      </c>
      <c r="C129" s="13">
        <v>-3.2088868E-2</v>
      </c>
      <c r="D129" s="16">
        <v>-25000000</v>
      </c>
      <c r="E129" s="16">
        <v>3768.9580999999998</v>
      </c>
      <c r="F129" s="13">
        <v>-0.357688583</v>
      </c>
      <c r="G129" s="13">
        <v>4201186.7829999998</v>
      </c>
      <c r="H129" s="13">
        <v>407287871</v>
      </c>
      <c r="I129" s="13">
        <v>8.9999999999999998E-4</v>
      </c>
      <c r="J129" s="11">
        <f t="shared" si="1"/>
        <v>0.09</v>
      </c>
    </row>
    <row r="130" spans="1:10">
      <c r="A130" s="21">
        <v>41715</v>
      </c>
      <c r="B130" s="13" t="s">
        <v>21</v>
      </c>
      <c r="C130" s="13">
        <v>0.149407029</v>
      </c>
      <c r="D130" s="16">
        <v>157000000</v>
      </c>
      <c r="E130" s="16">
        <v>118336.8144</v>
      </c>
      <c r="F130" s="13">
        <v>1.665412082</v>
      </c>
      <c r="G130" s="13">
        <v>131907823.7</v>
      </c>
      <c r="H130" s="13">
        <v>407287871</v>
      </c>
      <c r="I130" s="13">
        <v>2.9000000000000001E-2</v>
      </c>
      <c r="J130" s="11">
        <f t="shared" si="1"/>
        <v>2.9000000000000004</v>
      </c>
    </row>
    <row r="131" spans="1:10">
      <c r="A131" s="21">
        <v>41715</v>
      </c>
      <c r="B131" s="13" t="s">
        <v>24</v>
      </c>
      <c r="C131" s="13">
        <v>0.14669099999999999</v>
      </c>
      <c r="D131" s="16">
        <v>0</v>
      </c>
      <c r="E131" s="16">
        <v>-51341.85</v>
      </c>
      <c r="F131" s="13">
        <v>1.6351370169999999</v>
      </c>
      <c r="G131" s="13">
        <v>-57229795.590000004</v>
      </c>
      <c r="H131" s="13">
        <v>407287871</v>
      </c>
      <c r="I131" s="13">
        <v>-1.26E-2</v>
      </c>
      <c r="J131" s="11">
        <f t="shared" ref="J131:J194" si="2">I131*100</f>
        <v>-1.26</v>
      </c>
    </row>
    <row r="132" spans="1:10">
      <c r="A132" s="21">
        <v>41712</v>
      </c>
      <c r="B132" s="13" t="s">
        <v>20</v>
      </c>
      <c r="C132" s="13">
        <v>2.1273759050000001</v>
      </c>
      <c r="D132" s="16">
        <v>1863701550</v>
      </c>
      <c r="E132" s="16">
        <v>298754.44620000001</v>
      </c>
      <c r="F132" s="13">
        <v>23.590048190000001</v>
      </c>
      <c r="G132" s="13">
        <v>331282862</v>
      </c>
      <c r="H132" s="13">
        <v>408536000.69999999</v>
      </c>
      <c r="I132" s="13">
        <v>7.3099999999999998E-2</v>
      </c>
      <c r="J132" s="11">
        <f t="shared" si="2"/>
        <v>7.31</v>
      </c>
    </row>
    <row r="133" spans="1:10">
      <c r="A133" s="21">
        <v>41712</v>
      </c>
      <c r="B133" s="13" t="s">
        <v>23</v>
      </c>
      <c r="C133" s="13">
        <v>5.1889488999999997E-2</v>
      </c>
      <c r="D133" s="16">
        <v>0</v>
      </c>
      <c r="E133" s="16">
        <v>-183563.9816</v>
      </c>
      <c r="F133" s="13">
        <v>0.57539222099999998</v>
      </c>
      <c r="G133" s="13">
        <v>-203550447.40000001</v>
      </c>
      <c r="H133" s="13">
        <v>408536000.69999999</v>
      </c>
      <c r="I133" s="13">
        <v>-4.4900000000000002E-2</v>
      </c>
      <c r="J133" s="11">
        <f t="shared" si="2"/>
        <v>-4.49</v>
      </c>
    </row>
    <row r="134" spans="1:10">
      <c r="A134" s="21">
        <v>41712</v>
      </c>
      <c r="B134" s="13" t="s">
        <v>22</v>
      </c>
      <c r="C134" s="13">
        <v>-3.5604260999999998E-2</v>
      </c>
      <c r="D134" s="16">
        <v>-25000000</v>
      </c>
      <c r="E134" s="16">
        <v>4181.8541999999998</v>
      </c>
      <c r="F134" s="13">
        <v>-0.394808567</v>
      </c>
      <c r="G134" s="13">
        <v>4637174.9280000003</v>
      </c>
      <c r="H134" s="13">
        <v>408536000.69999999</v>
      </c>
      <c r="I134" s="13">
        <v>1E-3</v>
      </c>
      <c r="J134" s="11">
        <f t="shared" si="2"/>
        <v>0.1</v>
      </c>
    </row>
    <row r="135" spans="1:10">
      <c r="A135" s="21">
        <v>41712</v>
      </c>
      <c r="B135" s="13" t="s">
        <v>21</v>
      </c>
      <c r="C135" s="13">
        <v>0.14857494900000001</v>
      </c>
      <c r="D135" s="16">
        <v>157000000</v>
      </c>
      <c r="E135" s="16">
        <v>117769.4178</v>
      </c>
      <c r="F135" s="13">
        <v>1.6475180519999999</v>
      </c>
      <c r="G135" s="13">
        <v>130592164.5</v>
      </c>
      <c r="H135" s="13">
        <v>408536000.69999999</v>
      </c>
      <c r="I135" s="13">
        <v>2.8799999999999999E-2</v>
      </c>
      <c r="J135" s="11">
        <f t="shared" si="2"/>
        <v>2.88</v>
      </c>
    </row>
    <row r="136" spans="1:10">
      <c r="A136" s="21">
        <v>41712</v>
      </c>
      <c r="B136" s="13" t="s">
        <v>24</v>
      </c>
      <c r="C136" s="13">
        <v>0.14652399999999999</v>
      </c>
      <c r="D136" s="16">
        <v>0</v>
      </c>
      <c r="E136" s="16">
        <v>-51283.4</v>
      </c>
      <c r="F136" s="13">
        <v>1.6247754860000001</v>
      </c>
      <c r="G136" s="13">
        <v>-56867142.030000001</v>
      </c>
      <c r="H136" s="13">
        <v>408536000.69999999</v>
      </c>
      <c r="I136" s="13">
        <v>-1.2500000000000001E-2</v>
      </c>
      <c r="J136" s="11">
        <f t="shared" si="2"/>
        <v>-1.25</v>
      </c>
    </row>
    <row r="137" spans="1:10">
      <c r="A137" s="21">
        <v>41711</v>
      </c>
      <c r="B137" s="13" t="s">
        <v>20</v>
      </c>
      <c r="C137" s="13">
        <v>2.0672999540000001</v>
      </c>
      <c r="D137" s="16">
        <v>1832471911</v>
      </c>
      <c r="E137" s="16">
        <v>280872.90710000001</v>
      </c>
      <c r="F137" s="13">
        <v>22.93646816</v>
      </c>
      <c r="G137" s="13">
        <v>311625435.69999999</v>
      </c>
      <c r="H137" s="13">
        <v>408119542.60000002</v>
      </c>
      <c r="I137" s="13">
        <v>6.88E-2</v>
      </c>
      <c r="J137" s="11">
        <f t="shared" si="2"/>
        <v>6.88</v>
      </c>
    </row>
    <row r="138" spans="1:10">
      <c r="A138" s="21">
        <v>41711</v>
      </c>
      <c r="B138" s="13" t="s">
        <v>23</v>
      </c>
      <c r="C138" s="13">
        <v>5.1845082000000001E-2</v>
      </c>
      <c r="D138" s="16">
        <v>0</v>
      </c>
      <c r="E138" s="16">
        <v>-183469.99290000001</v>
      </c>
      <c r="F138" s="13">
        <v>0.57521554600000002</v>
      </c>
      <c r="G138" s="13">
        <v>-203557961.80000001</v>
      </c>
      <c r="H138" s="13">
        <v>408119542.60000002</v>
      </c>
      <c r="I138" s="13">
        <v>-4.4900000000000002E-2</v>
      </c>
      <c r="J138" s="11">
        <f t="shared" si="2"/>
        <v>-4.49</v>
      </c>
    </row>
    <row r="139" spans="1:10">
      <c r="A139" s="21">
        <v>41711</v>
      </c>
      <c r="B139" s="13" t="s">
        <v>22</v>
      </c>
      <c r="C139" s="13">
        <v>-3.6697625999999997E-2</v>
      </c>
      <c r="D139" s="16">
        <v>-25000000</v>
      </c>
      <c r="E139" s="16">
        <v>4310.2740999999996</v>
      </c>
      <c r="F139" s="13">
        <v>-0.40715616900000001</v>
      </c>
      <c r="G139" s="13">
        <v>4782202.2369999997</v>
      </c>
      <c r="H139" s="13">
        <v>408119542.60000002</v>
      </c>
      <c r="I139" s="13">
        <v>1E-3</v>
      </c>
      <c r="J139" s="11">
        <f t="shared" si="2"/>
        <v>0.1</v>
      </c>
    </row>
    <row r="140" spans="1:10">
      <c r="A140" s="21">
        <v>41711</v>
      </c>
      <c r="B140" s="13" t="s">
        <v>21</v>
      </c>
      <c r="C140" s="13">
        <v>0.14859476699999999</v>
      </c>
      <c r="D140" s="16">
        <v>157000000</v>
      </c>
      <c r="E140" s="16">
        <v>117811.505</v>
      </c>
      <c r="F140" s="13">
        <v>1.648642779</v>
      </c>
      <c r="G140" s="13">
        <v>130710583.5</v>
      </c>
      <c r="H140" s="13">
        <v>408119542.60000002</v>
      </c>
      <c r="I140" s="13">
        <v>2.8799999999999999E-2</v>
      </c>
      <c r="J140" s="11">
        <f t="shared" si="2"/>
        <v>2.88</v>
      </c>
    </row>
    <row r="141" spans="1:10">
      <c r="A141" s="21">
        <v>41711</v>
      </c>
      <c r="B141" s="13" t="s">
        <v>24</v>
      </c>
      <c r="C141" s="13">
        <v>0.14494299999999999</v>
      </c>
      <c r="D141" s="16">
        <v>0</v>
      </c>
      <c r="E141" s="16">
        <v>-50730.05</v>
      </c>
      <c r="F141" s="13">
        <v>1.6081268209999999</v>
      </c>
      <c r="G141" s="13">
        <v>-56284438.75</v>
      </c>
      <c r="H141" s="13">
        <v>408119542.60000002</v>
      </c>
      <c r="I141" s="13">
        <v>-1.24E-2</v>
      </c>
      <c r="J141" s="11">
        <f t="shared" si="2"/>
        <v>-1.24</v>
      </c>
    </row>
    <row r="142" spans="1:10">
      <c r="A142" s="21">
        <v>41710</v>
      </c>
      <c r="B142" s="13" t="s">
        <v>20</v>
      </c>
      <c r="C142" s="13">
        <v>2.1262841460000002</v>
      </c>
      <c r="D142" s="16">
        <v>1832471911</v>
      </c>
      <c r="E142" s="16">
        <v>304492.95770000003</v>
      </c>
      <c r="F142" s="13">
        <v>23.722094380000001</v>
      </c>
      <c r="G142" s="13">
        <v>339710508.30000001</v>
      </c>
      <c r="H142" s="13">
        <v>407198280.19999999</v>
      </c>
      <c r="I142" s="13">
        <v>7.4700000000000003E-2</v>
      </c>
      <c r="J142" s="11">
        <f t="shared" si="2"/>
        <v>7.4700000000000006</v>
      </c>
    </row>
    <row r="143" spans="1:10">
      <c r="A143" s="21">
        <v>41710</v>
      </c>
      <c r="B143" s="13" t="s">
        <v>23</v>
      </c>
      <c r="C143" s="13">
        <v>5.1822836999999997E-2</v>
      </c>
      <c r="D143" s="16">
        <v>0</v>
      </c>
      <c r="E143" s="16">
        <v>-183371.4056</v>
      </c>
      <c r="F143" s="13">
        <v>0.57816648500000001</v>
      </c>
      <c r="G143" s="13">
        <v>-204580079.19999999</v>
      </c>
      <c r="H143" s="13">
        <v>407198280.19999999</v>
      </c>
      <c r="I143" s="13">
        <v>-4.4999999999999998E-2</v>
      </c>
      <c r="J143" s="11">
        <f t="shared" si="2"/>
        <v>-4.5</v>
      </c>
    </row>
    <row r="144" spans="1:10">
      <c r="A144" s="21">
        <v>41710</v>
      </c>
      <c r="B144" s="13" t="s">
        <v>22</v>
      </c>
      <c r="C144" s="13">
        <v>-3.2303087000000001E-2</v>
      </c>
      <c r="D144" s="16">
        <v>-25000000</v>
      </c>
      <c r="E144" s="16">
        <v>3794.1188999999999</v>
      </c>
      <c r="F144" s="13">
        <v>-0.36039250900000003</v>
      </c>
      <c r="G144" s="13">
        <v>4232945.3849999998</v>
      </c>
      <c r="H144" s="13">
        <v>407198280.19999999</v>
      </c>
      <c r="I144" s="13">
        <v>8.9999999999999998E-4</v>
      </c>
      <c r="J144" s="11">
        <f t="shared" si="2"/>
        <v>0.09</v>
      </c>
    </row>
    <row r="145" spans="1:10">
      <c r="A145" s="21">
        <v>41710</v>
      </c>
      <c r="B145" s="13" t="s">
        <v>21</v>
      </c>
      <c r="C145" s="13">
        <v>0.14952602300000001</v>
      </c>
      <c r="D145" s="16">
        <v>157000000</v>
      </c>
      <c r="E145" s="16">
        <v>118427.1946</v>
      </c>
      <c r="F145" s="13">
        <v>1.6682015130000001</v>
      </c>
      <c r="G145" s="13">
        <v>132124443.09999999</v>
      </c>
      <c r="H145" s="13">
        <v>407198280.19999999</v>
      </c>
      <c r="I145" s="13">
        <v>2.9000000000000001E-2</v>
      </c>
      <c r="J145" s="11">
        <f t="shared" si="2"/>
        <v>2.9000000000000004</v>
      </c>
    </row>
    <row r="146" spans="1:10">
      <c r="A146" s="21">
        <v>41710</v>
      </c>
      <c r="B146" s="13" t="s">
        <v>24</v>
      </c>
      <c r="C146" s="13">
        <v>0.14403199999999999</v>
      </c>
      <c r="D146" s="16">
        <v>0</v>
      </c>
      <c r="E146" s="16">
        <v>-50411.199999999997</v>
      </c>
      <c r="F146" s="13">
        <v>1.6069069149999999</v>
      </c>
      <c r="G146" s="13">
        <v>-56241742.030000001</v>
      </c>
      <c r="H146" s="13">
        <v>407198280.19999999</v>
      </c>
      <c r="I146" s="13">
        <v>-1.23E-2</v>
      </c>
      <c r="J146" s="11">
        <f t="shared" si="2"/>
        <v>-1.23</v>
      </c>
    </row>
    <row r="147" spans="1:10">
      <c r="A147" s="21">
        <v>41709</v>
      </c>
      <c r="B147" s="13" t="s">
        <v>20</v>
      </c>
      <c r="C147" s="13">
        <v>2.376982135</v>
      </c>
      <c r="D147" s="16">
        <v>1834404796</v>
      </c>
      <c r="E147" s="16">
        <v>316776.83039999998</v>
      </c>
      <c r="F147" s="13">
        <v>26.605703609999999</v>
      </c>
      <c r="G147" s="13">
        <v>354570206.30000001</v>
      </c>
      <c r="H147" s="13">
        <v>406287642.5</v>
      </c>
      <c r="I147" s="13">
        <v>7.7899999999999997E-2</v>
      </c>
      <c r="J147" s="11">
        <f t="shared" si="2"/>
        <v>7.79</v>
      </c>
    </row>
    <row r="148" spans="1:10">
      <c r="A148" s="21">
        <v>41709</v>
      </c>
      <c r="B148" s="13" t="s">
        <v>23</v>
      </c>
      <c r="C148" s="13">
        <v>5.1835248E-2</v>
      </c>
      <c r="D148" s="16">
        <v>0</v>
      </c>
      <c r="E148" s="16">
        <v>-183096.21590000001</v>
      </c>
      <c r="F148" s="13">
        <v>0.58019504</v>
      </c>
      <c r="G148" s="13">
        <v>-204940692.69999999</v>
      </c>
      <c r="H148" s="13">
        <v>406287642.5</v>
      </c>
      <c r="I148" s="13">
        <v>-4.4999999999999998E-2</v>
      </c>
      <c r="J148" s="11">
        <f t="shared" si="2"/>
        <v>-4.5</v>
      </c>
    </row>
    <row r="149" spans="1:10">
      <c r="A149" s="21">
        <v>41709</v>
      </c>
      <c r="B149" s="13" t="s">
        <v>22</v>
      </c>
      <c r="C149" s="13">
        <v>-3.0497223E-2</v>
      </c>
      <c r="D149" s="16">
        <v>-25000000</v>
      </c>
      <c r="E149" s="16">
        <v>3582.0133999999998</v>
      </c>
      <c r="F149" s="13">
        <v>-0.341357246</v>
      </c>
      <c r="G149" s="13">
        <v>4009369.0839999998</v>
      </c>
      <c r="H149" s="13">
        <v>406287642.5</v>
      </c>
      <c r="I149" s="13">
        <v>8.0000000000000004E-4</v>
      </c>
      <c r="J149" s="11">
        <f t="shared" si="2"/>
        <v>0.08</v>
      </c>
    </row>
    <row r="150" spans="1:10">
      <c r="A150" s="21">
        <v>41709</v>
      </c>
      <c r="B150" s="13" t="s">
        <v>21</v>
      </c>
      <c r="C150" s="13">
        <v>0.14998747400000001</v>
      </c>
      <c r="D150" s="16">
        <v>157000000</v>
      </c>
      <c r="E150" s="16">
        <v>118734.0316</v>
      </c>
      <c r="F150" s="13">
        <v>1.678818793</v>
      </c>
      <c r="G150" s="13">
        <v>132899713.7</v>
      </c>
      <c r="H150" s="13">
        <v>406287642.5</v>
      </c>
      <c r="I150" s="13">
        <v>2.92E-2</v>
      </c>
      <c r="J150" s="11">
        <f t="shared" si="2"/>
        <v>2.92</v>
      </c>
    </row>
    <row r="151" spans="1:10">
      <c r="A151" s="21">
        <v>41709</v>
      </c>
      <c r="B151" s="13" t="s">
        <v>24</v>
      </c>
      <c r="C151" s="13">
        <v>0.14363699999999999</v>
      </c>
      <c r="D151" s="16">
        <v>0</v>
      </c>
      <c r="E151" s="16">
        <v>-50272.95</v>
      </c>
      <c r="F151" s="13">
        <v>1.607737556</v>
      </c>
      <c r="G151" s="13">
        <v>-56270814.469999999</v>
      </c>
      <c r="H151" s="13">
        <v>406287642.5</v>
      </c>
      <c r="I151" s="13">
        <v>-1.23E-2</v>
      </c>
      <c r="J151" s="11">
        <f t="shared" si="2"/>
        <v>-1.23</v>
      </c>
    </row>
    <row r="152" spans="1:10">
      <c r="A152" s="21">
        <v>41708</v>
      </c>
      <c r="B152" s="13" t="s">
        <v>20</v>
      </c>
      <c r="C152" s="13">
        <v>2.364539411</v>
      </c>
      <c r="D152" s="16">
        <v>1834404796</v>
      </c>
      <c r="E152" s="16">
        <v>316116.2892</v>
      </c>
      <c r="F152" s="13">
        <v>26.509315260000001</v>
      </c>
      <c r="G152" s="13">
        <v>354404174</v>
      </c>
      <c r="H152" s="13">
        <v>405920628.80000001</v>
      </c>
      <c r="I152" s="13">
        <v>7.7799999999999994E-2</v>
      </c>
      <c r="J152" s="11">
        <f t="shared" si="2"/>
        <v>7.7799999999999994</v>
      </c>
    </row>
    <row r="153" spans="1:10">
      <c r="A153" s="21">
        <v>41708</v>
      </c>
      <c r="B153" s="13" t="s">
        <v>23</v>
      </c>
      <c r="C153" s="13">
        <v>5.1855796000000003E-2</v>
      </c>
      <c r="D153" s="16">
        <v>0</v>
      </c>
      <c r="E153" s="16">
        <v>-183383.6416</v>
      </c>
      <c r="F153" s="13">
        <v>0.58136550300000001</v>
      </c>
      <c r="G153" s="13">
        <v>-205594998.59999999</v>
      </c>
      <c r="H153" s="13">
        <v>405920628.80000001</v>
      </c>
      <c r="I153" s="13">
        <v>-4.5100000000000001E-2</v>
      </c>
      <c r="J153" s="11">
        <f t="shared" si="2"/>
        <v>-4.51</v>
      </c>
    </row>
    <row r="154" spans="1:10">
      <c r="A154" s="21">
        <v>41708</v>
      </c>
      <c r="B154" s="13" t="s">
        <v>22</v>
      </c>
      <c r="C154" s="13">
        <v>-3.0175655999999999E-2</v>
      </c>
      <c r="D154" s="16">
        <v>-25000000</v>
      </c>
      <c r="E154" s="16">
        <v>3544.2442000000001</v>
      </c>
      <c r="F154" s="13">
        <v>-0.33830519999999997</v>
      </c>
      <c r="G154" s="13">
        <v>3973521.7110000001</v>
      </c>
      <c r="H154" s="13">
        <v>405920628.80000001</v>
      </c>
      <c r="I154" s="13">
        <v>8.0000000000000004E-4</v>
      </c>
      <c r="J154" s="11">
        <f t="shared" si="2"/>
        <v>0.08</v>
      </c>
    </row>
    <row r="155" spans="1:10">
      <c r="A155" s="21">
        <v>41708</v>
      </c>
      <c r="B155" s="13" t="s">
        <v>21</v>
      </c>
      <c r="C155" s="13">
        <v>0.149880186</v>
      </c>
      <c r="D155" s="16">
        <v>157000000</v>
      </c>
      <c r="E155" s="16">
        <v>118645.254</v>
      </c>
      <c r="F155" s="13">
        <v>1.6803361720000001</v>
      </c>
      <c r="G155" s="13">
        <v>133015522.09999999</v>
      </c>
      <c r="H155" s="13">
        <v>405920628.80000001</v>
      </c>
      <c r="I155" s="13">
        <v>2.92E-2</v>
      </c>
      <c r="J155" s="11">
        <f t="shared" si="2"/>
        <v>2.92</v>
      </c>
    </row>
    <row r="156" spans="1:10">
      <c r="A156" s="21">
        <v>41708</v>
      </c>
      <c r="B156" s="13" t="s">
        <v>24</v>
      </c>
      <c r="C156" s="13">
        <v>0.14352300000000001</v>
      </c>
      <c r="D156" s="16">
        <v>0</v>
      </c>
      <c r="E156" s="16">
        <v>-50233.05</v>
      </c>
      <c r="F156" s="13">
        <v>1.609064512</v>
      </c>
      <c r="G156" s="13">
        <v>-56317257.93</v>
      </c>
      <c r="H156" s="13">
        <v>405920628.80000001</v>
      </c>
      <c r="I156" s="13">
        <v>-1.23E-2</v>
      </c>
      <c r="J156" s="11">
        <f t="shared" si="2"/>
        <v>-1.23</v>
      </c>
    </row>
    <row r="157" spans="1:10">
      <c r="A157" s="21">
        <v>41705</v>
      </c>
      <c r="B157" s="13" t="s">
        <v>20</v>
      </c>
      <c r="C157" s="13">
        <v>2.3700082849999999</v>
      </c>
      <c r="D157" s="16">
        <v>1834404796</v>
      </c>
      <c r="E157" s="16">
        <v>321631.80339999998</v>
      </c>
      <c r="F157" s="13">
        <v>26.580021840000001</v>
      </c>
      <c r="G157" s="13">
        <v>360715209.80000001</v>
      </c>
      <c r="H157" s="13">
        <v>405435470.69999999</v>
      </c>
      <c r="I157" s="13">
        <v>7.9299999999999995E-2</v>
      </c>
      <c r="J157" s="11">
        <f t="shared" si="2"/>
        <v>7.93</v>
      </c>
    </row>
    <row r="158" spans="1:10">
      <c r="A158" s="21">
        <v>41705</v>
      </c>
      <c r="B158" s="13" t="s">
        <v>23</v>
      </c>
      <c r="C158" s="13">
        <v>5.1892776000000002E-2</v>
      </c>
      <c r="D158" s="16">
        <v>0</v>
      </c>
      <c r="E158" s="16">
        <v>-183405.8921</v>
      </c>
      <c r="F158" s="13">
        <v>0.58198578000000001</v>
      </c>
      <c r="G158" s="13">
        <v>-205692640.30000001</v>
      </c>
      <c r="H158" s="13">
        <v>405435470.69999999</v>
      </c>
      <c r="I158" s="13">
        <v>-4.5199999999999997E-2</v>
      </c>
      <c r="J158" s="11">
        <f t="shared" si="2"/>
        <v>-4.5199999999999996</v>
      </c>
    </row>
    <row r="159" spans="1:10">
      <c r="A159" s="21">
        <v>41705</v>
      </c>
      <c r="B159" s="13" t="s">
        <v>22</v>
      </c>
      <c r="C159" s="13">
        <v>-2.8897823999999999E-2</v>
      </c>
      <c r="D159" s="16">
        <v>-25000000</v>
      </c>
      <c r="E159" s="16">
        <v>3394.1579999999999</v>
      </c>
      <c r="F159" s="13">
        <v>-0.32409371599999998</v>
      </c>
      <c r="G159" s="13">
        <v>3806602.463</v>
      </c>
      <c r="H159" s="13">
        <v>405435470.69999999</v>
      </c>
      <c r="I159" s="13">
        <v>8.0000000000000004E-4</v>
      </c>
      <c r="J159" s="11">
        <f t="shared" si="2"/>
        <v>0.08</v>
      </c>
    </row>
    <row r="160" spans="1:10">
      <c r="A160" s="21">
        <v>41705</v>
      </c>
      <c r="B160" s="13" t="s">
        <v>21</v>
      </c>
      <c r="C160" s="13">
        <v>0.148902014</v>
      </c>
      <c r="D160" s="16">
        <v>157000000</v>
      </c>
      <c r="E160" s="16">
        <v>117870.6829</v>
      </c>
      <c r="F160" s="13">
        <v>1.669959894</v>
      </c>
      <c r="G160" s="13">
        <v>132193855.40000001</v>
      </c>
      <c r="H160" s="13">
        <v>405435470.69999999</v>
      </c>
      <c r="I160" s="13">
        <v>2.9000000000000001E-2</v>
      </c>
      <c r="J160" s="11">
        <f t="shared" si="2"/>
        <v>2.9000000000000004</v>
      </c>
    </row>
    <row r="161" spans="1:10">
      <c r="A161" s="21">
        <v>41705</v>
      </c>
      <c r="B161" s="13" t="s">
        <v>24</v>
      </c>
      <c r="C161" s="13">
        <v>0.144479</v>
      </c>
      <c r="D161" s="16">
        <v>0</v>
      </c>
      <c r="E161" s="16">
        <v>-50567.65</v>
      </c>
      <c r="F161" s="13">
        <v>1.6203550849999999</v>
      </c>
      <c r="G161" s="13">
        <v>-56712427.960000001</v>
      </c>
      <c r="H161" s="13">
        <v>405435470.69999999</v>
      </c>
      <c r="I161" s="13">
        <v>-1.24E-2</v>
      </c>
      <c r="J161" s="11">
        <f t="shared" si="2"/>
        <v>-1.24</v>
      </c>
    </row>
    <row r="162" spans="1:10">
      <c r="A162" s="21">
        <v>41704</v>
      </c>
      <c r="B162" s="13" t="s">
        <v>20</v>
      </c>
      <c r="C162" s="13">
        <v>2.1821279530000002</v>
      </c>
      <c r="D162" s="16">
        <v>1804787796</v>
      </c>
      <c r="E162" s="16">
        <v>270326.27169999998</v>
      </c>
      <c r="F162" s="13">
        <v>24.328629710000001</v>
      </c>
      <c r="G162" s="13">
        <v>301387815.30000001</v>
      </c>
      <c r="H162" s="13">
        <v>405607079.80000001</v>
      </c>
      <c r="I162" s="13">
        <v>6.6600000000000006E-2</v>
      </c>
      <c r="J162" s="11">
        <f t="shared" si="2"/>
        <v>6.660000000000001</v>
      </c>
    </row>
    <row r="163" spans="1:10">
      <c r="A163" s="21">
        <v>41704</v>
      </c>
      <c r="B163" s="13" t="s">
        <v>23</v>
      </c>
      <c r="C163" s="13">
        <v>5.1880534999999998E-2</v>
      </c>
      <c r="D163" s="16">
        <v>0</v>
      </c>
      <c r="E163" s="16">
        <v>-183386.0245</v>
      </c>
      <c r="F163" s="13">
        <v>0.57841810900000001</v>
      </c>
      <c r="G163" s="13">
        <v>-204457794.40000001</v>
      </c>
      <c r="H163" s="13">
        <v>405607079.80000001</v>
      </c>
      <c r="I163" s="13">
        <v>-4.5199999999999997E-2</v>
      </c>
      <c r="J163" s="11">
        <f t="shared" si="2"/>
        <v>-4.5199999999999996</v>
      </c>
    </row>
    <row r="164" spans="1:10">
      <c r="A164" s="21">
        <v>41704</v>
      </c>
      <c r="B164" s="13" t="s">
        <v>22</v>
      </c>
      <c r="C164" s="13">
        <v>-3.0829967999999999E-2</v>
      </c>
      <c r="D164" s="16">
        <v>-25000000</v>
      </c>
      <c r="E164" s="16">
        <v>3621.0956000000001</v>
      </c>
      <c r="F164" s="13">
        <v>-0.34372451599999998</v>
      </c>
      <c r="G164" s="13">
        <v>4037173.6170000001</v>
      </c>
      <c r="H164" s="13">
        <v>405607079.80000001</v>
      </c>
      <c r="I164" s="13">
        <v>8.0000000000000004E-4</v>
      </c>
      <c r="J164" s="11">
        <f t="shared" si="2"/>
        <v>0.08</v>
      </c>
    </row>
    <row r="165" spans="1:10">
      <c r="A165" s="21">
        <v>41704</v>
      </c>
      <c r="B165" s="13" t="s">
        <v>21</v>
      </c>
      <c r="C165" s="13">
        <v>0.22136804500000001</v>
      </c>
      <c r="D165" s="16">
        <v>226000000</v>
      </c>
      <c r="E165" s="16">
        <v>168790.0459</v>
      </c>
      <c r="F165" s="13">
        <v>2.4680409729999999</v>
      </c>
      <c r="G165" s="13">
        <v>188184680.90000001</v>
      </c>
      <c r="H165" s="13">
        <v>405607079.80000001</v>
      </c>
      <c r="I165" s="13">
        <v>4.1599999999999998E-2</v>
      </c>
      <c r="J165" s="11">
        <f t="shared" si="2"/>
        <v>4.16</v>
      </c>
    </row>
    <row r="166" spans="1:10">
      <c r="A166" s="21">
        <v>41704</v>
      </c>
      <c r="B166" s="13" t="s">
        <v>24</v>
      </c>
      <c r="C166" s="13">
        <v>0.14446400000000001</v>
      </c>
      <c r="D166" s="16">
        <v>0</v>
      </c>
      <c r="E166" s="16">
        <v>-50562.400000000001</v>
      </c>
      <c r="F166" s="13">
        <v>1.610634774</v>
      </c>
      <c r="G166" s="13">
        <v>-56372217.090000004</v>
      </c>
      <c r="H166" s="13">
        <v>405607079.80000001</v>
      </c>
      <c r="I166" s="13">
        <v>-1.24E-2</v>
      </c>
      <c r="J166" s="11">
        <f t="shared" si="2"/>
        <v>-1.24</v>
      </c>
    </row>
    <row r="167" spans="1:10">
      <c r="A167" s="21">
        <v>41703</v>
      </c>
      <c r="B167" s="13" t="s">
        <v>20</v>
      </c>
      <c r="C167" s="13">
        <v>2.1529054369999998</v>
      </c>
      <c r="D167" s="16">
        <v>1804787796</v>
      </c>
      <c r="E167" s="16">
        <v>258165.01680000001</v>
      </c>
      <c r="F167" s="13">
        <v>23.89711642</v>
      </c>
      <c r="G167" s="13">
        <v>286561562.60000002</v>
      </c>
      <c r="H167" s="13">
        <v>404400889.80000001</v>
      </c>
      <c r="I167" s="13">
        <v>6.3799999999999996E-2</v>
      </c>
      <c r="J167" s="11">
        <f t="shared" si="2"/>
        <v>6.38</v>
      </c>
    </row>
    <row r="168" spans="1:10">
      <c r="A168" s="21">
        <v>41703</v>
      </c>
      <c r="B168" s="13" t="s">
        <v>23</v>
      </c>
      <c r="C168" s="13">
        <v>5.1874956E-2</v>
      </c>
      <c r="D168" s="16">
        <v>0</v>
      </c>
      <c r="E168" s="16">
        <v>-183389.2659</v>
      </c>
      <c r="F168" s="13">
        <v>0.57580878499999999</v>
      </c>
      <c r="G168" s="13">
        <v>-203560944.30000001</v>
      </c>
      <c r="H168" s="13">
        <v>404400889.80000001</v>
      </c>
      <c r="I168" s="13">
        <v>-4.53E-2</v>
      </c>
      <c r="J168" s="11">
        <f t="shared" si="2"/>
        <v>-4.53</v>
      </c>
    </row>
    <row r="169" spans="1:10">
      <c r="A169" s="21">
        <v>41703</v>
      </c>
      <c r="B169" s="13" t="s">
        <v>22</v>
      </c>
      <c r="C169" s="13">
        <v>-3.2719160999999997E-2</v>
      </c>
      <c r="D169" s="16">
        <v>-25000000</v>
      </c>
      <c r="E169" s="16">
        <v>3871.7190999999998</v>
      </c>
      <c r="F169" s="13">
        <v>-0.36318065199999999</v>
      </c>
      <c r="G169" s="13">
        <v>4297584.1150000002</v>
      </c>
      <c r="H169" s="13">
        <v>404400889.80000001</v>
      </c>
      <c r="I169" s="13">
        <v>8.9999999999999998E-4</v>
      </c>
      <c r="J169" s="11">
        <f t="shared" si="2"/>
        <v>0.09</v>
      </c>
    </row>
    <row r="170" spans="1:10">
      <c r="A170" s="21">
        <v>41703</v>
      </c>
      <c r="B170" s="13" t="s">
        <v>21</v>
      </c>
      <c r="C170" s="13">
        <v>0.295553222</v>
      </c>
      <c r="D170" s="16">
        <v>226000000</v>
      </c>
      <c r="E170" s="16">
        <v>167764.37770000001</v>
      </c>
      <c r="F170" s="13">
        <v>3.2806223779999999</v>
      </c>
      <c r="G170" s="13">
        <v>186217415.59999999</v>
      </c>
      <c r="H170" s="13">
        <v>404400889.80000001</v>
      </c>
      <c r="I170" s="13">
        <v>4.1399999999999999E-2</v>
      </c>
      <c r="J170" s="11">
        <f t="shared" si="2"/>
        <v>4.1399999999999997</v>
      </c>
    </row>
    <row r="171" spans="1:10">
      <c r="A171" s="21">
        <v>41703</v>
      </c>
      <c r="B171" s="13" t="s">
        <v>24</v>
      </c>
      <c r="C171" s="13">
        <v>0.14529900000000001</v>
      </c>
      <c r="D171" s="16">
        <v>0</v>
      </c>
      <c r="E171" s="16">
        <v>-50854.65</v>
      </c>
      <c r="F171" s="13">
        <v>1.6128098609999999</v>
      </c>
      <c r="G171" s="13">
        <v>-56448345.140000001</v>
      </c>
      <c r="H171" s="13">
        <v>404400889.80000001</v>
      </c>
      <c r="I171" s="13">
        <v>-1.2500000000000001E-2</v>
      </c>
      <c r="J171" s="11">
        <f t="shared" si="2"/>
        <v>-1.25</v>
      </c>
    </row>
    <row r="172" spans="1:10">
      <c r="A172" s="21">
        <v>41702</v>
      </c>
      <c r="B172" s="13" t="s">
        <v>20</v>
      </c>
      <c r="C172" s="13">
        <v>2.1405718579999999</v>
      </c>
      <c r="D172" s="16">
        <v>1804787796</v>
      </c>
      <c r="E172" s="16">
        <v>254990.3297</v>
      </c>
      <c r="F172" s="13">
        <v>23.738597429999999</v>
      </c>
      <c r="G172" s="13">
        <v>282780172.19999999</v>
      </c>
      <c r="H172" s="13">
        <v>403975801.80000001</v>
      </c>
      <c r="I172" s="13">
        <v>6.3100000000000003E-2</v>
      </c>
      <c r="J172" s="11">
        <f t="shared" si="2"/>
        <v>6.3100000000000005</v>
      </c>
    </row>
    <row r="173" spans="1:10">
      <c r="A173" s="21">
        <v>41702</v>
      </c>
      <c r="B173" s="13" t="s">
        <v>23</v>
      </c>
      <c r="C173" s="13">
        <v>5.1898890000000003E-2</v>
      </c>
      <c r="D173" s="16">
        <v>0</v>
      </c>
      <c r="E173" s="16">
        <v>-183139.9411</v>
      </c>
      <c r="F173" s="13">
        <v>0.57555033799999999</v>
      </c>
      <c r="G173" s="13">
        <v>-203099247.5</v>
      </c>
      <c r="H173" s="13">
        <v>403975801.80000001</v>
      </c>
      <c r="I173" s="13">
        <v>-4.53E-2</v>
      </c>
      <c r="J173" s="11">
        <f t="shared" si="2"/>
        <v>-4.53</v>
      </c>
    </row>
    <row r="174" spans="1:10">
      <c r="A174" s="21">
        <v>41702</v>
      </c>
      <c r="B174" s="13" t="s">
        <v>22</v>
      </c>
      <c r="C174" s="13">
        <v>-3.3005505999999997E-2</v>
      </c>
      <c r="D174" s="16">
        <v>-25000000</v>
      </c>
      <c r="E174" s="16">
        <v>3905.6028000000001</v>
      </c>
      <c r="F174" s="13">
        <v>-0.36602574999999998</v>
      </c>
      <c r="G174" s="13">
        <v>4331250.6540000001</v>
      </c>
      <c r="H174" s="13">
        <v>403975801.80000001</v>
      </c>
      <c r="I174" s="13">
        <v>8.9999999999999998E-4</v>
      </c>
      <c r="J174" s="11">
        <f t="shared" si="2"/>
        <v>0.09</v>
      </c>
    </row>
    <row r="175" spans="1:10">
      <c r="A175" s="21">
        <v>41702</v>
      </c>
      <c r="B175" s="13" t="s">
        <v>21</v>
      </c>
      <c r="C175" s="13">
        <v>0.14787910800000001</v>
      </c>
      <c r="D175" s="16">
        <v>226000000</v>
      </c>
      <c r="E175" s="16">
        <v>167854.6281</v>
      </c>
      <c r="F175" s="13">
        <v>1.6399555100000001</v>
      </c>
      <c r="G175" s="13">
        <v>186148081.40000001</v>
      </c>
      <c r="H175" s="13">
        <v>403975801.80000001</v>
      </c>
      <c r="I175" s="13">
        <v>4.1500000000000002E-2</v>
      </c>
      <c r="J175" s="11">
        <f t="shared" si="2"/>
        <v>4.1500000000000004</v>
      </c>
    </row>
    <row r="176" spans="1:10">
      <c r="A176" s="21">
        <v>41702</v>
      </c>
      <c r="B176" s="13" t="s">
        <v>24</v>
      </c>
      <c r="C176" s="13">
        <v>0.147095</v>
      </c>
      <c r="D176" s="16">
        <v>0</v>
      </c>
      <c r="E176" s="16">
        <v>-51483.25</v>
      </c>
      <c r="F176" s="13">
        <v>1.6312598789999999</v>
      </c>
      <c r="G176" s="13">
        <v>-57094095.75</v>
      </c>
      <c r="H176" s="13">
        <v>403975801.80000001</v>
      </c>
      <c r="I176" s="13">
        <v>-1.2699999999999999E-2</v>
      </c>
      <c r="J176" s="11">
        <f t="shared" si="2"/>
        <v>-1.27</v>
      </c>
    </row>
    <row r="177" spans="1:10">
      <c r="A177" s="21">
        <v>41701</v>
      </c>
      <c r="B177" s="13" t="s">
        <v>20</v>
      </c>
      <c r="C177" s="13">
        <v>2.0788095279999999</v>
      </c>
      <c r="D177" s="16">
        <v>1804787796</v>
      </c>
      <c r="E177" s="16">
        <v>227975.03479999999</v>
      </c>
      <c r="F177" s="13">
        <v>22.87789716</v>
      </c>
      <c r="G177" s="13">
        <v>250893087.09999999</v>
      </c>
      <c r="H177" s="13">
        <v>405454138.39999998</v>
      </c>
      <c r="I177" s="13">
        <v>5.62E-2</v>
      </c>
      <c r="J177" s="11">
        <f t="shared" si="2"/>
        <v>5.62</v>
      </c>
    </row>
    <row r="178" spans="1:10">
      <c r="A178" s="21">
        <v>41701</v>
      </c>
      <c r="B178" s="13" t="s">
        <v>23</v>
      </c>
      <c r="C178" s="13">
        <v>5.1835513999999999E-2</v>
      </c>
      <c r="D178" s="16">
        <v>0</v>
      </c>
      <c r="E178" s="16">
        <v>-183334.78779999999</v>
      </c>
      <c r="F178" s="13">
        <v>0.57046474999999996</v>
      </c>
      <c r="G178" s="13">
        <v>-201765210.5</v>
      </c>
      <c r="H178" s="13">
        <v>405454138.39999998</v>
      </c>
      <c r="I178" s="13">
        <v>-4.5199999999999997E-2</v>
      </c>
      <c r="J178" s="11">
        <f t="shared" si="2"/>
        <v>-4.5199999999999996</v>
      </c>
    </row>
    <row r="179" spans="1:10">
      <c r="A179" s="21">
        <v>41701</v>
      </c>
      <c r="B179" s="13" t="s">
        <v>22</v>
      </c>
      <c r="C179" s="13">
        <v>-3.8169689E-2</v>
      </c>
      <c r="D179" s="16">
        <v>-25000000</v>
      </c>
      <c r="E179" s="16">
        <v>4516.6902</v>
      </c>
      <c r="F179" s="13">
        <v>-0.42006841299999997</v>
      </c>
      <c r="G179" s="13">
        <v>4970747.5599999996</v>
      </c>
      <c r="H179" s="13">
        <v>405454138.39999998</v>
      </c>
      <c r="I179" s="13">
        <v>1.1000000000000001E-3</v>
      </c>
      <c r="J179" s="11">
        <f t="shared" si="2"/>
        <v>0.11</v>
      </c>
    </row>
    <row r="180" spans="1:10">
      <c r="A180" s="21">
        <v>41701</v>
      </c>
      <c r="B180" s="13" t="s">
        <v>21</v>
      </c>
      <c r="C180" s="13">
        <v>0.14708801299999999</v>
      </c>
      <c r="D180" s="16">
        <v>226000000</v>
      </c>
      <c r="E180" s="16">
        <v>167071.84580000001</v>
      </c>
      <c r="F180" s="13">
        <v>1.618745916</v>
      </c>
      <c r="G180" s="13">
        <v>183867374.80000001</v>
      </c>
      <c r="H180" s="13">
        <v>405454138.39999998</v>
      </c>
      <c r="I180" s="13">
        <v>4.1200000000000001E-2</v>
      </c>
      <c r="J180" s="11">
        <f t="shared" si="2"/>
        <v>4.12</v>
      </c>
    </row>
    <row r="181" spans="1:10">
      <c r="A181" s="21">
        <v>41701</v>
      </c>
      <c r="B181" s="13" t="s">
        <v>24</v>
      </c>
      <c r="C181" s="13">
        <v>0.146227</v>
      </c>
      <c r="D181" s="16">
        <v>0</v>
      </c>
      <c r="E181" s="16">
        <v>-51179.45</v>
      </c>
      <c r="F181" s="13">
        <v>1.6092702210000001</v>
      </c>
      <c r="G181" s="13">
        <v>-56324457.719999999</v>
      </c>
      <c r="H181" s="13">
        <v>405454138.39999998</v>
      </c>
      <c r="I181" s="13">
        <v>-1.26E-2</v>
      </c>
      <c r="J181" s="11">
        <f t="shared" si="2"/>
        <v>-1.26</v>
      </c>
    </row>
    <row r="182" spans="1:10">
      <c r="A182" s="21">
        <v>41698</v>
      </c>
      <c r="B182" s="13" t="s">
        <v>20</v>
      </c>
      <c r="C182" s="13">
        <v>2.1072090110000001</v>
      </c>
      <c r="D182" s="16">
        <v>1804787796</v>
      </c>
      <c r="E182" s="16">
        <v>237783.1072</v>
      </c>
      <c r="F182" s="13">
        <v>23.29084108</v>
      </c>
      <c r="G182" s="13">
        <v>262820087.19999999</v>
      </c>
      <c r="H182" s="13">
        <v>404550334.10000002</v>
      </c>
      <c r="I182" s="13">
        <v>5.8700000000000002E-2</v>
      </c>
      <c r="J182" s="11">
        <f t="shared" si="2"/>
        <v>5.87</v>
      </c>
    </row>
    <row r="183" spans="1:10">
      <c r="A183" s="21">
        <v>41698</v>
      </c>
      <c r="B183" s="13" t="s">
        <v>23</v>
      </c>
      <c r="C183" s="13">
        <v>5.1888913000000002E-2</v>
      </c>
      <c r="D183" s="16">
        <v>0</v>
      </c>
      <c r="E183" s="16">
        <v>-183361.1777</v>
      </c>
      <c r="F183" s="13">
        <v>0.57352470499999997</v>
      </c>
      <c r="G183" s="13">
        <v>-202667890.40000001</v>
      </c>
      <c r="H183" s="13">
        <v>404550334.10000002</v>
      </c>
      <c r="I183" s="13">
        <v>-4.53E-2</v>
      </c>
      <c r="J183" s="11">
        <f t="shared" si="2"/>
        <v>-4.53</v>
      </c>
    </row>
    <row r="184" spans="1:10">
      <c r="A184" s="21">
        <v>41698</v>
      </c>
      <c r="B184" s="13" t="s">
        <v>22</v>
      </c>
      <c r="C184" s="13">
        <v>-3.6288279999999999E-2</v>
      </c>
      <c r="D184" s="16">
        <v>-25000000</v>
      </c>
      <c r="E184" s="16">
        <v>4294.0595999999996</v>
      </c>
      <c r="F184" s="13">
        <v>-0.40109194599999998</v>
      </c>
      <c r="G184" s="13">
        <v>4746195.5219999999</v>
      </c>
      <c r="H184" s="13">
        <v>404550334.10000002</v>
      </c>
      <c r="I184" s="13">
        <v>1E-3</v>
      </c>
      <c r="J184" s="11">
        <f t="shared" si="2"/>
        <v>0.1</v>
      </c>
    </row>
    <row r="185" spans="1:10">
      <c r="A185" s="21">
        <v>41698</v>
      </c>
      <c r="B185" s="13" t="s">
        <v>21</v>
      </c>
      <c r="C185" s="13">
        <v>0.14742469</v>
      </c>
      <c r="D185" s="16">
        <v>226000000</v>
      </c>
      <c r="E185" s="16">
        <v>167406.4167</v>
      </c>
      <c r="F185" s="13">
        <v>1.6294752960000001</v>
      </c>
      <c r="G185" s="13">
        <v>185033199.19999999</v>
      </c>
      <c r="H185" s="13">
        <v>404550334.10000002</v>
      </c>
      <c r="I185" s="13">
        <v>4.1300000000000003E-2</v>
      </c>
      <c r="J185" s="11">
        <f t="shared" si="2"/>
        <v>4.1300000000000008</v>
      </c>
    </row>
    <row r="186" spans="1:10">
      <c r="A186" s="21">
        <v>41698</v>
      </c>
      <c r="B186" s="13" t="s">
        <v>24</v>
      </c>
      <c r="C186" s="13">
        <v>0.146342</v>
      </c>
      <c r="D186" s="16">
        <v>0</v>
      </c>
      <c r="E186" s="16">
        <v>-51219.7</v>
      </c>
      <c r="F186" s="13">
        <v>1.617508395</v>
      </c>
      <c r="G186" s="13">
        <v>-56612793.82</v>
      </c>
      <c r="H186" s="13">
        <v>404550334.10000002</v>
      </c>
      <c r="I186" s="13">
        <v>-1.26E-2</v>
      </c>
      <c r="J186" s="11">
        <f t="shared" si="2"/>
        <v>-1.26</v>
      </c>
    </row>
    <row r="187" spans="1:10">
      <c r="A187" s="21">
        <v>41697</v>
      </c>
      <c r="B187" s="13" t="s">
        <v>20</v>
      </c>
      <c r="C187" s="13">
        <v>2.6131818579999999</v>
      </c>
      <c r="D187" s="16">
        <v>1804787799</v>
      </c>
      <c r="E187" s="16">
        <v>235417.7647</v>
      </c>
      <c r="F187" s="13">
        <v>28.829833140000002</v>
      </c>
      <c r="G187" s="13">
        <v>259723786.69999999</v>
      </c>
      <c r="H187" s="13">
        <v>403030992.5</v>
      </c>
      <c r="I187" s="13">
        <v>5.8400000000000001E-2</v>
      </c>
      <c r="J187" s="11">
        <f t="shared" si="2"/>
        <v>5.84</v>
      </c>
    </row>
    <row r="188" spans="1:10">
      <c r="A188" s="21">
        <v>41697</v>
      </c>
      <c r="B188" s="13" t="s">
        <v>23</v>
      </c>
      <c r="C188" s="13">
        <v>5.1867376999999999E-2</v>
      </c>
      <c r="D188" s="16">
        <v>0</v>
      </c>
      <c r="E188" s="16">
        <v>-183361.83290000001</v>
      </c>
      <c r="F188" s="13">
        <v>0.57222493699999999</v>
      </c>
      <c r="G188" s="13">
        <v>-202293270.59999999</v>
      </c>
      <c r="H188" s="13">
        <v>403030992.5</v>
      </c>
      <c r="I188" s="13">
        <v>-4.5400000000000003E-2</v>
      </c>
      <c r="J188" s="11">
        <f t="shared" si="2"/>
        <v>-4.54</v>
      </c>
    </row>
    <row r="189" spans="1:10">
      <c r="A189" s="21">
        <v>41697</v>
      </c>
      <c r="B189" s="13" t="s">
        <v>22</v>
      </c>
      <c r="C189" s="13">
        <v>-3.7123382000000003E-2</v>
      </c>
      <c r="D189" s="16">
        <v>-25000000</v>
      </c>
      <c r="E189" s="16">
        <v>4392.8787000000002</v>
      </c>
      <c r="F189" s="13">
        <v>-0.40956235200000002</v>
      </c>
      <c r="G189" s="13">
        <v>4846427.3380000005</v>
      </c>
      <c r="H189" s="13">
        <v>403030992.5</v>
      </c>
      <c r="I189" s="13">
        <v>1E-3</v>
      </c>
      <c r="J189" s="11">
        <f t="shared" si="2"/>
        <v>0.1</v>
      </c>
    </row>
    <row r="190" spans="1:10">
      <c r="A190" s="21">
        <v>41697</v>
      </c>
      <c r="B190" s="13" t="s">
        <v>21</v>
      </c>
      <c r="C190" s="13">
        <v>0.14755713200000001</v>
      </c>
      <c r="D190" s="16">
        <v>226000000</v>
      </c>
      <c r="E190" s="16">
        <v>167582.24799999999</v>
      </c>
      <c r="F190" s="13">
        <v>1.627918655</v>
      </c>
      <c r="G190" s="13">
        <v>184884501.40000001</v>
      </c>
      <c r="H190" s="13">
        <v>403030992.5</v>
      </c>
      <c r="I190" s="13">
        <v>4.1500000000000002E-2</v>
      </c>
      <c r="J190" s="11">
        <f t="shared" si="2"/>
        <v>4.1500000000000004</v>
      </c>
    </row>
    <row r="191" spans="1:10">
      <c r="A191" s="21">
        <v>41697</v>
      </c>
      <c r="B191" s="13" t="s">
        <v>24</v>
      </c>
      <c r="C191" s="13">
        <v>0.14909800000000001</v>
      </c>
      <c r="D191" s="16">
        <v>0</v>
      </c>
      <c r="E191" s="16">
        <v>-52184.3</v>
      </c>
      <c r="F191" s="13">
        <v>1.6449182250000001</v>
      </c>
      <c r="G191" s="13">
        <v>-57572137.859999999</v>
      </c>
      <c r="H191" s="13">
        <v>403030992.5</v>
      </c>
      <c r="I191" s="13">
        <v>-1.29E-2</v>
      </c>
      <c r="J191" s="11">
        <f t="shared" si="2"/>
        <v>-1.29</v>
      </c>
    </row>
    <row r="192" spans="1:10">
      <c r="A192" s="21">
        <v>41696</v>
      </c>
      <c r="B192" s="13" t="s">
        <v>20</v>
      </c>
      <c r="C192" s="13">
        <v>2.2088312129999998</v>
      </c>
      <c r="D192" s="16">
        <v>1927866939</v>
      </c>
      <c r="E192" s="16">
        <v>281216.29729999998</v>
      </c>
      <c r="F192" s="13">
        <v>24.395467350000001</v>
      </c>
      <c r="G192" s="13">
        <v>310589734.39999998</v>
      </c>
      <c r="H192" s="13">
        <v>402333774.30000001</v>
      </c>
      <c r="I192" s="13">
        <v>6.9800000000000001E-2</v>
      </c>
      <c r="J192" s="11">
        <f t="shared" si="2"/>
        <v>6.98</v>
      </c>
    </row>
    <row r="193" spans="1:10">
      <c r="A193" s="21">
        <v>41696</v>
      </c>
      <c r="B193" s="13" t="s">
        <v>23</v>
      </c>
      <c r="C193" s="13">
        <v>5.1867274999999997E-2</v>
      </c>
      <c r="D193" s="16">
        <v>0</v>
      </c>
      <c r="E193" s="16">
        <v>-215300.17300000001</v>
      </c>
      <c r="F193" s="13">
        <v>0.57284884700000005</v>
      </c>
      <c r="G193" s="13">
        <v>-237788578.40000001</v>
      </c>
      <c r="H193" s="13">
        <v>402333774.30000001</v>
      </c>
      <c r="I193" s="13">
        <v>-5.3499999999999999E-2</v>
      </c>
      <c r="J193" s="11">
        <f t="shared" si="2"/>
        <v>-5.35</v>
      </c>
    </row>
    <row r="194" spans="1:10">
      <c r="A194" s="21">
        <v>41696</v>
      </c>
      <c r="B194" s="13" t="s">
        <v>22</v>
      </c>
      <c r="C194" s="13">
        <v>-3.5513464000000002E-2</v>
      </c>
      <c r="D194" s="16">
        <v>-25000000</v>
      </c>
      <c r="E194" s="16">
        <v>4202.3742000000002</v>
      </c>
      <c r="F194" s="13">
        <v>-0.39222895200000002</v>
      </c>
      <c r="G194" s="13">
        <v>4641318.0860000001</v>
      </c>
      <c r="H194" s="13">
        <v>402333774.30000001</v>
      </c>
      <c r="I194" s="13">
        <v>1E-3</v>
      </c>
      <c r="J194" s="11">
        <f t="shared" si="2"/>
        <v>0.1</v>
      </c>
    </row>
    <row r="195" spans="1:10">
      <c r="A195" s="21">
        <v>41696</v>
      </c>
      <c r="B195" s="13" t="s">
        <v>21</v>
      </c>
      <c r="C195" s="13">
        <v>0.14750985799999999</v>
      </c>
      <c r="D195" s="16">
        <v>226000000</v>
      </c>
      <c r="E195" s="16">
        <v>167434.16800000001</v>
      </c>
      <c r="F195" s="13">
        <v>1.6291746979999999</v>
      </c>
      <c r="G195" s="13">
        <v>184922901.90000001</v>
      </c>
      <c r="H195" s="13">
        <v>402333774.30000001</v>
      </c>
      <c r="I195" s="13">
        <v>4.1599999999999998E-2</v>
      </c>
      <c r="J195" s="11">
        <f t="shared" ref="J195:J258" si="3">I195*100</f>
        <v>4.16</v>
      </c>
    </row>
    <row r="196" spans="1:10">
      <c r="A196" s="21">
        <v>41696</v>
      </c>
      <c r="B196" s="13" t="s">
        <v>24</v>
      </c>
      <c r="C196" s="13">
        <v>0.148421</v>
      </c>
      <c r="D196" s="16">
        <v>0</v>
      </c>
      <c r="E196" s="16">
        <v>-66789.45</v>
      </c>
      <c r="F196" s="13">
        <v>1.6392378190000001</v>
      </c>
      <c r="G196" s="13">
        <v>-73765701.829999998</v>
      </c>
      <c r="H196" s="13">
        <v>402333774.30000001</v>
      </c>
      <c r="I196" s="13">
        <v>-1.66E-2</v>
      </c>
      <c r="J196" s="11">
        <f t="shared" si="3"/>
        <v>-1.66</v>
      </c>
    </row>
    <row r="197" spans="1:10">
      <c r="A197" s="21">
        <v>41695</v>
      </c>
      <c r="B197" s="13" t="s">
        <v>20</v>
      </c>
      <c r="C197" s="13">
        <v>2.2326489610000002</v>
      </c>
      <c r="D197" s="16">
        <v>1927866939</v>
      </c>
      <c r="E197" s="16">
        <v>287835.55479999998</v>
      </c>
      <c r="F197" s="13">
        <v>24.719627939999999</v>
      </c>
      <c r="G197" s="13">
        <v>318688156.80000001</v>
      </c>
      <c r="H197" s="13">
        <v>401664966.39999998</v>
      </c>
      <c r="I197" s="13">
        <v>7.1599999999999997E-2</v>
      </c>
      <c r="J197" s="11">
        <f t="shared" si="3"/>
        <v>7.16</v>
      </c>
    </row>
    <row r="198" spans="1:10">
      <c r="A198" s="21">
        <v>41695</v>
      </c>
      <c r="B198" s="13" t="s">
        <v>23</v>
      </c>
      <c r="C198" s="13">
        <v>5.1894452000000001E-2</v>
      </c>
      <c r="D198" s="16">
        <v>0</v>
      </c>
      <c r="E198" s="16">
        <v>-215688.30679999999</v>
      </c>
      <c r="F198" s="13">
        <v>0.57456929800000001</v>
      </c>
      <c r="G198" s="13">
        <v>-238807568.40000001</v>
      </c>
      <c r="H198" s="13">
        <v>401664966.39999998</v>
      </c>
      <c r="I198" s="13">
        <v>-5.3600000000000002E-2</v>
      </c>
      <c r="J198" s="11">
        <f t="shared" si="3"/>
        <v>-5.36</v>
      </c>
    </row>
    <row r="199" spans="1:10">
      <c r="A199" s="21">
        <v>41695</v>
      </c>
      <c r="B199" s="13" t="s">
        <v>22</v>
      </c>
      <c r="C199" s="13">
        <v>-3.4608804E-2</v>
      </c>
      <c r="D199" s="16">
        <v>-25000000</v>
      </c>
      <c r="E199" s="16">
        <v>4095.3240999999998</v>
      </c>
      <c r="F199" s="13">
        <v>-0.383184627</v>
      </c>
      <c r="G199" s="13">
        <v>4534294.9029999999</v>
      </c>
      <c r="H199" s="13">
        <v>401664966.39999998</v>
      </c>
      <c r="I199" s="13">
        <v>1E-3</v>
      </c>
      <c r="J199" s="11">
        <f t="shared" si="3"/>
        <v>0.1</v>
      </c>
    </row>
    <row r="200" spans="1:10">
      <c r="A200" s="21">
        <v>41695</v>
      </c>
      <c r="B200" s="13" t="s">
        <v>21</v>
      </c>
      <c r="C200" s="13">
        <v>0.14786803000000001</v>
      </c>
      <c r="D200" s="16">
        <v>226000000</v>
      </c>
      <c r="E200" s="16">
        <v>167816.45499999999</v>
      </c>
      <c r="F200" s="13">
        <v>1.6371775180000001</v>
      </c>
      <c r="G200" s="13">
        <v>185804414.5</v>
      </c>
      <c r="H200" s="13">
        <v>401664966.39999998</v>
      </c>
      <c r="I200" s="13">
        <v>4.1700000000000001E-2</v>
      </c>
      <c r="J200" s="11">
        <f t="shared" si="3"/>
        <v>4.17</v>
      </c>
    </row>
    <row r="201" spans="1:10">
      <c r="A201" s="21">
        <v>41695</v>
      </c>
      <c r="B201" s="13" t="s">
        <v>24</v>
      </c>
      <c r="C201" s="13">
        <v>0.147316</v>
      </c>
      <c r="D201" s="16">
        <v>0</v>
      </c>
      <c r="E201" s="16">
        <v>-66292.2</v>
      </c>
      <c r="F201" s="13">
        <v>1.631065507</v>
      </c>
      <c r="G201" s="13">
        <v>-73397947.810000002</v>
      </c>
      <c r="H201" s="13">
        <v>401664966.39999998</v>
      </c>
      <c r="I201" s="13">
        <v>-1.6500000000000001E-2</v>
      </c>
      <c r="J201" s="11">
        <f t="shared" si="3"/>
        <v>-1.6500000000000001</v>
      </c>
    </row>
    <row r="202" spans="1:10">
      <c r="A202" s="21">
        <v>41694</v>
      </c>
      <c r="B202" s="13" t="s">
        <v>20</v>
      </c>
      <c r="C202" s="13">
        <v>1.8082838109999999</v>
      </c>
      <c r="D202" s="16">
        <v>1808972937</v>
      </c>
      <c r="E202" s="16">
        <v>242506.2035</v>
      </c>
      <c r="F202" s="13">
        <v>20.103028649999999</v>
      </c>
      <c r="G202" s="13">
        <v>269598672.89999998</v>
      </c>
      <c r="H202" s="13">
        <v>400469361.69999999</v>
      </c>
      <c r="I202" s="13">
        <v>6.0499999999999998E-2</v>
      </c>
      <c r="J202" s="11">
        <f t="shared" si="3"/>
        <v>6.05</v>
      </c>
    </row>
    <row r="203" spans="1:10">
      <c r="A203" s="21">
        <v>41694</v>
      </c>
      <c r="B203" s="13" t="s">
        <v>23</v>
      </c>
      <c r="C203" s="13">
        <v>4.9101422999999998E-2</v>
      </c>
      <c r="D203" s="16">
        <v>0</v>
      </c>
      <c r="E203" s="16">
        <v>-186402.65779999999</v>
      </c>
      <c r="F203" s="13">
        <v>0.54586968499999999</v>
      </c>
      <c r="G203" s="13">
        <v>-207227313.90000001</v>
      </c>
      <c r="H203" s="13">
        <v>400469361.69999999</v>
      </c>
      <c r="I203" s="13">
        <v>-4.65E-2</v>
      </c>
      <c r="J203" s="11">
        <f t="shared" si="3"/>
        <v>-4.6500000000000004</v>
      </c>
    </row>
    <row r="204" spans="1:10">
      <c r="A204" s="21">
        <v>41694</v>
      </c>
      <c r="B204" s="13" t="s">
        <v>22</v>
      </c>
      <c r="C204" s="13">
        <v>-3.1351730000000001E-2</v>
      </c>
      <c r="D204" s="16">
        <v>-25000000</v>
      </c>
      <c r="E204" s="16">
        <v>3709.9083999999998</v>
      </c>
      <c r="F204" s="13">
        <v>-0.34854303399999997</v>
      </c>
      <c r="G204" s="13">
        <v>4124374.415</v>
      </c>
      <c r="H204" s="13">
        <v>400469361.69999999</v>
      </c>
      <c r="I204" s="13">
        <v>8.9999999999999998E-4</v>
      </c>
      <c r="J204" s="11">
        <f t="shared" si="3"/>
        <v>0.09</v>
      </c>
    </row>
    <row r="205" spans="1:10">
      <c r="A205" s="21">
        <v>41694</v>
      </c>
      <c r="B205" s="13" t="s">
        <v>21</v>
      </c>
      <c r="C205" s="13">
        <v>0.148304411</v>
      </c>
      <c r="D205" s="16">
        <v>226000000</v>
      </c>
      <c r="E205" s="16">
        <v>168232.6298</v>
      </c>
      <c r="F205" s="13">
        <v>1.6487278190000001</v>
      </c>
      <c r="G205" s="13">
        <v>187027354.69999999</v>
      </c>
      <c r="H205" s="13">
        <v>400469361.69999999</v>
      </c>
      <c r="I205" s="13">
        <v>4.2000000000000003E-2</v>
      </c>
      <c r="J205" s="11">
        <f t="shared" si="3"/>
        <v>4.2</v>
      </c>
    </row>
    <row r="206" spans="1:10">
      <c r="A206" s="21">
        <v>41694</v>
      </c>
      <c r="B206" s="13" t="s">
        <v>24</v>
      </c>
      <c r="C206" s="13">
        <v>0.147759</v>
      </c>
      <c r="D206" s="16">
        <v>0</v>
      </c>
      <c r="E206" s="16">
        <v>-44327.7</v>
      </c>
      <c r="F206" s="13">
        <v>1.6426643830000001</v>
      </c>
      <c r="G206" s="13">
        <v>-49279931.479999997</v>
      </c>
      <c r="H206" s="13">
        <v>400469361.69999999</v>
      </c>
      <c r="I206" s="13">
        <v>-1.0999999999999999E-2</v>
      </c>
      <c r="J206" s="11">
        <f t="shared" si="3"/>
        <v>-1.0999999999999999</v>
      </c>
    </row>
    <row r="207" spans="1:10">
      <c r="A207" s="21">
        <v>41691</v>
      </c>
      <c r="B207" s="13" t="s">
        <v>20</v>
      </c>
      <c r="C207" s="13">
        <v>1.7414644050000001</v>
      </c>
      <c r="D207" s="16">
        <v>1867543226</v>
      </c>
      <c r="E207" s="16">
        <v>233118.46650000001</v>
      </c>
      <c r="F207" s="13">
        <v>19.32383724</v>
      </c>
      <c r="G207" s="13">
        <v>258675588.80000001</v>
      </c>
      <c r="H207" s="13">
        <v>400581297.39999998</v>
      </c>
      <c r="I207" s="13">
        <v>5.8099999999999999E-2</v>
      </c>
      <c r="J207" s="11">
        <f t="shared" si="3"/>
        <v>5.81</v>
      </c>
    </row>
    <row r="208" spans="1:10">
      <c r="A208" s="21">
        <v>41691</v>
      </c>
      <c r="B208" s="13" t="s">
        <v>23</v>
      </c>
      <c r="C208" s="13">
        <v>4.9130544999999998E-2</v>
      </c>
      <c r="D208" s="16">
        <v>0</v>
      </c>
      <c r="E208" s="16">
        <v>-186430.9472</v>
      </c>
      <c r="F208" s="13">
        <v>0.54516799299999996</v>
      </c>
      <c r="G208" s="13">
        <v>-206869647.69999999</v>
      </c>
      <c r="H208" s="13">
        <v>400581297.39999998</v>
      </c>
      <c r="I208" s="13">
        <v>-4.65E-2</v>
      </c>
      <c r="J208" s="11">
        <f t="shared" si="3"/>
        <v>-4.6500000000000004</v>
      </c>
    </row>
    <row r="209" spans="1:10">
      <c r="A209" s="21">
        <v>41691</v>
      </c>
      <c r="B209" s="13" t="s">
        <v>22</v>
      </c>
      <c r="C209" s="13">
        <v>-3.1792760000000003E-2</v>
      </c>
      <c r="D209" s="16">
        <v>-25000000</v>
      </c>
      <c r="E209" s="16">
        <v>3762.0963000000002</v>
      </c>
      <c r="F209" s="13">
        <v>-0.35278247299999999</v>
      </c>
      <c r="G209" s="13">
        <v>4174540.4819999998</v>
      </c>
      <c r="H209" s="13">
        <v>400581297.39999998</v>
      </c>
      <c r="I209" s="13">
        <v>8.9999999999999998E-4</v>
      </c>
      <c r="J209" s="11">
        <f t="shared" si="3"/>
        <v>0.09</v>
      </c>
    </row>
    <row r="210" spans="1:10">
      <c r="A210" s="21">
        <v>41691</v>
      </c>
      <c r="B210" s="13" t="s">
        <v>21</v>
      </c>
      <c r="C210" s="13">
        <v>0.148100175</v>
      </c>
      <c r="D210" s="16">
        <v>236000000</v>
      </c>
      <c r="E210" s="16">
        <v>175588.86360000001</v>
      </c>
      <c r="F210" s="13">
        <v>1.643366163</v>
      </c>
      <c r="G210" s="13">
        <v>194838930.40000001</v>
      </c>
      <c r="H210" s="13">
        <v>400581297.39999998</v>
      </c>
      <c r="I210" s="13">
        <v>4.3799999999999999E-2</v>
      </c>
      <c r="J210" s="11">
        <f t="shared" si="3"/>
        <v>4.38</v>
      </c>
    </row>
    <row r="211" spans="1:10">
      <c r="A211" s="21">
        <v>41691</v>
      </c>
      <c r="B211" s="13" t="s">
        <v>24</v>
      </c>
      <c r="C211" s="13">
        <v>0.14724100000000001</v>
      </c>
      <c r="D211" s="16">
        <v>0</v>
      </c>
      <c r="E211" s="16">
        <v>-44172.3</v>
      </c>
      <c r="F211" s="13">
        <v>1.633832486</v>
      </c>
      <c r="G211" s="13">
        <v>-49014974.590000004</v>
      </c>
      <c r="H211" s="13">
        <v>400581297.39999998</v>
      </c>
      <c r="I211" s="13">
        <v>-1.0999999999999999E-2</v>
      </c>
      <c r="J211" s="11">
        <f t="shared" si="3"/>
        <v>-1.0999999999999999</v>
      </c>
    </row>
    <row r="212" spans="1:10">
      <c r="A212" s="21">
        <v>41690</v>
      </c>
      <c r="B212" s="13" t="s">
        <v>20</v>
      </c>
      <c r="C212" s="13">
        <v>1.7555208069999999</v>
      </c>
      <c r="D212" s="16">
        <v>1867543226</v>
      </c>
      <c r="E212" s="16">
        <v>236254.12950000001</v>
      </c>
      <c r="F212" s="13">
        <v>19.507466990000001</v>
      </c>
      <c r="G212" s="13">
        <v>262527200.69999999</v>
      </c>
      <c r="H212" s="13">
        <v>399787604.39999998</v>
      </c>
      <c r="I212" s="13">
        <v>5.8999999999999997E-2</v>
      </c>
      <c r="J212" s="11">
        <f t="shared" si="3"/>
        <v>5.8999999999999995</v>
      </c>
    </row>
    <row r="213" spans="1:10">
      <c r="A213" s="21">
        <v>41690</v>
      </c>
      <c r="B213" s="13" t="s">
        <v>23</v>
      </c>
      <c r="C213" s="13">
        <v>4.9119879999999998E-2</v>
      </c>
      <c r="D213" s="16">
        <v>0</v>
      </c>
      <c r="E213" s="16">
        <v>-186403.54519999999</v>
      </c>
      <c r="F213" s="13">
        <v>0.54582345799999998</v>
      </c>
      <c r="G213" s="13">
        <v>-207132891.30000001</v>
      </c>
      <c r="H213" s="13">
        <v>399787604.39999998</v>
      </c>
      <c r="I213" s="13">
        <v>-4.6600000000000003E-2</v>
      </c>
      <c r="J213" s="11">
        <f t="shared" si="3"/>
        <v>-4.66</v>
      </c>
    </row>
    <row r="214" spans="1:10">
      <c r="A214" s="21">
        <v>41690</v>
      </c>
      <c r="B214" s="13" t="s">
        <v>22</v>
      </c>
      <c r="C214" s="13">
        <v>-3.1060430999999999E-2</v>
      </c>
      <c r="D214" s="16">
        <v>-25000000</v>
      </c>
      <c r="E214" s="16">
        <v>3675.4385000000002</v>
      </c>
      <c r="F214" s="13">
        <v>-0.34514562900000001</v>
      </c>
      <c r="G214" s="13">
        <v>4084172.3390000002</v>
      </c>
      <c r="H214" s="13">
        <v>399787604.39999998</v>
      </c>
      <c r="I214" s="13">
        <v>8.9999999999999998E-4</v>
      </c>
      <c r="J214" s="11">
        <f t="shared" si="3"/>
        <v>0.09</v>
      </c>
    </row>
    <row r="215" spans="1:10">
      <c r="A215" s="21">
        <v>41690</v>
      </c>
      <c r="B215" s="13" t="s">
        <v>21</v>
      </c>
      <c r="C215" s="13">
        <v>0.14853134000000001</v>
      </c>
      <c r="D215" s="16">
        <v>236000000</v>
      </c>
      <c r="E215" s="16">
        <v>176071.7708</v>
      </c>
      <c r="F215" s="13">
        <v>1.6504903849999999</v>
      </c>
      <c r="G215" s="13">
        <v>195652153.09999999</v>
      </c>
      <c r="H215" s="13">
        <v>399787604.39999998</v>
      </c>
      <c r="I215" s="13">
        <v>4.3999999999999997E-2</v>
      </c>
      <c r="J215" s="11">
        <f t="shared" si="3"/>
        <v>4.3999999999999995</v>
      </c>
    </row>
    <row r="216" spans="1:10">
      <c r="A216" s="21">
        <v>41690</v>
      </c>
      <c r="B216" s="13" t="s">
        <v>24</v>
      </c>
      <c r="C216" s="13">
        <v>0.14755099999999999</v>
      </c>
      <c r="D216" s="16">
        <v>0</v>
      </c>
      <c r="E216" s="16">
        <v>-44265.3</v>
      </c>
      <c r="F216" s="13">
        <v>1.63959678</v>
      </c>
      <c r="G216" s="13">
        <v>-49187903.380000003</v>
      </c>
      <c r="H216" s="13">
        <v>399787604.39999998</v>
      </c>
      <c r="I216" s="13">
        <v>-1.0999999999999999E-2</v>
      </c>
      <c r="J216" s="11">
        <f t="shared" si="3"/>
        <v>-1.0999999999999999</v>
      </c>
    </row>
    <row r="217" spans="1:10">
      <c r="A217" s="21">
        <v>41689</v>
      </c>
      <c r="B217" s="13" t="s">
        <v>20</v>
      </c>
      <c r="C217" s="13">
        <v>1.4895122780000001</v>
      </c>
      <c r="D217" s="16">
        <v>1841421226</v>
      </c>
      <c r="E217" s="16">
        <v>194741.1697</v>
      </c>
      <c r="F217" s="13">
        <v>16.50028356</v>
      </c>
      <c r="G217" s="13">
        <v>215727293.40000001</v>
      </c>
      <c r="H217" s="13">
        <v>399756383.10000002</v>
      </c>
      <c r="I217" s="13">
        <v>4.87E-2</v>
      </c>
      <c r="J217" s="11">
        <f t="shared" si="3"/>
        <v>4.87</v>
      </c>
    </row>
    <row r="218" spans="1:10">
      <c r="A218" s="21">
        <v>41689</v>
      </c>
      <c r="B218" s="13" t="s">
        <v>23</v>
      </c>
      <c r="C218" s="13">
        <v>4.9087939999999997E-2</v>
      </c>
      <c r="D218" s="16">
        <v>0</v>
      </c>
      <c r="E218" s="16">
        <v>-186250.10029999999</v>
      </c>
      <c r="F218" s="13">
        <v>0.54377861900000002</v>
      </c>
      <c r="G218" s="13">
        <v>-206321190.80000001</v>
      </c>
      <c r="H218" s="13">
        <v>399756383.10000002</v>
      </c>
      <c r="I218" s="13">
        <v>-4.65E-2</v>
      </c>
      <c r="J218" s="11">
        <f t="shared" si="3"/>
        <v>-4.6500000000000004</v>
      </c>
    </row>
    <row r="219" spans="1:10">
      <c r="A219" s="21">
        <v>41689</v>
      </c>
      <c r="B219" s="13" t="s">
        <v>22</v>
      </c>
      <c r="C219" s="13">
        <v>-3.2171652000000002E-2</v>
      </c>
      <c r="D219" s="16">
        <v>-25000000</v>
      </c>
      <c r="E219" s="16">
        <v>3806.9313000000002</v>
      </c>
      <c r="F219" s="13">
        <v>-0.35638603899999999</v>
      </c>
      <c r="G219" s="13">
        <v>4217182.1540000001</v>
      </c>
      <c r="H219" s="13">
        <v>399756383.10000002</v>
      </c>
      <c r="I219" s="13">
        <v>8.9999999999999998E-4</v>
      </c>
      <c r="J219" s="11">
        <f t="shared" si="3"/>
        <v>0.09</v>
      </c>
    </row>
    <row r="220" spans="1:10">
      <c r="A220" s="21">
        <v>41689</v>
      </c>
      <c r="B220" s="13" t="s">
        <v>21</v>
      </c>
      <c r="C220" s="13">
        <v>0.14822613500000001</v>
      </c>
      <c r="D220" s="16">
        <v>256000000</v>
      </c>
      <c r="E220" s="16">
        <v>190216.5644</v>
      </c>
      <c r="F220" s="13">
        <v>1.641996038</v>
      </c>
      <c r="G220" s="13">
        <v>210715097.69999999</v>
      </c>
      <c r="H220" s="13">
        <v>399756383.10000002</v>
      </c>
      <c r="I220" s="13">
        <v>4.7500000000000001E-2</v>
      </c>
      <c r="J220" s="11">
        <f t="shared" si="3"/>
        <v>4.75</v>
      </c>
    </row>
    <row r="221" spans="1:10">
      <c r="A221" s="21">
        <v>41689</v>
      </c>
      <c r="B221" s="13" t="s">
        <v>24</v>
      </c>
      <c r="C221" s="13">
        <v>0.14813200000000001</v>
      </c>
      <c r="D221" s="16">
        <v>0</v>
      </c>
      <c r="E221" s="16">
        <v>-44439.6</v>
      </c>
      <c r="F221" s="13">
        <v>1.6409532440000001</v>
      </c>
      <c r="G221" s="13">
        <v>-49228597.329999998</v>
      </c>
      <c r="H221" s="13">
        <v>399756383.10000002</v>
      </c>
      <c r="I221" s="13">
        <v>-1.11E-2</v>
      </c>
      <c r="J221" s="11">
        <f t="shared" si="3"/>
        <v>-1.1100000000000001</v>
      </c>
    </row>
    <row r="222" spans="1:10">
      <c r="A222" s="21">
        <v>41688</v>
      </c>
      <c r="B222" s="13" t="s">
        <v>20</v>
      </c>
      <c r="C222" s="13">
        <v>1.47492789</v>
      </c>
      <c r="D222" s="16">
        <v>1841421226</v>
      </c>
      <c r="E222" s="16">
        <v>189398.42790000001</v>
      </c>
      <c r="F222" s="13">
        <v>16.29983421</v>
      </c>
      <c r="G222" s="13">
        <v>209309417.40000001</v>
      </c>
      <c r="H222" s="13">
        <v>399893830.19999999</v>
      </c>
      <c r="I222" s="13">
        <v>4.7300000000000002E-2</v>
      </c>
      <c r="J222" s="11">
        <f t="shared" si="3"/>
        <v>4.7300000000000004</v>
      </c>
    </row>
    <row r="223" spans="1:10">
      <c r="A223" s="21">
        <v>41688</v>
      </c>
      <c r="B223" s="13" t="s">
        <v>23</v>
      </c>
      <c r="C223" s="13">
        <v>4.9096748000000003E-2</v>
      </c>
      <c r="D223" s="16">
        <v>0</v>
      </c>
      <c r="E223" s="16">
        <v>-186338.87299999999</v>
      </c>
      <c r="F223" s="13">
        <v>0.54258167999999996</v>
      </c>
      <c r="G223" s="13">
        <v>-205928219</v>
      </c>
      <c r="H223" s="13">
        <v>399893830.19999999</v>
      </c>
      <c r="I223" s="13">
        <v>-4.65E-2</v>
      </c>
      <c r="J223" s="11">
        <f t="shared" si="3"/>
        <v>-4.6500000000000004</v>
      </c>
    </row>
    <row r="224" spans="1:10">
      <c r="A224" s="21">
        <v>41688</v>
      </c>
      <c r="B224" s="13" t="s">
        <v>22</v>
      </c>
      <c r="C224" s="13">
        <v>-3.3419836000000001E-2</v>
      </c>
      <c r="D224" s="16">
        <v>-25000000</v>
      </c>
      <c r="E224" s="16">
        <v>3954.6313</v>
      </c>
      <c r="F224" s="13">
        <v>-0.36933180900000001</v>
      </c>
      <c r="G224" s="13">
        <v>4370371.9330000002</v>
      </c>
      <c r="H224" s="13">
        <v>399893830.19999999</v>
      </c>
      <c r="I224" s="13">
        <v>8.9999999999999998E-4</v>
      </c>
      <c r="J224" s="11">
        <f t="shared" si="3"/>
        <v>0.09</v>
      </c>
    </row>
    <row r="225" spans="1:10">
      <c r="A225" s="21">
        <v>41688</v>
      </c>
      <c r="B225" s="13" t="s">
        <v>21</v>
      </c>
      <c r="C225" s="13">
        <v>0.148089051</v>
      </c>
      <c r="D225" s="16">
        <v>256000000</v>
      </c>
      <c r="E225" s="16">
        <v>190059.97150000001</v>
      </c>
      <c r="F225" s="13">
        <v>1.636572876</v>
      </c>
      <c r="G225" s="13">
        <v>210040507.5</v>
      </c>
      <c r="H225" s="13">
        <v>399893830.19999999</v>
      </c>
      <c r="I225" s="13">
        <v>4.7500000000000001E-2</v>
      </c>
      <c r="J225" s="11">
        <f t="shared" si="3"/>
        <v>4.75</v>
      </c>
    </row>
    <row r="226" spans="1:10">
      <c r="A226" s="21">
        <v>41688</v>
      </c>
      <c r="B226" s="13" t="s">
        <v>24</v>
      </c>
      <c r="C226" s="13">
        <v>0.14749999999999999</v>
      </c>
      <c r="D226" s="16">
        <v>0</v>
      </c>
      <c r="E226" s="16">
        <v>-44250</v>
      </c>
      <c r="F226" s="13">
        <v>1.6300631109999999</v>
      </c>
      <c r="G226" s="13">
        <v>-48901893.340000004</v>
      </c>
      <c r="H226" s="13">
        <v>399893830.19999999</v>
      </c>
      <c r="I226" s="13">
        <v>-1.0999999999999999E-2</v>
      </c>
      <c r="J226" s="11">
        <f t="shared" si="3"/>
        <v>-1.0999999999999999</v>
      </c>
    </row>
    <row r="227" spans="1:10">
      <c r="A227" s="21">
        <v>41684</v>
      </c>
      <c r="B227" s="13" t="s">
        <v>20</v>
      </c>
      <c r="C227" s="13">
        <v>1.4960080549999999</v>
      </c>
      <c r="D227" s="16">
        <v>1841421226</v>
      </c>
      <c r="E227" s="16">
        <v>197685.17420000001</v>
      </c>
      <c r="F227" s="13">
        <v>16.5870815</v>
      </c>
      <c r="G227" s="13">
        <v>219184655.09999999</v>
      </c>
      <c r="H227" s="13">
        <v>399315976.5</v>
      </c>
      <c r="I227" s="13">
        <v>4.9500000000000002E-2</v>
      </c>
      <c r="J227" s="11">
        <f t="shared" si="3"/>
        <v>4.95</v>
      </c>
    </row>
    <row r="228" spans="1:10">
      <c r="A228" s="21">
        <v>41684</v>
      </c>
      <c r="B228" s="13" t="s">
        <v>23</v>
      </c>
      <c r="C228" s="13">
        <v>4.9150476999999998E-2</v>
      </c>
      <c r="D228" s="16">
        <v>0</v>
      </c>
      <c r="E228" s="16">
        <v>-186396.5759</v>
      </c>
      <c r="F228" s="13">
        <v>0.54495894300000003</v>
      </c>
      <c r="G228" s="13">
        <v>-206668352.19999999</v>
      </c>
      <c r="H228" s="13">
        <v>399315976.5</v>
      </c>
      <c r="I228" s="13">
        <v>-4.6600000000000003E-2</v>
      </c>
      <c r="J228" s="11">
        <f t="shared" si="3"/>
        <v>-4.66</v>
      </c>
    </row>
    <row r="229" spans="1:10">
      <c r="A229" s="21">
        <v>41684</v>
      </c>
      <c r="B229" s="13" t="s">
        <v>22</v>
      </c>
      <c r="C229" s="13">
        <v>-3.1559496999999999E-2</v>
      </c>
      <c r="D229" s="16">
        <v>-25000000</v>
      </c>
      <c r="E229" s="16">
        <v>3734.4938999999999</v>
      </c>
      <c r="F229" s="13">
        <v>-0.34991786800000002</v>
      </c>
      <c r="G229" s="13">
        <v>4140643.125</v>
      </c>
      <c r="H229" s="13">
        <v>399315976.5</v>
      </c>
      <c r="I229" s="13">
        <v>8.9999999999999998E-4</v>
      </c>
      <c r="J229" s="11">
        <f t="shared" si="3"/>
        <v>0.09</v>
      </c>
    </row>
    <row r="230" spans="1:10">
      <c r="A230" s="21">
        <v>41684</v>
      </c>
      <c r="B230" s="13" t="s">
        <v>21</v>
      </c>
      <c r="C230" s="13">
        <v>0.14808453599999999</v>
      </c>
      <c r="D230" s="16">
        <v>256000000</v>
      </c>
      <c r="E230" s="16">
        <v>190035.39600000001</v>
      </c>
      <c r="F230" s="13">
        <v>1.641896418</v>
      </c>
      <c r="G230" s="13">
        <v>210702916.40000001</v>
      </c>
      <c r="H230" s="13">
        <v>399315976.5</v>
      </c>
      <c r="I230" s="13">
        <v>4.7500000000000001E-2</v>
      </c>
      <c r="J230" s="11">
        <f t="shared" si="3"/>
        <v>4.75</v>
      </c>
    </row>
    <row r="231" spans="1:10">
      <c r="A231" s="21">
        <v>41684</v>
      </c>
      <c r="B231" s="13" t="s">
        <v>24</v>
      </c>
      <c r="C231" s="13">
        <v>0.14771400000000001</v>
      </c>
      <c r="D231" s="16">
        <v>0</v>
      </c>
      <c r="E231" s="16">
        <v>-44314.2</v>
      </c>
      <c r="F231" s="13">
        <v>1.637788078</v>
      </c>
      <c r="G231" s="13">
        <v>-49133642.329999998</v>
      </c>
      <c r="H231" s="13">
        <v>399315976.5</v>
      </c>
      <c r="I231" s="13">
        <v>-1.0999999999999999E-2</v>
      </c>
      <c r="J231" s="11">
        <f t="shared" si="3"/>
        <v>-1.0999999999999999</v>
      </c>
    </row>
    <row r="232" spans="1:10">
      <c r="A232" s="21">
        <v>41683</v>
      </c>
      <c r="B232" s="13" t="s">
        <v>20</v>
      </c>
      <c r="C232" s="13">
        <v>1.463944189</v>
      </c>
      <c r="D232" s="16">
        <v>1841421226</v>
      </c>
      <c r="E232" s="16">
        <v>189032.84080000001</v>
      </c>
      <c r="F232" s="13">
        <v>16.209227080000002</v>
      </c>
      <c r="G232" s="13">
        <v>209302804.40000001</v>
      </c>
      <c r="H232" s="13">
        <v>399377955</v>
      </c>
      <c r="I232" s="13">
        <v>4.7300000000000002E-2</v>
      </c>
      <c r="J232" s="11">
        <f t="shared" si="3"/>
        <v>4.7300000000000004</v>
      </c>
    </row>
    <row r="233" spans="1:10">
      <c r="A233" s="21">
        <v>41683</v>
      </c>
      <c r="B233" s="13" t="s">
        <v>23</v>
      </c>
      <c r="C233" s="13">
        <v>4.9165733000000003E-2</v>
      </c>
      <c r="D233" s="16">
        <v>0</v>
      </c>
      <c r="E233" s="16">
        <v>-186441.52059999999</v>
      </c>
      <c r="F233" s="13">
        <v>0.54437767299999995</v>
      </c>
      <c r="G233" s="13">
        <v>-206433617.30000001</v>
      </c>
      <c r="H233" s="13">
        <v>399377955</v>
      </c>
      <c r="I233" s="13">
        <v>-4.6600000000000003E-2</v>
      </c>
      <c r="J233" s="11">
        <f t="shared" si="3"/>
        <v>-4.66</v>
      </c>
    </row>
    <row r="234" spans="1:10">
      <c r="A234" s="21">
        <v>41683</v>
      </c>
      <c r="B234" s="13" t="s">
        <v>22</v>
      </c>
      <c r="C234" s="13">
        <v>-3.3284958000000003E-2</v>
      </c>
      <c r="D234" s="16">
        <v>-25000000</v>
      </c>
      <c r="E234" s="16">
        <v>3938.6709000000001</v>
      </c>
      <c r="F234" s="13">
        <v>-0.36854099099999998</v>
      </c>
      <c r="G234" s="13">
        <v>4361013.9979999997</v>
      </c>
      <c r="H234" s="13">
        <v>399377955</v>
      </c>
      <c r="I234" s="13">
        <v>8.9999999999999998E-4</v>
      </c>
      <c r="J234" s="11">
        <f t="shared" si="3"/>
        <v>0.09</v>
      </c>
    </row>
    <row r="235" spans="1:10">
      <c r="A235" s="21">
        <v>41683</v>
      </c>
      <c r="B235" s="13" t="s">
        <v>21</v>
      </c>
      <c r="C235" s="13">
        <v>0.14755759399999999</v>
      </c>
      <c r="D235" s="16">
        <v>256000000</v>
      </c>
      <c r="E235" s="16">
        <v>189396.8015</v>
      </c>
      <c r="F235" s="13">
        <v>1.6338017300000001</v>
      </c>
      <c r="G235" s="13">
        <v>209705792.5</v>
      </c>
      <c r="H235" s="13">
        <v>399377955</v>
      </c>
      <c r="I235" s="13">
        <v>4.7399999999999998E-2</v>
      </c>
      <c r="J235" s="11">
        <f t="shared" si="3"/>
        <v>4.74</v>
      </c>
    </row>
    <row r="236" spans="1:10">
      <c r="A236" s="21">
        <v>41683</v>
      </c>
      <c r="B236" s="13" t="s">
        <v>24</v>
      </c>
      <c r="C236" s="13">
        <v>0.146533</v>
      </c>
      <c r="D236" s="16">
        <v>0</v>
      </c>
      <c r="E236" s="16">
        <v>-43959.9</v>
      </c>
      <c r="F236" s="13">
        <v>1.6224571189999999</v>
      </c>
      <c r="G236" s="13">
        <v>-48673713.579999998</v>
      </c>
      <c r="H236" s="13">
        <v>399377955</v>
      </c>
      <c r="I236" s="13">
        <v>-1.0999999999999999E-2</v>
      </c>
      <c r="J236" s="11">
        <f t="shared" si="3"/>
        <v>-1.0999999999999999</v>
      </c>
    </row>
    <row r="237" spans="1:10">
      <c r="A237" s="21">
        <v>41682</v>
      </c>
      <c r="B237" s="13" t="s">
        <v>20</v>
      </c>
      <c r="C237" s="13">
        <v>1.4870001100000001</v>
      </c>
      <c r="D237" s="16">
        <v>1841421226</v>
      </c>
      <c r="E237" s="16">
        <v>199404.47829999999</v>
      </c>
      <c r="F237" s="13">
        <v>16.8661943</v>
      </c>
      <c r="G237" s="13">
        <v>226173128.90000001</v>
      </c>
      <c r="H237" s="13">
        <v>398847344</v>
      </c>
      <c r="I237" s="13">
        <v>4.99E-2</v>
      </c>
      <c r="J237" s="11">
        <f t="shared" si="3"/>
        <v>4.99</v>
      </c>
    </row>
    <row r="238" spans="1:10">
      <c r="A238" s="21">
        <v>41682</v>
      </c>
      <c r="B238" s="13" t="s">
        <v>23</v>
      </c>
      <c r="C238" s="13">
        <v>4.9200836999999997E-2</v>
      </c>
      <c r="D238" s="16">
        <v>0</v>
      </c>
      <c r="E238" s="16">
        <v>-186507.66260000001</v>
      </c>
      <c r="F238" s="13">
        <v>0.55805703799999995</v>
      </c>
      <c r="G238" s="13">
        <v>-211545006.19999999</v>
      </c>
      <c r="H238" s="13">
        <v>398847344</v>
      </c>
      <c r="I238" s="13">
        <v>-4.6699999999999998E-2</v>
      </c>
      <c r="J238" s="11">
        <f t="shared" si="3"/>
        <v>-4.67</v>
      </c>
    </row>
    <row r="239" spans="1:10">
      <c r="A239" s="21">
        <v>41682</v>
      </c>
      <c r="B239" s="13" t="s">
        <v>22</v>
      </c>
      <c r="C239" s="13">
        <v>-3.1075828E-2</v>
      </c>
      <c r="D239" s="16">
        <v>-25000000</v>
      </c>
      <c r="E239" s="16">
        <v>3677.2604999999999</v>
      </c>
      <c r="F239" s="13">
        <v>-0.352475396</v>
      </c>
      <c r="G239" s="13">
        <v>4170906.892</v>
      </c>
      <c r="H239" s="13">
        <v>398847344</v>
      </c>
      <c r="I239" s="13">
        <v>8.9999999999999998E-4</v>
      </c>
      <c r="J239" s="11">
        <f t="shared" si="3"/>
        <v>0.09</v>
      </c>
    </row>
    <row r="240" spans="1:10">
      <c r="A240" s="21">
        <v>41682</v>
      </c>
      <c r="B240" s="13" t="s">
        <v>21</v>
      </c>
      <c r="C240" s="13">
        <v>0.14765530900000001</v>
      </c>
      <c r="D240" s="16">
        <v>256000000</v>
      </c>
      <c r="E240" s="16">
        <v>189483.76569999999</v>
      </c>
      <c r="F240" s="13">
        <v>1.6747699709999999</v>
      </c>
      <c r="G240" s="13">
        <v>214920630.30000001</v>
      </c>
      <c r="H240" s="13">
        <v>398847344</v>
      </c>
      <c r="I240" s="13">
        <v>4.7500000000000001E-2</v>
      </c>
      <c r="J240" s="11">
        <f t="shared" si="3"/>
        <v>4.75</v>
      </c>
    </row>
    <row r="241" spans="1:10">
      <c r="A241" s="21">
        <v>41682</v>
      </c>
      <c r="B241" s="13" t="s">
        <v>24</v>
      </c>
      <c r="C241" s="13">
        <v>0.14741099999999999</v>
      </c>
      <c r="D241" s="16">
        <v>0</v>
      </c>
      <c r="E241" s="16">
        <v>-44223.3</v>
      </c>
      <c r="F241" s="13">
        <v>1.6719989129999999</v>
      </c>
      <c r="G241" s="13">
        <v>-50159967.390000001</v>
      </c>
      <c r="H241" s="13">
        <v>398847344</v>
      </c>
      <c r="I241" s="13">
        <v>-1.0999999999999999E-2</v>
      </c>
      <c r="J241" s="11">
        <f t="shared" si="3"/>
        <v>-1.0999999999999999</v>
      </c>
    </row>
    <row r="242" spans="1:10">
      <c r="A242" s="21">
        <v>41681</v>
      </c>
      <c r="B242" s="13" t="s">
        <v>20</v>
      </c>
      <c r="C242" s="13">
        <v>1.4433477429999999</v>
      </c>
      <c r="D242" s="16">
        <v>1841421226</v>
      </c>
      <c r="E242" s="16">
        <v>185692.9276</v>
      </c>
      <c r="F242" s="13">
        <v>16.30129994</v>
      </c>
      <c r="G242" s="13">
        <v>209723271.69999999</v>
      </c>
      <c r="H242" s="13">
        <v>398189183.19999999</v>
      </c>
      <c r="I242" s="13">
        <v>4.6600000000000003E-2</v>
      </c>
      <c r="J242" s="11">
        <f t="shared" si="3"/>
        <v>4.66</v>
      </c>
    </row>
    <row r="243" spans="1:10">
      <c r="A243" s="21">
        <v>41681</v>
      </c>
      <c r="B243" s="13" t="s">
        <v>23</v>
      </c>
      <c r="C243" s="13">
        <v>4.9161680999999999E-2</v>
      </c>
      <c r="D243" s="16">
        <v>0</v>
      </c>
      <c r="E243" s="16">
        <v>-186419.05239999999</v>
      </c>
      <c r="F243" s="13">
        <v>0.55523647099999995</v>
      </c>
      <c r="G243" s="13">
        <v>-210543363.69999999</v>
      </c>
      <c r="H243" s="13">
        <v>398189183.19999999</v>
      </c>
      <c r="I243" s="13">
        <v>-4.6800000000000001E-2</v>
      </c>
      <c r="J243" s="11">
        <f t="shared" si="3"/>
        <v>-4.68</v>
      </c>
    </row>
    <row r="244" spans="1:10">
      <c r="A244" s="21">
        <v>41681</v>
      </c>
      <c r="B244" s="13" t="s">
        <v>22</v>
      </c>
      <c r="C244" s="13">
        <v>-3.3665087000000003E-2</v>
      </c>
      <c r="D244" s="16">
        <v>-25000000</v>
      </c>
      <c r="E244" s="16">
        <v>3983.6523000000002</v>
      </c>
      <c r="F244" s="13">
        <v>-0.38021653700000002</v>
      </c>
      <c r="G244" s="13">
        <v>4499172.9340000004</v>
      </c>
      <c r="H244" s="13">
        <v>398189183.19999999</v>
      </c>
      <c r="I244" s="13">
        <v>1E-3</v>
      </c>
      <c r="J244" s="11">
        <f t="shared" si="3"/>
        <v>0.1</v>
      </c>
    </row>
    <row r="245" spans="1:10">
      <c r="A245" s="21">
        <v>41681</v>
      </c>
      <c r="B245" s="13" t="s">
        <v>21</v>
      </c>
      <c r="C245" s="13">
        <v>0.146595314</v>
      </c>
      <c r="D245" s="16">
        <v>256000000</v>
      </c>
      <c r="E245" s="16">
        <v>188180.478</v>
      </c>
      <c r="F245" s="13">
        <v>1.655660734</v>
      </c>
      <c r="G245" s="13">
        <v>212532733.69999999</v>
      </c>
      <c r="H245" s="13">
        <v>398189183.19999999</v>
      </c>
      <c r="I245" s="13">
        <v>4.7199999999999999E-2</v>
      </c>
      <c r="J245" s="11">
        <f t="shared" si="3"/>
        <v>4.72</v>
      </c>
    </row>
    <row r="246" spans="1:10">
      <c r="A246" s="21">
        <v>41681</v>
      </c>
      <c r="B246" s="13" t="s">
        <v>24</v>
      </c>
      <c r="C246" s="13">
        <v>0.14802999999999999</v>
      </c>
      <c r="D246" s="16">
        <v>0</v>
      </c>
      <c r="E246" s="16">
        <v>-44409</v>
      </c>
      <c r="F246" s="13">
        <v>1.671864207</v>
      </c>
      <c r="G246" s="13">
        <v>-50155926.210000001</v>
      </c>
      <c r="H246" s="13">
        <v>398189183.19999999</v>
      </c>
      <c r="I246" s="13">
        <v>-1.11E-2</v>
      </c>
      <c r="J246" s="11">
        <f t="shared" si="3"/>
        <v>-1.1100000000000001</v>
      </c>
    </row>
    <row r="247" spans="1:10">
      <c r="A247" s="21">
        <v>41680</v>
      </c>
      <c r="B247" s="13" t="s">
        <v>20</v>
      </c>
      <c r="C247" s="13">
        <v>1.4052945189999999</v>
      </c>
      <c r="D247" s="16">
        <v>1841421226</v>
      </c>
      <c r="E247" s="16">
        <v>173407.94709999999</v>
      </c>
      <c r="F247" s="13">
        <v>15.80217874</v>
      </c>
      <c r="G247" s="13">
        <v>194992817.40000001</v>
      </c>
      <c r="H247" s="13">
        <v>399109608.19999999</v>
      </c>
      <c r="I247" s="13">
        <v>4.3400000000000001E-2</v>
      </c>
      <c r="J247" s="11">
        <f t="shared" si="3"/>
        <v>4.34</v>
      </c>
    </row>
    <row r="248" spans="1:10">
      <c r="A248" s="21">
        <v>41680</v>
      </c>
      <c r="B248" s="13" t="s">
        <v>23</v>
      </c>
      <c r="C248" s="13">
        <v>4.9124198000000001E-2</v>
      </c>
      <c r="D248" s="16">
        <v>0</v>
      </c>
      <c r="E248" s="16">
        <v>-186342.87590000001</v>
      </c>
      <c r="F248" s="13">
        <v>0.55238908799999997</v>
      </c>
      <c r="G248" s="13">
        <v>-209537815.19999999</v>
      </c>
      <c r="H248" s="13">
        <v>399109608.19999999</v>
      </c>
      <c r="I248" s="13">
        <v>-4.6600000000000003E-2</v>
      </c>
      <c r="J248" s="11">
        <f t="shared" si="3"/>
        <v>-4.66</v>
      </c>
    </row>
    <row r="249" spans="1:10">
      <c r="A249" s="21">
        <v>41680</v>
      </c>
      <c r="B249" s="13" t="s">
        <v>22</v>
      </c>
      <c r="C249" s="13">
        <v>-3.5904895999999999E-2</v>
      </c>
      <c r="D249" s="16">
        <v>-25000000</v>
      </c>
      <c r="E249" s="16">
        <v>4248.6930000000002</v>
      </c>
      <c r="F249" s="13">
        <v>-0.40374140600000002</v>
      </c>
      <c r="G249" s="13">
        <v>4777547.0060000001</v>
      </c>
      <c r="H249" s="13">
        <v>399109608.19999999</v>
      </c>
      <c r="I249" s="13">
        <v>1E-3</v>
      </c>
      <c r="J249" s="11">
        <f t="shared" si="3"/>
        <v>0.1</v>
      </c>
    </row>
    <row r="250" spans="1:10">
      <c r="A250" s="21">
        <v>41680</v>
      </c>
      <c r="B250" s="13" t="s">
        <v>21</v>
      </c>
      <c r="C250" s="13">
        <v>0.14618724599999999</v>
      </c>
      <c r="D250" s="16">
        <v>256000000</v>
      </c>
      <c r="E250" s="16">
        <v>187692.0741</v>
      </c>
      <c r="F250" s="13">
        <v>1.6438383270000001</v>
      </c>
      <c r="G250" s="13">
        <v>211054954.19999999</v>
      </c>
      <c r="H250" s="13">
        <v>399109608.19999999</v>
      </c>
      <c r="I250" s="13">
        <v>4.7E-2</v>
      </c>
      <c r="J250" s="11">
        <f t="shared" si="3"/>
        <v>4.7</v>
      </c>
    </row>
    <row r="251" spans="1:10">
      <c r="A251" s="21">
        <v>41680</v>
      </c>
      <c r="B251" s="13" t="s">
        <v>24</v>
      </c>
      <c r="C251" s="13">
        <v>0.148095</v>
      </c>
      <c r="D251" s="16">
        <v>0</v>
      </c>
      <c r="E251" s="16">
        <v>-44428.5</v>
      </c>
      <c r="F251" s="13">
        <v>1.665290535</v>
      </c>
      <c r="G251" s="13">
        <v>-49958716.039999999</v>
      </c>
      <c r="H251" s="13">
        <v>399109608.19999999</v>
      </c>
      <c r="I251" s="13">
        <v>-1.11E-2</v>
      </c>
      <c r="J251" s="11">
        <f t="shared" si="3"/>
        <v>-1.1100000000000001</v>
      </c>
    </row>
    <row r="252" spans="1:10">
      <c r="A252" s="21">
        <v>41677</v>
      </c>
      <c r="B252" s="13" t="s">
        <v>20</v>
      </c>
      <c r="C252" s="13">
        <v>1.394295965</v>
      </c>
      <c r="D252" s="16">
        <v>1841421226</v>
      </c>
      <c r="E252" s="16">
        <v>170904.8849</v>
      </c>
      <c r="F252" s="13">
        <v>15.666773839999999</v>
      </c>
      <c r="G252" s="13">
        <v>192034420.69999999</v>
      </c>
      <c r="H252" s="13">
        <v>398705079.69999999</v>
      </c>
      <c r="I252" s="13">
        <v>4.2799999999999998E-2</v>
      </c>
      <c r="J252" s="11">
        <f t="shared" si="3"/>
        <v>4.2799999999999994</v>
      </c>
    </row>
    <row r="253" spans="1:10">
      <c r="A253" s="21">
        <v>41677</v>
      </c>
      <c r="B253" s="13" t="s">
        <v>23</v>
      </c>
      <c r="C253" s="13">
        <v>4.9165926999999998E-2</v>
      </c>
      <c r="D253" s="16">
        <v>0</v>
      </c>
      <c r="E253" s="16">
        <v>-186460.57579999999</v>
      </c>
      <c r="F253" s="13">
        <v>0.55244473100000002</v>
      </c>
      <c r="G253" s="13">
        <v>-209513313.09999999</v>
      </c>
      <c r="H253" s="13">
        <v>398705079.69999999</v>
      </c>
      <c r="I253" s="13">
        <v>-4.6699999999999998E-2</v>
      </c>
      <c r="J253" s="11">
        <f t="shared" si="3"/>
        <v>-4.67</v>
      </c>
    </row>
    <row r="254" spans="1:10">
      <c r="A254" s="21">
        <v>41677</v>
      </c>
      <c r="B254" s="13" t="s">
        <v>22</v>
      </c>
      <c r="C254" s="13">
        <v>-3.6265726999999998E-2</v>
      </c>
      <c r="D254" s="16">
        <v>-25000000</v>
      </c>
      <c r="E254" s="16">
        <v>4291.3908000000001</v>
      </c>
      <c r="F254" s="13">
        <v>-0.407493787</v>
      </c>
      <c r="G254" s="13">
        <v>4821949.6279999996</v>
      </c>
      <c r="H254" s="13">
        <v>398705079.69999999</v>
      </c>
      <c r="I254" s="13">
        <v>1E-3</v>
      </c>
      <c r="J254" s="11">
        <f t="shared" si="3"/>
        <v>0.1</v>
      </c>
    </row>
    <row r="255" spans="1:10">
      <c r="A255" s="21">
        <v>41677</v>
      </c>
      <c r="B255" s="13" t="s">
        <v>21</v>
      </c>
      <c r="C255" s="13">
        <v>0.14597178999999999</v>
      </c>
      <c r="D255" s="16">
        <v>256000000</v>
      </c>
      <c r="E255" s="16">
        <v>187426.6753</v>
      </c>
      <c r="F255" s="13">
        <v>1.640187649</v>
      </c>
      <c r="G255" s="13">
        <v>210598854.59999999</v>
      </c>
      <c r="H255" s="13">
        <v>398705079.69999999</v>
      </c>
      <c r="I255" s="13">
        <v>4.7E-2</v>
      </c>
      <c r="J255" s="11">
        <f t="shared" si="3"/>
        <v>4.7</v>
      </c>
    </row>
    <row r="256" spans="1:10">
      <c r="A256" s="21">
        <v>41677</v>
      </c>
      <c r="B256" s="13" t="s">
        <v>24</v>
      </c>
      <c r="C256" s="13">
        <v>0.147615</v>
      </c>
      <c r="D256" s="16">
        <v>0</v>
      </c>
      <c r="E256" s="16">
        <v>-44284.5</v>
      </c>
      <c r="F256" s="13">
        <v>1.6586513030000001</v>
      </c>
      <c r="G256" s="13">
        <v>-49759539.100000001</v>
      </c>
      <c r="H256" s="13">
        <v>398705079.69999999</v>
      </c>
      <c r="I256" s="13">
        <v>-1.11E-2</v>
      </c>
      <c r="J256" s="11">
        <f t="shared" si="3"/>
        <v>-1.1100000000000001</v>
      </c>
    </row>
    <row r="257" spans="1:10">
      <c r="A257" s="21">
        <v>41676</v>
      </c>
      <c r="B257" s="13" t="s">
        <v>20</v>
      </c>
      <c r="C257" s="13">
        <v>1.2766312289999999</v>
      </c>
      <c r="D257" s="16">
        <v>1829131226</v>
      </c>
      <c r="E257" s="16">
        <v>166987.23699999999</v>
      </c>
      <c r="F257" s="13">
        <v>14.38769989</v>
      </c>
      <c r="G257" s="13">
        <v>188195478.5</v>
      </c>
      <c r="H257" s="13">
        <v>396229798.80000001</v>
      </c>
      <c r="I257" s="13">
        <v>4.2099999999999999E-2</v>
      </c>
      <c r="J257" s="11">
        <f t="shared" si="3"/>
        <v>4.21</v>
      </c>
    </row>
    <row r="258" spans="1:10">
      <c r="A258" s="21">
        <v>41676</v>
      </c>
      <c r="B258" s="13" t="s">
        <v>23</v>
      </c>
      <c r="C258" s="13">
        <v>4.9180768E-2</v>
      </c>
      <c r="D258" s="16">
        <v>0</v>
      </c>
      <c r="E258" s="16">
        <v>-186437.67449999999</v>
      </c>
      <c r="F258" s="13">
        <v>0.55426979499999995</v>
      </c>
      <c r="G258" s="13">
        <v>-210116222.09999999</v>
      </c>
      <c r="H258" s="13">
        <v>396229798.80000001</v>
      </c>
      <c r="I258" s="13">
        <v>-4.7E-2</v>
      </c>
      <c r="J258" s="11">
        <f t="shared" si="3"/>
        <v>-4.7</v>
      </c>
    </row>
    <row r="259" spans="1:10">
      <c r="A259" s="21">
        <v>41676</v>
      </c>
      <c r="B259" s="13" t="s">
        <v>22</v>
      </c>
      <c r="C259" s="13">
        <v>-3.3562485000000003E-2</v>
      </c>
      <c r="D259" s="16">
        <v>-25000000</v>
      </c>
      <c r="E259" s="16">
        <v>4003.6752999999999</v>
      </c>
      <c r="F259" s="13">
        <v>-0.37825093900000001</v>
      </c>
      <c r="G259" s="13">
        <v>4512162.7410000004</v>
      </c>
      <c r="H259" s="13">
        <v>396229798.80000001</v>
      </c>
      <c r="I259" s="13">
        <v>1E-3</v>
      </c>
      <c r="J259" s="11">
        <f t="shared" ref="J259:J322" si="4">I259*100</f>
        <v>0.1</v>
      </c>
    </row>
    <row r="260" spans="1:10">
      <c r="A260" s="21">
        <v>41676</v>
      </c>
      <c r="B260" s="13" t="s">
        <v>21</v>
      </c>
      <c r="C260" s="13">
        <v>0.29792520500000003</v>
      </c>
      <c r="D260" s="16">
        <v>276000000</v>
      </c>
      <c r="E260" s="16">
        <v>201351.23310000001</v>
      </c>
      <c r="F260" s="13">
        <v>3.3576324479999999</v>
      </c>
      <c r="G260" s="13">
        <v>226923879.59999999</v>
      </c>
      <c r="H260" s="13">
        <v>396229798.80000001</v>
      </c>
      <c r="I260" s="13">
        <v>5.0799999999999998E-2</v>
      </c>
      <c r="J260" s="11">
        <f t="shared" si="4"/>
        <v>5.08</v>
      </c>
    </row>
    <row r="261" spans="1:10">
      <c r="A261" s="21">
        <v>41676</v>
      </c>
      <c r="B261" s="13" t="s">
        <v>24</v>
      </c>
      <c r="C261" s="13">
        <v>0.14813200000000001</v>
      </c>
      <c r="D261" s="16">
        <v>0</v>
      </c>
      <c r="E261" s="16">
        <v>-44439.6</v>
      </c>
      <c r="F261" s="13">
        <v>1.669455291</v>
      </c>
      <c r="G261" s="13">
        <v>-50083658.719999999</v>
      </c>
      <c r="H261" s="13">
        <v>396229798.80000001</v>
      </c>
      <c r="I261" s="13">
        <v>-1.12E-2</v>
      </c>
      <c r="J261" s="11">
        <f t="shared" si="4"/>
        <v>-1.1199999999999999</v>
      </c>
    </row>
    <row r="262" spans="1:10">
      <c r="A262" s="21">
        <v>41675</v>
      </c>
      <c r="B262" s="13" t="s">
        <v>20</v>
      </c>
      <c r="C262" s="13">
        <v>1.2601846839999999</v>
      </c>
      <c r="D262" s="16">
        <v>1829131226</v>
      </c>
      <c r="E262" s="16">
        <v>161735.4308</v>
      </c>
      <c r="F262" s="13">
        <v>14.149555019999999</v>
      </c>
      <c r="G262" s="13">
        <v>181599126.40000001</v>
      </c>
      <c r="H262" s="13">
        <v>395843318.39999998</v>
      </c>
      <c r="I262" s="13">
        <v>4.0800000000000003E-2</v>
      </c>
      <c r="J262" s="11">
        <f t="shared" si="4"/>
        <v>4.08</v>
      </c>
    </row>
    <row r="263" spans="1:10">
      <c r="A263" s="21">
        <v>41675</v>
      </c>
      <c r="B263" s="13" t="s">
        <v>23</v>
      </c>
      <c r="C263" s="13">
        <v>4.9155813999999999E-2</v>
      </c>
      <c r="D263" s="16">
        <v>0</v>
      </c>
      <c r="E263" s="16">
        <v>-186314.14660000001</v>
      </c>
      <c r="F263" s="13">
        <v>0.55192933600000005</v>
      </c>
      <c r="G263" s="13">
        <v>-209196501.30000001</v>
      </c>
      <c r="H263" s="13">
        <v>395843318.39999998</v>
      </c>
      <c r="I263" s="13">
        <v>-4.7E-2</v>
      </c>
      <c r="J263" s="11">
        <f t="shared" si="4"/>
        <v>-4.7</v>
      </c>
    </row>
    <row r="264" spans="1:10">
      <c r="A264" s="21">
        <v>41675</v>
      </c>
      <c r="B264" s="13" t="s">
        <v>22</v>
      </c>
      <c r="C264" s="13">
        <v>-3.4603477000000001E-2</v>
      </c>
      <c r="D264" s="16">
        <v>-25000000</v>
      </c>
      <c r="E264" s="16">
        <v>4127.8554000000004</v>
      </c>
      <c r="F264" s="13">
        <v>-0.38853336999999999</v>
      </c>
      <c r="G264" s="13">
        <v>4634822.0109999999</v>
      </c>
      <c r="H264" s="13">
        <v>395843318.39999998</v>
      </c>
      <c r="I264" s="13">
        <v>1E-3</v>
      </c>
      <c r="J264" s="11">
        <f t="shared" si="4"/>
        <v>0.1</v>
      </c>
    </row>
    <row r="265" spans="1:10">
      <c r="A265" s="21">
        <v>41675</v>
      </c>
      <c r="B265" s="13" t="s">
        <v>21</v>
      </c>
      <c r="C265" s="13">
        <v>0.29741743999999998</v>
      </c>
      <c r="D265" s="16">
        <v>276000000</v>
      </c>
      <c r="E265" s="16">
        <v>200833.70980000001</v>
      </c>
      <c r="F265" s="13">
        <v>3.3394505470000002</v>
      </c>
      <c r="G265" s="13">
        <v>225499298.90000001</v>
      </c>
      <c r="H265" s="13">
        <v>395843318.39999998</v>
      </c>
      <c r="I265" s="13">
        <v>5.0700000000000002E-2</v>
      </c>
      <c r="J265" s="11">
        <f t="shared" si="4"/>
        <v>5.07</v>
      </c>
    </row>
    <row r="266" spans="1:10">
      <c r="A266" s="21">
        <v>41675</v>
      </c>
      <c r="B266" s="13" t="s">
        <v>24</v>
      </c>
      <c r="C266" s="13">
        <v>0.14917900000000001</v>
      </c>
      <c r="D266" s="16">
        <v>0</v>
      </c>
      <c r="E266" s="16">
        <v>-44753.7</v>
      </c>
      <c r="F266" s="13">
        <v>1.6750056529999999</v>
      </c>
      <c r="G266" s="13">
        <v>-50250169.579999998</v>
      </c>
      <c r="H266" s="13">
        <v>395843318.39999998</v>
      </c>
      <c r="I266" s="13">
        <v>-1.1299999999999999E-2</v>
      </c>
      <c r="J266" s="11">
        <f t="shared" si="4"/>
        <v>-1.1299999999999999</v>
      </c>
    </row>
    <row r="267" spans="1:10">
      <c r="A267" s="21">
        <v>41674</v>
      </c>
      <c r="B267" s="13" t="s">
        <v>20</v>
      </c>
      <c r="C267" s="13">
        <v>1.2103098480000001</v>
      </c>
      <c r="D267" s="16">
        <v>1829131226</v>
      </c>
      <c r="E267" s="16">
        <v>144825.56270000001</v>
      </c>
      <c r="F267" s="13">
        <v>13.540253849999999</v>
      </c>
      <c r="G267" s="13">
        <v>162022550.30000001</v>
      </c>
      <c r="H267" s="13">
        <v>396282747</v>
      </c>
      <c r="I267" s="13">
        <v>3.6499999999999998E-2</v>
      </c>
      <c r="J267" s="11">
        <f t="shared" si="4"/>
        <v>3.65</v>
      </c>
    </row>
    <row r="268" spans="1:10">
      <c r="A268" s="21">
        <v>41674</v>
      </c>
      <c r="B268" s="13" t="s">
        <v>23</v>
      </c>
      <c r="C268" s="13">
        <v>4.9187473000000002E-2</v>
      </c>
      <c r="D268" s="16">
        <v>0</v>
      </c>
      <c r="E268" s="16">
        <v>-186531.8394</v>
      </c>
      <c r="F268" s="13">
        <v>0.550281295</v>
      </c>
      <c r="G268" s="13">
        <v>-208681145.59999999</v>
      </c>
      <c r="H268" s="13">
        <v>396282747</v>
      </c>
      <c r="I268" s="13">
        <v>-4.7E-2</v>
      </c>
      <c r="J268" s="11">
        <f t="shared" si="4"/>
        <v>-4.7</v>
      </c>
    </row>
    <row r="269" spans="1:10">
      <c r="A269" s="21">
        <v>41674</v>
      </c>
      <c r="B269" s="13" t="s">
        <v>22</v>
      </c>
      <c r="C269" s="13">
        <v>-3.7633832999999998E-2</v>
      </c>
      <c r="D269" s="16">
        <v>-25000000</v>
      </c>
      <c r="E269" s="16">
        <v>4489.3472000000002</v>
      </c>
      <c r="F269" s="13">
        <v>-0.42102578400000001</v>
      </c>
      <c r="G269" s="13">
        <v>5022424.6950000003</v>
      </c>
      <c r="H269" s="13">
        <v>396282747</v>
      </c>
      <c r="I269" s="13">
        <v>1.1000000000000001E-3</v>
      </c>
      <c r="J269" s="11">
        <f t="shared" si="4"/>
        <v>0.11</v>
      </c>
    </row>
    <row r="270" spans="1:10">
      <c r="A270" s="21">
        <v>41674</v>
      </c>
      <c r="B270" s="13" t="s">
        <v>21</v>
      </c>
      <c r="C270" s="13">
        <v>0.366303667</v>
      </c>
      <c r="D270" s="16">
        <v>276000000</v>
      </c>
      <c r="E270" s="16">
        <v>199671.93789999999</v>
      </c>
      <c r="F270" s="13">
        <v>4.0979957689999997</v>
      </c>
      <c r="G270" s="13">
        <v>223381535.69999999</v>
      </c>
      <c r="H270" s="13">
        <v>396282747</v>
      </c>
      <c r="I270" s="13">
        <v>5.0299999999999997E-2</v>
      </c>
      <c r="J270" s="11">
        <f t="shared" si="4"/>
        <v>5.0299999999999994</v>
      </c>
    </row>
    <row r="271" spans="1:10">
      <c r="A271" s="21">
        <v>41674</v>
      </c>
      <c r="B271" s="13" t="s">
        <v>24</v>
      </c>
      <c r="C271" s="13">
        <v>0.150177</v>
      </c>
      <c r="D271" s="16">
        <v>0</v>
      </c>
      <c r="E271" s="16">
        <v>-45053.1</v>
      </c>
      <c r="F271" s="13">
        <v>1.6800943209999999</v>
      </c>
      <c r="G271" s="13">
        <v>-50402829.619999997</v>
      </c>
      <c r="H271" s="13">
        <v>396282747</v>
      </c>
      <c r="I271" s="13">
        <v>-1.1299999999999999E-2</v>
      </c>
      <c r="J271" s="11">
        <f t="shared" si="4"/>
        <v>-1.1299999999999999</v>
      </c>
    </row>
    <row r="272" spans="1:10">
      <c r="A272" s="21">
        <v>41673</v>
      </c>
      <c r="B272" s="13" t="s">
        <v>20</v>
      </c>
      <c r="C272" s="13">
        <v>1.182628891</v>
      </c>
      <c r="D272" s="16">
        <v>1829131226</v>
      </c>
      <c r="E272" s="16">
        <v>133768.19029999999</v>
      </c>
      <c r="F272" s="13">
        <v>13.171947299999999</v>
      </c>
      <c r="G272" s="13">
        <v>148989050.19999999</v>
      </c>
      <c r="H272" s="13">
        <v>397068818.60000002</v>
      </c>
      <c r="I272" s="13">
        <v>3.3599999999999998E-2</v>
      </c>
      <c r="J272" s="11">
        <f t="shared" si="4"/>
        <v>3.36</v>
      </c>
    </row>
    <row r="273" spans="1:10">
      <c r="A273" s="21">
        <v>41673</v>
      </c>
      <c r="B273" s="13" t="s">
        <v>23</v>
      </c>
      <c r="C273" s="13">
        <v>4.9167625999999999E-2</v>
      </c>
      <c r="D273" s="16">
        <v>0</v>
      </c>
      <c r="E273" s="16">
        <v>-186496.42610000001</v>
      </c>
      <c r="F273" s="13">
        <v>0.54762181399999998</v>
      </c>
      <c r="G273" s="13">
        <v>-207716986.59999999</v>
      </c>
      <c r="H273" s="13">
        <v>397068818.60000002</v>
      </c>
      <c r="I273" s="13">
        <v>-4.6899999999999997E-2</v>
      </c>
      <c r="J273" s="11">
        <f t="shared" si="4"/>
        <v>-4.6899999999999995</v>
      </c>
    </row>
    <row r="274" spans="1:10">
      <c r="A274" s="21">
        <v>41673</v>
      </c>
      <c r="B274" s="13" t="s">
        <v>22</v>
      </c>
      <c r="C274" s="13">
        <v>-3.9894554999999998E-2</v>
      </c>
      <c r="D274" s="16">
        <v>-25000000</v>
      </c>
      <c r="E274" s="16">
        <v>4759.0290999999997</v>
      </c>
      <c r="F274" s="13">
        <v>-0.444339708</v>
      </c>
      <c r="G274" s="13">
        <v>5300536.8770000003</v>
      </c>
      <c r="H274" s="13">
        <v>397068818.60000002</v>
      </c>
      <c r="I274" s="13">
        <v>1.1000000000000001E-3</v>
      </c>
      <c r="J274" s="11">
        <f t="shared" si="4"/>
        <v>0.11</v>
      </c>
    </row>
    <row r="275" spans="1:10">
      <c r="A275" s="21">
        <v>41673</v>
      </c>
      <c r="B275" s="13" t="s">
        <v>21</v>
      </c>
      <c r="C275" s="13">
        <v>0.36468507300000003</v>
      </c>
      <c r="D275" s="16">
        <v>247000000</v>
      </c>
      <c r="E275" s="16">
        <v>177219.51560000001</v>
      </c>
      <c r="F275" s="13">
        <v>4.0618089050000004</v>
      </c>
      <c r="G275" s="13">
        <v>197384499.69999999</v>
      </c>
      <c r="H275" s="13">
        <v>397068818.60000002</v>
      </c>
      <c r="I275" s="13">
        <v>4.4600000000000001E-2</v>
      </c>
      <c r="J275" s="11">
        <f t="shared" si="4"/>
        <v>4.46</v>
      </c>
    </row>
    <row r="276" spans="1:10">
      <c r="A276" s="21">
        <v>41673</v>
      </c>
      <c r="B276" s="13" t="s">
        <v>24</v>
      </c>
      <c r="C276" s="13">
        <v>0.14837900000000001</v>
      </c>
      <c r="D276" s="16">
        <v>0</v>
      </c>
      <c r="E276" s="16">
        <v>-44513.7</v>
      </c>
      <c r="F276" s="13">
        <v>1.6526235600000001</v>
      </c>
      <c r="G276" s="13">
        <v>-49578706.789999999</v>
      </c>
      <c r="H276" s="13">
        <v>397068818.60000002</v>
      </c>
      <c r="I276" s="13">
        <v>-1.12E-2</v>
      </c>
      <c r="J276" s="11">
        <f t="shared" si="4"/>
        <v>-1.1199999999999999</v>
      </c>
    </row>
    <row r="277" spans="1:10">
      <c r="A277" s="21">
        <v>41670</v>
      </c>
      <c r="B277" s="13" t="s">
        <v>20</v>
      </c>
      <c r="C277" s="13">
        <v>1.2526515060000001</v>
      </c>
      <c r="D277" s="16">
        <v>1829131226</v>
      </c>
      <c r="E277" s="16">
        <v>155278.9676</v>
      </c>
      <c r="F277" s="13">
        <v>14.05431447</v>
      </c>
      <c r="G277" s="13">
        <v>174217604.09999999</v>
      </c>
      <c r="H277" s="13">
        <v>396771143.19999999</v>
      </c>
      <c r="I277" s="13">
        <v>3.9100000000000003E-2</v>
      </c>
      <c r="J277" s="11">
        <f t="shared" si="4"/>
        <v>3.91</v>
      </c>
    </row>
    <row r="278" spans="1:10">
      <c r="A278" s="21">
        <v>41670</v>
      </c>
      <c r="B278" s="13" t="s">
        <v>23</v>
      </c>
      <c r="C278" s="13">
        <v>4.9214847999999999E-2</v>
      </c>
      <c r="D278" s="16">
        <v>0</v>
      </c>
      <c r="E278" s="16">
        <v>-186601.77970000001</v>
      </c>
      <c r="F278" s="13">
        <v>0.55217348700000002</v>
      </c>
      <c r="G278" s="13">
        <v>-209360710.5</v>
      </c>
      <c r="H278" s="13">
        <v>396771143.19999999</v>
      </c>
      <c r="I278" s="13">
        <v>-4.7E-2</v>
      </c>
      <c r="J278" s="11">
        <f t="shared" si="4"/>
        <v>-4.7</v>
      </c>
    </row>
    <row r="279" spans="1:10">
      <c r="A279" s="21">
        <v>41670</v>
      </c>
      <c r="B279" s="13" t="s">
        <v>22</v>
      </c>
      <c r="C279" s="13">
        <v>-3.5435240999999999E-2</v>
      </c>
      <c r="D279" s="16">
        <v>-25000000</v>
      </c>
      <c r="E279" s="16">
        <v>4227.0766999999996</v>
      </c>
      <c r="F279" s="13">
        <v>-0.39757108699999999</v>
      </c>
      <c r="G279" s="13">
        <v>4742633.1229999997</v>
      </c>
      <c r="H279" s="13">
        <v>396771143.19999999</v>
      </c>
      <c r="I279" s="13">
        <v>1E-3</v>
      </c>
      <c r="J279" s="11">
        <f t="shared" si="4"/>
        <v>0.1</v>
      </c>
    </row>
    <row r="280" spans="1:10">
      <c r="A280" s="21">
        <v>41670</v>
      </c>
      <c r="B280" s="13" t="s">
        <v>21</v>
      </c>
      <c r="C280" s="13">
        <v>0.36903513999999998</v>
      </c>
      <c r="D280" s="16">
        <v>247000000</v>
      </c>
      <c r="E280" s="16">
        <v>179983.25440000001</v>
      </c>
      <c r="F280" s="13">
        <v>4.1404459930000002</v>
      </c>
      <c r="G280" s="13">
        <v>201934955.19999999</v>
      </c>
      <c r="H280" s="13">
        <v>396771143.19999999</v>
      </c>
      <c r="I280" s="13">
        <v>4.53E-2</v>
      </c>
      <c r="J280" s="11">
        <f t="shared" si="4"/>
        <v>4.53</v>
      </c>
    </row>
    <row r="281" spans="1:10">
      <c r="A281" s="21">
        <v>41670</v>
      </c>
      <c r="B281" s="13" t="s">
        <v>24</v>
      </c>
      <c r="C281" s="13">
        <v>0.147954</v>
      </c>
      <c r="D281" s="16">
        <v>0</v>
      </c>
      <c r="E281" s="16">
        <v>-44386.2</v>
      </c>
      <c r="F281" s="13">
        <v>1.6599924509999999</v>
      </c>
      <c r="G281" s="13">
        <v>-49799773.520000003</v>
      </c>
      <c r="H281" s="13">
        <v>396771143.19999999</v>
      </c>
      <c r="I281" s="13">
        <v>-1.11E-2</v>
      </c>
      <c r="J281" s="11">
        <f t="shared" si="4"/>
        <v>-1.1100000000000001</v>
      </c>
    </row>
    <row r="282" spans="1:10">
      <c r="A282" s="21">
        <v>41669</v>
      </c>
      <c r="B282" s="13" t="s">
        <v>20</v>
      </c>
      <c r="C282" s="13">
        <v>1.2787505219999999</v>
      </c>
      <c r="D282" s="16">
        <v>1829131226</v>
      </c>
      <c r="E282" s="16">
        <v>163183.82709999999</v>
      </c>
      <c r="F282" s="13">
        <v>14.38386577</v>
      </c>
      <c r="G282" s="13">
        <v>183555292.80000001</v>
      </c>
      <c r="H282" s="13">
        <v>396435382.80000001</v>
      </c>
      <c r="I282" s="13">
        <v>4.1099999999999998E-2</v>
      </c>
      <c r="J282" s="11">
        <f t="shared" si="4"/>
        <v>4.1099999999999994</v>
      </c>
    </row>
    <row r="283" spans="1:10">
      <c r="A283" s="21">
        <v>41669</v>
      </c>
      <c r="B283" s="13" t="s">
        <v>23</v>
      </c>
      <c r="C283" s="13">
        <v>4.9198652000000002E-2</v>
      </c>
      <c r="D283" s="16">
        <v>0</v>
      </c>
      <c r="E283" s="16">
        <v>-186600.80739999999</v>
      </c>
      <c r="F283" s="13">
        <v>0.55340490099999995</v>
      </c>
      <c r="G283" s="13">
        <v>-209895591</v>
      </c>
      <c r="H283" s="13">
        <v>396435382.80000001</v>
      </c>
      <c r="I283" s="13">
        <v>-4.7E-2</v>
      </c>
      <c r="J283" s="11">
        <f t="shared" si="4"/>
        <v>-4.7</v>
      </c>
    </row>
    <row r="284" spans="1:10">
      <c r="A284" s="21">
        <v>41669</v>
      </c>
      <c r="B284" s="13" t="s">
        <v>22</v>
      </c>
      <c r="C284" s="13">
        <v>-3.3954374000000002E-2</v>
      </c>
      <c r="D284" s="16">
        <v>-25000000</v>
      </c>
      <c r="E284" s="16">
        <v>4050.4238</v>
      </c>
      <c r="F284" s="13">
        <v>-0.38193154099999999</v>
      </c>
      <c r="G284" s="13">
        <v>4556068.6960000005</v>
      </c>
      <c r="H284" s="13">
        <v>396435382.80000001</v>
      </c>
      <c r="I284" s="13">
        <v>1E-3</v>
      </c>
      <c r="J284" s="11">
        <f t="shared" si="4"/>
        <v>0.1</v>
      </c>
    </row>
    <row r="285" spans="1:10">
      <c r="A285" s="21">
        <v>41669</v>
      </c>
      <c r="B285" s="13" t="s">
        <v>21</v>
      </c>
      <c r="C285" s="13">
        <v>0.37035486899999998</v>
      </c>
      <c r="D285" s="16">
        <v>247000000</v>
      </c>
      <c r="E285" s="16">
        <v>180782.685</v>
      </c>
      <c r="F285" s="13">
        <v>4.1658905549999998</v>
      </c>
      <c r="G285" s="13">
        <v>203351148.59999999</v>
      </c>
      <c r="H285" s="13">
        <v>396435382.80000001</v>
      </c>
      <c r="I285" s="13">
        <v>4.5600000000000002E-2</v>
      </c>
      <c r="J285" s="11">
        <f t="shared" si="4"/>
        <v>4.5600000000000005</v>
      </c>
    </row>
    <row r="286" spans="1:10">
      <c r="A286" s="21">
        <v>41669</v>
      </c>
      <c r="B286" s="13" t="s">
        <v>24</v>
      </c>
      <c r="C286" s="13">
        <v>0.14832799999999999</v>
      </c>
      <c r="D286" s="16">
        <v>0</v>
      </c>
      <c r="E286" s="16">
        <v>-44498.400000000001</v>
      </c>
      <c r="F286" s="13">
        <v>1.6684490089999999</v>
      </c>
      <c r="G286" s="13">
        <v>-50053470.280000001</v>
      </c>
      <c r="H286" s="13">
        <v>396435382.80000001</v>
      </c>
      <c r="I286" s="13">
        <v>-1.12E-2</v>
      </c>
      <c r="J286" s="11">
        <f t="shared" si="4"/>
        <v>-1.1199999999999999</v>
      </c>
    </row>
    <row r="287" spans="1:10">
      <c r="A287" s="21">
        <v>41668</v>
      </c>
      <c r="B287" s="13" t="s">
        <v>20</v>
      </c>
      <c r="C287" s="13">
        <v>1.1353345880000001</v>
      </c>
      <c r="D287" s="16">
        <v>1802131226</v>
      </c>
      <c r="E287" s="16">
        <v>122455.9093</v>
      </c>
      <c r="F287" s="13">
        <v>12.739336229999999</v>
      </c>
      <c r="G287" s="13">
        <v>137405045.09999999</v>
      </c>
      <c r="H287" s="13">
        <v>396408629.10000002</v>
      </c>
      <c r="I287" s="13">
        <v>3.0800000000000001E-2</v>
      </c>
      <c r="J287" s="11">
        <f t="shared" si="4"/>
        <v>3.08</v>
      </c>
    </row>
    <row r="288" spans="1:10">
      <c r="A288" s="21">
        <v>41668</v>
      </c>
      <c r="B288" s="13" t="s">
        <v>23</v>
      </c>
      <c r="C288" s="13">
        <v>4.9165208000000002E-2</v>
      </c>
      <c r="D288" s="16">
        <v>0</v>
      </c>
      <c r="E288" s="16">
        <v>-186498.3186</v>
      </c>
      <c r="F288" s="13">
        <v>0.55167183500000005</v>
      </c>
      <c r="G288" s="13">
        <v>-209265604.40000001</v>
      </c>
      <c r="H288" s="13">
        <v>396408629.10000002</v>
      </c>
      <c r="I288" s="13">
        <v>-4.7E-2</v>
      </c>
      <c r="J288" s="11">
        <f t="shared" si="4"/>
        <v>-4.7</v>
      </c>
    </row>
    <row r="289" spans="1:10">
      <c r="A289" s="21">
        <v>41668</v>
      </c>
      <c r="B289" s="13" t="s">
        <v>22</v>
      </c>
      <c r="C289" s="13">
        <v>-3.4697589000000001E-2</v>
      </c>
      <c r="D289" s="16">
        <v>-25000000</v>
      </c>
      <c r="E289" s="16">
        <v>4139.0820999999996</v>
      </c>
      <c r="F289" s="13">
        <v>-0.38933390899999998</v>
      </c>
      <c r="G289" s="13">
        <v>4644371.7230000002</v>
      </c>
      <c r="H289" s="13">
        <v>396408629.10000002</v>
      </c>
      <c r="I289" s="13">
        <v>1E-3</v>
      </c>
      <c r="J289" s="11">
        <f t="shared" si="4"/>
        <v>0.1</v>
      </c>
    </row>
    <row r="290" spans="1:10">
      <c r="A290" s="21">
        <v>41668</v>
      </c>
      <c r="B290" s="13" t="s">
        <v>21</v>
      </c>
      <c r="C290" s="13">
        <v>0.29555374299999998</v>
      </c>
      <c r="D290" s="16">
        <v>271000000</v>
      </c>
      <c r="E290" s="16">
        <v>199536.3921</v>
      </c>
      <c r="F290" s="13">
        <v>3.316342642</v>
      </c>
      <c r="G290" s="13">
        <v>223895335.90000001</v>
      </c>
      <c r="H290" s="13">
        <v>396408629.10000002</v>
      </c>
      <c r="I290" s="13">
        <v>5.0299999999999997E-2</v>
      </c>
      <c r="J290" s="11">
        <f t="shared" si="4"/>
        <v>5.0299999999999994</v>
      </c>
    </row>
    <row r="291" spans="1:10">
      <c r="A291" s="21">
        <v>41668</v>
      </c>
      <c r="B291" s="13" t="s">
        <v>24</v>
      </c>
      <c r="C291" s="13">
        <v>0.14710200000000001</v>
      </c>
      <c r="D291" s="16">
        <v>0</v>
      </c>
      <c r="E291" s="16">
        <v>-44130.6</v>
      </c>
      <c r="F291" s="13">
        <v>1.650598738</v>
      </c>
      <c r="G291" s="13">
        <v>-49517962.149999999</v>
      </c>
      <c r="H291" s="13">
        <v>396408629.10000002</v>
      </c>
      <c r="I291" s="13">
        <v>-1.11E-2</v>
      </c>
      <c r="J291" s="11">
        <f t="shared" si="4"/>
        <v>-1.1100000000000001</v>
      </c>
    </row>
    <row r="292" spans="1:10">
      <c r="A292" s="21">
        <v>41667</v>
      </c>
      <c r="B292" s="13" t="s">
        <v>20</v>
      </c>
      <c r="C292" s="13">
        <v>1.1857239369999999</v>
      </c>
      <c r="D292" s="16">
        <v>1802131226</v>
      </c>
      <c r="E292" s="16">
        <v>140373.95809999999</v>
      </c>
      <c r="F292" s="13">
        <v>13.395863309999999</v>
      </c>
      <c r="G292" s="13">
        <v>158589221.09999999</v>
      </c>
      <c r="H292" s="13">
        <v>395539949.39999998</v>
      </c>
      <c r="I292" s="13">
        <v>3.5400000000000001E-2</v>
      </c>
      <c r="J292" s="11">
        <f t="shared" si="4"/>
        <v>3.54</v>
      </c>
    </row>
    <row r="293" spans="1:10">
      <c r="A293" s="21">
        <v>41667</v>
      </c>
      <c r="B293" s="13" t="s">
        <v>23</v>
      </c>
      <c r="C293" s="13">
        <v>4.9213160999999998E-2</v>
      </c>
      <c r="D293" s="16">
        <v>0</v>
      </c>
      <c r="E293" s="16">
        <v>-186647.38250000001</v>
      </c>
      <c r="F293" s="13">
        <v>0.55599179300000001</v>
      </c>
      <c r="G293" s="13">
        <v>-210867196.5</v>
      </c>
      <c r="H293" s="13">
        <v>395539949.39999998</v>
      </c>
      <c r="I293" s="13">
        <v>-4.7100000000000003E-2</v>
      </c>
      <c r="J293" s="11">
        <f t="shared" si="4"/>
        <v>-4.71</v>
      </c>
    </row>
    <row r="294" spans="1:10">
      <c r="A294" s="21">
        <v>41667</v>
      </c>
      <c r="B294" s="13" t="s">
        <v>22</v>
      </c>
      <c r="C294" s="13">
        <v>-3.1357806000000002E-2</v>
      </c>
      <c r="D294" s="16">
        <v>-25000000</v>
      </c>
      <c r="E294" s="16">
        <v>3740.6786999999999</v>
      </c>
      <c r="F294" s="13">
        <v>-0.35426870500000002</v>
      </c>
      <c r="G294" s="13">
        <v>4226078.1789999995</v>
      </c>
      <c r="H294" s="13">
        <v>395539949.39999998</v>
      </c>
      <c r="I294" s="13">
        <v>8.9999999999999998E-4</v>
      </c>
      <c r="J294" s="11">
        <f t="shared" si="4"/>
        <v>0.09</v>
      </c>
    </row>
    <row r="295" spans="1:10">
      <c r="A295" s="21">
        <v>41667</v>
      </c>
      <c r="B295" s="13" t="s">
        <v>21</v>
      </c>
      <c r="C295" s="13">
        <v>0.22527034600000001</v>
      </c>
      <c r="D295" s="16">
        <v>271000000</v>
      </c>
      <c r="E295" s="16">
        <v>200772.73430000001</v>
      </c>
      <c r="F295" s="13">
        <v>2.545019688</v>
      </c>
      <c r="G295" s="13">
        <v>226825488</v>
      </c>
      <c r="H295" s="13">
        <v>395539949.39999998</v>
      </c>
      <c r="I295" s="13">
        <v>5.0700000000000002E-2</v>
      </c>
      <c r="J295" s="11">
        <f t="shared" si="4"/>
        <v>5.07</v>
      </c>
    </row>
    <row r="296" spans="1:10">
      <c r="A296" s="21">
        <v>41667</v>
      </c>
      <c r="B296" s="13" t="s">
        <v>24</v>
      </c>
      <c r="C296" s="13">
        <v>0.146675</v>
      </c>
      <c r="D296" s="16">
        <v>0</v>
      </c>
      <c r="E296" s="16">
        <v>-44002.5</v>
      </c>
      <c r="F296" s="13">
        <v>1.6570790129999999</v>
      </c>
      <c r="G296" s="13">
        <v>-49712370.399999999</v>
      </c>
      <c r="H296" s="13">
        <v>395539949.39999998</v>
      </c>
      <c r="I296" s="13">
        <v>-1.11E-2</v>
      </c>
      <c r="J296" s="11">
        <f t="shared" si="4"/>
        <v>-1.1100000000000001</v>
      </c>
    </row>
    <row r="297" spans="1:10">
      <c r="A297" s="21">
        <v>41666</v>
      </c>
      <c r="B297" s="13" t="s">
        <v>20</v>
      </c>
      <c r="C297" s="13">
        <v>1.2019986659999999</v>
      </c>
      <c r="D297" s="16">
        <v>1802131226</v>
      </c>
      <c r="E297" s="16">
        <v>142130.25469999999</v>
      </c>
      <c r="F297" s="13">
        <v>13.59963361</v>
      </c>
      <c r="G297" s="13">
        <v>160808779.80000001</v>
      </c>
      <c r="H297" s="13">
        <v>395710740</v>
      </c>
      <c r="I297" s="13">
        <v>3.5900000000000001E-2</v>
      </c>
      <c r="J297" s="11">
        <f t="shared" si="4"/>
        <v>3.5900000000000003</v>
      </c>
    </row>
    <row r="298" spans="1:10">
      <c r="A298" s="21">
        <v>41666</v>
      </c>
      <c r="B298" s="13" t="s">
        <v>23</v>
      </c>
      <c r="C298" s="13">
        <v>4.9231665000000001E-2</v>
      </c>
      <c r="D298" s="16">
        <v>0</v>
      </c>
      <c r="E298" s="16">
        <v>-186569.4754</v>
      </c>
      <c r="F298" s="13">
        <v>0.55701609699999999</v>
      </c>
      <c r="G298" s="13">
        <v>-211088130.09999999</v>
      </c>
      <c r="H298" s="13">
        <v>395710740</v>
      </c>
      <c r="I298" s="13">
        <v>-4.7100000000000003E-2</v>
      </c>
      <c r="J298" s="11">
        <f t="shared" si="4"/>
        <v>-4.71</v>
      </c>
    </row>
    <row r="299" spans="1:10">
      <c r="A299" s="21">
        <v>41666</v>
      </c>
      <c r="B299" s="13" t="s">
        <v>22</v>
      </c>
      <c r="C299" s="13">
        <v>-3.1001332999999999E-2</v>
      </c>
      <c r="D299" s="16">
        <v>-25000000</v>
      </c>
      <c r="E299" s="16">
        <v>3698.1550000000002</v>
      </c>
      <c r="F299" s="13">
        <v>-0.35075477399999999</v>
      </c>
      <c r="G299" s="13">
        <v>4184160.469</v>
      </c>
      <c r="H299" s="13">
        <v>395710740</v>
      </c>
      <c r="I299" s="13">
        <v>8.9999999999999998E-4</v>
      </c>
      <c r="J299" s="11">
        <f t="shared" si="4"/>
        <v>0.09</v>
      </c>
    </row>
    <row r="300" spans="1:10">
      <c r="A300" s="21">
        <v>41666</v>
      </c>
      <c r="B300" s="13" t="s">
        <v>21</v>
      </c>
      <c r="C300" s="13">
        <v>0.22593090599999999</v>
      </c>
      <c r="D300" s="16">
        <v>271000000</v>
      </c>
      <c r="E300" s="16">
        <v>201454.1721</v>
      </c>
      <c r="F300" s="13">
        <v>2.5562237539999999</v>
      </c>
      <c r="G300" s="13">
        <v>227928949.19999999</v>
      </c>
      <c r="H300" s="13">
        <v>395710740</v>
      </c>
      <c r="I300" s="13">
        <v>5.0900000000000001E-2</v>
      </c>
      <c r="J300" s="11">
        <f t="shared" si="4"/>
        <v>5.09</v>
      </c>
    </row>
    <row r="301" spans="1:10">
      <c r="A301" s="21">
        <v>41666</v>
      </c>
      <c r="B301" s="13" t="s">
        <v>24</v>
      </c>
      <c r="C301" s="13">
        <v>0.147369</v>
      </c>
      <c r="D301" s="16">
        <v>0</v>
      </c>
      <c r="E301" s="16">
        <v>-44210.7</v>
      </c>
      <c r="F301" s="13">
        <v>1.6673599240000001</v>
      </c>
      <c r="G301" s="13">
        <v>-50020797.729999997</v>
      </c>
      <c r="H301" s="13">
        <v>395710740</v>
      </c>
      <c r="I301" s="13">
        <v>-1.11E-2</v>
      </c>
      <c r="J301" s="11">
        <f t="shared" si="4"/>
        <v>-1.1100000000000001</v>
      </c>
    </row>
    <row r="302" spans="1:10">
      <c r="A302" s="21">
        <v>41663</v>
      </c>
      <c r="B302" s="13" t="s">
        <v>20</v>
      </c>
      <c r="C302" s="13">
        <v>1.1706505389999999</v>
      </c>
      <c r="D302" s="16">
        <v>1802131226</v>
      </c>
      <c r="E302" s="16">
        <v>131032.0548</v>
      </c>
      <c r="F302" s="13">
        <v>13.205896689999999</v>
      </c>
      <c r="G302" s="13">
        <v>147814887.69999999</v>
      </c>
      <c r="H302" s="13">
        <v>395871098.39999998</v>
      </c>
      <c r="I302" s="13">
        <v>3.3000000000000002E-2</v>
      </c>
      <c r="J302" s="11">
        <f t="shared" si="4"/>
        <v>3.3000000000000003</v>
      </c>
    </row>
    <row r="303" spans="1:10">
      <c r="A303" s="21">
        <v>41663</v>
      </c>
      <c r="B303" s="13" t="s">
        <v>23</v>
      </c>
      <c r="C303" s="13">
        <v>4.9212555999999998E-2</v>
      </c>
      <c r="D303" s="16">
        <v>0</v>
      </c>
      <c r="E303" s="16">
        <v>-186551.19949999999</v>
      </c>
      <c r="F303" s="13">
        <v>0.55515793099999999</v>
      </c>
      <c r="G303" s="13">
        <v>-210445029.19999999</v>
      </c>
      <c r="H303" s="13">
        <v>395871098.39999998</v>
      </c>
      <c r="I303" s="13">
        <v>-4.7100000000000003E-2</v>
      </c>
      <c r="J303" s="11">
        <f t="shared" si="4"/>
        <v>-4.71</v>
      </c>
    </row>
    <row r="304" spans="1:10">
      <c r="A304" s="21">
        <v>41663</v>
      </c>
      <c r="B304" s="13" t="s">
        <v>22</v>
      </c>
      <c r="C304" s="13">
        <v>-3.3339720000000003E-2</v>
      </c>
      <c r="D304" s="16">
        <v>-25000000</v>
      </c>
      <c r="E304" s="16">
        <v>3977.1016</v>
      </c>
      <c r="F304" s="13">
        <v>-0.37609934299999997</v>
      </c>
      <c r="G304" s="13">
        <v>4486496.2790000001</v>
      </c>
      <c r="H304" s="13">
        <v>395871098.39999998</v>
      </c>
      <c r="I304" s="13">
        <v>1E-3</v>
      </c>
      <c r="J304" s="11">
        <f t="shared" si="4"/>
        <v>0.1</v>
      </c>
    </row>
    <row r="305" spans="1:10">
      <c r="A305" s="21">
        <v>41663</v>
      </c>
      <c r="B305" s="13" t="s">
        <v>21</v>
      </c>
      <c r="C305" s="13">
        <v>0.22544431000000001</v>
      </c>
      <c r="D305" s="16">
        <v>271000000</v>
      </c>
      <c r="E305" s="16">
        <v>200756.4376</v>
      </c>
      <c r="F305" s="13">
        <v>2.5431964269999998</v>
      </c>
      <c r="G305" s="13">
        <v>226469701</v>
      </c>
      <c r="H305" s="13">
        <v>395871098.39999998</v>
      </c>
      <c r="I305" s="13">
        <v>5.0700000000000002E-2</v>
      </c>
      <c r="J305" s="11">
        <f t="shared" si="4"/>
        <v>5.07</v>
      </c>
    </row>
    <row r="306" spans="1:10">
      <c r="A306" s="21">
        <v>41663</v>
      </c>
      <c r="B306" s="13" t="s">
        <v>24</v>
      </c>
      <c r="C306" s="13">
        <v>0.14665900000000001</v>
      </c>
      <c r="D306" s="16">
        <v>0</v>
      </c>
      <c r="E306" s="16">
        <v>-43997.7</v>
      </c>
      <c r="F306" s="13">
        <v>1.6544336150000001</v>
      </c>
      <c r="G306" s="13">
        <v>-49633008.450000003</v>
      </c>
      <c r="H306" s="13">
        <v>395871098.39999998</v>
      </c>
      <c r="I306" s="13">
        <v>-1.11E-2</v>
      </c>
      <c r="J306" s="11">
        <f t="shared" si="4"/>
        <v>-1.1100000000000001</v>
      </c>
    </row>
    <row r="307" spans="1:10">
      <c r="A307" s="21">
        <v>41662</v>
      </c>
      <c r="B307" s="13" t="s">
        <v>20</v>
      </c>
      <c r="C307" s="13">
        <v>1.210460943</v>
      </c>
      <c r="D307" s="16">
        <v>1802131226</v>
      </c>
      <c r="E307" s="16">
        <v>144412.3008</v>
      </c>
      <c r="F307" s="13">
        <v>13.696127840000001</v>
      </c>
      <c r="G307" s="13">
        <v>163399682.09999999</v>
      </c>
      <c r="H307" s="13">
        <v>395572490.30000001</v>
      </c>
      <c r="I307" s="13">
        <v>3.6499999999999998E-2</v>
      </c>
      <c r="J307" s="11">
        <f t="shared" si="4"/>
        <v>3.65</v>
      </c>
    </row>
    <row r="308" spans="1:10">
      <c r="A308" s="21">
        <v>41662</v>
      </c>
      <c r="B308" s="13" t="s">
        <v>23</v>
      </c>
      <c r="C308" s="13">
        <v>4.9246709999999999E-2</v>
      </c>
      <c r="D308" s="16">
        <v>0</v>
      </c>
      <c r="E308" s="16">
        <v>-186643.44209999999</v>
      </c>
      <c r="F308" s="13">
        <v>0.55721685200000004</v>
      </c>
      <c r="G308" s="13">
        <v>-211183389.09999999</v>
      </c>
      <c r="H308" s="13">
        <v>395572490.30000001</v>
      </c>
      <c r="I308" s="13">
        <v>-4.7100000000000003E-2</v>
      </c>
      <c r="J308" s="11">
        <f t="shared" si="4"/>
        <v>-4.71</v>
      </c>
    </row>
    <row r="309" spans="1:10">
      <c r="A309" s="21">
        <v>41662</v>
      </c>
      <c r="B309" s="13" t="s">
        <v>22</v>
      </c>
      <c r="C309" s="13">
        <v>-3.0911702999999999E-2</v>
      </c>
      <c r="D309" s="16">
        <v>-25000000</v>
      </c>
      <c r="E309" s="16">
        <v>3687.4630000000002</v>
      </c>
      <c r="F309" s="13">
        <v>-0.34975984799999998</v>
      </c>
      <c r="G309" s="13">
        <v>4172291.963</v>
      </c>
      <c r="H309" s="13">
        <v>395572490.30000001</v>
      </c>
      <c r="I309" s="13">
        <v>8.9999999999999998E-4</v>
      </c>
      <c r="J309" s="11">
        <f t="shared" si="4"/>
        <v>0.09</v>
      </c>
    </row>
    <row r="310" spans="1:10">
      <c r="A310" s="21">
        <v>41662</v>
      </c>
      <c r="B310" s="13" t="s">
        <v>21</v>
      </c>
      <c r="C310" s="13">
        <v>0.22612728200000001</v>
      </c>
      <c r="D310" s="16">
        <v>271000000</v>
      </c>
      <c r="E310" s="16">
        <v>201700.31200000001</v>
      </c>
      <c r="F310" s="13">
        <v>2.5585857839999999</v>
      </c>
      <c r="G310" s="13">
        <v>228219941.59999999</v>
      </c>
      <c r="H310" s="13">
        <v>395572490.30000001</v>
      </c>
      <c r="I310" s="13">
        <v>5.0900000000000001E-2</v>
      </c>
      <c r="J310" s="11">
        <f t="shared" si="4"/>
        <v>5.09</v>
      </c>
    </row>
    <row r="311" spans="1:10">
      <c r="A311" s="21">
        <v>41662</v>
      </c>
      <c r="B311" s="13" t="s">
        <v>24</v>
      </c>
      <c r="C311" s="13">
        <v>0.14489299999999999</v>
      </c>
      <c r="D311" s="16">
        <v>0</v>
      </c>
      <c r="E311" s="16">
        <v>-43467.9</v>
      </c>
      <c r="F311" s="13">
        <v>1.639435838</v>
      </c>
      <c r="G311" s="13">
        <v>-49183075.140000001</v>
      </c>
      <c r="H311" s="13">
        <v>395572490.30000001</v>
      </c>
      <c r="I311" s="13">
        <v>-1.09E-2</v>
      </c>
      <c r="J311" s="11">
        <f t="shared" si="4"/>
        <v>-1.0900000000000001</v>
      </c>
    </row>
    <row r="312" spans="1:10">
      <c r="A312" s="21">
        <v>41661</v>
      </c>
      <c r="B312" s="13" t="s">
        <v>20</v>
      </c>
      <c r="C312" s="13">
        <v>1.2393952500000001</v>
      </c>
      <c r="D312" s="16">
        <v>1802131226</v>
      </c>
      <c r="E312" s="16">
        <v>156053.8432</v>
      </c>
      <c r="F312" s="13">
        <v>14.13284503</v>
      </c>
      <c r="G312" s="13">
        <v>177948461.80000001</v>
      </c>
      <c r="H312" s="13">
        <v>393751157.30000001</v>
      </c>
      <c r="I312" s="13">
        <v>3.9600000000000003E-2</v>
      </c>
      <c r="J312" s="11">
        <f t="shared" si="4"/>
        <v>3.9600000000000004</v>
      </c>
    </row>
    <row r="313" spans="1:10">
      <c r="A313" s="21">
        <v>41661</v>
      </c>
      <c r="B313" s="13" t="s">
        <v>23</v>
      </c>
      <c r="C313" s="13">
        <v>4.9311557999999998E-2</v>
      </c>
      <c r="D313" s="16">
        <v>0</v>
      </c>
      <c r="E313" s="16">
        <v>-186692.9155</v>
      </c>
      <c r="F313" s="13">
        <v>0.56230053099999999</v>
      </c>
      <c r="G313" s="13">
        <v>-212886247.80000001</v>
      </c>
      <c r="H313" s="13">
        <v>393751157.30000001</v>
      </c>
      <c r="I313" s="13">
        <v>-4.7399999999999998E-2</v>
      </c>
      <c r="J313" s="11">
        <f t="shared" si="4"/>
        <v>-4.74</v>
      </c>
    </row>
    <row r="314" spans="1:10">
      <c r="A314" s="21">
        <v>41661</v>
      </c>
      <c r="B314" s="13" t="s">
        <v>22</v>
      </c>
      <c r="C314" s="13">
        <v>-2.8122641E-2</v>
      </c>
      <c r="D314" s="16">
        <v>-25000000</v>
      </c>
      <c r="E314" s="16">
        <v>3354.7552999999998</v>
      </c>
      <c r="F314" s="13">
        <v>-0.32068295200000002</v>
      </c>
      <c r="G314" s="13">
        <v>3825433.1519999998</v>
      </c>
      <c r="H314" s="13">
        <v>393751157.30000001</v>
      </c>
      <c r="I314" s="13">
        <v>8.0000000000000004E-4</v>
      </c>
      <c r="J314" s="11">
        <f t="shared" si="4"/>
        <v>0.08</v>
      </c>
    </row>
    <row r="315" spans="1:10">
      <c r="A315" s="21">
        <v>41661</v>
      </c>
      <c r="B315" s="13" t="s">
        <v>21</v>
      </c>
      <c r="C315" s="13">
        <v>0.22584199899999999</v>
      </c>
      <c r="D315" s="16">
        <v>271000000</v>
      </c>
      <c r="E315" s="16">
        <v>201690.54029999999</v>
      </c>
      <c r="F315" s="13">
        <v>2.5752801409999999</v>
      </c>
      <c r="G315" s="13">
        <v>229988064.80000001</v>
      </c>
      <c r="H315" s="13">
        <v>393751157.30000001</v>
      </c>
      <c r="I315" s="13">
        <v>5.1200000000000002E-2</v>
      </c>
      <c r="J315" s="11">
        <f t="shared" si="4"/>
        <v>5.12</v>
      </c>
    </row>
    <row r="316" spans="1:10">
      <c r="A316" s="21">
        <v>41661</v>
      </c>
      <c r="B316" s="13" t="s">
        <v>24</v>
      </c>
      <c r="C316" s="13">
        <v>0.145431</v>
      </c>
      <c r="D316" s="16">
        <v>0</v>
      </c>
      <c r="E316" s="16">
        <v>-43629.3</v>
      </c>
      <c r="F316" s="13">
        <v>1.6583521569999999</v>
      </c>
      <c r="G316" s="13">
        <v>-49750564.710000001</v>
      </c>
      <c r="H316" s="13">
        <v>393751157.30000001</v>
      </c>
      <c r="I316" s="13">
        <v>-1.0999999999999999E-2</v>
      </c>
      <c r="J316" s="11">
        <f t="shared" si="4"/>
        <v>-1.0999999999999999</v>
      </c>
    </row>
    <row r="317" spans="1:10">
      <c r="A317" s="21">
        <v>41660</v>
      </c>
      <c r="B317" s="13" t="s">
        <v>20</v>
      </c>
      <c r="C317" s="13">
        <v>1.2100827460000001</v>
      </c>
      <c r="D317" s="16">
        <v>1802131226</v>
      </c>
      <c r="E317" s="16">
        <v>145172.61189999999</v>
      </c>
      <c r="F317" s="13">
        <v>13.746746910000001</v>
      </c>
      <c r="G317" s="13">
        <v>164918569.5</v>
      </c>
      <c r="H317" s="13">
        <v>393632754.5</v>
      </c>
      <c r="I317" s="13">
        <v>3.6799999999999999E-2</v>
      </c>
      <c r="J317" s="11">
        <f t="shared" si="4"/>
        <v>3.6799999999999997</v>
      </c>
    </row>
    <row r="318" spans="1:10">
      <c r="A318" s="21">
        <v>41660</v>
      </c>
      <c r="B318" s="13" t="s">
        <v>23</v>
      </c>
      <c r="C318" s="13">
        <v>4.930611E-2</v>
      </c>
      <c r="D318" s="16">
        <v>0</v>
      </c>
      <c r="E318" s="16">
        <v>-186744.1924</v>
      </c>
      <c r="F318" s="13">
        <v>0.56012584099999996</v>
      </c>
      <c r="G318" s="13">
        <v>-212144595.80000001</v>
      </c>
      <c r="H318" s="13">
        <v>393632754.5</v>
      </c>
      <c r="I318" s="13">
        <v>-4.7399999999999998E-2</v>
      </c>
      <c r="J318" s="11">
        <f t="shared" si="4"/>
        <v>-4.74</v>
      </c>
    </row>
    <row r="319" spans="1:10">
      <c r="A319" s="21">
        <v>41660</v>
      </c>
      <c r="B319" s="13" t="s">
        <v>22</v>
      </c>
      <c r="C319" s="13">
        <v>-3.0393565000000001E-2</v>
      </c>
      <c r="D319" s="16">
        <v>-25000000</v>
      </c>
      <c r="E319" s="16">
        <v>3625.6541999999999</v>
      </c>
      <c r="F319" s="13">
        <v>-0.34527609599999998</v>
      </c>
      <c r="G319" s="13">
        <v>4118805.1680000001</v>
      </c>
      <c r="H319" s="13">
        <v>393632754.5</v>
      </c>
      <c r="I319" s="13">
        <v>8.9999999999999998E-4</v>
      </c>
      <c r="J319" s="11">
        <f t="shared" si="4"/>
        <v>0.09</v>
      </c>
    </row>
    <row r="320" spans="1:10">
      <c r="A320" s="21">
        <v>41660</v>
      </c>
      <c r="B320" s="13" t="s">
        <v>21</v>
      </c>
      <c r="C320" s="13">
        <v>0.22569497699999999</v>
      </c>
      <c r="D320" s="16">
        <v>271000000</v>
      </c>
      <c r="E320" s="16">
        <v>201301.7481</v>
      </c>
      <c r="F320" s="13">
        <v>2.563933531</v>
      </c>
      <c r="G320" s="13">
        <v>228682228</v>
      </c>
      <c r="H320" s="13">
        <v>393632754.5</v>
      </c>
      <c r="I320" s="13">
        <v>5.11E-2</v>
      </c>
      <c r="J320" s="11">
        <f t="shared" si="4"/>
        <v>5.1100000000000003</v>
      </c>
    </row>
    <row r="321" spans="1:10">
      <c r="A321" s="21">
        <v>41660</v>
      </c>
      <c r="B321" s="13" t="s">
        <v>24</v>
      </c>
      <c r="C321" s="13">
        <v>0.14535200000000001</v>
      </c>
      <c r="D321" s="16">
        <v>0</v>
      </c>
      <c r="E321" s="16">
        <v>-43605.599999999999</v>
      </c>
      <c r="F321" s="13">
        <v>1.6512235749999999</v>
      </c>
      <c r="G321" s="13">
        <v>-49536707.229999997</v>
      </c>
      <c r="H321" s="13">
        <v>393632754.5</v>
      </c>
      <c r="I321" s="13">
        <v>-1.0999999999999999E-2</v>
      </c>
      <c r="J321" s="11">
        <f t="shared" si="4"/>
        <v>-1.0999999999999999</v>
      </c>
    </row>
    <row r="322" spans="1:10">
      <c r="A322" s="21">
        <v>41656</v>
      </c>
      <c r="B322" s="13" t="s">
        <v>20</v>
      </c>
      <c r="C322" s="13">
        <v>1.217188401</v>
      </c>
      <c r="D322" s="16">
        <v>1802131226</v>
      </c>
      <c r="E322" s="16">
        <v>146735.11960000001</v>
      </c>
      <c r="F322" s="13">
        <v>13.82011187</v>
      </c>
      <c r="G322" s="13">
        <v>166604920.59999999</v>
      </c>
      <c r="H322" s="13">
        <v>393374081.19999999</v>
      </c>
      <c r="I322" s="13">
        <v>3.73E-2</v>
      </c>
      <c r="J322" s="11">
        <f t="shared" si="4"/>
        <v>3.73</v>
      </c>
    </row>
    <row r="323" spans="1:10">
      <c r="A323" s="21">
        <v>41656</v>
      </c>
      <c r="B323" s="13" t="s">
        <v>23</v>
      </c>
      <c r="C323" s="13">
        <v>4.9303801000000001E-2</v>
      </c>
      <c r="D323" s="16">
        <v>0</v>
      </c>
      <c r="E323" s="16">
        <v>-186749.9559</v>
      </c>
      <c r="F323" s="13">
        <v>0.55980162600000005</v>
      </c>
      <c r="G323" s="13">
        <v>-212038274.5</v>
      </c>
      <c r="H323" s="13">
        <v>393374081.19999999</v>
      </c>
      <c r="I323" s="13">
        <v>-4.7399999999999998E-2</v>
      </c>
      <c r="J323" s="11">
        <f t="shared" ref="J323:J386" si="5">I323*100</f>
        <v>-4.74</v>
      </c>
    </row>
    <row r="324" spans="1:10">
      <c r="A324" s="21">
        <v>41656</v>
      </c>
      <c r="B324" s="13" t="s">
        <v>22</v>
      </c>
      <c r="C324" s="13">
        <v>-3.0184934E-2</v>
      </c>
      <c r="D324" s="16">
        <v>-25000000</v>
      </c>
      <c r="E324" s="16">
        <v>3600.7665999999999</v>
      </c>
      <c r="F324" s="13">
        <v>-0.342723579</v>
      </c>
      <c r="G324" s="13">
        <v>4088356.1830000002</v>
      </c>
      <c r="H324" s="13">
        <v>393374081.19999999</v>
      </c>
      <c r="I324" s="13">
        <v>8.9999999999999998E-4</v>
      </c>
      <c r="J324" s="11">
        <f t="shared" si="5"/>
        <v>0.09</v>
      </c>
    </row>
    <row r="325" spans="1:10">
      <c r="A325" s="21">
        <v>41656</v>
      </c>
      <c r="B325" s="13" t="s">
        <v>21</v>
      </c>
      <c r="C325" s="13">
        <v>0.226355217</v>
      </c>
      <c r="D325" s="16">
        <v>271000000</v>
      </c>
      <c r="E325" s="16">
        <v>201978.88459999999</v>
      </c>
      <c r="F325" s="13">
        <v>2.5700659159999999</v>
      </c>
      <c r="G325" s="13">
        <v>229329393.80000001</v>
      </c>
      <c r="H325" s="13">
        <v>393374081.19999999</v>
      </c>
      <c r="I325" s="13">
        <v>5.1299999999999998E-2</v>
      </c>
      <c r="J325" s="11">
        <f t="shared" si="5"/>
        <v>5.13</v>
      </c>
    </row>
    <row r="326" spans="1:10">
      <c r="A326" s="21">
        <v>41656</v>
      </c>
      <c r="B326" s="13" t="s">
        <v>24</v>
      </c>
      <c r="C326" s="13">
        <v>0.14507300000000001</v>
      </c>
      <c r="D326" s="16">
        <v>0</v>
      </c>
      <c r="E326" s="16">
        <v>-43521.9</v>
      </c>
      <c r="F326" s="13">
        <v>1.647177289</v>
      </c>
      <c r="G326" s="13">
        <v>-49415318.649999999</v>
      </c>
      <c r="H326" s="13">
        <v>393374081.19999999</v>
      </c>
      <c r="I326" s="13">
        <v>-1.0999999999999999E-2</v>
      </c>
      <c r="J326" s="11">
        <f t="shared" si="5"/>
        <v>-1.0999999999999999</v>
      </c>
    </row>
    <row r="327" spans="1:10">
      <c r="A327" s="21">
        <v>41655</v>
      </c>
      <c r="B327" s="13" t="s">
        <v>20</v>
      </c>
      <c r="C327" s="13">
        <v>1.23523849</v>
      </c>
      <c r="D327" s="16">
        <v>1802131226</v>
      </c>
      <c r="E327" s="16">
        <v>151537.56570000001</v>
      </c>
      <c r="F327" s="13">
        <v>14.040959539999999</v>
      </c>
      <c r="G327" s="13">
        <v>172252795.40000001</v>
      </c>
      <c r="H327" s="13">
        <v>393005088.69999999</v>
      </c>
      <c r="I327" s="13">
        <v>3.85E-2</v>
      </c>
      <c r="J327" s="11">
        <f t="shared" si="5"/>
        <v>3.85</v>
      </c>
    </row>
    <row r="328" spans="1:10">
      <c r="A328" s="21">
        <v>41655</v>
      </c>
      <c r="B328" s="13" t="s">
        <v>23</v>
      </c>
      <c r="C328" s="13">
        <v>4.9309454000000003E-2</v>
      </c>
      <c r="D328" s="16">
        <v>0</v>
      </c>
      <c r="E328" s="16">
        <v>-186750.71950000001</v>
      </c>
      <c r="F328" s="13">
        <v>0.56050070799999996</v>
      </c>
      <c r="G328" s="13">
        <v>-212279597.59999999</v>
      </c>
      <c r="H328" s="13">
        <v>393005088.69999999</v>
      </c>
      <c r="I328" s="13">
        <v>-4.7500000000000001E-2</v>
      </c>
      <c r="J328" s="11">
        <f t="shared" si="5"/>
        <v>-4.75</v>
      </c>
    </row>
    <row r="329" spans="1:10">
      <c r="A329" s="21">
        <v>41655</v>
      </c>
      <c r="B329" s="13" t="s">
        <v>22</v>
      </c>
      <c r="C329" s="13">
        <v>-2.9348183E-2</v>
      </c>
      <c r="D329" s="16">
        <v>-25000000</v>
      </c>
      <c r="E329" s="16">
        <v>3500.9504000000002</v>
      </c>
      <c r="F329" s="13">
        <v>-0.33360088199999999</v>
      </c>
      <c r="G329" s="13">
        <v>3979531.3470000001</v>
      </c>
      <c r="H329" s="13">
        <v>393005088.69999999</v>
      </c>
      <c r="I329" s="13">
        <v>8.0000000000000004E-4</v>
      </c>
      <c r="J329" s="11">
        <f t="shared" si="5"/>
        <v>0.08</v>
      </c>
    </row>
    <row r="330" spans="1:10">
      <c r="A330" s="21">
        <v>41655</v>
      </c>
      <c r="B330" s="13" t="s">
        <v>21</v>
      </c>
      <c r="C330" s="13">
        <v>0.226513467</v>
      </c>
      <c r="D330" s="16">
        <v>271000000</v>
      </c>
      <c r="E330" s="16">
        <v>202232.58069999999</v>
      </c>
      <c r="F330" s="13">
        <v>2.5747792440000001</v>
      </c>
      <c r="G330" s="13">
        <v>229877833.80000001</v>
      </c>
      <c r="H330" s="13">
        <v>393005088.69999999</v>
      </c>
      <c r="I330" s="13">
        <v>5.1400000000000001E-2</v>
      </c>
      <c r="J330" s="11">
        <f t="shared" si="5"/>
        <v>5.1400000000000006</v>
      </c>
    </row>
    <row r="331" spans="1:10">
      <c r="A331" s="21">
        <v>41655</v>
      </c>
      <c r="B331" s="13" t="s">
        <v>24</v>
      </c>
      <c r="C331" s="13">
        <v>0.14430399999999999</v>
      </c>
      <c r="D331" s="16">
        <v>0</v>
      </c>
      <c r="E331" s="16">
        <v>-43291.199999999997</v>
      </c>
      <c r="F331" s="13">
        <v>1.6403039909999999</v>
      </c>
      <c r="G331" s="13">
        <v>-49209119.740000002</v>
      </c>
      <c r="H331" s="13">
        <v>393005088.69999999</v>
      </c>
      <c r="I331" s="13">
        <v>-1.0999999999999999E-2</v>
      </c>
      <c r="J331" s="11">
        <f t="shared" si="5"/>
        <v>-1.0999999999999999</v>
      </c>
    </row>
    <row r="332" spans="1:10">
      <c r="A332" s="21">
        <v>41654</v>
      </c>
      <c r="B332" s="13" t="s">
        <v>20</v>
      </c>
      <c r="C332" s="13">
        <v>1.2540024940000001</v>
      </c>
      <c r="D332" s="16">
        <v>1802131226</v>
      </c>
      <c r="E332" s="16">
        <v>159625.95139999999</v>
      </c>
      <c r="F332" s="13">
        <v>14.289039369999999</v>
      </c>
      <c r="G332" s="13">
        <v>181889710.30000001</v>
      </c>
      <c r="H332" s="13">
        <v>392606039.30000001</v>
      </c>
      <c r="I332" s="13">
        <v>4.0599999999999997E-2</v>
      </c>
      <c r="J332" s="11">
        <f t="shared" si="5"/>
        <v>4.0599999999999996</v>
      </c>
    </row>
    <row r="333" spans="1:10">
      <c r="A333" s="21">
        <v>41654</v>
      </c>
      <c r="B333" s="13" t="s">
        <v>23</v>
      </c>
      <c r="C333" s="13">
        <v>4.9288311000000001E-2</v>
      </c>
      <c r="D333" s="16">
        <v>0</v>
      </c>
      <c r="E333" s="16">
        <v>-186726.31940000001</v>
      </c>
      <c r="F333" s="13">
        <v>0.56162776400000003</v>
      </c>
      <c r="G333" s="13">
        <v>-212769890.09999999</v>
      </c>
      <c r="H333" s="13">
        <v>392606039.30000001</v>
      </c>
      <c r="I333" s="13">
        <v>-4.7500000000000001E-2</v>
      </c>
      <c r="J333" s="11">
        <f t="shared" si="5"/>
        <v>-4.75</v>
      </c>
    </row>
    <row r="334" spans="1:10">
      <c r="A334" s="21">
        <v>41654</v>
      </c>
      <c r="B334" s="13" t="s">
        <v>22</v>
      </c>
      <c r="C334" s="13">
        <v>-2.7498129999999999E-2</v>
      </c>
      <c r="D334" s="16">
        <v>-25000000</v>
      </c>
      <c r="E334" s="16">
        <v>3280.2572</v>
      </c>
      <c r="F334" s="13">
        <v>-0.31333419499999998</v>
      </c>
      <c r="G334" s="13">
        <v>3737769.6209999998</v>
      </c>
      <c r="H334" s="13">
        <v>392606039.30000001</v>
      </c>
      <c r="I334" s="13">
        <v>8.0000000000000004E-4</v>
      </c>
      <c r="J334" s="11">
        <f t="shared" si="5"/>
        <v>0.08</v>
      </c>
    </row>
    <row r="335" spans="1:10">
      <c r="A335" s="21">
        <v>41654</v>
      </c>
      <c r="B335" s="13" t="s">
        <v>21</v>
      </c>
      <c r="C335" s="13">
        <v>0.226581432</v>
      </c>
      <c r="D335" s="16">
        <v>271000000</v>
      </c>
      <c r="E335" s="16">
        <v>202466.334</v>
      </c>
      <c r="F335" s="13">
        <v>2.5818377689999998</v>
      </c>
      <c r="G335" s="13">
        <v>230705236.30000001</v>
      </c>
      <c r="H335" s="13">
        <v>392606039.30000001</v>
      </c>
      <c r="I335" s="13">
        <v>5.1499999999999997E-2</v>
      </c>
      <c r="J335" s="11">
        <f t="shared" si="5"/>
        <v>5.1499999999999995</v>
      </c>
    </row>
    <row r="336" spans="1:10">
      <c r="A336" s="21">
        <v>41654</v>
      </c>
      <c r="B336" s="13" t="s">
        <v>24</v>
      </c>
      <c r="C336" s="13">
        <v>0.144513</v>
      </c>
      <c r="D336" s="16">
        <v>0</v>
      </c>
      <c r="E336" s="16">
        <v>-43353.9</v>
      </c>
      <c r="F336" s="13">
        <v>1.6466888669999999</v>
      </c>
      <c r="G336" s="13">
        <v>-49400666.009999998</v>
      </c>
      <c r="H336" s="13">
        <v>392606039.30000001</v>
      </c>
      <c r="I336" s="13">
        <v>-1.0999999999999999E-2</v>
      </c>
      <c r="J336" s="11">
        <f t="shared" si="5"/>
        <v>-1.0999999999999999</v>
      </c>
    </row>
    <row r="337" spans="1:10">
      <c r="A337" s="21">
        <v>41653</v>
      </c>
      <c r="B337" s="13" t="s">
        <v>20</v>
      </c>
      <c r="C337" s="13">
        <v>1.2531945769999999</v>
      </c>
      <c r="D337" s="16">
        <v>1816704559</v>
      </c>
      <c r="E337" s="16">
        <v>156928.84229999999</v>
      </c>
      <c r="F337" s="13">
        <v>14.25523164</v>
      </c>
      <c r="G337" s="13">
        <v>178508352.90000001</v>
      </c>
      <c r="H337" s="13">
        <v>392634821.19999999</v>
      </c>
      <c r="I337" s="13">
        <v>3.9899999999999998E-2</v>
      </c>
      <c r="J337" s="11">
        <f t="shared" si="5"/>
        <v>3.9899999999999998</v>
      </c>
    </row>
    <row r="338" spans="1:10">
      <c r="A338" s="21">
        <v>41653</v>
      </c>
      <c r="B338" s="13" t="s">
        <v>23</v>
      </c>
      <c r="C338" s="13">
        <v>4.9274824000000002E-2</v>
      </c>
      <c r="D338" s="16">
        <v>0</v>
      </c>
      <c r="E338" s="16">
        <v>-186618.77129999999</v>
      </c>
      <c r="F338" s="13">
        <v>0.56050675900000002</v>
      </c>
      <c r="G338" s="13">
        <v>-212280986.69999999</v>
      </c>
      <c r="H338" s="13">
        <v>392634821.19999999</v>
      </c>
      <c r="I338" s="13">
        <v>-4.7500000000000001E-2</v>
      </c>
      <c r="J338" s="11">
        <f t="shared" si="5"/>
        <v>-4.75</v>
      </c>
    </row>
    <row r="339" spans="1:10">
      <c r="A339" s="21">
        <v>41653</v>
      </c>
      <c r="B339" s="13" t="s">
        <v>22</v>
      </c>
      <c r="C339" s="13">
        <v>-2.8010692E-2</v>
      </c>
      <c r="D339" s="16">
        <v>-25000000</v>
      </c>
      <c r="E339" s="16">
        <v>3341.4007999999999</v>
      </c>
      <c r="F339" s="13">
        <v>-0.318624825</v>
      </c>
      <c r="G339" s="13">
        <v>3800881.6260000002</v>
      </c>
      <c r="H339" s="13">
        <v>392634821.19999999</v>
      </c>
      <c r="I339" s="13">
        <v>8.0000000000000004E-4</v>
      </c>
      <c r="J339" s="11">
        <f t="shared" si="5"/>
        <v>0.08</v>
      </c>
    </row>
    <row r="340" spans="1:10">
      <c r="A340" s="21">
        <v>41653</v>
      </c>
      <c r="B340" s="13" t="s">
        <v>21</v>
      </c>
      <c r="C340" s="13">
        <v>0.22725546399999999</v>
      </c>
      <c r="D340" s="16">
        <v>271000000</v>
      </c>
      <c r="E340" s="16">
        <v>203017.38140000001</v>
      </c>
      <c r="F340" s="13">
        <v>2.5850568950000001</v>
      </c>
      <c r="G340" s="13">
        <v>230934593.30000001</v>
      </c>
      <c r="H340" s="13">
        <v>392634821.19999999</v>
      </c>
      <c r="I340" s="13">
        <v>5.1700000000000003E-2</v>
      </c>
      <c r="J340" s="11">
        <f t="shared" si="5"/>
        <v>5.17</v>
      </c>
    </row>
    <row r="341" spans="1:10">
      <c r="A341" s="21">
        <v>41653</v>
      </c>
      <c r="B341" s="13" t="s">
        <v>24</v>
      </c>
      <c r="C341" s="13">
        <v>0.145206</v>
      </c>
      <c r="D341" s="16">
        <v>0</v>
      </c>
      <c r="E341" s="16">
        <v>-43561.8</v>
      </c>
      <c r="F341" s="13">
        <v>1.6517348569999999</v>
      </c>
      <c r="G341" s="13">
        <v>-49552045.719999999</v>
      </c>
      <c r="H341" s="13">
        <v>392634821.19999999</v>
      </c>
      <c r="I341" s="13">
        <v>-1.0999999999999999E-2</v>
      </c>
      <c r="J341" s="11">
        <f t="shared" si="5"/>
        <v>-1.0999999999999999</v>
      </c>
    </row>
    <row r="342" spans="1:10">
      <c r="A342" s="21">
        <v>41652</v>
      </c>
      <c r="B342" s="13" t="s">
        <v>20</v>
      </c>
      <c r="C342" s="13">
        <v>1.2297424619999999</v>
      </c>
      <c r="D342" s="16">
        <v>1816704559</v>
      </c>
      <c r="E342" s="16">
        <v>146116.76509999999</v>
      </c>
      <c r="F342" s="13">
        <v>13.9261178</v>
      </c>
      <c r="G342" s="13">
        <v>165468734</v>
      </c>
      <c r="H342" s="13">
        <v>393389486.19999999</v>
      </c>
      <c r="I342" s="13">
        <v>3.7100000000000001E-2</v>
      </c>
      <c r="J342" s="11">
        <f t="shared" si="5"/>
        <v>3.71</v>
      </c>
    </row>
    <row r="343" spans="1:10">
      <c r="A343" s="21">
        <v>41652</v>
      </c>
      <c r="B343" s="13" t="s">
        <v>23</v>
      </c>
      <c r="C343" s="13">
        <v>4.9243794E-2</v>
      </c>
      <c r="D343" s="16">
        <v>0</v>
      </c>
      <c r="E343" s="16">
        <v>-186544.1453</v>
      </c>
      <c r="F343" s="13">
        <v>0.55765731200000002</v>
      </c>
      <c r="G343" s="13">
        <v>-211250389.59999999</v>
      </c>
      <c r="H343" s="13">
        <v>393389486.19999999</v>
      </c>
      <c r="I343" s="13">
        <v>-4.7399999999999998E-2</v>
      </c>
      <c r="J343" s="11">
        <f t="shared" si="5"/>
        <v>-4.74</v>
      </c>
    </row>
    <row r="344" spans="1:10">
      <c r="A344" s="21">
        <v>41652</v>
      </c>
      <c r="B344" s="13" t="s">
        <v>22</v>
      </c>
      <c r="C344" s="13">
        <v>-3.0779208999999998E-2</v>
      </c>
      <c r="D344" s="16">
        <v>-25000000</v>
      </c>
      <c r="E344" s="16">
        <v>3671.6578</v>
      </c>
      <c r="F344" s="13">
        <v>-0.34855663199999998</v>
      </c>
      <c r="G344" s="13">
        <v>4157938.8059999999</v>
      </c>
      <c r="H344" s="13">
        <v>393389486.19999999</v>
      </c>
      <c r="I344" s="13">
        <v>8.9999999999999998E-4</v>
      </c>
      <c r="J344" s="11">
        <f t="shared" si="5"/>
        <v>0.09</v>
      </c>
    </row>
    <row r="345" spans="1:10">
      <c r="A345" s="21">
        <v>41652</v>
      </c>
      <c r="B345" s="13" t="s">
        <v>21</v>
      </c>
      <c r="C345" s="13">
        <v>0.227268151</v>
      </c>
      <c r="D345" s="16">
        <v>271000000</v>
      </c>
      <c r="E345" s="16">
        <v>202758.77549999999</v>
      </c>
      <c r="F345" s="13">
        <v>2.5736795629999998</v>
      </c>
      <c r="G345" s="13">
        <v>229612514.80000001</v>
      </c>
      <c r="H345" s="13">
        <v>393389486.19999999</v>
      </c>
      <c r="I345" s="13">
        <v>5.1499999999999997E-2</v>
      </c>
      <c r="J345" s="11">
        <f t="shared" si="5"/>
        <v>5.1499999999999995</v>
      </c>
    </row>
    <row r="346" spans="1:10">
      <c r="A346" s="21">
        <v>41652</v>
      </c>
      <c r="B346" s="13" t="s">
        <v>24</v>
      </c>
      <c r="C346" s="13">
        <v>0.14465</v>
      </c>
      <c r="D346" s="16">
        <v>0</v>
      </c>
      <c r="E346" s="16">
        <v>-43395</v>
      </c>
      <c r="F346" s="13">
        <v>1.6380770790000001</v>
      </c>
      <c r="G346" s="13">
        <v>-49142312.350000001</v>
      </c>
      <c r="H346" s="13">
        <v>393389486.19999999</v>
      </c>
      <c r="I346" s="13">
        <v>-1.0999999999999999E-2</v>
      </c>
      <c r="J346" s="11">
        <f t="shared" si="5"/>
        <v>-1.0999999999999999</v>
      </c>
    </row>
    <row r="347" spans="1:10">
      <c r="A347" s="21">
        <v>41649</v>
      </c>
      <c r="B347" s="13" t="s">
        <v>20</v>
      </c>
      <c r="C347" s="13">
        <v>1.245957771</v>
      </c>
      <c r="D347" s="16">
        <v>1816704559</v>
      </c>
      <c r="E347" s="16">
        <v>157498.63370000001</v>
      </c>
      <c r="F347" s="13">
        <v>14.15109889</v>
      </c>
      <c r="G347" s="13">
        <v>178880760.90000001</v>
      </c>
      <c r="H347" s="13">
        <v>392486053.89999998</v>
      </c>
      <c r="I347" s="13">
        <v>4.0099999999999997E-2</v>
      </c>
      <c r="J347" s="11">
        <f t="shared" si="5"/>
        <v>4.01</v>
      </c>
    </row>
    <row r="348" spans="1:10">
      <c r="A348" s="21">
        <v>41649</v>
      </c>
      <c r="B348" s="13" t="s">
        <v>23</v>
      </c>
      <c r="C348" s="13">
        <v>4.9304232000000003E-2</v>
      </c>
      <c r="D348" s="16">
        <v>0</v>
      </c>
      <c r="E348" s="16">
        <v>-186670.66329999999</v>
      </c>
      <c r="F348" s="13">
        <v>0.55997809799999998</v>
      </c>
      <c r="G348" s="13">
        <v>-212013206.09999999</v>
      </c>
      <c r="H348" s="13">
        <v>392486053.89999998</v>
      </c>
      <c r="I348" s="13">
        <v>-4.7500000000000001E-2</v>
      </c>
      <c r="J348" s="11">
        <f t="shared" si="5"/>
        <v>-4.75</v>
      </c>
    </row>
    <row r="349" spans="1:10">
      <c r="A349" s="21">
        <v>41649</v>
      </c>
      <c r="B349" s="13" t="s">
        <v>22</v>
      </c>
      <c r="C349" s="13">
        <v>-2.8791357E-2</v>
      </c>
      <c r="D349" s="16">
        <v>-25000000</v>
      </c>
      <c r="E349" s="16">
        <v>3434.5264999999999</v>
      </c>
      <c r="F349" s="13">
        <v>-0.32700092200000003</v>
      </c>
      <c r="G349" s="13">
        <v>3900800.2740000002</v>
      </c>
      <c r="H349" s="13">
        <v>392486053.89999998</v>
      </c>
      <c r="I349" s="13">
        <v>8.0000000000000004E-4</v>
      </c>
      <c r="J349" s="11">
        <f t="shared" si="5"/>
        <v>0.08</v>
      </c>
    </row>
    <row r="350" spans="1:10">
      <c r="A350" s="21">
        <v>41649</v>
      </c>
      <c r="B350" s="13" t="s">
        <v>21</v>
      </c>
      <c r="C350" s="13">
        <v>0.29834271299999998</v>
      </c>
      <c r="D350" s="16">
        <v>397000000</v>
      </c>
      <c r="E350" s="16">
        <v>293018.88020000001</v>
      </c>
      <c r="F350" s="13">
        <v>3.388459331</v>
      </c>
      <c r="G350" s="13">
        <v>332799332.89999998</v>
      </c>
      <c r="H350" s="13">
        <v>392486053.89999998</v>
      </c>
      <c r="I350" s="13">
        <v>7.46E-2</v>
      </c>
      <c r="J350" s="11">
        <f t="shared" si="5"/>
        <v>7.46</v>
      </c>
    </row>
    <row r="351" spans="1:10">
      <c r="A351" s="21">
        <v>41649</v>
      </c>
      <c r="B351" s="13" t="s">
        <v>24</v>
      </c>
      <c r="C351" s="13">
        <v>0.14275099999999999</v>
      </c>
      <c r="D351" s="16">
        <v>0</v>
      </c>
      <c r="E351" s="16">
        <v>-42825.3</v>
      </c>
      <c r="F351" s="13">
        <v>1.621309779</v>
      </c>
      <c r="G351" s="13">
        <v>-48639293.359999999</v>
      </c>
      <c r="H351" s="13">
        <v>392486053.89999998</v>
      </c>
      <c r="I351" s="13">
        <v>-1.09E-2</v>
      </c>
      <c r="J351" s="11">
        <f t="shared" si="5"/>
        <v>-1.0900000000000001</v>
      </c>
    </row>
    <row r="352" spans="1:10">
      <c r="A352" s="21">
        <v>41648</v>
      </c>
      <c r="B352" s="13" t="s">
        <v>20</v>
      </c>
      <c r="C352" s="13">
        <v>1.282672158</v>
      </c>
      <c r="D352" s="16">
        <v>1816704559</v>
      </c>
      <c r="E352" s="16">
        <v>179937.44270000001</v>
      </c>
      <c r="F352" s="13">
        <v>14.710284509999999</v>
      </c>
      <c r="G352" s="13">
        <v>206360679.19999999</v>
      </c>
      <c r="H352" s="13">
        <v>391026195.5</v>
      </c>
      <c r="I352" s="13">
        <v>4.5999999999999999E-2</v>
      </c>
      <c r="J352" s="11">
        <f t="shared" si="5"/>
        <v>4.5999999999999996</v>
      </c>
    </row>
    <row r="353" spans="1:10">
      <c r="A353" s="21">
        <v>41648</v>
      </c>
      <c r="B353" s="13" t="s">
        <v>23</v>
      </c>
      <c r="C353" s="13">
        <v>4.9374161999999999E-2</v>
      </c>
      <c r="D353" s="16">
        <v>0</v>
      </c>
      <c r="E353" s="16">
        <v>-186758.16029999999</v>
      </c>
      <c r="F353" s="13">
        <v>0.56624599399999997</v>
      </c>
      <c r="G353" s="13">
        <v>-214182997.30000001</v>
      </c>
      <c r="H353" s="13">
        <v>391026195.5</v>
      </c>
      <c r="I353" s="13">
        <v>-4.7699999999999999E-2</v>
      </c>
      <c r="J353" s="11">
        <f t="shared" si="5"/>
        <v>-4.7699999999999996</v>
      </c>
    </row>
    <row r="354" spans="1:10">
      <c r="A354" s="21">
        <v>41648</v>
      </c>
      <c r="B354" s="13" t="s">
        <v>22</v>
      </c>
      <c r="C354" s="13">
        <v>-2.3740219E-2</v>
      </c>
      <c r="D354" s="16">
        <v>-25000000</v>
      </c>
      <c r="E354" s="16">
        <v>2831.9753000000001</v>
      </c>
      <c r="F354" s="13">
        <v>-0.27226393999999998</v>
      </c>
      <c r="G354" s="13">
        <v>3247841.7919999999</v>
      </c>
      <c r="H354" s="13">
        <v>391026195.5</v>
      </c>
      <c r="I354" s="13">
        <v>6.9999999999999999E-4</v>
      </c>
      <c r="J354" s="11">
        <f t="shared" si="5"/>
        <v>6.9999999999999993E-2</v>
      </c>
    </row>
    <row r="355" spans="1:10">
      <c r="A355" s="21">
        <v>41648</v>
      </c>
      <c r="B355" s="13" t="s">
        <v>21</v>
      </c>
      <c r="C355" s="13">
        <v>0.22442596400000001</v>
      </c>
      <c r="D355" s="16">
        <v>271000000</v>
      </c>
      <c r="E355" s="16">
        <v>200825.18599999999</v>
      </c>
      <c r="F355" s="13">
        <v>2.5738219720000002</v>
      </c>
      <c r="G355" s="13">
        <v>230315720.59999999</v>
      </c>
      <c r="H355" s="13">
        <v>391026195.5</v>
      </c>
      <c r="I355" s="13">
        <v>5.1299999999999998E-2</v>
      </c>
      <c r="J355" s="11">
        <f t="shared" si="5"/>
        <v>5.13</v>
      </c>
    </row>
    <row r="356" spans="1:10">
      <c r="A356" s="21">
        <v>41648</v>
      </c>
      <c r="B356" s="13" t="s">
        <v>24</v>
      </c>
      <c r="C356" s="13">
        <v>0.141897</v>
      </c>
      <c r="D356" s="16">
        <v>0</v>
      </c>
      <c r="E356" s="16">
        <v>-14189.7</v>
      </c>
      <c r="F356" s="13">
        <v>1.6273411950000001</v>
      </c>
      <c r="G356" s="13">
        <v>-16273411.949999999</v>
      </c>
      <c r="H356" s="13">
        <v>391026195.5</v>
      </c>
      <c r="I356" s="13">
        <v>-3.5999999999999999E-3</v>
      </c>
      <c r="J356" s="11">
        <f t="shared" si="5"/>
        <v>-0.36</v>
      </c>
    </row>
    <row r="357" spans="1:10">
      <c r="A357" s="21">
        <v>41647</v>
      </c>
      <c r="B357" s="13" t="s">
        <v>20</v>
      </c>
      <c r="C357" s="13">
        <v>0.95649026999999998</v>
      </c>
      <c r="D357" s="16">
        <v>1787704559</v>
      </c>
      <c r="E357" s="16">
        <v>131886.89290000001</v>
      </c>
      <c r="F357" s="13">
        <v>10.99099092</v>
      </c>
      <c r="G357" s="13">
        <v>151550693.90000001</v>
      </c>
      <c r="H357" s="13">
        <v>390560782.80000001</v>
      </c>
      <c r="I357" s="13">
        <v>3.3700000000000001E-2</v>
      </c>
      <c r="J357" s="11">
        <f t="shared" si="5"/>
        <v>3.37</v>
      </c>
    </row>
    <row r="358" spans="1:10">
      <c r="A358" s="21">
        <v>41647</v>
      </c>
      <c r="B358" s="13" t="s">
        <v>23</v>
      </c>
      <c r="C358" s="13">
        <v>4.9401025000000001E-2</v>
      </c>
      <c r="D358" s="16">
        <v>0</v>
      </c>
      <c r="E358" s="16">
        <v>-186713.68479999999</v>
      </c>
      <c r="F358" s="13">
        <v>0.56766517599999999</v>
      </c>
      <c r="G358" s="13">
        <v>-214551938.19999999</v>
      </c>
      <c r="H358" s="13">
        <v>390560782.80000001</v>
      </c>
      <c r="I358" s="13">
        <v>-4.7800000000000002E-2</v>
      </c>
      <c r="J358" s="11">
        <f t="shared" si="5"/>
        <v>-4.78</v>
      </c>
    </row>
    <row r="359" spans="1:10">
      <c r="A359" s="21">
        <v>41647</v>
      </c>
      <c r="B359" s="13" t="s">
        <v>22</v>
      </c>
      <c r="C359" s="13">
        <v>-2.3035059E-2</v>
      </c>
      <c r="D359" s="16">
        <v>-25000000</v>
      </c>
      <c r="E359" s="16">
        <v>2747.8566000000001</v>
      </c>
      <c r="F359" s="13">
        <v>-0.26469492900000002</v>
      </c>
      <c r="G359" s="13">
        <v>3157550.8790000002</v>
      </c>
      <c r="H359" s="13">
        <v>390560782.80000001</v>
      </c>
      <c r="I359" s="13">
        <v>6.9999999999999999E-4</v>
      </c>
      <c r="J359" s="11">
        <f t="shared" si="5"/>
        <v>6.9999999999999993E-2</v>
      </c>
    </row>
    <row r="360" spans="1:10">
      <c r="A360" s="21">
        <v>41647</v>
      </c>
      <c r="B360" s="13" t="s">
        <v>21</v>
      </c>
      <c r="C360" s="13">
        <v>0.225192167</v>
      </c>
      <c r="D360" s="16">
        <v>334000000</v>
      </c>
      <c r="E360" s="16">
        <v>247843.6237</v>
      </c>
      <c r="F360" s="13">
        <v>2.587674061</v>
      </c>
      <c r="G360" s="13">
        <v>284796103.19999999</v>
      </c>
      <c r="H360" s="13">
        <v>390560782.80000001</v>
      </c>
      <c r="I360" s="13">
        <v>6.3399999999999998E-2</v>
      </c>
      <c r="J360" s="11">
        <f t="shared" si="5"/>
        <v>6.34</v>
      </c>
    </row>
    <row r="361" spans="1:10">
      <c r="A361" s="21">
        <v>41647</v>
      </c>
      <c r="B361" s="13" t="s">
        <v>24</v>
      </c>
      <c r="C361" s="13">
        <v>0.14277899999999999</v>
      </c>
      <c r="D361" s="16">
        <v>0</v>
      </c>
      <c r="E361" s="16">
        <v>-14277.9</v>
      </c>
      <c r="F361" s="13">
        <v>1.6406677009999999</v>
      </c>
      <c r="G361" s="13">
        <v>-16406677.01</v>
      </c>
      <c r="H361" s="13">
        <v>390560782.80000001</v>
      </c>
      <c r="I361" s="13">
        <v>-3.5999999999999999E-3</v>
      </c>
      <c r="J361" s="11">
        <f t="shared" si="5"/>
        <v>-0.36</v>
      </c>
    </row>
    <row r="362" spans="1:10">
      <c r="A362" s="21">
        <v>41646</v>
      </c>
      <c r="B362" s="13" t="s">
        <v>20</v>
      </c>
      <c r="C362" s="13">
        <v>0.94128926099999999</v>
      </c>
      <c r="D362" s="16">
        <v>1787704559</v>
      </c>
      <c r="E362" s="16">
        <v>123889.5723</v>
      </c>
      <c r="F362" s="13">
        <v>10.75013145</v>
      </c>
      <c r="G362" s="13">
        <v>141489895.09999999</v>
      </c>
      <c r="H362" s="13">
        <v>390895235.10000002</v>
      </c>
      <c r="I362" s="13">
        <v>3.1600000000000003E-2</v>
      </c>
      <c r="J362" s="11">
        <f t="shared" si="5"/>
        <v>3.16</v>
      </c>
    </row>
    <row r="363" spans="1:10">
      <c r="A363" s="21">
        <v>41646</v>
      </c>
      <c r="B363" s="13" t="s">
        <v>23</v>
      </c>
      <c r="C363" s="13">
        <v>4.9358868E-2</v>
      </c>
      <c r="D363" s="16">
        <v>0</v>
      </c>
      <c r="E363" s="16">
        <v>-186694.24770000001</v>
      </c>
      <c r="F363" s="13">
        <v>0.56371015999999996</v>
      </c>
      <c r="G363" s="13">
        <v>-213216891.69999999</v>
      </c>
      <c r="H363" s="13">
        <v>390895235.10000002</v>
      </c>
      <c r="I363" s="13">
        <v>-4.7699999999999999E-2</v>
      </c>
      <c r="J363" s="11">
        <f t="shared" si="5"/>
        <v>-4.7699999999999996</v>
      </c>
    </row>
    <row r="364" spans="1:10">
      <c r="A364" s="21">
        <v>41646</v>
      </c>
      <c r="B364" s="13" t="s">
        <v>22</v>
      </c>
      <c r="C364" s="13">
        <v>-2.5035180000000001E-2</v>
      </c>
      <c r="D364" s="16">
        <v>-25000000</v>
      </c>
      <c r="E364" s="16">
        <v>3017.1979999999999</v>
      </c>
      <c r="F364" s="13">
        <v>-0.28591792900000002</v>
      </c>
      <c r="G364" s="13">
        <v>3445835.034</v>
      </c>
      <c r="H364" s="13">
        <v>390895235.10000002</v>
      </c>
      <c r="I364" s="13">
        <v>6.9999999999999999E-4</v>
      </c>
      <c r="J364" s="11">
        <f t="shared" si="5"/>
        <v>6.9999999999999993E-2</v>
      </c>
    </row>
    <row r="365" spans="1:10">
      <c r="A365" s="21">
        <v>41646</v>
      </c>
      <c r="B365" s="13" t="s">
        <v>21</v>
      </c>
      <c r="C365" s="13">
        <v>0.22527275999999999</v>
      </c>
      <c r="D365" s="16">
        <v>344000000</v>
      </c>
      <c r="E365" s="16">
        <v>255192.30669999999</v>
      </c>
      <c r="F365" s="13">
        <v>2.5727604500000001</v>
      </c>
      <c r="G365" s="13">
        <v>291446100.19999999</v>
      </c>
      <c r="H365" s="13">
        <v>390895235.10000002</v>
      </c>
      <c r="I365" s="13">
        <v>6.5199999999999994E-2</v>
      </c>
      <c r="J365" s="11">
        <f t="shared" si="5"/>
        <v>6.52</v>
      </c>
    </row>
    <row r="366" spans="1:10">
      <c r="A366" s="21">
        <v>41646</v>
      </c>
      <c r="B366" s="13" t="s">
        <v>24</v>
      </c>
      <c r="C366" s="13">
        <v>0.14240800000000001</v>
      </c>
      <c r="D366" s="16">
        <v>0</v>
      </c>
      <c r="E366" s="16">
        <v>-14240.8</v>
      </c>
      <c r="F366" s="13">
        <v>1.6263913590000001</v>
      </c>
      <c r="G366" s="13">
        <v>-16263913.59</v>
      </c>
      <c r="H366" s="13">
        <v>390895235.10000002</v>
      </c>
      <c r="I366" s="13">
        <v>-3.5999999999999999E-3</v>
      </c>
      <c r="J366" s="11">
        <f t="shared" si="5"/>
        <v>-0.36</v>
      </c>
    </row>
    <row r="367" spans="1:10">
      <c r="A367" s="21">
        <v>41645</v>
      </c>
      <c r="B367" s="13" t="s">
        <v>20</v>
      </c>
      <c r="C367" s="13">
        <v>0.936964303</v>
      </c>
      <c r="D367" s="16">
        <v>1787704559</v>
      </c>
      <c r="E367" s="16">
        <v>123071.6244</v>
      </c>
      <c r="F367" s="13">
        <v>10.71596334</v>
      </c>
      <c r="G367" s="13">
        <v>140755737.5</v>
      </c>
      <c r="H367" s="13">
        <v>389141063.89999998</v>
      </c>
      <c r="I367" s="13">
        <v>3.1600000000000003E-2</v>
      </c>
      <c r="J367" s="11">
        <f t="shared" si="5"/>
        <v>3.16</v>
      </c>
    </row>
    <row r="368" spans="1:10">
      <c r="A368" s="21">
        <v>41645</v>
      </c>
      <c r="B368" s="13" t="s">
        <v>23</v>
      </c>
      <c r="C368" s="13">
        <v>4.9355863E-2</v>
      </c>
      <c r="D368" s="16">
        <v>0</v>
      </c>
      <c r="E368" s="16">
        <v>-186675.2763</v>
      </c>
      <c r="F368" s="13">
        <v>0.56447787500000002</v>
      </c>
      <c r="G368" s="13">
        <v>-213498573</v>
      </c>
      <c r="H368" s="13">
        <v>389141063.89999998</v>
      </c>
      <c r="I368" s="13">
        <v>-4.7899999999999998E-2</v>
      </c>
      <c r="J368" s="11">
        <f t="shared" si="5"/>
        <v>-4.79</v>
      </c>
    </row>
    <row r="369" spans="1:10">
      <c r="A369" s="21">
        <v>41645</v>
      </c>
      <c r="B369" s="13" t="s">
        <v>22</v>
      </c>
      <c r="C369" s="13">
        <v>-2.3928563999999999E-2</v>
      </c>
      <c r="D369" s="16">
        <v>-25000000</v>
      </c>
      <c r="E369" s="16">
        <v>2883.8305</v>
      </c>
      <c r="F369" s="13">
        <v>-0.27366849900000001</v>
      </c>
      <c r="G369" s="13">
        <v>3298206.966</v>
      </c>
      <c r="H369" s="13">
        <v>389141063.89999998</v>
      </c>
      <c r="I369" s="13">
        <v>6.9999999999999999E-4</v>
      </c>
      <c r="J369" s="11">
        <f t="shared" si="5"/>
        <v>6.9999999999999993E-2</v>
      </c>
    </row>
    <row r="370" spans="1:10">
      <c r="A370" s="21">
        <v>41645</v>
      </c>
      <c r="B370" s="13" t="s">
        <v>21</v>
      </c>
      <c r="C370" s="13">
        <v>0.30139566899999998</v>
      </c>
      <c r="D370" s="16">
        <v>344000000</v>
      </c>
      <c r="E370" s="16">
        <v>255720.77549999999</v>
      </c>
      <c r="F370" s="13">
        <v>3.4470309370000001</v>
      </c>
      <c r="G370" s="13">
        <v>292465192.80000001</v>
      </c>
      <c r="H370" s="13">
        <v>389141063.89999998</v>
      </c>
      <c r="I370" s="13">
        <v>6.5699999999999995E-2</v>
      </c>
      <c r="J370" s="11">
        <f t="shared" si="5"/>
        <v>6.5699999999999994</v>
      </c>
    </row>
    <row r="371" spans="1:10">
      <c r="A371" s="21">
        <v>41645</v>
      </c>
      <c r="B371" s="13" t="s">
        <v>24</v>
      </c>
      <c r="C371" s="13">
        <v>0.14172199999999999</v>
      </c>
      <c r="D371" s="16">
        <v>0</v>
      </c>
      <c r="E371" s="16">
        <v>-14172.2</v>
      </c>
      <c r="F371" s="13">
        <v>1.6208597819999999</v>
      </c>
      <c r="G371" s="13">
        <v>-16208597.82</v>
      </c>
      <c r="H371" s="13">
        <v>389141063.89999998</v>
      </c>
      <c r="I371" s="13">
        <v>-3.5999999999999999E-3</v>
      </c>
      <c r="J371" s="11">
        <f t="shared" si="5"/>
        <v>-0.36</v>
      </c>
    </row>
    <row r="372" spans="1:10">
      <c r="A372" s="21">
        <v>41642</v>
      </c>
      <c r="B372" s="13" t="s">
        <v>20</v>
      </c>
      <c r="C372" s="13">
        <v>0.95348078400000003</v>
      </c>
      <c r="D372" s="16">
        <v>1787704559</v>
      </c>
      <c r="E372" s="16">
        <v>130116.2619</v>
      </c>
      <c r="F372" s="13">
        <v>10.936073009999999</v>
      </c>
      <c r="G372" s="13">
        <v>149238554.59999999</v>
      </c>
      <c r="H372" s="13">
        <v>388861227.69999999</v>
      </c>
      <c r="I372" s="13">
        <v>3.3399999999999999E-2</v>
      </c>
      <c r="J372" s="11">
        <f t="shared" si="5"/>
        <v>3.34</v>
      </c>
    </row>
    <row r="373" spans="1:10">
      <c r="A373" s="21">
        <v>41642</v>
      </c>
      <c r="B373" s="13" t="s">
        <v>23</v>
      </c>
      <c r="C373" s="13">
        <v>4.9385782000000003E-2</v>
      </c>
      <c r="D373" s="16">
        <v>0</v>
      </c>
      <c r="E373" s="16">
        <v>-186712.42300000001</v>
      </c>
      <c r="F373" s="13">
        <v>0.56643670999999995</v>
      </c>
      <c r="G373" s="13">
        <v>-214152264.5</v>
      </c>
      <c r="H373" s="13">
        <v>388861227.69999999</v>
      </c>
      <c r="I373" s="13">
        <v>-4.8000000000000001E-2</v>
      </c>
      <c r="J373" s="11">
        <f t="shared" si="5"/>
        <v>-4.8</v>
      </c>
    </row>
    <row r="374" spans="1:10">
      <c r="A374" s="21">
        <v>41642</v>
      </c>
      <c r="B374" s="13" t="s">
        <v>22</v>
      </c>
      <c r="C374" s="13">
        <v>-2.2533332999999999E-2</v>
      </c>
      <c r="D374" s="16">
        <v>-25000000</v>
      </c>
      <c r="E374" s="16">
        <v>2715.6795000000002</v>
      </c>
      <c r="F374" s="13">
        <v>-0.258449021</v>
      </c>
      <c r="G374" s="13">
        <v>3114784.25</v>
      </c>
      <c r="H374" s="13">
        <v>388861227.69999999</v>
      </c>
      <c r="I374" s="13">
        <v>5.9999999999999995E-4</v>
      </c>
      <c r="J374" s="11">
        <f t="shared" si="5"/>
        <v>0.06</v>
      </c>
    </row>
    <row r="375" spans="1:10">
      <c r="A375" s="21">
        <v>41642</v>
      </c>
      <c r="B375" s="13" t="s">
        <v>21</v>
      </c>
      <c r="C375" s="13">
        <v>0.37561840600000002</v>
      </c>
      <c r="D375" s="16">
        <v>344000000</v>
      </c>
      <c r="E375" s="16">
        <v>256364.4235</v>
      </c>
      <c r="F375" s="13">
        <v>4.3082046140000001</v>
      </c>
      <c r="G375" s="13">
        <v>294040540.69999999</v>
      </c>
      <c r="H375" s="13">
        <v>388861227.69999999</v>
      </c>
      <c r="I375" s="13">
        <v>6.59E-2</v>
      </c>
      <c r="J375" s="11">
        <f t="shared" si="5"/>
        <v>6.59</v>
      </c>
    </row>
    <row r="376" spans="1:10">
      <c r="A376" s="21">
        <v>41642</v>
      </c>
      <c r="B376" s="13" t="s">
        <v>24</v>
      </c>
      <c r="C376" s="13">
        <v>0.14185300000000001</v>
      </c>
      <c r="D376" s="16">
        <v>0</v>
      </c>
      <c r="E376" s="16">
        <v>-14185.3</v>
      </c>
      <c r="F376" s="13">
        <v>1.6270016039999999</v>
      </c>
      <c r="G376" s="13">
        <v>-16270016.039999999</v>
      </c>
      <c r="H376" s="13">
        <v>388861227.69999999</v>
      </c>
      <c r="I376" s="13">
        <v>-3.5999999999999999E-3</v>
      </c>
      <c r="J376" s="11">
        <f t="shared" si="5"/>
        <v>-0.36</v>
      </c>
    </row>
    <row r="377" spans="1:10">
      <c r="A377" s="21">
        <v>41641</v>
      </c>
      <c r="B377" s="13" t="s">
        <v>20</v>
      </c>
      <c r="C377" s="13">
        <v>0.95139200000000002</v>
      </c>
      <c r="D377" s="16">
        <v>1787704559</v>
      </c>
      <c r="E377" s="16">
        <v>129144.2251</v>
      </c>
      <c r="F377" s="13">
        <v>10.897518910000001</v>
      </c>
      <c r="G377" s="13">
        <v>147925527.59999999</v>
      </c>
      <c r="H377" s="13">
        <v>388745546.5</v>
      </c>
      <c r="I377" s="13">
        <v>3.32E-2</v>
      </c>
      <c r="J377" s="11">
        <f t="shared" si="5"/>
        <v>3.32</v>
      </c>
    </row>
    <row r="378" spans="1:10">
      <c r="A378" s="21">
        <v>41641</v>
      </c>
      <c r="B378" s="13" t="s">
        <v>23</v>
      </c>
      <c r="C378" s="13">
        <v>4.9408700999999999E-2</v>
      </c>
      <c r="D378" s="16">
        <v>0</v>
      </c>
      <c r="E378" s="16">
        <v>-186705.19769999999</v>
      </c>
      <c r="F378" s="13">
        <v>0.56594153999999997</v>
      </c>
      <c r="G378" s="13">
        <v>-213857529.09999999</v>
      </c>
      <c r="H378" s="13">
        <v>388745546.5</v>
      </c>
      <c r="I378" s="13">
        <v>-4.8000000000000001E-2</v>
      </c>
      <c r="J378" s="11">
        <f t="shared" si="5"/>
        <v>-4.8</v>
      </c>
    </row>
    <row r="379" spans="1:10">
      <c r="A379" s="21">
        <v>41641</v>
      </c>
      <c r="B379" s="13" t="s">
        <v>22</v>
      </c>
      <c r="C379" s="13">
        <v>-2.2843500999999999E-2</v>
      </c>
      <c r="D379" s="16">
        <v>-25000000</v>
      </c>
      <c r="E379" s="16">
        <v>2753.0605</v>
      </c>
      <c r="F379" s="13">
        <v>-0.26165606200000002</v>
      </c>
      <c r="G379" s="13">
        <v>3153435.0580000002</v>
      </c>
      <c r="H379" s="13">
        <v>388745546.5</v>
      </c>
      <c r="I379" s="13">
        <v>6.9999999999999999E-4</v>
      </c>
      <c r="J379" s="11">
        <f t="shared" si="5"/>
        <v>6.9999999999999993E-2</v>
      </c>
    </row>
    <row r="380" spans="1:10">
      <c r="A380" s="21">
        <v>41641</v>
      </c>
      <c r="B380" s="13" t="s">
        <v>21</v>
      </c>
      <c r="C380" s="13">
        <v>0.375802413</v>
      </c>
      <c r="D380" s="16">
        <v>344000000</v>
      </c>
      <c r="E380" s="16">
        <v>256480.64869999999</v>
      </c>
      <c r="F380" s="13">
        <v>4.3045494419999999</v>
      </c>
      <c r="G380" s="13">
        <v>293780347.10000002</v>
      </c>
      <c r="H380" s="13">
        <v>388745546.5</v>
      </c>
      <c r="I380" s="13">
        <v>6.59E-2</v>
      </c>
      <c r="J380" s="11">
        <f t="shared" si="5"/>
        <v>6.59</v>
      </c>
    </row>
    <row r="381" spans="1:10">
      <c r="A381" s="21">
        <v>41641</v>
      </c>
      <c r="B381" s="13" t="s">
        <v>24</v>
      </c>
      <c r="C381" s="13">
        <v>0.14138000000000001</v>
      </c>
      <c r="D381" s="16">
        <v>0</v>
      </c>
      <c r="E381" s="16">
        <v>-14138</v>
      </c>
      <c r="F381" s="13">
        <v>1.619407378</v>
      </c>
      <c r="G381" s="13">
        <v>-16194073.779999999</v>
      </c>
      <c r="H381" s="13">
        <v>388745546.5</v>
      </c>
      <c r="I381" s="13">
        <v>-3.5999999999999999E-3</v>
      </c>
      <c r="J381" s="11">
        <f t="shared" si="5"/>
        <v>-0.36</v>
      </c>
    </row>
    <row r="382" spans="1:10">
      <c r="A382" s="21">
        <v>41639</v>
      </c>
      <c r="B382" s="13" t="s">
        <v>20</v>
      </c>
      <c r="C382" s="13">
        <v>0.95676644200000005</v>
      </c>
      <c r="D382" s="16">
        <v>1787704559</v>
      </c>
      <c r="E382" s="16">
        <v>131545.5148</v>
      </c>
      <c r="F382" s="13">
        <v>10.97185404</v>
      </c>
      <c r="G382" s="13">
        <v>150851673.40000001</v>
      </c>
      <c r="H382" s="13">
        <v>420467026.80000001</v>
      </c>
      <c r="I382" s="13">
        <v>3.1199999999999999E-2</v>
      </c>
      <c r="J382" s="11">
        <f t="shared" si="5"/>
        <v>3.1199999999999997</v>
      </c>
    </row>
    <row r="383" spans="1:10">
      <c r="A383" s="21">
        <v>41639</v>
      </c>
      <c r="B383" s="13" t="s">
        <v>23</v>
      </c>
      <c r="C383" s="13">
        <v>4.9430935000000002E-2</v>
      </c>
      <c r="D383" s="16">
        <v>0</v>
      </c>
      <c r="E383" s="16">
        <v>-186708.51010000001</v>
      </c>
      <c r="F383" s="13">
        <v>0.56685621500000005</v>
      </c>
      <c r="G383" s="13">
        <v>-214110615.80000001</v>
      </c>
      <c r="H383" s="13">
        <v>420467026.80000001</v>
      </c>
      <c r="I383" s="13">
        <v>-4.4400000000000002E-2</v>
      </c>
      <c r="J383" s="11">
        <f t="shared" si="5"/>
        <v>-4.4400000000000004</v>
      </c>
    </row>
    <row r="384" spans="1:10">
      <c r="A384" s="21">
        <v>41639</v>
      </c>
      <c r="B384" s="13" t="s">
        <v>22</v>
      </c>
      <c r="C384" s="13">
        <v>-2.3144517E-2</v>
      </c>
      <c r="D384" s="16">
        <v>-25000000</v>
      </c>
      <c r="E384" s="16">
        <v>2789.3384000000001</v>
      </c>
      <c r="F384" s="13">
        <v>-0.26541301099999998</v>
      </c>
      <c r="G384" s="13">
        <v>3198713.1290000002</v>
      </c>
      <c r="H384" s="13">
        <v>420467026.80000001</v>
      </c>
      <c r="I384" s="13">
        <v>5.9999999999999995E-4</v>
      </c>
      <c r="J384" s="11">
        <f t="shared" si="5"/>
        <v>0.06</v>
      </c>
    </row>
    <row r="385" spans="1:10">
      <c r="A385" s="21">
        <v>41639</v>
      </c>
      <c r="B385" s="13" t="s">
        <v>21</v>
      </c>
      <c r="C385" s="13">
        <v>0.37433011799999999</v>
      </c>
      <c r="D385" s="16">
        <v>344000000</v>
      </c>
      <c r="E385" s="16">
        <v>255432.26329999999</v>
      </c>
      <c r="F385" s="13">
        <v>4.292683394</v>
      </c>
      <c r="G385" s="13">
        <v>292920548.5</v>
      </c>
      <c r="H385" s="13">
        <v>420467026.80000001</v>
      </c>
      <c r="I385" s="13">
        <v>6.0699999999999997E-2</v>
      </c>
      <c r="J385" s="11">
        <f t="shared" si="5"/>
        <v>6.0699999999999994</v>
      </c>
    </row>
    <row r="386" spans="1:10">
      <c r="A386" s="21">
        <v>41639</v>
      </c>
      <c r="B386" s="13" t="s">
        <v>24</v>
      </c>
      <c r="C386" s="13">
        <v>0.14205300000000001</v>
      </c>
      <c r="D386" s="16">
        <v>0</v>
      </c>
      <c r="E386" s="16">
        <v>-14205.3</v>
      </c>
      <c r="F386" s="13">
        <v>1.629012801</v>
      </c>
      <c r="G386" s="13">
        <v>-16290128.01</v>
      </c>
      <c r="H386" s="13">
        <v>420467026.80000001</v>
      </c>
      <c r="I386" s="13">
        <v>-3.3E-3</v>
      </c>
      <c r="J386" s="11">
        <f t="shared" si="5"/>
        <v>-0.33</v>
      </c>
    </row>
    <row r="387" spans="1:10">
      <c r="A387" s="21">
        <v>41638</v>
      </c>
      <c r="B387" s="13" t="s">
        <v>20</v>
      </c>
      <c r="C387" s="13">
        <v>0.99787400900000001</v>
      </c>
      <c r="D387" s="16">
        <v>1787704560</v>
      </c>
      <c r="E387" s="16">
        <v>125084.886</v>
      </c>
      <c r="F387" s="13">
        <v>11.416251669999999</v>
      </c>
      <c r="G387" s="13">
        <v>143104292.30000001</v>
      </c>
      <c r="H387" s="13">
        <v>419602782</v>
      </c>
      <c r="I387" s="13">
        <v>2.98E-2</v>
      </c>
      <c r="J387" s="11">
        <f t="shared" ref="J387:J450" si="6">I387*100</f>
        <v>2.98</v>
      </c>
    </row>
    <row r="388" spans="1:10">
      <c r="A388" s="21">
        <v>41638</v>
      </c>
      <c r="B388" s="13" t="s">
        <v>23</v>
      </c>
      <c r="C388" s="13">
        <v>4.9428053E-2</v>
      </c>
      <c r="D388" s="16">
        <v>0</v>
      </c>
      <c r="E388" s="16">
        <v>-186742.1801</v>
      </c>
      <c r="F388" s="13">
        <v>0.56548530900000005</v>
      </c>
      <c r="G388" s="13">
        <v>-213643777.19999999</v>
      </c>
      <c r="H388" s="13">
        <v>419602782</v>
      </c>
      <c r="I388" s="13">
        <v>-4.4499999999999998E-2</v>
      </c>
      <c r="J388" s="11">
        <f t="shared" si="6"/>
        <v>-4.45</v>
      </c>
    </row>
    <row r="389" spans="1:10">
      <c r="A389" s="21">
        <v>41638</v>
      </c>
      <c r="B389" s="13" t="s">
        <v>22</v>
      </c>
      <c r="C389" s="13">
        <v>-2.3619286999999999E-2</v>
      </c>
      <c r="D389" s="16">
        <v>-25000000</v>
      </c>
      <c r="E389" s="16">
        <v>2846.5569</v>
      </c>
      <c r="F389" s="13">
        <v>-0.27021820600000002</v>
      </c>
      <c r="G389" s="13">
        <v>3256624.55</v>
      </c>
      <c r="H389" s="13">
        <v>419602782</v>
      </c>
      <c r="I389" s="13">
        <v>5.9999999999999995E-4</v>
      </c>
      <c r="J389" s="11">
        <f t="shared" si="6"/>
        <v>0.06</v>
      </c>
    </row>
    <row r="390" spans="1:10">
      <c r="A390" s="21">
        <v>41638</v>
      </c>
      <c r="B390" s="13" t="s">
        <v>21</v>
      </c>
      <c r="C390" s="13">
        <v>0.37391324399999998</v>
      </c>
      <c r="D390" s="16">
        <v>344000000</v>
      </c>
      <c r="E390" s="16">
        <v>255302.41930000001</v>
      </c>
      <c r="F390" s="13">
        <v>4.2777822219999999</v>
      </c>
      <c r="G390" s="13">
        <v>292080627.80000001</v>
      </c>
      <c r="H390" s="13">
        <v>419602782</v>
      </c>
      <c r="I390" s="13">
        <v>6.08E-2</v>
      </c>
      <c r="J390" s="11">
        <f t="shared" si="6"/>
        <v>6.08</v>
      </c>
    </row>
    <row r="391" spans="1:10">
      <c r="A391" s="21">
        <v>41638</v>
      </c>
      <c r="B391" s="13" t="s">
        <v>24</v>
      </c>
      <c r="C391" s="13">
        <v>0.14135400000000001</v>
      </c>
      <c r="D391" s="16">
        <v>0</v>
      </c>
      <c r="E391" s="16">
        <v>-14135.4</v>
      </c>
      <c r="F391" s="13">
        <v>1.617170929</v>
      </c>
      <c r="G391" s="13">
        <v>-16171709.289999999</v>
      </c>
      <c r="H391" s="13">
        <v>419602782</v>
      </c>
      <c r="I391" s="13">
        <v>-3.3E-3</v>
      </c>
      <c r="J391" s="11">
        <f t="shared" si="6"/>
        <v>-0.33</v>
      </c>
    </row>
    <row r="392" spans="1:10">
      <c r="A392" s="21">
        <v>41635</v>
      </c>
      <c r="B392" s="13" t="s">
        <v>20</v>
      </c>
      <c r="C392" s="13">
        <v>0.95765632999999994</v>
      </c>
      <c r="D392" s="16">
        <v>1787704559</v>
      </c>
      <c r="E392" s="16">
        <v>131559.2819</v>
      </c>
      <c r="F392" s="13">
        <v>10.97523973</v>
      </c>
      <c r="G392" s="13">
        <v>150773781</v>
      </c>
      <c r="H392" s="13">
        <v>418898634.19999999</v>
      </c>
      <c r="I392" s="13">
        <v>3.1399999999999997E-2</v>
      </c>
      <c r="J392" s="11">
        <f t="shared" si="6"/>
        <v>3.1399999999999997</v>
      </c>
    </row>
    <row r="393" spans="1:10">
      <c r="A393" s="21">
        <v>41635</v>
      </c>
      <c r="B393" s="13" t="s">
        <v>23</v>
      </c>
      <c r="C393" s="13">
        <v>4.9406930000000002E-2</v>
      </c>
      <c r="D393" s="16">
        <v>0</v>
      </c>
      <c r="E393" s="16">
        <v>-186726.84710000001</v>
      </c>
      <c r="F393" s="13">
        <v>0.56622912000000003</v>
      </c>
      <c r="G393" s="13">
        <v>-213998680.59999999</v>
      </c>
      <c r="H393" s="13">
        <v>418898634.19999999</v>
      </c>
      <c r="I393" s="13">
        <v>-4.4499999999999998E-2</v>
      </c>
      <c r="J393" s="11">
        <f t="shared" si="6"/>
        <v>-4.45</v>
      </c>
    </row>
    <row r="394" spans="1:10">
      <c r="A394" s="21">
        <v>41635</v>
      </c>
      <c r="B394" s="13" t="s">
        <v>22</v>
      </c>
      <c r="C394" s="13">
        <v>-2.2446934000000002E-2</v>
      </c>
      <c r="D394" s="16">
        <v>-25000000</v>
      </c>
      <c r="E394" s="16">
        <v>2705.2669000000001</v>
      </c>
      <c r="F394" s="13">
        <v>-0.25725354099999997</v>
      </c>
      <c r="G394" s="13">
        <v>3100376.6</v>
      </c>
      <c r="H394" s="13">
        <v>418898634.19999999</v>
      </c>
      <c r="I394" s="13">
        <v>5.9999999999999995E-4</v>
      </c>
      <c r="J394" s="11">
        <f t="shared" si="6"/>
        <v>0.06</v>
      </c>
    </row>
    <row r="395" spans="1:10">
      <c r="A395" s="21">
        <v>41635</v>
      </c>
      <c r="B395" s="13" t="s">
        <v>21</v>
      </c>
      <c r="C395" s="13">
        <v>0.37437075399999997</v>
      </c>
      <c r="D395" s="16">
        <v>344000000</v>
      </c>
      <c r="E395" s="16">
        <v>255932.728</v>
      </c>
      <c r="F395" s="13">
        <v>4.2904835940000003</v>
      </c>
      <c r="G395" s="13">
        <v>293312220.30000001</v>
      </c>
      <c r="H395" s="13">
        <v>418898634.19999999</v>
      </c>
      <c r="I395" s="13">
        <v>6.0999999999999999E-2</v>
      </c>
      <c r="J395" s="11">
        <f t="shared" si="6"/>
        <v>6.1</v>
      </c>
    </row>
    <row r="396" spans="1:10">
      <c r="A396" s="21">
        <v>41635</v>
      </c>
      <c r="B396" s="13" t="s">
        <v>24</v>
      </c>
      <c r="C396" s="13">
        <v>0.141651</v>
      </c>
      <c r="D396" s="16">
        <v>0</v>
      </c>
      <c r="E396" s="16">
        <v>-14165.1</v>
      </c>
      <c r="F396" s="13">
        <v>1.6233941489999999</v>
      </c>
      <c r="G396" s="13">
        <v>-16233941.49</v>
      </c>
      <c r="H396" s="13">
        <v>418898634.19999999</v>
      </c>
      <c r="I396" s="13">
        <v>-3.3E-3</v>
      </c>
      <c r="J396" s="11">
        <f t="shared" si="6"/>
        <v>-0.33</v>
      </c>
    </row>
    <row r="397" spans="1:10">
      <c r="A397" s="21">
        <v>41634</v>
      </c>
      <c r="B397" s="13" t="s">
        <v>20</v>
      </c>
      <c r="C397" s="13">
        <v>0.95989253900000004</v>
      </c>
      <c r="D397" s="16">
        <v>1787704559</v>
      </c>
      <c r="E397" s="16">
        <v>132865.10219999999</v>
      </c>
      <c r="F397" s="13">
        <v>10.99118343</v>
      </c>
      <c r="G397" s="13">
        <v>152136270.5</v>
      </c>
      <c r="H397" s="13">
        <v>418813331.39999998</v>
      </c>
      <c r="I397" s="13">
        <v>3.1699999999999999E-2</v>
      </c>
      <c r="J397" s="11">
        <f t="shared" si="6"/>
        <v>3.17</v>
      </c>
    </row>
    <row r="398" spans="1:10">
      <c r="A398" s="21">
        <v>41634</v>
      </c>
      <c r="B398" s="13" t="s">
        <v>23</v>
      </c>
      <c r="C398" s="13">
        <v>4.9405759E-2</v>
      </c>
      <c r="D398" s="16">
        <v>0</v>
      </c>
      <c r="E398" s="16">
        <v>-186718.60819999999</v>
      </c>
      <c r="F398" s="13">
        <v>0.56571724199999995</v>
      </c>
      <c r="G398" s="13">
        <v>-213800856.80000001</v>
      </c>
      <c r="H398" s="13">
        <v>418813331.39999998</v>
      </c>
      <c r="I398" s="13">
        <v>-4.4499999999999998E-2</v>
      </c>
      <c r="J398" s="11">
        <f t="shared" si="6"/>
        <v>-4.45</v>
      </c>
    </row>
    <row r="399" spans="1:10">
      <c r="A399" s="21">
        <v>41634</v>
      </c>
      <c r="B399" s="13" t="s">
        <v>30</v>
      </c>
      <c r="C399" s="13">
        <v>1.9369999999999999E-3</v>
      </c>
      <c r="D399" s="16">
        <v>0</v>
      </c>
      <c r="E399" s="16">
        <v>2682.7449999999999</v>
      </c>
      <c r="F399" s="13">
        <v>2.2179484999999999E-2</v>
      </c>
      <c r="G399" s="13">
        <v>3071858.6919999998</v>
      </c>
      <c r="H399" s="13">
        <v>418813331.39999998</v>
      </c>
      <c r="I399" s="13">
        <v>5.9999999999999995E-4</v>
      </c>
      <c r="J399" s="11">
        <f t="shared" si="6"/>
        <v>0.06</v>
      </c>
    </row>
    <row r="400" spans="1:10">
      <c r="A400" s="21">
        <v>41634</v>
      </c>
      <c r="B400" s="13" t="s">
        <v>22</v>
      </c>
      <c r="C400" s="13">
        <v>-2.2376297E-2</v>
      </c>
      <c r="D400" s="16">
        <v>-25000000</v>
      </c>
      <c r="E400" s="16">
        <v>2696.7538</v>
      </c>
      <c r="F400" s="13">
        <v>-0.25621824799999998</v>
      </c>
      <c r="G400" s="13">
        <v>3087899.372</v>
      </c>
      <c r="H400" s="13">
        <v>418813331.39999998</v>
      </c>
      <c r="I400" s="13">
        <v>5.9999999999999995E-4</v>
      </c>
      <c r="J400" s="11">
        <f t="shared" si="6"/>
        <v>0.06</v>
      </c>
    </row>
    <row r="401" spans="1:10">
      <c r="A401" s="21">
        <v>41634</v>
      </c>
      <c r="B401" s="13" t="s">
        <v>21</v>
      </c>
      <c r="C401" s="13">
        <v>0.37334328900000002</v>
      </c>
      <c r="D401" s="16">
        <v>344000000</v>
      </c>
      <c r="E401" s="16">
        <v>255448.28719999999</v>
      </c>
      <c r="F401" s="13">
        <v>4.2749416269999996</v>
      </c>
      <c r="G401" s="13">
        <v>292499302.60000002</v>
      </c>
      <c r="H401" s="13">
        <v>418813331.39999998</v>
      </c>
      <c r="I401" s="13">
        <v>6.0900000000000003E-2</v>
      </c>
      <c r="J401" s="11">
        <f t="shared" si="6"/>
        <v>6.09</v>
      </c>
    </row>
    <row r="402" spans="1:10">
      <c r="A402" s="21">
        <v>41634</v>
      </c>
      <c r="B402" s="13" t="s">
        <v>24</v>
      </c>
      <c r="C402" s="13">
        <v>0.14183299999999999</v>
      </c>
      <c r="D402" s="16">
        <v>0</v>
      </c>
      <c r="E402" s="16">
        <v>-14183.3</v>
      </c>
      <c r="F402" s="13">
        <v>1.624049002</v>
      </c>
      <c r="G402" s="13">
        <v>-16240490.02</v>
      </c>
      <c r="H402" s="13">
        <v>418813331.39999998</v>
      </c>
      <c r="I402" s="13">
        <v>-3.3E-3</v>
      </c>
      <c r="J402" s="11">
        <f t="shared" si="6"/>
        <v>-0.33</v>
      </c>
    </row>
    <row r="403" spans="1:10">
      <c r="A403" s="21">
        <v>41632</v>
      </c>
      <c r="B403" s="13" t="s">
        <v>20</v>
      </c>
      <c r="C403" s="13">
        <v>0.97009301800000003</v>
      </c>
      <c r="D403" s="16">
        <v>1787704559</v>
      </c>
      <c r="E403" s="16">
        <v>134630.0062</v>
      </c>
      <c r="F403" s="13">
        <v>11.093376449999999</v>
      </c>
      <c r="G403" s="13">
        <v>153954446.90000001</v>
      </c>
      <c r="H403" s="13">
        <v>418842795.80000001</v>
      </c>
      <c r="I403" s="13">
        <v>3.2099999999999997E-2</v>
      </c>
      <c r="J403" s="11">
        <f t="shared" si="6"/>
        <v>3.2099999999999995</v>
      </c>
    </row>
    <row r="404" spans="1:10">
      <c r="A404" s="21">
        <v>41632</v>
      </c>
      <c r="B404" s="13" t="s">
        <v>23</v>
      </c>
      <c r="C404" s="13">
        <v>4.9409317000000001E-2</v>
      </c>
      <c r="D404" s="16">
        <v>0</v>
      </c>
      <c r="E404" s="16">
        <v>-186647.98050000001</v>
      </c>
      <c r="F404" s="13">
        <v>0.56501401799999995</v>
      </c>
      <c r="G404" s="13">
        <v>-213438945.80000001</v>
      </c>
      <c r="H404" s="13">
        <v>418842795.80000001</v>
      </c>
      <c r="I404" s="13">
        <v>-4.4499999999999998E-2</v>
      </c>
      <c r="J404" s="11">
        <f t="shared" si="6"/>
        <v>-4.45</v>
      </c>
    </row>
    <row r="405" spans="1:10">
      <c r="A405" s="21">
        <v>41632</v>
      </c>
      <c r="B405" s="13" t="s">
        <v>30</v>
      </c>
      <c r="C405" s="13">
        <v>1.9980000000000002E-3</v>
      </c>
      <c r="D405" s="16">
        <v>0</v>
      </c>
      <c r="E405" s="16">
        <v>2767.23</v>
      </c>
      <c r="F405" s="13">
        <v>2.2847876999999999E-2</v>
      </c>
      <c r="G405" s="13">
        <v>3164430.9920000001</v>
      </c>
      <c r="H405" s="13">
        <v>418842795.80000001</v>
      </c>
      <c r="I405" s="13">
        <v>5.9999999999999995E-4</v>
      </c>
      <c r="J405" s="11">
        <f t="shared" si="6"/>
        <v>0.06</v>
      </c>
    </row>
    <row r="406" spans="1:10">
      <c r="A406" s="21">
        <v>41632</v>
      </c>
      <c r="B406" s="13" t="s">
        <v>22</v>
      </c>
      <c r="C406" s="13">
        <v>-2.2430373E-2</v>
      </c>
      <c r="D406" s="16">
        <v>-25000000</v>
      </c>
      <c r="E406" s="16">
        <v>2703.2710000000002</v>
      </c>
      <c r="F406" s="13">
        <v>-0.256499704</v>
      </c>
      <c r="G406" s="13">
        <v>3091291.4840000002</v>
      </c>
      <c r="H406" s="13">
        <v>418842795.80000001</v>
      </c>
      <c r="I406" s="13">
        <v>5.9999999999999995E-4</v>
      </c>
      <c r="J406" s="11">
        <f t="shared" si="6"/>
        <v>0.06</v>
      </c>
    </row>
    <row r="407" spans="1:10">
      <c r="A407" s="21">
        <v>41632</v>
      </c>
      <c r="B407" s="13" t="s">
        <v>21</v>
      </c>
      <c r="C407" s="13">
        <v>0.37309187599999999</v>
      </c>
      <c r="D407" s="16">
        <v>344000000</v>
      </c>
      <c r="E407" s="16">
        <v>255255.74950000001</v>
      </c>
      <c r="F407" s="13">
        <v>4.266445128</v>
      </c>
      <c r="G407" s="13">
        <v>291894495.39999998</v>
      </c>
      <c r="H407" s="13">
        <v>418842795.80000001</v>
      </c>
      <c r="I407" s="13">
        <v>6.0900000000000003E-2</v>
      </c>
      <c r="J407" s="11">
        <f t="shared" si="6"/>
        <v>6.09</v>
      </c>
    </row>
    <row r="408" spans="1:10">
      <c r="A408" s="21">
        <v>41632</v>
      </c>
      <c r="B408" s="13" t="s">
        <v>24</v>
      </c>
      <c r="C408" s="13">
        <v>0.142897</v>
      </c>
      <c r="D408" s="16">
        <v>0</v>
      </c>
      <c r="E408" s="16">
        <v>-14289.7</v>
      </c>
      <c r="F408" s="13">
        <v>1.6340806349999999</v>
      </c>
      <c r="G408" s="13">
        <v>-16340806.35</v>
      </c>
      <c r="H408" s="13">
        <v>418842795.80000001</v>
      </c>
      <c r="I408" s="13">
        <v>-3.3999999999999998E-3</v>
      </c>
      <c r="J408" s="11">
        <f t="shared" si="6"/>
        <v>-0.33999999999999997</v>
      </c>
    </row>
    <row r="409" spans="1:10">
      <c r="A409" s="21">
        <v>41631</v>
      </c>
      <c r="B409" s="13" t="s">
        <v>20</v>
      </c>
      <c r="C409" s="13">
        <v>0.94749697899999996</v>
      </c>
      <c r="D409" s="16">
        <v>1787704559</v>
      </c>
      <c r="E409" s="16">
        <v>126858.1241</v>
      </c>
      <c r="F409" s="13">
        <v>10.77734403</v>
      </c>
      <c r="G409" s="13">
        <v>144295304</v>
      </c>
      <c r="H409" s="13">
        <v>419814439.19999999</v>
      </c>
      <c r="I409" s="13">
        <v>3.0200000000000001E-2</v>
      </c>
      <c r="J409" s="11">
        <f t="shared" si="6"/>
        <v>3.02</v>
      </c>
    </row>
    <row r="410" spans="1:10">
      <c r="A410" s="21">
        <v>41631</v>
      </c>
      <c r="B410" s="13" t="s">
        <v>23</v>
      </c>
      <c r="C410" s="13">
        <v>4.9423586999999998E-2</v>
      </c>
      <c r="D410" s="16">
        <v>0</v>
      </c>
      <c r="E410" s="16">
        <v>-186618.2531</v>
      </c>
      <c r="F410" s="13">
        <v>0.56217065799999999</v>
      </c>
      <c r="G410" s="13">
        <v>-212269712.69999999</v>
      </c>
      <c r="H410" s="13">
        <v>419814439.19999999</v>
      </c>
      <c r="I410" s="13">
        <v>-4.4400000000000002E-2</v>
      </c>
      <c r="J410" s="11">
        <f t="shared" si="6"/>
        <v>-4.4400000000000004</v>
      </c>
    </row>
    <row r="411" spans="1:10">
      <c r="A411" s="21">
        <v>41631</v>
      </c>
      <c r="B411" s="13" t="s">
        <v>30</v>
      </c>
      <c r="C411" s="13">
        <v>2.1389999999999998E-3</v>
      </c>
      <c r="D411" s="16">
        <v>0</v>
      </c>
      <c r="E411" s="16">
        <v>2962.5149999999999</v>
      </c>
      <c r="F411" s="13">
        <v>2.4330145000000001E-2</v>
      </c>
      <c r="G411" s="13">
        <v>3369725.08</v>
      </c>
      <c r="H411" s="13">
        <v>419814439.19999999</v>
      </c>
      <c r="I411" s="13">
        <v>6.9999999999999999E-4</v>
      </c>
      <c r="J411" s="11">
        <f t="shared" si="6"/>
        <v>6.9999999999999993E-2</v>
      </c>
    </row>
    <row r="412" spans="1:10">
      <c r="A412" s="21">
        <v>41631</v>
      </c>
      <c r="B412" s="13" t="s">
        <v>22</v>
      </c>
      <c r="C412" s="13">
        <v>-2.5624880999999999E-2</v>
      </c>
      <c r="D412" s="16">
        <v>-25000000</v>
      </c>
      <c r="E412" s="16">
        <v>3088.2676999999999</v>
      </c>
      <c r="F412" s="13">
        <v>-0.29147128100000003</v>
      </c>
      <c r="G412" s="13">
        <v>3512763.0150000001</v>
      </c>
      <c r="H412" s="13">
        <v>419814439.19999999</v>
      </c>
      <c r="I412" s="13">
        <v>6.9999999999999999E-4</v>
      </c>
      <c r="J412" s="11">
        <f t="shared" si="6"/>
        <v>6.9999999999999993E-2</v>
      </c>
    </row>
    <row r="413" spans="1:10">
      <c r="A413" s="21">
        <v>41631</v>
      </c>
      <c r="B413" s="13" t="s">
        <v>21</v>
      </c>
      <c r="C413" s="13">
        <v>0.37130337200000002</v>
      </c>
      <c r="D413" s="16">
        <v>369000000</v>
      </c>
      <c r="E413" s="16">
        <v>272595.02500000002</v>
      </c>
      <c r="F413" s="13">
        <v>4.2234057380000003</v>
      </c>
      <c r="G413" s="13">
        <v>310064351.60000002</v>
      </c>
      <c r="H413" s="13">
        <v>419814439.19999999</v>
      </c>
      <c r="I413" s="13">
        <v>6.4899999999999999E-2</v>
      </c>
      <c r="J413" s="11">
        <f t="shared" si="6"/>
        <v>6.49</v>
      </c>
    </row>
    <row r="414" spans="1:10">
      <c r="A414" s="21">
        <v>41631</v>
      </c>
      <c r="B414" s="13" t="s">
        <v>24</v>
      </c>
      <c r="C414" s="13">
        <v>0.14385200000000001</v>
      </c>
      <c r="D414" s="16">
        <v>0</v>
      </c>
      <c r="E414" s="16">
        <v>-14385.2</v>
      </c>
      <c r="F414" s="13">
        <v>1.6362505919999999</v>
      </c>
      <c r="G414" s="13">
        <v>-16362505.92</v>
      </c>
      <c r="H414" s="13">
        <v>419814439.19999999</v>
      </c>
      <c r="I414" s="13">
        <v>-3.3999999999999998E-3</v>
      </c>
      <c r="J414" s="11">
        <f t="shared" si="6"/>
        <v>-0.33999999999999997</v>
      </c>
    </row>
    <row r="415" spans="1:10">
      <c r="A415" s="21">
        <v>41628</v>
      </c>
      <c r="B415" s="13" t="s">
        <v>20</v>
      </c>
      <c r="C415" s="13">
        <v>0.92570986799999999</v>
      </c>
      <c r="D415" s="16">
        <v>1787704559</v>
      </c>
      <c r="E415" s="16">
        <v>119978.6007</v>
      </c>
      <c r="F415" s="13">
        <v>10.483781889999999</v>
      </c>
      <c r="G415" s="13">
        <v>135877289.90000001</v>
      </c>
      <c r="H415" s="13">
        <v>422011317.69999999</v>
      </c>
      <c r="I415" s="13">
        <v>2.8400000000000002E-2</v>
      </c>
      <c r="J415" s="11">
        <f t="shared" si="6"/>
        <v>2.8400000000000003</v>
      </c>
    </row>
    <row r="416" spans="1:10">
      <c r="A416" s="21">
        <v>41628</v>
      </c>
      <c r="B416" s="13" t="s">
        <v>23</v>
      </c>
      <c r="C416" s="13">
        <v>4.9419510999999999E-2</v>
      </c>
      <c r="D416" s="16">
        <v>0</v>
      </c>
      <c r="E416" s="16">
        <v>-186616.6004</v>
      </c>
      <c r="F416" s="13">
        <v>0.55968224200000005</v>
      </c>
      <c r="G416" s="13">
        <v>-211345671.30000001</v>
      </c>
      <c r="H416" s="13">
        <v>422011317.69999999</v>
      </c>
      <c r="I416" s="13">
        <v>-4.4200000000000003E-2</v>
      </c>
      <c r="J416" s="11">
        <f t="shared" si="6"/>
        <v>-4.42</v>
      </c>
    </row>
    <row r="417" spans="1:10">
      <c r="A417" s="21">
        <v>41628</v>
      </c>
      <c r="B417" s="13" t="s">
        <v>30</v>
      </c>
      <c r="C417" s="13">
        <v>2.3280000000000002E-3</v>
      </c>
      <c r="D417" s="16">
        <v>0</v>
      </c>
      <c r="E417" s="16">
        <v>3224.28</v>
      </c>
      <c r="F417" s="13">
        <v>2.6364895999999999E-2</v>
      </c>
      <c r="G417" s="13">
        <v>3651538.071</v>
      </c>
      <c r="H417" s="13">
        <v>422011317.69999999</v>
      </c>
      <c r="I417" s="13">
        <v>6.9999999999999999E-4</v>
      </c>
      <c r="J417" s="11">
        <f t="shared" si="6"/>
        <v>6.9999999999999993E-2</v>
      </c>
    </row>
    <row r="418" spans="1:10">
      <c r="A418" s="21">
        <v>41628</v>
      </c>
      <c r="B418" s="13" t="s">
        <v>22</v>
      </c>
      <c r="C418" s="13">
        <v>-2.6926892000000001E-2</v>
      </c>
      <c r="D418" s="16">
        <v>-25000000</v>
      </c>
      <c r="E418" s="16">
        <v>3245.1839</v>
      </c>
      <c r="F418" s="13">
        <v>-0.30495047400000003</v>
      </c>
      <c r="G418" s="13">
        <v>3675212.0040000002</v>
      </c>
      <c r="H418" s="13">
        <v>422011317.69999999</v>
      </c>
      <c r="I418" s="13">
        <v>6.9999999999999999E-4</v>
      </c>
      <c r="J418" s="11">
        <f t="shared" si="6"/>
        <v>6.9999999999999993E-2</v>
      </c>
    </row>
    <row r="419" spans="1:10">
      <c r="A419" s="21">
        <v>41628</v>
      </c>
      <c r="B419" s="13" t="s">
        <v>21</v>
      </c>
      <c r="C419" s="13">
        <v>0.29917628400000001</v>
      </c>
      <c r="D419" s="16">
        <v>369000000</v>
      </c>
      <c r="E419" s="16">
        <v>272391.91840000002</v>
      </c>
      <c r="F419" s="13">
        <v>3.3882094330000001</v>
      </c>
      <c r="G419" s="13">
        <v>308487308.89999998</v>
      </c>
      <c r="H419" s="13">
        <v>422011317.69999999</v>
      </c>
      <c r="I419" s="13">
        <v>6.4500000000000002E-2</v>
      </c>
      <c r="J419" s="11">
        <f t="shared" si="6"/>
        <v>6.45</v>
      </c>
    </row>
    <row r="420" spans="1:10">
      <c r="A420" s="21">
        <v>41628</v>
      </c>
      <c r="B420" s="13" t="s">
        <v>24</v>
      </c>
      <c r="C420" s="13">
        <v>0.142703</v>
      </c>
      <c r="D420" s="16">
        <v>0</v>
      </c>
      <c r="E420" s="16">
        <v>-14270.3</v>
      </c>
      <c r="F420" s="13">
        <v>1.6161296080000001</v>
      </c>
      <c r="G420" s="13">
        <v>-16161296.08</v>
      </c>
      <c r="H420" s="13">
        <v>422011317.69999999</v>
      </c>
      <c r="I420" s="13">
        <v>-3.3E-3</v>
      </c>
      <c r="J420" s="11">
        <f t="shared" si="6"/>
        <v>-0.33</v>
      </c>
    </row>
    <row r="421" spans="1:10">
      <c r="A421" s="21">
        <v>41627</v>
      </c>
      <c r="B421" s="13" t="s">
        <v>20</v>
      </c>
      <c r="C421" s="13">
        <v>0.97645468899999999</v>
      </c>
      <c r="D421" s="16">
        <v>1787704559</v>
      </c>
      <c r="E421" s="16">
        <v>136525.69760000001</v>
      </c>
      <c r="F421" s="13">
        <v>11.078853430000001</v>
      </c>
      <c r="G421" s="13">
        <v>154902035.90000001</v>
      </c>
      <c r="H421" s="13">
        <v>420081732.10000002</v>
      </c>
      <c r="I421" s="13">
        <v>3.2399999999999998E-2</v>
      </c>
      <c r="J421" s="11">
        <f t="shared" si="6"/>
        <v>3.2399999999999998</v>
      </c>
    </row>
    <row r="422" spans="1:10">
      <c r="A422" s="21">
        <v>41627</v>
      </c>
      <c r="B422" s="13" t="s">
        <v>23</v>
      </c>
      <c r="C422" s="13">
        <v>4.9407602000000002E-2</v>
      </c>
      <c r="D422" s="16">
        <v>0</v>
      </c>
      <c r="E422" s="16">
        <v>-186615.1177</v>
      </c>
      <c r="F422" s="13">
        <v>0.56057857799999999</v>
      </c>
      <c r="G422" s="13">
        <v>-211733484.40000001</v>
      </c>
      <c r="H422" s="13">
        <v>420081732.10000002</v>
      </c>
      <c r="I422" s="13">
        <v>-4.4400000000000002E-2</v>
      </c>
      <c r="J422" s="11">
        <f t="shared" si="6"/>
        <v>-4.4400000000000004</v>
      </c>
    </row>
    <row r="423" spans="1:10">
      <c r="A423" s="21">
        <v>41627</v>
      </c>
      <c r="B423" s="13" t="s">
        <v>30</v>
      </c>
      <c r="C423" s="13">
        <v>2.3019999999999998E-3</v>
      </c>
      <c r="D423" s="16">
        <v>0</v>
      </c>
      <c r="E423" s="16">
        <v>3188.27</v>
      </c>
      <c r="F423" s="13">
        <v>2.6118489000000002E-2</v>
      </c>
      <c r="G423" s="13">
        <v>3617410.662</v>
      </c>
      <c r="H423" s="13">
        <v>420081732.10000002</v>
      </c>
      <c r="I423" s="13">
        <v>6.9999999999999999E-4</v>
      </c>
      <c r="J423" s="11">
        <f t="shared" si="6"/>
        <v>6.9999999999999993E-2</v>
      </c>
    </row>
    <row r="424" spans="1:10">
      <c r="A424" s="21">
        <v>41627</v>
      </c>
      <c r="B424" s="13" t="s">
        <v>22</v>
      </c>
      <c r="C424" s="13">
        <v>-2.3678016E-2</v>
      </c>
      <c r="D424" s="16">
        <v>-25000000</v>
      </c>
      <c r="E424" s="16">
        <v>2853.6347999999998</v>
      </c>
      <c r="F424" s="13">
        <v>-0.268650734</v>
      </c>
      <c r="G424" s="13">
        <v>3237733.6140000001</v>
      </c>
      <c r="H424" s="13">
        <v>420081732.10000002</v>
      </c>
      <c r="I424" s="13">
        <v>5.9999999999999995E-4</v>
      </c>
      <c r="J424" s="11">
        <f t="shared" si="6"/>
        <v>0.06</v>
      </c>
    </row>
    <row r="425" spans="1:10">
      <c r="A425" s="21">
        <v>41627</v>
      </c>
      <c r="B425" s="13" t="s">
        <v>21</v>
      </c>
      <c r="C425" s="13">
        <v>0.226703354</v>
      </c>
      <c r="D425" s="16">
        <v>369000000</v>
      </c>
      <c r="E425" s="16">
        <v>276131.30359999998</v>
      </c>
      <c r="F425" s="13">
        <v>2.5721759130000001</v>
      </c>
      <c r="G425" s="13">
        <v>313298535.5</v>
      </c>
      <c r="H425" s="13">
        <v>420081732.10000002</v>
      </c>
      <c r="I425" s="13">
        <v>6.5699999999999995E-2</v>
      </c>
      <c r="J425" s="11">
        <f t="shared" si="6"/>
        <v>6.5699999999999994</v>
      </c>
    </row>
    <row r="426" spans="1:10">
      <c r="A426" s="21">
        <v>41627</v>
      </c>
      <c r="B426" s="13" t="s">
        <v>24</v>
      </c>
      <c r="C426" s="13">
        <v>0.14294799999999999</v>
      </c>
      <c r="D426" s="16">
        <v>0</v>
      </c>
      <c r="E426" s="16">
        <v>-14294.8</v>
      </c>
      <c r="F426" s="13">
        <v>1.621887793</v>
      </c>
      <c r="G426" s="13">
        <v>-16218877.93</v>
      </c>
      <c r="H426" s="13">
        <v>420081732.10000002</v>
      </c>
      <c r="I426" s="13">
        <v>-3.3999999999999998E-3</v>
      </c>
      <c r="J426" s="11">
        <f t="shared" si="6"/>
        <v>-0.33999999999999997</v>
      </c>
    </row>
    <row r="427" spans="1:10">
      <c r="A427" s="21">
        <v>41626</v>
      </c>
      <c r="B427" s="13" t="s">
        <v>20</v>
      </c>
      <c r="C427" s="13">
        <v>0.93634216100000001</v>
      </c>
      <c r="D427" s="16">
        <v>1787704559</v>
      </c>
      <c r="E427" s="16">
        <v>117633.9966</v>
      </c>
      <c r="F427" s="13">
        <v>10.565211339999999</v>
      </c>
      <c r="G427" s="13">
        <v>132732251.7</v>
      </c>
      <c r="H427" s="13">
        <v>419959951.30000001</v>
      </c>
      <c r="I427" s="13">
        <v>2.8000000000000001E-2</v>
      </c>
      <c r="J427" s="11">
        <f t="shared" si="6"/>
        <v>2.8000000000000003</v>
      </c>
    </row>
    <row r="428" spans="1:10">
      <c r="A428" s="21">
        <v>41626</v>
      </c>
      <c r="B428" s="13" t="s">
        <v>23</v>
      </c>
      <c r="C428" s="13">
        <v>4.9312697000000003E-2</v>
      </c>
      <c r="D428" s="16">
        <v>0</v>
      </c>
      <c r="E428" s="16">
        <v>-186295.38620000001</v>
      </c>
      <c r="F428" s="13">
        <v>0.55641953</v>
      </c>
      <c r="G428" s="13">
        <v>-210206290.80000001</v>
      </c>
      <c r="H428" s="13">
        <v>419959951.30000001</v>
      </c>
      <c r="I428" s="13">
        <v>-4.4299999999999999E-2</v>
      </c>
      <c r="J428" s="11">
        <f t="shared" si="6"/>
        <v>-4.43</v>
      </c>
    </row>
    <row r="429" spans="1:10">
      <c r="A429" s="21">
        <v>41626</v>
      </c>
      <c r="B429" s="13" t="s">
        <v>30</v>
      </c>
      <c r="C429" s="13">
        <v>2.712E-3</v>
      </c>
      <c r="D429" s="16">
        <v>0</v>
      </c>
      <c r="E429" s="16">
        <v>3756.12</v>
      </c>
      <c r="F429" s="13">
        <v>3.0600835999999999E-2</v>
      </c>
      <c r="G429" s="13">
        <v>4238215.8210000005</v>
      </c>
      <c r="H429" s="13">
        <v>419959951.30000001</v>
      </c>
      <c r="I429" s="13">
        <v>8.0000000000000004E-4</v>
      </c>
      <c r="J429" s="11">
        <f t="shared" si="6"/>
        <v>0.08</v>
      </c>
    </row>
    <row r="430" spans="1:10">
      <c r="A430" s="21">
        <v>41626</v>
      </c>
      <c r="B430" s="13" t="s">
        <v>22</v>
      </c>
      <c r="C430" s="13">
        <v>-2.6059927E-2</v>
      </c>
      <c r="D430" s="16">
        <v>-25000000</v>
      </c>
      <c r="E430" s="16">
        <v>3140.6988000000001</v>
      </c>
      <c r="F430" s="13">
        <v>-0.29404703500000001</v>
      </c>
      <c r="G430" s="13">
        <v>3543805.6669999999</v>
      </c>
      <c r="H430" s="13">
        <v>419959951.30000001</v>
      </c>
      <c r="I430" s="13">
        <v>6.9999999999999999E-4</v>
      </c>
      <c r="J430" s="11">
        <f t="shared" si="6"/>
        <v>6.9999999999999993E-2</v>
      </c>
    </row>
    <row r="431" spans="1:10">
      <c r="A431" s="21">
        <v>41626</v>
      </c>
      <c r="B431" s="13" t="s">
        <v>21</v>
      </c>
      <c r="C431" s="13">
        <v>0.22739484800000001</v>
      </c>
      <c r="D431" s="16">
        <v>369000000</v>
      </c>
      <c r="E431" s="16">
        <v>276775.64860000001</v>
      </c>
      <c r="F431" s="13">
        <v>2.5658084470000002</v>
      </c>
      <c r="G431" s="13">
        <v>312299642.39999998</v>
      </c>
      <c r="H431" s="13">
        <v>419959951.30000001</v>
      </c>
      <c r="I431" s="13">
        <v>6.59E-2</v>
      </c>
      <c r="J431" s="11">
        <f t="shared" si="6"/>
        <v>6.59</v>
      </c>
    </row>
    <row r="432" spans="1:10">
      <c r="A432" s="21">
        <v>41626</v>
      </c>
      <c r="B432" s="13" t="s">
        <v>24</v>
      </c>
      <c r="C432" s="13">
        <v>0.14379700000000001</v>
      </c>
      <c r="D432" s="16">
        <v>0</v>
      </c>
      <c r="E432" s="16">
        <v>-14379.7</v>
      </c>
      <c r="F432" s="13">
        <v>1.622532614</v>
      </c>
      <c r="G432" s="13">
        <v>-16225326.140000001</v>
      </c>
      <c r="H432" s="13">
        <v>419959951.30000001</v>
      </c>
      <c r="I432" s="13">
        <v>-3.3999999999999998E-3</v>
      </c>
      <c r="J432" s="11">
        <f t="shared" si="6"/>
        <v>-0.33999999999999997</v>
      </c>
    </row>
    <row r="433" spans="1:10">
      <c r="A433" s="21">
        <v>41625</v>
      </c>
      <c r="B433" s="13" t="s">
        <v>20</v>
      </c>
      <c r="C433" s="13">
        <v>0.83463416199999996</v>
      </c>
      <c r="D433" s="16">
        <v>1801428803</v>
      </c>
      <c r="E433" s="16">
        <v>101455.2671</v>
      </c>
      <c r="F433" s="13">
        <v>9.3843089729999996</v>
      </c>
      <c r="G433" s="13">
        <v>114072442.40000001</v>
      </c>
      <c r="H433" s="13">
        <v>420214647.69999999</v>
      </c>
      <c r="I433" s="13">
        <v>2.41E-2</v>
      </c>
      <c r="J433" s="11">
        <f t="shared" si="6"/>
        <v>2.41</v>
      </c>
    </row>
    <row r="434" spans="1:10">
      <c r="A434" s="21">
        <v>41625</v>
      </c>
      <c r="B434" s="13" t="s">
        <v>23</v>
      </c>
      <c r="C434" s="13">
        <v>4.9316703000000003E-2</v>
      </c>
      <c r="D434" s="16">
        <v>0</v>
      </c>
      <c r="E434" s="16">
        <v>-186355.91020000001</v>
      </c>
      <c r="F434" s="13">
        <v>0.55449824599999997</v>
      </c>
      <c r="G434" s="13">
        <v>-209531495.40000001</v>
      </c>
      <c r="H434" s="13">
        <v>420214647.69999999</v>
      </c>
      <c r="I434" s="13">
        <v>-4.4299999999999999E-2</v>
      </c>
      <c r="J434" s="11">
        <f t="shared" si="6"/>
        <v>-4.43</v>
      </c>
    </row>
    <row r="435" spans="1:10">
      <c r="A435" s="21">
        <v>41625</v>
      </c>
      <c r="B435" s="13" t="s">
        <v>30</v>
      </c>
      <c r="C435" s="13">
        <v>3.0000000000000001E-3</v>
      </c>
      <c r="D435" s="16">
        <v>0</v>
      </c>
      <c r="E435" s="16">
        <v>4155</v>
      </c>
      <c r="F435" s="13">
        <v>3.3730859000000002E-2</v>
      </c>
      <c r="G435" s="13">
        <v>4671723.9189999998</v>
      </c>
      <c r="H435" s="13">
        <v>420214647.69999999</v>
      </c>
      <c r="I435" s="13">
        <v>8.9999999999999998E-4</v>
      </c>
      <c r="J435" s="11">
        <f t="shared" si="6"/>
        <v>0.09</v>
      </c>
    </row>
    <row r="436" spans="1:10">
      <c r="A436" s="21">
        <v>41625</v>
      </c>
      <c r="B436" s="13" t="s">
        <v>22</v>
      </c>
      <c r="C436" s="13">
        <v>-2.8588472E-2</v>
      </c>
      <c r="D436" s="16">
        <v>-25000000</v>
      </c>
      <c r="E436" s="16">
        <v>3445.4348</v>
      </c>
      <c r="F436" s="13">
        <v>-0.321437902</v>
      </c>
      <c r="G436" s="13">
        <v>3873915.8050000002</v>
      </c>
      <c r="H436" s="13">
        <v>420214647.69999999</v>
      </c>
      <c r="I436" s="13">
        <v>8.0000000000000004E-4</v>
      </c>
      <c r="J436" s="11">
        <f t="shared" si="6"/>
        <v>0.08</v>
      </c>
    </row>
    <row r="437" spans="1:10">
      <c r="A437" s="21">
        <v>41625</v>
      </c>
      <c r="B437" s="13" t="s">
        <v>21</v>
      </c>
      <c r="C437" s="13">
        <v>0.226093985</v>
      </c>
      <c r="D437" s="16">
        <v>389000000</v>
      </c>
      <c r="E437" s="16">
        <v>290183.92060000001</v>
      </c>
      <c r="F437" s="13">
        <v>2.5421147479999999</v>
      </c>
      <c r="G437" s="13">
        <v>326271760</v>
      </c>
      <c r="H437" s="13">
        <v>420214647.69999999</v>
      </c>
      <c r="I437" s="13">
        <v>6.9000000000000006E-2</v>
      </c>
      <c r="J437" s="11">
        <f t="shared" si="6"/>
        <v>6.9</v>
      </c>
    </row>
    <row r="438" spans="1:10">
      <c r="A438" s="21">
        <v>41625</v>
      </c>
      <c r="B438" s="13" t="s">
        <v>24</v>
      </c>
      <c r="C438" s="13">
        <v>0.143091</v>
      </c>
      <c r="D438" s="16">
        <v>0</v>
      </c>
      <c r="E438" s="16">
        <v>-14309.1</v>
      </c>
      <c r="F438" s="13">
        <v>1.6088607640000001</v>
      </c>
      <c r="G438" s="13">
        <v>-16088607.640000001</v>
      </c>
      <c r="H438" s="13">
        <v>420214647.69999999</v>
      </c>
      <c r="I438" s="13">
        <v>-3.3999999999999998E-3</v>
      </c>
      <c r="J438" s="11">
        <f t="shared" si="6"/>
        <v>-0.33999999999999997</v>
      </c>
    </row>
    <row r="439" spans="1:10">
      <c r="A439" s="21">
        <v>41624</v>
      </c>
      <c r="B439" s="13" t="s">
        <v>20</v>
      </c>
      <c r="C439" s="13">
        <v>0.82193874600000005</v>
      </c>
      <c r="D439" s="16">
        <v>1815089303</v>
      </c>
      <c r="E439" s="16">
        <v>107318.8861</v>
      </c>
      <c r="F439" s="13">
        <v>9.2720111650000003</v>
      </c>
      <c r="G439" s="13">
        <v>121062781.7</v>
      </c>
      <c r="H439" s="13">
        <v>419155652.19999999</v>
      </c>
      <c r="I439" s="13">
        <v>2.5600000000000001E-2</v>
      </c>
      <c r="J439" s="11">
        <f t="shared" si="6"/>
        <v>2.56</v>
      </c>
    </row>
    <row r="440" spans="1:10">
      <c r="A440" s="21">
        <v>41624</v>
      </c>
      <c r="B440" s="13" t="s">
        <v>23</v>
      </c>
      <c r="C440" s="13">
        <v>4.9345956000000003E-2</v>
      </c>
      <c r="D440" s="16">
        <v>0</v>
      </c>
      <c r="E440" s="16">
        <v>-156428.94690000001</v>
      </c>
      <c r="F440" s="13">
        <v>0.55665492999999999</v>
      </c>
      <c r="G440" s="13">
        <v>-176462169.40000001</v>
      </c>
      <c r="H440" s="13">
        <v>419155652.19999999</v>
      </c>
      <c r="I440" s="13">
        <v>-3.73E-2</v>
      </c>
      <c r="J440" s="11">
        <f t="shared" si="6"/>
        <v>-3.73</v>
      </c>
    </row>
    <row r="441" spans="1:10">
      <c r="A441" s="21">
        <v>41624</v>
      </c>
      <c r="B441" s="13" t="s">
        <v>30</v>
      </c>
      <c r="C441" s="13">
        <v>2.63E-3</v>
      </c>
      <c r="D441" s="16">
        <v>0</v>
      </c>
      <c r="E441" s="16">
        <v>3642.55</v>
      </c>
      <c r="F441" s="13">
        <v>2.9668135000000002E-2</v>
      </c>
      <c r="G441" s="13">
        <v>4109036.6439999999</v>
      </c>
      <c r="H441" s="13">
        <v>419155652.19999999</v>
      </c>
      <c r="I441" s="13">
        <v>8.0000000000000004E-4</v>
      </c>
      <c r="J441" s="11">
        <f t="shared" si="6"/>
        <v>0.08</v>
      </c>
    </row>
    <row r="442" spans="1:10">
      <c r="A442" s="21">
        <v>41624</v>
      </c>
      <c r="B442" s="13" t="s">
        <v>22</v>
      </c>
      <c r="C442" s="13">
        <v>-2.6917264E-2</v>
      </c>
      <c r="D442" s="16">
        <v>-25000000</v>
      </c>
      <c r="E442" s="16">
        <v>3244.0236</v>
      </c>
      <c r="F442" s="13">
        <v>-0.30364449100000002</v>
      </c>
      <c r="G442" s="13">
        <v>3659472.58</v>
      </c>
      <c r="H442" s="13">
        <v>419155652.19999999</v>
      </c>
      <c r="I442" s="13">
        <v>6.9999999999999999E-4</v>
      </c>
      <c r="J442" s="11">
        <f t="shared" si="6"/>
        <v>6.9999999999999993E-2</v>
      </c>
    </row>
    <row r="443" spans="1:10">
      <c r="A443" s="21">
        <v>41624</v>
      </c>
      <c r="B443" s="13" t="s">
        <v>21</v>
      </c>
      <c r="C443" s="13">
        <v>0.22592436499999999</v>
      </c>
      <c r="D443" s="16">
        <v>389000000</v>
      </c>
      <c r="E443" s="16">
        <v>290213.05869999999</v>
      </c>
      <c r="F443" s="13">
        <v>2.5485758449999998</v>
      </c>
      <c r="G443" s="13">
        <v>327379471.19999999</v>
      </c>
      <c r="H443" s="13">
        <v>419155652.19999999</v>
      </c>
      <c r="I443" s="13">
        <v>6.9199999999999998E-2</v>
      </c>
      <c r="J443" s="11">
        <f t="shared" si="6"/>
        <v>6.92</v>
      </c>
    </row>
    <row r="444" spans="1:10">
      <c r="A444" s="21">
        <v>41624</v>
      </c>
      <c r="B444" s="13" t="s">
        <v>24</v>
      </c>
      <c r="C444" s="13">
        <v>0.14349799999999999</v>
      </c>
      <c r="D444" s="16">
        <v>0</v>
      </c>
      <c r="E444" s="16">
        <v>-14349.8</v>
      </c>
      <c r="F444" s="13">
        <v>1.618752084</v>
      </c>
      <c r="G444" s="13">
        <v>-16187520.84</v>
      </c>
      <c r="H444" s="13">
        <v>419155652.19999999</v>
      </c>
      <c r="I444" s="13">
        <v>-3.3999999999999998E-3</v>
      </c>
      <c r="J444" s="11">
        <f t="shared" si="6"/>
        <v>-0.33999999999999997</v>
      </c>
    </row>
    <row r="445" spans="1:10">
      <c r="A445" s="21">
        <v>41621</v>
      </c>
      <c r="B445" s="13" t="s">
        <v>20</v>
      </c>
      <c r="C445" s="13">
        <v>0.813358103</v>
      </c>
      <c r="D445" s="16">
        <v>1815089303</v>
      </c>
      <c r="E445" s="16">
        <v>105357.8076</v>
      </c>
      <c r="F445" s="13">
        <v>9.1664146879999997</v>
      </c>
      <c r="G445" s="13">
        <v>118736550.5</v>
      </c>
      <c r="H445" s="13">
        <v>419110626.60000002</v>
      </c>
      <c r="I445" s="13">
        <v>2.5100000000000001E-2</v>
      </c>
      <c r="J445" s="11">
        <f t="shared" si="6"/>
        <v>2.5100000000000002</v>
      </c>
    </row>
    <row r="446" spans="1:10">
      <c r="A446" s="21">
        <v>41621</v>
      </c>
      <c r="B446" s="13" t="s">
        <v>23</v>
      </c>
      <c r="C446" s="13">
        <v>5.1847789999999998E-2</v>
      </c>
      <c r="D446" s="16">
        <v>0</v>
      </c>
      <c r="E446" s="16">
        <v>-185952.5098</v>
      </c>
      <c r="F446" s="13">
        <v>0.58431623399999999</v>
      </c>
      <c r="G446" s="13">
        <v>-209565480.5</v>
      </c>
      <c r="H446" s="13">
        <v>419110626.60000002</v>
      </c>
      <c r="I446" s="13">
        <v>-4.4299999999999999E-2</v>
      </c>
      <c r="J446" s="11">
        <f t="shared" si="6"/>
        <v>-4.43</v>
      </c>
    </row>
    <row r="447" spans="1:10">
      <c r="A447" s="21">
        <v>41621</v>
      </c>
      <c r="B447" s="13" t="s">
        <v>30</v>
      </c>
      <c r="C447" s="13">
        <v>2.643E-3</v>
      </c>
      <c r="D447" s="16">
        <v>0</v>
      </c>
      <c r="E447" s="16">
        <v>3660.5549999999998</v>
      </c>
      <c r="F447" s="13">
        <v>2.9786184E-2</v>
      </c>
      <c r="G447" s="13">
        <v>4125386.4679999999</v>
      </c>
      <c r="H447" s="13">
        <v>419110626.60000002</v>
      </c>
      <c r="I447" s="13">
        <v>8.0000000000000004E-4</v>
      </c>
      <c r="J447" s="11">
        <f t="shared" si="6"/>
        <v>0.08</v>
      </c>
    </row>
    <row r="448" spans="1:10">
      <c r="A448" s="21">
        <v>41621</v>
      </c>
      <c r="B448" s="13" t="s">
        <v>22</v>
      </c>
      <c r="C448" s="13">
        <v>-2.7247596999999998E-2</v>
      </c>
      <c r="D448" s="16">
        <v>-25000000</v>
      </c>
      <c r="E448" s="16">
        <v>3283.8348000000001</v>
      </c>
      <c r="F448" s="13">
        <v>-0.30707602499999997</v>
      </c>
      <c r="G448" s="13">
        <v>3700828.8760000002</v>
      </c>
      <c r="H448" s="13">
        <v>419110626.60000002</v>
      </c>
      <c r="I448" s="13">
        <v>6.9999999999999999E-4</v>
      </c>
      <c r="J448" s="11">
        <f t="shared" si="6"/>
        <v>6.9999999999999993E-2</v>
      </c>
    </row>
    <row r="449" spans="1:10">
      <c r="A449" s="21">
        <v>41621</v>
      </c>
      <c r="B449" s="13" t="s">
        <v>21</v>
      </c>
      <c r="C449" s="13">
        <v>0.22539699099999999</v>
      </c>
      <c r="D449" s="16">
        <v>389000000</v>
      </c>
      <c r="E449" s="16">
        <v>289452.63150000002</v>
      </c>
      <c r="F449" s="13">
        <v>2.5401877490000002</v>
      </c>
      <c r="G449" s="13">
        <v>326208449</v>
      </c>
      <c r="H449" s="13">
        <v>419110626.60000002</v>
      </c>
      <c r="I449" s="13">
        <v>6.9000000000000006E-2</v>
      </c>
      <c r="J449" s="11">
        <f t="shared" si="6"/>
        <v>6.9</v>
      </c>
    </row>
    <row r="450" spans="1:10">
      <c r="A450" s="21">
        <v>41621</v>
      </c>
      <c r="B450" s="13" t="s">
        <v>24</v>
      </c>
      <c r="C450" s="13">
        <v>0.14303099999999999</v>
      </c>
      <c r="D450" s="16">
        <v>0</v>
      </c>
      <c r="E450" s="16">
        <v>-14303.1</v>
      </c>
      <c r="F450" s="13">
        <v>1.6119363099999999</v>
      </c>
      <c r="G450" s="13">
        <v>-16119363.1</v>
      </c>
      <c r="H450" s="13">
        <v>419110626.60000002</v>
      </c>
      <c r="I450" s="13">
        <v>-3.3999999999999998E-3</v>
      </c>
      <c r="J450" s="11">
        <f t="shared" si="6"/>
        <v>-0.33999999999999997</v>
      </c>
    </row>
    <row r="451" spans="1:10">
      <c r="A451" s="21">
        <v>41620</v>
      </c>
      <c r="B451" s="13" t="s">
        <v>20</v>
      </c>
      <c r="C451" s="13">
        <v>0.76997840900000003</v>
      </c>
      <c r="D451" s="16">
        <v>1766627765</v>
      </c>
      <c r="E451" s="16">
        <v>81964.726800000004</v>
      </c>
      <c r="F451" s="13">
        <v>8.6824601549999993</v>
      </c>
      <c r="G451" s="13">
        <v>92425380.540000007</v>
      </c>
      <c r="H451" s="13">
        <v>418490155.39999998</v>
      </c>
      <c r="I451" s="13">
        <v>1.95E-2</v>
      </c>
      <c r="J451" s="11">
        <f t="shared" ref="J451:J514" si="7">I451*100</f>
        <v>1.95</v>
      </c>
    </row>
    <row r="452" spans="1:10">
      <c r="A452" s="21">
        <v>41620</v>
      </c>
      <c r="B452" s="13" t="s">
        <v>23</v>
      </c>
      <c r="C452" s="13">
        <v>5.1865400999999998E-2</v>
      </c>
      <c r="D452" s="16">
        <v>0</v>
      </c>
      <c r="E452" s="16">
        <v>-154211.6727</v>
      </c>
      <c r="F452" s="13">
        <v>0.58484663000000003</v>
      </c>
      <c r="G452" s="13">
        <v>-173892759.59999999</v>
      </c>
      <c r="H452" s="13">
        <v>418490155.39999998</v>
      </c>
      <c r="I452" s="13">
        <v>-3.6799999999999999E-2</v>
      </c>
      <c r="J452" s="11">
        <f t="shared" si="7"/>
        <v>-3.6799999999999997</v>
      </c>
    </row>
    <row r="453" spans="1:10">
      <c r="A453" s="21">
        <v>41620</v>
      </c>
      <c r="B453" s="13" t="s">
        <v>30</v>
      </c>
      <c r="C453" s="13">
        <v>2.643E-3</v>
      </c>
      <c r="D453" s="16">
        <v>0</v>
      </c>
      <c r="E453" s="16">
        <v>3660.5549999999998</v>
      </c>
      <c r="F453" s="13">
        <v>2.9803098E-2</v>
      </c>
      <c r="G453" s="13">
        <v>4127729.111</v>
      </c>
      <c r="H453" s="13">
        <v>418490155.39999998</v>
      </c>
      <c r="I453" s="13">
        <v>8.0000000000000004E-4</v>
      </c>
      <c r="J453" s="11">
        <f t="shared" si="7"/>
        <v>0.08</v>
      </c>
    </row>
    <row r="454" spans="1:10">
      <c r="A454" s="21">
        <v>41620</v>
      </c>
      <c r="B454" s="13" t="s">
        <v>22</v>
      </c>
      <c r="C454" s="13">
        <v>-2.6667841000000001E-2</v>
      </c>
      <c r="D454" s="16">
        <v>-25000000</v>
      </c>
      <c r="E454" s="16">
        <v>3213.9634999999998</v>
      </c>
      <c r="F454" s="13">
        <v>-0.30071293500000001</v>
      </c>
      <c r="G454" s="13">
        <v>3624141.8849999998</v>
      </c>
      <c r="H454" s="13">
        <v>418490155.39999998</v>
      </c>
      <c r="I454" s="13">
        <v>6.9999999999999999E-4</v>
      </c>
      <c r="J454" s="11">
        <f t="shared" si="7"/>
        <v>6.9999999999999993E-2</v>
      </c>
    </row>
    <row r="455" spans="1:10">
      <c r="A455" s="21">
        <v>41620</v>
      </c>
      <c r="B455" s="13" t="s">
        <v>21</v>
      </c>
      <c r="C455" s="13">
        <v>0.228875361</v>
      </c>
      <c r="D455" s="16">
        <v>399000000</v>
      </c>
      <c r="E455" s="16">
        <v>301827.74310000002</v>
      </c>
      <c r="F455" s="13">
        <v>2.5808531499999998</v>
      </c>
      <c r="G455" s="13">
        <v>340348160.69999999</v>
      </c>
      <c r="H455" s="13">
        <v>418490155.39999998</v>
      </c>
      <c r="I455" s="13">
        <v>7.2099999999999997E-2</v>
      </c>
      <c r="J455" s="11">
        <f t="shared" si="7"/>
        <v>7.21</v>
      </c>
    </row>
    <row r="456" spans="1:10">
      <c r="A456" s="21">
        <v>41620</v>
      </c>
      <c r="B456" s="13" t="s">
        <v>24</v>
      </c>
      <c r="C456" s="13">
        <v>0.14335600000000001</v>
      </c>
      <c r="D456" s="16">
        <v>0</v>
      </c>
      <c r="E456" s="16">
        <v>-14335.6</v>
      </c>
      <c r="F456" s="13">
        <v>1.616516442</v>
      </c>
      <c r="G456" s="13">
        <v>-16165164.42</v>
      </c>
      <c r="H456" s="13">
        <v>418490155.39999998</v>
      </c>
      <c r="I456" s="13">
        <v>-3.3999999999999998E-3</v>
      </c>
      <c r="J456" s="11">
        <f t="shared" si="7"/>
        <v>-0.33999999999999997</v>
      </c>
    </row>
    <row r="457" spans="1:10">
      <c r="A457" s="21">
        <v>41619</v>
      </c>
      <c r="B457" s="13" t="s">
        <v>20</v>
      </c>
      <c r="C457" s="13">
        <v>0.781845389</v>
      </c>
      <c r="D457" s="16">
        <v>1682252765</v>
      </c>
      <c r="E457" s="16">
        <v>95933.311400000006</v>
      </c>
      <c r="F457" s="13">
        <v>8.7793738260000005</v>
      </c>
      <c r="G457" s="13">
        <v>107723907.40000001</v>
      </c>
      <c r="H457" s="13">
        <v>418067632.80000001</v>
      </c>
      <c r="I457" s="13">
        <v>2.29E-2</v>
      </c>
      <c r="J457" s="11">
        <f t="shared" si="7"/>
        <v>2.29</v>
      </c>
    </row>
    <row r="458" spans="1:10">
      <c r="A458" s="21">
        <v>41619</v>
      </c>
      <c r="B458" s="13" t="s">
        <v>23</v>
      </c>
      <c r="C458" s="13">
        <v>5.1853546E-2</v>
      </c>
      <c r="D458" s="16">
        <v>0</v>
      </c>
      <c r="E458" s="16">
        <v>-154160.52069999999</v>
      </c>
      <c r="F458" s="13">
        <v>0.58226558699999997</v>
      </c>
      <c r="G458" s="13">
        <v>-173107478.69999999</v>
      </c>
      <c r="H458" s="13">
        <v>418067632.80000001</v>
      </c>
      <c r="I458" s="13">
        <v>-3.6799999999999999E-2</v>
      </c>
      <c r="J458" s="11">
        <f t="shared" si="7"/>
        <v>-3.6799999999999997</v>
      </c>
    </row>
    <row r="459" spans="1:10">
      <c r="A459" s="21">
        <v>41619</v>
      </c>
      <c r="B459" s="13" t="s">
        <v>30</v>
      </c>
      <c r="C459" s="13">
        <v>4.7070000000000002E-3</v>
      </c>
      <c r="D459" s="16">
        <v>0</v>
      </c>
      <c r="E459" s="16">
        <v>6519.1949999999997</v>
      </c>
      <c r="F459" s="13">
        <v>5.2855094999999998E-2</v>
      </c>
      <c r="G459" s="13">
        <v>7320430.7089999998</v>
      </c>
      <c r="H459" s="13">
        <v>418067632.80000001</v>
      </c>
      <c r="I459" s="13">
        <v>1.5E-3</v>
      </c>
      <c r="J459" s="11">
        <f t="shared" si="7"/>
        <v>0.15</v>
      </c>
    </row>
    <row r="460" spans="1:10">
      <c r="A460" s="21">
        <v>41619</v>
      </c>
      <c r="B460" s="13" t="s">
        <v>22</v>
      </c>
      <c r="C460" s="13">
        <v>-2.78417E-2</v>
      </c>
      <c r="D460" s="16">
        <v>-25000000</v>
      </c>
      <c r="E460" s="16">
        <v>3355.4349999999999</v>
      </c>
      <c r="F460" s="13">
        <v>-0.31263558699999999</v>
      </c>
      <c r="G460" s="13">
        <v>3767831.6749999998</v>
      </c>
      <c r="H460" s="13">
        <v>418067632.80000001</v>
      </c>
      <c r="I460" s="13">
        <v>8.0000000000000004E-4</v>
      </c>
      <c r="J460" s="11">
        <f t="shared" si="7"/>
        <v>0.08</v>
      </c>
    </row>
    <row r="461" spans="1:10">
      <c r="A461" s="21">
        <v>41619</v>
      </c>
      <c r="B461" s="13" t="s">
        <v>21</v>
      </c>
      <c r="C461" s="13">
        <v>0.22905888399999999</v>
      </c>
      <c r="D461" s="16">
        <v>373000000</v>
      </c>
      <c r="E461" s="16">
        <v>283074.60830000002</v>
      </c>
      <c r="F461" s="13">
        <v>2.5721115700000001</v>
      </c>
      <c r="G461" s="13">
        <v>317865634.60000002</v>
      </c>
      <c r="H461" s="13">
        <v>418067632.80000001</v>
      </c>
      <c r="I461" s="13">
        <v>6.7699999999999996E-2</v>
      </c>
      <c r="J461" s="11">
        <f t="shared" si="7"/>
        <v>6.77</v>
      </c>
    </row>
    <row r="462" spans="1:10">
      <c r="A462" s="21">
        <v>41619</v>
      </c>
      <c r="B462" s="13" t="s">
        <v>24</v>
      </c>
      <c r="C462" s="13">
        <v>0.144425</v>
      </c>
      <c r="D462" s="16">
        <v>0</v>
      </c>
      <c r="E462" s="16">
        <v>-14442.5</v>
      </c>
      <c r="F462" s="13">
        <v>1.6217542279999999</v>
      </c>
      <c r="G462" s="13">
        <v>-16217542.27</v>
      </c>
      <c r="H462" s="13">
        <v>418067632.80000001</v>
      </c>
      <c r="I462" s="13">
        <v>-3.3999999999999998E-3</v>
      </c>
      <c r="J462" s="11">
        <f t="shared" si="7"/>
        <v>-0.33999999999999997</v>
      </c>
    </row>
    <row r="463" spans="1:10">
      <c r="A463" s="21">
        <v>41618</v>
      </c>
      <c r="B463" s="13" t="s">
        <v>20</v>
      </c>
      <c r="C463" s="13">
        <v>0.74763302399999998</v>
      </c>
      <c r="D463" s="16">
        <v>1682252765</v>
      </c>
      <c r="E463" s="16">
        <v>85626.829599999997</v>
      </c>
      <c r="F463" s="13">
        <v>8.3554556939999998</v>
      </c>
      <c r="G463" s="13">
        <v>95695502.730000004</v>
      </c>
      <c r="H463" s="13">
        <v>419110898.5</v>
      </c>
      <c r="I463" s="13">
        <v>2.0400000000000001E-2</v>
      </c>
      <c r="J463" s="11">
        <f t="shared" si="7"/>
        <v>2.04</v>
      </c>
    </row>
    <row r="464" spans="1:10">
      <c r="A464" s="21">
        <v>41618</v>
      </c>
      <c r="B464" s="13" t="s">
        <v>23</v>
      </c>
      <c r="C464" s="13">
        <v>5.1829923E-2</v>
      </c>
      <c r="D464" s="16">
        <v>0</v>
      </c>
      <c r="E464" s="16">
        <v>-154132.78450000001</v>
      </c>
      <c r="F464" s="13">
        <v>0.57924491199999995</v>
      </c>
      <c r="G464" s="13">
        <v>-172256924.30000001</v>
      </c>
      <c r="H464" s="13">
        <v>419110898.5</v>
      </c>
      <c r="I464" s="13">
        <v>-3.6700000000000003E-2</v>
      </c>
      <c r="J464" s="11">
        <f t="shared" si="7"/>
        <v>-3.6700000000000004</v>
      </c>
    </row>
    <row r="465" spans="1:10">
      <c r="A465" s="21">
        <v>41618</v>
      </c>
      <c r="B465" s="13" t="s">
        <v>30</v>
      </c>
      <c r="C465" s="13">
        <v>8.3750000000000005E-3</v>
      </c>
      <c r="D465" s="16">
        <v>0</v>
      </c>
      <c r="E465" s="16">
        <v>11599.375</v>
      </c>
      <c r="F465" s="13">
        <v>9.3597980999999997E-2</v>
      </c>
      <c r="G465" s="13">
        <v>12963320.34</v>
      </c>
      <c r="H465" s="13">
        <v>419110898.5</v>
      </c>
      <c r="I465" s="13">
        <v>2.7000000000000001E-3</v>
      </c>
      <c r="J465" s="11">
        <f t="shared" si="7"/>
        <v>0.27</v>
      </c>
    </row>
    <row r="466" spans="1:10">
      <c r="A466" s="21">
        <v>41618</v>
      </c>
      <c r="B466" s="13" t="s">
        <v>22</v>
      </c>
      <c r="C466" s="13">
        <v>-2.9885983000000001E-2</v>
      </c>
      <c r="D466" s="16">
        <v>-25000000</v>
      </c>
      <c r="E466" s="16">
        <v>3601.8085999999998</v>
      </c>
      <c r="F466" s="13">
        <v>-0.33400210899999999</v>
      </c>
      <c r="G466" s="13">
        <v>4025337.46</v>
      </c>
      <c r="H466" s="13">
        <v>419110898.5</v>
      </c>
      <c r="I466" s="13">
        <v>8.0000000000000004E-4</v>
      </c>
      <c r="J466" s="11">
        <f t="shared" si="7"/>
        <v>0.08</v>
      </c>
    </row>
    <row r="467" spans="1:10">
      <c r="A467" s="21">
        <v>41618</v>
      </c>
      <c r="B467" s="13" t="s">
        <v>21</v>
      </c>
      <c r="C467" s="13">
        <v>0.22853702300000001</v>
      </c>
      <c r="D467" s="16">
        <v>373000000</v>
      </c>
      <c r="E467" s="16">
        <v>282166.39620000002</v>
      </c>
      <c r="F467" s="13">
        <v>2.554101958</v>
      </c>
      <c r="G467" s="13">
        <v>315345730.60000002</v>
      </c>
      <c r="H467" s="13">
        <v>419110898.5</v>
      </c>
      <c r="I467" s="13">
        <v>6.7299999999999999E-2</v>
      </c>
      <c r="J467" s="11">
        <f t="shared" si="7"/>
        <v>6.7299999999999995</v>
      </c>
    </row>
    <row r="468" spans="1:10">
      <c r="A468" s="21">
        <v>41618</v>
      </c>
      <c r="B468" s="13" t="s">
        <v>24</v>
      </c>
      <c r="C468" s="13">
        <v>0.143119</v>
      </c>
      <c r="D468" s="16">
        <v>0</v>
      </c>
      <c r="E468" s="16">
        <v>-14311.9</v>
      </c>
      <c r="F468" s="13">
        <v>1.5994805270000001</v>
      </c>
      <c r="G468" s="13">
        <v>-15994805.27</v>
      </c>
      <c r="H468" s="13">
        <v>419110898.5</v>
      </c>
      <c r="I468" s="13">
        <v>-3.3999999999999998E-3</v>
      </c>
      <c r="J468" s="11">
        <f t="shared" si="7"/>
        <v>-0.33999999999999997</v>
      </c>
    </row>
    <row r="469" spans="1:10">
      <c r="A469" s="21">
        <v>41617</v>
      </c>
      <c r="B469" s="13" t="s">
        <v>20</v>
      </c>
      <c r="C469" s="13">
        <v>0.77268907099999995</v>
      </c>
      <c r="D469" s="16">
        <v>1682252765</v>
      </c>
      <c r="E469" s="16">
        <v>95386.209099999993</v>
      </c>
      <c r="F469" s="13">
        <v>8.6797327640000006</v>
      </c>
      <c r="G469" s="13">
        <v>107148766</v>
      </c>
      <c r="H469" s="13">
        <v>416852540</v>
      </c>
      <c r="I469" s="13">
        <v>2.2800000000000001E-2</v>
      </c>
      <c r="J469" s="11">
        <f t="shared" si="7"/>
        <v>2.2800000000000002</v>
      </c>
    </row>
    <row r="470" spans="1:10">
      <c r="A470" s="21">
        <v>41617</v>
      </c>
      <c r="B470" s="13" t="s">
        <v>23</v>
      </c>
      <c r="C470" s="13">
        <v>5.1873039000000003E-2</v>
      </c>
      <c r="D470" s="16">
        <v>0</v>
      </c>
      <c r="E470" s="16">
        <v>-154163.7752</v>
      </c>
      <c r="F470" s="13">
        <v>0.58269766300000003</v>
      </c>
      <c r="G470" s="13">
        <v>-173174491.59999999</v>
      </c>
      <c r="H470" s="13">
        <v>416852540</v>
      </c>
      <c r="I470" s="13">
        <v>-3.6900000000000002E-2</v>
      </c>
      <c r="J470" s="11">
        <f t="shared" si="7"/>
        <v>-3.6900000000000004</v>
      </c>
    </row>
    <row r="471" spans="1:10">
      <c r="A471" s="21">
        <v>41617</v>
      </c>
      <c r="B471" s="13" t="s">
        <v>30</v>
      </c>
      <c r="C471" s="13">
        <v>4.3930000000000002E-3</v>
      </c>
      <c r="D471" s="16">
        <v>0</v>
      </c>
      <c r="E471" s="16">
        <v>6084.3050000000003</v>
      </c>
      <c r="F471" s="13">
        <v>4.9347230999999998E-2</v>
      </c>
      <c r="G471" s="13">
        <v>6834591.4859999996</v>
      </c>
      <c r="H471" s="13">
        <v>416852540</v>
      </c>
      <c r="I471" s="13">
        <v>1.4E-3</v>
      </c>
      <c r="J471" s="11">
        <f t="shared" si="7"/>
        <v>0.13999999999999999</v>
      </c>
    </row>
    <row r="472" spans="1:10">
      <c r="A472" s="21">
        <v>41617</v>
      </c>
      <c r="B472" s="13" t="s">
        <v>22</v>
      </c>
      <c r="C472" s="13">
        <v>-2.7733516E-2</v>
      </c>
      <c r="D472" s="16">
        <v>-25000000</v>
      </c>
      <c r="E472" s="16">
        <v>3342.3969000000002</v>
      </c>
      <c r="F472" s="13">
        <v>-0.31153476400000002</v>
      </c>
      <c r="G472" s="13">
        <v>3754564.801</v>
      </c>
      <c r="H472" s="13">
        <v>416852540</v>
      </c>
      <c r="I472" s="13">
        <v>8.0000000000000004E-4</v>
      </c>
      <c r="J472" s="11">
        <f t="shared" si="7"/>
        <v>0.08</v>
      </c>
    </row>
    <row r="473" spans="1:10">
      <c r="A473" s="21">
        <v>41617</v>
      </c>
      <c r="B473" s="13" t="s">
        <v>21</v>
      </c>
      <c r="C473" s="13">
        <v>0.227842405</v>
      </c>
      <c r="D473" s="16">
        <v>373000000</v>
      </c>
      <c r="E473" s="16">
        <v>281509.58639999997</v>
      </c>
      <c r="F473" s="13">
        <v>2.559388067</v>
      </c>
      <c r="G473" s="13">
        <v>316223960.19999999</v>
      </c>
      <c r="H473" s="13">
        <v>416852540</v>
      </c>
      <c r="I473" s="13">
        <v>6.7500000000000004E-2</v>
      </c>
      <c r="J473" s="11">
        <f t="shared" si="7"/>
        <v>6.75</v>
      </c>
    </row>
    <row r="474" spans="1:10">
      <c r="A474" s="21">
        <v>41617</v>
      </c>
      <c r="B474" s="13" t="s">
        <v>24</v>
      </c>
      <c r="C474" s="13">
        <v>0.14261599999999999</v>
      </c>
      <c r="D474" s="16">
        <v>0</v>
      </c>
      <c r="E474" s="16">
        <v>-14261.6</v>
      </c>
      <c r="F474" s="13">
        <v>1.602027018</v>
      </c>
      <c r="G474" s="13">
        <v>-16020270.18</v>
      </c>
      <c r="H474" s="13">
        <v>416852540</v>
      </c>
      <c r="I474" s="13">
        <v>-3.3999999999999998E-3</v>
      </c>
      <c r="J474" s="11">
        <f t="shared" si="7"/>
        <v>-0.33999999999999997</v>
      </c>
    </row>
    <row r="475" spans="1:10">
      <c r="A475" s="21">
        <v>41614</v>
      </c>
      <c r="B475" s="13" t="s">
        <v>20</v>
      </c>
      <c r="C475" s="13">
        <v>0.80053332499999996</v>
      </c>
      <c r="D475" s="16">
        <v>1682252765</v>
      </c>
      <c r="E475" s="16">
        <v>103701.2069</v>
      </c>
      <c r="F475" s="13">
        <v>9.0063906930000002</v>
      </c>
      <c r="G475" s="13">
        <v>116668920</v>
      </c>
      <c r="H475" s="13">
        <v>415965731.19999999</v>
      </c>
      <c r="I475" s="13">
        <v>2.4899999999999999E-2</v>
      </c>
      <c r="J475" s="11">
        <f t="shared" si="7"/>
        <v>2.4899999999999998</v>
      </c>
    </row>
    <row r="476" spans="1:10">
      <c r="A476" s="21">
        <v>41614</v>
      </c>
      <c r="B476" s="13" t="s">
        <v>23</v>
      </c>
      <c r="C476" s="13">
        <v>5.1909867999999998E-2</v>
      </c>
      <c r="D476" s="16">
        <v>0</v>
      </c>
      <c r="E476" s="16">
        <v>-154194.46410000001</v>
      </c>
      <c r="F476" s="13">
        <v>0.58401135500000001</v>
      </c>
      <c r="G476" s="13">
        <v>-173476299.19999999</v>
      </c>
      <c r="H476" s="13">
        <v>415965731.19999999</v>
      </c>
      <c r="I476" s="13">
        <v>-3.6999999999999998E-2</v>
      </c>
      <c r="J476" s="11">
        <f t="shared" si="7"/>
        <v>-3.6999999999999997</v>
      </c>
    </row>
    <row r="477" spans="1:10">
      <c r="A477" s="21">
        <v>41614</v>
      </c>
      <c r="B477" s="13" t="s">
        <v>30</v>
      </c>
      <c r="C477" s="13">
        <v>5.5420000000000001E-3</v>
      </c>
      <c r="D477" s="16">
        <v>0</v>
      </c>
      <c r="E477" s="16">
        <v>7675.67</v>
      </c>
      <c r="F477" s="13">
        <v>6.2350204999999999E-2</v>
      </c>
      <c r="G477" s="13">
        <v>8635503.4450000003</v>
      </c>
      <c r="H477" s="13">
        <v>415965731.19999999</v>
      </c>
      <c r="I477" s="13">
        <v>1.8E-3</v>
      </c>
      <c r="J477" s="11">
        <f t="shared" si="7"/>
        <v>0.18</v>
      </c>
    </row>
    <row r="478" spans="1:10">
      <c r="A478" s="21">
        <v>41614</v>
      </c>
      <c r="B478" s="13" t="s">
        <v>22</v>
      </c>
      <c r="C478" s="13">
        <v>-2.5948094000000001E-2</v>
      </c>
      <c r="D478" s="16">
        <v>-25000000</v>
      </c>
      <c r="E478" s="16">
        <v>3127.2208000000001</v>
      </c>
      <c r="F478" s="13">
        <v>-0.29192872399999997</v>
      </c>
      <c r="G478" s="13">
        <v>3518276.0580000002</v>
      </c>
      <c r="H478" s="13">
        <v>415965731.19999999</v>
      </c>
      <c r="I478" s="13">
        <v>6.9999999999999999E-4</v>
      </c>
      <c r="J478" s="11">
        <f t="shared" si="7"/>
        <v>6.9999999999999993E-2</v>
      </c>
    </row>
    <row r="479" spans="1:10">
      <c r="A479" s="21">
        <v>41614</v>
      </c>
      <c r="B479" s="13" t="s">
        <v>21</v>
      </c>
      <c r="C479" s="13">
        <v>0.22853342500000001</v>
      </c>
      <c r="D479" s="16">
        <v>373000000</v>
      </c>
      <c r="E479" s="16">
        <v>282555.20010000002</v>
      </c>
      <c r="F479" s="13">
        <v>2.571112592</v>
      </c>
      <c r="G479" s="13">
        <v>317888393.30000001</v>
      </c>
      <c r="H479" s="13">
        <v>415965731.19999999</v>
      </c>
      <c r="I479" s="13">
        <v>6.7900000000000002E-2</v>
      </c>
      <c r="J479" s="11">
        <f t="shared" si="7"/>
        <v>6.79</v>
      </c>
    </row>
    <row r="480" spans="1:10">
      <c r="A480" s="21">
        <v>41614</v>
      </c>
      <c r="B480" s="13" t="s">
        <v>24</v>
      </c>
      <c r="C480" s="13">
        <v>0.14274899999999999</v>
      </c>
      <c r="D480" s="16">
        <v>0</v>
      </c>
      <c r="E480" s="16">
        <v>-14274.9</v>
      </c>
      <c r="F480" s="13">
        <v>1.6059959340000001</v>
      </c>
      <c r="G480" s="13">
        <v>-16059959.34</v>
      </c>
      <c r="H480" s="13">
        <v>415965731.19999999</v>
      </c>
      <c r="I480" s="13">
        <v>-3.3999999999999998E-3</v>
      </c>
      <c r="J480" s="11">
        <f t="shared" si="7"/>
        <v>-0.33999999999999997</v>
      </c>
    </row>
    <row r="481" spans="1:10">
      <c r="A481" s="21">
        <v>41613</v>
      </c>
      <c r="B481" s="13" t="s">
        <v>20</v>
      </c>
      <c r="C481" s="13">
        <v>0.744979269</v>
      </c>
      <c r="D481" s="16">
        <v>1762118098</v>
      </c>
      <c r="E481" s="16">
        <v>68850.878200000006</v>
      </c>
      <c r="F481" s="13">
        <v>8.3631483450000008</v>
      </c>
      <c r="G481" s="13">
        <v>77292098.189999998</v>
      </c>
      <c r="H481" s="13">
        <v>413957693.30000001</v>
      </c>
      <c r="I481" s="13">
        <v>1.66E-2</v>
      </c>
      <c r="J481" s="11">
        <f t="shared" si="7"/>
        <v>1.66</v>
      </c>
    </row>
    <row r="482" spans="1:10">
      <c r="A482" s="21">
        <v>41613</v>
      </c>
      <c r="B482" s="13" t="s">
        <v>23</v>
      </c>
      <c r="C482" s="13">
        <v>5.1906543999999999E-2</v>
      </c>
      <c r="D482" s="16">
        <v>0</v>
      </c>
      <c r="E482" s="16">
        <v>-154214.7323</v>
      </c>
      <c r="F482" s="13">
        <v>0.58270363400000003</v>
      </c>
      <c r="G482" s="13">
        <v>-173121687.69999999</v>
      </c>
      <c r="H482" s="13">
        <v>413957693.30000001</v>
      </c>
      <c r="I482" s="13">
        <v>-3.7199999999999997E-2</v>
      </c>
      <c r="J482" s="11">
        <f t="shared" si="7"/>
        <v>-3.7199999999999998</v>
      </c>
    </row>
    <row r="483" spans="1:10">
      <c r="A483" s="21">
        <v>41613</v>
      </c>
      <c r="B483" s="13" t="s">
        <v>30</v>
      </c>
      <c r="C483" s="13">
        <v>7.9649999999999999E-3</v>
      </c>
      <c r="D483" s="16">
        <v>0</v>
      </c>
      <c r="E483" s="16">
        <v>11031.525</v>
      </c>
      <c r="F483" s="13">
        <v>8.9415207999999996E-2</v>
      </c>
      <c r="G483" s="13">
        <v>12384006.359999999</v>
      </c>
      <c r="H483" s="13">
        <v>413957693.30000001</v>
      </c>
      <c r="I483" s="13">
        <v>2.5999999999999999E-3</v>
      </c>
      <c r="J483" s="11">
        <f t="shared" si="7"/>
        <v>0.26</v>
      </c>
    </row>
    <row r="484" spans="1:10">
      <c r="A484" s="21">
        <v>41613</v>
      </c>
      <c r="B484" s="13" t="s">
        <v>22</v>
      </c>
      <c r="C484" s="13">
        <v>-2.5722554000000002E-2</v>
      </c>
      <c r="D484" s="16">
        <v>-25000000</v>
      </c>
      <c r="E484" s="16">
        <v>3130.4187000000002</v>
      </c>
      <c r="F484" s="13">
        <v>-0.28876177400000003</v>
      </c>
      <c r="G484" s="13">
        <v>3514212.6850000001</v>
      </c>
      <c r="H484" s="13">
        <v>413957693.30000001</v>
      </c>
      <c r="I484" s="13">
        <v>6.9999999999999999E-4</v>
      </c>
      <c r="J484" s="11">
        <f t="shared" si="7"/>
        <v>6.9999999999999993E-2</v>
      </c>
    </row>
    <row r="485" spans="1:10">
      <c r="A485" s="21">
        <v>41613</v>
      </c>
      <c r="B485" s="13" t="s">
        <v>21</v>
      </c>
      <c r="C485" s="13">
        <v>0.228664643</v>
      </c>
      <c r="D485" s="16">
        <v>423000000</v>
      </c>
      <c r="E485" s="16">
        <v>320285.55239999999</v>
      </c>
      <c r="F485" s="13">
        <v>2.5669926809999999</v>
      </c>
      <c r="G485" s="13">
        <v>359553037.10000002</v>
      </c>
      <c r="H485" s="13">
        <v>413957693.30000001</v>
      </c>
      <c r="I485" s="13">
        <v>7.7299999999999994E-2</v>
      </c>
      <c r="J485" s="11">
        <f t="shared" si="7"/>
        <v>7.7299999999999995</v>
      </c>
    </row>
    <row r="486" spans="1:10">
      <c r="A486" s="21">
        <v>41613</v>
      </c>
      <c r="B486" s="13" t="s">
        <v>24</v>
      </c>
      <c r="C486" s="13">
        <v>0.14300099999999999</v>
      </c>
      <c r="D486" s="16">
        <v>0</v>
      </c>
      <c r="E486" s="16">
        <v>-14300.1</v>
      </c>
      <c r="F486" s="13">
        <v>1.605331351</v>
      </c>
      <c r="G486" s="13">
        <v>-16053313.51</v>
      </c>
      <c r="H486" s="13">
        <v>413957693.30000001</v>
      </c>
      <c r="I486" s="13">
        <v>-3.3999999999999998E-3</v>
      </c>
      <c r="J486" s="11">
        <f t="shared" si="7"/>
        <v>-0.33999999999999997</v>
      </c>
    </row>
    <row r="487" spans="1:10">
      <c r="A487" s="21">
        <v>41612</v>
      </c>
      <c r="B487" s="13" t="s">
        <v>20</v>
      </c>
      <c r="C487" s="13">
        <v>0.74678853000000001</v>
      </c>
      <c r="D487" s="16">
        <v>1762118098</v>
      </c>
      <c r="E487" s="16">
        <v>66881.498000000007</v>
      </c>
      <c r="F487" s="13">
        <v>8.3576590680000002</v>
      </c>
      <c r="G487" s="13">
        <v>74850206.689999998</v>
      </c>
      <c r="H487" s="13">
        <v>412149192.39999998</v>
      </c>
      <c r="I487" s="13">
        <v>1.6199999999999999E-2</v>
      </c>
      <c r="J487" s="11">
        <f t="shared" si="7"/>
        <v>1.6199999999999999</v>
      </c>
    </row>
    <row r="488" spans="1:10">
      <c r="A488" s="21">
        <v>41612</v>
      </c>
      <c r="B488" s="13" t="s">
        <v>23</v>
      </c>
      <c r="C488" s="13">
        <v>5.1887213000000001E-2</v>
      </c>
      <c r="D488" s="16">
        <v>0</v>
      </c>
      <c r="E488" s="16">
        <v>-154218.69039999999</v>
      </c>
      <c r="F488" s="13">
        <v>0.58069402400000003</v>
      </c>
      <c r="G488" s="13">
        <v>-172593335.90000001</v>
      </c>
      <c r="H488" s="13">
        <v>412149192.39999998</v>
      </c>
      <c r="I488" s="13">
        <v>-3.7400000000000003E-2</v>
      </c>
      <c r="J488" s="11">
        <f t="shared" si="7"/>
        <v>-3.74</v>
      </c>
    </row>
    <row r="489" spans="1:10">
      <c r="A489" s="21">
        <v>41612</v>
      </c>
      <c r="B489" s="13" t="s">
        <v>30</v>
      </c>
      <c r="C489" s="13">
        <v>1.1242E-2</v>
      </c>
      <c r="D489" s="16">
        <v>0</v>
      </c>
      <c r="E489" s="16">
        <v>15570.17</v>
      </c>
      <c r="F489" s="13">
        <v>0.12581447000000001</v>
      </c>
      <c r="G489" s="13">
        <v>17425304.120000001</v>
      </c>
      <c r="H489" s="13">
        <v>412149192.39999998</v>
      </c>
      <c r="I489" s="13">
        <v>3.7000000000000002E-3</v>
      </c>
      <c r="J489" s="11">
        <f t="shared" si="7"/>
        <v>0.37</v>
      </c>
    </row>
    <row r="490" spans="1:10">
      <c r="A490" s="21">
        <v>41612</v>
      </c>
      <c r="B490" s="13" t="s">
        <v>22</v>
      </c>
      <c r="C490" s="13">
        <v>-2.6246654000000001E-2</v>
      </c>
      <c r="D490" s="16">
        <v>-25000000</v>
      </c>
      <c r="E490" s="16">
        <v>3194.2013999999999</v>
      </c>
      <c r="F490" s="13">
        <v>-0.29373855799999998</v>
      </c>
      <c r="G490" s="13">
        <v>3574779.9040000001</v>
      </c>
      <c r="H490" s="13">
        <v>412149192.39999998</v>
      </c>
      <c r="I490" s="13">
        <v>6.9999999999999999E-4</v>
      </c>
      <c r="J490" s="11">
        <f t="shared" si="7"/>
        <v>6.9999999999999993E-2</v>
      </c>
    </row>
    <row r="491" spans="1:10">
      <c r="A491" s="21">
        <v>41612</v>
      </c>
      <c r="B491" s="13" t="s">
        <v>21</v>
      </c>
      <c r="C491" s="13">
        <v>0.45972141</v>
      </c>
      <c r="D491" s="16">
        <v>423000000</v>
      </c>
      <c r="E491" s="16">
        <v>321372.4057</v>
      </c>
      <c r="F491" s="13">
        <v>5.1449569149999999</v>
      </c>
      <c r="G491" s="13">
        <v>359662862.10000002</v>
      </c>
      <c r="H491" s="13">
        <v>412149192.39999998</v>
      </c>
      <c r="I491" s="13">
        <v>7.7899999999999997E-2</v>
      </c>
      <c r="J491" s="11">
        <f t="shared" si="7"/>
        <v>7.79</v>
      </c>
    </row>
    <row r="492" spans="1:10">
      <c r="A492" s="21">
        <v>41612</v>
      </c>
      <c r="B492" s="13" t="s">
        <v>24</v>
      </c>
      <c r="C492" s="13">
        <v>0.144431</v>
      </c>
      <c r="D492" s="16">
        <v>0</v>
      </c>
      <c r="E492" s="16">
        <v>-14443.1</v>
      </c>
      <c r="F492" s="13">
        <v>1.616394747</v>
      </c>
      <c r="G492" s="13">
        <v>-16163947.470000001</v>
      </c>
      <c r="H492" s="13">
        <v>412149192.39999998</v>
      </c>
      <c r="I492" s="13">
        <v>-3.5000000000000001E-3</v>
      </c>
      <c r="J492" s="11">
        <f t="shared" si="7"/>
        <v>-0.35000000000000003</v>
      </c>
    </row>
    <row r="493" spans="1:10">
      <c r="A493" s="21">
        <v>41611</v>
      </c>
      <c r="B493" s="13" t="s">
        <v>20</v>
      </c>
      <c r="C493" s="13">
        <v>0.71632893200000003</v>
      </c>
      <c r="D493" s="16">
        <v>1762118098</v>
      </c>
      <c r="E493" s="16">
        <v>57076.0726</v>
      </c>
      <c r="F493" s="13">
        <v>7.9668090979999997</v>
      </c>
      <c r="G493" s="13">
        <v>63478404.149999999</v>
      </c>
      <c r="H493" s="13">
        <v>412622042.39999998</v>
      </c>
      <c r="I493" s="13">
        <v>1.38E-2</v>
      </c>
      <c r="J493" s="11">
        <f t="shared" si="7"/>
        <v>1.38</v>
      </c>
    </row>
    <row r="494" spans="1:10">
      <c r="A494" s="21">
        <v>41611</v>
      </c>
      <c r="B494" s="13" t="s">
        <v>23</v>
      </c>
      <c r="C494" s="13">
        <v>4.9041788000000003E-2</v>
      </c>
      <c r="D494" s="16">
        <v>0</v>
      </c>
      <c r="E494" s="16">
        <v>-174888.87659999999</v>
      </c>
      <c r="F494" s="13">
        <v>0.545428986</v>
      </c>
      <c r="G494" s="13">
        <v>-194506494.30000001</v>
      </c>
      <c r="H494" s="13">
        <v>412622042.39999998</v>
      </c>
      <c r="I494" s="13">
        <v>-4.2299999999999997E-2</v>
      </c>
      <c r="J494" s="11">
        <f t="shared" si="7"/>
        <v>-4.2299999999999995</v>
      </c>
    </row>
    <row r="495" spans="1:10">
      <c r="A495" s="21">
        <v>41611</v>
      </c>
      <c r="B495" s="13" t="s">
        <v>30</v>
      </c>
      <c r="C495" s="13">
        <v>1.6073E-2</v>
      </c>
      <c r="D495" s="16">
        <v>0</v>
      </c>
      <c r="E495" s="16">
        <v>22261.105</v>
      </c>
      <c r="F495" s="13">
        <v>0.17875938999999999</v>
      </c>
      <c r="G495" s="13">
        <v>24758175.460000001</v>
      </c>
      <c r="H495" s="13">
        <v>412622042.39999998</v>
      </c>
      <c r="I495" s="13">
        <v>5.3E-3</v>
      </c>
      <c r="J495" s="11">
        <f t="shared" si="7"/>
        <v>0.53</v>
      </c>
    </row>
    <row r="496" spans="1:10">
      <c r="A496" s="21">
        <v>41611</v>
      </c>
      <c r="B496" s="13" t="s">
        <v>22</v>
      </c>
      <c r="C496" s="13">
        <v>-2.8243981000000001E-2</v>
      </c>
      <c r="D496" s="16">
        <v>-25000000</v>
      </c>
      <c r="E496" s="16">
        <v>3437.2748000000001</v>
      </c>
      <c r="F496" s="13">
        <v>-0.31412161999999999</v>
      </c>
      <c r="G496" s="13">
        <v>3822840.4470000002</v>
      </c>
      <c r="H496" s="13">
        <v>412622042.39999998</v>
      </c>
      <c r="I496" s="13">
        <v>8.0000000000000004E-4</v>
      </c>
      <c r="J496" s="11">
        <f t="shared" si="7"/>
        <v>0.08</v>
      </c>
    </row>
    <row r="497" spans="1:10">
      <c r="A497" s="21">
        <v>41611</v>
      </c>
      <c r="B497" s="13" t="s">
        <v>21</v>
      </c>
      <c r="C497" s="13">
        <v>0.38001926899999999</v>
      </c>
      <c r="D497" s="16">
        <v>448000000</v>
      </c>
      <c r="E497" s="16">
        <v>340183.12880000001</v>
      </c>
      <c r="F497" s="13">
        <v>4.2264675269999996</v>
      </c>
      <c r="G497" s="13">
        <v>378342116.89999998</v>
      </c>
      <c r="H497" s="13">
        <v>412622042.39999998</v>
      </c>
      <c r="I497" s="13">
        <v>8.2400000000000001E-2</v>
      </c>
      <c r="J497" s="11">
        <f t="shared" si="7"/>
        <v>8.24</v>
      </c>
    </row>
    <row r="498" spans="1:10">
      <c r="A498" s="21">
        <v>41611</v>
      </c>
      <c r="B498" s="13" t="s">
        <v>24</v>
      </c>
      <c r="C498" s="13">
        <v>0.143869</v>
      </c>
      <c r="D498" s="16">
        <v>0</v>
      </c>
      <c r="E498" s="16">
        <v>-14386.9</v>
      </c>
      <c r="F498" s="13">
        <v>1.600070592</v>
      </c>
      <c r="G498" s="13">
        <v>-16000705.92</v>
      </c>
      <c r="H498" s="13">
        <v>412622042.39999998</v>
      </c>
      <c r="I498" s="13">
        <v>-3.3999999999999998E-3</v>
      </c>
      <c r="J498" s="11">
        <f t="shared" si="7"/>
        <v>-0.33999999999999997</v>
      </c>
    </row>
    <row r="499" spans="1:10">
      <c r="A499" s="21">
        <v>41610</v>
      </c>
      <c r="B499" s="13" t="s">
        <v>20</v>
      </c>
      <c r="C499" s="13">
        <v>0.71486572900000001</v>
      </c>
      <c r="D499" s="16">
        <v>1762118098</v>
      </c>
      <c r="E499" s="16">
        <v>56546.653200000001</v>
      </c>
      <c r="F499" s="13">
        <v>7.9688895979999996</v>
      </c>
      <c r="G499" s="13">
        <v>63034779.57</v>
      </c>
      <c r="H499" s="13">
        <v>412251655.19999999</v>
      </c>
      <c r="I499" s="13">
        <v>1.37E-2</v>
      </c>
      <c r="J499" s="11">
        <f t="shared" si="7"/>
        <v>1.37</v>
      </c>
    </row>
    <row r="500" spans="1:10">
      <c r="A500" s="21">
        <v>41610</v>
      </c>
      <c r="B500" s="13" t="s">
        <v>23</v>
      </c>
      <c r="C500" s="13">
        <v>4.9078392999999998E-2</v>
      </c>
      <c r="D500" s="16">
        <v>0</v>
      </c>
      <c r="E500" s="16">
        <v>-174940.10639999999</v>
      </c>
      <c r="F500" s="13">
        <v>0.54709616000000005</v>
      </c>
      <c r="G500" s="13">
        <v>-195012620.90000001</v>
      </c>
      <c r="H500" s="13">
        <v>412251655.19999999</v>
      </c>
      <c r="I500" s="13">
        <v>-4.24E-2</v>
      </c>
      <c r="J500" s="11">
        <f t="shared" si="7"/>
        <v>-4.24</v>
      </c>
    </row>
    <row r="501" spans="1:10">
      <c r="A501" s="21">
        <v>41610</v>
      </c>
      <c r="B501" s="13" t="s">
        <v>30</v>
      </c>
      <c r="C501" s="13">
        <v>1.3656E-2</v>
      </c>
      <c r="D501" s="16">
        <v>0</v>
      </c>
      <c r="E501" s="16">
        <v>18913.560000000001</v>
      </c>
      <c r="F501" s="13">
        <v>0.15222880599999999</v>
      </c>
      <c r="G501" s="13">
        <v>21083689.629999999</v>
      </c>
      <c r="H501" s="13">
        <v>412251655.19999999</v>
      </c>
      <c r="I501" s="13">
        <v>4.4999999999999997E-3</v>
      </c>
      <c r="J501" s="11">
        <f t="shared" si="7"/>
        <v>0.44999999999999996</v>
      </c>
    </row>
    <row r="502" spans="1:10">
      <c r="A502" s="21">
        <v>41610</v>
      </c>
      <c r="B502" s="13" t="s">
        <v>22</v>
      </c>
      <c r="C502" s="13">
        <v>-2.8112369000000002E-2</v>
      </c>
      <c r="D502" s="16">
        <v>-25000000</v>
      </c>
      <c r="E502" s="16">
        <v>3421.2577000000001</v>
      </c>
      <c r="F502" s="13">
        <v>-0.31337964000000001</v>
      </c>
      <c r="G502" s="13">
        <v>3813810.5929999999</v>
      </c>
      <c r="H502" s="13">
        <v>412251655.19999999</v>
      </c>
      <c r="I502" s="13">
        <v>8.0000000000000004E-4</v>
      </c>
      <c r="J502" s="11">
        <f t="shared" si="7"/>
        <v>0.08</v>
      </c>
    </row>
    <row r="503" spans="1:10">
      <c r="A503" s="21">
        <v>41610</v>
      </c>
      <c r="B503" s="13" t="s">
        <v>21</v>
      </c>
      <c r="C503" s="13">
        <v>0.380388648</v>
      </c>
      <c r="D503" s="16">
        <v>448000000</v>
      </c>
      <c r="E503" s="16">
        <v>340738.3884</v>
      </c>
      <c r="F503" s="13">
        <v>4.2403419510000004</v>
      </c>
      <c r="G503" s="13">
        <v>379834490.39999998</v>
      </c>
      <c r="H503" s="13">
        <v>412251655.19999999</v>
      </c>
      <c r="I503" s="13">
        <v>8.2600000000000007E-2</v>
      </c>
      <c r="J503" s="11">
        <f t="shared" si="7"/>
        <v>8.2600000000000016</v>
      </c>
    </row>
    <row r="504" spans="1:10">
      <c r="A504" s="21">
        <v>41610</v>
      </c>
      <c r="B504" s="13" t="s">
        <v>24</v>
      </c>
      <c r="C504" s="13">
        <v>0.14518500000000001</v>
      </c>
      <c r="D504" s="16">
        <v>0</v>
      </c>
      <c r="E504" s="16">
        <v>-14518.5</v>
      </c>
      <c r="F504" s="13">
        <v>1.6184343290000001</v>
      </c>
      <c r="G504" s="13">
        <v>-16184343.289999999</v>
      </c>
      <c r="H504" s="13">
        <v>412251655.19999999</v>
      </c>
      <c r="I504" s="13">
        <v>-3.5000000000000001E-3</v>
      </c>
      <c r="J504" s="11">
        <f t="shared" si="7"/>
        <v>-0.35000000000000003</v>
      </c>
    </row>
    <row r="505" spans="1:10">
      <c r="A505" s="21">
        <v>41607</v>
      </c>
      <c r="B505" s="13" t="s">
        <v>20</v>
      </c>
      <c r="C505" s="13">
        <v>0.65015683700000004</v>
      </c>
      <c r="D505" s="16">
        <v>1762118098</v>
      </c>
      <c r="E505" s="16">
        <v>38454.238299999997</v>
      </c>
      <c r="F505" s="13">
        <v>7.2075560540000003</v>
      </c>
      <c r="G505" s="13">
        <v>42629879.789999999</v>
      </c>
      <c r="H505" s="13">
        <v>415409094.19999999</v>
      </c>
      <c r="I505" s="13">
        <v>9.1999999999999998E-3</v>
      </c>
      <c r="J505" s="11">
        <f t="shared" si="7"/>
        <v>0.91999999999999993</v>
      </c>
    </row>
    <row r="506" spans="1:10">
      <c r="A506" s="21">
        <v>41607</v>
      </c>
      <c r="B506" s="13" t="s">
        <v>23</v>
      </c>
      <c r="C506" s="13">
        <v>4.9035196000000003E-2</v>
      </c>
      <c r="D506" s="16">
        <v>0</v>
      </c>
      <c r="E506" s="16">
        <v>-174863.28640000001</v>
      </c>
      <c r="F506" s="13">
        <v>0.54359795</v>
      </c>
      <c r="G506" s="13">
        <v>-193851216.59999999</v>
      </c>
      <c r="H506" s="13">
        <v>415409094.19999999</v>
      </c>
      <c r="I506" s="13">
        <v>-4.2000000000000003E-2</v>
      </c>
      <c r="J506" s="11">
        <f t="shared" si="7"/>
        <v>-4.2</v>
      </c>
    </row>
    <row r="507" spans="1:10">
      <c r="A507" s="21">
        <v>41607</v>
      </c>
      <c r="B507" s="13" t="s">
        <v>30</v>
      </c>
      <c r="C507" s="13">
        <v>2.0405E-2</v>
      </c>
      <c r="D507" s="16">
        <v>0</v>
      </c>
      <c r="E507" s="16">
        <v>28260.924999999999</v>
      </c>
      <c r="F507" s="13">
        <v>0.22620723600000001</v>
      </c>
      <c r="G507" s="13">
        <v>31329702.23</v>
      </c>
      <c r="H507" s="13">
        <v>415409094.19999999</v>
      </c>
      <c r="I507" s="13">
        <v>6.7999999999999996E-3</v>
      </c>
      <c r="J507" s="11">
        <f t="shared" si="7"/>
        <v>0.67999999999999994</v>
      </c>
    </row>
    <row r="508" spans="1:10">
      <c r="A508" s="21">
        <v>41607</v>
      </c>
      <c r="B508" s="13" t="s">
        <v>22</v>
      </c>
      <c r="C508" s="13">
        <v>-3.1306925999999999E-2</v>
      </c>
      <c r="D508" s="16">
        <v>-25000000</v>
      </c>
      <c r="E508" s="16">
        <v>3810.0333000000001</v>
      </c>
      <c r="F508" s="13">
        <v>-0.347064602</v>
      </c>
      <c r="G508" s="13">
        <v>4223754.4869999997</v>
      </c>
      <c r="H508" s="13">
        <v>415409094.19999999</v>
      </c>
      <c r="I508" s="13">
        <v>8.9999999999999998E-4</v>
      </c>
      <c r="J508" s="11">
        <f t="shared" si="7"/>
        <v>0.09</v>
      </c>
    </row>
    <row r="509" spans="1:10">
      <c r="A509" s="21">
        <v>41607</v>
      </c>
      <c r="B509" s="13" t="s">
        <v>21</v>
      </c>
      <c r="C509" s="13">
        <v>0.379758335</v>
      </c>
      <c r="D509" s="16">
        <v>448000000</v>
      </c>
      <c r="E509" s="16">
        <v>340077.73930000002</v>
      </c>
      <c r="F509" s="13">
        <v>4.2099526310000002</v>
      </c>
      <c r="G509" s="13">
        <v>377005859.10000002</v>
      </c>
      <c r="H509" s="13">
        <v>415409094.19999999</v>
      </c>
      <c r="I509" s="13">
        <v>8.1799999999999998E-2</v>
      </c>
      <c r="J509" s="11">
        <f t="shared" si="7"/>
        <v>8.18</v>
      </c>
    </row>
    <row r="510" spans="1:10">
      <c r="A510" s="21">
        <v>41607</v>
      </c>
      <c r="B510" s="13" t="s">
        <v>24</v>
      </c>
      <c r="C510" s="13">
        <v>0.14524400000000001</v>
      </c>
      <c r="D510" s="16">
        <v>0</v>
      </c>
      <c r="E510" s="16">
        <v>-14524.4</v>
      </c>
      <c r="F510" s="13">
        <v>1.610156522</v>
      </c>
      <c r="G510" s="13">
        <v>-16101565.220000001</v>
      </c>
      <c r="H510" s="13">
        <v>415409094.19999999</v>
      </c>
      <c r="I510" s="13">
        <v>-3.3999999999999998E-3</v>
      </c>
      <c r="J510" s="11">
        <f t="shared" si="7"/>
        <v>-0.33999999999999997</v>
      </c>
    </row>
    <row r="511" spans="1:10">
      <c r="A511" s="21">
        <v>41605</v>
      </c>
      <c r="B511" s="13" t="s">
        <v>20</v>
      </c>
      <c r="C511" s="13">
        <v>0.66663023700000001</v>
      </c>
      <c r="D511" s="16">
        <v>1762118098</v>
      </c>
      <c r="E511" s="16">
        <v>38499.212200000002</v>
      </c>
      <c r="F511" s="13">
        <v>7.3832792859999996</v>
      </c>
      <c r="G511" s="13">
        <v>42639890.350000001</v>
      </c>
      <c r="H511" s="13">
        <v>413162060.30000001</v>
      </c>
      <c r="I511" s="13">
        <v>9.2999999999999992E-3</v>
      </c>
      <c r="J511" s="11">
        <f t="shared" si="7"/>
        <v>0.92999999999999994</v>
      </c>
    </row>
    <row r="512" spans="1:10">
      <c r="A512" s="21">
        <v>41605</v>
      </c>
      <c r="B512" s="13" t="s">
        <v>23</v>
      </c>
      <c r="C512" s="13">
        <v>4.9033568E-2</v>
      </c>
      <c r="D512" s="16">
        <v>0</v>
      </c>
      <c r="E512" s="16">
        <v>-174873.64490000001</v>
      </c>
      <c r="F512" s="13">
        <v>0.54307247000000003</v>
      </c>
      <c r="G512" s="13">
        <v>-193681728</v>
      </c>
      <c r="H512" s="13">
        <v>413162060.30000001</v>
      </c>
      <c r="I512" s="13">
        <v>-4.2299999999999997E-2</v>
      </c>
      <c r="J512" s="11">
        <f t="shared" si="7"/>
        <v>-4.2299999999999995</v>
      </c>
    </row>
    <row r="513" spans="1:10">
      <c r="A513" s="21">
        <v>41605</v>
      </c>
      <c r="B513" s="13" t="s">
        <v>30</v>
      </c>
      <c r="C513" s="13">
        <v>2.1843999999999999E-2</v>
      </c>
      <c r="D513" s="16">
        <v>0</v>
      </c>
      <c r="E513" s="16">
        <v>30253.94</v>
      </c>
      <c r="F513" s="13">
        <v>0.24193374300000001</v>
      </c>
      <c r="G513" s="13">
        <v>33507823.41</v>
      </c>
      <c r="H513" s="13">
        <v>413162060.30000001</v>
      </c>
      <c r="I513" s="13">
        <v>7.3000000000000001E-3</v>
      </c>
      <c r="J513" s="11">
        <f t="shared" si="7"/>
        <v>0.73</v>
      </c>
    </row>
    <row r="514" spans="1:10">
      <c r="A514" s="21">
        <v>41605</v>
      </c>
      <c r="B514" s="13" t="s">
        <v>22</v>
      </c>
      <c r="C514" s="13">
        <v>-3.1608663000000002E-2</v>
      </c>
      <c r="D514" s="16">
        <v>-25000000</v>
      </c>
      <c r="E514" s="16">
        <v>3846.7545</v>
      </c>
      <c r="F514" s="13">
        <v>-0.35008250099999999</v>
      </c>
      <c r="G514" s="13">
        <v>4260482.1220000004</v>
      </c>
      <c r="H514" s="13">
        <v>413162060.30000001</v>
      </c>
      <c r="I514" s="13">
        <v>8.9999999999999998E-4</v>
      </c>
      <c r="J514" s="11">
        <f t="shared" si="7"/>
        <v>0.09</v>
      </c>
    </row>
    <row r="515" spans="1:10">
      <c r="A515" s="21">
        <v>41605</v>
      </c>
      <c r="B515" s="13" t="s">
        <v>21</v>
      </c>
      <c r="C515" s="13">
        <v>0.37970122000000001</v>
      </c>
      <c r="D515" s="16">
        <v>473000000</v>
      </c>
      <c r="E515" s="16">
        <v>359591.23109999998</v>
      </c>
      <c r="F515" s="13">
        <v>4.2053899189999999</v>
      </c>
      <c r="G515" s="13">
        <v>398266125.69999999</v>
      </c>
      <c r="H515" s="13">
        <v>413162060.30000001</v>
      </c>
      <c r="I515" s="13">
        <v>8.6999999999999994E-2</v>
      </c>
      <c r="J515" s="11">
        <f t="shared" ref="J515:J578" si="8">I515*100</f>
        <v>8.6999999999999993</v>
      </c>
    </row>
    <row r="516" spans="1:10">
      <c r="A516" s="21">
        <v>41605</v>
      </c>
      <c r="B516" s="13" t="s">
        <v>24</v>
      </c>
      <c r="C516" s="13">
        <v>0.14597499999999999</v>
      </c>
      <c r="D516" s="16">
        <v>0</v>
      </c>
      <c r="E516" s="16">
        <v>-14597.5</v>
      </c>
      <c r="F516" s="13">
        <v>1.6167495949999999</v>
      </c>
      <c r="G516" s="13">
        <v>-16167495.939999999</v>
      </c>
      <c r="H516" s="13">
        <v>413162060.30000001</v>
      </c>
      <c r="I516" s="13">
        <v>-3.5000000000000001E-3</v>
      </c>
      <c r="J516" s="11">
        <f t="shared" si="8"/>
        <v>-0.35000000000000003</v>
      </c>
    </row>
    <row r="517" spans="1:10">
      <c r="A517" s="21">
        <v>41604</v>
      </c>
      <c r="B517" s="13" t="s">
        <v>20</v>
      </c>
      <c r="C517" s="13">
        <v>0.62291052700000005</v>
      </c>
      <c r="D517" s="16">
        <v>1762118098</v>
      </c>
      <c r="E517" s="16">
        <v>24933.418699999998</v>
      </c>
      <c r="F517" s="13">
        <v>6.870251423</v>
      </c>
      <c r="G517" s="13">
        <v>27499752.829999998</v>
      </c>
      <c r="H517" s="13">
        <v>413878084.30000001</v>
      </c>
      <c r="I517" s="13">
        <v>6.0000000000000001E-3</v>
      </c>
      <c r="J517" s="11">
        <f t="shared" si="8"/>
        <v>0.6</v>
      </c>
    </row>
    <row r="518" spans="1:10">
      <c r="A518" s="21">
        <v>41604</v>
      </c>
      <c r="B518" s="13" t="s">
        <v>23</v>
      </c>
      <c r="C518" s="13">
        <v>4.9033733000000003E-2</v>
      </c>
      <c r="D518" s="16">
        <v>0</v>
      </c>
      <c r="E518" s="16">
        <v>-174820.32819999999</v>
      </c>
      <c r="F518" s="13">
        <v>0.54080651899999999</v>
      </c>
      <c r="G518" s="13">
        <v>-192814145.30000001</v>
      </c>
      <c r="H518" s="13">
        <v>413878084.30000001</v>
      </c>
      <c r="I518" s="13">
        <v>-4.2200000000000001E-2</v>
      </c>
      <c r="J518" s="11">
        <f t="shared" si="8"/>
        <v>-4.22</v>
      </c>
    </row>
    <row r="519" spans="1:10">
      <c r="A519" s="21">
        <v>41604</v>
      </c>
      <c r="B519" s="13" t="s">
        <v>30</v>
      </c>
      <c r="C519" s="13">
        <v>2.6827E-2</v>
      </c>
      <c r="D519" s="16">
        <v>0</v>
      </c>
      <c r="E519" s="16">
        <v>37155.394999999997</v>
      </c>
      <c r="F519" s="13">
        <v>0.29588235699999998</v>
      </c>
      <c r="G519" s="13">
        <v>40979706.439999998</v>
      </c>
      <c r="H519" s="13">
        <v>413878084.30000001</v>
      </c>
      <c r="I519" s="13">
        <v>8.8999999999999999E-3</v>
      </c>
      <c r="J519" s="11">
        <f t="shared" si="8"/>
        <v>0.89</v>
      </c>
    </row>
    <row r="520" spans="1:10">
      <c r="A520" s="21">
        <v>41604</v>
      </c>
      <c r="B520" s="13" t="s">
        <v>22</v>
      </c>
      <c r="C520" s="13">
        <v>-3.4109857E-2</v>
      </c>
      <c r="D520" s="16">
        <v>-25000000</v>
      </c>
      <c r="E520" s="16">
        <v>4151.1482999999998</v>
      </c>
      <c r="F520" s="13">
        <v>-0.37620698899999999</v>
      </c>
      <c r="G520" s="13">
        <v>4578415.5640000002</v>
      </c>
      <c r="H520" s="13">
        <v>413878084.30000001</v>
      </c>
      <c r="I520" s="13">
        <v>1E-3</v>
      </c>
      <c r="J520" s="11">
        <f t="shared" si="8"/>
        <v>0.1</v>
      </c>
    </row>
    <row r="521" spans="1:10">
      <c r="A521" s="21">
        <v>41604</v>
      </c>
      <c r="B521" s="13" t="s">
        <v>21</v>
      </c>
      <c r="C521" s="13">
        <v>0.37739547400000001</v>
      </c>
      <c r="D521" s="16">
        <v>473000000</v>
      </c>
      <c r="E521" s="16">
        <v>357300.49099999998</v>
      </c>
      <c r="F521" s="13">
        <v>4.1623984180000004</v>
      </c>
      <c r="G521" s="13">
        <v>394076532.69999999</v>
      </c>
      <c r="H521" s="13">
        <v>413878084.30000001</v>
      </c>
      <c r="I521" s="13">
        <v>8.6300000000000002E-2</v>
      </c>
      <c r="J521" s="11">
        <f t="shared" si="8"/>
        <v>8.6300000000000008</v>
      </c>
    </row>
    <row r="522" spans="1:10">
      <c r="A522" s="21">
        <v>41604</v>
      </c>
      <c r="B522" s="13" t="s">
        <v>24</v>
      </c>
      <c r="C522" s="13">
        <v>0.14823500000000001</v>
      </c>
      <c r="D522" s="16">
        <v>0</v>
      </c>
      <c r="E522" s="16">
        <v>-14823.5</v>
      </c>
      <c r="F522" s="13">
        <v>1.6349245610000001</v>
      </c>
      <c r="G522" s="13">
        <v>-16349245.609999999</v>
      </c>
      <c r="H522" s="13">
        <v>413878084.30000001</v>
      </c>
      <c r="I522" s="13">
        <v>-3.5000000000000001E-3</v>
      </c>
      <c r="J522" s="11">
        <f t="shared" si="8"/>
        <v>-0.35000000000000003</v>
      </c>
    </row>
    <row r="523" spans="1:10">
      <c r="A523" s="21">
        <v>41603</v>
      </c>
      <c r="B523" s="13" t="s">
        <v>20</v>
      </c>
      <c r="C523" s="13">
        <v>0.47938099299999998</v>
      </c>
      <c r="D523" s="16">
        <v>1754193096</v>
      </c>
      <c r="E523" s="16">
        <v>15287.187400000001</v>
      </c>
      <c r="F523" s="13">
        <v>5.3067567970000002</v>
      </c>
      <c r="G523" s="13">
        <v>16922945.800000001</v>
      </c>
      <c r="H523" s="13">
        <v>413228303.69999999</v>
      </c>
      <c r="I523" s="13">
        <v>3.5999999999999999E-3</v>
      </c>
      <c r="J523" s="11">
        <f t="shared" si="8"/>
        <v>0.36</v>
      </c>
    </row>
    <row r="524" spans="1:10">
      <c r="A524" s="21">
        <v>41603</v>
      </c>
      <c r="B524" s="13" t="s">
        <v>23</v>
      </c>
      <c r="C524" s="13">
        <v>4.9021654999999997E-2</v>
      </c>
      <c r="D524" s="16">
        <v>0</v>
      </c>
      <c r="E524" s="16">
        <v>-175053.4296</v>
      </c>
      <c r="F524" s="13">
        <v>0.54267066200000003</v>
      </c>
      <c r="G524" s="13">
        <v>-193784482.69999999</v>
      </c>
      <c r="H524" s="13">
        <v>413228303.69999999</v>
      </c>
      <c r="I524" s="13">
        <v>-4.2299999999999997E-2</v>
      </c>
      <c r="J524" s="11">
        <f t="shared" si="8"/>
        <v>-4.2299999999999995</v>
      </c>
    </row>
    <row r="525" spans="1:10">
      <c r="A525" s="21">
        <v>41603</v>
      </c>
      <c r="B525" s="13" t="s">
        <v>30</v>
      </c>
      <c r="C525" s="13">
        <v>2.002E-2</v>
      </c>
      <c r="D525" s="16">
        <v>0</v>
      </c>
      <c r="E525" s="16">
        <v>27727.7</v>
      </c>
      <c r="F525" s="13">
        <v>0.22162178399999999</v>
      </c>
      <c r="G525" s="13">
        <v>30694617.140000001</v>
      </c>
      <c r="H525" s="13">
        <v>413228303.69999999</v>
      </c>
      <c r="I525" s="13">
        <v>6.7000000000000002E-3</v>
      </c>
      <c r="J525" s="11">
        <f t="shared" si="8"/>
        <v>0.67</v>
      </c>
    </row>
    <row r="526" spans="1:10">
      <c r="A526" s="21">
        <v>41603</v>
      </c>
      <c r="B526" s="13" t="s">
        <v>22</v>
      </c>
      <c r="C526" s="13">
        <v>-3.3435161999999997E-2</v>
      </c>
      <c r="D526" s="16">
        <v>-25000000</v>
      </c>
      <c r="E526" s="16">
        <v>4069.0383000000002</v>
      </c>
      <c r="F526" s="13">
        <v>-0.37012788499999999</v>
      </c>
      <c r="G526" s="13">
        <v>4504433.2110000001</v>
      </c>
      <c r="H526" s="13">
        <v>413228303.69999999</v>
      </c>
      <c r="I526" s="13">
        <v>8.9999999999999998E-4</v>
      </c>
      <c r="J526" s="11">
        <f t="shared" si="8"/>
        <v>0.09</v>
      </c>
    </row>
    <row r="527" spans="1:10">
      <c r="A527" s="21">
        <v>41603</v>
      </c>
      <c r="B527" s="13" t="s">
        <v>21</v>
      </c>
      <c r="C527" s="13">
        <v>0.379084064</v>
      </c>
      <c r="D527" s="16">
        <v>488000000</v>
      </c>
      <c r="E527" s="16">
        <v>369793.06479999999</v>
      </c>
      <c r="F527" s="13">
        <v>4.196467867</v>
      </c>
      <c r="G527" s="13">
        <v>409361632.69999999</v>
      </c>
      <c r="H527" s="13">
        <v>413228303.69999999</v>
      </c>
      <c r="I527" s="13">
        <v>8.9399999999999993E-2</v>
      </c>
      <c r="J527" s="11">
        <f t="shared" si="8"/>
        <v>8.94</v>
      </c>
    </row>
    <row r="528" spans="1:10">
      <c r="A528" s="21">
        <v>41603</v>
      </c>
      <c r="B528" s="13" t="s">
        <v>24</v>
      </c>
      <c r="C528" s="13">
        <v>0.14815</v>
      </c>
      <c r="D528" s="16">
        <v>0</v>
      </c>
      <c r="E528" s="16">
        <v>-14815</v>
      </c>
      <c r="F528" s="13">
        <v>1.6400233449999999</v>
      </c>
      <c r="G528" s="13">
        <v>-16400233.439999999</v>
      </c>
      <c r="H528" s="13">
        <v>413228303.69999999</v>
      </c>
      <c r="I528" s="13">
        <v>-3.5000000000000001E-3</v>
      </c>
      <c r="J528" s="11">
        <f t="shared" si="8"/>
        <v>-0.35000000000000003</v>
      </c>
    </row>
    <row r="529" spans="1:10">
      <c r="A529" s="21">
        <v>41600</v>
      </c>
      <c r="B529" s="13" t="s">
        <v>20</v>
      </c>
      <c r="C529" s="13">
        <v>0.500134246</v>
      </c>
      <c r="D529" s="16">
        <v>1754193096</v>
      </c>
      <c r="E529" s="16">
        <v>18851.054499999998</v>
      </c>
      <c r="F529" s="13">
        <v>5.5401640209999998</v>
      </c>
      <c r="G529" s="13">
        <v>20881980.129999999</v>
      </c>
      <c r="H529" s="13">
        <v>413107627</v>
      </c>
      <c r="I529" s="13">
        <v>4.4999999999999997E-3</v>
      </c>
      <c r="J529" s="11">
        <f t="shared" si="8"/>
        <v>0.44999999999999996</v>
      </c>
    </row>
    <row r="530" spans="1:10">
      <c r="A530" s="21">
        <v>41600</v>
      </c>
      <c r="B530" s="13" t="s">
        <v>23</v>
      </c>
      <c r="C530" s="13">
        <v>4.8993947000000003E-2</v>
      </c>
      <c r="D530" s="16">
        <v>0</v>
      </c>
      <c r="E530" s="16">
        <v>-174971.31400000001</v>
      </c>
      <c r="F530" s="13">
        <v>0.54272328800000003</v>
      </c>
      <c r="G530" s="13">
        <v>-193821916.09999999</v>
      </c>
      <c r="H530" s="13">
        <v>413107627</v>
      </c>
      <c r="I530" s="13">
        <v>-4.2299999999999997E-2</v>
      </c>
      <c r="J530" s="11">
        <f t="shared" si="8"/>
        <v>-4.2299999999999995</v>
      </c>
    </row>
    <row r="531" spans="1:10">
      <c r="A531" s="21">
        <v>41600</v>
      </c>
      <c r="B531" s="13" t="s">
        <v>30</v>
      </c>
      <c r="C531" s="13">
        <v>1.9792000000000001E-2</v>
      </c>
      <c r="D531" s="16">
        <v>0</v>
      </c>
      <c r="E531" s="16">
        <v>21474.32</v>
      </c>
      <c r="F531" s="13">
        <v>0.219242988</v>
      </c>
      <c r="G531" s="13">
        <v>23787864.149999999</v>
      </c>
      <c r="H531" s="13">
        <v>413107627</v>
      </c>
      <c r="I531" s="13">
        <v>5.1000000000000004E-3</v>
      </c>
      <c r="J531" s="11">
        <f t="shared" si="8"/>
        <v>0.51</v>
      </c>
    </row>
    <row r="532" spans="1:10">
      <c r="A532" s="21">
        <v>41600</v>
      </c>
      <c r="B532" s="13" t="s">
        <v>22</v>
      </c>
      <c r="C532" s="13">
        <v>-3.2973180999999997E-2</v>
      </c>
      <c r="D532" s="16">
        <v>-25000000</v>
      </c>
      <c r="E532" s="16">
        <v>4012.8155000000002</v>
      </c>
      <c r="F532" s="13">
        <v>-0.36525559400000002</v>
      </c>
      <c r="G532" s="13">
        <v>4445137.727</v>
      </c>
      <c r="H532" s="13">
        <v>413107627</v>
      </c>
      <c r="I532" s="13">
        <v>8.9999999999999998E-4</v>
      </c>
      <c r="J532" s="11">
        <f t="shared" si="8"/>
        <v>0.09</v>
      </c>
    </row>
    <row r="533" spans="1:10">
      <c r="A533" s="21">
        <v>41600</v>
      </c>
      <c r="B533" s="13" t="s">
        <v>21</v>
      </c>
      <c r="C533" s="13">
        <v>0.379569657</v>
      </c>
      <c r="D533" s="16">
        <v>488000000</v>
      </c>
      <c r="E533" s="16">
        <v>370290.1544</v>
      </c>
      <c r="F533" s="13">
        <v>4.2046274050000001</v>
      </c>
      <c r="G533" s="13">
        <v>410183507.10000002</v>
      </c>
      <c r="H533" s="13">
        <v>413107627</v>
      </c>
      <c r="I533" s="13">
        <v>8.9599999999999999E-2</v>
      </c>
      <c r="J533" s="11">
        <f t="shared" si="8"/>
        <v>8.9599999999999991</v>
      </c>
    </row>
    <row r="534" spans="1:10">
      <c r="A534" s="21">
        <v>41600</v>
      </c>
      <c r="B534" s="13" t="s">
        <v>24</v>
      </c>
      <c r="C534" s="13">
        <v>0.14734800000000001</v>
      </c>
      <c r="D534" s="16">
        <v>0</v>
      </c>
      <c r="E534" s="16">
        <v>-14734.8</v>
      </c>
      <c r="F534" s="13">
        <v>1.6322259370000001</v>
      </c>
      <c r="G534" s="13">
        <v>-16322259.369999999</v>
      </c>
      <c r="H534" s="13">
        <v>413107627</v>
      </c>
      <c r="I534" s="13">
        <v>-3.5000000000000001E-3</v>
      </c>
      <c r="J534" s="11">
        <f t="shared" si="8"/>
        <v>-0.35000000000000003</v>
      </c>
    </row>
    <row r="535" spans="1:10">
      <c r="A535" s="21">
        <v>41599</v>
      </c>
      <c r="B535" s="13" t="s">
        <v>20</v>
      </c>
      <c r="C535" s="13">
        <v>0.46741562800000003</v>
      </c>
      <c r="D535" s="16">
        <v>1954830887</v>
      </c>
      <c r="E535" s="16">
        <v>9261.7608999999993</v>
      </c>
      <c r="F535" s="13">
        <v>5.1899686300000001</v>
      </c>
      <c r="G535" s="13">
        <v>10283834.27</v>
      </c>
      <c r="H535" s="13">
        <v>413532779.30000001</v>
      </c>
      <c r="I535" s="13">
        <v>2.2000000000000001E-3</v>
      </c>
      <c r="J535" s="11">
        <f t="shared" si="8"/>
        <v>0.22</v>
      </c>
    </row>
    <row r="536" spans="1:10">
      <c r="A536" s="21">
        <v>41599</v>
      </c>
      <c r="B536" s="13" t="s">
        <v>23</v>
      </c>
      <c r="C536" s="13">
        <v>4.8977897999999999E-2</v>
      </c>
      <c r="D536" s="16">
        <v>0</v>
      </c>
      <c r="E536" s="16">
        <v>-180914.45439999999</v>
      </c>
      <c r="F536" s="13">
        <v>0.54382810299999995</v>
      </c>
      <c r="G536" s="13">
        <v>-200879107.80000001</v>
      </c>
      <c r="H536" s="13">
        <v>413532779.30000001</v>
      </c>
      <c r="I536" s="13">
        <v>-4.3700000000000003E-2</v>
      </c>
      <c r="J536" s="11">
        <f t="shared" si="8"/>
        <v>-4.37</v>
      </c>
    </row>
    <row r="537" spans="1:10">
      <c r="A537" s="21">
        <v>41599</v>
      </c>
      <c r="B537" s="13" t="s">
        <v>30</v>
      </c>
      <c r="C537" s="13">
        <v>8.1278000000000003E-2</v>
      </c>
      <c r="D537" s="16">
        <v>0</v>
      </c>
      <c r="E537" s="16">
        <v>39789.599999999999</v>
      </c>
      <c r="F537" s="13">
        <v>0.90247361299999995</v>
      </c>
      <c r="G537" s="13">
        <v>44180545.840000004</v>
      </c>
      <c r="H537" s="13">
        <v>413532779.30000001</v>
      </c>
      <c r="I537" s="13">
        <v>9.5999999999999992E-3</v>
      </c>
      <c r="J537" s="11">
        <f t="shared" si="8"/>
        <v>0.96</v>
      </c>
    </row>
    <row r="538" spans="1:10">
      <c r="A538" s="21">
        <v>41599</v>
      </c>
      <c r="B538" s="13" t="s">
        <v>22</v>
      </c>
      <c r="C538" s="13">
        <v>-3.2446448000000003E-2</v>
      </c>
      <c r="D538" s="16">
        <v>-25000000</v>
      </c>
      <c r="E538" s="16">
        <v>3948.7123999999999</v>
      </c>
      <c r="F538" s="13">
        <v>-0.36027046899999998</v>
      </c>
      <c r="G538" s="13">
        <v>4384469.0369999995</v>
      </c>
      <c r="H538" s="13">
        <v>413532779.30000001</v>
      </c>
      <c r="I538" s="13">
        <v>8.9999999999999998E-4</v>
      </c>
      <c r="J538" s="11">
        <f t="shared" si="8"/>
        <v>0.09</v>
      </c>
    </row>
    <row r="539" spans="1:10">
      <c r="A539" s="21">
        <v>41599</v>
      </c>
      <c r="B539" s="13" t="s">
        <v>21</v>
      </c>
      <c r="C539" s="13">
        <v>0.380352884</v>
      </c>
      <c r="D539" s="16">
        <v>488000000</v>
      </c>
      <c r="E539" s="16">
        <v>371085.74320000003</v>
      </c>
      <c r="F539" s="13">
        <v>4.2232638749999998</v>
      </c>
      <c r="G539" s="13">
        <v>412036579.60000002</v>
      </c>
      <c r="H539" s="13">
        <v>413532779.30000001</v>
      </c>
      <c r="I539" s="13">
        <v>8.9700000000000002E-2</v>
      </c>
      <c r="J539" s="11">
        <f t="shared" si="8"/>
        <v>8.9700000000000006</v>
      </c>
    </row>
    <row r="540" spans="1:10">
      <c r="A540" s="21">
        <v>41599</v>
      </c>
      <c r="B540" s="13" t="s">
        <v>24</v>
      </c>
      <c r="C540" s="13">
        <v>0.14699400000000001</v>
      </c>
      <c r="D540" s="16">
        <v>0</v>
      </c>
      <c r="E540" s="16">
        <v>-14699.4</v>
      </c>
      <c r="F540" s="13">
        <v>1.6321539190000001</v>
      </c>
      <c r="G540" s="13">
        <v>-16321539.189999999</v>
      </c>
      <c r="H540" s="13">
        <v>413532779.30000001</v>
      </c>
      <c r="I540" s="13">
        <v>-3.5000000000000001E-3</v>
      </c>
      <c r="J540" s="11">
        <f t="shared" si="8"/>
        <v>-0.35000000000000003</v>
      </c>
    </row>
    <row r="541" spans="1:10">
      <c r="A541" s="21">
        <v>41598</v>
      </c>
      <c r="B541" s="13" t="s">
        <v>20</v>
      </c>
      <c r="C541" s="13">
        <v>0.45599525200000002</v>
      </c>
      <c r="D541" s="16">
        <v>1954830887</v>
      </c>
      <c r="E541" s="16">
        <v>5912.9151000000002</v>
      </c>
      <c r="F541" s="13">
        <v>5.0606609430000002</v>
      </c>
      <c r="G541" s="13">
        <v>6562186.4210000001</v>
      </c>
      <c r="H541" s="13">
        <v>416135730.89999998</v>
      </c>
      <c r="I541" s="13">
        <v>1.4E-3</v>
      </c>
      <c r="J541" s="11">
        <f t="shared" si="8"/>
        <v>0.13999999999999999</v>
      </c>
    </row>
    <row r="542" spans="1:10">
      <c r="A542" s="21">
        <v>41598</v>
      </c>
      <c r="B542" s="13" t="s">
        <v>23</v>
      </c>
      <c r="C542" s="13">
        <v>4.9000729999999999E-2</v>
      </c>
      <c r="D542" s="16">
        <v>0</v>
      </c>
      <c r="E542" s="16">
        <v>-180881.8167</v>
      </c>
      <c r="F542" s="13">
        <v>0.54381285700000004</v>
      </c>
      <c r="G542" s="13">
        <v>-200743657.09999999</v>
      </c>
      <c r="H542" s="13">
        <v>416135730.89999998</v>
      </c>
      <c r="I542" s="13">
        <v>-4.3400000000000001E-2</v>
      </c>
      <c r="J542" s="11">
        <f t="shared" si="8"/>
        <v>-4.34</v>
      </c>
    </row>
    <row r="543" spans="1:10">
      <c r="A543" s="21">
        <v>41598</v>
      </c>
      <c r="B543" s="13" t="s">
        <v>30</v>
      </c>
      <c r="C543" s="13">
        <v>5.8147999999999998E-2</v>
      </c>
      <c r="D543" s="16">
        <v>0</v>
      </c>
      <c r="E543" s="16">
        <v>20729.599999999999</v>
      </c>
      <c r="F543" s="13">
        <v>0.64532977300000005</v>
      </c>
      <c r="G543" s="13">
        <v>23005826.620000001</v>
      </c>
      <c r="H543" s="13">
        <v>416135730.89999998</v>
      </c>
      <c r="I543" s="13">
        <v>4.8999999999999998E-3</v>
      </c>
      <c r="J543" s="11">
        <f t="shared" si="8"/>
        <v>0.49</v>
      </c>
    </row>
    <row r="544" spans="1:10">
      <c r="A544" s="21">
        <v>41598</v>
      </c>
      <c r="B544" s="13" t="s">
        <v>22</v>
      </c>
      <c r="C544" s="13">
        <v>-3.2599624000000001E-2</v>
      </c>
      <c r="D544" s="16">
        <v>-25000000</v>
      </c>
      <c r="E544" s="16">
        <v>3967.3539000000001</v>
      </c>
      <c r="F544" s="13">
        <v>-0.36179245999999998</v>
      </c>
      <c r="G544" s="13">
        <v>4402991.6629999997</v>
      </c>
      <c r="H544" s="13">
        <v>416135730.89999998</v>
      </c>
      <c r="I544" s="13">
        <v>8.9999999999999998E-4</v>
      </c>
      <c r="J544" s="11">
        <f t="shared" si="8"/>
        <v>0.09</v>
      </c>
    </row>
    <row r="545" spans="1:10">
      <c r="A545" s="21">
        <v>41598</v>
      </c>
      <c r="B545" s="13" t="s">
        <v>21</v>
      </c>
      <c r="C545" s="13">
        <v>0.38115151200000003</v>
      </c>
      <c r="D545" s="16">
        <v>488000000</v>
      </c>
      <c r="E545" s="16">
        <v>371910.90460000001</v>
      </c>
      <c r="F545" s="13">
        <v>4.2300409090000004</v>
      </c>
      <c r="G545" s="13">
        <v>412748812.80000001</v>
      </c>
      <c r="H545" s="13">
        <v>416135730.89999998</v>
      </c>
      <c r="I545" s="13">
        <v>8.9300000000000004E-2</v>
      </c>
      <c r="J545" s="11">
        <f t="shared" si="8"/>
        <v>8.93</v>
      </c>
    </row>
    <row r="546" spans="1:10">
      <c r="A546" s="21">
        <v>41598</v>
      </c>
      <c r="B546" s="13" t="s">
        <v>24</v>
      </c>
      <c r="C546" s="13">
        <v>0.14888100000000001</v>
      </c>
      <c r="D546" s="16">
        <v>0</v>
      </c>
      <c r="E546" s="16">
        <v>-14888.1</v>
      </c>
      <c r="F546" s="13">
        <v>1.6522897080000001</v>
      </c>
      <c r="G546" s="13">
        <v>-16522897.08</v>
      </c>
      <c r="H546" s="13">
        <v>416135730.89999998</v>
      </c>
      <c r="I546" s="13">
        <v>-3.5000000000000001E-3</v>
      </c>
      <c r="J546" s="11">
        <f t="shared" si="8"/>
        <v>-0.35000000000000003</v>
      </c>
    </row>
    <row r="547" spans="1:10">
      <c r="A547" s="21">
        <v>41597</v>
      </c>
      <c r="B547" s="13" t="s">
        <v>20</v>
      </c>
      <c r="C547" s="13">
        <v>0.36776059100000003</v>
      </c>
      <c r="D547" s="16">
        <v>1954830887</v>
      </c>
      <c r="E547" s="16">
        <v>-22759.671699999999</v>
      </c>
      <c r="F547" s="13">
        <v>4.0579707039999997</v>
      </c>
      <c r="G547" s="13">
        <v>-25113642.75</v>
      </c>
      <c r="H547" s="13">
        <v>416863920.89999998</v>
      </c>
      <c r="I547" s="13">
        <v>-5.4000000000000003E-3</v>
      </c>
      <c r="J547" s="11">
        <f t="shared" si="8"/>
        <v>-0.54</v>
      </c>
    </row>
    <row r="548" spans="1:10">
      <c r="A548" s="21">
        <v>41597</v>
      </c>
      <c r="B548" s="13" t="s">
        <v>23</v>
      </c>
      <c r="C548" s="13">
        <v>4.8987551999999997E-2</v>
      </c>
      <c r="D548" s="16">
        <v>0</v>
      </c>
      <c r="E548" s="16">
        <v>-180946.8541</v>
      </c>
      <c r="F548" s="13">
        <v>0.54054201499999999</v>
      </c>
      <c r="G548" s="13">
        <v>-199661695.90000001</v>
      </c>
      <c r="H548" s="13">
        <v>416863920.89999998</v>
      </c>
      <c r="I548" s="13">
        <v>-4.3400000000000001E-2</v>
      </c>
      <c r="J548" s="11">
        <f t="shared" si="8"/>
        <v>-4.34</v>
      </c>
    </row>
    <row r="549" spans="1:10">
      <c r="A549" s="21">
        <v>41597</v>
      </c>
      <c r="B549" s="13" t="s">
        <v>30</v>
      </c>
      <c r="C549" s="13">
        <v>6.8433999999999995E-2</v>
      </c>
      <c r="D549" s="16">
        <v>0</v>
      </c>
      <c r="E549" s="16">
        <v>24651.599999999999</v>
      </c>
      <c r="F549" s="13">
        <v>0.75511942799999998</v>
      </c>
      <c r="G549" s="13">
        <v>27201248.059999999</v>
      </c>
      <c r="H549" s="13">
        <v>416863920.89999998</v>
      </c>
      <c r="I549" s="13">
        <v>5.8999999999999999E-3</v>
      </c>
      <c r="J549" s="11">
        <f t="shared" si="8"/>
        <v>0.59</v>
      </c>
    </row>
    <row r="550" spans="1:10">
      <c r="A550" s="21">
        <v>41597</v>
      </c>
      <c r="B550" s="13" t="s">
        <v>22</v>
      </c>
      <c r="C550" s="13">
        <v>-3.7021030000000003E-2</v>
      </c>
      <c r="D550" s="16">
        <v>-25000000</v>
      </c>
      <c r="E550" s="16">
        <v>4505.4362000000001</v>
      </c>
      <c r="F550" s="13">
        <v>-0.40850014600000001</v>
      </c>
      <c r="G550" s="13">
        <v>4971421.233</v>
      </c>
      <c r="H550" s="13">
        <v>416863920.89999998</v>
      </c>
      <c r="I550" s="13">
        <v>1E-3</v>
      </c>
      <c r="J550" s="11">
        <f t="shared" si="8"/>
        <v>0.1</v>
      </c>
    </row>
    <row r="551" spans="1:10">
      <c r="A551" s="21">
        <v>41597</v>
      </c>
      <c r="B551" s="13" t="s">
        <v>21</v>
      </c>
      <c r="C551" s="13">
        <v>0.37594547900000003</v>
      </c>
      <c r="D551" s="16">
        <v>488000000</v>
      </c>
      <c r="E551" s="16">
        <v>366561.9118</v>
      </c>
      <c r="F551" s="13">
        <v>4.1482849919999998</v>
      </c>
      <c r="G551" s="13">
        <v>404474415.10000002</v>
      </c>
      <c r="H551" s="13">
        <v>416863920.89999998</v>
      </c>
      <c r="I551" s="13">
        <v>8.7900000000000006E-2</v>
      </c>
      <c r="J551" s="11">
        <f t="shared" si="8"/>
        <v>8.7900000000000009</v>
      </c>
    </row>
    <row r="552" spans="1:10">
      <c r="A552" s="21">
        <v>41597</v>
      </c>
      <c r="B552" s="13" t="s">
        <v>24</v>
      </c>
      <c r="C552" s="13">
        <v>0.149726</v>
      </c>
      <c r="D552" s="16">
        <v>0</v>
      </c>
      <c r="E552" s="16">
        <v>-14972.6</v>
      </c>
      <c r="F552" s="13">
        <v>1.6521175370000001</v>
      </c>
      <c r="G552" s="13">
        <v>-16521175.369999999</v>
      </c>
      <c r="H552" s="13">
        <v>416863920.89999998</v>
      </c>
      <c r="I552" s="13">
        <v>-3.5000000000000001E-3</v>
      </c>
      <c r="J552" s="11">
        <f t="shared" si="8"/>
        <v>-0.35000000000000003</v>
      </c>
    </row>
    <row r="553" spans="1:10">
      <c r="A553" s="21">
        <v>41596</v>
      </c>
      <c r="B553" s="13" t="s">
        <v>20</v>
      </c>
      <c r="C553" s="13">
        <v>0.32811416599999998</v>
      </c>
      <c r="D553" s="16">
        <v>1954830887</v>
      </c>
      <c r="E553" s="16">
        <v>-36446.804199999999</v>
      </c>
      <c r="F553" s="13">
        <v>3.6073928240000002</v>
      </c>
      <c r="G553" s="13">
        <v>-40070790.460000001</v>
      </c>
      <c r="H553" s="13">
        <v>416304747.10000002</v>
      </c>
      <c r="I553" s="13">
        <v>-8.6999999999999994E-3</v>
      </c>
      <c r="J553" s="11">
        <f t="shared" si="8"/>
        <v>-0.86999999999999988</v>
      </c>
    </row>
    <row r="554" spans="1:10">
      <c r="A554" s="21">
        <v>41596</v>
      </c>
      <c r="B554" s="13" t="s">
        <v>23</v>
      </c>
      <c r="C554" s="13">
        <v>4.8969315999999999E-2</v>
      </c>
      <c r="D554" s="16">
        <v>0</v>
      </c>
      <c r="E554" s="16">
        <v>-180906.38389999999</v>
      </c>
      <c r="F554" s="13">
        <v>0.53838443300000005</v>
      </c>
      <c r="G554" s="13">
        <v>-198894305.30000001</v>
      </c>
      <c r="H554" s="13">
        <v>416304747.10000002</v>
      </c>
      <c r="I554" s="13">
        <v>-4.3400000000000001E-2</v>
      </c>
      <c r="J554" s="11">
        <f t="shared" si="8"/>
        <v>-4.34</v>
      </c>
    </row>
    <row r="555" spans="1:10">
      <c r="A555" s="21">
        <v>41596</v>
      </c>
      <c r="B555" s="13" t="s">
        <v>30</v>
      </c>
      <c r="C555" s="13">
        <v>7.6702999999999993E-2</v>
      </c>
      <c r="D555" s="16">
        <v>0</v>
      </c>
      <c r="E555" s="16">
        <v>28836.6</v>
      </c>
      <c r="F555" s="13">
        <v>0.84329748800000004</v>
      </c>
      <c r="G555" s="13">
        <v>31703886.84</v>
      </c>
      <c r="H555" s="13">
        <v>416304747.10000002</v>
      </c>
      <c r="I555" s="13">
        <v>6.8999999999999999E-3</v>
      </c>
      <c r="J555" s="11">
        <f t="shared" si="8"/>
        <v>0.69</v>
      </c>
    </row>
    <row r="556" spans="1:10">
      <c r="A556" s="21">
        <v>41596</v>
      </c>
      <c r="B556" s="13" t="s">
        <v>22</v>
      </c>
      <c r="C556" s="13">
        <v>-3.9235595999999998E-2</v>
      </c>
      <c r="D556" s="16">
        <v>-25000000</v>
      </c>
      <c r="E556" s="16">
        <v>4774.9475000000002</v>
      </c>
      <c r="F556" s="13">
        <v>-0.43136878000000001</v>
      </c>
      <c r="G556" s="13">
        <v>5249731.0789999999</v>
      </c>
      <c r="H556" s="13">
        <v>416304747.10000002</v>
      </c>
      <c r="I556" s="13">
        <v>1.1000000000000001E-3</v>
      </c>
      <c r="J556" s="11">
        <f t="shared" si="8"/>
        <v>0.11</v>
      </c>
    </row>
    <row r="557" spans="1:10">
      <c r="A557" s="21">
        <v>41596</v>
      </c>
      <c r="B557" s="13" t="s">
        <v>21</v>
      </c>
      <c r="C557" s="13">
        <v>0.37510211700000001</v>
      </c>
      <c r="D557" s="16">
        <v>488000000</v>
      </c>
      <c r="E557" s="16">
        <v>365674.0429</v>
      </c>
      <c r="F557" s="13">
        <v>4.1239934920000003</v>
      </c>
      <c r="G557" s="13">
        <v>402033820.80000001</v>
      </c>
      <c r="H557" s="13">
        <v>416304747.10000002</v>
      </c>
      <c r="I557" s="13">
        <v>8.7800000000000003E-2</v>
      </c>
      <c r="J557" s="11">
        <f t="shared" si="8"/>
        <v>8.7800000000000011</v>
      </c>
    </row>
    <row r="558" spans="1:10">
      <c r="A558" s="21">
        <v>41596</v>
      </c>
      <c r="B558" s="13" t="s">
        <v>24</v>
      </c>
      <c r="C558" s="13">
        <v>0.14902799999999999</v>
      </c>
      <c r="D558" s="16">
        <v>0</v>
      </c>
      <c r="E558" s="16">
        <v>-14902.8</v>
      </c>
      <c r="F558" s="13">
        <v>1.638461833</v>
      </c>
      <c r="G558" s="13">
        <v>-16384618.33</v>
      </c>
      <c r="H558" s="13">
        <v>416304747.10000002</v>
      </c>
      <c r="I558" s="13">
        <v>-3.5000000000000001E-3</v>
      </c>
      <c r="J558" s="11">
        <f t="shared" si="8"/>
        <v>-0.35000000000000003</v>
      </c>
    </row>
    <row r="559" spans="1:10">
      <c r="A559" s="21">
        <v>41593</v>
      </c>
      <c r="B559" s="13" t="s">
        <v>20</v>
      </c>
      <c r="C559" s="13">
        <v>0.377336697</v>
      </c>
      <c r="D559" s="16">
        <v>1954830887</v>
      </c>
      <c r="E559" s="16">
        <v>-19120.386699999999</v>
      </c>
      <c r="F559" s="13">
        <v>4.1580107850000001</v>
      </c>
      <c r="G559" s="13">
        <v>-21069451.960000001</v>
      </c>
      <c r="H559" s="13">
        <v>415444360.5</v>
      </c>
      <c r="I559" s="13">
        <v>-4.5999999999999999E-3</v>
      </c>
      <c r="J559" s="11">
        <f t="shared" si="8"/>
        <v>-0.45999999999999996</v>
      </c>
    </row>
    <row r="560" spans="1:10">
      <c r="A560" s="21">
        <v>41593</v>
      </c>
      <c r="B560" s="13" t="s">
        <v>23</v>
      </c>
      <c r="C560" s="13">
        <v>4.8980113999999998E-2</v>
      </c>
      <c r="D560" s="16">
        <v>0</v>
      </c>
      <c r="E560" s="16">
        <v>-180906.2071</v>
      </c>
      <c r="F560" s="13">
        <v>0.53972975300000003</v>
      </c>
      <c r="G560" s="13">
        <v>-199347152.30000001</v>
      </c>
      <c r="H560" s="13">
        <v>415444360.5</v>
      </c>
      <c r="I560" s="13">
        <v>-4.3499999999999997E-2</v>
      </c>
      <c r="J560" s="11">
        <f t="shared" si="8"/>
        <v>-4.3499999999999996</v>
      </c>
    </row>
    <row r="561" spans="1:10">
      <c r="A561" s="21">
        <v>41593</v>
      </c>
      <c r="B561" s="13" t="s">
        <v>30</v>
      </c>
      <c r="C561" s="13">
        <v>6.8448999999999996E-2</v>
      </c>
      <c r="D561" s="16">
        <v>0</v>
      </c>
      <c r="E561" s="16">
        <v>24861.8</v>
      </c>
      <c r="F561" s="13">
        <v>0.75426451400000005</v>
      </c>
      <c r="G561" s="13">
        <v>27396124.829999998</v>
      </c>
      <c r="H561" s="13">
        <v>415444360.5</v>
      </c>
      <c r="I561" s="13">
        <v>5.8999999999999999E-3</v>
      </c>
      <c r="J561" s="11">
        <f t="shared" si="8"/>
        <v>0.59</v>
      </c>
    </row>
    <row r="562" spans="1:10">
      <c r="A562" s="21">
        <v>41593</v>
      </c>
      <c r="B562" s="13" t="s">
        <v>22</v>
      </c>
      <c r="C562" s="13">
        <v>-3.8143858000000003E-2</v>
      </c>
      <c r="D562" s="16">
        <v>-25000000</v>
      </c>
      <c r="E562" s="16">
        <v>4642.0837000000001</v>
      </c>
      <c r="F562" s="13">
        <v>-0.42032109299999998</v>
      </c>
      <c r="G562" s="13">
        <v>5115281.4560000002</v>
      </c>
      <c r="H562" s="13">
        <v>415444360.5</v>
      </c>
      <c r="I562" s="13">
        <v>1.1000000000000001E-3</v>
      </c>
      <c r="J562" s="11">
        <f t="shared" si="8"/>
        <v>0.11</v>
      </c>
    </row>
    <row r="563" spans="1:10">
      <c r="A563" s="21">
        <v>41593</v>
      </c>
      <c r="B563" s="13" t="s">
        <v>21</v>
      </c>
      <c r="C563" s="13">
        <v>0.37543691699999998</v>
      </c>
      <c r="D563" s="16">
        <v>488000000</v>
      </c>
      <c r="E563" s="16">
        <v>366469.61369999999</v>
      </c>
      <c r="F563" s="13">
        <v>4.1370764160000002</v>
      </c>
      <c r="G563" s="13">
        <v>403826242.80000001</v>
      </c>
      <c r="H563" s="13">
        <v>415444360.5</v>
      </c>
      <c r="I563" s="13">
        <v>8.8200000000000001E-2</v>
      </c>
      <c r="J563" s="11">
        <f t="shared" si="8"/>
        <v>8.82</v>
      </c>
    </row>
    <row r="564" spans="1:10">
      <c r="A564" s="21">
        <v>41593</v>
      </c>
      <c r="B564" s="13" t="s">
        <v>24</v>
      </c>
      <c r="C564" s="13">
        <v>0.14906</v>
      </c>
      <c r="D564" s="16">
        <v>0</v>
      </c>
      <c r="E564" s="16">
        <v>-14906</v>
      </c>
      <c r="F564" s="13">
        <v>1.642546544</v>
      </c>
      <c r="G564" s="13">
        <v>-16425465.439999999</v>
      </c>
      <c r="H564" s="13">
        <v>415444360.5</v>
      </c>
      <c r="I564" s="13">
        <v>-3.5000000000000001E-3</v>
      </c>
      <c r="J564" s="11">
        <f t="shared" si="8"/>
        <v>-0.35000000000000003</v>
      </c>
    </row>
    <row r="565" spans="1:10">
      <c r="A565" s="21">
        <v>41592</v>
      </c>
      <c r="B565" s="13" t="s">
        <v>20</v>
      </c>
      <c r="C565" s="13">
        <v>0.160957932</v>
      </c>
      <c r="D565" s="16">
        <v>1938569650</v>
      </c>
      <c r="E565" s="16">
        <v>-44321.535100000001</v>
      </c>
      <c r="F565" s="13">
        <v>1.7715132979999999</v>
      </c>
      <c r="G565" s="13">
        <v>-48780565.090000004</v>
      </c>
      <c r="H565" s="13">
        <v>414762796.80000001</v>
      </c>
      <c r="I565" s="13">
        <v>-1.06E-2</v>
      </c>
      <c r="J565" s="11">
        <f t="shared" si="8"/>
        <v>-1.06</v>
      </c>
    </row>
    <row r="566" spans="1:10">
      <c r="A566" s="21">
        <v>41592</v>
      </c>
      <c r="B566" s="13" t="s">
        <v>23</v>
      </c>
      <c r="C566" s="13">
        <v>4.8990876000000003E-2</v>
      </c>
      <c r="D566" s="16">
        <v>0</v>
      </c>
      <c r="E566" s="16">
        <v>-180951.2942</v>
      </c>
      <c r="F566" s="13">
        <v>0.53919671599999996</v>
      </c>
      <c r="G566" s="13">
        <v>-199156152.09999999</v>
      </c>
      <c r="H566" s="13">
        <v>414762796.80000001</v>
      </c>
      <c r="I566" s="13">
        <v>-4.36E-2</v>
      </c>
      <c r="J566" s="11">
        <f t="shared" si="8"/>
        <v>-4.3600000000000003</v>
      </c>
    </row>
    <row r="567" spans="1:10">
      <c r="A567" s="21">
        <v>41592</v>
      </c>
      <c r="B567" s="13" t="s">
        <v>30</v>
      </c>
      <c r="C567" s="13">
        <v>7.1229000000000001E-2</v>
      </c>
      <c r="D567" s="16">
        <v>0</v>
      </c>
      <c r="E567" s="16">
        <v>32720.2</v>
      </c>
      <c r="F567" s="13">
        <v>0.78395093100000002</v>
      </c>
      <c r="G567" s="13">
        <v>36012061.460000001</v>
      </c>
      <c r="H567" s="13">
        <v>414762796.80000001</v>
      </c>
      <c r="I567" s="13">
        <v>7.7999999999999996E-3</v>
      </c>
      <c r="J567" s="11">
        <f t="shared" si="8"/>
        <v>0.77999999999999992</v>
      </c>
    </row>
    <row r="568" spans="1:10">
      <c r="A568" s="21">
        <v>41592</v>
      </c>
      <c r="B568" s="13" t="s">
        <v>22</v>
      </c>
      <c r="C568" s="13">
        <v>-3.7691355000000003E-2</v>
      </c>
      <c r="D568" s="16">
        <v>-25000000</v>
      </c>
      <c r="E568" s="16">
        <v>4587.0142999999998</v>
      </c>
      <c r="F568" s="13">
        <v>-0.41483346500000001</v>
      </c>
      <c r="G568" s="13">
        <v>5048497.2850000001</v>
      </c>
      <c r="H568" s="13">
        <v>414762796.80000001</v>
      </c>
      <c r="I568" s="13">
        <v>1.1000000000000001E-3</v>
      </c>
      <c r="J568" s="11">
        <f t="shared" si="8"/>
        <v>0.11</v>
      </c>
    </row>
    <row r="569" spans="1:10">
      <c r="A569" s="21">
        <v>41592</v>
      </c>
      <c r="B569" s="13" t="s">
        <v>21</v>
      </c>
      <c r="C569" s="13">
        <v>0.36614529000000001</v>
      </c>
      <c r="D569" s="16">
        <v>488000000</v>
      </c>
      <c r="E569" s="16">
        <v>357953.05570000003</v>
      </c>
      <c r="F569" s="13">
        <v>4.029818487</v>
      </c>
      <c r="G569" s="13">
        <v>393965423.19999999</v>
      </c>
      <c r="H569" s="13">
        <v>414762796.80000001</v>
      </c>
      <c r="I569" s="13">
        <v>8.6300000000000002E-2</v>
      </c>
      <c r="J569" s="11">
        <f t="shared" si="8"/>
        <v>8.6300000000000008</v>
      </c>
    </row>
    <row r="570" spans="1:10">
      <c r="A570" s="21">
        <v>41591</v>
      </c>
      <c r="B570" s="13" t="s">
        <v>20</v>
      </c>
      <c r="C570" s="13">
        <v>0.20768157800000001</v>
      </c>
      <c r="D570" s="16">
        <v>1938569650</v>
      </c>
      <c r="E570" s="16">
        <v>-24918.4208</v>
      </c>
      <c r="F570" s="13">
        <v>2.3696015429999999</v>
      </c>
      <c r="G570" s="13">
        <v>-28431375.059999999</v>
      </c>
      <c r="H570" s="13">
        <v>413983140.39999998</v>
      </c>
      <c r="I570" s="13">
        <v>-6.0000000000000001E-3</v>
      </c>
      <c r="J570" s="11">
        <f t="shared" si="8"/>
        <v>-0.6</v>
      </c>
    </row>
    <row r="571" spans="1:10">
      <c r="A571" s="21">
        <v>41591</v>
      </c>
      <c r="B571" s="13" t="s">
        <v>23</v>
      </c>
      <c r="C571" s="13">
        <v>4.9037975999999997E-2</v>
      </c>
      <c r="D571" s="16">
        <v>0</v>
      </c>
      <c r="E571" s="16">
        <v>-180920.77660000001</v>
      </c>
      <c r="F571" s="13">
        <v>0.55951261900000004</v>
      </c>
      <c r="G571" s="13">
        <v>-206426663.09999999</v>
      </c>
      <c r="H571" s="13">
        <v>413983140.39999998</v>
      </c>
      <c r="I571" s="13">
        <v>-4.3700000000000003E-2</v>
      </c>
      <c r="J571" s="11">
        <f t="shared" si="8"/>
        <v>-4.37</v>
      </c>
    </row>
    <row r="572" spans="1:10">
      <c r="A572" s="21">
        <v>41591</v>
      </c>
      <c r="B572" s="13" t="s">
        <v>30</v>
      </c>
      <c r="C572" s="13">
        <v>5.4737000000000001E-2</v>
      </c>
      <c r="D572" s="16">
        <v>0</v>
      </c>
      <c r="E572" s="16">
        <v>25361.8</v>
      </c>
      <c r="F572" s="13">
        <v>0.62453724099999997</v>
      </c>
      <c r="G572" s="13">
        <v>28937261.07</v>
      </c>
      <c r="H572" s="13">
        <v>413983140.39999998</v>
      </c>
      <c r="I572" s="13">
        <v>6.1000000000000004E-3</v>
      </c>
      <c r="J572" s="11">
        <f t="shared" si="8"/>
        <v>0.61</v>
      </c>
    </row>
    <row r="573" spans="1:10">
      <c r="A573" s="21">
        <v>41591</v>
      </c>
      <c r="B573" s="13" t="s">
        <v>22</v>
      </c>
      <c r="C573" s="13">
        <v>-3.505788E-2</v>
      </c>
      <c r="D573" s="16">
        <v>-25000000</v>
      </c>
      <c r="E573" s="16">
        <v>4266.5221000000001</v>
      </c>
      <c r="F573" s="13">
        <v>-0.40000277000000001</v>
      </c>
      <c r="G573" s="13">
        <v>4868008.7319999998</v>
      </c>
      <c r="H573" s="13">
        <v>413983140.39999998</v>
      </c>
      <c r="I573" s="13">
        <v>1E-3</v>
      </c>
      <c r="J573" s="11">
        <f t="shared" si="8"/>
        <v>0.1</v>
      </c>
    </row>
    <row r="574" spans="1:10">
      <c r="A574" s="21">
        <v>41591</v>
      </c>
      <c r="B574" s="13" t="s">
        <v>21</v>
      </c>
      <c r="C574" s="13">
        <v>0.295783505</v>
      </c>
      <c r="D574" s="16">
        <v>488000000</v>
      </c>
      <c r="E574" s="16">
        <v>357778.41729999997</v>
      </c>
      <c r="F574" s="13">
        <v>3.3748253290000001</v>
      </c>
      <c r="G574" s="13">
        <v>408217376.69999999</v>
      </c>
      <c r="H574" s="13">
        <v>413983140.39999998</v>
      </c>
      <c r="I574" s="13">
        <v>8.6400000000000005E-2</v>
      </c>
      <c r="J574" s="11">
        <f t="shared" si="8"/>
        <v>8.64</v>
      </c>
    </row>
    <row r="575" spans="1:10">
      <c r="A575" s="21">
        <v>41590</v>
      </c>
      <c r="B575" s="13" t="s">
        <v>20</v>
      </c>
      <c r="C575" s="13">
        <v>0.23982715800000001</v>
      </c>
      <c r="D575" s="16">
        <v>1938569650</v>
      </c>
      <c r="E575" s="16">
        <v>-12836.6428</v>
      </c>
      <c r="F575" s="13">
        <v>2.7476646439999999</v>
      </c>
      <c r="G575" s="13">
        <v>-14706753.75</v>
      </c>
      <c r="H575" s="13">
        <v>413766650.80000001</v>
      </c>
      <c r="I575" s="13">
        <v>-3.0999999999999999E-3</v>
      </c>
      <c r="J575" s="11">
        <f t="shared" si="8"/>
        <v>-0.31</v>
      </c>
    </row>
    <row r="576" spans="1:10">
      <c r="A576" s="21">
        <v>41590</v>
      </c>
      <c r="B576" s="13" t="s">
        <v>23</v>
      </c>
      <c r="C576" s="13">
        <v>4.9079351E-2</v>
      </c>
      <c r="D576" s="16">
        <v>0</v>
      </c>
      <c r="E576" s="16">
        <v>-181099.49799999999</v>
      </c>
      <c r="F576" s="13">
        <v>0.56229494000000002</v>
      </c>
      <c r="G576" s="13">
        <v>-207483043.90000001</v>
      </c>
      <c r="H576" s="13">
        <v>413766650.80000001</v>
      </c>
      <c r="I576" s="13">
        <v>-4.3700000000000003E-2</v>
      </c>
      <c r="J576" s="11">
        <f t="shared" si="8"/>
        <v>-4.37</v>
      </c>
    </row>
    <row r="577" spans="1:10">
      <c r="A577" s="21">
        <v>41590</v>
      </c>
      <c r="B577" s="13" t="s">
        <v>30</v>
      </c>
      <c r="C577" s="13">
        <v>3.8851999999999998E-2</v>
      </c>
      <c r="D577" s="16">
        <v>0</v>
      </c>
      <c r="E577" s="16">
        <v>15445.2</v>
      </c>
      <c r="F577" s="13">
        <v>0.44512167699999999</v>
      </c>
      <c r="G577" s="13">
        <v>17695339.550000001</v>
      </c>
      <c r="H577" s="13">
        <v>413766650.80000001</v>
      </c>
      <c r="I577" s="13">
        <v>3.7000000000000002E-3</v>
      </c>
      <c r="J577" s="11">
        <f t="shared" si="8"/>
        <v>0.37</v>
      </c>
    </row>
    <row r="578" spans="1:10">
      <c r="A578" s="21">
        <v>41590</v>
      </c>
      <c r="B578" s="13" t="s">
        <v>22</v>
      </c>
      <c r="C578" s="13">
        <v>-3.3239115E-2</v>
      </c>
      <c r="D578" s="16">
        <v>-25000000</v>
      </c>
      <c r="E578" s="16">
        <v>4045.1795000000002</v>
      </c>
      <c r="F578" s="13">
        <v>-0.38081567500000002</v>
      </c>
      <c r="G578" s="13">
        <v>4634502.9400000004</v>
      </c>
      <c r="H578" s="13">
        <v>413766650.80000001</v>
      </c>
      <c r="I578" s="13">
        <v>8.9999999999999998E-4</v>
      </c>
      <c r="J578" s="11">
        <f t="shared" si="8"/>
        <v>0.09</v>
      </c>
    </row>
    <row r="579" spans="1:10">
      <c r="A579" s="21">
        <v>41590</v>
      </c>
      <c r="B579" s="13" t="s">
        <v>21</v>
      </c>
      <c r="C579" s="13">
        <v>0.29562134299999998</v>
      </c>
      <c r="D579" s="16">
        <v>488000000</v>
      </c>
      <c r="E579" s="16">
        <v>357801.3726</v>
      </c>
      <c r="F579" s="13">
        <v>3.386890454</v>
      </c>
      <c r="G579" s="13">
        <v>409927795.10000002</v>
      </c>
      <c r="H579" s="13">
        <v>413766650.80000001</v>
      </c>
      <c r="I579" s="13">
        <v>8.6400000000000005E-2</v>
      </c>
      <c r="J579" s="11">
        <f t="shared" ref="J579:J642" si="9">I579*100</f>
        <v>8.64</v>
      </c>
    </row>
    <row r="580" spans="1:10">
      <c r="A580" s="21">
        <v>41586</v>
      </c>
      <c r="B580" s="13" t="s">
        <v>20</v>
      </c>
      <c r="C580" s="13">
        <v>0.22626395799999999</v>
      </c>
      <c r="D580" s="16">
        <v>1938569650</v>
      </c>
      <c r="E580" s="16">
        <v>-15663.816999999999</v>
      </c>
      <c r="F580" s="13">
        <v>2.5845912580000001</v>
      </c>
      <c r="G580" s="13">
        <v>-17892626.309999999</v>
      </c>
      <c r="H580" s="13">
        <v>412884452.30000001</v>
      </c>
      <c r="I580" s="13">
        <v>-3.7000000000000002E-3</v>
      </c>
      <c r="J580" s="11">
        <f t="shared" si="9"/>
        <v>-0.37</v>
      </c>
    </row>
    <row r="581" spans="1:10">
      <c r="A581" s="21">
        <v>41586</v>
      </c>
      <c r="B581" s="13" t="s">
        <v>23</v>
      </c>
      <c r="C581" s="13">
        <v>4.905992E-2</v>
      </c>
      <c r="D581" s="16">
        <v>0</v>
      </c>
      <c r="E581" s="16">
        <v>-181057.18539999999</v>
      </c>
      <c r="F581" s="13">
        <v>0.56040670999999997</v>
      </c>
      <c r="G581" s="13">
        <v>-206819867.69999999</v>
      </c>
      <c r="H581" s="13">
        <v>412884452.30000001</v>
      </c>
      <c r="I581" s="13">
        <v>-4.3799999999999999E-2</v>
      </c>
      <c r="J581" s="11">
        <f t="shared" si="9"/>
        <v>-4.38</v>
      </c>
    </row>
    <row r="582" spans="1:10">
      <c r="A582" s="21">
        <v>41586</v>
      </c>
      <c r="B582" s="13" t="s">
        <v>30</v>
      </c>
      <c r="C582" s="13">
        <v>4.5490000000000003E-2</v>
      </c>
      <c r="D582" s="16">
        <v>0</v>
      </c>
      <c r="E582" s="16">
        <v>17612.8</v>
      </c>
      <c r="F582" s="13">
        <v>0.51962786000000005</v>
      </c>
      <c r="G582" s="13">
        <v>20118930.699999999</v>
      </c>
      <c r="H582" s="13">
        <v>412884452.30000001</v>
      </c>
      <c r="I582" s="13">
        <v>4.1999999999999997E-3</v>
      </c>
      <c r="J582" s="11">
        <f t="shared" si="9"/>
        <v>0.42</v>
      </c>
    </row>
    <row r="583" spans="1:10">
      <c r="A583" s="21">
        <v>41586</v>
      </c>
      <c r="B583" s="13" t="s">
        <v>22</v>
      </c>
      <c r="C583" s="13">
        <v>-3.3898324000000001E-2</v>
      </c>
      <c r="D583" s="16">
        <v>-25000000</v>
      </c>
      <c r="E583" s="16">
        <v>4125.4048000000003</v>
      </c>
      <c r="F583" s="13">
        <v>-0.38721726899999998</v>
      </c>
      <c r="G583" s="13">
        <v>4712409.91</v>
      </c>
      <c r="H583" s="13">
        <v>412884452.30000001</v>
      </c>
      <c r="I583" s="13">
        <v>8.9999999999999998E-4</v>
      </c>
      <c r="J583" s="11">
        <f t="shared" si="9"/>
        <v>0.09</v>
      </c>
    </row>
    <row r="584" spans="1:10">
      <c r="A584" s="21">
        <v>41586</v>
      </c>
      <c r="B584" s="13" t="s">
        <v>21</v>
      </c>
      <c r="C584" s="13">
        <v>0.29530687700000002</v>
      </c>
      <c r="D584" s="16">
        <v>513000000</v>
      </c>
      <c r="E584" s="16">
        <v>376367.76640000002</v>
      </c>
      <c r="F584" s="13">
        <v>3.373261828</v>
      </c>
      <c r="G584" s="13">
        <v>429921251</v>
      </c>
      <c r="H584" s="13">
        <v>412884452.30000001</v>
      </c>
      <c r="I584" s="13">
        <v>9.11E-2</v>
      </c>
      <c r="J584" s="11">
        <f t="shared" si="9"/>
        <v>9.11</v>
      </c>
    </row>
    <row r="585" spans="1:10">
      <c r="A585" s="21">
        <v>41585</v>
      </c>
      <c r="B585" s="13" t="s">
        <v>20</v>
      </c>
      <c r="C585" s="13">
        <v>0.103318698</v>
      </c>
      <c r="D585" s="16">
        <v>1938569650</v>
      </c>
      <c r="E585" s="16">
        <v>-63758.985800000002</v>
      </c>
      <c r="F585" s="13">
        <v>1.1659782489999999</v>
      </c>
      <c r="G585" s="13">
        <v>-71953665.75</v>
      </c>
      <c r="H585" s="13">
        <v>415520505.19999999</v>
      </c>
      <c r="I585" s="13">
        <v>-1.5299999999999999E-2</v>
      </c>
      <c r="J585" s="11">
        <f t="shared" si="9"/>
        <v>-1.53</v>
      </c>
    </row>
    <row r="586" spans="1:10">
      <c r="A586" s="21">
        <v>41585</v>
      </c>
      <c r="B586" s="13" t="s">
        <v>23</v>
      </c>
      <c r="C586" s="13">
        <v>4.8993083E-2</v>
      </c>
      <c r="D586" s="16">
        <v>0</v>
      </c>
      <c r="E586" s="16">
        <v>-180953.6966</v>
      </c>
      <c r="F586" s="13">
        <v>0.55289962299999995</v>
      </c>
      <c r="G586" s="13">
        <v>-204210930.19999999</v>
      </c>
      <c r="H586" s="13">
        <v>415520505.19999999</v>
      </c>
      <c r="I586" s="13">
        <v>-4.3499999999999997E-2</v>
      </c>
      <c r="J586" s="11">
        <f t="shared" si="9"/>
        <v>-4.3499999999999996</v>
      </c>
    </row>
    <row r="587" spans="1:10">
      <c r="A587" s="21">
        <v>41585</v>
      </c>
      <c r="B587" s="13" t="s">
        <v>30</v>
      </c>
      <c r="C587" s="13">
        <v>8.0988000000000004E-2</v>
      </c>
      <c r="D587" s="16">
        <v>0</v>
      </c>
      <c r="E587" s="16">
        <v>70134</v>
      </c>
      <c r="F587" s="13">
        <v>0.91397054200000005</v>
      </c>
      <c r="G587" s="13">
        <v>79148034.280000001</v>
      </c>
      <c r="H587" s="13">
        <v>415520505.19999999</v>
      </c>
      <c r="I587" s="13">
        <v>1.6799999999999999E-2</v>
      </c>
      <c r="J587" s="11">
        <f t="shared" si="9"/>
        <v>1.68</v>
      </c>
    </row>
    <row r="588" spans="1:10">
      <c r="A588" s="21">
        <v>41585</v>
      </c>
      <c r="B588" s="13" t="s">
        <v>22</v>
      </c>
      <c r="C588" s="13">
        <v>-4.0104109999999998E-2</v>
      </c>
      <c r="D588" s="16">
        <v>-25000000</v>
      </c>
      <c r="E588" s="16">
        <v>4880.6450999999997</v>
      </c>
      <c r="F588" s="13">
        <v>-0.45258526199999999</v>
      </c>
      <c r="G588" s="13">
        <v>5507934.3210000005</v>
      </c>
      <c r="H588" s="13">
        <v>415520505.19999999</v>
      </c>
      <c r="I588" s="13">
        <v>1.1000000000000001E-3</v>
      </c>
      <c r="J588" s="11">
        <f t="shared" si="9"/>
        <v>0.11</v>
      </c>
    </row>
    <row r="589" spans="1:10">
      <c r="A589" s="21">
        <v>41585</v>
      </c>
      <c r="B589" s="13" t="s">
        <v>21</v>
      </c>
      <c r="C589" s="13">
        <v>0.21939336500000001</v>
      </c>
      <c r="D589" s="16">
        <v>513000000</v>
      </c>
      <c r="E589" s="16">
        <v>373271.59639999998</v>
      </c>
      <c r="F589" s="13">
        <v>2.4759109100000001</v>
      </c>
      <c r="G589" s="13">
        <v>421246657.89999998</v>
      </c>
      <c r="H589" s="13">
        <v>415520505.19999999</v>
      </c>
      <c r="I589" s="13">
        <v>8.9800000000000005E-2</v>
      </c>
      <c r="J589" s="11">
        <f t="shared" si="9"/>
        <v>8.98</v>
      </c>
    </row>
    <row r="590" spans="1:10">
      <c r="A590" s="21">
        <v>41584</v>
      </c>
      <c r="B590" s="13" t="s">
        <v>20</v>
      </c>
      <c r="C590" s="13">
        <v>0.12088698</v>
      </c>
      <c r="D590" s="16">
        <v>1938569650</v>
      </c>
      <c r="E590" s="16">
        <v>-57929.919399999999</v>
      </c>
      <c r="F590" s="13">
        <v>1.366437492</v>
      </c>
      <c r="G590" s="13">
        <v>-65480677.729999997</v>
      </c>
      <c r="H590" s="13">
        <v>413998468.30000001</v>
      </c>
      <c r="I590" s="13">
        <v>-1.3899999999999999E-2</v>
      </c>
      <c r="J590" s="11">
        <f t="shared" si="9"/>
        <v>-1.39</v>
      </c>
    </row>
    <row r="591" spans="1:10">
      <c r="A591" s="21">
        <v>41584</v>
      </c>
      <c r="B591" s="13" t="s">
        <v>23</v>
      </c>
      <c r="C591" s="13">
        <v>4.902227E-2</v>
      </c>
      <c r="D591" s="16">
        <v>0</v>
      </c>
      <c r="E591" s="16">
        <v>-181003.91680000001</v>
      </c>
      <c r="F591" s="13">
        <v>0.55411978799999995</v>
      </c>
      <c r="G591" s="13">
        <v>-204596506.69999999</v>
      </c>
      <c r="H591" s="13">
        <v>413998468.30000001</v>
      </c>
      <c r="I591" s="13">
        <v>-4.3700000000000003E-2</v>
      </c>
      <c r="J591" s="11">
        <f t="shared" si="9"/>
        <v>-4.37</v>
      </c>
    </row>
    <row r="592" spans="1:10">
      <c r="A592" s="21">
        <v>41584</v>
      </c>
      <c r="B592" s="13" t="s">
        <v>30</v>
      </c>
      <c r="C592" s="13">
        <v>7.3533000000000001E-2</v>
      </c>
      <c r="D592" s="16">
        <v>0</v>
      </c>
      <c r="E592" s="16">
        <v>59327.4</v>
      </c>
      <c r="F592" s="13">
        <v>0.83117510400000005</v>
      </c>
      <c r="G592" s="13">
        <v>67060310.119999997</v>
      </c>
      <c r="H592" s="13">
        <v>413998468.30000001</v>
      </c>
      <c r="I592" s="13">
        <v>1.43E-2</v>
      </c>
      <c r="J592" s="11">
        <f t="shared" si="9"/>
        <v>1.43</v>
      </c>
    </row>
    <row r="593" spans="1:10">
      <c r="A593" s="21">
        <v>41584</v>
      </c>
      <c r="B593" s="13" t="s">
        <v>22</v>
      </c>
      <c r="C593" s="13">
        <v>-3.9024755000000001E-2</v>
      </c>
      <c r="D593" s="16">
        <v>-25000000</v>
      </c>
      <c r="E593" s="16">
        <v>4749.2883000000002</v>
      </c>
      <c r="F593" s="13">
        <v>-0.44111357899999998</v>
      </c>
      <c r="G593" s="13">
        <v>5368324.6900000004</v>
      </c>
      <c r="H593" s="13">
        <v>413998468.30000001</v>
      </c>
      <c r="I593" s="13">
        <v>1.1000000000000001E-3</v>
      </c>
      <c r="J593" s="11">
        <f t="shared" si="9"/>
        <v>0.11</v>
      </c>
    </row>
    <row r="594" spans="1:10">
      <c r="A594" s="21">
        <v>41584</v>
      </c>
      <c r="B594" s="13" t="s">
        <v>21</v>
      </c>
      <c r="C594" s="13">
        <v>0.219665535</v>
      </c>
      <c r="D594" s="16">
        <v>513000000</v>
      </c>
      <c r="E594" s="16">
        <v>373802.38929999998</v>
      </c>
      <c r="F594" s="13">
        <v>2.4829739549999998</v>
      </c>
      <c r="G594" s="13">
        <v>422524906.69999999</v>
      </c>
      <c r="H594" s="13">
        <v>413998468.30000001</v>
      </c>
      <c r="I594" s="13">
        <v>9.0200000000000002E-2</v>
      </c>
      <c r="J594" s="11">
        <f t="shared" si="9"/>
        <v>9.02</v>
      </c>
    </row>
    <row r="595" spans="1:10">
      <c r="A595" s="21">
        <v>41583</v>
      </c>
      <c r="B595" s="13" t="s">
        <v>20</v>
      </c>
      <c r="C595" s="13">
        <v>0.143055405</v>
      </c>
      <c r="D595" s="16">
        <v>1938569650</v>
      </c>
      <c r="E595" s="16">
        <v>-51621.4856</v>
      </c>
      <c r="F595" s="13">
        <v>1.6203294130000001</v>
      </c>
      <c r="G595" s="13">
        <v>-58469521.960000001</v>
      </c>
      <c r="H595" s="13">
        <v>411556276.39999998</v>
      </c>
      <c r="I595" s="13">
        <v>-1.2500000000000001E-2</v>
      </c>
      <c r="J595" s="11">
        <f t="shared" si="9"/>
        <v>-1.25</v>
      </c>
    </row>
    <row r="596" spans="1:10">
      <c r="A596" s="21">
        <v>41583</v>
      </c>
      <c r="B596" s="13" t="s">
        <v>23</v>
      </c>
      <c r="C596" s="13">
        <v>4.9119329000000003E-2</v>
      </c>
      <c r="D596" s="16">
        <v>0</v>
      </c>
      <c r="E596" s="16">
        <v>-181182.54190000001</v>
      </c>
      <c r="F596" s="13">
        <v>0.55635432600000001</v>
      </c>
      <c r="G596" s="13">
        <v>-205217972.5</v>
      </c>
      <c r="H596" s="13">
        <v>411556276.39999998</v>
      </c>
      <c r="I596" s="13">
        <v>-4.3999999999999997E-2</v>
      </c>
      <c r="J596" s="11">
        <f t="shared" si="9"/>
        <v>-4.3999999999999995</v>
      </c>
    </row>
    <row r="597" spans="1:10">
      <c r="A597" s="21">
        <v>41583</v>
      </c>
      <c r="B597" s="13" t="s">
        <v>30</v>
      </c>
      <c r="C597" s="13">
        <v>6.2199999999999998E-2</v>
      </c>
      <c r="D597" s="16">
        <v>0</v>
      </c>
      <c r="E597" s="16">
        <v>46518.8</v>
      </c>
      <c r="F597" s="13">
        <v>0.70451367799999998</v>
      </c>
      <c r="G597" s="13">
        <v>52689921</v>
      </c>
      <c r="H597" s="13">
        <v>411556276.39999998</v>
      </c>
      <c r="I597" s="13">
        <v>1.1299999999999999E-2</v>
      </c>
      <c r="J597" s="11">
        <f t="shared" si="9"/>
        <v>1.1299999999999999</v>
      </c>
    </row>
    <row r="598" spans="1:10">
      <c r="A598" s="21">
        <v>41583</v>
      </c>
      <c r="B598" s="13" t="s">
        <v>22</v>
      </c>
      <c r="C598" s="13">
        <v>-3.8197868000000003E-2</v>
      </c>
      <c r="D598" s="16">
        <v>-25000000</v>
      </c>
      <c r="E598" s="16">
        <v>4696.2842000000001</v>
      </c>
      <c r="F598" s="13">
        <v>-0.43265145399999999</v>
      </c>
      <c r="G598" s="13">
        <v>5319286.9009999996</v>
      </c>
      <c r="H598" s="13">
        <v>411556276.39999998</v>
      </c>
      <c r="I598" s="13">
        <v>1.1000000000000001E-3</v>
      </c>
      <c r="J598" s="11">
        <f t="shared" si="9"/>
        <v>0.11</v>
      </c>
    </row>
    <row r="599" spans="1:10">
      <c r="A599" s="21">
        <v>41583</v>
      </c>
      <c r="B599" s="13" t="s">
        <v>21</v>
      </c>
      <c r="C599" s="13">
        <v>0.21871259700000001</v>
      </c>
      <c r="D599" s="16">
        <v>513000000</v>
      </c>
      <c r="E599" s="16">
        <v>372194.82290000003</v>
      </c>
      <c r="F599" s="13">
        <v>2.4772671389999998</v>
      </c>
      <c r="G599" s="13">
        <v>421569684</v>
      </c>
      <c r="H599" s="13">
        <v>411556276.39999998</v>
      </c>
      <c r="I599" s="13">
        <v>9.0399999999999994E-2</v>
      </c>
      <c r="J599" s="11">
        <f t="shared" si="9"/>
        <v>9.0399999999999991</v>
      </c>
    </row>
    <row r="600" spans="1:10">
      <c r="A600" s="21">
        <v>41582</v>
      </c>
      <c r="B600" s="13" t="s">
        <v>20</v>
      </c>
      <c r="C600" s="13">
        <v>9.0979385999999995E-2</v>
      </c>
      <c r="D600" s="16">
        <v>1938569650</v>
      </c>
      <c r="E600" s="16">
        <v>-73091.117100000003</v>
      </c>
      <c r="F600" s="13">
        <v>1.0250530149999999</v>
      </c>
      <c r="G600" s="13">
        <v>-82350819.469999999</v>
      </c>
      <c r="H600" s="13">
        <v>412061683</v>
      </c>
      <c r="I600" s="13">
        <v>-1.77E-2</v>
      </c>
      <c r="J600" s="11">
        <f t="shared" si="9"/>
        <v>-1.77</v>
      </c>
    </row>
    <row r="601" spans="1:10">
      <c r="A601" s="21">
        <v>41582</v>
      </c>
      <c r="B601" s="13" t="s">
        <v>23</v>
      </c>
      <c r="C601" s="13">
        <v>4.9093065999999998E-2</v>
      </c>
      <c r="D601" s="16">
        <v>0</v>
      </c>
      <c r="E601" s="16">
        <v>-181083.1629</v>
      </c>
      <c r="F601" s="13">
        <v>0.55312524699999999</v>
      </c>
      <c r="G601" s="13">
        <v>-204024065.40000001</v>
      </c>
      <c r="H601" s="13">
        <v>412061683</v>
      </c>
      <c r="I601" s="13">
        <v>-4.3900000000000002E-2</v>
      </c>
      <c r="J601" s="11">
        <f t="shared" si="9"/>
        <v>-4.3900000000000006</v>
      </c>
    </row>
    <row r="602" spans="1:10">
      <c r="A602" s="21">
        <v>41582</v>
      </c>
      <c r="B602" s="13" t="s">
        <v>30</v>
      </c>
      <c r="C602" s="13">
        <v>7.6531000000000002E-2</v>
      </c>
      <c r="D602" s="16">
        <v>0</v>
      </c>
      <c r="E602" s="16">
        <v>67557</v>
      </c>
      <c r="F602" s="13">
        <v>0.86226491199999999</v>
      </c>
      <c r="G602" s="13">
        <v>76115601.069999993</v>
      </c>
      <c r="H602" s="13">
        <v>412061683</v>
      </c>
      <c r="I602" s="13">
        <v>1.6299999999999999E-2</v>
      </c>
      <c r="J602" s="11">
        <f t="shared" si="9"/>
        <v>1.63</v>
      </c>
    </row>
    <row r="603" spans="1:10">
      <c r="A603" s="21">
        <v>41582</v>
      </c>
      <c r="B603" s="13" t="s">
        <v>22</v>
      </c>
      <c r="C603" s="13">
        <v>-4.0910414999999999E-2</v>
      </c>
      <c r="D603" s="16">
        <v>-25000000</v>
      </c>
      <c r="E603" s="16">
        <v>5029.7816000000003</v>
      </c>
      <c r="F603" s="13">
        <v>-0.46093237199999998</v>
      </c>
      <c r="G603" s="13">
        <v>5666990.0939999996</v>
      </c>
      <c r="H603" s="13">
        <v>412061683</v>
      </c>
      <c r="I603" s="13">
        <v>1.1999999999999999E-3</v>
      </c>
      <c r="J603" s="11">
        <f t="shared" si="9"/>
        <v>0.12</v>
      </c>
    </row>
    <row r="604" spans="1:10">
      <c r="A604" s="21">
        <v>41582</v>
      </c>
      <c r="B604" s="13" t="s">
        <v>21</v>
      </c>
      <c r="C604" s="13">
        <v>0.21748067400000001</v>
      </c>
      <c r="D604" s="16">
        <v>513000000</v>
      </c>
      <c r="E604" s="16">
        <v>369524.75079999998</v>
      </c>
      <c r="F604" s="13">
        <v>2.4503267200000001</v>
      </c>
      <c r="G604" s="13">
        <v>416338773.5</v>
      </c>
      <c r="H604" s="13">
        <v>412061683</v>
      </c>
      <c r="I604" s="13">
        <v>8.9599999999999999E-2</v>
      </c>
      <c r="J604" s="11">
        <f t="shared" si="9"/>
        <v>8.9599999999999991</v>
      </c>
    </row>
    <row r="605" spans="1:10">
      <c r="A605" s="21">
        <v>41579</v>
      </c>
      <c r="B605" s="13" t="s">
        <v>20</v>
      </c>
      <c r="C605" s="13">
        <v>0.10953220299999999</v>
      </c>
      <c r="D605" s="16">
        <v>1938569650</v>
      </c>
      <c r="E605" s="16">
        <v>-65391.282099999997</v>
      </c>
      <c r="F605" s="13">
        <v>1.2362223370000001</v>
      </c>
      <c r="G605" s="13">
        <v>-73803102.099999994</v>
      </c>
      <c r="H605" s="13">
        <v>411179617.30000001</v>
      </c>
      <c r="I605" s="13">
        <v>-1.5900000000000001E-2</v>
      </c>
      <c r="J605" s="11">
        <f t="shared" si="9"/>
        <v>-1.59</v>
      </c>
    </row>
    <row r="606" spans="1:10">
      <c r="A606" s="21">
        <v>41579</v>
      </c>
      <c r="B606" s="13" t="s">
        <v>23</v>
      </c>
      <c r="C606" s="13">
        <v>4.9114088E-2</v>
      </c>
      <c r="D606" s="16">
        <v>0</v>
      </c>
      <c r="E606" s="16">
        <v>-181114.32079999999</v>
      </c>
      <c r="F606" s="13">
        <v>0.554320382</v>
      </c>
      <c r="G606" s="13">
        <v>-204412549.80000001</v>
      </c>
      <c r="H606" s="13">
        <v>411179617.30000001</v>
      </c>
      <c r="I606" s="13">
        <v>-4.3999999999999997E-2</v>
      </c>
      <c r="J606" s="11">
        <f t="shared" si="9"/>
        <v>-4.3999999999999995</v>
      </c>
    </row>
    <row r="607" spans="1:10">
      <c r="A607" s="21">
        <v>41579</v>
      </c>
      <c r="B607" s="13" t="s">
        <v>30</v>
      </c>
      <c r="C607" s="13">
        <v>6.6728999999999997E-2</v>
      </c>
      <c r="D607" s="16">
        <v>0</v>
      </c>
      <c r="E607" s="16">
        <v>59422.6</v>
      </c>
      <c r="F607" s="13">
        <v>0.75312901700000001</v>
      </c>
      <c r="G607" s="13">
        <v>67066619.189999998</v>
      </c>
      <c r="H607" s="13">
        <v>411179617.30000001</v>
      </c>
      <c r="I607" s="13">
        <v>1.44E-2</v>
      </c>
      <c r="J607" s="11">
        <f t="shared" si="9"/>
        <v>1.44</v>
      </c>
    </row>
    <row r="608" spans="1:10">
      <c r="A608" s="21">
        <v>41579</v>
      </c>
      <c r="B608" s="13" t="s">
        <v>22</v>
      </c>
      <c r="C608" s="13">
        <v>-3.9816849000000001E-2</v>
      </c>
      <c r="D608" s="16">
        <v>-25000000</v>
      </c>
      <c r="E608" s="16">
        <v>4895.3317999999999</v>
      </c>
      <c r="F608" s="13">
        <v>-0.44938818699999999</v>
      </c>
      <c r="G608" s="13">
        <v>5525058.7089999998</v>
      </c>
      <c r="H608" s="13">
        <v>411179617.30000001</v>
      </c>
      <c r="I608" s="13">
        <v>1.1000000000000001E-3</v>
      </c>
      <c r="J608" s="11">
        <f t="shared" si="9"/>
        <v>0.11</v>
      </c>
    </row>
    <row r="609" spans="1:10">
      <c r="A609" s="21">
        <v>41579</v>
      </c>
      <c r="B609" s="13" t="s">
        <v>21</v>
      </c>
      <c r="C609" s="13">
        <v>0.28666173700000003</v>
      </c>
      <c r="D609" s="16">
        <v>513000000</v>
      </c>
      <c r="E609" s="16">
        <v>369920.78019999998</v>
      </c>
      <c r="F609" s="13">
        <v>3.235374008</v>
      </c>
      <c r="G609" s="13">
        <v>417506741.5</v>
      </c>
      <c r="H609" s="13">
        <v>411179617.30000001</v>
      </c>
      <c r="I609" s="13">
        <v>8.9899999999999994E-2</v>
      </c>
      <c r="J609" s="11">
        <f t="shared" si="9"/>
        <v>8.99</v>
      </c>
    </row>
    <row r="610" spans="1:10">
      <c r="A610" s="21">
        <v>41578</v>
      </c>
      <c r="B610" s="13" t="s">
        <v>20</v>
      </c>
      <c r="C610" s="13">
        <v>4.2788759000000003E-2</v>
      </c>
      <c r="D610" s="16">
        <v>1938569650</v>
      </c>
      <c r="E610" s="16">
        <v>-95735.956099999996</v>
      </c>
      <c r="F610" s="13">
        <v>0.47954725999999998</v>
      </c>
      <c r="G610" s="13">
        <v>-107294337.3</v>
      </c>
      <c r="H610" s="13">
        <v>404256697.69999999</v>
      </c>
      <c r="I610" s="13">
        <v>-2.3599999999999999E-2</v>
      </c>
      <c r="J610" s="11">
        <f t="shared" si="9"/>
        <v>-2.36</v>
      </c>
    </row>
    <row r="611" spans="1:10">
      <c r="A611" s="21">
        <v>41578</v>
      </c>
      <c r="B611" s="13" t="s">
        <v>23</v>
      </c>
      <c r="C611" s="13">
        <v>4.9092684999999997E-2</v>
      </c>
      <c r="D611" s="16">
        <v>0</v>
      </c>
      <c r="E611" s="16">
        <v>-181094.3665</v>
      </c>
      <c r="F611" s="13">
        <v>0.55019736699999999</v>
      </c>
      <c r="G611" s="13">
        <v>-202958228.40000001</v>
      </c>
      <c r="H611" s="13">
        <v>404256697.69999999</v>
      </c>
      <c r="I611" s="13">
        <v>-4.4699999999999997E-2</v>
      </c>
      <c r="J611" s="11">
        <f t="shared" si="9"/>
        <v>-4.47</v>
      </c>
    </row>
    <row r="612" spans="1:10">
      <c r="A612" s="21">
        <v>41578</v>
      </c>
      <c r="B612" s="13" t="s">
        <v>30</v>
      </c>
      <c r="C612" s="13">
        <v>8.8798000000000002E-2</v>
      </c>
      <c r="D612" s="16">
        <v>0</v>
      </c>
      <c r="E612" s="16">
        <v>91242.8</v>
      </c>
      <c r="F612" s="13">
        <v>0.99518748800000001</v>
      </c>
      <c r="G612" s="13">
        <v>102258714</v>
      </c>
      <c r="H612" s="13">
        <v>404256697.69999999</v>
      </c>
      <c r="I612" s="13">
        <v>2.2499999999999999E-2</v>
      </c>
      <c r="J612" s="11">
        <f t="shared" si="9"/>
        <v>2.25</v>
      </c>
    </row>
    <row r="613" spans="1:10">
      <c r="A613" s="21">
        <v>41578</v>
      </c>
      <c r="B613" s="13" t="s">
        <v>22</v>
      </c>
      <c r="C613" s="13">
        <v>-4.3016654000000001E-2</v>
      </c>
      <c r="D613" s="16">
        <v>-25000000</v>
      </c>
      <c r="E613" s="16">
        <v>5288.7358000000004</v>
      </c>
      <c r="F613" s="13">
        <v>-0.48210135199999998</v>
      </c>
      <c r="G613" s="13">
        <v>5927254.7740000002</v>
      </c>
      <c r="H613" s="13">
        <v>404256697.69999999</v>
      </c>
      <c r="I613" s="13">
        <v>1.2999999999999999E-3</v>
      </c>
      <c r="J613" s="11">
        <f t="shared" si="9"/>
        <v>0.13</v>
      </c>
    </row>
    <row r="614" spans="1:10">
      <c r="A614" s="21">
        <v>41578</v>
      </c>
      <c r="B614" s="13" t="s">
        <v>21</v>
      </c>
      <c r="C614" s="13">
        <v>0.357786088</v>
      </c>
      <c r="D614" s="16">
        <v>513000000</v>
      </c>
      <c r="E614" s="16">
        <v>366495.31079999998</v>
      </c>
      <c r="F614" s="13">
        <v>4.009822722</v>
      </c>
      <c r="G614" s="13">
        <v>410742975.69999999</v>
      </c>
      <c r="H614" s="13">
        <v>404256697.69999999</v>
      </c>
      <c r="I614" s="13">
        <v>9.06E-2</v>
      </c>
      <c r="J614" s="11">
        <f t="shared" si="9"/>
        <v>9.06</v>
      </c>
    </row>
    <row r="615" spans="1:10">
      <c r="A615" s="21">
        <v>41577</v>
      </c>
      <c r="B615" s="13" t="s">
        <v>20</v>
      </c>
      <c r="C615" s="13">
        <v>2.8437424999999999E-2</v>
      </c>
      <c r="D615" s="16">
        <v>1967769079</v>
      </c>
      <c r="E615" s="16">
        <v>-107298.30190000001</v>
      </c>
      <c r="F615" s="13">
        <v>0.318121665</v>
      </c>
      <c r="G615" s="13">
        <v>-120031664.09999999</v>
      </c>
      <c r="H615" s="13">
        <v>401836052.89999998</v>
      </c>
      <c r="I615" s="13">
        <v>-2.6700000000000002E-2</v>
      </c>
      <c r="J615" s="11">
        <f t="shared" si="9"/>
        <v>-2.67</v>
      </c>
    </row>
    <row r="616" spans="1:10">
      <c r="A616" s="21">
        <v>41577</v>
      </c>
      <c r="B616" s="13" t="s">
        <v>23</v>
      </c>
      <c r="C616" s="13">
        <v>4.9058830999999997E-2</v>
      </c>
      <c r="D616" s="16">
        <v>0</v>
      </c>
      <c r="E616" s="16">
        <v>-190799.85630000001</v>
      </c>
      <c r="F616" s="13">
        <v>0.54880767200000002</v>
      </c>
      <c r="G616" s="13">
        <v>-213442560.30000001</v>
      </c>
      <c r="H616" s="13">
        <v>401836052.89999998</v>
      </c>
      <c r="I616" s="13">
        <v>-4.7399999999999998E-2</v>
      </c>
      <c r="J616" s="11">
        <f t="shared" si="9"/>
        <v>-4.74</v>
      </c>
    </row>
    <row r="617" spans="1:10">
      <c r="A617" s="21">
        <v>41577</v>
      </c>
      <c r="B617" s="13" t="s">
        <v>30</v>
      </c>
      <c r="C617" s="13">
        <v>9.6128000000000005E-2</v>
      </c>
      <c r="D617" s="16">
        <v>0</v>
      </c>
      <c r="E617" s="16">
        <v>103088.4</v>
      </c>
      <c r="F617" s="13">
        <v>1.075357541</v>
      </c>
      <c r="G617" s="13">
        <v>115322162.5</v>
      </c>
      <c r="H617" s="13">
        <v>401836052.89999998</v>
      </c>
      <c r="I617" s="13">
        <v>2.5600000000000001E-2</v>
      </c>
      <c r="J617" s="11">
        <f t="shared" si="9"/>
        <v>2.56</v>
      </c>
    </row>
    <row r="618" spans="1:10">
      <c r="A618" s="21">
        <v>41577</v>
      </c>
      <c r="B618" s="13" t="s">
        <v>22</v>
      </c>
      <c r="C618" s="13">
        <v>-4.3610044000000001E-2</v>
      </c>
      <c r="D618" s="16">
        <v>-25000000</v>
      </c>
      <c r="E618" s="16">
        <v>5361.6908000000003</v>
      </c>
      <c r="F618" s="13">
        <v>-0.487853588</v>
      </c>
      <c r="G618" s="13">
        <v>5997976.2769999998</v>
      </c>
      <c r="H618" s="13">
        <v>401836052.89999998</v>
      </c>
      <c r="I618" s="13">
        <v>1.2999999999999999E-3</v>
      </c>
      <c r="J618" s="11">
        <f t="shared" si="9"/>
        <v>0.13</v>
      </c>
    </row>
    <row r="619" spans="1:10">
      <c r="A619" s="21">
        <v>41577</v>
      </c>
      <c r="B619" s="13" t="s">
        <v>21</v>
      </c>
      <c r="C619" s="13">
        <v>0.35700284700000001</v>
      </c>
      <c r="D619" s="16">
        <v>523000000</v>
      </c>
      <c r="E619" s="16">
        <v>372621.31319999998</v>
      </c>
      <c r="F619" s="13">
        <v>3.9936928229999999</v>
      </c>
      <c r="G619" s="13">
        <v>416841231.60000002</v>
      </c>
      <c r="H619" s="13">
        <v>401836052.89999998</v>
      </c>
      <c r="I619" s="13">
        <v>9.2700000000000005E-2</v>
      </c>
      <c r="J619" s="11">
        <f t="shared" si="9"/>
        <v>9.27</v>
      </c>
    </row>
    <row r="620" spans="1:10">
      <c r="A620" s="21">
        <v>41576</v>
      </c>
      <c r="B620" s="13" t="s">
        <v>20</v>
      </c>
      <c r="C620" s="13">
        <v>1.3706668E-2</v>
      </c>
      <c r="D620" s="16">
        <v>1967769079</v>
      </c>
      <c r="E620" s="16">
        <v>-113183.4997</v>
      </c>
      <c r="F620" s="13">
        <v>0.153009546</v>
      </c>
      <c r="G620" s="13">
        <v>-126348401.7</v>
      </c>
      <c r="H620" s="13">
        <v>401930984.60000002</v>
      </c>
      <c r="I620" s="13">
        <v>-2.81E-2</v>
      </c>
      <c r="J620" s="11">
        <f t="shared" si="9"/>
        <v>-2.81</v>
      </c>
    </row>
    <row r="621" spans="1:10">
      <c r="A621" s="21">
        <v>41576</v>
      </c>
      <c r="B621" s="13" t="s">
        <v>23</v>
      </c>
      <c r="C621" s="13">
        <v>4.8758507E-2</v>
      </c>
      <c r="D621" s="16">
        <v>0</v>
      </c>
      <c r="E621" s="16">
        <v>-190527.99559999999</v>
      </c>
      <c r="F621" s="13">
        <v>0.54429836899999995</v>
      </c>
      <c r="G621" s="13">
        <v>-212689197.59999999</v>
      </c>
      <c r="H621" s="13">
        <v>401930984.60000002</v>
      </c>
      <c r="I621" s="13">
        <v>-4.7399999999999998E-2</v>
      </c>
      <c r="J621" s="11">
        <f t="shared" si="9"/>
        <v>-4.74</v>
      </c>
    </row>
    <row r="622" spans="1:10">
      <c r="A622" s="21">
        <v>41576</v>
      </c>
      <c r="B622" s="13" t="s">
        <v>30</v>
      </c>
      <c r="C622" s="13">
        <v>0</v>
      </c>
      <c r="D622" s="16">
        <v>0</v>
      </c>
      <c r="E622" s="16">
        <v>0</v>
      </c>
      <c r="F622" s="13">
        <v>0</v>
      </c>
      <c r="G622" s="13">
        <v>0</v>
      </c>
      <c r="H622" s="13">
        <v>401930984.60000002</v>
      </c>
      <c r="I622" s="13">
        <v>0</v>
      </c>
      <c r="J622" s="11">
        <f t="shared" si="9"/>
        <v>0</v>
      </c>
    </row>
    <row r="623" spans="1:10">
      <c r="A623" s="21">
        <v>41576</v>
      </c>
      <c r="B623" s="13" t="s">
        <v>22</v>
      </c>
      <c r="C623" s="13">
        <v>-4.4350489999999999E-2</v>
      </c>
      <c r="D623" s="16">
        <v>-25000000</v>
      </c>
      <c r="E623" s="16">
        <v>5452.7259000000004</v>
      </c>
      <c r="F623" s="13">
        <v>-0.49509102900000002</v>
      </c>
      <c r="G623" s="13">
        <v>6086957.9440000001</v>
      </c>
      <c r="H623" s="13">
        <v>401930984.60000002</v>
      </c>
      <c r="I623" s="13">
        <v>1.2999999999999999E-3</v>
      </c>
      <c r="J623" s="11">
        <f t="shared" si="9"/>
        <v>0.13</v>
      </c>
    </row>
    <row r="624" spans="1:10">
      <c r="A624" s="21">
        <v>41576</v>
      </c>
      <c r="B624" s="13" t="s">
        <v>21</v>
      </c>
      <c r="C624" s="13">
        <v>0.35718523800000002</v>
      </c>
      <c r="D624" s="16">
        <v>523000000</v>
      </c>
      <c r="E624" s="16">
        <v>373016.66210000002</v>
      </c>
      <c r="F624" s="13">
        <v>3.9873112310000001</v>
      </c>
      <c r="G624" s="13">
        <v>416403974.10000002</v>
      </c>
      <c r="H624" s="13">
        <v>401930984.60000002</v>
      </c>
      <c r="I624" s="13">
        <v>9.2799999999999994E-2</v>
      </c>
      <c r="J624" s="11">
        <f t="shared" si="9"/>
        <v>9.2799999999999994</v>
      </c>
    </row>
    <row r="625" spans="1:10">
      <c r="A625" s="21">
        <v>41575</v>
      </c>
      <c r="B625" s="13" t="s">
        <v>20</v>
      </c>
      <c r="C625" s="13">
        <v>1.1195544E-2</v>
      </c>
      <c r="D625" s="16">
        <v>1967769079</v>
      </c>
      <c r="E625" s="16">
        <v>-113515.77589999999</v>
      </c>
      <c r="F625" s="13">
        <v>0.125041283</v>
      </c>
      <c r="G625" s="13">
        <v>-126783997.59999999</v>
      </c>
      <c r="H625" s="13">
        <v>402037048.69999999</v>
      </c>
      <c r="I625" s="13">
        <v>-2.8199999999999999E-2</v>
      </c>
      <c r="J625" s="11">
        <f t="shared" si="9"/>
        <v>-2.82</v>
      </c>
    </row>
    <row r="626" spans="1:10">
      <c r="A626" s="21">
        <v>41575</v>
      </c>
      <c r="B626" s="13" t="s">
        <v>23</v>
      </c>
      <c r="C626" s="13">
        <v>4.8780539999999997E-2</v>
      </c>
      <c r="D626" s="16">
        <v>0</v>
      </c>
      <c r="E626" s="16">
        <v>-190576.14369999999</v>
      </c>
      <c r="F626" s="13">
        <v>0.54482223500000004</v>
      </c>
      <c r="G626" s="13">
        <v>-212851519.19999999</v>
      </c>
      <c r="H626" s="13">
        <v>402037048.69999999</v>
      </c>
      <c r="I626" s="13">
        <v>-4.7399999999999998E-2</v>
      </c>
      <c r="J626" s="11">
        <f t="shared" si="9"/>
        <v>-4.74</v>
      </c>
    </row>
    <row r="627" spans="1:10">
      <c r="A627" s="21">
        <v>41575</v>
      </c>
      <c r="B627" s="13" t="s">
        <v>30</v>
      </c>
      <c r="C627" s="13">
        <v>9.6504000000000006E-2</v>
      </c>
      <c r="D627" s="16">
        <v>0</v>
      </c>
      <c r="E627" s="16">
        <v>105742.39999999999</v>
      </c>
      <c r="F627" s="13">
        <v>1.0778381079999999</v>
      </c>
      <c r="G627" s="13">
        <v>118102035.5</v>
      </c>
      <c r="H627" s="13">
        <v>402037048.69999999</v>
      </c>
      <c r="I627" s="13">
        <v>2.63E-2</v>
      </c>
      <c r="J627" s="11">
        <f t="shared" si="9"/>
        <v>2.63</v>
      </c>
    </row>
    <row r="628" spans="1:10">
      <c r="A628" s="21">
        <v>41575</v>
      </c>
      <c r="B628" s="13" t="s">
        <v>22</v>
      </c>
      <c r="C628" s="13">
        <v>-4.4524197000000001E-2</v>
      </c>
      <c r="D628" s="16">
        <v>-25000000</v>
      </c>
      <c r="E628" s="16">
        <v>5474.0825000000004</v>
      </c>
      <c r="F628" s="13">
        <v>-0.497283804</v>
      </c>
      <c r="G628" s="13">
        <v>6113917.2709999997</v>
      </c>
      <c r="H628" s="13">
        <v>402037048.69999999</v>
      </c>
      <c r="I628" s="13">
        <v>1.2999999999999999E-3</v>
      </c>
      <c r="J628" s="11">
        <f t="shared" si="9"/>
        <v>0.13</v>
      </c>
    </row>
    <row r="629" spans="1:10">
      <c r="A629" s="21">
        <v>41575</v>
      </c>
      <c r="B629" s="13" t="s">
        <v>21</v>
      </c>
      <c r="C629" s="13">
        <v>0.35682844400000002</v>
      </c>
      <c r="D629" s="16">
        <v>523000000</v>
      </c>
      <c r="E629" s="16">
        <v>372662.56359999999</v>
      </c>
      <c r="F629" s="13">
        <v>3.985361175</v>
      </c>
      <c r="G629" s="13">
        <v>416220998.39999998</v>
      </c>
      <c r="H629" s="13">
        <v>402037048.69999999</v>
      </c>
      <c r="I629" s="13">
        <v>9.2600000000000002E-2</v>
      </c>
      <c r="J629" s="11">
        <f t="shared" si="9"/>
        <v>9.26</v>
      </c>
    </row>
    <row r="630" spans="1:10">
      <c r="A630" s="21">
        <v>41572</v>
      </c>
      <c r="B630" s="13" t="s">
        <v>20</v>
      </c>
      <c r="C630" s="13">
        <v>1.7061056000000002E-2</v>
      </c>
      <c r="D630" s="16">
        <v>1967769079</v>
      </c>
      <c r="E630" s="16">
        <v>-113397.4341</v>
      </c>
      <c r="F630" s="13">
        <v>0.190319983</v>
      </c>
      <c r="G630" s="13">
        <v>-126497432.3</v>
      </c>
      <c r="H630" s="13">
        <v>402697409.30000001</v>
      </c>
      <c r="I630" s="13">
        <v>-2.81E-2</v>
      </c>
      <c r="J630" s="11">
        <f t="shared" si="9"/>
        <v>-2.81</v>
      </c>
    </row>
    <row r="631" spans="1:10">
      <c r="A631" s="21">
        <v>41572</v>
      </c>
      <c r="B631" s="13" t="s">
        <v>23</v>
      </c>
      <c r="C631" s="13">
        <v>4.8801615E-2</v>
      </c>
      <c r="D631" s="16">
        <v>0</v>
      </c>
      <c r="E631" s="16">
        <v>-190521.89120000001</v>
      </c>
      <c r="F631" s="13">
        <v>0.544393181</v>
      </c>
      <c r="G631" s="13">
        <v>-212531528.80000001</v>
      </c>
      <c r="H631" s="13">
        <v>402697409.30000001</v>
      </c>
      <c r="I631" s="13">
        <v>-4.7300000000000002E-2</v>
      </c>
      <c r="J631" s="11">
        <f t="shared" si="9"/>
        <v>-4.7300000000000004</v>
      </c>
    </row>
    <row r="632" spans="1:10">
      <c r="A632" s="21">
        <v>41572</v>
      </c>
      <c r="B632" s="13" t="s">
        <v>30</v>
      </c>
      <c r="C632" s="13">
        <v>9.7299999999999998E-2</v>
      </c>
      <c r="D632" s="16">
        <v>0</v>
      </c>
      <c r="E632" s="16">
        <v>109737.60000000001</v>
      </c>
      <c r="F632" s="13">
        <v>1.0854037620000001</v>
      </c>
      <c r="G632" s="13">
        <v>122414803.59999999</v>
      </c>
      <c r="H632" s="13">
        <v>402697409.30000001</v>
      </c>
      <c r="I632" s="13">
        <v>2.7199999999999998E-2</v>
      </c>
      <c r="J632" s="11">
        <f t="shared" si="9"/>
        <v>2.7199999999999998</v>
      </c>
    </row>
    <row r="633" spans="1:10">
      <c r="A633" s="21">
        <v>41572</v>
      </c>
      <c r="B633" s="13" t="s">
        <v>22</v>
      </c>
      <c r="C633" s="13">
        <v>-4.4823609E-2</v>
      </c>
      <c r="D633" s="16">
        <v>-25000000</v>
      </c>
      <c r="E633" s="16">
        <v>5510.8941000000004</v>
      </c>
      <c r="F633" s="13">
        <v>-0.500017614</v>
      </c>
      <c r="G633" s="13">
        <v>6147528.4589999998</v>
      </c>
      <c r="H633" s="13">
        <v>402697409.30000001</v>
      </c>
      <c r="I633" s="13">
        <v>1.2999999999999999E-3</v>
      </c>
      <c r="J633" s="11">
        <f t="shared" si="9"/>
        <v>0.13</v>
      </c>
    </row>
    <row r="634" spans="1:10">
      <c r="A634" s="21">
        <v>41572</v>
      </c>
      <c r="B634" s="13" t="s">
        <v>21</v>
      </c>
      <c r="C634" s="13">
        <v>0.35642359400000001</v>
      </c>
      <c r="D634" s="16">
        <v>523000000</v>
      </c>
      <c r="E634" s="16">
        <v>372451.34049999999</v>
      </c>
      <c r="F634" s="13">
        <v>3.9759867409999998</v>
      </c>
      <c r="G634" s="13">
        <v>415477992.10000002</v>
      </c>
      <c r="H634" s="13">
        <v>402697409.30000001</v>
      </c>
      <c r="I634" s="13">
        <v>9.2399999999999996E-2</v>
      </c>
      <c r="J634" s="11">
        <f t="shared" si="9"/>
        <v>9.24</v>
      </c>
    </row>
    <row r="635" spans="1:10">
      <c r="A635" s="21">
        <v>41571</v>
      </c>
      <c r="B635" s="13" t="s">
        <v>20</v>
      </c>
      <c r="C635" s="13">
        <v>3.3650713999999998E-2</v>
      </c>
      <c r="D635" s="16">
        <v>1967769079</v>
      </c>
      <c r="E635" s="16">
        <v>-105335.3643</v>
      </c>
      <c r="F635" s="13">
        <v>0.37594549999999999</v>
      </c>
      <c r="G635" s="13">
        <v>-117680582.2</v>
      </c>
      <c r="H635" s="13">
        <v>402769478.60000002</v>
      </c>
      <c r="I635" s="13">
        <v>-2.6100000000000002E-2</v>
      </c>
      <c r="J635" s="11">
        <f t="shared" si="9"/>
        <v>-2.6100000000000003</v>
      </c>
    </row>
    <row r="636" spans="1:10">
      <c r="A636" s="21">
        <v>41571</v>
      </c>
      <c r="B636" s="13" t="s">
        <v>23</v>
      </c>
      <c r="C636" s="13">
        <v>4.88216E-2</v>
      </c>
      <c r="D636" s="16">
        <v>0</v>
      </c>
      <c r="E636" s="16">
        <v>-190544.6256</v>
      </c>
      <c r="F636" s="13">
        <v>0.54543451300000001</v>
      </c>
      <c r="G636" s="13">
        <v>-212876298.80000001</v>
      </c>
      <c r="H636" s="13">
        <v>402769478.60000002</v>
      </c>
      <c r="I636" s="13">
        <v>-4.7300000000000002E-2</v>
      </c>
      <c r="J636" s="11">
        <f t="shared" si="9"/>
        <v>-4.7300000000000004</v>
      </c>
    </row>
    <row r="637" spans="1:10">
      <c r="A637" s="21">
        <v>41571</v>
      </c>
      <c r="B637" s="13" t="s">
        <v>30</v>
      </c>
      <c r="C637" s="13">
        <v>0.16619</v>
      </c>
      <c r="D637" s="16">
        <v>0</v>
      </c>
      <c r="E637" s="16">
        <v>99509</v>
      </c>
      <c r="F637" s="13">
        <v>1.856673311</v>
      </c>
      <c r="G637" s="13">
        <v>111171372.8</v>
      </c>
      <c r="H637" s="13">
        <v>402769478.60000002</v>
      </c>
      <c r="I637" s="13">
        <v>2.47E-2</v>
      </c>
      <c r="J637" s="11">
        <f t="shared" si="9"/>
        <v>2.4699999999999998</v>
      </c>
    </row>
    <row r="638" spans="1:10">
      <c r="A638" s="21">
        <v>41571</v>
      </c>
      <c r="B638" s="13" t="s">
        <v>21</v>
      </c>
      <c r="C638" s="13">
        <v>0.35671689299999998</v>
      </c>
      <c r="D638" s="16">
        <v>530000000</v>
      </c>
      <c r="E638" s="16">
        <v>377533.16800000001</v>
      </c>
      <c r="F638" s="13">
        <v>3.98523819</v>
      </c>
      <c r="G638" s="13">
        <v>421779744.30000001</v>
      </c>
      <c r="H638" s="13">
        <v>402769478.60000002</v>
      </c>
      <c r="I638" s="13">
        <v>9.3700000000000006E-2</v>
      </c>
      <c r="J638" s="11">
        <f t="shared" si="9"/>
        <v>9.370000000000001</v>
      </c>
    </row>
    <row r="639" spans="1:10">
      <c r="A639" s="21">
        <v>41570</v>
      </c>
      <c r="B639" s="13" t="s">
        <v>20</v>
      </c>
      <c r="C639" s="13">
        <v>4.3880719999999998E-3</v>
      </c>
      <c r="D639" s="16">
        <v>1967769079</v>
      </c>
      <c r="E639" s="16">
        <v>-116848.6352</v>
      </c>
      <c r="F639" s="13">
        <v>4.8849100999999999E-2</v>
      </c>
      <c r="G639" s="13">
        <v>-130078785.90000001</v>
      </c>
      <c r="H639" s="13">
        <v>403385224.69999999</v>
      </c>
      <c r="I639" s="13">
        <v>-2.8899999999999999E-2</v>
      </c>
      <c r="J639" s="11">
        <f t="shared" si="9"/>
        <v>-2.8899999999999997</v>
      </c>
    </row>
    <row r="640" spans="1:10">
      <c r="A640" s="21">
        <v>41570</v>
      </c>
      <c r="B640" s="13" t="s">
        <v>23</v>
      </c>
      <c r="C640" s="13">
        <v>5.1530668000000002E-2</v>
      </c>
      <c r="D640" s="16">
        <v>0</v>
      </c>
      <c r="E640" s="16">
        <v>-190394.07810000001</v>
      </c>
      <c r="F640" s="13">
        <v>0.57365211999999999</v>
      </c>
      <c r="G640" s="13">
        <v>-211951388.90000001</v>
      </c>
      <c r="H640" s="13">
        <v>403385224.69999999</v>
      </c>
      <c r="I640" s="13">
        <v>-4.7100000000000003E-2</v>
      </c>
      <c r="J640" s="11">
        <f t="shared" si="9"/>
        <v>-4.71</v>
      </c>
    </row>
    <row r="641" spans="1:10">
      <c r="A641" s="21">
        <v>41570</v>
      </c>
      <c r="B641" s="13" t="s">
        <v>30</v>
      </c>
      <c r="C641" s="13">
        <v>0.174175</v>
      </c>
      <c r="D641" s="16">
        <v>0</v>
      </c>
      <c r="E641" s="16">
        <v>109743.8</v>
      </c>
      <c r="F641" s="13">
        <v>1.9389591070000001</v>
      </c>
      <c r="G641" s="13">
        <v>122169507.90000001</v>
      </c>
      <c r="H641" s="13">
        <v>403385224.69999999</v>
      </c>
      <c r="I641" s="13">
        <v>2.7199999999999998E-2</v>
      </c>
      <c r="J641" s="11">
        <f t="shared" si="9"/>
        <v>2.7199999999999998</v>
      </c>
    </row>
    <row r="642" spans="1:10">
      <c r="A642" s="21">
        <v>41570</v>
      </c>
      <c r="B642" s="13" t="s">
        <v>21</v>
      </c>
      <c r="C642" s="13">
        <v>0.355675676</v>
      </c>
      <c r="D642" s="16">
        <v>530000000</v>
      </c>
      <c r="E642" s="16">
        <v>376342.08380000002</v>
      </c>
      <c r="F642" s="13">
        <v>3.9594694480000001</v>
      </c>
      <c r="G642" s="13">
        <v>418953300.30000001</v>
      </c>
      <c r="H642" s="13">
        <v>403385224.69999999</v>
      </c>
      <c r="I642" s="13">
        <v>9.3200000000000005E-2</v>
      </c>
      <c r="J642" s="11">
        <f t="shared" si="9"/>
        <v>9.32</v>
      </c>
    </row>
    <row r="643" spans="1:10">
      <c r="A643" s="21">
        <v>41569</v>
      </c>
      <c r="B643" s="13" t="s">
        <v>20</v>
      </c>
      <c r="C643" s="13">
        <v>7.9248949999999999E-2</v>
      </c>
      <c r="D643" s="16">
        <v>1992769079</v>
      </c>
      <c r="E643" s="16">
        <v>-93666.511199999994</v>
      </c>
      <c r="F643" s="13">
        <v>0.88408330700000004</v>
      </c>
      <c r="G643" s="13">
        <v>-104492234.8</v>
      </c>
      <c r="H643" s="13">
        <v>403095469.10000002</v>
      </c>
      <c r="I643" s="13">
        <v>-2.3199999999999998E-2</v>
      </c>
      <c r="J643" s="11">
        <f t="shared" ref="J643:J706" si="10">I643*100</f>
        <v>-2.3199999999999998</v>
      </c>
    </row>
    <row r="644" spans="1:10">
      <c r="A644" s="21">
        <v>41569</v>
      </c>
      <c r="B644" s="13" t="s">
        <v>23</v>
      </c>
      <c r="C644" s="13">
        <v>4.8802231000000001E-2</v>
      </c>
      <c r="D644" s="16">
        <v>0</v>
      </c>
      <c r="E644" s="16">
        <v>-215532.93220000001</v>
      </c>
      <c r="F644" s="13">
        <v>0.54442661699999995</v>
      </c>
      <c r="G644" s="13">
        <v>-240443649.30000001</v>
      </c>
      <c r="H644" s="13">
        <v>403095469.10000002</v>
      </c>
      <c r="I644" s="13">
        <v>-5.3400000000000003E-2</v>
      </c>
      <c r="J644" s="11">
        <f t="shared" si="10"/>
        <v>-5.34</v>
      </c>
    </row>
    <row r="645" spans="1:10">
      <c r="A645" s="21">
        <v>41569</v>
      </c>
      <c r="B645" s="13" t="s">
        <v>30</v>
      </c>
      <c r="C645" s="13">
        <v>0.16926099999999999</v>
      </c>
      <c r="D645" s="16">
        <v>0</v>
      </c>
      <c r="E645" s="16">
        <v>104194.6</v>
      </c>
      <c r="F645" s="13">
        <v>1.888237315</v>
      </c>
      <c r="G645" s="13">
        <v>116237131.8</v>
      </c>
      <c r="H645" s="13">
        <v>403095469.10000002</v>
      </c>
      <c r="I645" s="13">
        <v>2.58E-2</v>
      </c>
      <c r="J645" s="11">
        <f t="shared" si="10"/>
        <v>2.58</v>
      </c>
    </row>
    <row r="646" spans="1:10">
      <c r="A646" s="21">
        <v>41569</v>
      </c>
      <c r="B646" s="13" t="s">
        <v>21</v>
      </c>
      <c r="C646" s="13">
        <v>0.35715913700000002</v>
      </c>
      <c r="D646" s="16">
        <v>505000000</v>
      </c>
      <c r="E646" s="16">
        <v>359560.14199999999</v>
      </c>
      <c r="F646" s="13">
        <v>3.9843863019999999</v>
      </c>
      <c r="G646" s="13">
        <v>401117136.89999998</v>
      </c>
      <c r="H646" s="13">
        <v>403095469.10000002</v>
      </c>
      <c r="I646" s="13">
        <v>8.9099999999999999E-2</v>
      </c>
      <c r="J646" s="11">
        <f t="shared" si="10"/>
        <v>8.91</v>
      </c>
    </row>
    <row r="647" spans="1:10">
      <c r="A647" s="21">
        <v>41568</v>
      </c>
      <c r="B647" s="13" t="s">
        <v>20</v>
      </c>
      <c r="C647" s="13">
        <v>0.170140609</v>
      </c>
      <c r="D647" s="16">
        <v>2047322362</v>
      </c>
      <c r="E647" s="16">
        <v>-54537.928500000002</v>
      </c>
      <c r="F647" s="13">
        <v>1.9135425669999999</v>
      </c>
      <c r="G647" s="13">
        <v>-61337883.009999998</v>
      </c>
      <c r="H647" s="13">
        <v>401861379.10000002</v>
      </c>
      <c r="I647" s="13">
        <v>-1.35E-2</v>
      </c>
      <c r="J647" s="11">
        <f t="shared" si="10"/>
        <v>-1.35</v>
      </c>
    </row>
    <row r="648" spans="1:10">
      <c r="A648" s="21">
        <v>41568</v>
      </c>
      <c r="B648" s="13" t="s">
        <v>23</v>
      </c>
      <c r="C648" s="13">
        <v>4.8863754000000002E-2</v>
      </c>
      <c r="D648" s="16">
        <v>0</v>
      </c>
      <c r="E648" s="16">
        <v>-215662.56700000001</v>
      </c>
      <c r="F648" s="13">
        <v>0.54956235200000003</v>
      </c>
      <c r="G648" s="13">
        <v>-242552030.59999999</v>
      </c>
      <c r="H648" s="13">
        <v>401861379.10000002</v>
      </c>
      <c r="I648" s="13">
        <v>-5.3600000000000002E-2</v>
      </c>
      <c r="J648" s="11">
        <f t="shared" si="10"/>
        <v>-5.36</v>
      </c>
    </row>
    <row r="649" spans="1:10">
      <c r="A649" s="21">
        <v>41568</v>
      </c>
      <c r="B649" s="13" t="s">
        <v>30</v>
      </c>
      <c r="C649" s="13">
        <v>0.13203400000000001</v>
      </c>
      <c r="D649" s="16">
        <v>0</v>
      </c>
      <c r="E649" s="16">
        <v>75812</v>
      </c>
      <c r="F649" s="13">
        <v>1.484964</v>
      </c>
      <c r="G649" s="13">
        <v>85264470.340000004</v>
      </c>
      <c r="H649" s="13">
        <v>401861379.10000002</v>
      </c>
      <c r="I649" s="13">
        <v>1.8800000000000001E-2</v>
      </c>
      <c r="J649" s="11">
        <f t="shared" si="10"/>
        <v>1.8800000000000001</v>
      </c>
    </row>
    <row r="650" spans="1:10">
      <c r="A650" s="21">
        <v>41568</v>
      </c>
      <c r="B650" s="13" t="s">
        <v>21</v>
      </c>
      <c r="C650" s="13">
        <v>0.35976305600000003</v>
      </c>
      <c r="D650" s="16">
        <v>505000000</v>
      </c>
      <c r="E650" s="16">
        <v>362636.01510000002</v>
      </c>
      <c r="F650" s="13">
        <v>4.0461940609999996</v>
      </c>
      <c r="G650" s="13">
        <v>407850574.5</v>
      </c>
      <c r="H650" s="13">
        <v>401861379.10000002</v>
      </c>
      <c r="I650" s="13">
        <v>9.0200000000000002E-2</v>
      </c>
      <c r="J650" s="11">
        <f t="shared" si="10"/>
        <v>9.02</v>
      </c>
    </row>
    <row r="651" spans="1:10">
      <c r="A651" s="21">
        <v>41565</v>
      </c>
      <c r="B651" s="13" t="s">
        <v>20</v>
      </c>
      <c r="C651" s="13">
        <v>0.136556495</v>
      </c>
      <c r="D651" s="16">
        <v>2047322362</v>
      </c>
      <c r="E651" s="16">
        <v>-67478.687099999996</v>
      </c>
      <c r="F651" s="13">
        <v>1.5326286099999999</v>
      </c>
      <c r="G651" s="13">
        <v>-75734051.650000006</v>
      </c>
      <c r="H651" s="13">
        <v>402150648.19999999</v>
      </c>
      <c r="I651" s="13">
        <v>-1.67E-2</v>
      </c>
      <c r="J651" s="11">
        <f t="shared" si="10"/>
        <v>-1.67</v>
      </c>
    </row>
    <row r="652" spans="1:10">
      <c r="A652" s="21">
        <v>41565</v>
      </c>
      <c r="B652" s="13" t="s">
        <v>23</v>
      </c>
      <c r="C652" s="13">
        <v>4.8855669999999997E-2</v>
      </c>
      <c r="D652" s="16">
        <v>0</v>
      </c>
      <c r="E652" s="16">
        <v>-215655.9572</v>
      </c>
      <c r="F652" s="13">
        <v>0.54832688600000001</v>
      </c>
      <c r="G652" s="13">
        <v>-242039377.19999999</v>
      </c>
      <c r="H652" s="13">
        <v>402150648.19999999</v>
      </c>
      <c r="I652" s="13">
        <v>-5.3600000000000002E-2</v>
      </c>
      <c r="J652" s="11">
        <f t="shared" si="10"/>
        <v>-5.36</v>
      </c>
    </row>
    <row r="653" spans="1:10">
      <c r="A653" s="21">
        <v>41565</v>
      </c>
      <c r="B653" s="13" t="s">
        <v>30</v>
      </c>
      <c r="C653" s="13">
        <v>0.13770299999999999</v>
      </c>
      <c r="D653" s="16">
        <v>0</v>
      </c>
      <c r="E653" s="16">
        <v>81748.600000000006</v>
      </c>
      <c r="F653" s="13">
        <v>1.5454962990000001</v>
      </c>
      <c r="G653" s="13">
        <v>91749750.340000004</v>
      </c>
      <c r="H653" s="13">
        <v>402150648.19999999</v>
      </c>
      <c r="I653" s="13">
        <v>2.0299999999999999E-2</v>
      </c>
      <c r="J653" s="11">
        <f t="shared" si="10"/>
        <v>2.0299999999999998</v>
      </c>
    </row>
    <row r="654" spans="1:10">
      <c r="A654" s="21">
        <v>41565</v>
      </c>
      <c r="B654" s="13" t="s">
        <v>21</v>
      </c>
      <c r="C654" s="13">
        <v>0.35915635499999998</v>
      </c>
      <c r="D654" s="16">
        <v>505000000</v>
      </c>
      <c r="E654" s="16">
        <v>361983.34700000001</v>
      </c>
      <c r="F654" s="13">
        <v>4.030956604</v>
      </c>
      <c r="G654" s="13">
        <v>406268507.5</v>
      </c>
      <c r="H654" s="13">
        <v>402150648.19999999</v>
      </c>
      <c r="I654" s="13">
        <v>0.09</v>
      </c>
      <c r="J654" s="11">
        <f t="shared" si="10"/>
        <v>9</v>
      </c>
    </row>
    <row r="655" spans="1:10">
      <c r="A655" s="21">
        <v>41564</v>
      </c>
      <c r="B655" s="13" t="s">
        <v>20</v>
      </c>
      <c r="C655" s="13">
        <v>0.11736824799999999</v>
      </c>
      <c r="D655" s="16">
        <v>2047322362</v>
      </c>
      <c r="E655" s="16">
        <v>-73452.442999999999</v>
      </c>
      <c r="F655" s="13">
        <v>1.3163771440000001</v>
      </c>
      <c r="G655" s="13">
        <v>-82382687.620000005</v>
      </c>
      <c r="H655" s="13">
        <v>402415785.39999998</v>
      </c>
      <c r="I655" s="13">
        <v>-1.8200000000000001E-2</v>
      </c>
      <c r="J655" s="11">
        <f t="shared" si="10"/>
        <v>-1.82</v>
      </c>
    </row>
    <row r="656" spans="1:10">
      <c r="A656" s="21">
        <v>41564</v>
      </c>
      <c r="B656" s="13" t="s">
        <v>23</v>
      </c>
      <c r="C656" s="13">
        <v>4.8845324000000002E-2</v>
      </c>
      <c r="D656" s="16">
        <v>0</v>
      </c>
      <c r="E656" s="16">
        <v>-215661.06570000001</v>
      </c>
      <c r="F656" s="13">
        <v>0.54783869699999999</v>
      </c>
      <c r="G656" s="13">
        <v>-241880834.5</v>
      </c>
      <c r="H656" s="13">
        <v>402415785.39999998</v>
      </c>
      <c r="I656" s="13">
        <v>-5.3499999999999999E-2</v>
      </c>
      <c r="J656" s="11">
        <f t="shared" si="10"/>
        <v>-5.35</v>
      </c>
    </row>
    <row r="657" spans="1:10">
      <c r="A657" s="21">
        <v>41564</v>
      </c>
      <c r="B657" s="13" t="s">
        <v>30</v>
      </c>
      <c r="C657" s="13">
        <v>0.140546</v>
      </c>
      <c r="D657" s="16">
        <v>0</v>
      </c>
      <c r="E657" s="16">
        <v>83932.800000000003</v>
      </c>
      <c r="F657" s="13">
        <v>1.576333848</v>
      </c>
      <c r="G657" s="13">
        <v>94137231.670000002</v>
      </c>
      <c r="H657" s="13">
        <v>402415785.39999998</v>
      </c>
      <c r="I657" s="13">
        <v>2.0799999999999999E-2</v>
      </c>
      <c r="J657" s="11">
        <f t="shared" si="10"/>
        <v>2.08</v>
      </c>
    </row>
    <row r="658" spans="1:10">
      <c r="A658" s="21">
        <v>41564</v>
      </c>
      <c r="B658" s="13" t="s">
        <v>21</v>
      </c>
      <c r="C658" s="13">
        <v>0.29086509999999999</v>
      </c>
      <c r="D658" s="16">
        <v>505000000</v>
      </c>
      <c r="E658" s="16">
        <v>361784.91369999998</v>
      </c>
      <c r="F658" s="13">
        <v>3.2622806940000002</v>
      </c>
      <c r="G658" s="13">
        <v>405770214.19999999</v>
      </c>
      <c r="H658" s="13">
        <v>402415785.39999998</v>
      </c>
      <c r="I658" s="13">
        <v>8.9899999999999994E-2</v>
      </c>
      <c r="J658" s="11">
        <f t="shared" si="10"/>
        <v>8.99</v>
      </c>
    </row>
    <row r="659" spans="1:10">
      <c r="A659" s="21">
        <v>41563</v>
      </c>
      <c r="B659" s="13" t="s">
        <v>20</v>
      </c>
      <c r="C659" s="13">
        <v>0.103695096</v>
      </c>
      <c r="D659" s="16">
        <v>2205848177</v>
      </c>
      <c r="E659" s="16">
        <v>-54663.337599999999</v>
      </c>
      <c r="F659" s="13">
        <v>1.1712287130000001</v>
      </c>
      <c r="G659" s="13">
        <v>-61741849.909999996</v>
      </c>
      <c r="H659" s="13">
        <v>400562615.80000001</v>
      </c>
      <c r="I659" s="13">
        <v>-1.3599999999999999E-2</v>
      </c>
      <c r="J659" s="11">
        <f t="shared" si="10"/>
        <v>-1.3599999999999999</v>
      </c>
    </row>
    <row r="660" spans="1:10">
      <c r="A660" s="21">
        <v>41563</v>
      </c>
      <c r="B660" s="13" t="s">
        <v>23</v>
      </c>
      <c r="C660" s="13">
        <v>4.8825650999999998E-2</v>
      </c>
      <c r="D660" s="16">
        <v>0</v>
      </c>
      <c r="E660" s="16">
        <v>-215413.85219999999</v>
      </c>
      <c r="F660" s="13">
        <v>0.55148224499999998</v>
      </c>
      <c r="G660" s="13">
        <v>-243308409.5</v>
      </c>
      <c r="H660" s="13">
        <v>400562615.80000001</v>
      </c>
      <c r="I660" s="13">
        <v>-5.3699999999999998E-2</v>
      </c>
      <c r="J660" s="11">
        <f t="shared" si="10"/>
        <v>-5.37</v>
      </c>
    </row>
    <row r="661" spans="1:10">
      <c r="A661" s="21">
        <v>41563</v>
      </c>
      <c r="B661" s="13" t="s">
        <v>30</v>
      </c>
      <c r="C661" s="13">
        <v>0.105876</v>
      </c>
      <c r="D661" s="16">
        <v>0</v>
      </c>
      <c r="E661" s="16">
        <v>57890.6</v>
      </c>
      <c r="F661" s="13">
        <v>1.1958618679999999</v>
      </c>
      <c r="G661" s="13">
        <v>65387019.770000003</v>
      </c>
      <c r="H661" s="13">
        <v>400562615.80000001</v>
      </c>
      <c r="I661" s="13">
        <v>1.44E-2</v>
      </c>
      <c r="J661" s="11">
        <f t="shared" si="10"/>
        <v>1.44</v>
      </c>
    </row>
    <row r="662" spans="1:10">
      <c r="A662" s="21">
        <v>41563</v>
      </c>
      <c r="B662" s="13" t="s">
        <v>21</v>
      </c>
      <c r="C662" s="13">
        <v>0.292236567</v>
      </c>
      <c r="D662" s="16">
        <v>505000000</v>
      </c>
      <c r="E662" s="16">
        <v>364581.09139999998</v>
      </c>
      <c r="F662" s="13">
        <v>3.300791179</v>
      </c>
      <c r="G662" s="13">
        <v>411791742.19999999</v>
      </c>
      <c r="H662" s="13">
        <v>400562615.80000001</v>
      </c>
      <c r="I662" s="13">
        <v>9.0999999999999998E-2</v>
      </c>
      <c r="J662" s="11">
        <f t="shared" si="10"/>
        <v>9.1</v>
      </c>
    </row>
    <row r="663" spans="1:10">
      <c r="A663" s="21">
        <v>41562</v>
      </c>
      <c r="B663" s="13" t="s">
        <v>20</v>
      </c>
      <c r="C663" s="13">
        <v>0.16652582699999999</v>
      </c>
      <c r="D663" s="16">
        <v>2205848177</v>
      </c>
      <c r="E663" s="16">
        <v>-30903.0056</v>
      </c>
      <c r="F663" s="13">
        <v>1.888978</v>
      </c>
      <c r="G663" s="13">
        <v>-35054681.18</v>
      </c>
      <c r="H663" s="13">
        <v>400317862.60000002</v>
      </c>
      <c r="I663" s="13">
        <v>-7.7000000000000002E-3</v>
      </c>
      <c r="J663" s="11">
        <f t="shared" si="10"/>
        <v>-0.77</v>
      </c>
    </row>
    <row r="664" spans="1:10">
      <c r="A664" s="21">
        <v>41562</v>
      </c>
      <c r="B664" s="13" t="s">
        <v>23</v>
      </c>
      <c r="C664" s="13">
        <v>4.8858578E-2</v>
      </c>
      <c r="D664" s="16">
        <v>0</v>
      </c>
      <c r="E664" s="16">
        <v>-215666.6593</v>
      </c>
      <c r="F664" s="13">
        <v>0.55422501499999999</v>
      </c>
      <c r="G664" s="13">
        <v>-244640475.40000001</v>
      </c>
      <c r="H664" s="13">
        <v>400317862.60000002</v>
      </c>
      <c r="I664" s="13">
        <v>-5.3800000000000001E-2</v>
      </c>
      <c r="J664" s="11">
        <f t="shared" si="10"/>
        <v>-5.38</v>
      </c>
    </row>
    <row r="665" spans="1:10">
      <c r="A665" s="21">
        <v>41562</v>
      </c>
      <c r="B665" s="13" t="s">
        <v>30</v>
      </c>
      <c r="C665" s="13">
        <v>8.6219000000000004E-2</v>
      </c>
      <c r="D665" s="16">
        <v>0</v>
      </c>
      <c r="E665" s="16">
        <v>46986</v>
      </c>
      <c r="F665" s="13">
        <v>0.97802123100000005</v>
      </c>
      <c r="G665" s="13">
        <v>53298351.329999998</v>
      </c>
      <c r="H665" s="13">
        <v>400317862.60000002</v>
      </c>
      <c r="I665" s="13">
        <v>1.17E-2</v>
      </c>
      <c r="J665" s="11">
        <f t="shared" si="10"/>
        <v>1.17</v>
      </c>
    </row>
    <row r="666" spans="1:10">
      <c r="A666" s="21">
        <v>41562</v>
      </c>
      <c r="B666" s="13" t="s">
        <v>21</v>
      </c>
      <c r="C666" s="13">
        <v>0.29310249599999999</v>
      </c>
      <c r="D666" s="16">
        <v>505000000</v>
      </c>
      <c r="E666" s="16">
        <v>366386.53490000003</v>
      </c>
      <c r="F666" s="13">
        <v>3.3247945790000002</v>
      </c>
      <c r="G666" s="13">
        <v>415608867.80000001</v>
      </c>
      <c r="H666" s="13">
        <v>400317862.60000002</v>
      </c>
      <c r="I666" s="13">
        <v>9.1499999999999998E-2</v>
      </c>
      <c r="J666" s="11">
        <f t="shared" si="10"/>
        <v>9.15</v>
      </c>
    </row>
    <row r="667" spans="1:10">
      <c r="A667" s="21">
        <v>41558</v>
      </c>
      <c r="B667" s="13" t="s">
        <v>20</v>
      </c>
      <c r="C667" s="13">
        <v>0.108529156</v>
      </c>
      <c r="D667" s="16">
        <v>2205848177</v>
      </c>
      <c r="E667" s="16">
        <v>-54774.784599999999</v>
      </c>
      <c r="F667" s="13">
        <v>1.2264982129999999</v>
      </c>
      <c r="G667" s="13">
        <v>-61901499.960000001</v>
      </c>
      <c r="H667" s="13">
        <v>401556116.80000001</v>
      </c>
      <c r="I667" s="13">
        <v>-1.3599999999999999E-2</v>
      </c>
      <c r="J667" s="11">
        <f t="shared" si="10"/>
        <v>-1.3599999999999999</v>
      </c>
    </row>
    <row r="668" spans="1:10">
      <c r="A668" s="21">
        <v>41558</v>
      </c>
      <c r="B668" s="13" t="s">
        <v>23</v>
      </c>
      <c r="C668" s="13">
        <v>4.8874888999999998E-2</v>
      </c>
      <c r="D668" s="16">
        <v>0</v>
      </c>
      <c r="E668" s="16">
        <v>-215702.91380000001</v>
      </c>
      <c r="F668" s="13">
        <v>0.55233972399999998</v>
      </c>
      <c r="G668" s="13">
        <v>-243767894.40000001</v>
      </c>
      <c r="H668" s="13">
        <v>401556116.80000001</v>
      </c>
      <c r="I668" s="13">
        <v>-5.3699999999999998E-2</v>
      </c>
      <c r="J668" s="11">
        <f t="shared" si="10"/>
        <v>-5.37</v>
      </c>
    </row>
    <row r="669" spans="1:10">
      <c r="A669" s="21">
        <v>41558</v>
      </c>
      <c r="B669" s="13" t="s">
        <v>30</v>
      </c>
      <c r="C669" s="13">
        <v>9.9252999999999994E-2</v>
      </c>
      <c r="D669" s="16">
        <v>0</v>
      </c>
      <c r="E669" s="16">
        <v>56448.4</v>
      </c>
      <c r="F669" s="13">
        <v>1.1216675009999999</v>
      </c>
      <c r="G669" s="13">
        <v>63792868.479999997</v>
      </c>
      <c r="H669" s="13">
        <v>401556116.80000001</v>
      </c>
      <c r="I669" s="13">
        <v>1.4E-2</v>
      </c>
      <c r="J669" s="11">
        <f t="shared" si="10"/>
        <v>1.4000000000000001</v>
      </c>
    </row>
    <row r="670" spans="1:10">
      <c r="A670" s="21">
        <v>41558</v>
      </c>
      <c r="B670" s="13" t="s">
        <v>21</v>
      </c>
      <c r="C670" s="13">
        <v>0.29175300900000001</v>
      </c>
      <c r="D670" s="16">
        <v>505000000</v>
      </c>
      <c r="E670" s="16">
        <v>364271.5</v>
      </c>
      <c r="F670" s="13">
        <v>3.297128233</v>
      </c>
      <c r="G670" s="13">
        <v>411666652.89999998</v>
      </c>
      <c r="H670" s="13">
        <v>401556116.80000001</v>
      </c>
      <c r="I670" s="13">
        <v>9.0700000000000003E-2</v>
      </c>
      <c r="J670" s="11">
        <f t="shared" si="10"/>
        <v>9.07</v>
      </c>
    </row>
    <row r="671" spans="1:10">
      <c r="A671" s="21">
        <v>41557</v>
      </c>
      <c r="B671" s="13" t="s">
        <v>20</v>
      </c>
      <c r="C671" s="13">
        <v>0.10677623999999999</v>
      </c>
      <c r="D671" s="16">
        <v>2205848177</v>
      </c>
      <c r="E671" s="16">
        <v>-55706.892099999997</v>
      </c>
      <c r="F671" s="13">
        <v>1.2072273929999999</v>
      </c>
      <c r="G671" s="13">
        <v>-62983006.439999998</v>
      </c>
      <c r="H671" s="13">
        <v>401720677.10000002</v>
      </c>
      <c r="I671" s="13">
        <v>-1.38E-2</v>
      </c>
      <c r="J671" s="11">
        <f t="shared" si="10"/>
        <v>-1.38</v>
      </c>
    </row>
    <row r="672" spans="1:10">
      <c r="A672" s="21">
        <v>41557</v>
      </c>
      <c r="B672" s="13" t="s">
        <v>23</v>
      </c>
      <c r="C672" s="13">
        <v>4.8901286000000002E-2</v>
      </c>
      <c r="D672" s="16">
        <v>0</v>
      </c>
      <c r="E672" s="16">
        <v>-215780.7971</v>
      </c>
      <c r="F672" s="13">
        <v>0.55288491200000001</v>
      </c>
      <c r="G672" s="13">
        <v>-243964845.69999999</v>
      </c>
      <c r="H672" s="13">
        <v>401720677.10000002</v>
      </c>
      <c r="I672" s="13">
        <v>-5.3699999999999998E-2</v>
      </c>
      <c r="J672" s="11">
        <f t="shared" si="10"/>
        <v>-5.37</v>
      </c>
    </row>
    <row r="673" spans="1:10">
      <c r="A673" s="21">
        <v>41557</v>
      </c>
      <c r="B673" s="13" t="s">
        <v>30</v>
      </c>
      <c r="C673" s="13">
        <v>9.3132999999999994E-2</v>
      </c>
      <c r="D673" s="16">
        <v>0</v>
      </c>
      <c r="E673" s="16">
        <v>53364.800000000003</v>
      </c>
      <c r="F673" s="13">
        <v>1.052974976</v>
      </c>
      <c r="G673" s="13">
        <v>60335003.719999999</v>
      </c>
      <c r="H673" s="13">
        <v>401720677.10000002</v>
      </c>
      <c r="I673" s="13">
        <v>1.32E-2</v>
      </c>
      <c r="J673" s="11">
        <f t="shared" si="10"/>
        <v>1.32</v>
      </c>
    </row>
    <row r="674" spans="1:10">
      <c r="A674" s="21">
        <v>41557</v>
      </c>
      <c r="B674" s="13" t="s">
        <v>21</v>
      </c>
      <c r="C674" s="13">
        <v>0.21773885100000001</v>
      </c>
      <c r="D674" s="16">
        <v>505000000</v>
      </c>
      <c r="E674" s="16">
        <v>363771.81540000002</v>
      </c>
      <c r="F674" s="13">
        <v>2.461786493</v>
      </c>
      <c r="G674" s="13">
        <v>411285600.89999998</v>
      </c>
      <c r="H674" s="13">
        <v>401720677.10000002</v>
      </c>
      <c r="I674" s="13">
        <v>9.0499999999999997E-2</v>
      </c>
      <c r="J674" s="11">
        <f t="shared" si="10"/>
        <v>9.0499999999999989</v>
      </c>
    </row>
    <row r="675" spans="1:10">
      <c r="A675" s="21">
        <v>41556</v>
      </c>
      <c r="B675" s="13" t="s">
        <v>20</v>
      </c>
      <c r="C675" s="13">
        <v>8.7198584999999995E-2</v>
      </c>
      <c r="D675" s="16">
        <v>2205848177</v>
      </c>
      <c r="E675" s="16">
        <v>-62906.653200000001</v>
      </c>
      <c r="F675" s="13">
        <v>0.98178435100000006</v>
      </c>
      <c r="G675" s="13">
        <v>-70827717.760000005</v>
      </c>
      <c r="H675" s="13">
        <v>402015640.80000001</v>
      </c>
      <c r="I675" s="13">
        <v>-1.5599999999999999E-2</v>
      </c>
      <c r="J675" s="11">
        <f t="shared" si="10"/>
        <v>-1.5599999999999998</v>
      </c>
    </row>
    <row r="676" spans="1:10">
      <c r="A676" s="21">
        <v>41556</v>
      </c>
      <c r="B676" s="13" t="s">
        <v>23</v>
      </c>
      <c r="C676" s="13">
        <v>4.8888121E-2</v>
      </c>
      <c r="D676" s="16">
        <v>0</v>
      </c>
      <c r="E676" s="16">
        <v>-215744.36850000001</v>
      </c>
      <c r="F676" s="13">
        <v>0.55044003500000005</v>
      </c>
      <c r="G676" s="13">
        <v>-242910415.09999999</v>
      </c>
      <c r="H676" s="13">
        <v>402015640.80000001</v>
      </c>
      <c r="I676" s="13">
        <v>-5.3600000000000002E-2</v>
      </c>
      <c r="J676" s="11">
        <f t="shared" si="10"/>
        <v>-5.36</v>
      </c>
    </row>
    <row r="677" spans="1:10">
      <c r="A677" s="21">
        <v>41556</v>
      </c>
      <c r="B677" s="13" t="s">
        <v>30</v>
      </c>
      <c r="C677" s="13">
        <v>0.10743999999999999</v>
      </c>
      <c r="D677" s="16">
        <v>0</v>
      </c>
      <c r="E677" s="16">
        <v>64548</v>
      </c>
      <c r="F677" s="13">
        <v>1.2096860359999999</v>
      </c>
      <c r="G677" s="13">
        <v>72675739.269999996</v>
      </c>
      <c r="H677" s="13">
        <v>402015640.80000001</v>
      </c>
      <c r="I677" s="13">
        <v>1.6E-2</v>
      </c>
      <c r="J677" s="11">
        <f t="shared" si="10"/>
        <v>1.6</v>
      </c>
    </row>
    <row r="678" spans="1:10">
      <c r="A678" s="21">
        <v>41556</v>
      </c>
      <c r="B678" s="13" t="s">
        <v>21</v>
      </c>
      <c r="C678" s="13">
        <v>0.21726305100000001</v>
      </c>
      <c r="D678" s="16">
        <v>505000000</v>
      </c>
      <c r="E678" s="16">
        <v>362861.08529999998</v>
      </c>
      <c r="F678" s="13">
        <v>2.446203267</v>
      </c>
      <c r="G678" s="13">
        <v>408551738.60000002</v>
      </c>
      <c r="H678" s="13">
        <v>402015640.80000001</v>
      </c>
      <c r="I678" s="13">
        <v>9.0200000000000002E-2</v>
      </c>
      <c r="J678" s="11">
        <f t="shared" si="10"/>
        <v>9.02</v>
      </c>
    </row>
    <row r="679" spans="1:10">
      <c r="A679" s="21">
        <v>41555</v>
      </c>
      <c r="B679" s="13" t="s">
        <v>20</v>
      </c>
      <c r="C679" s="13">
        <v>-1.3692338E-2</v>
      </c>
      <c r="D679" s="16">
        <v>2341475354</v>
      </c>
      <c r="E679" s="16">
        <v>-82452.919299999994</v>
      </c>
      <c r="F679" s="13">
        <v>-0.15395308899999999</v>
      </c>
      <c r="G679" s="13">
        <v>-92707918.849999994</v>
      </c>
      <c r="H679" s="13">
        <v>402737506</v>
      </c>
      <c r="I679" s="13">
        <v>-2.0400000000000001E-2</v>
      </c>
      <c r="J679" s="11">
        <f t="shared" si="10"/>
        <v>-2.04</v>
      </c>
    </row>
    <row r="680" spans="1:10">
      <c r="A680" s="21">
        <v>41555</v>
      </c>
      <c r="B680" s="13" t="s">
        <v>23</v>
      </c>
      <c r="C680" s="13">
        <v>4.8902137999999998E-2</v>
      </c>
      <c r="D680" s="16">
        <v>0</v>
      </c>
      <c r="E680" s="16">
        <v>-215760.04120000001</v>
      </c>
      <c r="F680" s="13">
        <v>0.54984292599999995</v>
      </c>
      <c r="G680" s="13">
        <v>-242594981</v>
      </c>
      <c r="H680" s="13">
        <v>402737506</v>
      </c>
      <c r="I680" s="13">
        <v>-5.3499999999999999E-2</v>
      </c>
      <c r="J680" s="11">
        <f t="shared" si="10"/>
        <v>-5.35</v>
      </c>
    </row>
    <row r="681" spans="1:10">
      <c r="A681" s="21">
        <v>41555</v>
      </c>
      <c r="B681" s="13" t="s">
        <v>30</v>
      </c>
      <c r="C681" s="13">
        <v>0.107187</v>
      </c>
      <c r="D681" s="16">
        <v>0</v>
      </c>
      <c r="E681" s="16">
        <v>66188.2</v>
      </c>
      <c r="F681" s="13">
        <v>1.205182762</v>
      </c>
      <c r="G681" s="13">
        <v>74420291.319999993</v>
      </c>
      <c r="H681" s="13">
        <v>402737506</v>
      </c>
      <c r="I681" s="13">
        <v>1.6400000000000001E-2</v>
      </c>
      <c r="J681" s="11">
        <f t="shared" si="10"/>
        <v>1.6400000000000001</v>
      </c>
    </row>
    <row r="682" spans="1:10">
      <c r="A682" s="21">
        <v>41555</v>
      </c>
      <c r="B682" s="13" t="s">
        <v>21</v>
      </c>
      <c r="C682" s="13">
        <v>0.215563856</v>
      </c>
      <c r="D682" s="16">
        <v>520000000</v>
      </c>
      <c r="E682" s="16">
        <v>370645.429</v>
      </c>
      <c r="F682" s="13">
        <v>2.4237439549999999</v>
      </c>
      <c r="G682" s="13">
        <v>416744084.30000001</v>
      </c>
      <c r="H682" s="13">
        <v>402737506</v>
      </c>
      <c r="I682" s="13">
        <v>9.1999999999999998E-2</v>
      </c>
      <c r="J682" s="11">
        <f t="shared" si="10"/>
        <v>9.1999999999999993</v>
      </c>
    </row>
    <row r="683" spans="1:10">
      <c r="A683" s="21">
        <v>41554</v>
      </c>
      <c r="B683" s="13" t="s">
        <v>20</v>
      </c>
      <c r="C683" s="13">
        <v>-2.0614011000000002E-2</v>
      </c>
      <c r="D683" s="16">
        <v>2341475354</v>
      </c>
      <c r="E683" s="16">
        <v>-86462.774900000004</v>
      </c>
      <c r="F683" s="13">
        <v>-0.231579963</v>
      </c>
      <c r="G683" s="13">
        <v>-97133188.859999999</v>
      </c>
      <c r="H683" s="13">
        <v>401703450</v>
      </c>
      <c r="I683" s="13">
        <v>-2.1499999999999998E-2</v>
      </c>
      <c r="J683" s="11">
        <f t="shared" si="10"/>
        <v>-2.15</v>
      </c>
    </row>
    <row r="684" spans="1:10">
      <c r="A684" s="21">
        <v>41554</v>
      </c>
      <c r="B684" s="13" t="s">
        <v>23</v>
      </c>
      <c r="C684" s="13">
        <v>4.8907718000000003E-2</v>
      </c>
      <c r="D684" s="16">
        <v>0</v>
      </c>
      <c r="E684" s="16">
        <v>-215745.77590000001</v>
      </c>
      <c r="F684" s="13">
        <v>0.54943443800000002</v>
      </c>
      <c r="G684" s="13">
        <v>-242371069.19999999</v>
      </c>
      <c r="H684" s="13">
        <v>401703450</v>
      </c>
      <c r="I684" s="13">
        <v>-5.3699999999999998E-2</v>
      </c>
      <c r="J684" s="11">
        <f t="shared" si="10"/>
        <v>-5.37</v>
      </c>
    </row>
    <row r="685" spans="1:10">
      <c r="A685" s="21">
        <v>41554</v>
      </c>
      <c r="B685" s="13" t="s">
        <v>30</v>
      </c>
      <c r="C685" s="13">
        <v>0.108598</v>
      </c>
      <c r="D685" s="16">
        <v>0</v>
      </c>
      <c r="E685" s="16">
        <v>67494.8</v>
      </c>
      <c r="F685" s="13">
        <v>1.220001331</v>
      </c>
      <c r="G685" s="13">
        <v>75824366.769999996</v>
      </c>
      <c r="H685" s="13">
        <v>401703450</v>
      </c>
      <c r="I685" s="13">
        <v>1.6799999999999999E-2</v>
      </c>
      <c r="J685" s="11">
        <f t="shared" si="10"/>
        <v>1.68</v>
      </c>
    </row>
    <row r="686" spans="1:10">
      <c r="A686" s="21">
        <v>41554</v>
      </c>
      <c r="B686" s="13" t="s">
        <v>21</v>
      </c>
      <c r="C686" s="13">
        <v>0.214607992</v>
      </c>
      <c r="D686" s="16">
        <v>520000000</v>
      </c>
      <c r="E686" s="16">
        <v>367482.48229999997</v>
      </c>
      <c r="F686" s="13">
        <v>2.4109287080000001</v>
      </c>
      <c r="G686" s="13">
        <v>412833677.80000001</v>
      </c>
      <c r="H686" s="13">
        <v>401703450</v>
      </c>
      <c r="I686" s="13">
        <v>9.1399999999999995E-2</v>
      </c>
      <c r="J686" s="11">
        <f t="shared" si="10"/>
        <v>9.1399999999999988</v>
      </c>
    </row>
    <row r="687" spans="1:10">
      <c r="A687" s="21">
        <v>41551</v>
      </c>
      <c r="B687" s="13" t="s">
        <v>20</v>
      </c>
      <c r="C687" s="13">
        <v>2.0216700000000001E-2</v>
      </c>
      <c r="D687" s="16">
        <v>2341475354</v>
      </c>
      <c r="E687" s="16">
        <v>-75082.243300000002</v>
      </c>
      <c r="F687" s="13">
        <v>0.22726916799999999</v>
      </c>
      <c r="G687" s="13">
        <v>-84404868.180000007</v>
      </c>
      <c r="H687" s="13">
        <v>397306644.39999998</v>
      </c>
      <c r="I687" s="13">
        <v>-1.8800000000000001E-2</v>
      </c>
      <c r="J687" s="11">
        <f t="shared" si="10"/>
        <v>-1.8800000000000001</v>
      </c>
    </row>
    <row r="688" spans="1:10">
      <c r="A688" s="21">
        <v>41551</v>
      </c>
      <c r="B688" s="13" t="s">
        <v>23</v>
      </c>
      <c r="C688" s="13">
        <v>4.8906785000000001E-2</v>
      </c>
      <c r="D688" s="16">
        <v>0</v>
      </c>
      <c r="E688" s="16">
        <v>-215744.62340000001</v>
      </c>
      <c r="F688" s="13">
        <v>0.54979320799999998</v>
      </c>
      <c r="G688" s="13">
        <v>-242532664.19999999</v>
      </c>
      <c r="H688" s="13">
        <v>397306644.39999998</v>
      </c>
      <c r="I688" s="13">
        <v>-5.4300000000000001E-2</v>
      </c>
      <c r="J688" s="11">
        <f t="shared" si="10"/>
        <v>-5.43</v>
      </c>
    </row>
    <row r="689" spans="1:10">
      <c r="A689" s="21">
        <v>41551</v>
      </c>
      <c r="B689" s="13" t="s">
        <v>30</v>
      </c>
      <c r="C689" s="13">
        <v>0.10385999999999999</v>
      </c>
      <c r="D689" s="16">
        <v>0</v>
      </c>
      <c r="E689" s="16">
        <v>63459.8</v>
      </c>
      <c r="F689" s="13">
        <v>1.167558297</v>
      </c>
      <c r="G689" s="13">
        <v>71339318.310000002</v>
      </c>
      <c r="H689" s="13">
        <v>397306644.39999998</v>
      </c>
      <c r="I689" s="13">
        <v>1.5900000000000001E-2</v>
      </c>
      <c r="J689" s="11">
        <f t="shared" si="10"/>
        <v>1.59</v>
      </c>
    </row>
    <row r="690" spans="1:10">
      <c r="A690" s="21">
        <v>41551</v>
      </c>
      <c r="B690" s="13" t="s">
        <v>21</v>
      </c>
      <c r="C690" s="13">
        <v>0.35692316299999999</v>
      </c>
      <c r="D690" s="16">
        <v>520000000</v>
      </c>
      <c r="E690" s="16">
        <v>369499.03539999999</v>
      </c>
      <c r="F690" s="13">
        <v>4.0124070889999999</v>
      </c>
      <c r="G690" s="13">
        <v>415378070.89999998</v>
      </c>
      <c r="H690" s="13">
        <v>397306644.39999998</v>
      </c>
      <c r="I690" s="13">
        <v>9.2999999999999999E-2</v>
      </c>
      <c r="J690" s="11">
        <f t="shared" si="10"/>
        <v>9.3000000000000007</v>
      </c>
    </row>
    <row r="691" spans="1:10">
      <c r="A691" s="21">
        <v>41550</v>
      </c>
      <c r="B691" s="13" t="s">
        <v>20</v>
      </c>
      <c r="C691" s="13">
        <v>4.3725939999999996E-3</v>
      </c>
      <c r="D691" s="16">
        <v>2341475354</v>
      </c>
      <c r="E691" s="16">
        <v>-86702.986900000004</v>
      </c>
      <c r="F691" s="13">
        <v>4.8960636000000002E-2</v>
      </c>
      <c r="G691" s="13">
        <v>-97082723.129999995</v>
      </c>
      <c r="H691" s="13">
        <v>397396750.80000001</v>
      </c>
      <c r="I691" s="13">
        <v>-2.18E-2</v>
      </c>
      <c r="J691" s="11">
        <f t="shared" si="10"/>
        <v>-2.1800000000000002</v>
      </c>
    </row>
    <row r="692" spans="1:10">
      <c r="A692" s="21">
        <v>41550</v>
      </c>
      <c r="B692" s="13" t="s">
        <v>23</v>
      </c>
      <c r="C692" s="13">
        <v>4.8884337999999999E-2</v>
      </c>
      <c r="D692" s="16">
        <v>0</v>
      </c>
      <c r="E692" s="16">
        <v>-215718.4135</v>
      </c>
      <c r="F692" s="13">
        <v>0.54736576199999998</v>
      </c>
      <c r="G692" s="13">
        <v>-241543362.69999999</v>
      </c>
      <c r="H692" s="13">
        <v>397396750.80000001</v>
      </c>
      <c r="I692" s="13">
        <v>-5.4199999999999998E-2</v>
      </c>
      <c r="J692" s="11">
        <f t="shared" si="10"/>
        <v>-5.42</v>
      </c>
    </row>
    <row r="693" spans="1:10">
      <c r="A693" s="21">
        <v>41550</v>
      </c>
      <c r="B693" s="13" t="s">
        <v>30</v>
      </c>
      <c r="C693" s="13">
        <v>0.120145</v>
      </c>
      <c r="D693" s="16">
        <v>0</v>
      </c>
      <c r="E693" s="16">
        <v>76368.600000000006</v>
      </c>
      <c r="F693" s="13">
        <v>1.3452828080000001</v>
      </c>
      <c r="G693" s="13">
        <v>85511144.599999994</v>
      </c>
      <c r="H693" s="13">
        <v>397396750.80000001</v>
      </c>
      <c r="I693" s="13">
        <v>1.9199999999999998E-2</v>
      </c>
      <c r="J693" s="11">
        <f t="shared" si="10"/>
        <v>1.92</v>
      </c>
    </row>
    <row r="694" spans="1:10">
      <c r="A694" s="21">
        <v>41550</v>
      </c>
      <c r="B694" s="13" t="s">
        <v>21</v>
      </c>
      <c r="C694" s="13">
        <v>0.35602781900000002</v>
      </c>
      <c r="D694" s="16">
        <v>520000000</v>
      </c>
      <c r="E694" s="16">
        <v>369374.83419999998</v>
      </c>
      <c r="F694" s="13">
        <v>3.9865005130000002</v>
      </c>
      <c r="G694" s="13">
        <v>413594918</v>
      </c>
      <c r="H694" s="13">
        <v>397396750.80000001</v>
      </c>
      <c r="I694" s="13">
        <v>9.2899999999999996E-2</v>
      </c>
      <c r="J694" s="11">
        <f t="shared" si="10"/>
        <v>9.2899999999999991</v>
      </c>
    </row>
    <row r="695" spans="1:10">
      <c r="A695" s="21">
        <v>41549</v>
      </c>
      <c r="B695" s="13" t="s">
        <v>20</v>
      </c>
      <c r="C695" s="13">
        <v>2.4820826000000001E-2</v>
      </c>
      <c r="D695" s="16">
        <v>2341475354</v>
      </c>
      <c r="E695" s="16">
        <v>-77365.258799999996</v>
      </c>
      <c r="F695" s="13">
        <v>0.278222625</v>
      </c>
      <c r="G695" s="13">
        <v>-86720584.390000001</v>
      </c>
      <c r="H695" s="13">
        <v>397465084</v>
      </c>
      <c r="I695" s="13">
        <v>-1.9400000000000001E-2</v>
      </c>
      <c r="J695" s="11">
        <f t="shared" si="10"/>
        <v>-1.94</v>
      </c>
    </row>
    <row r="696" spans="1:10">
      <c r="A696" s="21">
        <v>41549</v>
      </c>
      <c r="B696" s="13" t="s">
        <v>23</v>
      </c>
      <c r="C696" s="13">
        <v>4.8897046E-2</v>
      </c>
      <c r="D696" s="16">
        <v>0</v>
      </c>
      <c r="E696" s="16">
        <v>-215491.5662</v>
      </c>
      <c r="F696" s="13">
        <v>0.54809878099999998</v>
      </c>
      <c r="G696" s="13">
        <v>-241549693.5</v>
      </c>
      <c r="H696" s="13">
        <v>397465084</v>
      </c>
      <c r="I696" s="13">
        <v>-5.4199999999999998E-2</v>
      </c>
      <c r="J696" s="11">
        <f t="shared" si="10"/>
        <v>-5.42</v>
      </c>
    </row>
    <row r="697" spans="1:10">
      <c r="A697" s="21">
        <v>41549</v>
      </c>
      <c r="B697" s="13" t="s">
        <v>30</v>
      </c>
      <c r="C697" s="13">
        <v>0.111611</v>
      </c>
      <c r="D697" s="16">
        <v>0</v>
      </c>
      <c r="E697" s="16">
        <v>69530.8</v>
      </c>
      <c r="F697" s="13">
        <v>1.2510746159999999</v>
      </c>
      <c r="G697" s="13">
        <v>77938750.579999998</v>
      </c>
      <c r="H697" s="13">
        <v>397465084</v>
      </c>
      <c r="I697" s="13">
        <v>1.7399999999999999E-2</v>
      </c>
      <c r="J697" s="11">
        <f t="shared" si="10"/>
        <v>1.7399999999999998</v>
      </c>
    </row>
    <row r="698" spans="1:10">
      <c r="A698" s="21">
        <v>41549</v>
      </c>
      <c r="B698" s="13" t="s">
        <v>21</v>
      </c>
      <c r="C698" s="13">
        <v>0.28387314800000002</v>
      </c>
      <c r="D698" s="16">
        <v>520000000</v>
      </c>
      <c r="E698" s="16">
        <v>370272.43459999998</v>
      </c>
      <c r="F698" s="13">
        <v>3.182002577</v>
      </c>
      <c r="G698" s="13">
        <v>415047301.69999999</v>
      </c>
      <c r="H698" s="13">
        <v>397465084</v>
      </c>
      <c r="I698" s="13">
        <v>9.3100000000000002E-2</v>
      </c>
      <c r="J698" s="11">
        <f t="shared" si="10"/>
        <v>9.31</v>
      </c>
    </row>
    <row r="699" spans="1:10">
      <c r="A699" s="21">
        <v>41548</v>
      </c>
      <c r="B699" s="13" t="s">
        <v>20</v>
      </c>
      <c r="C699" s="13">
        <v>2.6369502E-2</v>
      </c>
      <c r="D699" s="16">
        <v>2341475354</v>
      </c>
      <c r="E699" s="16">
        <v>-76358.784199999995</v>
      </c>
      <c r="F699" s="13">
        <v>0.29624144699999999</v>
      </c>
      <c r="G699" s="13">
        <v>-85783329.359999999</v>
      </c>
      <c r="H699" s="13">
        <v>397343160.19999999</v>
      </c>
      <c r="I699" s="13">
        <v>-1.9199999999999998E-2</v>
      </c>
      <c r="J699" s="11">
        <f t="shared" si="10"/>
        <v>-1.92</v>
      </c>
    </row>
    <row r="700" spans="1:10">
      <c r="A700" s="21">
        <v>41548</v>
      </c>
      <c r="B700" s="13" t="s">
        <v>23</v>
      </c>
      <c r="C700" s="13">
        <v>4.8956791999999999E-2</v>
      </c>
      <c r="D700" s="16">
        <v>0</v>
      </c>
      <c r="E700" s="16">
        <v>-215647.77359999999</v>
      </c>
      <c r="F700" s="13">
        <v>0.549992598</v>
      </c>
      <c r="G700" s="13">
        <v>-242263993.40000001</v>
      </c>
      <c r="H700" s="13">
        <v>397343160.19999999</v>
      </c>
      <c r="I700" s="13">
        <v>-5.4199999999999998E-2</v>
      </c>
      <c r="J700" s="11">
        <f t="shared" si="10"/>
        <v>-5.42</v>
      </c>
    </row>
    <row r="701" spans="1:10">
      <c r="A701" s="21">
        <v>41548</v>
      </c>
      <c r="B701" s="13" t="s">
        <v>30</v>
      </c>
      <c r="C701" s="13">
        <v>0.101978</v>
      </c>
      <c r="D701" s="16">
        <v>0</v>
      </c>
      <c r="E701" s="16">
        <v>63529.8</v>
      </c>
      <c r="F701" s="13">
        <v>1.145645842</v>
      </c>
      <c r="G701" s="13">
        <v>71370934.129999995</v>
      </c>
      <c r="H701" s="13">
        <v>397343160.19999999</v>
      </c>
      <c r="I701" s="13">
        <v>1.5900000000000001E-2</v>
      </c>
      <c r="J701" s="11">
        <f t="shared" si="10"/>
        <v>1.59</v>
      </c>
    </row>
    <row r="702" spans="1:10">
      <c r="A702" s="21">
        <v>41548</v>
      </c>
      <c r="B702" s="13" t="s">
        <v>21</v>
      </c>
      <c r="C702" s="13">
        <v>0.28327342100000003</v>
      </c>
      <c r="D702" s="16">
        <v>520000000</v>
      </c>
      <c r="E702" s="16">
        <v>369475.18920000002</v>
      </c>
      <c r="F702" s="13">
        <v>3.1823630280000001</v>
      </c>
      <c r="G702" s="13">
        <v>415077481.60000002</v>
      </c>
      <c r="H702" s="13">
        <v>397343160.19999999</v>
      </c>
      <c r="I702" s="13">
        <v>9.2899999999999996E-2</v>
      </c>
      <c r="J702" s="11">
        <f t="shared" si="10"/>
        <v>9.2899999999999991</v>
      </c>
    </row>
    <row r="703" spans="1:10">
      <c r="A703" s="21">
        <v>41547</v>
      </c>
      <c r="B703" s="13" t="s">
        <v>20</v>
      </c>
      <c r="C703" s="13">
        <v>2.5111439999999999E-2</v>
      </c>
      <c r="D703" s="16">
        <v>2341475354</v>
      </c>
      <c r="E703" s="16">
        <v>-78331.606100000005</v>
      </c>
      <c r="F703" s="13">
        <v>0.28121369699999998</v>
      </c>
      <c r="G703" s="13">
        <v>-87720658.739999995</v>
      </c>
      <c r="H703" s="13">
        <v>400256010</v>
      </c>
      <c r="I703" s="13">
        <v>-1.95E-2</v>
      </c>
      <c r="J703" s="11">
        <f t="shared" si="10"/>
        <v>-1.95</v>
      </c>
    </row>
    <row r="704" spans="1:10">
      <c r="A704" s="21">
        <v>41547</v>
      </c>
      <c r="B704" s="13" t="s">
        <v>23</v>
      </c>
      <c r="C704" s="13">
        <v>4.8938829000000003E-2</v>
      </c>
      <c r="D704" s="16">
        <v>0</v>
      </c>
      <c r="E704" s="16">
        <v>-215883.07670000001</v>
      </c>
      <c r="F704" s="13">
        <v>0.54804778499999995</v>
      </c>
      <c r="G704" s="13">
        <v>-241759446</v>
      </c>
      <c r="H704" s="13">
        <v>400256010</v>
      </c>
      <c r="I704" s="13">
        <v>-5.3900000000000003E-2</v>
      </c>
      <c r="J704" s="11">
        <f t="shared" si="10"/>
        <v>-5.3900000000000006</v>
      </c>
    </row>
    <row r="705" spans="1:10">
      <c r="A705" s="21">
        <v>41547</v>
      </c>
      <c r="B705" s="13" t="s">
        <v>30</v>
      </c>
      <c r="C705" s="13">
        <v>0.11241</v>
      </c>
      <c r="D705" s="16">
        <v>0</v>
      </c>
      <c r="E705" s="16">
        <v>72590.8</v>
      </c>
      <c r="F705" s="13">
        <v>1.2588378739999999</v>
      </c>
      <c r="G705" s="13">
        <v>81291743.030000001</v>
      </c>
      <c r="H705" s="13">
        <v>400256010</v>
      </c>
      <c r="I705" s="13">
        <v>1.8100000000000002E-2</v>
      </c>
      <c r="J705" s="11">
        <f t="shared" si="10"/>
        <v>1.81</v>
      </c>
    </row>
    <row r="706" spans="1:10">
      <c r="A706" s="21">
        <v>41547</v>
      </c>
      <c r="B706" s="13" t="s">
        <v>21</v>
      </c>
      <c r="C706" s="13">
        <v>0.28361906100000001</v>
      </c>
      <c r="D706" s="16">
        <v>520000000</v>
      </c>
      <c r="E706" s="16">
        <v>370275.71169999999</v>
      </c>
      <c r="F706" s="13">
        <v>3.1761446109999998</v>
      </c>
      <c r="G706" s="13">
        <v>414658028.39999998</v>
      </c>
      <c r="H706" s="13">
        <v>400256010</v>
      </c>
      <c r="I706" s="13">
        <v>9.2499999999999999E-2</v>
      </c>
      <c r="J706" s="11">
        <f t="shared" si="10"/>
        <v>9.25</v>
      </c>
    </row>
    <row r="707" spans="1:10">
      <c r="A707" s="21">
        <v>41544</v>
      </c>
      <c r="B707" s="13" t="s">
        <v>20</v>
      </c>
      <c r="C707" s="13">
        <v>0.18169052799999999</v>
      </c>
      <c r="D707" s="16">
        <v>2341475355</v>
      </c>
      <c r="E707" s="16">
        <v>-83524.349100000007</v>
      </c>
      <c r="F707" s="13">
        <v>2.0343301999999999</v>
      </c>
      <c r="G707" s="13">
        <v>-93519517.840000004</v>
      </c>
      <c r="H707" s="13">
        <v>399782564.5</v>
      </c>
      <c r="I707" s="13">
        <v>-2.0799999999999999E-2</v>
      </c>
      <c r="J707" s="11">
        <f t="shared" ref="J707:J770" si="11">I707*100</f>
        <v>-2.08</v>
      </c>
    </row>
    <row r="708" spans="1:10">
      <c r="A708" s="21">
        <v>41544</v>
      </c>
      <c r="B708" s="13" t="s">
        <v>23</v>
      </c>
      <c r="C708" s="13">
        <v>4.8964560999999997E-2</v>
      </c>
      <c r="D708" s="16">
        <v>0</v>
      </c>
      <c r="E708" s="16">
        <v>-215917.32800000001</v>
      </c>
      <c r="F708" s="13">
        <v>0.54824038600000002</v>
      </c>
      <c r="G708" s="13">
        <v>-241755663.19999999</v>
      </c>
      <c r="H708" s="13">
        <v>399782564.5</v>
      </c>
      <c r="I708" s="13">
        <v>-5.3999999999999999E-2</v>
      </c>
      <c r="J708" s="11">
        <f t="shared" si="11"/>
        <v>-5.4</v>
      </c>
    </row>
    <row r="709" spans="1:10">
      <c r="A709" s="21">
        <v>41544</v>
      </c>
      <c r="B709" s="13" t="s">
        <v>30</v>
      </c>
      <c r="C709" s="13">
        <v>0.109803</v>
      </c>
      <c r="D709" s="16">
        <v>0</v>
      </c>
      <c r="E709" s="16">
        <v>69981.600000000006</v>
      </c>
      <c r="F709" s="13">
        <v>1.2294287509999999</v>
      </c>
      <c r="G709" s="13">
        <v>78356138.780000001</v>
      </c>
      <c r="H709" s="13">
        <v>399782564.5</v>
      </c>
      <c r="I709" s="13">
        <v>1.7500000000000002E-2</v>
      </c>
      <c r="J709" s="11">
        <f t="shared" si="11"/>
        <v>1.7500000000000002</v>
      </c>
    </row>
    <row r="710" spans="1:10">
      <c r="A710" s="21">
        <v>41544</v>
      </c>
      <c r="B710" s="13" t="s">
        <v>21</v>
      </c>
      <c r="C710" s="13">
        <v>0.28318416400000002</v>
      </c>
      <c r="D710" s="16">
        <v>520000000</v>
      </c>
      <c r="E710" s="16">
        <v>369680.08649999998</v>
      </c>
      <c r="F710" s="13">
        <v>3.170721683</v>
      </c>
      <c r="G710" s="13">
        <v>413918861</v>
      </c>
      <c r="H710" s="13">
        <v>399782564.5</v>
      </c>
      <c r="I710" s="13">
        <v>9.2399999999999996E-2</v>
      </c>
      <c r="J710" s="11">
        <f t="shared" si="11"/>
        <v>9.24</v>
      </c>
    </row>
    <row r="711" spans="1:10">
      <c r="A711" s="21">
        <v>41543</v>
      </c>
      <c r="B711" s="13" t="s">
        <v>20</v>
      </c>
      <c r="C711" s="13">
        <v>4.6599429999999997E-2</v>
      </c>
      <c r="D711" s="16">
        <v>2520217723</v>
      </c>
      <c r="E711" s="16">
        <v>-70041.940600000002</v>
      </c>
      <c r="F711" s="13">
        <v>0.52289440300000001</v>
      </c>
      <c r="G711" s="13">
        <v>-78594392.159999996</v>
      </c>
      <c r="H711" s="13">
        <v>398340836.39999998</v>
      </c>
      <c r="I711" s="13">
        <v>-1.7500000000000002E-2</v>
      </c>
      <c r="J711" s="11">
        <f t="shared" si="11"/>
        <v>-1.7500000000000002</v>
      </c>
    </row>
    <row r="712" spans="1:10">
      <c r="A712" s="21">
        <v>41543</v>
      </c>
      <c r="B712" s="13" t="s">
        <v>23</v>
      </c>
      <c r="C712" s="13">
        <v>4.8954732000000001E-2</v>
      </c>
      <c r="D712" s="16">
        <v>0</v>
      </c>
      <c r="E712" s="16">
        <v>-215847.07620000001</v>
      </c>
      <c r="F712" s="13">
        <v>0.54932335799999998</v>
      </c>
      <c r="G712" s="13">
        <v>-242203023</v>
      </c>
      <c r="H712" s="13">
        <v>398340836.39999998</v>
      </c>
      <c r="I712" s="13">
        <v>-5.4100000000000002E-2</v>
      </c>
      <c r="J712" s="11">
        <f t="shared" si="11"/>
        <v>-5.41</v>
      </c>
    </row>
    <row r="713" spans="1:10">
      <c r="A713" s="21">
        <v>41543</v>
      </c>
      <c r="B713" s="13" t="s">
        <v>30</v>
      </c>
      <c r="C713" s="13">
        <v>0.100581</v>
      </c>
      <c r="D713" s="16">
        <v>0</v>
      </c>
      <c r="E713" s="16">
        <v>43593.2</v>
      </c>
      <c r="F713" s="13">
        <v>1.128624149</v>
      </c>
      <c r="G713" s="13">
        <v>48916135.490000002</v>
      </c>
      <c r="H713" s="13">
        <v>398340836.39999998</v>
      </c>
      <c r="I713" s="13">
        <v>1.09E-2</v>
      </c>
      <c r="J713" s="11">
        <f t="shared" si="11"/>
        <v>1.0900000000000001</v>
      </c>
    </row>
    <row r="714" spans="1:10">
      <c r="A714" s="21">
        <v>41543</v>
      </c>
      <c r="B714" s="13" t="s">
        <v>21</v>
      </c>
      <c r="C714" s="13">
        <v>0.21690137000000001</v>
      </c>
      <c r="D714" s="16">
        <v>520000000</v>
      </c>
      <c r="E714" s="16">
        <v>371511.6605</v>
      </c>
      <c r="F714" s="13">
        <v>2.4338605109999998</v>
      </c>
      <c r="G714" s="13">
        <v>416874987.80000001</v>
      </c>
      <c r="H714" s="13">
        <v>398340836.39999998</v>
      </c>
      <c r="I714" s="13">
        <v>9.3200000000000005E-2</v>
      </c>
      <c r="J714" s="11">
        <f t="shared" si="11"/>
        <v>9.32</v>
      </c>
    </row>
    <row r="715" spans="1:10">
      <c r="A715" s="21">
        <v>41542</v>
      </c>
      <c r="B715" s="13" t="s">
        <v>20</v>
      </c>
      <c r="C715" s="13">
        <v>2.3825529000000002E-2</v>
      </c>
      <c r="D715" s="16">
        <v>2520217723</v>
      </c>
      <c r="E715" s="16">
        <v>-78637.082999999999</v>
      </c>
      <c r="F715" s="13">
        <v>0.26645867200000001</v>
      </c>
      <c r="G715" s="13">
        <v>-87945718.700000003</v>
      </c>
      <c r="H715" s="13">
        <v>397606445.80000001</v>
      </c>
      <c r="I715" s="13">
        <v>-1.9699999999999999E-2</v>
      </c>
      <c r="J715" s="11">
        <f t="shared" si="11"/>
        <v>-1.97</v>
      </c>
    </row>
    <row r="716" spans="1:10">
      <c r="A716" s="21">
        <v>41542</v>
      </c>
      <c r="B716" s="13" t="s">
        <v>23</v>
      </c>
      <c r="C716" s="13">
        <v>4.8941982000000002E-2</v>
      </c>
      <c r="D716" s="16">
        <v>0</v>
      </c>
      <c r="E716" s="16">
        <v>-215560.14050000001</v>
      </c>
      <c r="F716" s="13">
        <v>0.54735471099999999</v>
      </c>
      <c r="G716" s="13">
        <v>-241076992.59999999</v>
      </c>
      <c r="H716" s="13">
        <v>397606445.80000001</v>
      </c>
      <c r="I716" s="13">
        <v>-5.4199999999999998E-2</v>
      </c>
      <c r="J716" s="11">
        <f t="shared" si="11"/>
        <v>-5.42</v>
      </c>
    </row>
    <row r="717" spans="1:10">
      <c r="A717" s="21">
        <v>41542</v>
      </c>
      <c r="B717" s="13" t="s">
        <v>30</v>
      </c>
      <c r="C717" s="13">
        <v>0.107678</v>
      </c>
      <c r="D717" s="16">
        <v>0</v>
      </c>
      <c r="E717" s="16">
        <v>47190.6</v>
      </c>
      <c r="F717" s="13">
        <v>1.204243435</v>
      </c>
      <c r="G717" s="13">
        <v>52776769.869999997</v>
      </c>
      <c r="H717" s="13">
        <v>397606445.80000001</v>
      </c>
      <c r="I717" s="13">
        <v>1.18E-2</v>
      </c>
      <c r="J717" s="11">
        <f t="shared" si="11"/>
        <v>1.18</v>
      </c>
    </row>
    <row r="718" spans="1:10">
      <c r="A718" s="21">
        <v>41542</v>
      </c>
      <c r="B718" s="13" t="s">
        <v>21</v>
      </c>
      <c r="C718" s="13">
        <v>0.21632880700000001</v>
      </c>
      <c r="D718" s="16">
        <v>520000000</v>
      </c>
      <c r="E718" s="16">
        <v>370313.50410000002</v>
      </c>
      <c r="F718" s="13">
        <v>2.419366498</v>
      </c>
      <c r="G718" s="13">
        <v>414149228.60000002</v>
      </c>
      <c r="H718" s="13">
        <v>397606445.80000001</v>
      </c>
      <c r="I718" s="13">
        <v>9.3100000000000002E-2</v>
      </c>
      <c r="J718" s="11">
        <f t="shared" si="11"/>
        <v>9.31</v>
      </c>
    </row>
    <row r="719" spans="1:10">
      <c r="A719" s="21">
        <v>41541</v>
      </c>
      <c r="B719" s="13" t="s">
        <v>20</v>
      </c>
      <c r="C719" s="13">
        <v>8.9978328999999996E-2</v>
      </c>
      <c r="D719" s="16">
        <v>2520217723</v>
      </c>
      <c r="E719" s="16">
        <v>-57869.260499999997</v>
      </c>
      <c r="F719" s="13">
        <v>1.009845254</v>
      </c>
      <c r="G719" s="13">
        <v>-64947858.780000001</v>
      </c>
      <c r="H719" s="13">
        <v>396374115.60000002</v>
      </c>
      <c r="I719" s="13">
        <v>-1.4500000000000001E-2</v>
      </c>
      <c r="J719" s="11">
        <f t="shared" si="11"/>
        <v>-1.4500000000000002</v>
      </c>
    </row>
    <row r="720" spans="1:10">
      <c r="A720" s="21">
        <v>41541</v>
      </c>
      <c r="B720" s="13" t="s">
        <v>23</v>
      </c>
      <c r="C720" s="13">
        <v>4.8950754999999999E-2</v>
      </c>
      <c r="D720" s="16">
        <v>0</v>
      </c>
      <c r="E720" s="16">
        <v>-215816.7916</v>
      </c>
      <c r="F720" s="13">
        <v>0.54938436999999996</v>
      </c>
      <c r="G720" s="13">
        <v>-242215614.69999999</v>
      </c>
      <c r="H720" s="13">
        <v>396374115.60000002</v>
      </c>
      <c r="I720" s="13">
        <v>-5.4399999999999997E-2</v>
      </c>
      <c r="J720" s="11">
        <f t="shared" si="11"/>
        <v>-5.4399999999999995</v>
      </c>
    </row>
    <row r="721" spans="1:10">
      <c r="A721" s="21">
        <v>41541</v>
      </c>
      <c r="B721" s="13" t="s">
        <v>30</v>
      </c>
      <c r="C721" s="13">
        <v>9.5287999999999998E-2</v>
      </c>
      <c r="D721" s="16">
        <v>0</v>
      </c>
      <c r="E721" s="16">
        <v>40953.599999999999</v>
      </c>
      <c r="F721" s="13">
        <v>1.0694367810000001</v>
      </c>
      <c r="G721" s="13">
        <v>45963065.82</v>
      </c>
      <c r="H721" s="13">
        <v>396374115.60000002</v>
      </c>
      <c r="I721" s="13">
        <v>1.03E-2</v>
      </c>
      <c r="J721" s="11">
        <f t="shared" si="11"/>
        <v>1.03</v>
      </c>
    </row>
    <row r="722" spans="1:10">
      <c r="A722" s="21">
        <v>41541</v>
      </c>
      <c r="B722" s="13" t="s">
        <v>21</v>
      </c>
      <c r="C722" s="13">
        <v>0.216955431</v>
      </c>
      <c r="D722" s="16">
        <v>520000000</v>
      </c>
      <c r="E722" s="16">
        <v>371930.62420000002</v>
      </c>
      <c r="F722" s="13">
        <v>2.4349353310000001</v>
      </c>
      <c r="G722" s="13">
        <v>417425373.10000002</v>
      </c>
      <c r="H722" s="13">
        <v>396374115.60000002</v>
      </c>
      <c r="I722" s="13">
        <v>9.3799999999999994E-2</v>
      </c>
      <c r="J722" s="11">
        <f t="shared" si="11"/>
        <v>9.379999999999999</v>
      </c>
    </row>
    <row r="723" spans="1:10">
      <c r="A723" s="21">
        <v>41540</v>
      </c>
      <c r="B723" s="13" t="s">
        <v>20</v>
      </c>
      <c r="C723" s="13">
        <v>0.16541235400000001</v>
      </c>
      <c r="D723" s="16">
        <v>2520208350</v>
      </c>
      <c r="E723" s="16">
        <v>-29380.909100000001</v>
      </c>
      <c r="F723" s="13">
        <v>1.8652770839999999</v>
      </c>
      <c r="G723" s="13">
        <v>-33131465.170000002</v>
      </c>
      <c r="H723" s="13">
        <v>396124639.30000001</v>
      </c>
      <c r="I723" s="13">
        <v>-7.4000000000000003E-3</v>
      </c>
      <c r="J723" s="11">
        <f t="shared" si="11"/>
        <v>-0.74</v>
      </c>
    </row>
    <row r="724" spans="1:10">
      <c r="A724" s="21">
        <v>41540</v>
      </c>
      <c r="B724" s="13" t="s">
        <v>23</v>
      </c>
      <c r="C724" s="13">
        <v>4.8974315999999997E-2</v>
      </c>
      <c r="D724" s="16">
        <v>0</v>
      </c>
      <c r="E724" s="16">
        <v>-215846.55059999999</v>
      </c>
      <c r="F724" s="13">
        <v>0.55226025899999998</v>
      </c>
      <c r="G724" s="13">
        <v>-243399972.69999999</v>
      </c>
      <c r="H724" s="13">
        <v>396124639.30000001</v>
      </c>
      <c r="I724" s="13">
        <v>-5.4399999999999997E-2</v>
      </c>
      <c r="J724" s="11">
        <f t="shared" si="11"/>
        <v>-5.4399999999999995</v>
      </c>
    </row>
    <row r="725" spans="1:10">
      <c r="A725" s="21">
        <v>41540</v>
      </c>
      <c r="B725" s="13" t="s">
        <v>30</v>
      </c>
      <c r="C725" s="13">
        <v>3.1210000000000002E-2</v>
      </c>
      <c r="D725" s="16">
        <v>0</v>
      </c>
      <c r="E725" s="16">
        <v>12484</v>
      </c>
      <c r="F725" s="13">
        <v>0.35194044699999999</v>
      </c>
      <c r="G725" s="13">
        <v>14077617.880000001</v>
      </c>
      <c r="H725" s="13">
        <v>396124639.30000001</v>
      </c>
      <c r="I725" s="13">
        <v>3.0999999999999999E-3</v>
      </c>
      <c r="J725" s="11">
        <f t="shared" si="11"/>
        <v>0.31</v>
      </c>
    </row>
    <row r="726" spans="1:10">
      <c r="A726" s="21">
        <v>41540</v>
      </c>
      <c r="B726" s="13" t="s">
        <v>21</v>
      </c>
      <c r="C726" s="13">
        <v>0.218820497</v>
      </c>
      <c r="D726" s="16">
        <v>400000000</v>
      </c>
      <c r="E726" s="16">
        <v>289538.2475</v>
      </c>
      <c r="F726" s="13">
        <v>2.467535518</v>
      </c>
      <c r="G726" s="13">
        <v>326498623</v>
      </c>
      <c r="H726" s="13">
        <v>396124639.30000001</v>
      </c>
      <c r="I726" s="13">
        <v>7.2999999999999995E-2</v>
      </c>
      <c r="J726" s="11">
        <f t="shared" si="11"/>
        <v>7.3</v>
      </c>
    </row>
    <row r="727" spans="1:10">
      <c r="A727" s="21">
        <v>41537</v>
      </c>
      <c r="B727" s="13" t="s">
        <v>20</v>
      </c>
      <c r="C727" s="13">
        <v>0.19459737499999999</v>
      </c>
      <c r="D727" s="16">
        <v>2520208350</v>
      </c>
      <c r="E727" s="16">
        <v>-18044.573</v>
      </c>
      <c r="F727" s="13">
        <v>2.197612092</v>
      </c>
      <c r="G727" s="13">
        <v>-20377958.239999998</v>
      </c>
      <c r="H727" s="13">
        <v>396687820.30000001</v>
      </c>
      <c r="I727" s="13">
        <v>-4.4999999999999997E-3</v>
      </c>
      <c r="J727" s="11">
        <f t="shared" si="11"/>
        <v>-0.44999999999999996</v>
      </c>
    </row>
    <row r="728" spans="1:10">
      <c r="A728" s="21">
        <v>41537</v>
      </c>
      <c r="B728" s="13" t="s">
        <v>23</v>
      </c>
      <c r="C728" s="13">
        <v>4.9055680999999997E-2</v>
      </c>
      <c r="D728" s="16">
        <v>0</v>
      </c>
      <c r="E728" s="16">
        <v>-215996.47140000001</v>
      </c>
      <c r="F728" s="13">
        <v>0.55399184000000001</v>
      </c>
      <c r="G728" s="13">
        <v>-243927472</v>
      </c>
      <c r="H728" s="13">
        <v>396687820.30000001</v>
      </c>
      <c r="I728" s="13">
        <v>-5.4399999999999997E-2</v>
      </c>
      <c r="J728" s="11">
        <f t="shared" si="11"/>
        <v>-5.4399999999999995</v>
      </c>
    </row>
    <row r="729" spans="1:10">
      <c r="A729" s="21">
        <v>41537</v>
      </c>
      <c r="B729" s="13" t="s">
        <v>30</v>
      </c>
      <c r="C729" s="13">
        <v>2.8587000000000001E-2</v>
      </c>
      <c r="D729" s="16">
        <v>0</v>
      </c>
      <c r="E729" s="16">
        <v>11434.8</v>
      </c>
      <c r="F729" s="13">
        <v>0.32283650699999999</v>
      </c>
      <c r="G729" s="13">
        <v>12913460.289999999</v>
      </c>
      <c r="H729" s="13">
        <v>396687820.30000001</v>
      </c>
      <c r="I729" s="13">
        <v>2.8E-3</v>
      </c>
      <c r="J729" s="11">
        <f t="shared" si="11"/>
        <v>0.27999999999999997</v>
      </c>
    </row>
    <row r="730" spans="1:10">
      <c r="A730" s="21">
        <v>41537</v>
      </c>
      <c r="B730" s="13" t="s">
        <v>21</v>
      </c>
      <c r="C730" s="13">
        <v>0.219086371</v>
      </c>
      <c r="D730" s="16">
        <v>225000000</v>
      </c>
      <c r="E730" s="16">
        <v>163942.14939999999</v>
      </c>
      <c r="F730" s="13">
        <v>2.4741693360000001</v>
      </c>
      <c r="G730" s="13">
        <v>185141885.80000001</v>
      </c>
      <c r="H730" s="13">
        <v>396687820.30000001</v>
      </c>
      <c r="I730" s="13">
        <v>4.1300000000000003E-2</v>
      </c>
      <c r="J730" s="11">
        <f t="shared" si="11"/>
        <v>4.1300000000000008</v>
      </c>
    </row>
    <row r="731" spans="1:10">
      <c r="A731" s="21">
        <v>41536</v>
      </c>
      <c r="B731" s="13" t="s">
        <v>20</v>
      </c>
      <c r="C731" s="13">
        <v>0.195826536</v>
      </c>
      <c r="D731" s="16">
        <v>2520208350</v>
      </c>
      <c r="E731" s="16">
        <v>-18422.259399999999</v>
      </c>
      <c r="F731" s="13">
        <v>2.2133620170000001</v>
      </c>
      <c r="G731" s="13">
        <v>-20822065.309999999</v>
      </c>
      <c r="H731" s="13">
        <v>394628910.19999999</v>
      </c>
      <c r="I731" s="13">
        <v>-4.5999999999999999E-3</v>
      </c>
      <c r="J731" s="11">
        <f t="shared" si="11"/>
        <v>-0.45999999999999996</v>
      </c>
    </row>
    <row r="732" spans="1:10">
      <c r="A732" s="21">
        <v>41536</v>
      </c>
      <c r="B732" s="13" t="s">
        <v>23</v>
      </c>
      <c r="C732" s="13">
        <v>4.9048713000000001E-2</v>
      </c>
      <c r="D732" s="16">
        <v>0</v>
      </c>
      <c r="E732" s="16">
        <v>-215996.2211</v>
      </c>
      <c r="F732" s="13">
        <v>0.55438124200000005</v>
      </c>
      <c r="G732" s="13">
        <v>-244133324</v>
      </c>
      <c r="H732" s="13">
        <v>394628910.19999999</v>
      </c>
      <c r="I732" s="13">
        <v>-5.4699999999999999E-2</v>
      </c>
      <c r="J732" s="11">
        <f t="shared" si="11"/>
        <v>-5.47</v>
      </c>
    </row>
    <row r="733" spans="1:10">
      <c r="A733" s="21">
        <v>41536</v>
      </c>
      <c r="B733" s="13" t="s">
        <v>30</v>
      </c>
      <c r="C733" s="13">
        <v>2.8098999999999999E-2</v>
      </c>
      <c r="D733" s="16">
        <v>0</v>
      </c>
      <c r="E733" s="16">
        <v>11239.6</v>
      </c>
      <c r="F733" s="13">
        <v>0.31759362400000002</v>
      </c>
      <c r="G733" s="13">
        <v>12703744.970000001</v>
      </c>
      <c r="H733" s="13">
        <v>394628910.19999999</v>
      </c>
      <c r="I733" s="13">
        <v>2.8E-3</v>
      </c>
      <c r="J733" s="11">
        <f t="shared" si="11"/>
        <v>0.27999999999999997</v>
      </c>
    </row>
    <row r="734" spans="1:10">
      <c r="A734" s="21">
        <v>41536</v>
      </c>
      <c r="B734" s="13" t="s">
        <v>21</v>
      </c>
      <c r="C734" s="13">
        <v>0.219277151</v>
      </c>
      <c r="D734" s="16">
        <v>200000000</v>
      </c>
      <c r="E734" s="16">
        <v>145614.76939999999</v>
      </c>
      <c r="F734" s="13">
        <v>2.4784164959999999</v>
      </c>
      <c r="G734" s="13">
        <v>164583516.69999999</v>
      </c>
      <c r="H734" s="13">
        <v>394628910.19999999</v>
      </c>
      <c r="I734" s="13">
        <v>3.6799999999999999E-2</v>
      </c>
      <c r="J734" s="11">
        <f t="shared" si="11"/>
        <v>3.6799999999999997</v>
      </c>
    </row>
    <row r="735" spans="1:10">
      <c r="A735" s="21">
        <v>41535</v>
      </c>
      <c r="B735" s="13" t="s">
        <v>20</v>
      </c>
      <c r="C735" s="13">
        <v>0.13682855899999999</v>
      </c>
      <c r="D735" s="16">
        <v>2520208350</v>
      </c>
      <c r="E735" s="16">
        <v>-36724.682999999997</v>
      </c>
      <c r="F735" s="13">
        <v>1.538643403</v>
      </c>
      <c r="G735" s="13">
        <v>-41297073.969999999</v>
      </c>
      <c r="H735" s="13">
        <v>396391458.19999999</v>
      </c>
      <c r="I735" s="13">
        <v>-9.1999999999999998E-3</v>
      </c>
      <c r="J735" s="11">
        <f t="shared" si="11"/>
        <v>-0.91999999999999993</v>
      </c>
    </row>
    <row r="736" spans="1:10">
      <c r="A736" s="21">
        <v>41535</v>
      </c>
      <c r="B736" s="13" t="s">
        <v>23</v>
      </c>
      <c r="C736" s="13">
        <v>4.9061888999999997E-2</v>
      </c>
      <c r="D736" s="16">
        <v>0</v>
      </c>
      <c r="E736" s="16">
        <v>-215685.77439999999</v>
      </c>
      <c r="F736" s="13">
        <v>0.55170318500000004</v>
      </c>
      <c r="G736" s="13">
        <v>-242539639.59999999</v>
      </c>
      <c r="H736" s="13">
        <v>396391458.19999999</v>
      </c>
      <c r="I736" s="13">
        <v>-5.4399999999999997E-2</v>
      </c>
      <c r="J736" s="11">
        <f t="shared" si="11"/>
        <v>-5.4399999999999995</v>
      </c>
    </row>
    <row r="737" spans="1:10">
      <c r="A737" s="21">
        <v>41535</v>
      </c>
      <c r="B737" s="13" t="s">
        <v>30</v>
      </c>
      <c r="C737" s="13">
        <v>3.3692E-2</v>
      </c>
      <c r="D737" s="16">
        <v>0</v>
      </c>
      <c r="E737" s="16">
        <v>13476.8</v>
      </c>
      <c r="F737" s="13">
        <v>0.37886808100000002</v>
      </c>
      <c r="G737" s="13">
        <v>15154723.23</v>
      </c>
      <c r="H737" s="13">
        <v>396391458.19999999</v>
      </c>
      <c r="I737" s="13">
        <v>3.3E-3</v>
      </c>
      <c r="J737" s="11">
        <f t="shared" si="11"/>
        <v>0.33</v>
      </c>
    </row>
    <row r="738" spans="1:10">
      <c r="A738" s="21">
        <v>41535</v>
      </c>
      <c r="B738" s="13" t="s">
        <v>21</v>
      </c>
      <c r="C738" s="13">
        <v>0.218156294</v>
      </c>
      <c r="D738" s="16">
        <v>200000000</v>
      </c>
      <c r="E738" s="16">
        <v>144818.55660000001</v>
      </c>
      <c r="F738" s="13">
        <v>2.453177502</v>
      </c>
      <c r="G738" s="13">
        <v>162849129.09999999</v>
      </c>
      <c r="H738" s="13">
        <v>396391458.19999999</v>
      </c>
      <c r="I738" s="13">
        <v>3.6499999999999998E-2</v>
      </c>
      <c r="J738" s="11">
        <f t="shared" si="11"/>
        <v>3.65</v>
      </c>
    </row>
    <row r="739" spans="1:10">
      <c r="A739" s="21">
        <v>41534</v>
      </c>
      <c r="B739" s="13" t="s">
        <v>20</v>
      </c>
      <c r="C739" s="13">
        <v>0.340230474</v>
      </c>
      <c r="D739" s="16">
        <v>2520208350</v>
      </c>
      <c r="E739" s="16">
        <v>39328.681100000002</v>
      </c>
      <c r="F739" s="13">
        <v>3.8834517079999999</v>
      </c>
      <c r="G739" s="13">
        <v>44890462.630000003</v>
      </c>
      <c r="H739" s="13">
        <v>400096715.89999998</v>
      </c>
      <c r="I739" s="13">
        <v>9.7999999999999997E-3</v>
      </c>
      <c r="J739" s="11">
        <f t="shared" si="11"/>
        <v>0.98</v>
      </c>
    </row>
    <row r="740" spans="1:10">
      <c r="A740" s="21">
        <v>41534</v>
      </c>
      <c r="B740" s="13" t="s">
        <v>23</v>
      </c>
      <c r="C740" s="13">
        <v>4.9115470000000001E-2</v>
      </c>
      <c r="D740" s="16">
        <v>0</v>
      </c>
      <c r="E740" s="16">
        <v>-216169.7268</v>
      </c>
      <c r="F740" s="13">
        <v>0.56061279200000003</v>
      </c>
      <c r="G740" s="13">
        <v>-246740006.80000001</v>
      </c>
      <c r="H740" s="13">
        <v>400096715.89999998</v>
      </c>
      <c r="I740" s="13">
        <v>-5.3999999999999999E-2</v>
      </c>
      <c r="J740" s="11">
        <f t="shared" si="11"/>
        <v>-5.4</v>
      </c>
    </row>
    <row r="741" spans="1:10">
      <c r="A741" s="21">
        <v>41534</v>
      </c>
      <c r="B741" s="13" t="s">
        <v>30</v>
      </c>
      <c r="C741" s="13">
        <v>1.7857999999999999E-2</v>
      </c>
      <c r="D741" s="16">
        <v>0</v>
      </c>
      <c r="E741" s="16">
        <v>7143.2</v>
      </c>
      <c r="F741" s="13">
        <v>0.20383441799999999</v>
      </c>
      <c r="G741" s="13">
        <v>8153376.7130000005</v>
      </c>
      <c r="H741" s="13">
        <v>400096715.89999998</v>
      </c>
      <c r="I741" s="13">
        <v>1.6999999999999999E-3</v>
      </c>
      <c r="J741" s="11">
        <f t="shared" si="11"/>
        <v>0.16999999999999998</v>
      </c>
    </row>
    <row r="742" spans="1:10">
      <c r="A742" s="21">
        <v>41534</v>
      </c>
      <c r="B742" s="13" t="s">
        <v>21</v>
      </c>
      <c r="C742" s="13">
        <v>0.21873988899999999</v>
      </c>
      <c r="D742" s="16">
        <v>200000000</v>
      </c>
      <c r="E742" s="16">
        <v>145404.7874</v>
      </c>
      <c r="F742" s="13">
        <v>2.496736361</v>
      </c>
      <c r="G742" s="13">
        <v>165967634.59999999</v>
      </c>
      <c r="H742" s="13">
        <v>400096715.89999998</v>
      </c>
      <c r="I742" s="13">
        <v>3.6299999999999999E-2</v>
      </c>
      <c r="J742" s="11">
        <f t="shared" si="11"/>
        <v>3.63</v>
      </c>
    </row>
    <row r="743" spans="1:10">
      <c r="A743" s="21">
        <v>41533</v>
      </c>
      <c r="B743" s="13" t="s">
        <v>20</v>
      </c>
      <c r="C743" s="13">
        <v>0.35749967199999999</v>
      </c>
      <c r="D743" s="16">
        <v>2520208350</v>
      </c>
      <c r="E743" s="16">
        <v>45563.530100000004</v>
      </c>
      <c r="F743" s="13">
        <v>4.087221735</v>
      </c>
      <c r="G743" s="13">
        <v>52091866.130000003</v>
      </c>
      <c r="H743" s="13">
        <v>400254747.39999998</v>
      </c>
      <c r="I743" s="13">
        <v>1.1299999999999999E-2</v>
      </c>
      <c r="J743" s="11">
        <f t="shared" si="11"/>
        <v>1.1299999999999999</v>
      </c>
    </row>
    <row r="744" spans="1:10">
      <c r="A744" s="21">
        <v>41533</v>
      </c>
      <c r="B744" s="13" t="s">
        <v>23</v>
      </c>
      <c r="C744" s="13">
        <v>4.9175138E-2</v>
      </c>
      <c r="D744" s="16">
        <v>0</v>
      </c>
      <c r="E744" s="16">
        <v>-216355.7237</v>
      </c>
      <c r="F744" s="13">
        <v>0.56220944699999997</v>
      </c>
      <c r="G744" s="13">
        <v>-247355140.59999999</v>
      </c>
      <c r="H744" s="13">
        <v>400254747.39999998</v>
      </c>
      <c r="I744" s="13">
        <v>-5.3999999999999999E-2</v>
      </c>
      <c r="J744" s="11">
        <f t="shared" si="11"/>
        <v>-5.4</v>
      </c>
    </row>
    <row r="745" spans="1:10">
      <c r="A745" s="21">
        <v>41533</v>
      </c>
      <c r="B745" s="13" t="s">
        <v>30</v>
      </c>
      <c r="C745" s="13">
        <v>1.7163000000000001E-2</v>
      </c>
      <c r="D745" s="16">
        <v>0</v>
      </c>
      <c r="E745" s="16">
        <v>6865.2</v>
      </c>
      <c r="F745" s="13">
        <v>0.196221122</v>
      </c>
      <c r="G745" s="13">
        <v>7848844.8669999996</v>
      </c>
      <c r="H745" s="13">
        <v>400254747.39999998</v>
      </c>
      <c r="I745" s="13">
        <v>1.6999999999999999E-3</v>
      </c>
      <c r="J745" s="11">
        <f t="shared" si="11"/>
        <v>0.16999999999999998</v>
      </c>
    </row>
    <row r="746" spans="1:10">
      <c r="A746" s="21">
        <v>41533</v>
      </c>
      <c r="B746" s="13" t="s">
        <v>21</v>
      </c>
      <c r="C746" s="13">
        <v>0.218356937</v>
      </c>
      <c r="D746" s="16">
        <v>200000000</v>
      </c>
      <c r="E746" s="16">
        <v>145169.56690000001</v>
      </c>
      <c r="F746" s="13">
        <v>2.4964308750000002</v>
      </c>
      <c r="G746" s="13">
        <v>165969441.5</v>
      </c>
      <c r="H746" s="13">
        <v>400254747.39999998</v>
      </c>
      <c r="I746" s="13">
        <v>3.6200000000000003E-2</v>
      </c>
      <c r="J746" s="11">
        <f t="shared" si="11"/>
        <v>3.62</v>
      </c>
    </row>
    <row r="747" spans="1:10">
      <c r="A747" s="21">
        <v>41530</v>
      </c>
      <c r="B747" s="13" t="s">
        <v>20</v>
      </c>
      <c r="C747" s="13">
        <v>0.40001509200000002</v>
      </c>
      <c r="D747" s="16">
        <v>2520208350</v>
      </c>
      <c r="E747" s="16">
        <v>62130.6345</v>
      </c>
      <c r="F747" s="13">
        <v>4.585890214</v>
      </c>
      <c r="G747" s="13">
        <v>71228379.730000004</v>
      </c>
      <c r="H747" s="13">
        <v>401415232.39999998</v>
      </c>
      <c r="I747" s="13">
        <v>1.54E-2</v>
      </c>
      <c r="J747" s="11">
        <f t="shared" si="11"/>
        <v>1.54</v>
      </c>
    </row>
    <row r="748" spans="1:10">
      <c r="A748" s="21">
        <v>41530</v>
      </c>
      <c r="B748" s="13" t="s">
        <v>23</v>
      </c>
      <c r="C748" s="13">
        <v>5.1697626000000003E-2</v>
      </c>
      <c r="D748" s="16">
        <v>0</v>
      </c>
      <c r="E748" s="16">
        <v>-248217.46479999999</v>
      </c>
      <c r="F748" s="13">
        <v>0.59267673099999996</v>
      </c>
      <c r="G748" s="13">
        <v>-284563774.10000002</v>
      </c>
      <c r="H748" s="13">
        <v>401415232.39999998</v>
      </c>
      <c r="I748" s="13">
        <v>-6.1800000000000001E-2</v>
      </c>
      <c r="J748" s="11">
        <f t="shared" si="11"/>
        <v>-6.18</v>
      </c>
    </row>
    <row r="749" spans="1:10">
      <c r="A749" s="21">
        <v>41530</v>
      </c>
      <c r="B749" s="13" t="s">
        <v>30</v>
      </c>
      <c r="C749" s="13">
        <v>1.4215E-2</v>
      </c>
      <c r="D749" s="16">
        <v>0</v>
      </c>
      <c r="E749" s="16">
        <v>5686</v>
      </c>
      <c r="F749" s="13">
        <v>0.16296492500000001</v>
      </c>
      <c r="G749" s="13">
        <v>6518596.9919999996</v>
      </c>
      <c r="H749" s="13">
        <v>401415232.39999998</v>
      </c>
      <c r="I749" s="13">
        <v>1.4E-3</v>
      </c>
      <c r="J749" s="11">
        <f t="shared" si="11"/>
        <v>0.13999999999999999</v>
      </c>
    </row>
    <row r="750" spans="1:10">
      <c r="A750" s="21">
        <v>41530</v>
      </c>
      <c r="B750" s="13" t="s">
        <v>21</v>
      </c>
      <c r="C750" s="13">
        <v>0.217454486</v>
      </c>
      <c r="D750" s="16">
        <v>200000000</v>
      </c>
      <c r="E750" s="16">
        <v>144600.9106</v>
      </c>
      <c r="F750" s="13">
        <v>2.4929619390000002</v>
      </c>
      <c r="G750" s="13">
        <v>165774720.5</v>
      </c>
      <c r="H750" s="13">
        <v>401415232.39999998</v>
      </c>
      <c r="I750" s="13">
        <v>3.5999999999999997E-2</v>
      </c>
      <c r="J750" s="11">
        <f t="shared" si="11"/>
        <v>3.5999999999999996</v>
      </c>
    </row>
    <row r="751" spans="1:10">
      <c r="A751" s="21">
        <v>41529</v>
      </c>
      <c r="B751" s="13" t="s">
        <v>20</v>
      </c>
      <c r="C751" s="13">
        <v>0.42951573799999998</v>
      </c>
      <c r="D751" s="16">
        <v>2520217723</v>
      </c>
      <c r="E751" s="16">
        <v>72004.137300000002</v>
      </c>
      <c r="F751" s="13">
        <v>4.9270106800000004</v>
      </c>
      <c r="G751" s="13">
        <v>82596543.530000001</v>
      </c>
      <c r="H751" s="13">
        <v>400966108.80000001</v>
      </c>
      <c r="I751" s="13">
        <v>1.7899999999999999E-2</v>
      </c>
      <c r="J751" s="11">
        <f t="shared" si="11"/>
        <v>1.79</v>
      </c>
    </row>
    <row r="752" spans="1:10">
      <c r="A752" s="21">
        <v>41529</v>
      </c>
      <c r="B752" s="13" t="s">
        <v>23</v>
      </c>
      <c r="C752" s="13">
        <v>5.1741484999999997E-2</v>
      </c>
      <c r="D752" s="16">
        <v>0</v>
      </c>
      <c r="E752" s="16">
        <v>-248306.64550000001</v>
      </c>
      <c r="F752" s="13">
        <v>0.59353086899999996</v>
      </c>
      <c r="G752" s="13">
        <v>-284834614</v>
      </c>
      <c r="H752" s="13">
        <v>400966108.80000001</v>
      </c>
      <c r="I752" s="13">
        <v>-6.1899999999999997E-2</v>
      </c>
      <c r="J752" s="11">
        <f t="shared" si="11"/>
        <v>-6.1899999999999995</v>
      </c>
    </row>
    <row r="753" spans="1:10">
      <c r="A753" s="21">
        <v>41529</v>
      </c>
      <c r="B753" s="13" t="s">
        <v>30</v>
      </c>
      <c r="C753" s="13">
        <v>1.3462999999999999E-2</v>
      </c>
      <c r="D753" s="16">
        <v>0</v>
      </c>
      <c r="E753" s="16">
        <v>5385.2</v>
      </c>
      <c r="F753" s="13">
        <v>0.15443519</v>
      </c>
      <c r="G753" s="13">
        <v>6177407.6169999996</v>
      </c>
      <c r="H753" s="13">
        <v>400966108.80000001</v>
      </c>
      <c r="I753" s="13">
        <v>1.2999999999999999E-3</v>
      </c>
      <c r="J753" s="11">
        <f t="shared" si="11"/>
        <v>0.13</v>
      </c>
    </row>
    <row r="754" spans="1:10">
      <c r="A754" s="21">
        <v>41529</v>
      </c>
      <c r="B754" s="13" t="s">
        <v>21</v>
      </c>
      <c r="C754" s="13">
        <v>0.21706899299999999</v>
      </c>
      <c r="D754" s="16">
        <v>200000000</v>
      </c>
      <c r="E754" s="16">
        <v>144309.5569</v>
      </c>
      <c r="F754" s="13">
        <v>2.4900164359999999</v>
      </c>
      <c r="G754" s="13">
        <v>165538690.5</v>
      </c>
      <c r="H754" s="13">
        <v>400966108.80000001</v>
      </c>
      <c r="I754" s="13">
        <v>3.5900000000000001E-2</v>
      </c>
      <c r="J754" s="11">
        <f t="shared" si="11"/>
        <v>3.5900000000000003</v>
      </c>
    </row>
    <row r="755" spans="1:10">
      <c r="A755" s="21">
        <v>41528</v>
      </c>
      <c r="B755" s="13" t="s">
        <v>20</v>
      </c>
      <c r="C755" s="13">
        <v>0.55591848700000002</v>
      </c>
      <c r="D755" s="16">
        <v>2174343406</v>
      </c>
      <c r="E755" s="16">
        <v>111425.98420000001</v>
      </c>
      <c r="F755" s="13">
        <v>6.3766922480000003</v>
      </c>
      <c r="G755" s="13">
        <v>127811761.3</v>
      </c>
      <c r="H755" s="13">
        <v>400599084.69999999</v>
      </c>
      <c r="I755" s="13">
        <v>2.7799999999999998E-2</v>
      </c>
      <c r="J755" s="11">
        <f t="shared" si="11"/>
        <v>2.78</v>
      </c>
    </row>
    <row r="756" spans="1:10">
      <c r="A756" s="21">
        <v>41528</v>
      </c>
      <c r="B756" s="13" t="s">
        <v>23</v>
      </c>
      <c r="C756" s="13">
        <v>5.1771938000000003E-2</v>
      </c>
      <c r="D756" s="16">
        <v>0</v>
      </c>
      <c r="E756" s="16">
        <v>-248094.6881</v>
      </c>
      <c r="F756" s="13">
        <v>0.59385273800000005</v>
      </c>
      <c r="G756" s="13">
        <v>-284578317</v>
      </c>
      <c r="H756" s="13">
        <v>400599084.69999999</v>
      </c>
      <c r="I756" s="13">
        <v>-6.1899999999999997E-2</v>
      </c>
      <c r="J756" s="11">
        <f t="shared" si="11"/>
        <v>-6.1899999999999995</v>
      </c>
    </row>
    <row r="757" spans="1:10">
      <c r="A757" s="21">
        <v>41528</v>
      </c>
      <c r="B757" s="13" t="s">
        <v>30</v>
      </c>
      <c r="C757" s="13">
        <v>1.3806000000000001E-2</v>
      </c>
      <c r="D757" s="16">
        <v>0</v>
      </c>
      <c r="E757" s="16">
        <v>5522.4</v>
      </c>
      <c r="F757" s="13">
        <v>0.15836244899999999</v>
      </c>
      <c r="G757" s="13">
        <v>6334497.9689999996</v>
      </c>
      <c r="H757" s="13">
        <v>400599084.69999999</v>
      </c>
      <c r="I757" s="13">
        <v>1.2999999999999999E-3</v>
      </c>
      <c r="J757" s="11">
        <f t="shared" si="11"/>
        <v>0.13</v>
      </c>
    </row>
    <row r="758" spans="1:10">
      <c r="A758" s="21">
        <v>41528</v>
      </c>
      <c r="B758" s="13" t="s">
        <v>21</v>
      </c>
      <c r="C758" s="13">
        <v>0.216910504</v>
      </c>
      <c r="D758" s="16">
        <v>200000000</v>
      </c>
      <c r="E758" s="16">
        <v>144193.71609999999</v>
      </c>
      <c r="F758" s="13">
        <v>2.4880833459999998</v>
      </c>
      <c r="G758" s="13">
        <v>165398160.5</v>
      </c>
      <c r="H758" s="13">
        <v>400599084.69999999</v>
      </c>
      <c r="I758" s="13">
        <v>3.5900000000000001E-2</v>
      </c>
      <c r="J758" s="11">
        <f t="shared" si="11"/>
        <v>3.5900000000000003</v>
      </c>
    </row>
    <row r="759" spans="1:10">
      <c r="A759" s="21">
        <v>41527</v>
      </c>
      <c r="B759" s="13" t="s">
        <v>20</v>
      </c>
      <c r="C759" s="13">
        <v>0.59221994899999997</v>
      </c>
      <c r="D759" s="16">
        <v>2174343406</v>
      </c>
      <c r="E759" s="16">
        <v>124725.6293</v>
      </c>
      <c r="F759" s="13">
        <v>6.8183676149999997</v>
      </c>
      <c r="G759" s="13">
        <v>143599551.59999999</v>
      </c>
      <c r="H759" s="13">
        <v>401030718.5</v>
      </c>
      <c r="I759" s="13">
        <v>3.1099999999999999E-2</v>
      </c>
      <c r="J759" s="11">
        <f t="shared" si="11"/>
        <v>3.11</v>
      </c>
    </row>
    <row r="760" spans="1:10">
      <c r="A760" s="21">
        <v>41527</v>
      </c>
      <c r="B760" s="13" t="s">
        <v>23</v>
      </c>
      <c r="C760" s="13">
        <v>5.1809778000000001E-2</v>
      </c>
      <c r="D760" s="16">
        <v>0</v>
      </c>
      <c r="E760" s="16">
        <v>-248496.10930000001</v>
      </c>
      <c r="F760" s="13">
        <v>0.596498164</v>
      </c>
      <c r="G760" s="13">
        <v>-286099417.39999998</v>
      </c>
      <c r="H760" s="13">
        <v>401030718.5</v>
      </c>
      <c r="I760" s="13">
        <v>-6.1899999999999997E-2</v>
      </c>
      <c r="J760" s="11">
        <f t="shared" si="11"/>
        <v>-6.1899999999999995</v>
      </c>
    </row>
    <row r="761" spans="1:10">
      <c r="A761" s="21">
        <v>41527</v>
      </c>
      <c r="B761" s="13" t="s">
        <v>30</v>
      </c>
      <c r="C761" s="13">
        <v>1.1986E-2</v>
      </c>
      <c r="D761" s="16">
        <v>0</v>
      </c>
      <c r="E761" s="16">
        <v>4794.3999999999996</v>
      </c>
      <c r="F761" s="13">
        <v>0.13799763800000001</v>
      </c>
      <c r="G761" s="13">
        <v>5519905.5259999996</v>
      </c>
      <c r="H761" s="13">
        <v>401030718.5</v>
      </c>
      <c r="I761" s="13">
        <v>1.1000000000000001E-3</v>
      </c>
      <c r="J761" s="11">
        <f t="shared" si="11"/>
        <v>0.11</v>
      </c>
    </row>
    <row r="762" spans="1:10">
      <c r="A762" s="21">
        <v>41527</v>
      </c>
      <c r="B762" s="13" t="s">
        <v>21</v>
      </c>
      <c r="C762" s="13">
        <v>0.21680748499999999</v>
      </c>
      <c r="D762" s="16">
        <v>200000000</v>
      </c>
      <c r="E762" s="16">
        <v>144170.1422</v>
      </c>
      <c r="F762" s="13">
        <v>2.4961555870000001</v>
      </c>
      <c r="G762" s="13">
        <v>165986476.90000001</v>
      </c>
      <c r="H762" s="13">
        <v>401030718.5</v>
      </c>
      <c r="I762" s="13">
        <v>3.5900000000000001E-2</v>
      </c>
      <c r="J762" s="11">
        <f t="shared" si="11"/>
        <v>3.5900000000000003</v>
      </c>
    </row>
    <row r="763" spans="1:10">
      <c r="A763" s="21">
        <v>41526</v>
      </c>
      <c r="B763" s="13" t="s">
        <v>20</v>
      </c>
      <c r="C763" s="13">
        <v>0.53830018599999996</v>
      </c>
      <c r="D763" s="16">
        <v>2174343406</v>
      </c>
      <c r="E763" s="16">
        <v>104642.2411</v>
      </c>
      <c r="F763" s="13">
        <v>6.1586380409999997</v>
      </c>
      <c r="G763" s="13">
        <v>119720130.8</v>
      </c>
      <c r="H763" s="13">
        <v>400039685.39999998</v>
      </c>
      <c r="I763" s="13">
        <v>2.6100000000000002E-2</v>
      </c>
      <c r="J763" s="11">
        <f t="shared" si="11"/>
        <v>2.6100000000000003</v>
      </c>
    </row>
    <row r="764" spans="1:10">
      <c r="A764" s="21">
        <v>41526</v>
      </c>
      <c r="B764" s="13" t="s">
        <v>23</v>
      </c>
      <c r="C764" s="13">
        <v>5.1806679000000001E-2</v>
      </c>
      <c r="D764" s="16">
        <v>0</v>
      </c>
      <c r="E764" s="16">
        <v>-248447.16649999999</v>
      </c>
      <c r="F764" s="13">
        <v>0.59271498</v>
      </c>
      <c r="G764" s="13">
        <v>-284245893</v>
      </c>
      <c r="H764" s="13">
        <v>400039685.39999998</v>
      </c>
      <c r="I764" s="13">
        <v>-6.2100000000000002E-2</v>
      </c>
      <c r="J764" s="11">
        <f t="shared" si="11"/>
        <v>-6.21</v>
      </c>
    </row>
    <row r="765" spans="1:10">
      <c r="A765" s="21">
        <v>41526</v>
      </c>
      <c r="B765" s="13" t="s">
        <v>21</v>
      </c>
      <c r="C765" s="13">
        <v>0.216533631</v>
      </c>
      <c r="D765" s="16">
        <v>200000000</v>
      </c>
      <c r="E765" s="16">
        <v>143923.011</v>
      </c>
      <c r="F765" s="13">
        <v>2.477339395</v>
      </c>
      <c r="G765" s="13">
        <v>164660862.80000001</v>
      </c>
      <c r="H765" s="13">
        <v>400039685.39999998</v>
      </c>
      <c r="I765" s="13">
        <v>3.5900000000000001E-2</v>
      </c>
      <c r="J765" s="11">
        <f t="shared" si="11"/>
        <v>3.5900000000000003</v>
      </c>
    </row>
    <row r="766" spans="1:10">
      <c r="A766" s="21">
        <v>41523</v>
      </c>
      <c r="B766" s="13" t="s">
        <v>20</v>
      </c>
      <c r="C766" s="13">
        <v>0.61176154500000002</v>
      </c>
      <c r="D766" s="16">
        <v>2174343406</v>
      </c>
      <c r="E766" s="16">
        <v>131712.53150000001</v>
      </c>
      <c r="F766" s="13">
        <v>7.0278998159999997</v>
      </c>
      <c r="G766" s="13">
        <v>151310994.19999999</v>
      </c>
      <c r="H766" s="13">
        <v>398907204.80000001</v>
      </c>
      <c r="I766" s="13">
        <v>3.3000000000000002E-2</v>
      </c>
      <c r="J766" s="11">
        <f t="shared" si="11"/>
        <v>3.3000000000000003</v>
      </c>
    </row>
    <row r="767" spans="1:10">
      <c r="A767" s="21">
        <v>41523</v>
      </c>
      <c r="B767" s="13" t="s">
        <v>23</v>
      </c>
      <c r="C767" s="13">
        <v>5.1833186000000003E-2</v>
      </c>
      <c r="D767" s="16">
        <v>0</v>
      </c>
      <c r="E767" s="16">
        <v>-248528.59090000001</v>
      </c>
      <c r="F767" s="13">
        <v>0.59545821600000004</v>
      </c>
      <c r="G767" s="13">
        <v>-285508962.19999999</v>
      </c>
      <c r="H767" s="13">
        <v>398907204.80000001</v>
      </c>
      <c r="I767" s="13">
        <v>-6.2300000000000001E-2</v>
      </c>
      <c r="J767" s="11">
        <f t="shared" si="11"/>
        <v>-6.23</v>
      </c>
    </row>
    <row r="768" spans="1:10">
      <c r="A768" s="21">
        <v>41523</v>
      </c>
      <c r="B768" s="13" t="s">
        <v>21</v>
      </c>
      <c r="C768" s="13">
        <v>0.21707205500000001</v>
      </c>
      <c r="D768" s="16">
        <v>200000000</v>
      </c>
      <c r="E768" s="16">
        <v>144338.74280000001</v>
      </c>
      <c r="F768" s="13">
        <v>2.4937178019999999</v>
      </c>
      <c r="G768" s="13">
        <v>165815951.09999999</v>
      </c>
      <c r="H768" s="13">
        <v>398907204.80000001</v>
      </c>
      <c r="I768" s="13">
        <v>3.61E-2</v>
      </c>
      <c r="J768" s="11">
        <f t="shared" si="11"/>
        <v>3.61</v>
      </c>
    </row>
    <row r="769" spans="1:10">
      <c r="A769" s="21">
        <v>41522</v>
      </c>
      <c r="B769" s="13" t="s">
        <v>20</v>
      </c>
      <c r="C769" s="13">
        <v>0.69294536399999995</v>
      </c>
      <c r="D769" s="16">
        <v>2174343406</v>
      </c>
      <c r="E769" s="16">
        <v>159004.24040000001</v>
      </c>
      <c r="F769" s="13">
        <v>7.993942906</v>
      </c>
      <c r="G769" s="13">
        <v>183430164.30000001</v>
      </c>
      <c r="H769" s="13">
        <v>396442078.89999998</v>
      </c>
      <c r="I769" s="13">
        <v>4.0099999999999997E-2</v>
      </c>
      <c r="J769" s="11">
        <f t="shared" si="11"/>
        <v>4.01</v>
      </c>
    </row>
    <row r="770" spans="1:10">
      <c r="A770" s="21">
        <v>41522</v>
      </c>
      <c r="B770" s="13" t="s">
        <v>23</v>
      </c>
      <c r="C770" s="13">
        <v>5.1849213999999998E-2</v>
      </c>
      <c r="D770" s="16">
        <v>0</v>
      </c>
      <c r="E770" s="16">
        <v>-248640.0043</v>
      </c>
      <c r="F770" s="13">
        <v>0.5981419</v>
      </c>
      <c r="G770" s="13">
        <v>-286835600.80000001</v>
      </c>
      <c r="H770" s="13">
        <v>396442078.89999998</v>
      </c>
      <c r="I770" s="13">
        <v>-6.2700000000000006E-2</v>
      </c>
      <c r="J770" s="11">
        <f t="shared" si="11"/>
        <v>-6.2700000000000005</v>
      </c>
    </row>
    <row r="771" spans="1:10">
      <c r="A771" s="21">
        <v>41522</v>
      </c>
      <c r="B771" s="13" t="s">
        <v>21</v>
      </c>
      <c r="C771" s="13">
        <v>0.28751744299999998</v>
      </c>
      <c r="D771" s="16">
        <v>200000000</v>
      </c>
      <c r="E771" s="16">
        <v>144188.41500000001</v>
      </c>
      <c r="F771" s="13">
        <v>3.3168531649999999</v>
      </c>
      <c r="G771" s="13">
        <v>166338360.40000001</v>
      </c>
      <c r="H771" s="13">
        <v>396442078.89999998</v>
      </c>
      <c r="I771" s="13">
        <v>3.6299999999999999E-2</v>
      </c>
      <c r="J771" s="11">
        <f t="shared" ref="J771:J834" si="12">I771*100</f>
        <v>3.63</v>
      </c>
    </row>
    <row r="772" spans="1:10">
      <c r="A772" s="21">
        <v>41521</v>
      </c>
      <c r="B772" s="13" t="s">
        <v>20</v>
      </c>
      <c r="C772" s="13">
        <v>0.59591284</v>
      </c>
      <c r="D772" s="16">
        <v>2174343406</v>
      </c>
      <c r="E772" s="16">
        <v>122756.0353</v>
      </c>
      <c r="F772" s="13">
        <v>6.8153734860000004</v>
      </c>
      <c r="G772" s="13">
        <v>140394395.30000001</v>
      </c>
      <c r="H772" s="13">
        <v>395029018.19999999</v>
      </c>
      <c r="I772" s="13">
        <v>3.1E-2</v>
      </c>
      <c r="J772" s="11">
        <f t="shared" si="12"/>
        <v>3.1</v>
      </c>
    </row>
    <row r="773" spans="1:10">
      <c r="A773" s="21">
        <v>41521</v>
      </c>
      <c r="B773" s="13" t="s">
        <v>23</v>
      </c>
      <c r="C773" s="13">
        <v>5.1805425000000002E-2</v>
      </c>
      <c r="D773" s="16">
        <v>0</v>
      </c>
      <c r="E773" s="16">
        <v>-248198.07310000001</v>
      </c>
      <c r="F773" s="13">
        <v>0.59249154599999998</v>
      </c>
      <c r="G773" s="13">
        <v>-283860734.89999998</v>
      </c>
      <c r="H773" s="13">
        <v>395029018.19999999</v>
      </c>
      <c r="I773" s="13">
        <v>-6.2799999999999995E-2</v>
      </c>
      <c r="J773" s="11">
        <f t="shared" si="12"/>
        <v>-6.2799999999999994</v>
      </c>
    </row>
    <row r="774" spans="1:10">
      <c r="A774" s="21">
        <v>41521</v>
      </c>
      <c r="B774" s="13" t="s">
        <v>21</v>
      </c>
      <c r="C774" s="13">
        <v>0.21660353199999999</v>
      </c>
      <c r="D774" s="16">
        <v>200000000</v>
      </c>
      <c r="E774" s="16">
        <v>144025.4135</v>
      </c>
      <c r="F774" s="13">
        <v>2.4772649119999999</v>
      </c>
      <c r="G774" s="13">
        <v>164719891.69999999</v>
      </c>
      <c r="H774" s="13">
        <v>395029018.19999999</v>
      </c>
      <c r="I774" s="13">
        <v>3.6400000000000002E-2</v>
      </c>
      <c r="J774" s="11">
        <f t="shared" si="12"/>
        <v>3.64</v>
      </c>
    </row>
    <row r="775" spans="1:10">
      <c r="A775" s="21">
        <v>41520</v>
      </c>
      <c r="B775" s="13" t="s">
        <v>20</v>
      </c>
      <c r="C775" s="13">
        <v>0.55645524199999996</v>
      </c>
      <c r="D775" s="16">
        <v>2174343406</v>
      </c>
      <c r="E775" s="16">
        <v>106192.10219999999</v>
      </c>
      <c r="F775" s="13">
        <v>6.3324292499999997</v>
      </c>
      <c r="G775" s="13">
        <v>120846013</v>
      </c>
      <c r="H775" s="13">
        <v>393777303.89999998</v>
      </c>
      <c r="I775" s="13">
        <v>2.69E-2</v>
      </c>
      <c r="J775" s="11">
        <f t="shared" si="12"/>
        <v>2.69</v>
      </c>
    </row>
    <row r="776" spans="1:10">
      <c r="A776" s="21">
        <v>41520</v>
      </c>
      <c r="B776" s="13" t="s">
        <v>23</v>
      </c>
      <c r="C776" s="13">
        <v>5.1785158999999997E-2</v>
      </c>
      <c r="D776" s="16">
        <v>0</v>
      </c>
      <c r="E776" s="16">
        <v>-248368.14129999999</v>
      </c>
      <c r="F776" s="13">
        <v>0.58931218699999999</v>
      </c>
      <c r="G776" s="13">
        <v>-282641543.10000002</v>
      </c>
      <c r="H776" s="13">
        <v>393777303.89999998</v>
      </c>
      <c r="I776" s="13">
        <v>-6.3E-2</v>
      </c>
      <c r="J776" s="11">
        <f t="shared" si="12"/>
        <v>-6.3</v>
      </c>
    </row>
    <row r="777" spans="1:10">
      <c r="A777" s="21">
        <v>41520</v>
      </c>
      <c r="B777" s="13" t="s">
        <v>21</v>
      </c>
      <c r="C777" s="13">
        <v>0.21753366299999999</v>
      </c>
      <c r="D777" s="16">
        <v>200000000</v>
      </c>
      <c r="E777" s="16">
        <v>144537.7231</v>
      </c>
      <c r="F777" s="13">
        <v>2.4755208080000002</v>
      </c>
      <c r="G777" s="13">
        <v>164483113.19999999</v>
      </c>
      <c r="H777" s="13">
        <v>393777303.89999998</v>
      </c>
      <c r="I777" s="13">
        <v>3.6700000000000003E-2</v>
      </c>
      <c r="J777" s="11">
        <f t="shared" si="12"/>
        <v>3.6700000000000004</v>
      </c>
    </row>
    <row r="778" spans="1:10">
      <c r="A778" s="21">
        <v>41516</v>
      </c>
      <c r="B778" s="13" t="s">
        <v>20</v>
      </c>
      <c r="C778" s="13">
        <v>0.469836947</v>
      </c>
      <c r="D778" s="16">
        <v>2174343406</v>
      </c>
      <c r="E778" s="16">
        <v>73263.100399999996</v>
      </c>
      <c r="F778" s="13">
        <v>5.297029524</v>
      </c>
      <c r="G778" s="13">
        <v>82598188.219999999</v>
      </c>
      <c r="H778" s="13">
        <v>392148070.89999998</v>
      </c>
      <c r="I778" s="13">
        <v>1.8599999999999998E-2</v>
      </c>
      <c r="J778" s="11">
        <f t="shared" si="12"/>
        <v>1.8599999999999999</v>
      </c>
    </row>
    <row r="779" spans="1:10">
      <c r="A779" s="21">
        <v>41516</v>
      </c>
      <c r="B779" s="13" t="s">
        <v>23</v>
      </c>
      <c r="C779" s="13">
        <v>5.1763913000000002E-2</v>
      </c>
      <c r="D779" s="16">
        <v>0</v>
      </c>
      <c r="E779" s="16">
        <v>-248238.86360000001</v>
      </c>
      <c r="F779" s="13">
        <v>0.58359602700000002</v>
      </c>
      <c r="G779" s="13">
        <v>-279869132.80000001</v>
      </c>
      <c r="H779" s="13">
        <v>392148070.89999998</v>
      </c>
      <c r="I779" s="13">
        <v>-6.3299999999999995E-2</v>
      </c>
      <c r="J779" s="11">
        <f t="shared" si="12"/>
        <v>-6.3299999999999992</v>
      </c>
    </row>
    <row r="780" spans="1:10">
      <c r="A780" s="21">
        <v>41516</v>
      </c>
      <c r="B780" s="13" t="s">
        <v>21</v>
      </c>
      <c r="C780" s="13">
        <v>0.21678956599999999</v>
      </c>
      <c r="D780" s="16">
        <v>200000000</v>
      </c>
      <c r="E780" s="16">
        <v>143934.62959999999</v>
      </c>
      <c r="F780" s="13">
        <v>2.4441260709999999</v>
      </c>
      <c r="G780" s="13">
        <v>162274590.59999999</v>
      </c>
      <c r="H780" s="13">
        <v>392148070.89999998</v>
      </c>
      <c r="I780" s="13">
        <v>3.6700000000000003E-2</v>
      </c>
      <c r="J780" s="11">
        <f t="shared" si="12"/>
        <v>3.6700000000000004</v>
      </c>
    </row>
    <row r="781" spans="1:10">
      <c r="A781" s="21">
        <v>41515</v>
      </c>
      <c r="B781" s="13" t="s">
        <v>20</v>
      </c>
      <c r="C781" s="13">
        <v>0.46257710099999999</v>
      </c>
      <c r="D781" s="16">
        <v>2140343407</v>
      </c>
      <c r="E781" s="16">
        <v>58131.051599999999</v>
      </c>
      <c r="F781" s="13">
        <v>5.2134517249999996</v>
      </c>
      <c r="G781" s="13">
        <v>65516306.490000002</v>
      </c>
      <c r="H781" s="13">
        <v>388132635.89999998</v>
      </c>
      <c r="I781" s="13">
        <v>1.49E-2</v>
      </c>
      <c r="J781" s="11">
        <f t="shared" si="12"/>
        <v>1.49</v>
      </c>
    </row>
    <row r="782" spans="1:10">
      <c r="A782" s="21">
        <v>41515</v>
      </c>
      <c r="B782" s="13" t="s">
        <v>23</v>
      </c>
      <c r="C782" s="13">
        <v>5.1739189999999997E-2</v>
      </c>
      <c r="D782" s="16">
        <v>0</v>
      </c>
      <c r="E782" s="16">
        <v>-248173.8602</v>
      </c>
      <c r="F782" s="13">
        <v>0.58312391299999999</v>
      </c>
      <c r="G782" s="13">
        <v>-279703088.80000001</v>
      </c>
      <c r="H782" s="13">
        <v>388132635.89999998</v>
      </c>
      <c r="I782" s="13">
        <v>-6.3899999999999998E-2</v>
      </c>
      <c r="J782" s="11">
        <f t="shared" si="12"/>
        <v>-6.39</v>
      </c>
    </row>
    <row r="783" spans="1:10">
      <c r="A783" s="21">
        <v>41515</v>
      </c>
      <c r="B783" s="13" t="s">
        <v>21</v>
      </c>
      <c r="C783" s="13">
        <v>0.217214405</v>
      </c>
      <c r="D783" s="16">
        <v>225000000</v>
      </c>
      <c r="E783" s="16">
        <v>161530.01310000001</v>
      </c>
      <c r="F783" s="13">
        <v>2.448103921</v>
      </c>
      <c r="G783" s="13">
        <v>182051580.90000001</v>
      </c>
      <c r="H783" s="13">
        <v>388132635.89999998</v>
      </c>
      <c r="I783" s="13">
        <v>4.1599999999999998E-2</v>
      </c>
      <c r="J783" s="11">
        <f t="shared" si="12"/>
        <v>4.16</v>
      </c>
    </row>
    <row r="784" spans="1:10">
      <c r="A784" s="21">
        <v>41514</v>
      </c>
      <c r="B784" s="13" t="s">
        <v>20</v>
      </c>
      <c r="C784" s="13">
        <v>0.47321543799999999</v>
      </c>
      <c r="D784" s="16">
        <v>2140343406</v>
      </c>
      <c r="E784" s="16">
        <v>74435.333400000003</v>
      </c>
      <c r="F784" s="13">
        <v>5.3443948990000001</v>
      </c>
      <c r="G784" s="13">
        <v>84065688.510000005</v>
      </c>
      <c r="H784" s="13">
        <v>388043849.10000002</v>
      </c>
      <c r="I784" s="13">
        <v>1.9099999999999999E-2</v>
      </c>
      <c r="J784" s="11">
        <f t="shared" si="12"/>
        <v>1.91</v>
      </c>
    </row>
    <row r="785" spans="1:10">
      <c r="A785" s="21">
        <v>41514</v>
      </c>
      <c r="B785" s="13" t="s">
        <v>23</v>
      </c>
      <c r="C785" s="13">
        <v>5.1731287000000001E-2</v>
      </c>
      <c r="D785" s="16">
        <v>0</v>
      </c>
      <c r="E785" s="16">
        <v>-248155.0667</v>
      </c>
      <c r="F785" s="13">
        <v>0.58424219600000005</v>
      </c>
      <c r="G785" s="13">
        <v>-280261074.80000001</v>
      </c>
      <c r="H785" s="13">
        <v>388043849.10000002</v>
      </c>
      <c r="I785" s="13">
        <v>-6.3899999999999998E-2</v>
      </c>
      <c r="J785" s="11">
        <f t="shared" si="12"/>
        <v>-6.39</v>
      </c>
    </row>
    <row r="786" spans="1:10">
      <c r="A786" s="21">
        <v>41514</v>
      </c>
      <c r="B786" s="13" t="s">
        <v>21</v>
      </c>
      <c r="C786" s="13">
        <v>0.217488244</v>
      </c>
      <c r="D786" s="16">
        <v>225000000</v>
      </c>
      <c r="E786" s="16">
        <v>161864.4142</v>
      </c>
      <c r="F786" s="13">
        <v>2.4562661490000002</v>
      </c>
      <c r="G786" s="13">
        <v>182806240</v>
      </c>
      <c r="H786" s="13">
        <v>388043849.10000002</v>
      </c>
      <c r="I786" s="13">
        <v>4.1700000000000001E-2</v>
      </c>
      <c r="J786" s="11">
        <f t="shared" si="12"/>
        <v>4.17</v>
      </c>
    </row>
    <row r="787" spans="1:10">
      <c r="A787" s="21">
        <v>41513</v>
      </c>
      <c r="B787" s="13" t="s">
        <v>20</v>
      </c>
      <c r="C787" s="13">
        <v>0.41622102799999999</v>
      </c>
      <c r="D787" s="16">
        <v>2140343406</v>
      </c>
      <c r="E787" s="16">
        <v>52119.436300000001</v>
      </c>
      <c r="F787" s="13">
        <v>4.6730947780000003</v>
      </c>
      <c r="G787" s="13">
        <v>58516761.340000004</v>
      </c>
      <c r="H787" s="13">
        <v>387702763.80000001</v>
      </c>
      <c r="I787" s="13">
        <v>1.34E-2</v>
      </c>
      <c r="J787" s="11">
        <f t="shared" si="12"/>
        <v>1.34</v>
      </c>
    </row>
    <row r="788" spans="1:10">
      <c r="A788" s="21">
        <v>41513</v>
      </c>
      <c r="B788" s="13" t="s">
        <v>23</v>
      </c>
      <c r="C788" s="13">
        <v>5.1721774999999998E-2</v>
      </c>
      <c r="D788" s="16">
        <v>0</v>
      </c>
      <c r="E788" s="16">
        <v>-247983.20240000001</v>
      </c>
      <c r="F788" s="13">
        <v>0.580702897</v>
      </c>
      <c r="G788" s="13">
        <v>-278421542.89999998</v>
      </c>
      <c r="H788" s="13">
        <v>387702763.80000001</v>
      </c>
      <c r="I788" s="13">
        <v>-6.3899999999999998E-2</v>
      </c>
      <c r="J788" s="11">
        <f t="shared" si="12"/>
        <v>-6.39</v>
      </c>
    </row>
    <row r="789" spans="1:10">
      <c r="A789" s="21">
        <v>41513</v>
      </c>
      <c r="B789" s="13" t="s">
        <v>21</v>
      </c>
      <c r="C789" s="13">
        <v>0.21749184999999999</v>
      </c>
      <c r="D789" s="16">
        <v>225000000</v>
      </c>
      <c r="E789" s="16">
        <v>161662.4615</v>
      </c>
      <c r="F789" s="13">
        <v>2.441875735</v>
      </c>
      <c r="G789" s="13">
        <v>181505487.19999999</v>
      </c>
      <c r="H789" s="13">
        <v>387702763.80000001</v>
      </c>
      <c r="I789" s="13">
        <v>4.1599999999999998E-2</v>
      </c>
      <c r="J789" s="11">
        <f t="shared" si="12"/>
        <v>4.16</v>
      </c>
    </row>
    <row r="790" spans="1:10">
      <c r="A790" s="21">
        <v>41512</v>
      </c>
      <c r="B790" s="13" t="s">
        <v>20</v>
      </c>
      <c r="C790" s="13">
        <v>0.33054145400000001</v>
      </c>
      <c r="D790" s="16">
        <v>2138405815</v>
      </c>
      <c r="E790" s="16">
        <v>74122.630699999994</v>
      </c>
      <c r="F790" s="13">
        <v>3.7397505949999998</v>
      </c>
      <c r="G790" s="13">
        <v>83862447.180000007</v>
      </c>
      <c r="H790" s="13">
        <v>387426640.19999999</v>
      </c>
      <c r="I790" s="13">
        <v>1.9099999999999999E-2</v>
      </c>
      <c r="J790" s="11">
        <f t="shared" si="12"/>
        <v>1.91</v>
      </c>
    </row>
    <row r="791" spans="1:10">
      <c r="A791" s="21">
        <v>41512</v>
      </c>
      <c r="B791" s="13" t="s">
        <v>23</v>
      </c>
      <c r="C791" s="13">
        <v>5.1711470000000002E-2</v>
      </c>
      <c r="D791" s="16">
        <v>0</v>
      </c>
      <c r="E791" s="16">
        <v>-248022.46780000001</v>
      </c>
      <c r="F791" s="13">
        <v>0.58506428899999996</v>
      </c>
      <c r="G791" s="13">
        <v>-280612964.10000002</v>
      </c>
      <c r="H791" s="13">
        <v>387426640.19999999</v>
      </c>
      <c r="I791" s="13">
        <v>-6.4000000000000001E-2</v>
      </c>
      <c r="J791" s="11">
        <f t="shared" si="12"/>
        <v>-6.4</v>
      </c>
    </row>
    <row r="792" spans="1:10">
      <c r="A792" s="21">
        <v>41512</v>
      </c>
      <c r="B792" s="13" t="s">
        <v>21</v>
      </c>
      <c r="C792" s="13">
        <v>0.216493935</v>
      </c>
      <c r="D792" s="16">
        <v>225000000</v>
      </c>
      <c r="E792" s="16">
        <v>161111.29949999999</v>
      </c>
      <c r="F792" s="13">
        <v>2.4494153829999998</v>
      </c>
      <c r="G792" s="13">
        <v>182281547.69999999</v>
      </c>
      <c r="H792" s="13">
        <v>387426640.19999999</v>
      </c>
      <c r="I792" s="13">
        <v>4.1500000000000002E-2</v>
      </c>
      <c r="J792" s="11">
        <f t="shared" si="12"/>
        <v>4.1500000000000004</v>
      </c>
    </row>
    <row r="793" spans="1:10">
      <c r="A793" s="21">
        <v>41509</v>
      </c>
      <c r="B793" s="13" t="s">
        <v>20</v>
      </c>
      <c r="C793" s="13">
        <v>0.421525017</v>
      </c>
      <c r="D793" s="16">
        <v>2179387341</v>
      </c>
      <c r="E793" s="16">
        <v>110090.3428</v>
      </c>
      <c r="F793" s="13">
        <v>4.774182529</v>
      </c>
      <c r="G793" s="13">
        <v>124688066</v>
      </c>
      <c r="H793" s="13">
        <v>387184415.80000001</v>
      </c>
      <c r="I793" s="13">
        <v>2.8400000000000002E-2</v>
      </c>
      <c r="J793" s="11">
        <f t="shared" si="12"/>
        <v>2.8400000000000003</v>
      </c>
    </row>
    <row r="794" spans="1:10">
      <c r="A794" s="21">
        <v>41509</v>
      </c>
      <c r="B794" s="13" t="s">
        <v>23</v>
      </c>
      <c r="C794" s="13">
        <v>5.1739079E-2</v>
      </c>
      <c r="D794" s="16">
        <v>0</v>
      </c>
      <c r="E794" s="16">
        <v>-248067.76509999999</v>
      </c>
      <c r="F794" s="13">
        <v>0.58599560399999995</v>
      </c>
      <c r="G794" s="13">
        <v>-280960973.19999999</v>
      </c>
      <c r="H794" s="13">
        <v>387184415.80000001</v>
      </c>
      <c r="I794" s="13">
        <v>-6.4000000000000001E-2</v>
      </c>
      <c r="J794" s="11">
        <f t="shared" si="12"/>
        <v>-6.4</v>
      </c>
    </row>
    <row r="795" spans="1:10">
      <c r="A795" s="21">
        <v>41509</v>
      </c>
      <c r="B795" s="13" t="s">
        <v>21</v>
      </c>
      <c r="C795" s="13">
        <v>0.218300991</v>
      </c>
      <c r="D795" s="16">
        <v>195000000</v>
      </c>
      <c r="E795" s="16">
        <v>140459.1219</v>
      </c>
      <c r="F795" s="13">
        <v>2.4724719419999999</v>
      </c>
      <c r="G795" s="13">
        <v>159083674.5</v>
      </c>
      <c r="H795" s="13">
        <v>387184415.80000001</v>
      </c>
      <c r="I795" s="13">
        <v>3.6200000000000003E-2</v>
      </c>
      <c r="J795" s="11">
        <f t="shared" si="12"/>
        <v>3.62</v>
      </c>
    </row>
    <row r="796" spans="1:10">
      <c r="A796" s="21">
        <v>41508</v>
      </c>
      <c r="B796" s="13" t="s">
        <v>20</v>
      </c>
      <c r="C796" s="13">
        <v>0.47221888299999998</v>
      </c>
      <c r="D796" s="16">
        <v>2138405815</v>
      </c>
      <c r="E796" s="16">
        <v>126977.29949999999</v>
      </c>
      <c r="F796" s="13">
        <v>5.3841526890000004</v>
      </c>
      <c r="G796" s="13">
        <v>144777177.09999999</v>
      </c>
      <c r="H796" s="13">
        <v>386455297.89999998</v>
      </c>
      <c r="I796" s="13">
        <v>3.2800000000000003E-2</v>
      </c>
      <c r="J796" s="11">
        <f t="shared" si="12"/>
        <v>3.2800000000000002</v>
      </c>
    </row>
    <row r="797" spans="1:10">
      <c r="A797" s="21">
        <v>41508</v>
      </c>
      <c r="B797" s="13" t="s">
        <v>23</v>
      </c>
      <c r="C797" s="13">
        <v>5.1712258999999997E-2</v>
      </c>
      <c r="D797" s="16">
        <v>0</v>
      </c>
      <c r="E797" s="16">
        <v>-247783.11120000001</v>
      </c>
      <c r="F797" s="13">
        <v>0.58961364800000005</v>
      </c>
      <c r="G797" s="13">
        <v>-282517737.5</v>
      </c>
      <c r="H797" s="13">
        <v>386455297.89999998</v>
      </c>
      <c r="I797" s="13">
        <v>-6.4100000000000004E-2</v>
      </c>
      <c r="J797" s="11">
        <f t="shared" si="12"/>
        <v>-6.41</v>
      </c>
    </row>
    <row r="798" spans="1:10">
      <c r="A798" s="21">
        <v>41508</v>
      </c>
      <c r="B798" s="13" t="s">
        <v>21</v>
      </c>
      <c r="C798" s="13">
        <v>0.21935157499999999</v>
      </c>
      <c r="D798" s="16">
        <v>235000000</v>
      </c>
      <c r="E798" s="16">
        <v>171073.51689999999</v>
      </c>
      <c r="F798" s="13">
        <v>2.5010062390000001</v>
      </c>
      <c r="G798" s="13">
        <v>195054871.59999999</v>
      </c>
      <c r="H798" s="13">
        <v>386455297.89999998</v>
      </c>
      <c r="I798" s="13">
        <v>4.4200000000000003E-2</v>
      </c>
      <c r="J798" s="11">
        <f t="shared" si="12"/>
        <v>4.42</v>
      </c>
    </row>
    <row r="799" spans="1:10">
      <c r="A799" s="21">
        <v>41507</v>
      </c>
      <c r="B799" s="13" t="s">
        <v>20</v>
      </c>
      <c r="C799" s="13">
        <v>0.44365028400000001</v>
      </c>
      <c r="D799" s="16">
        <v>2138405815</v>
      </c>
      <c r="E799" s="16">
        <v>116221.5485</v>
      </c>
      <c r="F799" s="13">
        <v>5.0295326170000001</v>
      </c>
      <c r="G799" s="13">
        <v>131756946.90000001</v>
      </c>
      <c r="H799" s="13">
        <v>385894298.80000001</v>
      </c>
      <c r="I799" s="13">
        <v>3.0099999999999998E-2</v>
      </c>
      <c r="J799" s="11">
        <f t="shared" si="12"/>
        <v>3.01</v>
      </c>
    </row>
    <row r="800" spans="1:10">
      <c r="A800" s="21">
        <v>41507</v>
      </c>
      <c r="B800" s="13" t="s">
        <v>23</v>
      </c>
      <c r="C800" s="13">
        <v>5.1732842000000001E-2</v>
      </c>
      <c r="D800" s="16">
        <v>0</v>
      </c>
      <c r="E800" s="16">
        <v>-247596.85260000001</v>
      </c>
      <c r="F800" s="13">
        <v>0.58647999500000003</v>
      </c>
      <c r="G800" s="13">
        <v>-280693260.19999999</v>
      </c>
      <c r="H800" s="13">
        <v>385894298.80000001</v>
      </c>
      <c r="I800" s="13">
        <v>-6.4100000000000004E-2</v>
      </c>
      <c r="J800" s="11">
        <f t="shared" si="12"/>
        <v>-6.41</v>
      </c>
    </row>
    <row r="801" spans="1:10">
      <c r="A801" s="21">
        <v>41507</v>
      </c>
      <c r="B801" s="13" t="s">
        <v>21</v>
      </c>
      <c r="C801" s="13">
        <v>0.21971412800000001</v>
      </c>
      <c r="D801" s="16">
        <v>235000000</v>
      </c>
      <c r="E801" s="16">
        <v>171300.24369999999</v>
      </c>
      <c r="F801" s="13">
        <v>2.4908343639999999</v>
      </c>
      <c r="G801" s="13">
        <v>194198041.59999999</v>
      </c>
      <c r="H801" s="13">
        <v>385894298.80000001</v>
      </c>
      <c r="I801" s="13">
        <v>4.4299999999999999E-2</v>
      </c>
      <c r="J801" s="11">
        <f t="shared" si="12"/>
        <v>4.43</v>
      </c>
    </row>
    <row r="802" spans="1:10">
      <c r="A802" s="21">
        <v>41506</v>
      </c>
      <c r="B802" s="13" t="s">
        <v>20</v>
      </c>
      <c r="C802" s="13">
        <v>0.36041828399999998</v>
      </c>
      <c r="D802" s="16">
        <v>2093501059</v>
      </c>
      <c r="E802" s="16">
        <v>80973.600300000006</v>
      </c>
      <c r="F802" s="13">
        <v>4.068692757</v>
      </c>
      <c r="G802" s="13">
        <v>91409541.549999997</v>
      </c>
      <c r="H802" s="13">
        <v>385680414.80000001</v>
      </c>
      <c r="I802" s="13">
        <v>2.0899999999999998E-2</v>
      </c>
      <c r="J802" s="11">
        <f t="shared" si="12"/>
        <v>2.09</v>
      </c>
    </row>
    <row r="803" spans="1:10">
      <c r="A803" s="21">
        <v>41506</v>
      </c>
      <c r="B803" s="13" t="s">
        <v>23</v>
      </c>
      <c r="C803" s="13">
        <v>4.8910469999999998E-2</v>
      </c>
      <c r="D803" s="16">
        <v>0</v>
      </c>
      <c r="E803" s="16">
        <v>-242789.20499999999</v>
      </c>
      <c r="F803" s="13">
        <v>0.55214089799999999</v>
      </c>
      <c r="G803" s="13">
        <v>-274080068.60000002</v>
      </c>
      <c r="H803" s="13">
        <v>385680414.80000001</v>
      </c>
      <c r="I803" s="13">
        <v>-6.2899999999999998E-2</v>
      </c>
      <c r="J803" s="11">
        <f t="shared" si="12"/>
        <v>-6.29</v>
      </c>
    </row>
    <row r="804" spans="1:10">
      <c r="A804" s="21">
        <v>41506</v>
      </c>
      <c r="B804" s="13" t="s">
        <v>21</v>
      </c>
      <c r="C804" s="13">
        <v>0.220152139</v>
      </c>
      <c r="D804" s="16">
        <v>255000000</v>
      </c>
      <c r="E804" s="16">
        <v>186423.96650000001</v>
      </c>
      <c r="F804" s="13">
        <v>2.4852551969999999</v>
      </c>
      <c r="G804" s="13">
        <v>210450433.80000001</v>
      </c>
      <c r="H804" s="13">
        <v>385680414.80000001</v>
      </c>
      <c r="I804" s="13">
        <v>4.8300000000000003E-2</v>
      </c>
      <c r="J804" s="11">
        <f t="shared" si="12"/>
        <v>4.83</v>
      </c>
    </row>
    <row r="805" spans="1:10">
      <c r="A805" s="21">
        <v>41505</v>
      </c>
      <c r="B805" s="13" t="s">
        <v>20</v>
      </c>
      <c r="C805" s="13">
        <v>0.44156163500000001</v>
      </c>
      <c r="D805" s="16">
        <v>2093501059</v>
      </c>
      <c r="E805" s="16">
        <v>112696.2632</v>
      </c>
      <c r="F805" s="13">
        <v>5.0164729799999996</v>
      </c>
      <c r="G805" s="13">
        <v>128031448.90000001</v>
      </c>
      <c r="H805" s="13">
        <v>386191252.69999999</v>
      </c>
      <c r="I805" s="13">
        <v>2.9100000000000001E-2</v>
      </c>
      <c r="J805" s="11">
        <f t="shared" si="12"/>
        <v>2.91</v>
      </c>
    </row>
    <row r="806" spans="1:10">
      <c r="A806" s="21">
        <v>41505</v>
      </c>
      <c r="B806" s="13" t="s">
        <v>23</v>
      </c>
      <c r="C806" s="13">
        <v>4.8932801999999997E-2</v>
      </c>
      <c r="D806" s="16">
        <v>0</v>
      </c>
      <c r="E806" s="16">
        <v>-242810.13529999999</v>
      </c>
      <c r="F806" s="13">
        <v>0.55591351200000005</v>
      </c>
      <c r="G806" s="13">
        <v>-275850614.30000001</v>
      </c>
      <c r="H806" s="13">
        <v>386191252.69999999</v>
      </c>
      <c r="I806" s="13">
        <v>-6.2799999999999995E-2</v>
      </c>
      <c r="J806" s="11">
        <f t="shared" si="12"/>
        <v>-6.2799999999999994</v>
      </c>
    </row>
    <row r="807" spans="1:10">
      <c r="A807" s="21">
        <v>41505</v>
      </c>
      <c r="B807" s="13" t="s">
        <v>21</v>
      </c>
      <c r="C807" s="13">
        <v>0.22020621600000001</v>
      </c>
      <c r="D807" s="16">
        <v>255000000</v>
      </c>
      <c r="E807" s="16">
        <v>186645.1219</v>
      </c>
      <c r="F807" s="13">
        <v>2.5017085840000002</v>
      </c>
      <c r="G807" s="13">
        <v>212042925.90000001</v>
      </c>
      <c r="H807" s="13">
        <v>386191252.69999999</v>
      </c>
      <c r="I807" s="13">
        <v>4.8300000000000003E-2</v>
      </c>
      <c r="J807" s="11">
        <f t="shared" si="12"/>
        <v>4.83</v>
      </c>
    </row>
    <row r="808" spans="1:10">
      <c r="A808" s="21">
        <v>41502</v>
      </c>
      <c r="B808" s="13" t="s">
        <v>20</v>
      </c>
      <c r="C808" s="13">
        <v>0.36766534699999998</v>
      </c>
      <c r="D808" s="16">
        <v>2093501059</v>
      </c>
      <c r="E808" s="16">
        <v>84571.121799999994</v>
      </c>
      <c r="F808" s="13">
        <v>4.1561689240000002</v>
      </c>
      <c r="G808" s="13">
        <v>95601032.620000005</v>
      </c>
      <c r="H808" s="13">
        <v>386849821.30000001</v>
      </c>
      <c r="I808" s="13">
        <v>2.18E-2</v>
      </c>
      <c r="J808" s="11">
        <f t="shared" si="12"/>
        <v>2.1800000000000002</v>
      </c>
    </row>
    <row r="809" spans="1:10">
      <c r="A809" s="21">
        <v>41502</v>
      </c>
      <c r="B809" s="13" t="s">
        <v>23</v>
      </c>
      <c r="C809" s="13">
        <v>4.8900694000000001E-2</v>
      </c>
      <c r="D809" s="16">
        <v>0</v>
      </c>
      <c r="E809" s="16">
        <v>-242714.01269999999</v>
      </c>
      <c r="F809" s="13">
        <v>0.55278406400000002</v>
      </c>
      <c r="G809" s="13">
        <v>-274369190.69999999</v>
      </c>
      <c r="H809" s="13">
        <v>386849821.30000001</v>
      </c>
      <c r="I809" s="13">
        <v>-6.2700000000000006E-2</v>
      </c>
      <c r="J809" s="11">
        <f t="shared" si="12"/>
        <v>-6.2700000000000005</v>
      </c>
    </row>
    <row r="810" spans="1:10">
      <c r="A810" s="21">
        <v>41502</v>
      </c>
      <c r="B810" s="13" t="s">
        <v>21</v>
      </c>
      <c r="C810" s="13">
        <v>0.21980786299999999</v>
      </c>
      <c r="D810" s="16">
        <v>330000000</v>
      </c>
      <c r="E810" s="16">
        <v>241854.6629</v>
      </c>
      <c r="F810" s="13">
        <v>2.4847558169999999</v>
      </c>
      <c r="G810" s="13">
        <v>273397763</v>
      </c>
      <c r="H810" s="13">
        <v>386849821.30000001</v>
      </c>
      <c r="I810" s="13">
        <v>6.25E-2</v>
      </c>
      <c r="J810" s="11">
        <f t="shared" si="12"/>
        <v>6.25</v>
      </c>
    </row>
    <row r="811" spans="1:10">
      <c r="A811" s="21">
        <v>41501</v>
      </c>
      <c r="B811" s="13" t="s">
        <v>20</v>
      </c>
      <c r="C811" s="13">
        <v>0.29051567700000003</v>
      </c>
      <c r="D811" s="16">
        <v>2093501059</v>
      </c>
      <c r="E811" s="16">
        <v>54999.9859</v>
      </c>
      <c r="F811" s="13">
        <v>3.2616041839999999</v>
      </c>
      <c r="G811" s="13">
        <v>61748194.100000001</v>
      </c>
      <c r="H811" s="13">
        <v>388218564.39999998</v>
      </c>
      <c r="I811" s="13">
        <v>1.41E-2</v>
      </c>
      <c r="J811" s="11">
        <f t="shared" si="12"/>
        <v>1.41</v>
      </c>
    </row>
    <row r="812" spans="1:10">
      <c r="A812" s="21">
        <v>41501</v>
      </c>
      <c r="B812" s="13" t="s">
        <v>23</v>
      </c>
      <c r="C812" s="13">
        <v>4.8876271999999998E-2</v>
      </c>
      <c r="D812" s="16">
        <v>0</v>
      </c>
      <c r="E812" s="16">
        <v>-242630.82190000001</v>
      </c>
      <c r="F812" s="13">
        <v>0.54873132800000002</v>
      </c>
      <c r="G812" s="13">
        <v>-272400344.10000002</v>
      </c>
      <c r="H812" s="13">
        <v>388218564.39999998</v>
      </c>
      <c r="I812" s="13">
        <v>-6.2399999999999997E-2</v>
      </c>
      <c r="J812" s="11">
        <f t="shared" si="12"/>
        <v>-6.2399999999999993</v>
      </c>
    </row>
    <row r="813" spans="1:10">
      <c r="A813" s="21">
        <v>41501</v>
      </c>
      <c r="B813" s="13" t="s">
        <v>21</v>
      </c>
      <c r="C813" s="13">
        <v>0.21893911899999999</v>
      </c>
      <c r="D813" s="16">
        <v>480000000</v>
      </c>
      <c r="E813" s="16">
        <v>351783.6629</v>
      </c>
      <c r="F813" s="13">
        <v>2.4580179420000001</v>
      </c>
      <c r="G813" s="13">
        <v>394945663</v>
      </c>
      <c r="H813" s="13">
        <v>388218564.39999998</v>
      </c>
      <c r="I813" s="13">
        <v>9.06E-2</v>
      </c>
      <c r="J813" s="11">
        <f t="shared" si="12"/>
        <v>9.06</v>
      </c>
    </row>
    <row r="814" spans="1:10">
      <c r="A814" s="21">
        <v>41500</v>
      </c>
      <c r="B814" s="13" t="s">
        <v>20</v>
      </c>
      <c r="C814" s="13">
        <v>0.240378166</v>
      </c>
      <c r="D814" s="16">
        <v>2093501059</v>
      </c>
      <c r="E814" s="16">
        <v>35183.227700000003</v>
      </c>
      <c r="F814" s="13">
        <v>2.6856537810000001</v>
      </c>
      <c r="G814" s="13">
        <v>39308881.530000001</v>
      </c>
      <c r="H814" s="13">
        <v>390485382.5</v>
      </c>
      <c r="I814" s="13">
        <v>8.9999999999999993E-3</v>
      </c>
      <c r="J814" s="11">
        <f t="shared" si="12"/>
        <v>0.89999999999999991</v>
      </c>
    </row>
    <row r="815" spans="1:10">
      <c r="A815" s="21">
        <v>41500</v>
      </c>
      <c r="B815" s="13" t="s">
        <v>23</v>
      </c>
      <c r="C815" s="13">
        <v>4.8828138E-2</v>
      </c>
      <c r="D815" s="16">
        <v>0</v>
      </c>
      <c r="E815" s="16">
        <v>-242375.37049999999</v>
      </c>
      <c r="F815" s="13">
        <v>0.54553820600000003</v>
      </c>
      <c r="G815" s="13">
        <v>-270796778.69999999</v>
      </c>
      <c r="H815" s="13">
        <v>390485382.5</v>
      </c>
      <c r="I815" s="13">
        <v>-6.2E-2</v>
      </c>
      <c r="J815" s="11">
        <f t="shared" si="12"/>
        <v>-6.2</v>
      </c>
    </row>
    <row r="816" spans="1:10">
      <c r="A816" s="21">
        <v>41500</v>
      </c>
      <c r="B816" s="13" t="s">
        <v>21</v>
      </c>
      <c r="C816" s="13">
        <v>0.21915446999999999</v>
      </c>
      <c r="D816" s="16">
        <v>530000000</v>
      </c>
      <c r="E816" s="16">
        <v>389323.9472</v>
      </c>
      <c r="F816" s="13">
        <v>2.448529502</v>
      </c>
      <c r="G816" s="13">
        <v>434976831.80000001</v>
      </c>
      <c r="H816" s="13">
        <v>390485382.5</v>
      </c>
      <c r="I816" s="13">
        <v>9.9699999999999997E-2</v>
      </c>
      <c r="J816" s="11">
        <f t="shared" si="12"/>
        <v>9.9699999999999989</v>
      </c>
    </row>
    <row r="817" spans="1:10">
      <c r="A817" s="21">
        <v>41499</v>
      </c>
      <c r="B817" s="13" t="s">
        <v>20</v>
      </c>
      <c r="C817" s="13">
        <v>0.25021327900000001</v>
      </c>
      <c r="D817" s="16">
        <v>2093501059</v>
      </c>
      <c r="E817" s="16">
        <v>38965.409500000002</v>
      </c>
      <c r="F817" s="13">
        <v>2.7956769079999999</v>
      </c>
      <c r="G817" s="13">
        <v>43536736.340000004</v>
      </c>
      <c r="H817" s="13">
        <v>390328991</v>
      </c>
      <c r="I817" s="13">
        <v>9.9000000000000008E-3</v>
      </c>
      <c r="J817" s="11">
        <f t="shared" si="12"/>
        <v>0.9900000000000001</v>
      </c>
    </row>
    <row r="818" spans="1:10">
      <c r="A818" s="21">
        <v>41499</v>
      </c>
      <c r="B818" s="13" t="s">
        <v>23</v>
      </c>
      <c r="C818" s="13">
        <v>4.8854292000000001E-2</v>
      </c>
      <c r="D818" s="16">
        <v>0</v>
      </c>
      <c r="E818" s="16">
        <v>-242603.40590000001</v>
      </c>
      <c r="F818" s="13">
        <v>0.54585758399999995</v>
      </c>
      <c r="G818" s="13">
        <v>-271065046</v>
      </c>
      <c r="H818" s="13">
        <v>390328991</v>
      </c>
      <c r="I818" s="13">
        <v>-6.2100000000000002E-2</v>
      </c>
      <c r="J818" s="11">
        <f t="shared" si="12"/>
        <v>-6.21</v>
      </c>
    </row>
    <row r="819" spans="1:10">
      <c r="A819" s="21">
        <v>41499</v>
      </c>
      <c r="B819" s="13" t="s">
        <v>21</v>
      </c>
      <c r="C819" s="13">
        <v>0.21911835700000001</v>
      </c>
      <c r="D819" s="16">
        <v>530000000</v>
      </c>
      <c r="E819" s="16">
        <v>389276.04560000001</v>
      </c>
      <c r="F819" s="13">
        <v>2.4482478840000002</v>
      </c>
      <c r="G819" s="13">
        <v>434944962.19999999</v>
      </c>
      <c r="H819" s="13">
        <v>390328991</v>
      </c>
      <c r="I819" s="13">
        <v>9.9699999999999997E-2</v>
      </c>
      <c r="J819" s="11">
        <f t="shared" si="12"/>
        <v>9.9699999999999989</v>
      </c>
    </row>
    <row r="820" spans="1:10">
      <c r="A820" s="21">
        <v>41498</v>
      </c>
      <c r="B820" s="13" t="s">
        <v>20</v>
      </c>
      <c r="C820" s="13">
        <v>0.106534798</v>
      </c>
      <c r="D820" s="16">
        <v>2038501059</v>
      </c>
      <c r="E820" s="16">
        <v>-25470.5867</v>
      </c>
      <c r="F820" s="13">
        <v>1.1777263840000001</v>
      </c>
      <c r="G820" s="13">
        <v>-28157355.66</v>
      </c>
      <c r="H820" s="13">
        <v>391299753.60000002</v>
      </c>
      <c r="I820" s="13">
        <v>-6.4999999999999997E-3</v>
      </c>
      <c r="J820" s="11">
        <f t="shared" si="12"/>
        <v>-0.65</v>
      </c>
    </row>
    <row r="821" spans="1:10">
      <c r="A821" s="21">
        <v>41498</v>
      </c>
      <c r="B821" s="13" t="s">
        <v>23</v>
      </c>
      <c r="C821" s="13">
        <v>4.8819963000000001E-2</v>
      </c>
      <c r="D821" s="16">
        <v>0</v>
      </c>
      <c r="E821" s="16">
        <v>-242504.53760000001</v>
      </c>
      <c r="F821" s="13">
        <v>0.539697447</v>
      </c>
      <c r="G821" s="13">
        <v>-268085168</v>
      </c>
      <c r="H821" s="13">
        <v>391299753.60000002</v>
      </c>
      <c r="I821" s="13">
        <v>-6.1899999999999997E-2</v>
      </c>
      <c r="J821" s="11">
        <f t="shared" si="12"/>
        <v>-6.1899999999999995</v>
      </c>
    </row>
    <row r="822" spans="1:10">
      <c r="A822" s="21">
        <v>41498</v>
      </c>
      <c r="B822" s="13" t="s">
        <v>21</v>
      </c>
      <c r="C822" s="13">
        <v>0.21800166300000001</v>
      </c>
      <c r="D822" s="16">
        <v>555000000</v>
      </c>
      <c r="E822" s="16">
        <v>405917.14730000001</v>
      </c>
      <c r="F822" s="13">
        <v>2.4099760369999998</v>
      </c>
      <c r="G822" s="13">
        <v>448735383.30000001</v>
      </c>
      <c r="H822" s="13">
        <v>391299753.60000002</v>
      </c>
      <c r="I822" s="13">
        <v>0.1037</v>
      </c>
      <c r="J822" s="11">
        <f t="shared" si="12"/>
        <v>10.37</v>
      </c>
    </row>
    <row r="823" spans="1:10">
      <c r="A823" s="21">
        <v>41495</v>
      </c>
      <c r="B823" s="13" t="s">
        <v>20</v>
      </c>
      <c r="C823" s="13">
        <v>6.0906685000000002E-2</v>
      </c>
      <c r="D823" s="16">
        <v>2007999393</v>
      </c>
      <c r="E823" s="16">
        <v>-40442.544099999999</v>
      </c>
      <c r="F823" s="13">
        <v>0.67197507400000001</v>
      </c>
      <c r="G823" s="13">
        <v>-44619702.310000002</v>
      </c>
      <c r="H823" s="13">
        <v>391049263.5</v>
      </c>
      <c r="I823" s="13">
        <v>-1.03E-2</v>
      </c>
      <c r="J823" s="11">
        <f t="shared" si="12"/>
        <v>-1.03</v>
      </c>
    </row>
    <row r="824" spans="1:10">
      <c r="A824" s="21">
        <v>41495</v>
      </c>
      <c r="B824" s="13" t="s">
        <v>23</v>
      </c>
      <c r="C824" s="13">
        <v>4.8826405000000003E-2</v>
      </c>
      <c r="D824" s="16">
        <v>0</v>
      </c>
      <c r="E824" s="16">
        <v>-242535.2156</v>
      </c>
      <c r="F824" s="13">
        <v>0.53869500699999995</v>
      </c>
      <c r="G824" s="13">
        <v>-267585765.40000001</v>
      </c>
      <c r="H824" s="13">
        <v>391049263.5</v>
      </c>
      <c r="I824" s="13">
        <v>-6.2E-2</v>
      </c>
      <c r="J824" s="11">
        <f t="shared" si="12"/>
        <v>-6.2</v>
      </c>
    </row>
    <row r="825" spans="1:10">
      <c r="A825" s="21">
        <v>41495</v>
      </c>
      <c r="B825" s="13" t="s">
        <v>21</v>
      </c>
      <c r="C825" s="13">
        <v>0.21738917299999999</v>
      </c>
      <c r="D825" s="16">
        <v>555000000</v>
      </c>
      <c r="E825" s="16">
        <v>404764.25420000002</v>
      </c>
      <c r="F825" s="13">
        <v>2.3984248269999999</v>
      </c>
      <c r="G825" s="13">
        <v>446570831</v>
      </c>
      <c r="H825" s="13">
        <v>391049263.5</v>
      </c>
      <c r="I825" s="13">
        <v>0.10349999999999999</v>
      </c>
      <c r="J825" s="11">
        <f t="shared" si="12"/>
        <v>10.35</v>
      </c>
    </row>
    <row r="826" spans="1:10">
      <c r="A826" s="21">
        <v>41494</v>
      </c>
      <c r="B826" s="13" t="s">
        <v>20</v>
      </c>
      <c r="C826" s="13">
        <v>7.8723585999999998E-2</v>
      </c>
      <c r="D826" s="16">
        <v>2007999393</v>
      </c>
      <c r="E826" s="16">
        <v>-33594.292800000003</v>
      </c>
      <c r="F826" s="13">
        <v>0.86875708900000004</v>
      </c>
      <c r="G826" s="13">
        <v>-37073107.939999998</v>
      </c>
      <c r="H826" s="13">
        <v>390282818.69999999</v>
      </c>
      <c r="I826" s="13">
        <v>-8.6E-3</v>
      </c>
      <c r="J826" s="11">
        <f t="shared" si="12"/>
        <v>-0.86</v>
      </c>
    </row>
    <row r="827" spans="1:10">
      <c r="A827" s="21">
        <v>41494</v>
      </c>
      <c r="B827" s="13" t="s">
        <v>23</v>
      </c>
      <c r="C827" s="13">
        <v>4.8830096000000003E-2</v>
      </c>
      <c r="D827" s="16">
        <v>0</v>
      </c>
      <c r="E827" s="16">
        <v>-242538.26190000001</v>
      </c>
      <c r="F827" s="13">
        <v>0.53886635800000005</v>
      </c>
      <c r="G827" s="13">
        <v>-267654009.5</v>
      </c>
      <c r="H827" s="13">
        <v>390282818.69999999</v>
      </c>
      <c r="I827" s="13">
        <v>-6.2100000000000002E-2</v>
      </c>
      <c r="J827" s="11">
        <f t="shared" si="12"/>
        <v>-6.21</v>
      </c>
    </row>
    <row r="828" spans="1:10">
      <c r="A828" s="21">
        <v>41494</v>
      </c>
      <c r="B828" s="13" t="s">
        <v>21</v>
      </c>
      <c r="C828" s="13">
        <v>0.21775499700000001</v>
      </c>
      <c r="D828" s="16">
        <v>555000000</v>
      </c>
      <c r="E828" s="16">
        <v>405443.9375</v>
      </c>
      <c r="F828" s="13">
        <v>2.4030434449999998</v>
      </c>
      <c r="G828" s="13">
        <v>447429179.39999998</v>
      </c>
      <c r="H828" s="13">
        <v>390282818.69999999</v>
      </c>
      <c r="I828" s="13">
        <v>0.1038</v>
      </c>
      <c r="J828" s="11">
        <f t="shared" si="12"/>
        <v>10.38</v>
      </c>
    </row>
    <row r="829" spans="1:10">
      <c r="A829" s="21">
        <v>41493</v>
      </c>
      <c r="B829" s="13" t="s">
        <v>20</v>
      </c>
      <c r="C829" s="13">
        <v>-0.32414343400000001</v>
      </c>
      <c r="D829" s="16">
        <v>1993813289</v>
      </c>
      <c r="E829" s="16">
        <v>-55495.551599999999</v>
      </c>
      <c r="F829" s="13">
        <v>-3.7900494120000001</v>
      </c>
      <c r="G829" s="13">
        <v>-64888213.259999998</v>
      </c>
      <c r="H829" s="13">
        <v>390116015.30000001</v>
      </c>
      <c r="I829" s="13">
        <v>-1.4200000000000001E-2</v>
      </c>
      <c r="J829" s="11">
        <f t="shared" si="12"/>
        <v>-1.4200000000000002</v>
      </c>
    </row>
    <row r="830" spans="1:10">
      <c r="A830" s="21">
        <v>41493</v>
      </c>
      <c r="B830" s="13" t="s">
        <v>23</v>
      </c>
      <c r="C830" s="13">
        <v>4.8825385999999998E-2</v>
      </c>
      <c r="D830" s="16">
        <v>0</v>
      </c>
      <c r="E830" s="16">
        <v>-242383.28200000001</v>
      </c>
      <c r="F830" s="13">
        <v>0.570891174</v>
      </c>
      <c r="G830" s="13">
        <v>-283406825.19999999</v>
      </c>
      <c r="H830" s="13">
        <v>390116015.30000001</v>
      </c>
      <c r="I830" s="13">
        <v>-6.2100000000000002E-2</v>
      </c>
      <c r="J830" s="11">
        <f t="shared" si="12"/>
        <v>-6.21</v>
      </c>
    </row>
    <row r="831" spans="1:10">
      <c r="A831" s="21">
        <v>41493</v>
      </c>
      <c r="B831" s="13" t="s">
        <v>21</v>
      </c>
      <c r="C831" s="13">
        <v>0.21787451899999999</v>
      </c>
      <c r="D831" s="16">
        <v>555000000</v>
      </c>
      <c r="E831" s="16">
        <v>405637.12190000003</v>
      </c>
      <c r="F831" s="13">
        <v>2.5474993659999998</v>
      </c>
      <c r="G831" s="13">
        <v>474291493.89999998</v>
      </c>
      <c r="H831" s="13">
        <v>390116015.30000001</v>
      </c>
      <c r="I831" s="13">
        <v>0.10390000000000001</v>
      </c>
      <c r="J831" s="11">
        <f t="shared" si="12"/>
        <v>10.39</v>
      </c>
    </row>
    <row r="832" spans="1:10">
      <c r="A832" s="21">
        <v>41492</v>
      </c>
      <c r="B832" s="13" t="s">
        <v>20</v>
      </c>
      <c r="C832" s="13">
        <v>-0.27733445000000001</v>
      </c>
      <c r="D832" s="16">
        <v>1993813289</v>
      </c>
      <c r="E832" s="16">
        <v>-39721.4084</v>
      </c>
      <c r="F832" s="13">
        <v>-3.253400804</v>
      </c>
      <c r="G832" s="13">
        <v>-46597046.280000001</v>
      </c>
      <c r="H832" s="13">
        <v>388189385.19999999</v>
      </c>
      <c r="I832" s="13">
        <v>-1.0200000000000001E-2</v>
      </c>
      <c r="J832" s="11">
        <f t="shared" si="12"/>
        <v>-1.02</v>
      </c>
    </row>
    <row r="833" spans="1:10">
      <c r="A833" s="21">
        <v>41492</v>
      </c>
      <c r="B833" s="13" t="s">
        <v>23</v>
      </c>
      <c r="C833" s="13">
        <v>4.8858143999999999E-2</v>
      </c>
      <c r="D833" s="16">
        <v>0</v>
      </c>
      <c r="E833" s="16">
        <v>-242625.61040000001</v>
      </c>
      <c r="F833" s="13">
        <v>0.57315319099999995</v>
      </c>
      <c r="G833" s="13">
        <v>-284623261.19999999</v>
      </c>
      <c r="H833" s="13">
        <v>388189385.19999999</v>
      </c>
      <c r="I833" s="13">
        <v>-6.25E-2</v>
      </c>
      <c r="J833" s="11">
        <f t="shared" si="12"/>
        <v>-6.25</v>
      </c>
    </row>
    <row r="834" spans="1:10">
      <c r="A834" s="21">
        <v>41492</v>
      </c>
      <c r="B834" s="13" t="s">
        <v>21</v>
      </c>
      <c r="C834" s="13">
        <v>0.21811667800000001</v>
      </c>
      <c r="D834" s="16">
        <v>555000000</v>
      </c>
      <c r="E834" s="16">
        <v>405388.6863</v>
      </c>
      <c r="F834" s="13">
        <v>2.558719177</v>
      </c>
      <c r="G834" s="13">
        <v>475560060.39999998</v>
      </c>
      <c r="H834" s="13">
        <v>388189385.19999999</v>
      </c>
      <c r="I834" s="13">
        <v>0.10440000000000001</v>
      </c>
      <c r="J834" s="11">
        <f t="shared" si="12"/>
        <v>10.440000000000001</v>
      </c>
    </row>
    <row r="835" spans="1:10">
      <c r="A835" s="21">
        <v>41491</v>
      </c>
      <c r="B835" s="13" t="s">
        <v>20</v>
      </c>
      <c r="C835" s="13">
        <v>-0.311158031</v>
      </c>
      <c r="D835" s="16">
        <v>1993813289</v>
      </c>
      <c r="E835" s="16">
        <v>-52705.247000000003</v>
      </c>
      <c r="F835" s="13">
        <v>-3.648304022</v>
      </c>
      <c r="G835" s="13">
        <v>-61796497.420000002</v>
      </c>
      <c r="H835" s="13">
        <v>390096348.69999999</v>
      </c>
      <c r="I835" s="13">
        <v>-1.35E-2</v>
      </c>
      <c r="J835" s="11">
        <f t="shared" ref="J835:J898" si="13">I835*100</f>
        <v>-1.35</v>
      </c>
    </row>
    <row r="836" spans="1:10">
      <c r="A836" s="21">
        <v>41491</v>
      </c>
      <c r="B836" s="13" t="s">
        <v>23</v>
      </c>
      <c r="C836" s="13">
        <v>4.8851772000000002E-2</v>
      </c>
      <c r="D836" s="16">
        <v>0</v>
      </c>
      <c r="E836" s="16">
        <v>-242613.5534</v>
      </c>
      <c r="F836" s="13">
        <v>0.57278327600000001</v>
      </c>
      <c r="G836" s="13">
        <v>-284462528.5</v>
      </c>
      <c r="H836" s="13">
        <v>390096348.69999999</v>
      </c>
      <c r="I836" s="13">
        <v>-6.2100000000000002E-2</v>
      </c>
      <c r="J836" s="11">
        <f t="shared" si="13"/>
        <v>-6.21</v>
      </c>
    </row>
    <row r="837" spans="1:10">
      <c r="A837" s="21">
        <v>41491</v>
      </c>
      <c r="B837" s="13" t="s">
        <v>21</v>
      </c>
      <c r="C837" s="13">
        <v>0.21765610499999999</v>
      </c>
      <c r="D837" s="16">
        <v>555000000</v>
      </c>
      <c r="E837" s="16">
        <v>404519.34539999999</v>
      </c>
      <c r="F837" s="13">
        <v>2.5520011189999998</v>
      </c>
      <c r="G837" s="13">
        <v>474295826.5</v>
      </c>
      <c r="H837" s="13">
        <v>390096348.69999999</v>
      </c>
      <c r="I837" s="13">
        <v>0.1036</v>
      </c>
      <c r="J837" s="11">
        <f t="shared" si="13"/>
        <v>10.36</v>
      </c>
    </row>
    <row r="838" spans="1:10">
      <c r="A838" s="21">
        <v>41488</v>
      </c>
      <c r="B838" s="13" t="s">
        <v>20</v>
      </c>
      <c r="C838" s="13">
        <v>-0.32711765599999998</v>
      </c>
      <c r="D838" s="16">
        <v>1993813289</v>
      </c>
      <c r="E838" s="16">
        <v>-58164.008000000002</v>
      </c>
      <c r="F838" s="13">
        <v>-3.821342054</v>
      </c>
      <c r="G838" s="13">
        <v>-67946369.060000002</v>
      </c>
      <c r="H838" s="13">
        <v>389802126.80000001</v>
      </c>
      <c r="I838" s="13">
        <v>-1.49E-2</v>
      </c>
      <c r="J838" s="11">
        <f t="shared" si="13"/>
        <v>-1.49</v>
      </c>
    </row>
    <row r="839" spans="1:10">
      <c r="A839" s="21">
        <v>41488</v>
      </c>
      <c r="B839" s="13" t="s">
        <v>23</v>
      </c>
      <c r="C839" s="13">
        <v>4.8857102999999999E-2</v>
      </c>
      <c r="D839" s="16">
        <v>0</v>
      </c>
      <c r="E839" s="16">
        <v>-242610.93040000001</v>
      </c>
      <c r="F839" s="13">
        <v>0.57074174700000002</v>
      </c>
      <c r="G839" s="13">
        <v>-283414647.30000001</v>
      </c>
      <c r="H839" s="13">
        <v>389802126.80000001</v>
      </c>
      <c r="I839" s="13">
        <v>-6.2199999999999998E-2</v>
      </c>
      <c r="J839" s="11">
        <f t="shared" si="13"/>
        <v>-6.22</v>
      </c>
    </row>
    <row r="840" spans="1:10">
      <c r="A840" s="21">
        <v>41488</v>
      </c>
      <c r="B840" s="13" t="s">
        <v>21</v>
      </c>
      <c r="C840" s="13">
        <v>0.217426382</v>
      </c>
      <c r="D840" s="16">
        <v>555000000</v>
      </c>
      <c r="E840" s="16">
        <v>404122.95209999999</v>
      </c>
      <c r="F840" s="13">
        <v>2.5399441509999998</v>
      </c>
      <c r="G840" s="13">
        <v>472090699.89999998</v>
      </c>
      <c r="H840" s="13">
        <v>389802126.80000001</v>
      </c>
      <c r="I840" s="13">
        <v>0.1036</v>
      </c>
      <c r="J840" s="11">
        <f t="shared" si="13"/>
        <v>10.36</v>
      </c>
    </row>
    <row r="841" spans="1:10">
      <c r="A841" s="21">
        <v>41487</v>
      </c>
      <c r="B841" s="13" t="s">
        <v>20</v>
      </c>
      <c r="C841" s="13">
        <v>-0.19824304400000001</v>
      </c>
      <c r="D841" s="16">
        <v>1993813289</v>
      </c>
      <c r="E841" s="16">
        <v>-13361.885200000001</v>
      </c>
      <c r="F841" s="13">
        <v>-2.3424871880000002</v>
      </c>
      <c r="G841" s="13">
        <v>-15788722.91</v>
      </c>
      <c r="H841" s="13">
        <v>387501861.60000002</v>
      </c>
      <c r="I841" s="13">
        <v>-3.3999999999999998E-3</v>
      </c>
      <c r="J841" s="11">
        <f t="shared" si="13"/>
        <v>-0.33999999999999997</v>
      </c>
    </row>
    <row r="842" spans="1:10">
      <c r="A842" s="21">
        <v>41487</v>
      </c>
      <c r="B842" s="13" t="s">
        <v>23</v>
      </c>
      <c r="C842" s="13">
        <v>4.8901244000000003E-2</v>
      </c>
      <c r="D842" s="16">
        <v>0</v>
      </c>
      <c r="E842" s="16">
        <v>-242713.48019999999</v>
      </c>
      <c r="F842" s="13">
        <v>0.57782878699999995</v>
      </c>
      <c r="G842" s="13">
        <v>-286796049.10000002</v>
      </c>
      <c r="H842" s="13">
        <v>387501861.60000002</v>
      </c>
      <c r="I842" s="13">
        <v>-6.2600000000000003E-2</v>
      </c>
      <c r="J842" s="11">
        <f t="shared" si="13"/>
        <v>-6.2600000000000007</v>
      </c>
    </row>
    <row r="843" spans="1:10">
      <c r="A843" s="21">
        <v>41487</v>
      </c>
      <c r="B843" s="13" t="s">
        <v>21</v>
      </c>
      <c r="C843" s="13">
        <v>0.29200209700000002</v>
      </c>
      <c r="D843" s="16">
        <v>555000000</v>
      </c>
      <c r="E843" s="16">
        <v>404975.20069999999</v>
      </c>
      <c r="F843" s="13">
        <v>3.4503665670000001</v>
      </c>
      <c r="G843" s="13">
        <v>478528376.19999999</v>
      </c>
      <c r="H843" s="13">
        <v>387501861.60000002</v>
      </c>
      <c r="I843" s="13">
        <v>0.1045</v>
      </c>
      <c r="J843" s="11">
        <f t="shared" si="13"/>
        <v>10.45</v>
      </c>
    </row>
    <row r="844" spans="1:10">
      <c r="A844" s="21">
        <v>41486</v>
      </c>
      <c r="B844" s="13" t="s">
        <v>20</v>
      </c>
      <c r="C844" s="13">
        <v>-0.33333896800000001</v>
      </c>
      <c r="D844" s="16">
        <v>1993813289</v>
      </c>
      <c r="E844" s="16">
        <v>-55909.986599999997</v>
      </c>
      <c r="F844" s="13">
        <v>-3.8878095560000001</v>
      </c>
      <c r="G844" s="13">
        <v>-65209111.770000003</v>
      </c>
      <c r="H844" s="13">
        <v>351818189</v>
      </c>
      <c r="I844" s="13">
        <v>-1.5800000000000002E-2</v>
      </c>
      <c r="J844" s="11">
        <f t="shared" si="13"/>
        <v>-1.58</v>
      </c>
    </row>
    <row r="845" spans="1:10">
      <c r="A845" s="21">
        <v>41486</v>
      </c>
      <c r="B845" s="13" t="s">
        <v>23</v>
      </c>
      <c r="C845" s="13">
        <v>4.8839153000000003E-2</v>
      </c>
      <c r="D845" s="16">
        <v>0</v>
      </c>
      <c r="E845" s="16">
        <v>-242433.2451</v>
      </c>
      <c r="F845" s="13">
        <v>0.56962234899999997</v>
      </c>
      <c r="G845" s="13">
        <v>-282755506.39999998</v>
      </c>
      <c r="H845" s="13">
        <v>351818189</v>
      </c>
      <c r="I845" s="13">
        <v>-6.8900000000000003E-2</v>
      </c>
      <c r="J845" s="11">
        <f t="shared" si="13"/>
        <v>-6.8900000000000006</v>
      </c>
    </row>
    <row r="846" spans="1:10">
      <c r="A846" s="21">
        <v>41486</v>
      </c>
      <c r="B846" s="13" t="s">
        <v>21</v>
      </c>
      <c r="C846" s="13">
        <v>0.359801433</v>
      </c>
      <c r="D846" s="16">
        <v>580000000</v>
      </c>
      <c r="E846" s="16">
        <v>422399.28989999997</v>
      </c>
      <c r="F846" s="13">
        <v>4.1964474120000004</v>
      </c>
      <c r="G846" s="13">
        <v>492654071</v>
      </c>
      <c r="H846" s="13">
        <v>351818189</v>
      </c>
      <c r="I846" s="13">
        <v>0.12</v>
      </c>
      <c r="J846" s="11">
        <f t="shared" si="13"/>
        <v>12</v>
      </c>
    </row>
    <row r="847" spans="1:10">
      <c r="A847" s="21">
        <v>41485</v>
      </c>
      <c r="B847" s="13" t="s">
        <v>20</v>
      </c>
      <c r="C847" s="13">
        <v>-0.283924183</v>
      </c>
      <c r="D847" s="16">
        <v>1993813289</v>
      </c>
      <c r="E847" s="16">
        <v>-43647.344100000002</v>
      </c>
      <c r="F847" s="13">
        <v>-3.3143660079999999</v>
      </c>
      <c r="G847" s="13">
        <v>-50951374.439999998</v>
      </c>
      <c r="H847" s="13">
        <v>349852022.30000001</v>
      </c>
      <c r="I847" s="13">
        <v>-1.24E-2</v>
      </c>
      <c r="J847" s="11">
        <f t="shared" si="13"/>
        <v>-1.24</v>
      </c>
    </row>
    <row r="848" spans="1:10">
      <c r="A848" s="21">
        <v>41485</v>
      </c>
      <c r="B848" s="13" t="s">
        <v>23</v>
      </c>
      <c r="C848" s="13">
        <v>4.8852611999999997E-2</v>
      </c>
      <c r="D848" s="16">
        <v>0</v>
      </c>
      <c r="E848" s="16">
        <v>-242611.58189999999</v>
      </c>
      <c r="F848" s="13">
        <v>0.57027701900000005</v>
      </c>
      <c r="G848" s="13">
        <v>-283210669.69999999</v>
      </c>
      <c r="H848" s="13">
        <v>349852022.30000001</v>
      </c>
      <c r="I848" s="13">
        <v>-6.93E-2</v>
      </c>
      <c r="J848" s="11">
        <f t="shared" si="13"/>
        <v>-6.93</v>
      </c>
    </row>
    <row r="849" spans="1:10">
      <c r="A849" s="21">
        <v>41485</v>
      </c>
      <c r="B849" s="13" t="s">
        <v>21</v>
      </c>
      <c r="C849" s="13">
        <v>0.29253626599999999</v>
      </c>
      <c r="D849" s="16">
        <v>630000000</v>
      </c>
      <c r="E849" s="16">
        <v>461125.5099</v>
      </c>
      <c r="F849" s="13">
        <v>3.4148984630000001</v>
      </c>
      <c r="G849" s="13">
        <v>538291137.89999998</v>
      </c>
      <c r="H849" s="13">
        <v>349852022.30000001</v>
      </c>
      <c r="I849" s="13">
        <v>0.1318</v>
      </c>
      <c r="J849" s="11">
        <f t="shared" si="13"/>
        <v>13.18</v>
      </c>
    </row>
    <row r="850" spans="1:10">
      <c r="A850" s="21">
        <v>41484</v>
      </c>
      <c r="B850" s="13" t="s">
        <v>20</v>
      </c>
      <c r="C850" s="13">
        <v>-0.302773185</v>
      </c>
      <c r="D850" s="16">
        <v>1993813289</v>
      </c>
      <c r="E850" s="16">
        <v>-50579.752099999998</v>
      </c>
      <c r="F850" s="13">
        <v>-3.5257254279999999</v>
      </c>
      <c r="G850" s="13">
        <v>-59021485.079999998</v>
      </c>
      <c r="H850" s="13">
        <v>348773059.39999998</v>
      </c>
      <c r="I850" s="13">
        <v>-1.4500000000000001E-2</v>
      </c>
      <c r="J850" s="11">
        <f t="shared" si="13"/>
        <v>-1.4500000000000002</v>
      </c>
    </row>
    <row r="851" spans="1:10">
      <c r="A851" s="21">
        <v>41484</v>
      </c>
      <c r="B851" s="13" t="s">
        <v>23</v>
      </c>
      <c r="C851" s="13">
        <v>4.8848180999999997E-2</v>
      </c>
      <c r="D851" s="16">
        <v>0</v>
      </c>
      <c r="E851" s="16">
        <v>-242574.30350000001</v>
      </c>
      <c r="F851" s="13">
        <v>0.56833081699999999</v>
      </c>
      <c r="G851" s="13">
        <v>-282222362.80000001</v>
      </c>
      <c r="H851" s="13">
        <v>348773059.39999998</v>
      </c>
      <c r="I851" s="13">
        <v>-6.9500000000000006E-2</v>
      </c>
      <c r="J851" s="11">
        <f t="shared" si="13"/>
        <v>-6.9500000000000011</v>
      </c>
    </row>
    <row r="852" spans="1:10">
      <c r="A852" s="21">
        <v>41484</v>
      </c>
      <c r="B852" s="13" t="s">
        <v>21</v>
      </c>
      <c r="C852" s="13">
        <v>0.291550272</v>
      </c>
      <c r="D852" s="16">
        <v>630000000</v>
      </c>
      <c r="E852" s="16">
        <v>459766.89679999999</v>
      </c>
      <c r="F852" s="13">
        <v>3.3955936520000001</v>
      </c>
      <c r="G852" s="13">
        <v>535475938.89999998</v>
      </c>
      <c r="H852" s="13">
        <v>348773059.39999998</v>
      </c>
      <c r="I852" s="13">
        <v>0.1318</v>
      </c>
      <c r="J852" s="11">
        <f t="shared" si="13"/>
        <v>13.18</v>
      </c>
    </row>
    <row r="853" spans="1:10">
      <c r="A853" s="21">
        <v>41481</v>
      </c>
      <c r="B853" s="13" t="s">
        <v>20</v>
      </c>
      <c r="C853" s="13">
        <v>-0.30635321599999998</v>
      </c>
      <c r="D853" s="16">
        <v>1993813289</v>
      </c>
      <c r="E853" s="16">
        <v>-51957.5602</v>
      </c>
      <c r="F853" s="13">
        <v>-3.56571477</v>
      </c>
      <c r="G853" s="13">
        <v>-60474586.240000002</v>
      </c>
      <c r="H853" s="13">
        <v>348767910</v>
      </c>
      <c r="I853" s="13">
        <v>-1.4800000000000001E-2</v>
      </c>
      <c r="J853" s="11">
        <f t="shared" si="13"/>
        <v>-1.48</v>
      </c>
    </row>
    <row r="854" spans="1:10">
      <c r="A854" s="21">
        <v>41481</v>
      </c>
      <c r="B854" s="13" t="s">
        <v>23</v>
      </c>
      <c r="C854" s="13">
        <v>4.8862949000000003E-2</v>
      </c>
      <c r="D854" s="16">
        <v>0</v>
      </c>
      <c r="E854" s="16">
        <v>-242432.96859999999</v>
      </c>
      <c r="F854" s="13">
        <v>0.56872697900000002</v>
      </c>
      <c r="G854" s="13">
        <v>-282173247</v>
      </c>
      <c r="H854" s="13">
        <v>348767910</v>
      </c>
      <c r="I854" s="13">
        <v>-6.9500000000000006E-2</v>
      </c>
      <c r="J854" s="11">
        <f t="shared" si="13"/>
        <v>-6.9500000000000011</v>
      </c>
    </row>
    <row r="855" spans="1:10">
      <c r="A855" s="21">
        <v>41481</v>
      </c>
      <c r="B855" s="13" t="s">
        <v>21</v>
      </c>
      <c r="C855" s="13">
        <v>0.29189086800000003</v>
      </c>
      <c r="D855" s="16">
        <v>630000000</v>
      </c>
      <c r="E855" s="16">
        <v>460348.06520000001</v>
      </c>
      <c r="F855" s="13">
        <v>3.397384212</v>
      </c>
      <c r="G855" s="13">
        <v>535809585</v>
      </c>
      <c r="H855" s="13">
        <v>348767910</v>
      </c>
      <c r="I855" s="13">
        <v>0.13189999999999999</v>
      </c>
      <c r="J855" s="11">
        <f t="shared" si="13"/>
        <v>13.19</v>
      </c>
    </row>
    <row r="856" spans="1:10">
      <c r="A856" s="21">
        <v>41480</v>
      </c>
      <c r="B856" s="13" t="s">
        <v>20</v>
      </c>
      <c r="C856" s="13">
        <v>-0.26738579400000001</v>
      </c>
      <c r="D856" s="16">
        <v>2022146622</v>
      </c>
      <c r="E856" s="16">
        <v>-38598.232499999998</v>
      </c>
      <c r="F856" s="13">
        <v>-3.1223054989999999</v>
      </c>
      <c r="G856" s="13">
        <v>-45071756.350000001</v>
      </c>
      <c r="H856" s="13">
        <v>347771795.69999999</v>
      </c>
      <c r="I856" s="13">
        <v>-1.0999999999999999E-2</v>
      </c>
      <c r="J856" s="11">
        <f t="shared" si="13"/>
        <v>-1.0999999999999999</v>
      </c>
    </row>
    <row r="857" spans="1:10">
      <c r="A857" s="21">
        <v>41480</v>
      </c>
      <c r="B857" s="13" t="s">
        <v>23</v>
      </c>
      <c r="C857" s="13">
        <v>4.8913805999999997E-2</v>
      </c>
      <c r="D857" s="16">
        <v>0</v>
      </c>
      <c r="E857" s="16">
        <v>-242548.5937</v>
      </c>
      <c r="F857" s="13">
        <v>0.57117412000000001</v>
      </c>
      <c r="G857" s="13">
        <v>-283227764.89999998</v>
      </c>
      <c r="H857" s="13">
        <v>347771795.69999999</v>
      </c>
      <c r="I857" s="13">
        <v>-6.9699999999999998E-2</v>
      </c>
      <c r="J857" s="11">
        <f t="shared" si="13"/>
        <v>-6.97</v>
      </c>
    </row>
    <row r="858" spans="1:10">
      <c r="A858" s="21">
        <v>41480</v>
      </c>
      <c r="B858" s="13" t="s">
        <v>21</v>
      </c>
      <c r="C858" s="13">
        <v>0.29201548500000002</v>
      </c>
      <c r="D858" s="16">
        <v>630000000</v>
      </c>
      <c r="E858" s="16">
        <v>460816.9682</v>
      </c>
      <c r="F858" s="13">
        <v>3.409910231</v>
      </c>
      <c r="G858" s="13">
        <v>538103140.20000005</v>
      </c>
      <c r="H858" s="13">
        <v>347771795.69999999</v>
      </c>
      <c r="I858" s="13">
        <v>0.13250000000000001</v>
      </c>
      <c r="J858" s="11">
        <f t="shared" si="13"/>
        <v>13.25</v>
      </c>
    </row>
    <row r="859" spans="1:10">
      <c r="A859" s="21">
        <v>41479</v>
      </c>
      <c r="B859" s="13" t="s">
        <v>20</v>
      </c>
      <c r="C859" s="13">
        <v>-0.28240446800000002</v>
      </c>
      <c r="D859" s="16">
        <v>2022146622</v>
      </c>
      <c r="E859" s="16">
        <v>-43671.172899999998</v>
      </c>
      <c r="F859" s="13">
        <v>-3.2887323300000002</v>
      </c>
      <c r="G859" s="13">
        <v>-50857126.740000002</v>
      </c>
      <c r="H859" s="13">
        <v>348720209.10000002</v>
      </c>
      <c r="I859" s="13">
        <v>-1.2500000000000001E-2</v>
      </c>
      <c r="J859" s="11">
        <f t="shared" si="13"/>
        <v>-1.25</v>
      </c>
    </row>
    <row r="860" spans="1:10">
      <c r="A860" s="21">
        <v>41479</v>
      </c>
      <c r="B860" s="13" t="s">
        <v>23</v>
      </c>
      <c r="C860" s="13">
        <v>4.8907592999999999E-2</v>
      </c>
      <c r="D860" s="16">
        <v>0</v>
      </c>
      <c r="E860" s="16">
        <v>-242540.79689999999</v>
      </c>
      <c r="F860" s="13">
        <v>0.56955183200000004</v>
      </c>
      <c r="G860" s="13">
        <v>-282450120.5</v>
      </c>
      <c r="H860" s="13">
        <v>348720209.10000002</v>
      </c>
      <c r="I860" s="13">
        <v>-6.9500000000000006E-2</v>
      </c>
      <c r="J860" s="11">
        <f t="shared" si="13"/>
        <v>-6.9500000000000011</v>
      </c>
    </row>
    <row r="861" spans="1:10">
      <c r="A861" s="21">
        <v>41479</v>
      </c>
      <c r="B861" s="13" t="s">
        <v>21</v>
      </c>
      <c r="C861" s="13">
        <v>0.29141396400000003</v>
      </c>
      <c r="D861" s="16">
        <v>705000000</v>
      </c>
      <c r="E861" s="16">
        <v>515520.26209999999</v>
      </c>
      <c r="F861" s="13">
        <v>3.3936521320000002</v>
      </c>
      <c r="G861" s="13">
        <v>600347496.20000005</v>
      </c>
      <c r="H861" s="13">
        <v>348720209.10000002</v>
      </c>
      <c r="I861" s="13">
        <v>0.14779999999999999</v>
      </c>
      <c r="J861" s="11">
        <f t="shared" si="13"/>
        <v>14.78</v>
      </c>
    </row>
    <row r="862" spans="1:10">
      <c r="A862" s="21">
        <v>41478</v>
      </c>
      <c r="B862" s="13" t="s">
        <v>20</v>
      </c>
      <c r="C862" s="13">
        <v>-0.35432130099999998</v>
      </c>
      <c r="D862" s="16">
        <v>2022146622</v>
      </c>
      <c r="E862" s="16">
        <v>-68297.727799999993</v>
      </c>
      <c r="F862" s="13">
        <v>-4.0981338569999997</v>
      </c>
      <c r="G862" s="13">
        <v>-78994186.879999995</v>
      </c>
      <c r="H862" s="13">
        <v>349404810</v>
      </c>
      <c r="I862" s="13">
        <v>-1.95E-2</v>
      </c>
      <c r="J862" s="11">
        <f t="shared" si="13"/>
        <v>-1.95</v>
      </c>
    </row>
    <row r="863" spans="1:10">
      <c r="A863" s="21">
        <v>41478</v>
      </c>
      <c r="B863" s="13" t="s">
        <v>23</v>
      </c>
      <c r="C863" s="13">
        <v>4.8846866000000003E-2</v>
      </c>
      <c r="D863" s="16">
        <v>0</v>
      </c>
      <c r="E863" s="16">
        <v>-242423.3659</v>
      </c>
      <c r="F863" s="13">
        <v>0.56497025400000001</v>
      </c>
      <c r="G863" s="13">
        <v>-280390538.39999998</v>
      </c>
      <c r="H863" s="13">
        <v>349404810</v>
      </c>
      <c r="I863" s="13">
        <v>-6.93E-2</v>
      </c>
      <c r="J863" s="11">
        <f t="shared" si="13"/>
        <v>-6.93</v>
      </c>
    </row>
    <row r="864" spans="1:10">
      <c r="A864" s="21">
        <v>41478</v>
      </c>
      <c r="B864" s="13" t="s">
        <v>21</v>
      </c>
      <c r="C864" s="13">
        <v>0.29136168899999998</v>
      </c>
      <c r="D864" s="16">
        <v>655000000</v>
      </c>
      <c r="E864" s="16">
        <v>481386.06439999997</v>
      </c>
      <c r="F864" s="13">
        <v>3.369933445</v>
      </c>
      <c r="G864" s="13">
        <v>556778416.39999998</v>
      </c>
      <c r="H864" s="13">
        <v>349404810</v>
      </c>
      <c r="I864" s="13">
        <v>0.13769999999999999</v>
      </c>
      <c r="J864" s="11">
        <f t="shared" si="13"/>
        <v>13.77</v>
      </c>
    </row>
    <row r="865" spans="1:10">
      <c r="A865" s="21">
        <v>41477</v>
      </c>
      <c r="B865" s="13" t="s">
        <v>20</v>
      </c>
      <c r="C865" s="13">
        <v>-0.39082667300000001</v>
      </c>
      <c r="D865" s="16">
        <v>2022146622</v>
      </c>
      <c r="E865" s="16">
        <v>-82138.793600000005</v>
      </c>
      <c r="F865" s="13">
        <v>-4.5085986309999999</v>
      </c>
      <c r="G865" s="13">
        <v>-94755777.409999996</v>
      </c>
      <c r="H865" s="13">
        <v>349588720.10000002</v>
      </c>
      <c r="I865" s="13">
        <v>-2.3400000000000001E-2</v>
      </c>
      <c r="J865" s="11">
        <f t="shared" si="13"/>
        <v>-2.34</v>
      </c>
    </row>
    <row r="866" spans="1:10">
      <c r="A866" s="21">
        <v>41477</v>
      </c>
      <c r="B866" s="13" t="s">
        <v>23</v>
      </c>
      <c r="C866" s="13">
        <v>4.8894293999999998E-2</v>
      </c>
      <c r="D866" s="16">
        <v>0</v>
      </c>
      <c r="E866" s="16">
        <v>-242593.63759999999</v>
      </c>
      <c r="F866" s="13">
        <v>0.56404734400000001</v>
      </c>
      <c r="G866" s="13">
        <v>-279857394</v>
      </c>
      <c r="H866" s="13">
        <v>349588720.10000002</v>
      </c>
      <c r="I866" s="13">
        <v>-6.93E-2</v>
      </c>
      <c r="J866" s="11">
        <f t="shared" si="13"/>
        <v>-6.93</v>
      </c>
    </row>
    <row r="867" spans="1:10">
      <c r="A867" s="21">
        <v>41477</v>
      </c>
      <c r="B867" s="13" t="s">
        <v>21</v>
      </c>
      <c r="C867" s="13">
        <v>0.29064347600000001</v>
      </c>
      <c r="D867" s="16">
        <v>655000000</v>
      </c>
      <c r="E867" s="16">
        <v>480697.82449999999</v>
      </c>
      <c r="F867" s="13">
        <v>3.3528795969999998</v>
      </c>
      <c r="G867" s="13">
        <v>554535732.29999995</v>
      </c>
      <c r="H867" s="13">
        <v>349588720.10000002</v>
      </c>
      <c r="I867" s="13">
        <v>0.13750000000000001</v>
      </c>
      <c r="J867" s="11">
        <f t="shared" si="13"/>
        <v>13.750000000000002</v>
      </c>
    </row>
    <row r="868" spans="1:10">
      <c r="A868" s="21">
        <v>41474</v>
      </c>
      <c r="B868" s="13" t="s">
        <v>20</v>
      </c>
      <c r="C868" s="13">
        <v>-0.38654139900000001</v>
      </c>
      <c r="D868" s="16">
        <v>2022146622</v>
      </c>
      <c r="E868" s="16">
        <v>-80026.308699999994</v>
      </c>
      <c r="F868" s="13">
        <v>-4.4575424769999996</v>
      </c>
      <c r="G868" s="13">
        <v>-92285243.239999995</v>
      </c>
      <c r="H868" s="13">
        <v>349204783.30000001</v>
      </c>
      <c r="I868" s="13">
        <v>-2.29E-2</v>
      </c>
      <c r="J868" s="11">
        <f t="shared" si="13"/>
        <v>-2.29</v>
      </c>
    </row>
    <row r="869" spans="1:10">
      <c r="A869" s="21">
        <v>41474</v>
      </c>
      <c r="B869" s="13" t="s">
        <v>23</v>
      </c>
      <c r="C869" s="13">
        <v>4.8908249000000001E-2</v>
      </c>
      <c r="D869" s="16">
        <v>0</v>
      </c>
      <c r="E869" s="16">
        <v>-242633.0477</v>
      </c>
      <c r="F869" s="13">
        <v>0.56400322999999997</v>
      </c>
      <c r="G869" s="13">
        <v>-279801107.80000001</v>
      </c>
      <c r="H869" s="13">
        <v>349204783.30000001</v>
      </c>
      <c r="I869" s="13">
        <v>-6.9400000000000003E-2</v>
      </c>
      <c r="J869" s="11">
        <f t="shared" si="13"/>
        <v>-6.94</v>
      </c>
    </row>
    <row r="870" spans="1:10">
      <c r="A870" s="21">
        <v>41474</v>
      </c>
      <c r="B870" s="13" t="s">
        <v>21</v>
      </c>
      <c r="C870" s="13">
        <v>0.29127188700000001</v>
      </c>
      <c r="D870" s="16">
        <v>655000000</v>
      </c>
      <c r="E870" s="16">
        <v>481685.3677</v>
      </c>
      <c r="F870" s="13">
        <v>3.358907512</v>
      </c>
      <c r="G870" s="13">
        <v>555472969.39999998</v>
      </c>
      <c r="H870" s="13">
        <v>349204783.30000001</v>
      </c>
      <c r="I870" s="13">
        <v>0.13789999999999999</v>
      </c>
      <c r="J870" s="11">
        <f t="shared" si="13"/>
        <v>13.79</v>
      </c>
    </row>
    <row r="871" spans="1:10">
      <c r="A871" s="21">
        <v>41473</v>
      </c>
      <c r="B871" s="13" t="s">
        <v>20</v>
      </c>
      <c r="C871" s="13">
        <v>-0.32776633999999999</v>
      </c>
      <c r="D871" s="16">
        <v>2022146622</v>
      </c>
      <c r="E871" s="16">
        <v>-57862.162199999999</v>
      </c>
      <c r="F871" s="13">
        <v>-3.793443629</v>
      </c>
      <c r="G871" s="13">
        <v>-66967477.670000002</v>
      </c>
      <c r="H871" s="13">
        <v>348129736.19999999</v>
      </c>
      <c r="I871" s="13">
        <v>-1.66E-2</v>
      </c>
      <c r="J871" s="11">
        <f t="shared" si="13"/>
        <v>-1.66</v>
      </c>
    </row>
    <row r="872" spans="1:10">
      <c r="A872" s="21">
        <v>41473</v>
      </c>
      <c r="B872" s="13" t="s">
        <v>23</v>
      </c>
      <c r="C872" s="13">
        <v>4.8917692999999998E-2</v>
      </c>
      <c r="D872" s="16">
        <v>0</v>
      </c>
      <c r="E872" s="16">
        <v>-242657.50719999999</v>
      </c>
      <c r="F872" s="13">
        <v>0.56615487399999997</v>
      </c>
      <c r="G872" s="13">
        <v>-280842619.39999998</v>
      </c>
      <c r="H872" s="13">
        <v>348129736.19999999</v>
      </c>
      <c r="I872" s="13">
        <v>-6.9699999999999998E-2</v>
      </c>
      <c r="J872" s="11">
        <f t="shared" si="13"/>
        <v>-6.97</v>
      </c>
    </row>
    <row r="873" spans="1:10">
      <c r="A873" s="21">
        <v>41473</v>
      </c>
      <c r="B873" s="13" t="s">
        <v>21</v>
      </c>
      <c r="C873" s="13">
        <v>0.29283133099999997</v>
      </c>
      <c r="D873" s="16">
        <v>655000000</v>
      </c>
      <c r="E873" s="16">
        <v>484289.40019999997</v>
      </c>
      <c r="F873" s="13">
        <v>3.3891190500000001</v>
      </c>
      <c r="G873" s="13">
        <v>560498231.70000005</v>
      </c>
      <c r="H873" s="13">
        <v>348129736.19999999</v>
      </c>
      <c r="I873" s="13">
        <v>0.1391</v>
      </c>
      <c r="J873" s="11">
        <f t="shared" si="13"/>
        <v>13.91</v>
      </c>
    </row>
    <row r="874" spans="1:10">
      <c r="A874" s="21">
        <v>41472</v>
      </c>
      <c r="B874" s="13" t="s">
        <v>20</v>
      </c>
      <c r="C874" s="13">
        <v>-0.45720910199999998</v>
      </c>
      <c r="D874" s="16">
        <v>2229582974</v>
      </c>
      <c r="E874" s="16">
        <v>-94771.470300000001</v>
      </c>
      <c r="F874" s="13">
        <v>-5.268477538</v>
      </c>
      <c r="G874" s="13">
        <v>-109206347.90000001</v>
      </c>
      <c r="H874" s="13">
        <v>349255010.10000002</v>
      </c>
      <c r="I874" s="13">
        <v>-2.7099999999999999E-2</v>
      </c>
      <c r="J874" s="11">
        <f t="shared" si="13"/>
        <v>-2.71</v>
      </c>
    </row>
    <row r="875" spans="1:10">
      <c r="A875" s="21">
        <v>41472</v>
      </c>
      <c r="B875" s="13" t="s">
        <v>23</v>
      </c>
      <c r="C875" s="13">
        <v>4.8936192000000003E-2</v>
      </c>
      <c r="D875" s="16">
        <v>0</v>
      </c>
      <c r="E875" s="16">
        <v>-242719.1464</v>
      </c>
      <c r="F875" s="13">
        <v>0.56389784700000001</v>
      </c>
      <c r="G875" s="13">
        <v>-279688301.30000001</v>
      </c>
      <c r="H875" s="13">
        <v>349255010.10000002</v>
      </c>
      <c r="I875" s="13">
        <v>-6.9400000000000003E-2</v>
      </c>
      <c r="J875" s="11">
        <f t="shared" si="13"/>
        <v>-6.94</v>
      </c>
    </row>
    <row r="876" spans="1:10">
      <c r="A876" s="21">
        <v>41472</v>
      </c>
      <c r="B876" s="13" t="s">
        <v>21</v>
      </c>
      <c r="C876" s="13">
        <v>0.29028779300000002</v>
      </c>
      <c r="D876" s="16">
        <v>675000000</v>
      </c>
      <c r="E876" s="16">
        <v>493850.43479999999</v>
      </c>
      <c r="F876" s="13">
        <v>3.3450224639999999</v>
      </c>
      <c r="G876" s="13">
        <v>569070018.79999995</v>
      </c>
      <c r="H876" s="13">
        <v>349255010.10000002</v>
      </c>
      <c r="I876" s="13">
        <v>0.1414</v>
      </c>
      <c r="J876" s="11">
        <f t="shared" si="13"/>
        <v>14.14</v>
      </c>
    </row>
    <row r="877" spans="1:10">
      <c r="A877" s="21">
        <v>41471</v>
      </c>
      <c r="B877" s="13" t="s">
        <v>20</v>
      </c>
      <c r="C877" s="13">
        <v>-0.43418269399999998</v>
      </c>
      <c r="D877" s="16">
        <v>2229582974</v>
      </c>
      <c r="E877" s="16">
        <v>-84468.3321</v>
      </c>
      <c r="F877" s="13">
        <v>-5.0236007459999996</v>
      </c>
      <c r="G877" s="13">
        <v>-97731941.409999996</v>
      </c>
      <c r="H877" s="13">
        <v>350075946.10000002</v>
      </c>
      <c r="I877" s="13">
        <v>-2.41E-2</v>
      </c>
      <c r="J877" s="11">
        <f t="shared" si="13"/>
        <v>-2.41</v>
      </c>
    </row>
    <row r="878" spans="1:10">
      <c r="A878" s="21">
        <v>41471</v>
      </c>
      <c r="B878" s="13" t="s">
        <v>23</v>
      </c>
      <c r="C878" s="13">
        <v>4.8968033000000001E-2</v>
      </c>
      <c r="D878" s="16">
        <v>0</v>
      </c>
      <c r="E878" s="16">
        <v>-242781.23670000001</v>
      </c>
      <c r="F878" s="13">
        <v>0.56657220699999999</v>
      </c>
      <c r="G878" s="13">
        <v>-280903872.60000002</v>
      </c>
      <c r="H878" s="13">
        <v>350075946.10000002</v>
      </c>
      <c r="I878" s="13">
        <v>-6.93E-2</v>
      </c>
      <c r="J878" s="11">
        <f t="shared" si="13"/>
        <v>-6.93</v>
      </c>
    </row>
    <row r="879" spans="1:10">
      <c r="A879" s="21">
        <v>41471</v>
      </c>
      <c r="B879" s="13" t="s">
        <v>21</v>
      </c>
      <c r="C879" s="13">
        <v>0.29029681499999999</v>
      </c>
      <c r="D879" s="16">
        <v>675000000</v>
      </c>
      <c r="E879" s="16">
        <v>494031.06809999997</v>
      </c>
      <c r="F879" s="13">
        <v>3.3588056740000001</v>
      </c>
      <c r="G879" s="13">
        <v>571606118</v>
      </c>
      <c r="H879" s="13">
        <v>350075946.10000002</v>
      </c>
      <c r="I879" s="13">
        <v>0.1411</v>
      </c>
      <c r="J879" s="11">
        <f t="shared" si="13"/>
        <v>14.11</v>
      </c>
    </row>
    <row r="880" spans="1:10">
      <c r="A880" s="21">
        <v>41470</v>
      </c>
      <c r="B880" s="13" t="s">
        <v>20</v>
      </c>
      <c r="C880" s="13">
        <v>-0.42955935200000001</v>
      </c>
      <c r="D880" s="16">
        <v>2099633588</v>
      </c>
      <c r="E880" s="16">
        <v>-82960.623300000007</v>
      </c>
      <c r="F880" s="13">
        <v>-4.9778139760000002</v>
      </c>
      <c r="G880" s="13">
        <v>-96136319.280000001</v>
      </c>
      <c r="H880" s="13">
        <v>351659816.39999998</v>
      </c>
      <c r="I880" s="13">
        <v>-2.35E-2</v>
      </c>
      <c r="J880" s="11">
        <f t="shared" si="13"/>
        <v>-2.35</v>
      </c>
    </row>
    <row r="881" spans="1:10">
      <c r="A881" s="21">
        <v>41470</v>
      </c>
      <c r="B881" s="13" t="s">
        <v>23</v>
      </c>
      <c r="C881" s="13">
        <v>4.9009217000000001E-2</v>
      </c>
      <c r="D881" s="16">
        <v>0</v>
      </c>
      <c r="E881" s="16">
        <v>-242889.57620000001</v>
      </c>
      <c r="F881" s="13">
        <v>0.56792795699999998</v>
      </c>
      <c r="G881" s="13">
        <v>-281464976</v>
      </c>
      <c r="H881" s="13">
        <v>351659816.39999998</v>
      </c>
      <c r="I881" s="13">
        <v>-6.9000000000000006E-2</v>
      </c>
      <c r="J881" s="11">
        <f t="shared" si="13"/>
        <v>-6.9</v>
      </c>
    </row>
    <row r="882" spans="1:10">
      <c r="A882" s="21">
        <v>41470</v>
      </c>
      <c r="B882" s="13" t="s">
        <v>21</v>
      </c>
      <c r="C882" s="13">
        <v>0.217068069</v>
      </c>
      <c r="D882" s="16">
        <v>615000000</v>
      </c>
      <c r="E882" s="16">
        <v>452885.47700000001</v>
      </c>
      <c r="F882" s="13">
        <v>2.5154253130000002</v>
      </c>
      <c r="G882" s="13">
        <v>524812146.80000001</v>
      </c>
      <c r="H882" s="13">
        <v>351659816.39999998</v>
      </c>
      <c r="I882" s="13">
        <v>0.12870000000000001</v>
      </c>
      <c r="J882" s="11">
        <f t="shared" si="13"/>
        <v>12.870000000000001</v>
      </c>
    </row>
    <row r="883" spans="1:10">
      <c r="A883" s="21">
        <v>41467</v>
      </c>
      <c r="B883" s="13" t="s">
        <v>20</v>
      </c>
      <c r="C883" s="13">
        <v>-0.35892432400000002</v>
      </c>
      <c r="D883" s="16">
        <v>2125591348</v>
      </c>
      <c r="E883" s="16">
        <v>-59135.365100000003</v>
      </c>
      <c r="F883" s="13">
        <v>-4.1649338489999996</v>
      </c>
      <c r="G883" s="13">
        <v>-68620282.140000001</v>
      </c>
      <c r="H883" s="13">
        <v>350570373.60000002</v>
      </c>
      <c r="I883" s="13">
        <v>-1.6799999999999999E-2</v>
      </c>
      <c r="J883" s="11">
        <f t="shared" si="13"/>
        <v>-1.68</v>
      </c>
    </row>
    <row r="884" spans="1:10">
      <c r="A884" s="21">
        <v>41467</v>
      </c>
      <c r="B884" s="13" t="s">
        <v>23</v>
      </c>
      <c r="C884" s="13">
        <v>4.9008812999999998E-2</v>
      </c>
      <c r="D884" s="16">
        <v>0</v>
      </c>
      <c r="E884" s="16">
        <v>-242886.2481</v>
      </c>
      <c r="F884" s="13">
        <v>0.56869498799999996</v>
      </c>
      <c r="G884" s="13">
        <v>-281843577.80000001</v>
      </c>
      <c r="H884" s="13">
        <v>350570373.60000002</v>
      </c>
      <c r="I884" s="13">
        <v>-6.9199999999999998E-2</v>
      </c>
      <c r="J884" s="11">
        <f t="shared" si="13"/>
        <v>-6.92</v>
      </c>
    </row>
    <row r="885" spans="1:10">
      <c r="A885" s="21">
        <v>41467</v>
      </c>
      <c r="B885" s="13" t="s">
        <v>21</v>
      </c>
      <c r="C885" s="13">
        <v>0.21797818599999999</v>
      </c>
      <c r="D885" s="16">
        <v>615000000</v>
      </c>
      <c r="E885" s="16">
        <v>454049.23690000002</v>
      </c>
      <c r="F885" s="13">
        <v>2.5294042910000001</v>
      </c>
      <c r="G885" s="13">
        <v>526875697.60000002</v>
      </c>
      <c r="H885" s="13">
        <v>350570373.60000002</v>
      </c>
      <c r="I885" s="13">
        <v>0.1295</v>
      </c>
      <c r="J885" s="11">
        <f t="shared" si="13"/>
        <v>12.950000000000001</v>
      </c>
    </row>
    <row r="886" spans="1:10">
      <c r="A886" s="21">
        <v>41466</v>
      </c>
      <c r="B886" s="13" t="s">
        <v>20</v>
      </c>
      <c r="C886" s="13">
        <v>-0.33135884900000001</v>
      </c>
      <c r="D886" s="16">
        <v>2366240678</v>
      </c>
      <c r="E886" s="16">
        <v>-59169.6803</v>
      </c>
      <c r="F886" s="13">
        <v>-3.8819049670000001</v>
      </c>
      <c r="G886" s="13">
        <v>-69317924.219999999</v>
      </c>
      <c r="H886" s="13">
        <v>348049580.10000002</v>
      </c>
      <c r="I886" s="13">
        <v>-1.7000000000000001E-2</v>
      </c>
      <c r="J886" s="11">
        <f t="shared" si="13"/>
        <v>-1.7000000000000002</v>
      </c>
    </row>
    <row r="887" spans="1:10">
      <c r="A887" s="21">
        <v>41466</v>
      </c>
      <c r="B887" s="13" t="s">
        <v>23</v>
      </c>
      <c r="C887" s="13">
        <v>4.9005739999999999E-2</v>
      </c>
      <c r="D887" s="16">
        <v>0</v>
      </c>
      <c r="E887" s="16">
        <v>-252817.2916</v>
      </c>
      <c r="F887" s="13">
        <v>0.57410757599999995</v>
      </c>
      <c r="G887" s="13">
        <v>-296178207.69999999</v>
      </c>
      <c r="H887" s="13">
        <v>348049580.10000002</v>
      </c>
      <c r="I887" s="13">
        <v>-7.2599999999999998E-2</v>
      </c>
      <c r="J887" s="11">
        <f t="shared" si="13"/>
        <v>-7.26</v>
      </c>
    </row>
    <row r="888" spans="1:10">
      <c r="A888" s="21">
        <v>41466</v>
      </c>
      <c r="B888" s="13" t="s">
        <v>21</v>
      </c>
      <c r="C888" s="13">
        <v>0.218188412</v>
      </c>
      <c r="D888" s="16">
        <v>615000000</v>
      </c>
      <c r="E888" s="16">
        <v>454561.84179999999</v>
      </c>
      <c r="F888" s="13">
        <v>2.547337003</v>
      </c>
      <c r="G888" s="13">
        <v>531866844.60000002</v>
      </c>
      <c r="H888" s="13">
        <v>348049580.10000002</v>
      </c>
      <c r="I888" s="13">
        <v>0.13059999999999999</v>
      </c>
      <c r="J888" s="11">
        <f t="shared" si="13"/>
        <v>13.059999999999999</v>
      </c>
    </row>
    <row r="889" spans="1:10">
      <c r="A889" s="21">
        <v>41465</v>
      </c>
      <c r="B889" s="13" t="s">
        <v>20</v>
      </c>
      <c r="C889" s="13">
        <v>-0.198510399</v>
      </c>
      <c r="D889" s="16">
        <v>2292907345</v>
      </c>
      <c r="E889" s="16">
        <v>-15411.9594</v>
      </c>
      <c r="F889" s="13">
        <v>-2.3235233540000002</v>
      </c>
      <c r="G889" s="13">
        <v>-18039381.199999999</v>
      </c>
      <c r="H889" s="13">
        <v>343685835.30000001</v>
      </c>
      <c r="I889" s="13">
        <v>-4.4000000000000003E-3</v>
      </c>
      <c r="J889" s="11">
        <f t="shared" si="13"/>
        <v>-0.44</v>
      </c>
    </row>
    <row r="890" spans="1:10">
      <c r="A890" s="21">
        <v>41465</v>
      </c>
      <c r="B890" s="13" t="s">
        <v>23</v>
      </c>
      <c r="C890" s="13">
        <v>4.9035299999999997E-2</v>
      </c>
      <c r="D890" s="16">
        <v>0</v>
      </c>
      <c r="E890" s="16">
        <v>-252836.7157</v>
      </c>
      <c r="F890" s="13">
        <v>0.57394809199999997</v>
      </c>
      <c r="G890" s="13">
        <v>-295940170.69999999</v>
      </c>
      <c r="H890" s="13">
        <v>343685835.30000001</v>
      </c>
      <c r="I890" s="13">
        <v>-7.3499999999999996E-2</v>
      </c>
      <c r="J890" s="11">
        <f t="shared" si="13"/>
        <v>-7.35</v>
      </c>
    </row>
    <row r="891" spans="1:10">
      <c r="A891" s="21">
        <v>41465</v>
      </c>
      <c r="B891" s="13" t="s">
        <v>21</v>
      </c>
      <c r="C891" s="13">
        <v>0.148320861</v>
      </c>
      <c r="D891" s="16">
        <v>600000000</v>
      </c>
      <c r="E891" s="16">
        <v>442998.82130000001</v>
      </c>
      <c r="F891" s="13">
        <v>1.7321647840000001</v>
      </c>
      <c r="G891" s="13">
        <v>516473311.5</v>
      </c>
      <c r="H891" s="13">
        <v>343685835.30000001</v>
      </c>
      <c r="I891" s="13">
        <v>0.1288</v>
      </c>
      <c r="J891" s="11">
        <f t="shared" si="13"/>
        <v>12.879999999999999</v>
      </c>
    </row>
    <row r="892" spans="1:10">
      <c r="A892" s="21">
        <v>41464</v>
      </c>
      <c r="B892" s="13" t="s">
        <v>20</v>
      </c>
      <c r="C892" s="13">
        <v>-0.29404141499999997</v>
      </c>
      <c r="D892" s="16">
        <v>2292907345</v>
      </c>
      <c r="E892" s="16">
        <v>-46568.379099999998</v>
      </c>
      <c r="F892" s="13">
        <v>-3.433076888</v>
      </c>
      <c r="G892" s="13">
        <v>-54370853.159999996</v>
      </c>
      <c r="H892" s="13">
        <v>344007551.10000002</v>
      </c>
      <c r="I892" s="13">
        <v>-1.35E-2</v>
      </c>
      <c r="J892" s="11">
        <f t="shared" si="13"/>
        <v>-1.35</v>
      </c>
    </row>
    <row r="893" spans="1:10">
      <c r="A893" s="21">
        <v>41464</v>
      </c>
      <c r="B893" s="13" t="s">
        <v>23</v>
      </c>
      <c r="C893" s="13">
        <v>4.9031758000000002E-2</v>
      </c>
      <c r="D893" s="16">
        <v>0</v>
      </c>
      <c r="E893" s="16">
        <v>-252816.56630000001</v>
      </c>
      <c r="F893" s="13">
        <v>0.57246968099999995</v>
      </c>
      <c r="G893" s="13">
        <v>-295175667.89999998</v>
      </c>
      <c r="H893" s="13">
        <v>344007551.10000002</v>
      </c>
      <c r="I893" s="13">
        <v>-7.3400000000000007E-2</v>
      </c>
      <c r="J893" s="11">
        <f t="shared" si="13"/>
        <v>-7.3400000000000007</v>
      </c>
    </row>
    <row r="894" spans="1:10">
      <c r="A894" s="21">
        <v>41464</v>
      </c>
      <c r="B894" s="13" t="s">
        <v>21</v>
      </c>
      <c r="C894" s="13">
        <v>0.29617513699999998</v>
      </c>
      <c r="D894" s="16">
        <v>600000000</v>
      </c>
      <c r="E894" s="16">
        <v>440013.58630000002</v>
      </c>
      <c r="F894" s="13">
        <v>3.4579891319999998</v>
      </c>
      <c r="G894" s="13">
        <v>513737316</v>
      </c>
      <c r="H894" s="13">
        <v>344007551.10000002</v>
      </c>
      <c r="I894" s="13">
        <v>0.12790000000000001</v>
      </c>
      <c r="J894" s="11">
        <f t="shared" si="13"/>
        <v>12.790000000000001</v>
      </c>
    </row>
    <row r="895" spans="1:10">
      <c r="A895" s="21">
        <v>41463</v>
      </c>
      <c r="B895" s="13" t="s">
        <v>20</v>
      </c>
      <c r="C895" s="13">
        <v>-0.22660445600000001</v>
      </c>
      <c r="D895" s="16">
        <v>2292907345</v>
      </c>
      <c r="E895" s="16">
        <v>-25119.3393</v>
      </c>
      <c r="F895" s="13">
        <v>-2.6439982689999999</v>
      </c>
      <c r="G895" s="13">
        <v>-29308995.420000002</v>
      </c>
      <c r="H895" s="13">
        <v>341100943.10000002</v>
      </c>
      <c r="I895" s="13">
        <v>-7.3000000000000001E-3</v>
      </c>
      <c r="J895" s="11">
        <f t="shared" si="13"/>
        <v>-0.73</v>
      </c>
    </row>
    <row r="896" spans="1:10">
      <c r="A896" s="21">
        <v>41463</v>
      </c>
      <c r="B896" s="13" t="s">
        <v>23</v>
      </c>
      <c r="C896" s="13">
        <v>4.9035496999999997E-2</v>
      </c>
      <c r="D896" s="16">
        <v>0</v>
      </c>
      <c r="E896" s="16">
        <v>-252853.69380000001</v>
      </c>
      <c r="F896" s="13">
        <v>0.57214130500000004</v>
      </c>
      <c r="G896" s="13">
        <v>-295027176.69999999</v>
      </c>
      <c r="H896" s="13">
        <v>341100943.10000002</v>
      </c>
      <c r="I896" s="13">
        <v>-7.4099999999999999E-2</v>
      </c>
      <c r="J896" s="11">
        <f t="shared" si="13"/>
        <v>-7.41</v>
      </c>
    </row>
    <row r="897" spans="1:10">
      <c r="A897" s="21">
        <v>41463</v>
      </c>
      <c r="B897" s="13" t="s">
        <v>21</v>
      </c>
      <c r="C897" s="13">
        <v>0.221076727</v>
      </c>
      <c r="D897" s="16">
        <v>600000000</v>
      </c>
      <c r="E897" s="16">
        <v>439594.89529999997</v>
      </c>
      <c r="F897" s="13">
        <v>2.5795012769999999</v>
      </c>
      <c r="G897" s="13">
        <v>512914954.5</v>
      </c>
      <c r="H897" s="13">
        <v>341100943.10000002</v>
      </c>
      <c r="I897" s="13">
        <v>0.1288</v>
      </c>
      <c r="J897" s="11">
        <f t="shared" si="13"/>
        <v>12.879999999999999</v>
      </c>
    </row>
    <row r="898" spans="1:10">
      <c r="A898" s="21">
        <v>41460</v>
      </c>
      <c r="B898" s="13" t="s">
        <v>20</v>
      </c>
      <c r="C898" s="13">
        <v>-0.10428121799999999</v>
      </c>
      <c r="D898" s="16">
        <v>2292907345</v>
      </c>
      <c r="E898" s="16">
        <v>13652.5573</v>
      </c>
      <c r="F898" s="13">
        <v>-1.2254073320000001</v>
      </c>
      <c r="G898" s="13">
        <v>16043103.59</v>
      </c>
      <c r="H898" s="13">
        <v>338467283</v>
      </c>
      <c r="I898" s="13">
        <v>4.0000000000000001E-3</v>
      </c>
      <c r="J898" s="11">
        <f t="shared" si="13"/>
        <v>0.4</v>
      </c>
    </row>
    <row r="899" spans="1:10">
      <c r="A899" s="21">
        <v>41460</v>
      </c>
      <c r="B899" s="13" t="s">
        <v>23</v>
      </c>
      <c r="C899" s="13">
        <v>4.9080383999999998E-2</v>
      </c>
      <c r="D899" s="16">
        <v>0</v>
      </c>
      <c r="E899" s="16">
        <v>-252957.02929999999</v>
      </c>
      <c r="F899" s="13">
        <v>0.57674300000000001</v>
      </c>
      <c r="G899" s="13">
        <v>-297249499.5</v>
      </c>
      <c r="H899" s="13">
        <v>338467283</v>
      </c>
      <c r="I899" s="13">
        <v>-7.4700000000000003E-2</v>
      </c>
      <c r="J899" s="11">
        <f t="shared" ref="J899:J962" si="14">I899*100</f>
        <v>-7.4700000000000006</v>
      </c>
    </row>
    <row r="900" spans="1:10">
      <c r="A900" s="21">
        <v>41460</v>
      </c>
      <c r="B900" s="13" t="s">
        <v>21</v>
      </c>
      <c r="C900" s="13">
        <v>0.22046116700000001</v>
      </c>
      <c r="D900" s="16">
        <v>600000000</v>
      </c>
      <c r="E900" s="16">
        <v>439249.48479999998</v>
      </c>
      <c r="F900" s="13">
        <v>2.5906365099999999</v>
      </c>
      <c r="G900" s="13">
        <v>516161538.89999998</v>
      </c>
      <c r="H900" s="13">
        <v>338467283</v>
      </c>
      <c r="I900" s="13">
        <v>0.12970000000000001</v>
      </c>
      <c r="J900" s="11">
        <f t="shared" si="14"/>
        <v>12.97</v>
      </c>
    </row>
    <row r="901" spans="1:10">
      <c r="A901" s="21">
        <v>41460</v>
      </c>
      <c r="B901" s="13" t="s">
        <v>24</v>
      </c>
      <c r="C901" s="13">
        <v>0.15360599999999999</v>
      </c>
      <c r="D901" s="16">
        <v>0</v>
      </c>
      <c r="E901" s="16">
        <v>46081.8</v>
      </c>
      <c r="F901" s="13">
        <v>1.8050222499999999</v>
      </c>
      <c r="G901" s="13">
        <v>54150667.5</v>
      </c>
      <c r="H901" s="13">
        <v>338467283</v>
      </c>
      <c r="I901" s="13">
        <v>1.3599999999999999E-2</v>
      </c>
      <c r="J901" s="11">
        <f t="shared" si="14"/>
        <v>1.3599999999999999</v>
      </c>
    </row>
    <row r="902" spans="1:10">
      <c r="A902" s="21">
        <v>41458</v>
      </c>
      <c r="B902" s="13" t="s">
        <v>20</v>
      </c>
      <c r="C902" s="13">
        <v>-0.39643178400000001</v>
      </c>
      <c r="D902" s="16">
        <v>2292907345</v>
      </c>
      <c r="E902" s="16">
        <v>-87534.004499999995</v>
      </c>
      <c r="F902" s="13">
        <v>-4.5687648330000004</v>
      </c>
      <c r="G902" s="13">
        <v>-100880478.7</v>
      </c>
      <c r="H902" s="13">
        <v>344468398.80000001</v>
      </c>
      <c r="I902" s="13">
        <v>-2.5399999999999999E-2</v>
      </c>
      <c r="J902" s="11">
        <f t="shared" si="14"/>
        <v>-2.54</v>
      </c>
    </row>
    <row r="903" spans="1:10">
      <c r="A903" s="21">
        <v>41458</v>
      </c>
      <c r="B903" s="13" t="s">
        <v>23</v>
      </c>
      <c r="C903" s="13">
        <v>4.9027741E-2</v>
      </c>
      <c r="D903" s="16">
        <v>0</v>
      </c>
      <c r="E903" s="16">
        <v>-252844.427</v>
      </c>
      <c r="F903" s="13">
        <v>0.56503092899999996</v>
      </c>
      <c r="G903" s="13">
        <v>-291396092.10000002</v>
      </c>
      <c r="H903" s="13">
        <v>344468398.80000001</v>
      </c>
      <c r="I903" s="13">
        <v>-7.3400000000000007E-2</v>
      </c>
      <c r="J903" s="11">
        <f t="shared" si="14"/>
        <v>-7.3400000000000007</v>
      </c>
    </row>
    <row r="904" spans="1:10">
      <c r="A904" s="21">
        <v>41458</v>
      </c>
      <c r="B904" s="13" t="s">
        <v>21</v>
      </c>
      <c r="C904" s="13">
        <v>0.219523892</v>
      </c>
      <c r="D904" s="16">
        <v>625000000</v>
      </c>
      <c r="E904" s="16">
        <v>453744.3273</v>
      </c>
      <c r="F904" s="13">
        <v>2.5299511250000002</v>
      </c>
      <c r="G904" s="13">
        <v>522927577.89999998</v>
      </c>
      <c r="H904" s="13">
        <v>344468398.80000001</v>
      </c>
      <c r="I904" s="13">
        <v>0.13170000000000001</v>
      </c>
      <c r="J904" s="11">
        <f t="shared" si="14"/>
        <v>13.170000000000002</v>
      </c>
    </row>
    <row r="905" spans="1:10">
      <c r="A905" s="21">
        <v>41458</v>
      </c>
      <c r="B905" s="13" t="s">
        <v>24</v>
      </c>
      <c r="C905" s="13">
        <v>0.15434899999999999</v>
      </c>
      <c r="D905" s="16">
        <v>0</v>
      </c>
      <c r="E905" s="16">
        <v>46304.7</v>
      </c>
      <c r="F905" s="13">
        <v>1.7788288219999999</v>
      </c>
      <c r="G905" s="13">
        <v>53364864.659999996</v>
      </c>
      <c r="H905" s="13">
        <v>344468398.80000001</v>
      </c>
      <c r="I905" s="13">
        <v>1.34E-2</v>
      </c>
      <c r="J905" s="11">
        <f t="shared" si="14"/>
        <v>1.34</v>
      </c>
    </row>
    <row r="906" spans="1:10">
      <c r="A906" s="21">
        <v>41457</v>
      </c>
      <c r="B906" s="13" t="s">
        <v>20</v>
      </c>
      <c r="C906" s="13">
        <v>-0.44665996800000002</v>
      </c>
      <c r="D906" s="16">
        <v>2292907345</v>
      </c>
      <c r="E906" s="16">
        <v>-104723.88</v>
      </c>
      <c r="F906" s="13">
        <v>-5.1276725589999996</v>
      </c>
      <c r="G906" s="13">
        <v>-120223392.3</v>
      </c>
      <c r="H906" s="13">
        <v>344477964.69999999</v>
      </c>
      <c r="I906" s="13">
        <v>-3.04E-2</v>
      </c>
      <c r="J906" s="11">
        <f t="shared" si="14"/>
        <v>-3.04</v>
      </c>
    </row>
    <row r="907" spans="1:10">
      <c r="A907" s="21">
        <v>41457</v>
      </c>
      <c r="B907" s="13" t="s">
        <v>23</v>
      </c>
      <c r="C907" s="13">
        <v>4.9004258000000002E-2</v>
      </c>
      <c r="D907" s="16">
        <v>0</v>
      </c>
      <c r="E907" s="16">
        <v>-252777.10130000001</v>
      </c>
      <c r="F907" s="13">
        <v>0.56257065100000003</v>
      </c>
      <c r="G907" s="13">
        <v>-290189024.89999998</v>
      </c>
      <c r="H907" s="13">
        <v>344477964.69999999</v>
      </c>
      <c r="I907" s="13">
        <v>-7.3300000000000004E-2</v>
      </c>
      <c r="J907" s="11">
        <f t="shared" si="14"/>
        <v>-7.33</v>
      </c>
    </row>
    <row r="908" spans="1:10">
      <c r="A908" s="21">
        <v>41457</v>
      </c>
      <c r="B908" s="13" t="s">
        <v>21</v>
      </c>
      <c r="C908" s="13">
        <v>0.21944466200000001</v>
      </c>
      <c r="D908" s="16">
        <v>625000000</v>
      </c>
      <c r="E908" s="16">
        <v>453267.83299999998</v>
      </c>
      <c r="F908" s="13">
        <v>2.519232642</v>
      </c>
      <c r="G908" s="13">
        <v>520353108.69999999</v>
      </c>
      <c r="H908" s="13">
        <v>344477964.69999999</v>
      </c>
      <c r="I908" s="13">
        <v>0.13150000000000001</v>
      </c>
      <c r="J908" s="11">
        <f t="shared" si="14"/>
        <v>13.15</v>
      </c>
    </row>
    <row r="909" spans="1:10">
      <c r="A909" s="21">
        <v>41457</v>
      </c>
      <c r="B909" s="13" t="s">
        <v>24</v>
      </c>
      <c r="C909" s="13">
        <v>0.154025</v>
      </c>
      <c r="D909" s="16">
        <v>0</v>
      </c>
      <c r="E909" s="16">
        <v>46207.5</v>
      </c>
      <c r="F909" s="13">
        <v>1.7682125609999999</v>
      </c>
      <c r="G909" s="13">
        <v>53046376.82</v>
      </c>
      <c r="H909" s="13">
        <v>344477964.69999999</v>
      </c>
      <c r="I909" s="13">
        <v>1.34E-2</v>
      </c>
      <c r="J909" s="11">
        <f t="shared" si="14"/>
        <v>1.34</v>
      </c>
    </row>
    <row r="910" spans="1:10">
      <c r="A910" s="21">
        <v>41456</v>
      </c>
      <c r="B910" s="13" t="s">
        <v>20</v>
      </c>
      <c r="C910" s="13">
        <v>-0.45716373999999999</v>
      </c>
      <c r="D910" s="16">
        <v>2292907345</v>
      </c>
      <c r="E910" s="16">
        <v>-108040.59759999999</v>
      </c>
      <c r="F910" s="13">
        <v>-5.2532630410000003</v>
      </c>
      <c r="G910" s="13">
        <v>-124149320.8</v>
      </c>
      <c r="H910" s="13">
        <v>344115414.5</v>
      </c>
      <c r="I910" s="13">
        <v>-3.1300000000000001E-2</v>
      </c>
      <c r="J910" s="11">
        <f t="shared" si="14"/>
        <v>-3.1300000000000003</v>
      </c>
    </row>
    <row r="911" spans="1:10">
      <c r="A911" s="21">
        <v>41456</v>
      </c>
      <c r="B911" s="13" t="s">
        <v>23</v>
      </c>
      <c r="C911" s="13">
        <v>4.8997272000000001E-2</v>
      </c>
      <c r="D911" s="16">
        <v>0</v>
      </c>
      <c r="E911" s="16">
        <v>-252781.09229999999</v>
      </c>
      <c r="F911" s="13">
        <v>0.56302706300000005</v>
      </c>
      <c r="G911" s="13">
        <v>-290470449.30000001</v>
      </c>
      <c r="H911" s="13">
        <v>344115414.5</v>
      </c>
      <c r="I911" s="13">
        <v>-7.3400000000000007E-2</v>
      </c>
      <c r="J911" s="11">
        <f t="shared" si="14"/>
        <v>-7.3400000000000007</v>
      </c>
    </row>
    <row r="912" spans="1:10">
      <c r="A912" s="21">
        <v>41456</v>
      </c>
      <c r="B912" s="13" t="s">
        <v>21</v>
      </c>
      <c r="C912" s="13">
        <v>0.21897639399999999</v>
      </c>
      <c r="D912" s="16">
        <v>625000000</v>
      </c>
      <c r="E912" s="16">
        <v>452404.07049999997</v>
      </c>
      <c r="F912" s="13">
        <v>2.516255111</v>
      </c>
      <c r="G912" s="13">
        <v>519856973.60000002</v>
      </c>
      <c r="H912" s="13">
        <v>344115414.5</v>
      </c>
      <c r="I912" s="13">
        <v>0.13139999999999999</v>
      </c>
      <c r="J912" s="11">
        <f t="shared" si="14"/>
        <v>13.139999999999999</v>
      </c>
    </row>
    <row r="913" spans="1:10">
      <c r="A913" s="21">
        <v>41456</v>
      </c>
      <c r="B913" s="13" t="s">
        <v>24</v>
      </c>
      <c r="C913" s="13">
        <v>0.154083</v>
      </c>
      <c r="D913" s="16">
        <v>0</v>
      </c>
      <c r="E913" s="16">
        <v>46224.9</v>
      </c>
      <c r="F913" s="13">
        <v>1.7705659010000001</v>
      </c>
      <c r="G913" s="13">
        <v>53116977.030000001</v>
      </c>
      <c r="H913" s="13">
        <v>344115414.5</v>
      </c>
      <c r="I913" s="13">
        <v>1.34E-2</v>
      </c>
      <c r="J913" s="11">
        <f t="shared" si="14"/>
        <v>1.34</v>
      </c>
    </row>
    <row r="914" spans="1:10">
      <c r="A914" s="21">
        <v>41453</v>
      </c>
      <c r="B914" s="13" t="s">
        <v>20</v>
      </c>
      <c r="C914" s="13">
        <v>-0.45632039499999999</v>
      </c>
      <c r="D914" s="16">
        <v>2292907345</v>
      </c>
      <c r="E914" s="16">
        <v>-103798.28630000001</v>
      </c>
      <c r="F914" s="13">
        <v>-5.2391212700000001</v>
      </c>
      <c r="G914" s="13">
        <v>-119173242.2</v>
      </c>
      <c r="H914" s="13">
        <v>384584336.5</v>
      </c>
      <c r="I914" s="13">
        <v>-2.69E-2</v>
      </c>
      <c r="J914" s="11">
        <f t="shared" si="14"/>
        <v>-2.69</v>
      </c>
    </row>
    <row r="915" spans="1:10">
      <c r="A915" s="21">
        <v>41453</v>
      </c>
      <c r="B915" s="13" t="s">
        <v>23</v>
      </c>
      <c r="C915" s="13">
        <v>4.9028088999999997E-2</v>
      </c>
      <c r="D915" s="16">
        <v>0</v>
      </c>
      <c r="E915" s="16">
        <v>-252828.80840000001</v>
      </c>
      <c r="F915" s="13">
        <v>0.562902966</v>
      </c>
      <c r="G915" s="13">
        <v>-290278673.10000002</v>
      </c>
      <c r="H915" s="13">
        <v>384584336.5</v>
      </c>
      <c r="I915" s="13">
        <v>-6.5699999999999995E-2</v>
      </c>
      <c r="J915" s="11">
        <f t="shared" si="14"/>
        <v>-6.5699999999999994</v>
      </c>
    </row>
    <row r="916" spans="1:10">
      <c r="A916" s="21">
        <v>41453</v>
      </c>
      <c r="B916" s="13" t="s">
        <v>21</v>
      </c>
      <c r="C916" s="13">
        <v>0.21906693999999999</v>
      </c>
      <c r="D916" s="16">
        <v>625000000</v>
      </c>
      <c r="E916" s="16">
        <v>453276.43180000002</v>
      </c>
      <c r="F916" s="13">
        <v>2.5151588170000001</v>
      </c>
      <c r="G916" s="13">
        <v>520417281.5</v>
      </c>
      <c r="H916" s="13">
        <v>384584336.5</v>
      </c>
      <c r="I916" s="13">
        <v>0.1178</v>
      </c>
      <c r="J916" s="11">
        <f t="shared" si="14"/>
        <v>11.78</v>
      </c>
    </row>
    <row r="917" spans="1:10">
      <c r="A917" s="21">
        <v>41453</v>
      </c>
      <c r="B917" s="13" t="s">
        <v>24</v>
      </c>
      <c r="C917" s="13">
        <v>0.15413299999999999</v>
      </c>
      <c r="D917" s="16">
        <v>0</v>
      </c>
      <c r="E917" s="16">
        <v>46239.9</v>
      </c>
      <c r="F917" s="13">
        <v>1.769637052</v>
      </c>
      <c r="G917" s="13">
        <v>53089111.560000002</v>
      </c>
      <c r="H917" s="13">
        <v>384584336.5</v>
      </c>
      <c r="I917" s="13">
        <v>1.2E-2</v>
      </c>
      <c r="J917" s="11">
        <f t="shared" si="14"/>
        <v>1.2</v>
      </c>
    </row>
    <row r="918" spans="1:10">
      <c r="A918" s="21">
        <v>41452</v>
      </c>
      <c r="B918" s="13" t="s">
        <v>20</v>
      </c>
      <c r="C918" s="13">
        <v>-0.41919924600000003</v>
      </c>
      <c r="D918" s="16">
        <v>2292907345</v>
      </c>
      <c r="E918" s="16">
        <v>-95753.985499999995</v>
      </c>
      <c r="F918" s="13">
        <v>-4.8121186949999997</v>
      </c>
      <c r="G918" s="13">
        <v>-109918982</v>
      </c>
      <c r="H918" s="13">
        <v>382371772.80000001</v>
      </c>
      <c r="I918" s="13">
        <v>-2.5000000000000001E-2</v>
      </c>
      <c r="J918" s="11">
        <f t="shared" si="14"/>
        <v>-2.5</v>
      </c>
    </row>
    <row r="919" spans="1:10">
      <c r="A919" s="21">
        <v>41452</v>
      </c>
      <c r="B919" s="13" t="s">
        <v>23</v>
      </c>
      <c r="C919" s="13">
        <v>4.8984854000000001E-2</v>
      </c>
      <c r="D919" s="16">
        <v>0</v>
      </c>
      <c r="E919" s="16">
        <v>-252661.7113</v>
      </c>
      <c r="F919" s="13">
        <v>0.56231239399999999</v>
      </c>
      <c r="G919" s="13">
        <v>-290038247</v>
      </c>
      <c r="H919" s="13">
        <v>382371772.80000001</v>
      </c>
      <c r="I919" s="13">
        <v>-6.6000000000000003E-2</v>
      </c>
      <c r="J919" s="11">
        <f t="shared" si="14"/>
        <v>-6.6000000000000005</v>
      </c>
    </row>
    <row r="920" spans="1:10">
      <c r="A920" s="21">
        <v>41452</v>
      </c>
      <c r="B920" s="13" t="s">
        <v>21</v>
      </c>
      <c r="C920" s="13">
        <v>0.22020937500000001</v>
      </c>
      <c r="D920" s="16">
        <v>575000000</v>
      </c>
      <c r="E920" s="16">
        <v>419681.41029999999</v>
      </c>
      <c r="F920" s="13">
        <v>2.5278519949999998</v>
      </c>
      <c r="G920" s="13">
        <v>481765360.89999998</v>
      </c>
      <c r="H920" s="13">
        <v>382371772.80000001</v>
      </c>
      <c r="I920" s="13">
        <v>0.10970000000000001</v>
      </c>
      <c r="J920" s="11">
        <f t="shared" si="14"/>
        <v>10.97</v>
      </c>
    </row>
    <row r="921" spans="1:10">
      <c r="A921" s="21">
        <v>41452</v>
      </c>
      <c r="B921" s="13" t="s">
        <v>24</v>
      </c>
      <c r="C921" s="13">
        <v>0.15326000000000001</v>
      </c>
      <c r="D921" s="16">
        <v>0</v>
      </c>
      <c r="E921" s="16">
        <v>45978</v>
      </c>
      <c r="F921" s="13">
        <v>1.75931927</v>
      </c>
      <c r="G921" s="13">
        <v>52779578.079999998</v>
      </c>
      <c r="H921" s="13">
        <v>382371772.80000001</v>
      </c>
      <c r="I921" s="13">
        <v>1.2E-2</v>
      </c>
      <c r="J921" s="11">
        <f t="shared" si="14"/>
        <v>1.2</v>
      </c>
    </row>
    <row r="922" spans="1:10">
      <c r="A922" s="21">
        <v>41451</v>
      </c>
      <c r="B922" s="13" t="s">
        <v>20</v>
      </c>
      <c r="C922" s="13">
        <v>-0.31213089999999999</v>
      </c>
      <c r="D922" s="16">
        <v>2292907345</v>
      </c>
      <c r="E922" s="16">
        <v>-59095.014199999998</v>
      </c>
      <c r="F922" s="13">
        <v>-3.600268029</v>
      </c>
      <c r="G922" s="13">
        <v>-68163033.620000005</v>
      </c>
      <c r="H922" s="13">
        <v>381119741.30000001</v>
      </c>
      <c r="I922" s="13">
        <v>-1.55E-2</v>
      </c>
      <c r="J922" s="11">
        <f t="shared" si="14"/>
        <v>-1.55</v>
      </c>
    </row>
    <row r="923" spans="1:10">
      <c r="A923" s="21">
        <v>41451</v>
      </c>
      <c r="B923" s="13" t="s">
        <v>23</v>
      </c>
      <c r="C923" s="13">
        <v>4.8980391999999998E-2</v>
      </c>
      <c r="D923" s="16">
        <v>0</v>
      </c>
      <c r="E923" s="16">
        <v>-252687.97140000001</v>
      </c>
      <c r="F923" s="13">
        <v>0.56496341500000002</v>
      </c>
      <c r="G923" s="13">
        <v>-291462468.10000002</v>
      </c>
      <c r="H923" s="13">
        <v>381119741.30000001</v>
      </c>
      <c r="I923" s="13">
        <v>-6.6299999999999998E-2</v>
      </c>
      <c r="J923" s="11">
        <f t="shared" si="14"/>
        <v>-6.63</v>
      </c>
    </row>
    <row r="924" spans="1:10">
      <c r="A924" s="21">
        <v>41451</v>
      </c>
      <c r="B924" s="13" t="s">
        <v>21</v>
      </c>
      <c r="C924" s="13">
        <v>0.21982377</v>
      </c>
      <c r="D924" s="16">
        <v>575000000</v>
      </c>
      <c r="E924" s="16">
        <v>419729.64079999999</v>
      </c>
      <c r="F924" s="13">
        <v>2.535553164</v>
      </c>
      <c r="G924" s="13">
        <v>484136369.30000001</v>
      </c>
      <c r="H924" s="13">
        <v>381119741.30000001</v>
      </c>
      <c r="I924" s="13">
        <v>0.1101</v>
      </c>
      <c r="J924" s="11">
        <f t="shared" si="14"/>
        <v>11.01</v>
      </c>
    </row>
    <row r="925" spans="1:10">
      <c r="A925" s="21">
        <v>41451</v>
      </c>
      <c r="B925" s="13" t="s">
        <v>24</v>
      </c>
      <c r="C925" s="13">
        <v>0.15203900000000001</v>
      </c>
      <c r="D925" s="16">
        <v>0</v>
      </c>
      <c r="E925" s="16">
        <v>45611.7</v>
      </c>
      <c r="F925" s="13">
        <v>1.7536910020000001</v>
      </c>
      <c r="G925" s="13">
        <v>52610730.07</v>
      </c>
      <c r="H925" s="13">
        <v>381119741.30000001</v>
      </c>
      <c r="I925" s="13">
        <v>1.1900000000000001E-2</v>
      </c>
      <c r="J925" s="11">
        <f t="shared" si="14"/>
        <v>1.1900000000000002</v>
      </c>
    </row>
    <row r="926" spans="1:10">
      <c r="A926" s="21">
        <v>41450</v>
      </c>
      <c r="B926" s="13" t="s">
        <v>20</v>
      </c>
      <c r="C926" s="13">
        <v>-0.265354056</v>
      </c>
      <c r="D926" s="16">
        <v>2292907345</v>
      </c>
      <c r="E926" s="16">
        <v>-43406.564200000001</v>
      </c>
      <c r="F926" s="13">
        <v>-3.0744905880000002</v>
      </c>
      <c r="G926" s="13">
        <v>-50292456.460000001</v>
      </c>
      <c r="H926" s="13">
        <v>380653690.19999999</v>
      </c>
      <c r="I926" s="13">
        <v>-1.14E-2</v>
      </c>
      <c r="J926" s="11">
        <f t="shared" si="14"/>
        <v>-1.1400000000000001</v>
      </c>
    </row>
    <row r="927" spans="1:10">
      <c r="A927" s="21">
        <v>41450</v>
      </c>
      <c r="B927" s="13" t="s">
        <v>23</v>
      </c>
      <c r="C927" s="13">
        <v>4.9033075000000002E-2</v>
      </c>
      <c r="D927" s="16">
        <v>0</v>
      </c>
      <c r="E927" s="16">
        <v>-252938.00779999999</v>
      </c>
      <c r="F927" s="13">
        <v>0.56811540699999996</v>
      </c>
      <c r="G927" s="13">
        <v>-293063364.5</v>
      </c>
      <c r="H927" s="13">
        <v>380653690.19999999</v>
      </c>
      <c r="I927" s="13">
        <v>-6.6400000000000001E-2</v>
      </c>
      <c r="J927" s="11">
        <f t="shared" si="14"/>
        <v>-6.64</v>
      </c>
    </row>
    <row r="928" spans="1:10">
      <c r="A928" s="21">
        <v>41450</v>
      </c>
      <c r="B928" s="13" t="s">
        <v>21</v>
      </c>
      <c r="C928" s="13">
        <v>0.21982681000000001</v>
      </c>
      <c r="D928" s="16">
        <v>625000000</v>
      </c>
      <c r="E928" s="16">
        <v>456512.647</v>
      </c>
      <c r="F928" s="13">
        <v>2.546995017</v>
      </c>
      <c r="G928" s="13">
        <v>528932497.80000001</v>
      </c>
      <c r="H928" s="13">
        <v>380653690.19999999</v>
      </c>
      <c r="I928" s="13">
        <v>0.11990000000000001</v>
      </c>
      <c r="J928" s="11">
        <f t="shared" si="14"/>
        <v>11.99</v>
      </c>
    </row>
    <row r="929" spans="1:10">
      <c r="A929" s="21">
        <v>41450</v>
      </c>
      <c r="B929" s="13" t="s">
        <v>24</v>
      </c>
      <c r="C929" s="13">
        <v>0.15287500000000001</v>
      </c>
      <c r="D929" s="16">
        <v>0</v>
      </c>
      <c r="E929" s="16">
        <v>30575</v>
      </c>
      <c r="F929" s="13">
        <v>1.7712664950000001</v>
      </c>
      <c r="G929" s="13">
        <v>35425329.890000001</v>
      </c>
      <c r="H929" s="13">
        <v>380653690.19999999</v>
      </c>
      <c r="I929" s="13">
        <v>8.0000000000000002E-3</v>
      </c>
      <c r="J929" s="11">
        <f t="shared" si="14"/>
        <v>0.8</v>
      </c>
    </row>
    <row r="930" spans="1:10">
      <c r="A930" s="21">
        <v>41449</v>
      </c>
      <c r="B930" s="13" t="s">
        <v>20</v>
      </c>
      <c r="C930" s="13">
        <v>-0.210763165</v>
      </c>
      <c r="D930" s="16">
        <v>2325141567</v>
      </c>
      <c r="E930" s="16">
        <v>-33575.813800000004</v>
      </c>
      <c r="F930" s="13">
        <v>-2.4327502019999998</v>
      </c>
      <c r="G930" s="13">
        <v>-38755143.850000001</v>
      </c>
      <c r="H930" s="13">
        <v>380707212</v>
      </c>
      <c r="I930" s="13">
        <v>-8.8000000000000005E-3</v>
      </c>
      <c r="J930" s="11">
        <f t="shared" si="14"/>
        <v>-0.88</v>
      </c>
    </row>
    <row r="931" spans="1:10">
      <c r="A931" s="21">
        <v>41449</v>
      </c>
      <c r="B931" s="13" t="s">
        <v>23</v>
      </c>
      <c r="C931" s="13">
        <v>4.9040176999999997E-2</v>
      </c>
      <c r="D931" s="16">
        <v>0</v>
      </c>
      <c r="E931" s="16">
        <v>-252929.12160000001</v>
      </c>
      <c r="F931" s="13">
        <v>0.56605005200000003</v>
      </c>
      <c r="G931" s="13">
        <v>-291945403</v>
      </c>
      <c r="H931" s="13">
        <v>380707212</v>
      </c>
      <c r="I931" s="13">
        <v>-6.6400000000000001E-2</v>
      </c>
      <c r="J931" s="11">
        <f t="shared" si="14"/>
        <v>-6.64</v>
      </c>
    </row>
    <row r="932" spans="1:10">
      <c r="A932" s="21">
        <v>41449</v>
      </c>
      <c r="B932" s="13" t="s">
        <v>21</v>
      </c>
      <c r="C932" s="13">
        <v>0.21928943000000001</v>
      </c>
      <c r="D932" s="16">
        <v>500000000</v>
      </c>
      <c r="E932" s="16">
        <v>364680.88</v>
      </c>
      <c r="F932" s="13">
        <v>2.5311652769999999</v>
      </c>
      <c r="G932" s="13">
        <v>420935738.10000002</v>
      </c>
      <c r="H932" s="13">
        <v>380707212</v>
      </c>
      <c r="I932" s="13">
        <v>9.5699999999999993E-2</v>
      </c>
      <c r="J932" s="11">
        <f t="shared" si="14"/>
        <v>9.5699999999999985</v>
      </c>
    </row>
    <row r="933" spans="1:10">
      <c r="A933" s="21">
        <v>41449</v>
      </c>
      <c r="B933" s="13" t="s">
        <v>24</v>
      </c>
      <c r="C933" s="13">
        <v>0.153338</v>
      </c>
      <c r="D933" s="16">
        <v>0</v>
      </c>
      <c r="E933" s="16">
        <v>15333.8</v>
      </c>
      <c r="F933" s="13">
        <v>1.769915774</v>
      </c>
      <c r="G933" s="13">
        <v>17699157.739999998</v>
      </c>
      <c r="H933" s="13">
        <v>380707212</v>
      </c>
      <c r="I933" s="13">
        <v>4.0000000000000001E-3</v>
      </c>
      <c r="J933" s="11">
        <f t="shared" si="14"/>
        <v>0.4</v>
      </c>
    </row>
    <row r="934" spans="1:10">
      <c r="A934" s="21">
        <v>41446</v>
      </c>
      <c r="B934" s="13" t="s">
        <v>20</v>
      </c>
      <c r="C934" s="13">
        <v>-0.24519086700000001</v>
      </c>
      <c r="D934" s="16">
        <v>2325141567</v>
      </c>
      <c r="E934" s="16">
        <v>-45866.299599999998</v>
      </c>
      <c r="F934" s="13">
        <v>-2.821316473</v>
      </c>
      <c r="G934" s="13">
        <v>-52776576.950000003</v>
      </c>
      <c r="H934" s="13">
        <v>380293011.30000001</v>
      </c>
      <c r="I934" s="13">
        <v>-1.2E-2</v>
      </c>
      <c r="J934" s="11">
        <f t="shared" si="14"/>
        <v>-1.2</v>
      </c>
    </row>
    <row r="935" spans="1:10">
      <c r="A935" s="21">
        <v>41446</v>
      </c>
      <c r="B935" s="13" t="s">
        <v>23</v>
      </c>
      <c r="C935" s="13">
        <v>4.9066674999999997E-2</v>
      </c>
      <c r="D935" s="16">
        <v>0</v>
      </c>
      <c r="E935" s="16">
        <v>-252927.31450000001</v>
      </c>
      <c r="F935" s="13">
        <v>0.56459125099999996</v>
      </c>
      <c r="G935" s="13">
        <v>-291033678.19999999</v>
      </c>
      <c r="H935" s="13">
        <v>380293011.30000001</v>
      </c>
      <c r="I935" s="13">
        <v>-6.6500000000000004E-2</v>
      </c>
      <c r="J935" s="11">
        <f t="shared" si="14"/>
        <v>-6.65</v>
      </c>
    </row>
    <row r="936" spans="1:10">
      <c r="A936" s="21">
        <v>41446</v>
      </c>
      <c r="B936" s="13" t="s">
        <v>21</v>
      </c>
      <c r="C936" s="13">
        <v>0.219783537</v>
      </c>
      <c r="D936" s="16">
        <v>500000000</v>
      </c>
      <c r="E936" s="16">
        <v>365633.5025</v>
      </c>
      <c r="F936" s="13">
        <v>2.528964153</v>
      </c>
      <c r="G936" s="13">
        <v>420720329.5</v>
      </c>
      <c r="H936" s="13">
        <v>380293011.30000001</v>
      </c>
      <c r="I936" s="13">
        <v>9.6100000000000005E-2</v>
      </c>
      <c r="J936" s="11">
        <f t="shared" si="14"/>
        <v>9.6100000000000012</v>
      </c>
    </row>
    <row r="937" spans="1:10">
      <c r="A937" s="21">
        <v>41446</v>
      </c>
      <c r="B937" s="13" t="s">
        <v>24</v>
      </c>
      <c r="C937" s="13">
        <v>0.15493599999999999</v>
      </c>
      <c r="D937" s="16">
        <v>0</v>
      </c>
      <c r="E937" s="16">
        <v>15493.6</v>
      </c>
      <c r="F937" s="13">
        <v>1.782788627</v>
      </c>
      <c r="G937" s="13">
        <v>17827886.27</v>
      </c>
      <c r="H937" s="13">
        <v>380293011.30000001</v>
      </c>
      <c r="I937" s="13">
        <v>4.0000000000000001E-3</v>
      </c>
      <c r="J937" s="11">
        <f t="shared" si="14"/>
        <v>0.4</v>
      </c>
    </row>
    <row r="938" spans="1:10">
      <c r="A938" s="21">
        <v>41445</v>
      </c>
      <c r="B938" s="13" t="s">
        <v>20</v>
      </c>
      <c r="C938" s="13">
        <v>-0.33924266400000003</v>
      </c>
      <c r="D938" s="16">
        <v>2325141567</v>
      </c>
      <c r="E938" s="16">
        <v>-79788.639599999995</v>
      </c>
      <c r="F938" s="13">
        <v>-3.8667124460000002</v>
      </c>
      <c r="G938" s="13">
        <v>-90943669.099999994</v>
      </c>
      <c r="H938" s="13">
        <v>380719931.60000002</v>
      </c>
      <c r="I938" s="13">
        <v>-2.0899999999999998E-2</v>
      </c>
      <c r="J938" s="11">
        <f t="shared" si="14"/>
        <v>-2.09</v>
      </c>
    </row>
    <row r="939" spans="1:10">
      <c r="A939" s="21">
        <v>41445</v>
      </c>
      <c r="B939" s="13" t="s">
        <v>23</v>
      </c>
      <c r="C939" s="13">
        <v>4.9037631999999998E-2</v>
      </c>
      <c r="D939" s="16">
        <v>0</v>
      </c>
      <c r="E939" s="16">
        <v>-252819.43700000001</v>
      </c>
      <c r="F939" s="13">
        <v>0.55893448000000001</v>
      </c>
      <c r="G939" s="13">
        <v>-288165424.69999999</v>
      </c>
      <c r="H939" s="13">
        <v>380719931.60000002</v>
      </c>
      <c r="I939" s="13">
        <v>-6.6400000000000001E-2</v>
      </c>
      <c r="J939" s="11">
        <f t="shared" si="14"/>
        <v>-6.64</v>
      </c>
    </row>
    <row r="940" spans="1:10">
      <c r="A940" s="21">
        <v>41445</v>
      </c>
      <c r="B940" s="13" t="s">
        <v>21</v>
      </c>
      <c r="C940" s="13">
        <v>0.14731787099999999</v>
      </c>
      <c r="D940" s="16">
        <v>550000000</v>
      </c>
      <c r="E940" s="16">
        <v>400850.27600000001</v>
      </c>
      <c r="F940" s="13">
        <v>1.67913976</v>
      </c>
      <c r="G940" s="13">
        <v>456892046.80000001</v>
      </c>
      <c r="H940" s="13">
        <v>380719931.60000002</v>
      </c>
      <c r="I940" s="13">
        <v>0.1052</v>
      </c>
      <c r="J940" s="11">
        <f t="shared" si="14"/>
        <v>10.52</v>
      </c>
    </row>
    <row r="941" spans="1:10">
      <c r="A941" s="21">
        <v>41445</v>
      </c>
      <c r="B941" s="13" t="s">
        <v>24</v>
      </c>
      <c r="C941" s="13">
        <v>0.15747900000000001</v>
      </c>
      <c r="D941" s="16">
        <v>0</v>
      </c>
      <c r="E941" s="16">
        <v>39369.75</v>
      </c>
      <c r="F941" s="13">
        <v>1.794957044</v>
      </c>
      <c r="G941" s="13">
        <v>44873926.090000004</v>
      </c>
      <c r="H941" s="13">
        <v>380719931.60000002</v>
      </c>
      <c r="I941" s="13">
        <v>1.03E-2</v>
      </c>
      <c r="J941" s="11">
        <f t="shared" si="14"/>
        <v>1.03</v>
      </c>
    </row>
    <row r="942" spans="1:10">
      <c r="A942" s="21">
        <v>41444</v>
      </c>
      <c r="B942" s="13" t="s">
        <v>20</v>
      </c>
      <c r="C942" s="13">
        <v>-0.45772428300000001</v>
      </c>
      <c r="D942" s="16">
        <v>2325141567</v>
      </c>
      <c r="E942" s="16">
        <v>-120358.5925</v>
      </c>
      <c r="F942" s="13">
        <v>-5.1674152940000004</v>
      </c>
      <c r="G942" s="13">
        <v>-135877176.5</v>
      </c>
      <c r="H942" s="13">
        <v>380749352.5</v>
      </c>
      <c r="I942" s="13">
        <v>-3.1600000000000003E-2</v>
      </c>
      <c r="J942" s="11">
        <f t="shared" si="14"/>
        <v>-3.16</v>
      </c>
    </row>
    <row r="943" spans="1:10">
      <c r="A943" s="21">
        <v>41444</v>
      </c>
      <c r="B943" s="13" t="s">
        <v>23</v>
      </c>
      <c r="C943" s="13">
        <v>4.8970408E-2</v>
      </c>
      <c r="D943" s="16">
        <v>0</v>
      </c>
      <c r="E943" s="16">
        <v>-252466.57339999999</v>
      </c>
      <c r="F943" s="13">
        <v>0.55284468099999995</v>
      </c>
      <c r="G943" s="13">
        <v>-285018663.19999999</v>
      </c>
      <c r="H943" s="13">
        <v>380749352.5</v>
      </c>
      <c r="I943" s="13">
        <v>-6.6299999999999998E-2</v>
      </c>
      <c r="J943" s="11">
        <f t="shared" si="14"/>
        <v>-6.63</v>
      </c>
    </row>
    <row r="944" spans="1:10">
      <c r="A944" s="21">
        <v>41444</v>
      </c>
      <c r="B944" s="13" t="s">
        <v>21</v>
      </c>
      <c r="C944" s="13">
        <v>0.14619597100000001</v>
      </c>
      <c r="D944" s="16">
        <v>600000000</v>
      </c>
      <c r="E944" s="16">
        <v>432013.11900000001</v>
      </c>
      <c r="F944" s="13">
        <v>1.6504592929999999</v>
      </c>
      <c r="G944" s="13">
        <v>487715264.69999999</v>
      </c>
      <c r="H944" s="13">
        <v>380749352.5</v>
      </c>
      <c r="I944" s="13">
        <v>0.1134</v>
      </c>
      <c r="J944" s="11">
        <f t="shared" si="14"/>
        <v>11.34</v>
      </c>
    </row>
    <row r="945" spans="1:10">
      <c r="A945" s="21">
        <v>41444</v>
      </c>
      <c r="B945" s="13" t="s">
        <v>24</v>
      </c>
      <c r="C945" s="13">
        <v>0.159912</v>
      </c>
      <c r="D945" s="16">
        <v>0</v>
      </c>
      <c r="E945" s="16">
        <v>79956</v>
      </c>
      <c r="F945" s="13">
        <v>1.805304515</v>
      </c>
      <c r="G945" s="13">
        <v>90265225.730000004</v>
      </c>
      <c r="H945" s="13">
        <v>380749352.5</v>
      </c>
      <c r="I945" s="13">
        <v>2.0899999999999998E-2</v>
      </c>
      <c r="J945" s="11">
        <f t="shared" si="14"/>
        <v>2.09</v>
      </c>
    </row>
    <row r="946" spans="1:10">
      <c r="A946" s="21">
        <v>41443</v>
      </c>
      <c r="B946" s="13" t="s">
        <v>20</v>
      </c>
      <c r="C946" s="13">
        <v>-0.56764394500000004</v>
      </c>
      <c r="D946" s="16">
        <v>2325141567</v>
      </c>
      <c r="E946" s="16">
        <v>-155345.94639999999</v>
      </c>
      <c r="F946" s="13">
        <v>-6.3192715860000002</v>
      </c>
      <c r="G946" s="13">
        <v>-172938200.69999999</v>
      </c>
      <c r="H946" s="13">
        <v>381855100.60000002</v>
      </c>
      <c r="I946" s="13">
        <v>-4.0599999999999997E-2</v>
      </c>
      <c r="J946" s="11">
        <f t="shared" si="14"/>
        <v>-4.0599999999999996</v>
      </c>
    </row>
    <row r="947" spans="1:10">
      <c r="A947" s="21">
        <v>41443</v>
      </c>
      <c r="B947" s="13" t="s">
        <v>23</v>
      </c>
      <c r="C947" s="13">
        <v>4.8909355000000002E-2</v>
      </c>
      <c r="D947" s="16">
        <v>0</v>
      </c>
      <c r="E947" s="16">
        <v>-252532.75020000001</v>
      </c>
      <c r="F947" s="13">
        <v>0.54448127300000004</v>
      </c>
      <c r="G947" s="13">
        <v>-281130988.30000001</v>
      </c>
      <c r="H947" s="13">
        <v>381855100.60000002</v>
      </c>
      <c r="I947" s="13">
        <v>-6.6100000000000006E-2</v>
      </c>
      <c r="J947" s="11">
        <f t="shared" si="14"/>
        <v>-6.61</v>
      </c>
    </row>
    <row r="948" spans="1:10">
      <c r="A948" s="21">
        <v>41443</v>
      </c>
      <c r="B948" s="13" t="s">
        <v>21</v>
      </c>
      <c r="C948" s="13">
        <v>0.14579667900000001</v>
      </c>
      <c r="D948" s="16">
        <v>783000000</v>
      </c>
      <c r="E948" s="16">
        <v>558915.46369999996</v>
      </c>
      <c r="F948" s="13">
        <v>1.6230752020000001</v>
      </c>
      <c r="G948" s="13">
        <v>622210214.70000005</v>
      </c>
      <c r="H948" s="13">
        <v>381855100.60000002</v>
      </c>
      <c r="I948" s="13">
        <v>0.14630000000000001</v>
      </c>
      <c r="J948" s="11">
        <f t="shared" si="14"/>
        <v>14.63</v>
      </c>
    </row>
    <row r="949" spans="1:10">
      <c r="A949" s="21">
        <v>41443</v>
      </c>
      <c r="B949" s="13" t="s">
        <v>24</v>
      </c>
      <c r="C949" s="13">
        <v>0.15978700000000001</v>
      </c>
      <c r="D949" s="16">
        <v>0</v>
      </c>
      <c r="E949" s="16">
        <v>79893.5</v>
      </c>
      <c r="F949" s="13">
        <v>1.7788218440000001</v>
      </c>
      <c r="G949" s="13">
        <v>88941092.189999998</v>
      </c>
      <c r="H949" s="13">
        <v>381855100.60000002</v>
      </c>
      <c r="I949" s="13">
        <v>2.0899999999999998E-2</v>
      </c>
      <c r="J949" s="11">
        <f t="shared" si="14"/>
        <v>2.09</v>
      </c>
    </row>
    <row r="950" spans="1:10">
      <c r="A950" s="21">
        <v>41442</v>
      </c>
      <c r="B950" s="13" t="s">
        <v>20</v>
      </c>
      <c r="C950" s="13">
        <v>-0.56721068500000005</v>
      </c>
      <c r="D950" s="16">
        <v>2325141567</v>
      </c>
      <c r="E950" s="16">
        <v>-155365.6053</v>
      </c>
      <c r="F950" s="13">
        <v>-6.3071526709999999</v>
      </c>
      <c r="G950" s="13">
        <v>-172760249.09999999</v>
      </c>
      <c r="H950" s="13">
        <v>381037161.60000002</v>
      </c>
      <c r="I950" s="13">
        <v>-4.07E-2</v>
      </c>
      <c r="J950" s="11">
        <f t="shared" si="14"/>
        <v>-4.07</v>
      </c>
    </row>
    <row r="951" spans="1:10">
      <c r="A951" s="21">
        <v>41442</v>
      </c>
      <c r="B951" s="13" t="s">
        <v>23</v>
      </c>
      <c r="C951" s="13">
        <v>4.8946292000000002E-2</v>
      </c>
      <c r="D951" s="16">
        <v>0</v>
      </c>
      <c r="E951" s="16">
        <v>-252613.9859</v>
      </c>
      <c r="F951" s="13">
        <v>0.54426290700000002</v>
      </c>
      <c r="G951" s="13">
        <v>-280896502.5</v>
      </c>
      <c r="H951" s="13">
        <v>381037161.60000002</v>
      </c>
      <c r="I951" s="13">
        <v>-6.6199999999999995E-2</v>
      </c>
      <c r="J951" s="11">
        <f t="shared" si="14"/>
        <v>-6.6199999999999992</v>
      </c>
    </row>
    <row r="952" spans="1:10">
      <c r="A952" s="21">
        <v>41442</v>
      </c>
      <c r="B952" s="13" t="s">
        <v>21</v>
      </c>
      <c r="C952" s="13">
        <v>0.14594731499999999</v>
      </c>
      <c r="D952" s="16">
        <v>783000000</v>
      </c>
      <c r="E952" s="16">
        <v>559533.39749999996</v>
      </c>
      <c r="F952" s="13">
        <v>1.6228749250000001</v>
      </c>
      <c r="G952" s="13">
        <v>622178434.89999998</v>
      </c>
      <c r="H952" s="13">
        <v>381037161.60000002</v>
      </c>
      <c r="I952" s="13">
        <v>0.14680000000000001</v>
      </c>
      <c r="J952" s="11">
        <f t="shared" si="14"/>
        <v>14.680000000000001</v>
      </c>
    </row>
    <row r="953" spans="1:10">
      <c r="A953" s="21">
        <v>41442</v>
      </c>
      <c r="B953" s="13" t="s">
        <v>24</v>
      </c>
      <c r="C953" s="13">
        <v>0.16089600000000001</v>
      </c>
      <c r="D953" s="16">
        <v>0</v>
      </c>
      <c r="E953" s="16">
        <v>80448</v>
      </c>
      <c r="F953" s="13">
        <v>1.7890982360000001</v>
      </c>
      <c r="G953" s="13">
        <v>89454911.819999993</v>
      </c>
      <c r="H953" s="13">
        <v>381037161.60000002</v>
      </c>
      <c r="I953" s="13">
        <v>2.1100000000000001E-2</v>
      </c>
      <c r="J953" s="11">
        <f t="shared" si="14"/>
        <v>2.11</v>
      </c>
    </row>
    <row r="954" spans="1:10">
      <c r="A954" s="21">
        <v>41439</v>
      </c>
      <c r="B954" s="13" t="s">
        <v>20</v>
      </c>
      <c r="C954" s="13">
        <v>-0.37664073300000001</v>
      </c>
      <c r="D954" s="16">
        <v>2325141567</v>
      </c>
      <c r="E954" s="16">
        <v>-98009.769899999999</v>
      </c>
      <c r="F954" s="13">
        <v>-4.1699178080000001</v>
      </c>
      <c r="G954" s="13">
        <v>-108509953.7</v>
      </c>
      <c r="H954" s="13">
        <v>383333184.89999998</v>
      </c>
      <c r="I954" s="13">
        <v>-2.5499999999999998E-2</v>
      </c>
      <c r="J954" s="11">
        <f t="shared" si="14"/>
        <v>-2.5499999999999998</v>
      </c>
    </row>
    <row r="955" spans="1:10">
      <c r="A955" s="21">
        <v>41439</v>
      </c>
      <c r="B955" s="13" t="s">
        <v>23</v>
      </c>
      <c r="C955" s="13">
        <v>5.1475244000000003E-2</v>
      </c>
      <c r="D955" s="16">
        <v>0</v>
      </c>
      <c r="E955" s="16">
        <v>-287851.99349999998</v>
      </c>
      <c r="F955" s="13">
        <v>0.56989995500000001</v>
      </c>
      <c r="G955" s="13">
        <v>-318690743.89999998</v>
      </c>
      <c r="H955" s="13">
        <v>383333184.89999998</v>
      </c>
      <c r="I955" s="13">
        <v>-7.4999999999999997E-2</v>
      </c>
      <c r="J955" s="11">
        <f t="shared" si="14"/>
        <v>-7.5</v>
      </c>
    </row>
    <row r="956" spans="1:10">
      <c r="A956" s="21">
        <v>41439</v>
      </c>
      <c r="B956" s="13" t="s">
        <v>21</v>
      </c>
      <c r="C956" s="13">
        <v>0.144950725</v>
      </c>
      <c r="D956" s="16">
        <v>783000000</v>
      </c>
      <c r="E956" s="16">
        <v>554509.42599999998</v>
      </c>
      <c r="F956" s="13">
        <v>1.6047289730000001</v>
      </c>
      <c r="G956" s="13">
        <v>613868551.5</v>
      </c>
      <c r="H956" s="13">
        <v>383333184.89999998</v>
      </c>
      <c r="I956" s="13">
        <v>0.14460000000000001</v>
      </c>
      <c r="J956" s="11">
        <f t="shared" si="14"/>
        <v>14.46</v>
      </c>
    </row>
    <row r="957" spans="1:10">
      <c r="A957" s="21">
        <v>41439</v>
      </c>
      <c r="B957" s="13" t="s">
        <v>24</v>
      </c>
      <c r="C957" s="13">
        <v>0.15997</v>
      </c>
      <c r="D957" s="16">
        <v>0</v>
      </c>
      <c r="E957" s="16">
        <v>79985</v>
      </c>
      <c r="F957" s="13">
        <v>1.7709232559999999</v>
      </c>
      <c r="G957" s="13">
        <v>88546162.780000001</v>
      </c>
      <c r="H957" s="13">
        <v>383333184.89999998</v>
      </c>
      <c r="I957" s="13">
        <v>2.0799999999999999E-2</v>
      </c>
      <c r="J957" s="11">
        <f t="shared" si="14"/>
        <v>2.08</v>
      </c>
    </row>
    <row r="958" spans="1:10">
      <c r="A958" s="21">
        <v>41438</v>
      </c>
      <c r="B958" s="13" t="s">
        <v>20</v>
      </c>
      <c r="C958" s="13">
        <v>-0.30106573599999997</v>
      </c>
      <c r="D958" s="16">
        <v>2244845442</v>
      </c>
      <c r="E958" s="16">
        <v>-54037.815999999999</v>
      </c>
      <c r="F958" s="13">
        <v>-3.35049435</v>
      </c>
      <c r="G958" s="13">
        <v>-60137496.75</v>
      </c>
      <c r="H958" s="13">
        <v>381904039.19999999</v>
      </c>
      <c r="I958" s="13">
        <v>-1.41E-2</v>
      </c>
      <c r="J958" s="11">
        <f t="shared" si="14"/>
        <v>-1.41</v>
      </c>
    </row>
    <row r="959" spans="1:10">
      <c r="A959" s="21">
        <v>41438</v>
      </c>
      <c r="B959" s="13" t="s">
        <v>23</v>
      </c>
      <c r="C959" s="13">
        <v>5.1517156000000001E-2</v>
      </c>
      <c r="D959" s="16">
        <v>0</v>
      </c>
      <c r="E959" s="16">
        <v>-287991.42469999997</v>
      </c>
      <c r="F959" s="13">
        <v>0.57332309699999995</v>
      </c>
      <c r="G959" s="13">
        <v>-320499321.5</v>
      </c>
      <c r="H959" s="13">
        <v>381904039.19999999</v>
      </c>
      <c r="I959" s="13">
        <v>-7.5399999999999995E-2</v>
      </c>
      <c r="J959" s="11">
        <f t="shared" si="14"/>
        <v>-7.5399999999999991</v>
      </c>
    </row>
    <row r="960" spans="1:10">
      <c r="A960" s="21">
        <v>41438</v>
      </c>
      <c r="B960" s="13" t="s">
        <v>21</v>
      </c>
      <c r="C960" s="13">
        <v>0.14498935600000001</v>
      </c>
      <c r="D960" s="16">
        <v>725000000</v>
      </c>
      <c r="E960" s="16">
        <v>514241.02899999998</v>
      </c>
      <c r="F960" s="13">
        <v>1.6135546489999999</v>
      </c>
      <c r="G960" s="13">
        <v>572287529.29999995</v>
      </c>
      <c r="H960" s="13">
        <v>381904039.19999999</v>
      </c>
      <c r="I960" s="13">
        <v>0.1346</v>
      </c>
      <c r="J960" s="11">
        <f t="shared" si="14"/>
        <v>13.459999999999999</v>
      </c>
    </row>
    <row r="961" spans="1:10">
      <c r="A961" s="21">
        <v>41438</v>
      </c>
      <c r="B961" s="13" t="s">
        <v>24</v>
      </c>
      <c r="C961" s="13">
        <v>0.158555</v>
      </c>
      <c r="D961" s="16">
        <v>0</v>
      </c>
      <c r="E961" s="16">
        <v>79277.5</v>
      </c>
      <c r="F961" s="13">
        <v>1.7645237170000001</v>
      </c>
      <c r="G961" s="13">
        <v>88226185.870000005</v>
      </c>
      <c r="H961" s="13">
        <v>381904039.19999999</v>
      </c>
      <c r="I961" s="13">
        <v>2.07E-2</v>
      </c>
      <c r="J961" s="11">
        <f t="shared" si="14"/>
        <v>2.0699999999999998</v>
      </c>
    </row>
    <row r="962" spans="1:10">
      <c r="A962" s="21">
        <v>41437</v>
      </c>
      <c r="B962" s="13" t="s">
        <v>20</v>
      </c>
      <c r="C962" s="13">
        <v>-0.26216383300000001</v>
      </c>
      <c r="D962" s="16">
        <v>2244845442</v>
      </c>
      <c r="E962" s="16">
        <v>-42348.984799999998</v>
      </c>
      <c r="F962" s="13">
        <v>-2.929431305</v>
      </c>
      <c r="G962" s="13">
        <v>-47320959.710000001</v>
      </c>
      <c r="H962" s="13">
        <v>379662493.10000002</v>
      </c>
      <c r="I962" s="13">
        <v>-1.11E-2</v>
      </c>
      <c r="J962" s="11">
        <f t="shared" si="14"/>
        <v>-1.1100000000000001</v>
      </c>
    </row>
    <row r="963" spans="1:10">
      <c r="A963" s="21">
        <v>41437</v>
      </c>
      <c r="B963" s="13" t="s">
        <v>23</v>
      </c>
      <c r="C963" s="13">
        <v>5.1440632999999999E-2</v>
      </c>
      <c r="D963" s="16">
        <v>0</v>
      </c>
      <c r="E963" s="16">
        <v>-287609.5074</v>
      </c>
      <c r="F963" s="13">
        <v>0.57480011200000003</v>
      </c>
      <c r="G963" s="13">
        <v>-321376249.60000002</v>
      </c>
      <c r="H963" s="13">
        <v>379662493.10000002</v>
      </c>
      <c r="I963" s="13">
        <v>-7.5700000000000003E-2</v>
      </c>
      <c r="J963" s="11">
        <f t="shared" ref="J963:J1026" si="15">I963*100</f>
        <v>-7.57</v>
      </c>
    </row>
    <row r="964" spans="1:10">
      <c r="A964" s="21">
        <v>41437</v>
      </c>
      <c r="B964" s="13" t="s">
        <v>21</v>
      </c>
      <c r="C964" s="13">
        <v>0.14526320200000001</v>
      </c>
      <c r="D964" s="16">
        <v>725000000</v>
      </c>
      <c r="E964" s="16">
        <v>516130.85649999999</v>
      </c>
      <c r="F964" s="13">
        <v>1.6231780200000001</v>
      </c>
      <c r="G964" s="13">
        <v>576727106.39999998</v>
      </c>
      <c r="H964" s="13">
        <v>379662493.10000002</v>
      </c>
      <c r="I964" s="13">
        <v>0.13589999999999999</v>
      </c>
      <c r="J964" s="11">
        <f t="shared" si="15"/>
        <v>13.59</v>
      </c>
    </row>
    <row r="965" spans="1:10">
      <c r="A965" s="21">
        <v>41437</v>
      </c>
      <c r="B965" s="13" t="s">
        <v>24</v>
      </c>
      <c r="C965" s="13">
        <v>0.15933900000000001</v>
      </c>
      <c r="D965" s="16">
        <v>0</v>
      </c>
      <c r="E965" s="16">
        <v>79669.5</v>
      </c>
      <c r="F965" s="13">
        <v>1.780461665</v>
      </c>
      <c r="G965" s="13">
        <v>89023083.25</v>
      </c>
      <c r="H965" s="13">
        <v>379662493.10000002</v>
      </c>
      <c r="I965" s="13">
        <v>2.0899999999999998E-2</v>
      </c>
      <c r="J965" s="11">
        <f t="shared" si="15"/>
        <v>2.09</v>
      </c>
    </row>
    <row r="966" spans="1:10">
      <c r="A966" s="21">
        <v>41436</v>
      </c>
      <c r="B966" s="13" t="s">
        <v>20</v>
      </c>
      <c r="C966" s="13">
        <v>-0.28936532700000001</v>
      </c>
      <c r="D966" s="16">
        <v>2244845442</v>
      </c>
      <c r="E966" s="16">
        <v>-50805.935400000002</v>
      </c>
      <c r="F966" s="13">
        <v>-3.2226628480000001</v>
      </c>
      <c r="G966" s="13">
        <v>-56582591.340000004</v>
      </c>
      <c r="H966" s="13">
        <v>380684752.80000001</v>
      </c>
      <c r="I966" s="13">
        <v>-1.3299999999999999E-2</v>
      </c>
      <c r="J966" s="11">
        <f t="shared" si="15"/>
        <v>-1.3299999999999998</v>
      </c>
    </row>
    <row r="967" spans="1:10">
      <c r="A967" s="21">
        <v>41436</v>
      </c>
      <c r="B967" s="13" t="s">
        <v>23</v>
      </c>
      <c r="C967" s="13">
        <v>5.1463562999999997E-2</v>
      </c>
      <c r="D967" s="16">
        <v>0</v>
      </c>
      <c r="E967" s="16">
        <v>-287716.71909999999</v>
      </c>
      <c r="F967" s="13">
        <v>0.57314991500000001</v>
      </c>
      <c r="G967" s="13">
        <v>-320430229.5</v>
      </c>
      <c r="H967" s="13">
        <v>380684752.80000001</v>
      </c>
      <c r="I967" s="13">
        <v>-7.5499999999999998E-2</v>
      </c>
      <c r="J967" s="11">
        <f t="shared" si="15"/>
        <v>-7.55</v>
      </c>
    </row>
    <row r="968" spans="1:10">
      <c r="A968" s="21">
        <v>41436</v>
      </c>
      <c r="B968" s="13" t="s">
        <v>21</v>
      </c>
      <c r="C968" s="13">
        <v>0.14443024300000001</v>
      </c>
      <c r="D968" s="16">
        <v>725000000</v>
      </c>
      <c r="E968" s="16">
        <v>512631.27549999999</v>
      </c>
      <c r="F968" s="13">
        <v>1.6085202160000001</v>
      </c>
      <c r="G968" s="13">
        <v>570917664.29999995</v>
      </c>
      <c r="H968" s="13">
        <v>380684752.80000001</v>
      </c>
      <c r="I968" s="13">
        <v>0.1346</v>
      </c>
      <c r="J968" s="11">
        <f t="shared" si="15"/>
        <v>13.459999999999999</v>
      </c>
    </row>
    <row r="969" spans="1:10">
      <c r="A969" s="21">
        <v>41436</v>
      </c>
      <c r="B969" s="13" t="s">
        <v>24</v>
      </c>
      <c r="C969" s="13">
        <v>0.158752</v>
      </c>
      <c r="D969" s="16">
        <v>0</v>
      </c>
      <c r="E969" s="16">
        <v>79376</v>
      </c>
      <c r="F969" s="13">
        <v>1.768021683</v>
      </c>
      <c r="G969" s="13">
        <v>88401084.150000006</v>
      </c>
      <c r="H969" s="13">
        <v>380684752.80000001</v>
      </c>
      <c r="I969" s="13">
        <v>2.0799999999999999E-2</v>
      </c>
      <c r="J969" s="11">
        <f t="shared" si="15"/>
        <v>2.08</v>
      </c>
    </row>
    <row r="970" spans="1:10">
      <c r="A970" s="21">
        <v>41435</v>
      </c>
      <c r="B970" s="13" t="s">
        <v>20</v>
      </c>
      <c r="C970" s="13">
        <v>-0.26339245700000002</v>
      </c>
      <c r="D970" s="16">
        <v>2244845442</v>
      </c>
      <c r="E970" s="16">
        <v>-43120.714</v>
      </c>
      <c r="F970" s="13">
        <v>-2.93765622</v>
      </c>
      <c r="G970" s="13">
        <v>-48093189.579999998</v>
      </c>
      <c r="H970" s="13">
        <v>378999586.80000001</v>
      </c>
      <c r="I970" s="13">
        <v>-1.1299999999999999E-2</v>
      </c>
      <c r="J970" s="11">
        <f t="shared" si="15"/>
        <v>-1.1299999999999999</v>
      </c>
    </row>
    <row r="971" spans="1:10">
      <c r="A971" s="21">
        <v>41435</v>
      </c>
      <c r="B971" s="13" t="s">
        <v>23</v>
      </c>
      <c r="C971" s="13">
        <v>5.1403384000000003E-2</v>
      </c>
      <c r="D971" s="16">
        <v>0</v>
      </c>
      <c r="E971" s="16">
        <v>-287461.32419999997</v>
      </c>
      <c r="F971" s="13">
        <v>0.57330977699999996</v>
      </c>
      <c r="G971" s="13">
        <v>-320609996.5</v>
      </c>
      <c r="H971" s="13">
        <v>378999586.80000001</v>
      </c>
      <c r="I971" s="13">
        <v>-7.5800000000000006E-2</v>
      </c>
      <c r="J971" s="11">
        <f t="shared" si="15"/>
        <v>-7.580000000000001</v>
      </c>
    </row>
    <row r="972" spans="1:10">
      <c r="A972" s="21">
        <v>41435</v>
      </c>
      <c r="B972" s="13" t="s">
        <v>21</v>
      </c>
      <c r="C972" s="13">
        <v>0.14513082099999999</v>
      </c>
      <c r="D972" s="16">
        <v>675000000</v>
      </c>
      <c r="E972" s="16">
        <v>480389.56400000001</v>
      </c>
      <c r="F972" s="13">
        <v>1.6186661680000001</v>
      </c>
      <c r="G972" s="13">
        <v>535785803</v>
      </c>
      <c r="H972" s="13">
        <v>378999586.80000001</v>
      </c>
      <c r="I972" s="13">
        <v>0.12670000000000001</v>
      </c>
      <c r="J972" s="11">
        <f t="shared" si="15"/>
        <v>12.67</v>
      </c>
    </row>
    <row r="973" spans="1:10">
      <c r="A973" s="21">
        <v>41435</v>
      </c>
      <c r="B973" s="13" t="s">
        <v>24</v>
      </c>
      <c r="C973" s="13">
        <v>0.15992799999999999</v>
      </c>
      <c r="D973" s="16">
        <v>0</v>
      </c>
      <c r="E973" s="16">
        <v>79964</v>
      </c>
      <c r="F973" s="13">
        <v>1.7837013610000001</v>
      </c>
      <c r="G973" s="13">
        <v>89185068.040000007</v>
      </c>
      <c r="H973" s="13">
        <v>378999586.80000001</v>
      </c>
      <c r="I973" s="13">
        <v>2.1000000000000001E-2</v>
      </c>
      <c r="J973" s="11">
        <f t="shared" si="15"/>
        <v>2.1</v>
      </c>
    </row>
    <row r="974" spans="1:10">
      <c r="A974" s="21">
        <v>41432</v>
      </c>
      <c r="B974" s="13" t="s">
        <v>20</v>
      </c>
      <c r="C974" s="13">
        <v>-0.28573567900000002</v>
      </c>
      <c r="D974" s="16">
        <v>2244845442</v>
      </c>
      <c r="E974" s="16">
        <v>-46740.620499999997</v>
      </c>
      <c r="F974" s="13">
        <v>-3.1700938380000001</v>
      </c>
      <c r="G974" s="13">
        <v>-51856370.740000002</v>
      </c>
      <c r="H974" s="13">
        <v>379221370.39999998</v>
      </c>
      <c r="I974" s="13">
        <v>-1.23E-2</v>
      </c>
      <c r="J974" s="11">
        <f t="shared" si="15"/>
        <v>-1.23</v>
      </c>
    </row>
    <row r="975" spans="1:10">
      <c r="A975" s="21">
        <v>41432</v>
      </c>
      <c r="B975" s="13" t="s">
        <v>23</v>
      </c>
      <c r="C975" s="13">
        <v>5.1402726000000003E-2</v>
      </c>
      <c r="D975" s="16">
        <v>0</v>
      </c>
      <c r="E975" s="16">
        <v>-287478.78080000001</v>
      </c>
      <c r="F975" s="13">
        <v>0.57028742600000004</v>
      </c>
      <c r="G975" s="13">
        <v>-318943267.69999999</v>
      </c>
      <c r="H975" s="13">
        <v>379221370.39999998</v>
      </c>
      <c r="I975" s="13">
        <v>-7.5800000000000006E-2</v>
      </c>
      <c r="J975" s="11">
        <f t="shared" si="15"/>
        <v>-7.580000000000001</v>
      </c>
    </row>
    <row r="976" spans="1:10">
      <c r="A976" s="21">
        <v>41432</v>
      </c>
      <c r="B976" s="13" t="s">
        <v>21</v>
      </c>
      <c r="C976" s="13">
        <v>0.145169884</v>
      </c>
      <c r="D976" s="16">
        <v>675000000</v>
      </c>
      <c r="E976" s="16">
        <v>479940.55979999999</v>
      </c>
      <c r="F976" s="13">
        <v>1.610586947</v>
      </c>
      <c r="G976" s="13">
        <v>532469944.5</v>
      </c>
      <c r="H976" s="13">
        <v>379221370.39999998</v>
      </c>
      <c r="I976" s="13">
        <v>0.1265</v>
      </c>
      <c r="J976" s="11">
        <f t="shared" si="15"/>
        <v>12.65</v>
      </c>
    </row>
    <row r="977" spans="1:10">
      <c r="A977" s="21">
        <v>41432</v>
      </c>
      <c r="B977" s="13" t="s">
        <v>24</v>
      </c>
      <c r="C977" s="13">
        <v>0.161638</v>
      </c>
      <c r="D977" s="16">
        <v>0</v>
      </c>
      <c r="E977" s="16">
        <v>80819</v>
      </c>
      <c r="F977" s="13">
        <v>1.7932924219999999</v>
      </c>
      <c r="G977" s="13">
        <v>89664621.099999994</v>
      </c>
      <c r="H977" s="13">
        <v>379221370.39999998</v>
      </c>
      <c r="I977" s="13">
        <v>2.1299999999999999E-2</v>
      </c>
      <c r="J977" s="11">
        <f t="shared" si="15"/>
        <v>2.13</v>
      </c>
    </row>
    <row r="978" spans="1:10">
      <c r="A978" s="21">
        <v>41431</v>
      </c>
      <c r="B978" s="13" t="s">
        <v>20</v>
      </c>
      <c r="C978" s="13">
        <v>-0.32071206800000002</v>
      </c>
      <c r="D978" s="16">
        <v>2244845442</v>
      </c>
      <c r="E978" s="16">
        <v>-57027.839699999997</v>
      </c>
      <c r="F978" s="13">
        <v>-3.5288220360000002</v>
      </c>
      <c r="G978" s="13">
        <v>-62748214.82</v>
      </c>
      <c r="H978" s="13">
        <v>378941420.5</v>
      </c>
      <c r="I978" s="13">
        <v>-1.4999999999999999E-2</v>
      </c>
      <c r="J978" s="11">
        <f t="shared" si="15"/>
        <v>-1.5</v>
      </c>
    </row>
    <row r="979" spans="1:10">
      <c r="A979" s="21">
        <v>41431</v>
      </c>
      <c r="B979" s="13" t="s">
        <v>23</v>
      </c>
      <c r="C979" s="13">
        <v>5.1434002999999999E-2</v>
      </c>
      <c r="D979" s="16">
        <v>0</v>
      </c>
      <c r="E979" s="16">
        <v>-287677.46340000001</v>
      </c>
      <c r="F979" s="13">
        <v>0.56593268900000004</v>
      </c>
      <c r="G979" s="13">
        <v>-316533948.39999998</v>
      </c>
      <c r="H979" s="13">
        <v>378941420.5</v>
      </c>
      <c r="I979" s="13">
        <v>-7.5899999999999995E-2</v>
      </c>
      <c r="J979" s="11">
        <f t="shared" si="15"/>
        <v>-7.59</v>
      </c>
    </row>
    <row r="980" spans="1:10">
      <c r="A980" s="21">
        <v>41431</v>
      </c>
      <c r="B980" s="13" t="s">
        <v>21</v>
      </c>
      <c r="C980" s="13">
        <v>0.21423552900000001</v>
      </c>
      <c r="D980" s="16">
        <v>725000000</v>
      </c>
      <c r="E980" s="16">
        <v>510562.21730000002</v>
      </c>
      <c r="F980" s="13">
        <v>2.357251663</v>
      </c>
      <c r="G980" s="13">
        <v>561775930.10000002</v>
      </c>
      <c r="H980" s="13">
        <v>378941420.5</v>
      </c>
      <c r="I980" s="13">
        <v>0.13469999999999999</v>
      </c>
      <c r="J980" s="11">
        <f t="shared" si="15"/>
        <v>13.469999999999999</v>
      </c>
    </row>
    <row r="981" spans="1:10">
      <c r="A981" s="21">
        <v>41431</v>
      </c>
      <c r="B981" s="13" t="s">
        <v>24</v>
      </c>
      <c r="C981" s="13">
        <v>0.160966</v>
      </c>
      <c r="D981" s="16">
        <v>0</v>
      </c>
      <c r="E981" s="16">
        <v>80483</v>
      </c>
      <c r="F981" s="13">
        <v>1.771122525</v>
      </c>
      <c r="G981" s="13">
        <v>88556126.269999996</v>
      </c>
      <c r="H981" s="13">
        <v>378941420.5</v>
      </c>
      <c r="I981" s="13">
        <v>2.12E-2</v>
      </c>
      <c r="J981" s="11">
        <f t="shared" si="15"/>
        <v>2.12</v>
      </c>
    </row>
    <row r="982" spans="1:10">
      <c r="A982" s="21">
        <v>41430</v>
      </c>
      <c r="B982" s="13" t="s">
        <v>20</v>
      </c>
      <c r="C982" s="13">
        <v>-0.28841536600000001</v>
      </c>
      <c r="D982" s="16">
        <v>2244845442</v>
      </c>
      <c r="E982" s="16">
        <v>-49609.997300000003</v>
      </c>
      <c r="F982" s="13">
        <v>-3.1779522290000002</v>
      </c>
      <c r="G982" s="13">
        <v>-54663592.890000001</v>
      </c>
      <c r="H982" s="13">
        <v>378415332.39999998</v>
      </c>
      <c r="I982" s="13">
        <v>-1.3100000000000001E-2</v>
      </c>
      <c r="J982" s="11">
        <f t="shared" si="15"/>
        <v>-1.31</v>
      </c>
    </row>
    <row r="983" spans="1:10">
      <c r="A983" s="21">
        <v>41430</v>
      </c>
      <c r="B983" s="13" t="s">
        <v>23</v>
      </c>
      <c r="C983" s="13">
        <v>5.1439710999999999E-2</v>
      </c>
      <c r="D983" s="16">
        <v>0</v>
      </c>
      <c r="E983" s="16">
        <v>-287594.26569999999</v>
      </c>
      <c r="F983" s="13">
        <v>0.56679693099999995</v>
      </c>
      <c r="G983" s="13">
        <v>-316890480</v>
      </c>
      <c r="H983" s="13">
        <v>378415332.39999998</v>
      </c>
      <c r="I983" s="13">
        <v>-7.5899999999999995E-2</v>
      </c>
      <c r="J983" s="11">
        <f t="shared" si="15"/>
        <v>-7.59</v>
      </c>
    </row>
    <row r="984" spans="1:10">
      <c r="A984" s="21">
        <v>41430</v>
      </c>
      <c r="B984" s="13" t="s">
        <v>21</v>
      </c>
      <c r="C984" s="13">
        <v>0.21465833500000001</v>
      </c>
      <c r="D984" s="16">
        <v>725000000</v>
      </c>
      <c r="E984" s="16">
        <v>512286.20850000001</v>
      </c>
      <c r="F984" s="13">
        <v>2.2277564230000002</v>
      </c>
      <c r="G984" s="13">
        <v>545701642.70000005</v>
      </c>
      <c r="H984" s="13">
        <v>378415332.39999998</v>
      </c>
      <c r="I984" s="13">
        <v>0.1353</v>
      </c>
      <c r="J984" s="11">
        <f t="shared" si="15"/>
        <v>13.530000000000001</v>
      </c>
    </row>
    <row r="985" spans="1:10">
      <c r="A985" s="21">
        <v>41430</v>
      </c>
      <c r="B985" s="13" t="s">
        <v>24</v>
      </c>
      <c r="C985" s="13">
        <v>0.160298</v>
      </c>
      <c r="D985" s="16">
        <v>0</v>
      </c>
      <c r="E985" s="16">
        <v>80149</v>
      </c>
      <c r="F985" s="13">
        <v>1.6139772539999999</v>
      </c>
      <c r="G985" s="13">
        <v>80698862.680000007</v>
      </c>
      <c r="H985" s="13">
        <v>378415332.39999998</v>
      </c>
      <c r="I985" s="13">
        <v>2.1100000000000001E-2</v>
      </c>
      <c r="J985" s="11">
        <f t="shared" si="15"/>
        <v>2.11</v>
      </c>
    </row>
    <row r="986" spans="1:10">
      <c r="A986" s="21">
        <v>41429</v>
      </c>
      <c r="B986" s="13" t="s">
        <v>20</v>
      </c>
      <c r="C986" s="13">
        <v>-0.27531650299999999</v>
      </c>
      <c r="D986" s="16">
        <v>2244845442</v>
      </c>
      <c r="E986" s="16">
        <v>-45739.4637</v>
      </c>
      <c r="F986" s="13">
        <v>-3.043310881</v>
      </c>
      <c r="G986" s="13">
        <v>-50559776.130000003</v>
      </c>
      <c r="H986" s="13">
        <v>378168298.5</v>
      </c>
      <c r="I986" s="13">
        <v>-1.2E-2</v>
      </c>
      <c r="J986" s="11">
        <f t="shared" si="15"/>
        <v>-1.2</v>
      </c>
    </row>
    <row r="987" spans="1:10">
      <c r="A987" s="21">
        <v>41429</v>
      </c>
      <c r="B987" s="13" t="s">
        <v>23</v>
      </c>
      <c r="C987" s="13">
        <v>5.1428389999999997E-2</v>
      </c>
      <c r="D987" s="16">
        <v>0</v>
      </c>
      <c r="E987" s="16">
        <v>-287660.60460000002</v>
      </c>
      <c r="F987" s="13">
        <v>0.56848237199999996</v>
      </c>
      <c r="G987" s="13">
        <v>-317976088.80000001</v>
      </c>
      <c r="H987" s="13">
        <v>378168298.5</v>
      </c>
      <c r="I987" s="13">
        <v>-7.5999999999999998E-2</v>
      </c>
      <c r="J987" s="11">
        <f t="shared" si="15"/>
        <v>-7.6</v>
      </c>
    </row>
    <row r="988" spans="1:10">
      <c r="A988" s="21">
        <v>41429</v>
      </c>
      <c r="B988" s="13" t="s">
        <v>21</v>
      </c>
      <c r="C988" s="13">
        <v>0.21494275299999999</v>
      </c>
      <c r="D988" s="16">
        <v>725000000</v>
      </c>
      <c r="E988" s="16">
        <v>513077.77350000001</v>
      </c>
      <c r="F988" s="13">
        <v>2.3759477250000001</v>
      </c>
      <c r="G988" s="13">
        <v>567149137</v>
      </c>
      <c r="H988" s="13">
        <v>378168298.5</v>
      </c>
      <c r="I988" s="13">
        <v>0.1356</v>
      </c>
      <c r="J988" s="11">
        <f t="shared" si="15"/>
        <v>13.56</v>
      </c>
    </row>
    <row r="989" spans="1:10">
      <c r="A989" s="21">
        <v>41429</v>
      </c>
      <c r="B989" s="13" t="s">
        <v>24</v>
      </c>
      <c r="C989" s="13">
        <v>0.16056699999999999</v>
      </c>
      <c r="D989" s="16">
        <v>0</v>
      </c>
      <c r="E989" s="16">
        <v>80283.5</v>
      </c>
      <c r="F989" s="13">
        <v>1.774885606</v>
      </c>
      <c r="G989" s="13">
        <v>88744280.290000007</v>
      </c>
      <c r="H989" s="13">
        <v>378168298.5</v>
      </c>
      <c r="I989" s="13">
        <v>2.12E-2</v>
      </c>
      <c r="J989" s="11">
        <f t="shared" si="15"/>
        <v>2.12</v>
      </c>
    </row>
    <row r="990" spans="1:10">
      <c r="A990" s="21">
        <v>41428</v>
      </c>
      <c r="B990" s="13" t="s">
        <v>20</v>
      </c>
      <c r="C990" s="13">
        <v>-0.29915418300000002</v>
      </c>
      <c r="D990" s="16">
        <v>2244845442</v>
      </c>
      <c r="E990" s="16">
        <v>-52931.095399999998</v>
      </c>
      <c r="F990" s="13">
        <v>-3.3039946210000002</v>
      </c>
      <c r="G990" s="13">
        <v>-58459504.969999999</v>
      </c>
      <c r="H990" s="13">
        <v>379587468.69999999</v>
      </c>
      <c r="I990" s="13">
        <v>-1.3899999999999999E-2</v>
      </c>
      <c r="J990" s="11">
        <f t="shared" si="15"/>
        <v>-1.39</v>
      </c>
    </row>
    <row r="991" spans="1:10">
      <c r="A991" s="21">
        <v>41428</v>
      </c>
      <c r="B991" s="13" t="s">
        <v>23</v>
      </c>
      <c r="C991" s="13">
        <v>5.1444784E-2</v>
      </c>
      <c r="D991" s="16">
        <v>0</v>
      </c>
      <c r="E991" s="16">
        <v>-287736.44089999999</v>
      </c>
      <c r="F991" s="13">
        <v>0.56817955200000003</v>
      </c>
      <c r="G991" s="13">
        <v>-317789189.30000001</v>
      </c>
      <c r="H991" s="13">
        <v>379587468.69999999</v>
      </c>
      <c r="I991" s="13">
        <v>-7.5800000000000006E-2</v>
      </c>
      <c r="J991" s="11">
        <f t="shared" si="15"/>
        <v>-7.580000000000001</v>
      </c>
    </row>
    <row r="992" spans="1:10">
      <c r="A992" s="21">
        <v>41428</v>
      </c>
      <c r="B992" s="13" t="s">
        <v>21</v>
      </c>
      <c r="C992" s="13">
        <v>0.21428372700000001</v>
      </c>
      <c r="D992" s="16">
        <v>725000000</v>
      </c>
      <c r="E992" s="16">
        <v>511451.84379999997</v>
      </c>
      <c r="F992" s="13">
        <v>2.3666467720000002</v>
      </c>
      <c r="G992" s="13">
        <v>564870637.60000002</v>
      </c>
      <c r="H992" s="13">
        <v>379587468.69999999</v>
      </c>
      <c r="I992" s="13">
        <v>0.13469999999999999</v>
      </c>
      <c r="J992" s="11">
        <f t="shared" si="15"/>
        <v>13.469999999999999</v>
      </c>
    </row>
    <row r="993" spans="1:10">
      <c r="A993" s="21">
        <v>41428</v>
      </c>
      <c r="B993" s="13" t="s">
        <v>24</v>
      </c>
      <c r="C993" s="13">
        <v>0.160078</v>
      </c>
      <c r="D993" s="16">
        <v>0</v>
      </c>
      <c r="E993" s="16">
        <v>80039</v>
      </c>
      <c r="F993" s="13">
        <v>1.7679741120000001</v>
      </c>
      <c r="G993" s="13">
        <v>88398705.590000004</v>
      </c>
      <c r="H993" s="13">
        <v>379587468.69999999</v>
      </c>
      <c r="I993" s="13">
        <v>2.1000000000000001E-2</v>
      </c>
      <c r="J993" s="11">
        <f t="shared" si="15"/>
        <v>2.1</v>
      </c>
    </row>
    <row r="994" spans="1:10">
      <c r="A994" s="21">
        <v>41425</v>
      </c>
      <c r="B994" s="13" t="s">
        <v>20</v>
      </c>
      <c r="C994" s="13">
        <v>-0.32006410299999999</v>
      </c>
      <c r="D994" s="16">
        <v>2244845442</v>
      </c>
      <c r="E994" s="16">
        <v>-53533.008900000001</v>
      </c>
      <c r="F994" s="13">
        <v>-3.5436392259999998</v>
      </c>
      <c r="G994" s="13">
        <v>-59269898.890000001</v>
      </c>
      <c r="H994" s="13">
        <v>381109937.89999998</v>
      </c>
      <c r="I994" s="13">
        <v>-1.4E-2</v>
      </c>
      <c r="J994" s="11">
        <f t="shared" si="15"/>
        <v>-1.4000000000000001</v>
      </c>
    </row>
    <row r="995" spans="1:10">
      <c r="A995" s="21">
        <v>41425</v>
      </c>
      <c r="B995" s="13" t="s">
        <v>23</v>
      </c>
      <c r="C995" s="13">
        <v>5.1420433000000001E-2</v>
      </c>
      <c r="D995" s="16">
        <v>0</v>
      </c>
      <c r="E995" s="16">
        <v>-287592.33990000002</v>
      </c>
      <c r="F995" s="13">
        <v>0.56930927799999997</v>
      </c>
      <c r="G995" s="13">
        <v>-318412307.80000001</v>
      </c>
      <c r="H995" s="13">
        <v>381109937.89999998</v>
      </c>
      <c r="I995" s="13">
        <v>-7.5399999999999995E-2</v>
      </c>
      <c r="J995" s="11">
        <f t="shared" si="15"/>
        <v>-7.5399999999999991</v>
      </c>
    </row>
    <row r="996" spans="1:10">
      <c r="A996" s="21">
        <v>41425</v>
      </c>
      <c r="B996" s="13" t="s">
        <v>21</v>
      </c>
      <c r="C996" s="13">
        <v>0.21440389000000001</v>
      </c>
      <c r="D996" s="16">
        <v>725000000</v>
      </c>
      <c r="E996" s="16">
        <v>511649.65950000001</v>
      </c>
      <c r="F996" s="13">
        <v>2.3738058340000001</v>
      </c>
      <c r="G996" s="13">
        <v>566480835</v>
      </c>
      <c r="H996" s="13">
        <v>381109937.89999998</v>
      </c>
      <c r="I996" s="13">
        <v>0.13420000000000001</v>
      </c>
      <c r="J996" s="11">
        <f t="shared" si="15"/>
        <v>13.420000000000002</v>
      </c>
    </row>
    <row r="997" spans="1:10">
      <c r="A997" s="21">
        <v>41425</v>
      </c>
      <c r="B997" s="13" t="s">
        <v>24</v>
      </c>
      <c r="C997" s="13">
        <v>0.160939</v>
      </c>
      <c r="D997" s="16">
        <v>0</v>
      </c>
      <c r="E997" s="16">
        <v>80469.5</v>
      </c>
      <c r="F997" s="13">
        <v>1.7818610340000001</v>
      </c>
      <c r="G997" s="13">
        <v>89093051.680000007</v>
      </c>
      <c r="H997" s="13">
        <v>381109937.89999998</v>
      </c>
      <c r="I997" s="13">
        <v>2.1100000000000001E-2</v>
      </c>
      <c r="J997" s="11">
        <f t="shared" si="15"/>
        <v>2.11</v>
      </c>
    </row>
    <row r="998" spans="1:10">
      <c r="A998" s="21">
        <v>41424</v>
      </c>
      <c r="B998" s="13" t="s">
        <v>20</v>
      </c>
      <c r="C998" s="13">
        <v>-0.333835669</v>
      </c>
      <c r="D998" s="16">
        <v>2244845442</v>
      </c>
      <c r="E998" s="16">
        <v>-63139.097399999999</v>
      </c>
      <c r="F998" s="13">
        <v>-3.6821009149999999</v>
      </c>
      <c r="G998" s="13">
        <v>-69640409.900000006</v>
      </c>
      <c r="H998" s="13">
        <v>380215014.80000001</v>
      </c>
      <c r="I998" s="13">
        <v>-1.66E-2</v>
      </c>
      <c r="J998" s="11">
        <f t="shared" si="15"/>
        <v>-1.66</v>
      </c>
    </row>
    <row r="999" spans="1:10">
      <c r="A999" s="21">
        <v>41424</v>
      </c>
      <c r="B999" s="13" t="s">
        <v>23</v>
      </c>
      <c r="C999" s="13">
        <v>5.1324876999999998E-2</v>
      </c>
      <c r="D999" s="16">
        <v>0</v>
      </c>
      <c r="E999" s="16">
        <v>-287364.46460000001</v>
      </c>
      <c r="F999" s="13">
        <v>0.56609701800000001</v>
      </c>
      <c r="G999" s="13">
        <v>-316953835.69999999</v>
      </c>
      <c r="H999" s="13">
        <v>380215014.80000001</v>
      </c>
      <c r="I999" s="13">
        <v>-7.5499999999999998E-2</v>
      </c>
      <c r="J999" s="11">
        <f t="shared" si="15"/>
        <v>-7.55</v>
      </c>
    </row>
    <row r="1000" spans="1:10">
      <c r="A1000" s="21">
        <v>41424</v>
      </c>
      <c r="B1000" s="13" t="s">
        <v>21</v>
      </c>
      <c r="C1000" s="13">
        <v>0.213755638</v>
      </c>
      <c r="D1000" s="16">
        <v>605000000</v>
      </c>
      <c r="E1000" s="16">
        <v>421944.3665</v>
      </c>
      <c r="F1000" s="13">
        <v>2.3576564860000002</v>
      </c>
      <c r="G1000" s="13">
        <v>465391173.60000002</v>
      </c>
      <c r="H1000" s="13">
        <v>380215014.80000001</v>
      </c>
      <c r="I1000" s="13">
        <v>0.1109</v>
      </c>
      <c r="J1000" s="11">
        <f t="shared" si="15"/>
        <v>11.09</v>
      </c>
    </row>
    <row r="1001" spans="1:10">
      <c r="A1001" s="21">
        <v>41424</v>
      </c>
      <c r="B1001" s="13" t="s">
        <v>24</v>
      </c>
      <c r="C1001" s="13">
        <v>0.16084799999999999</v>
      </c>
      <c r="D1001" s="16">
        <v>0</v>
      </c>
      <c r="E1001" s="16">
        <v>80424</v>
      </c>
      <c r="F1001" s="13">
        <v>1.7741021189999999</v>
      </c>
      <c r="G1001" s="13">
        <v>88705105.969999999</v>
      </c>
      <c r="H1001" s="13">
        <v>380215014.80000001</v>
      </c>
      <c r="I1001" s="13">
        <v>2.1100000000000001E-2</v>
      </c>
      <c r="J1001" s="11">
        <f t="shared" si="15"/>
        <v>2.11</v>
      </c>
    </row>
    <row r="1002" spans="1:10">
      <c r="A1002" s="21">
        <v>41423</v>
      </c>
      <c r="B1002" s="13" t="s">
        <v>20</v>
      </c>
      <c r="C1002" s="13">
        <v>-0.29246813700000002</v>
      </c>
      <c r="D1002" s="16">
        <v>2206381609</v>
      </c>
      <c r="E1002" s="16">
        <v>-50456.122199999998</v>
      </c>
      <c r="F1002" s="13">
        <v>-3.2244815039999999</v>
      </c>
      <c r="G1002" s="13">
        <v>-55628224.829999998</v>
      </c>
      <c r="H1002" s="13">
        <v>381016894.60000002</v>
      </c>
      <c r="I1002" s="13">
        <v>-1.32E-2</v>
      </c>
      <c r="J1002" s="11">
        <f t="shared" si="15"/>
        <v>-1.32</v>
      </c>
    </row>
    <row r="1003" spans="1:10">
      <c r="A1003" s="21">
        <v>41423</v>
      </c>
      <c r="B1003" s="13" t="s">
        <v>23</v>
      </c>
      <c r="C1003" s="13">
        <v>5.1249215000000001E-2</v>
      </c>
      <c r="D1003" s="16">
        <v>0</v>
      </c>
      <c r="E1003" s="16">
        <v>-286975.6017</v>
      </c>
      <c r="F1003" s="13">
        <v>0.56502615099999998</v>
      </c>
      <c r="G1003" s="13">
        <v>-316392592.10000002</v>
      </c>
      <c r="H1003" s="13">
        <v>381016894.60000002</v>
      </c>
      <c r="I1003" s="13">
        <v>-7.5300000000000006E-2</v>
      </c>
      <c r="J1003" s="11">
        <f t="shared" si="15"/>
        <v>-7.53</v>
      </c>
    </row>
    <row r="1004" spans="1:10">
      <c r="A1004" s="21">
        <v>41423</v>
      </c>
      <c r="B1004" s="13" t="s">
        <v>21</v>
      </c>
      <c r="C1004" s="13">
        <v>0.144587412</v>
      </c>
      <c r="D1004" s="16">
        <v>205000000</v>
      </c>
      <c r="E1004" s="16">
        <v>144560.19320000001</v>
      </c>
      <c r="F1004" s="13">
        <v>1.5940862499999999</v>
      </c>
      <c r="G1004" s="13">
        <v>159378616.09999999</v>
      </c>
      <c r="H1004" s="13">
        <v>381016894.60000002</v>
      </c>
      <c r="I1004" s="13">
        <v>3.7900000000000003E-2</v>
      </c>
      <c r="J1004" s="11">
        <f t="shared" si="15"/>
        <v>3.7900000000000005</v>
      </c>
    </row>
    <row r="1005" spans="1:10">
      <c r="A1005" s="21">
        <v>41422</v>
      </c>
      <c r="B1005" s="13" t="s">
        <v>20</v>
      </c>
      <c r="C1005" s="13">
        <v>-0.26004700200000003</v>
      </c>
      <c r="D1005" s="16">
        <v>2206381609</v>
      </c>
      <c r="E1005" s="16">
        <v>-40450.131200000003</v>
      </c>
      <c r="F1005" s="13">
        <v>-2.868212588</v>
      </c>
      <c r="G1005" s="13">
        <v>-44614848.32</v>
      </c>
      <c r="H1005" s="13">
        <v>380548184.19999999</v>
      </c>
      <c r="I1005" s="13">
        <v>-1.06E-2</v>
      </c>
      <c r="J1005" s="11">
        <f t="shared" si="15"/>
        <v>-1.06</v>
      </c>
    </row>
    <row r="1006" spans="1:10">
      <c r="A1006" s="21">
        <v>41422</v>
      </c>
      <c r="B1006" s="13" t="s">
        <v>23</v>
      </c>
      <c r="C1006" s="13">
        <v>5.1193664E-2</v>
      </c>
      <c r="D1006" s="16">
        <v>0</v>
      </c>
      <c r="E1006" s="16">
        <v>-286594.07419999997</v>
      </c>
      <c r="F1006" s="13">
        <v>0.564645277</v>
      </c>
      <c r="G1006" s="13">
        <v>-316101599</v>
      </c>
      <c r="H1006" s="13">
        <v>380548184.19999999</v>
      </c>
      <c r="I1006" s="13">
        <v>-7.5300000000000006E-2</v>
      </c>
      <c r="J1006" s="11">
        <f t="shared" si="15"/>
        <v>-7.53</v>
      </c>
    </row>
    <row r="1007" spans="1:10">
      <c r="A1007" s="21">
        <v>41422</v>
      </c>
      <c r="B1007" s="13" t="s">
        <v>21</v>
      </c>
      <c r="C1007" s="13">
        <v>0.14553435200000001</v>
      </c>
      <c r="D1007" s="16">
        <v>205000000</v>
      </c>
      <c r="E1007" s="16">
        <v>145663.7746</v>
      </c>
      <c r="F1007" s="13">
        <v>1.6051846679999999</v>
      </c>
      <c r="G1007" s="13">
        <v>160661214.59999999</v>
      </c>
      <c r="H1007" s="13">
        <v>380548184.19999999</v>
      </c>
      <c r="I1007" s="13">
        <v>3.8199999999999998E-2</v>
      </c>
      <c r="J1007" s="11">
        <f t="shared" si="15"/>
        <v>3.82</v>
      </c>
    </row>
    <row r="1008" spans="1:10">
      <c r="A1008" s="21">
        <v>41418</v>
      </c>
      <c r="B1008" s="13" t="s">
        <v>20</v>
      </c>
      <c r="C1008" s="13">
        <v>-0.29343710899999997</v>
      </c>
      <c r="D1008" s="16">
        <v>2206381609</v>
      </c>
      <c r="E1008" s="16">
        <v>-55673.535799999998</v>
      </c>
      <c r="F1008" s="13">
        <v>-3.198576203</v>
      </c>
      <c r="G1008" s="13">
        <v>-60686273.579999998</v>
      </c>
      <c r="H1008" s="13">
        <v>378112559.19999999</v>
      </c>
      <c r="I1008" s="13">
        <v>-1.47E-2</v>
      </c>
      <c r="J1008" s="11">
        <f t="shared" si="15"/>
        <v>-1.47</v>
      </c>
    </row>
    <row r="1009" spans="1:10">
      <c r="A1009" s="21">
        <v>41418</v>
      </c>
      <c r="B1009" s="13" t="s">
        <v>23</v>
      </c>
      <c r="C1009" s="13">
        <v>5.1195216000000002E-2</v>
      </c>
      <c r="D1009" s="16">
        <v>0</v>
      </c>
      <c r="E1009" s="16">
        <v>-286360.95010000002</v>
      </c>
      <c r="F1009" s="13">
        <v>0.55804734499999997</v>
      </c>
      <c r="G1009" s="13">
        <v>-312144337.69999999</v>
      </c>
      <c r="H1009" s="13">
        <v>378112559.19999999</v>
      </c>
      <c r="I1009" s="13">
        <v>-7.5700000000000003E-2</v>
      </c>
      <c r="J1009" s="11">
        <f t="shared" si="15"/>
        <v>-7.57</v>
      </c>
    </row>
    <row r="1010" spans="1:10">
      <c r="A1010" s="21">
        <v>41418</v>
      </c>
      <c r="B1010" s="13" t="s">
        <v>21</v>
      </c>
      <c r="C1010" s="13">
        <v>0.14436270300000001</v>
      </c>
      <c r="D1010" s="16">
        <v>205000000</v>
      </c>
      <c r="E1010" s="16">
        <v>143922.70000000001</v>
      </c>
      <c r="F1010" s="13">
        <v>1.573608423</v>
      </c>
      <c r="G1010" s="13">
        <v>156881222.30000001</v>
      </c>
      <c r="H1010" s="13">
        <v>378112559.19999999</v>
      </c>
      <c r="I1010" s="13">
        <v>3.7999999999999999E-2</v>
      </c>
      <c r="J1010" s="11">
        <f t="shared" si="15"/>
        <v>3.8</v>
      </c>
    </row>
    <row r="1011" spans="1:10">
      <c r="A1011" s="21">
        <v>41417</v>
      </c>
      <c r="B1011" s="13" t="s">
        <v>20</v>
      </c>
      <c r="C1011" s="13">
        <v>-0.27819781999999998</v>
      </c>
      <c r="D1011" s="16">
        <v>2206381609</v>
      </c>
      <c r="E1011" s="16">
        <v>-50807.135399999999</v>
      </c>
      <c r="F1011" s="13">
        <v>-3.0349952529999999</v>
      </c>
      <c r="G1011" s="13">
        <v>-55427973.789999999</v>
      </c>
      <c r="H1011" s="13">
        <v>377639443.60000002</v>
      </c>
      <c r="I1011" s="13">
        <v>-1.34E-2</v>
      </c>
      <c r="J1011" s="11">
        <f t="shared" si="15"/>
        <v>-1.34</v>
      </c>
    </row>
    <row r="1012" spans="1:10">
      <c r="A1012" s="21">
        <v>41417</v>
      </c>
      <c r="B1012" s="13" t="s">
        <v>23</v>
      </c>
      <c r="C1012" s="13">
        <v>5.1118729000000002E-2</v>
      </c>
      <c r="D1012" s="16">
        <v>0</v>
      </c>
      <c r="E1012" s="16">
        <v>-286445.71110000001</v>
      </c>
      <c r="F1012" s="13">
        <v>0.557679064</v>
      </c>
      <c r="G1012" s="13">
        <v>-312497550.69999999</v>
      </c>
      <c r="H1012" s="13">
        <v>377639443.60000002</v>
      </c>
      <c r="I1012" s="13">
        <v>-7.5800000000000006E-2</v>
      </c>
      <c r="J1012" s="11">
        <f t="shared" si="15"/>
        <v>-7.580000000000001</v>
      </c>
    </row>
    <row r="1013" spans="1:10">
      <c r="A1013" s="21">
        <v>41417</v>
      </c>
      <c r="B1013" s="13" t="s">
        <v>21</v>
      </c>
      <c r="C1013" s="13">
        <v>0.14419620399999999</v>
      </c>
      <c r="D1013" s="16">
        <v>205000000</v>
      </c>
      <c r="E1013" s="16">
        <v>143777.19380000001</v>
      </c>
      <c r="F1013" s="13">
        <v>1.5731064850000001</v>
      </c>
      <c r="G1013" s="13">
        <v>156853529.90000001</v>
      </c>
      <c r="H1013" s="13">
        <v>377639443.60000002</v>
      </c>
      <c r="I1013" s="13">
        <v>3.7999999999999999E-2</v>
      </c>
      <c r="J1013" s="11">
        <f t="shared" si="15"/>
        <v>3.8</v>
      </c>
    </row>
    <row r="1014" spans="1:10">
      <c r="A1014" s="21">
        <v>41416</v>
      </c>
      <c r="B1014" s="13" t="s">
        <v>20</v>
      </c>
      <c r="C1014" s="13">
        <v>-0.28570590800000001</v>
      </c>
      <c r="D1014" s="16">
        <v>2206381609</v>
      </c>
      <c r="E1014" s="16">
        <v>-52691.820200000002</v>
      </c>
      <c r="F1014" s="13">
        <v>-3.1137417510000001</v>
      </c>
      <c r="G1014" s="13">
        <v>-57425736.020000003</v>
      </c>
      <c r="H1014" s="13">
        <v>376547846.80000001</v>
      </c>
      <c r="I1014" s="13">
        <v>-1.3899999999999999E-2</v>
      </c>
      <c r="J1014" s="11">
        <f t="shared" si="15"/>
        <v>-1.39</v>
      </c>
    </row>
    <row r="1015" spans="1:10">
      <c r="A1015" s="21">
        <v>41416</v>
      </c>
      <c r="B1015" s="13" t="s">
        <v>23</v>
      </c>
      <c r="C1015" s="13">
        <v>5.1104189000000001E-2</v>
      </c>
      <c r="D1015" s="16">
        <v>0</v>
      </c>
      <c r="E1015" s="16">
        <v>-286540.42310000001</v>
      </c>
      <c r="F1015" s="13">
        <v>0.55695469500000006</v>
      </c>
      <c r="G1015" s="13">
        <v>-312283664.39999998</v>
      </c>
      <c r="H1015" s="13">
        <v>376547846.80000001</v>
      </c>
      <c r="I1015" s="13">
        <v>-7.5999999999999998E-2</v>
      </c>
      <c r="J1015" s="11">
        <f t="shared" si="15"/>
        <v>-7.6</v>
      </c>
    </row>
    <row r="1016" spans="1:10">
      <c r="A1016" s="21">
        <v>41416</v>
      </c>
      <c r="B1016" s="13" t="s">
        <v>21</v>
      </c>
      <c r="C1016" s="13">
        <v>0.14401228699999999</v>
      </c>
      <c r="D1016" s="16">
        <v>205000000</v>
      </c>
      <c r="E1016" s="16">
        <v>143394.4289</v>
      </c>
      <c r="F1016" s="13">
        <v>1.5695057690000001</v>
      </c>
      <c r="G1016" s="13">
        <v>156277209.40000001</v>
      </c>
      <c r="H1016" s="13">
        <v>376547846.80000001</v>
      </c>
      <c r="I1016" s="13">
        <v>3.7999999999999999E-2</v>
      </c>
      <c r="J1016" s="11">
        <f t="shared" si="15"/>
        <v>3.8</v>
      </c>
    </row>
    <row r="1017" spans="1:10">
      <c r="A1017" s="21">
        <v>41415</v>
      </c>
      <c r="B1017" s="13" t="s">
        <v>20</v>
      </c>
      <c r="C1017" s="13">
        <v>-0.33420217499999999</v>
      </c>
      <c r="D1017" s="16">
        <v>2206381609</v>
      </c>
      <c r="E1017" s="16">
        <v>-65911.203299999994</v>
      </c>
      <c r="F1017" s="13">
        <v>-3.6140012960000001</v>
      </c>
      <c r="G1017" s="13">
        <v>-71275171.730000004</v>
      </c>
      <c r="H1017" s="13">
        <v>375331010.10000002</v>
      </c>
      <c r="I1017" s="13">
        <v>-1.7500000000000002E-2</v>
      </c>
      <c r="J1017" s="11">
        <f t="shared" si="15"/>
        <v>-1.7500000000000002</v>
      </c>
    </row>
    <row r="1018" spans="1:10">
      <c r="A1018" s="21">
        <v>41415</v>
      </c>
      <c r="B1018" s="13" t="s">
        <v>23</v>
      </c>
      <c r="C1018" s="13">
        <v>5.1154301999999999E-2</v>
      </c>
      <c r="D1018" s="16">
        <v>0</v>
      </c>
      <c r="E1018" s="16">
        <v>-286600.23269999999</v>
      </c>
      <c r="F1018" s="13">
        <v>0.55317328099999996</v>
      </c>
      <c r="G1018" s="13">
        <v>-309924258.39999998</v>
      </c>
      <c r="H1018" s="13">
        <v>375331010.10000002</v>
      </c>
      <c r="I1018" s="13">
        <v>-7.6300000000000007E-2</v>
      </c>
      <c r="J1018" s="11">
        <f t="shared" si="15"/>
        <v>-7.6300000000000008</v>
      </c>
    </row>
    <row r="1019" spans="1:10">
      <c r="A1019" s="21">
        <v>41415</v>
      </c>
      <c r="B1019" s="13" t="s">
        <v>21</v>
      </c>
      <c r="C1019" s="13">
        <v>0.141167603</v>
      </c>
      <c r="D1019" s="16">
        <v>105000000</v>
      </c>
      <c r="E1019" s="16">
        <v>72551.8505</v>
      </c>
      <c r="F1019" s="13">
        <v>1.5265606819999999</v>
      </c>
      <c r="G1019" s="13">
        <v>78456246.349999994</v>
      </c>
      <c r="H1019" s="13">
        <v>375331010.10000002</v>
      </c>
      <c r="I1019" s="13">
        <v>1.9300000000000001E-2</v>
      </c>
      <c r="J1019" s="11">
        <f t="shared" si="15"/>
        <v>1.9300000000000002</v>
      </c>
    </row>
    <row r="1020" spans="1:10">
      <c r="A1020" s="21">
        <v>41414</v>
      </c>
      <c r="B1020" s="13" t="s">
        <v>20</v>
      </c>
      <c r="C1020" s="13">
        <v>-0.30614190299999999</v>
      </c>
      <c r="D1020" s="16">
        <v>2206381609</v>
      </c>
      <c r="E1020" s="16">
        <v>-56898.3799</v>
      </c>
      <c r="F1020" s="13">
        <v>-3.3148018540000002</v>
      </c>
      <c r="G1020" s="13">
        <v>-61607657.539999999</v>
      </c>
      <c r="H1020" s="13">
        <v>375541666</v>
      </c>
      <c r="I1020" s="13">
        <v>-1.5100000000000001E-2</v>
      </c>
      <c r="J1020" s="11">
        <f t="shared" si="15"/>
        <v>-1.51</v>
      </c>
    </row>
    <row r="1021" spans="1:10">
      <c r="A1021" s="21">
        <v>41414</v>
      </c>
      <c r="B1021" s="13" t="s">
        <v>23</v>
      </c>
      <c r="C1021" s="13">
        <v>5.1131705999999999E-2</v>
      </c>
      <c r="D1021" s="16">
        <v>0</v>
      </c>
      <c r="E1021" s="16">
        <v>-286437.56569999998</v>
      </c>
      <c r="F1021" s="13">
        <v>0.55363696399999995</v>
      </c>
      <c r="G1021" s="13">
        <v>-310144989.80000001</v>
      </c>
      <c r="H1021" s="13">
        <v>375541666</v>
      </c>
      <c r="I1021" s="13">
        <v>-7.6200000000000004E-2</v>
      </c>
      <c r="J1021" s="11">
        <f t="shared" si="15"/>
        <v>-7.62</v>
      </c>
    </row>
    <row r="1022" spans="1:10">
      <c r="A1022" s="21">
        <v>41414</v>
      </c>
      <c r="B1022" s="13" t="s">
        <v>21</v>
      </c>
      <c r="C1022" s="13">
        <v>0.14267576500000001</v>
      </c>
      <c r="D1022" s="16">
        <v>155000000</v>
      </c>
      <c r="E1022" s="16">
        <v>107516.42080000001</v>
      </c>
      <c r="F1022" s="13">
        <v>1.5448453339999999</v>
      </c>
      <c r="G1022" s="13">
        <v>116415174.59999999</v>
      </c>
      <c r="H1022" s="13">
        <v>375541666</v>
      </c>
      <c r="I1022" s="13">
        <v>2.86E-2</v>
      </c>
      <c r="J1022" s="11">
        <f t="shared" si="15"/>
        <v>2.86</v>
      </c>
    </row>
    <row r="1023" spans="1:10">
      <c r="A1023" s="21">
        <v>41411</v>
      </c>
      <c r="B1023" s="13" t="s">
        <v>20</v>
      </c>
      <c r="C1023" s="13">
        <v>-0.32158372600000001</v>
      </c>
      <c r="D1023" s="16">
        <v>2206381609</v>
      </c>
      <c r="E1023" s="16">
        <v>-61075.654900000001</v>
      </c>
      <c r="F1023" s="13">
        <v>-3.477655022</v>
      </c>
      <c r="G1023" s="13">
        <v>-66048136.399999999</v>
      </c>
      <c r="H1023" s="13">
        <v>376102304.69999999</v>
      </c>
      <c r="I1023" s="13">
        <v>-1.6199999999999999E-2</v>
      </c>
      <c r="J1023" s="11">
        <f t="shared" si="15"/>
        <v>-1.6199999999999999</v>
      </c>
    </row>
    <row r="1024" spans="1:10">
      <c r="A1024" s="21">
        <v>41411</v>
      </c>
      <c r="B1024" s="13" t="s">
        <v>23</v>
      </c>
      <c r="C1024" s="13">
        <v>5.1150859E-2</v>
      </c>
      <c r="D1024" s="16">
        <v>0</v>
      </c>
      <c r="E1024" s="16">
        <v>-286687.58860000002</v>
      </c>
      <c r="F1024" s="13">
        <v>0.55315312100000003</v>
      </c>
      <c r="G1024" s="13">
        <v>-310028291.80000001</v>
      </c>
      <c r="H1024" s="13">
        <v>376102304.69999999</v>
      </c>
      <c r="I1024" s="13">
        <v>-7.6200000000000004E-2</v>
      </c>
      <c r="J1024" s="11">
        <f t="shared" si="15"/>
        <v>-7.62</v>
      </c>
    </row>
    <row r="1025" spans="1:10">
      <c r="A1025" s="21">
        <v>41411</v>
      </c>
      <c r="B1025" s="13" t="s">
        <v>21</v>
      </c>
      <c r="C1025" s="13">
        <v>0.142129384</v>
      </c>
      <c r="D1025" s="16">
        <v>155000000</v>
      </c>
      <c r="E1025" s="16">
        <v>106988.0295</v>
      </c>
      <c r="F1025" s="13">
        <v>1.537008642</v>
      </c>
      <c r="G1025" s="13">
        <v>115698472.3</v>
      </c>
      <c r="H1025" s="13">
        <v>376102304.69999999</v>
      </c>
      <c r="I1025" s="13">
        <v>2.8400000000000002E-2</v>
      </c>
      <c r="J1025" s="11">
        <f t="shared" si="15"/>
        <v>2.8400000000000003</v>
      </c>
    </row>
    <row r="1026" spans="1:10">
      <c r="A1026" s="21">
        <v>41410</v>
      </c>
      <c r="B1026" s="13" t="s">
        <v>20</v>
      </c>
      <c r="C1026" s="13">
        <v>-0.357478244</v>
      </c>
      <c r="D1026" s="16">
        <v>2206381609</v>
      </c>
      <c r="E1026" s="16">
        <v>-70129.467099999994</v>
      </c>
      <c r="F1026" s="13">
        <v>-3.8363874660000001</v>
      </c>
      <c r="G1026" s="13">
        <v>-75261589.510000005</v>
      </c>
      <c r="H1026" s="13">
        <v>375985811.89999998</v>
      </c>
      <c r="I1026" s="13">
        <v>-1.8599999999999998E-2</v>
      </c>
      <c r="J1026" s="11">
        <f t="shared" si="15"/>
        <v>-1.8599999999999999</v>
      </c>
    </row>
    <row r="1027" spans="1:10">
      <c r="A1027" s="21">
        <v>41410</v>
      </c>
      <c r="B1027" s="13" t="s">
        <v>23</v>
      </c>
      <c r="C1027" s="13">
        <v>5.1167447999999997E-2</v>
      </c>
      <c r="D1027" s="16">
        <v>0</v>
      </c>
      <c r="E1027" s="16">
        <v>-286689.08740000002</v>
      </c>
      <c r="F1027" s="13">
        <v>0.54911916900000002</v>
      </c>
      <c r="G1027" s="13">
        <v>-307669191.10000002</v>
      </c>
      <c r="H1027" s="13">
        <v>375985811.89999998</v>
      </c>
      <c r="I1027" s="13">
        <v>-7.6200000000000004E-2</v>
      </c>
      <c r="J1027" s="11">
        <f t="shared" ref="J1027:J1090" si="16">I1027*100</f>
        <v>-7.62</v>
      </c>
    </row>
    <row r="1028" spans="1:10">
      <c r="A1028" s="21">
        <v>41410</v>
      </c>
      <c r="B1028" s="13" t="s">
        <v>21</v>
      </c>
      <c r="C1028" s="13">
        <v>0.138294786</v>
      </c>
      <c r="D1028" s="16">
        <v>155000000</v>
      </c>
      <c r="E1028" s="16">
        <v>103433.7026</v>
      </c>
      <c r="F1028" s="13">
        <v>1.4841529309999999</v>
      </c>
      <c r="G1028" s="13">
        <v>111003051.8</v>
      </c>
      <c r="H1028" s="13">
        <v>375985811.89999998</v>
      </c>
      <c r="I1028" s="13">
        <v>2.75E-2</v>
      </c>
      <c r="J1028" s="11">
        <f t="shared" si="16"/>
        <v>2.75</v>
      </c>
    </row>
    <row r="1029" spans="1:10">
      <c r="A1029" s="21">
        <v>41409</v>
      </c>
      <c r="B1029" s="13" t="s">
        <v>20</v>
      </c>
      <c r="C1029" s="13">
        <v>-0.35292733399999998</v>
      </c>
      <c r="D1029" s="16">
        <v>2124548276</v>
      </c>
      <c r="E1029" s="16">
        <v>-71341.522100000002</v>
      </c>
      <c r="F1029" s="13">
        <v>-3.8100447169999998</v>
      </c>
      <c r="G1029" s="13">
        <v>-77017097.640000001</v>
      </c>
      <c r="H1029" s="13">
        <v>378353715</v>
      </c>
      <c r="I1029" s="13">
        <v>-1.8800000000000001E-2</v>
      </c>
      <c r="J1029" s="11">
        <f t="shared" si="16"/>
        <v>-1.8800000000000001</v>
      </c>
    </row>
    <row r="1030" spans="1:10">
      <c r="A1030" s="21">
        <v>41409</v>
      </c>
      <c r="B1030" s="13" t="s">
        <v>23</v>
      </c>
      <c r="C1030" s="13">
        <v>5.1075922000000003E-2</v>
      </c>
      <c r="D1030" s="16">
        <v>0</v>
      </c>
      <c r="E1030" s="16">
        <v>-286436.29700000002</v>
      </c>
      <c r="F1030" s="13">
        <v>0.551392675</v>
      </c>
      <c r="G1030" s="13">
        <v>-309223739.60000002</v>
      </c>
      <c r="H1030" s="13">
        <v>378353715</v>
      </c>
      <c r="I1030" s="13">
        <v>-7.5700000000000003E-2</v>
      </c>
      <c r="J1030" s="11">
        <f t="shared" si="16"/>
        <v>-7.57</v>
      </c>
    </row>
    <row r="1031" spans="1:10">
      <c r="A1031" s="21">
        <v>41409</v>
      </c>
      <c r="B1031" s="13" t="s">
        <v>21</v>
      </c>
      <c r="C1031" s="13">
        <v>0.141411975</v>
      </c>
      <c r="D1031" s="16">
        <v>155000000</v>
      </c>
      <c r="E1031" s="16">
        <v>106291.08839999999</v>
      </c>
      <c r="F1031" s="13">
        <v>1.5266200620000001</v>
      </c>
      <c r="G1031" s="13">
        <v>114747077</v>
      </c>
      <c r="H1031" s="13">
        <v>378353715</v>
      </c>
      <c r="I1031" s="13">
        <v>2.8000000000000001E-2</v>
      </c>
      <c r="J1031" s="11">
        <f t="shared" si="16"/>
        <v>2.8000000000000003</v>
      </c>
    </row>
    <row r="1032" spans="1:10">
      <c r="A1032" s="21">
        <v>41408</v>
      </c>
      <c r="B1032" s="13" t="s">
        <v>20</v>
      </c>
      <c r="C1032" s="13">
        <v>-0.35419164800000003</v>
      </c>
      <c r="D1032" s="16">
        <v>2079813276</v>
      </c>
      <c r="E1032" s="16">
        <v>-71148.338199999998</v>
      </c>
      <c r="F1032" s="13">
        <v>-3.826481212</v>
      </c>
      <c r="G1032" s="13">
        <v>-76864539.549999997</v>
      </c>
      <c r="H1032" s="13">
        <v>379066511.30000001</v>
      </c>
      <c r="I1032" s="13">
        <v>-1.8700000000000001E-2</v>
      </c>
      <c r="J1032" s="11">
        <f t="shared" si="16"/>
        <v>-1.87</v>
      </c>
    </row>
    <row r="1033" spans="1:10">
      <c r="A1033" s="21">
        <v>41408</v>
      </c>
      <c r="B1033" s="13" t="s">
        <v>23</v>
      </c>
      <c r="C1033" s="13">
        <v>5.1056065999999997E-2</v>
      </c>
      <c r="D1033" s="16">
        <v>0</v>
      </c>
      <c r="E1033" s="16">
        <v>-286111.89679999999</v>
      </c>
      <c r="F1033" s="13">
        <v>0.551580136</v>
      </c>
      <c r="G1033" s="13">
        <v>-309098705.10000002</v>
      </c>
      <c r="H1033" s="13">
        <v>379066511.30000001</v>
      </c>
      <c r="I1033" s="13">
        <v>-7.5399999999999995E-2</v>
      </c>
      <c r="J1033" s="11">
        <f t="shared" si="16"/>
        <v>-7.5399999999999991</v>
      </c>
    </row>
    <row r="1034" spans="1:10">
      <c r="A1034" s="21">
        <v>41408</v>
      </c>
      <c r="B1034" s="13" t="s">
        <v>21</v>
      </c>
      <c r="C1034" s="13">
        <v>0.14180648300000001</v>
      </c>
      <c r="D1034" s="16">
        <v>205000000</v>
      </c>
      <c r="E1034" s="16">
        <v>140331.54860000001</v>
      </c>
      <c r="F1034" s="13">
        <v>1.5319950259999999</v>
      </c>
      <c r="G1034" s="13">
        <v>151606069</v>
      </c>
      <c r="H1034" s="13">
        <v>379066511.30000001</v>
      </c>
      <c r="I1034" s="13">
        <v>3.6999999999999998E-2</v>
      </c>
      <c r="J1034" s="11">
        <f t="shared" si="16"/>
        <v>3.6999999999999997</v>
      </c>
    </row>
    <row r="1035" spans="1:10">
      <c r="A1035" s="21">
        <v>41407</v>
      </c>
      <c r="B1035" s="13" t="s">
        <v>20</v>
      </c>
      <c r="C1035" s="13">
        <v>-0.38763039100000002</v>
      </c>
      <c r="D1035" s="16">
        <v>2053855516</v>
      </c>
      <c r="E1035" s="16">
        <v>-80925.793099999995</v>
      </c>
      <c r="F1035" s="13">
        <v>-4.1739388489999998</v>
      </c>
      <c r="G1035" s="13">
        <v>-87139532.810000002</v>
      </c>
      <c r="H1035" s="13">
        <v>379585401.30000001</v>
      </c>
      <c r="I1035" s="13">
        <v>-2.1299999999999999E-2</v>
      </c>
      <c r="J1035" s="11">
        <f t="shared" si="16"/>
        <v>-2.13</v>
      </c>
    </row>
    <row r="1036" spans="1:10">
      <c r="A1036" s="21">
        <v>41407</v>
      </c>
      <c r="B1036" s="13" t="s">
        <v>23</v>
      </c>
      <c r="C1036" s="13">
        <v>5.1069090999999997E-2</v>
      </c>
      <c r="D1036" s="16">
        <v>0</v>
      </c>
      <c r="E1036" s="16">
        <v>-286079.54629999999</v>
      </c>
      <c r="F1036" s="13">
        <v>0.549903382</v>
      </c>
      <c r="G1036" s="13">
        <v>-308045643.5</v>
      </c>
      <c r="H1036" s="13">
        <v>379585401.30000001</v>
      </c>
      <c r="I1036" s="13">
        <v>-7.5300000000000006E-2</v>
      </c>
      <c r="J1036" s="11">
        <f t="shared" si="16"/>
        <v>-7.53</v>
      </c>
    </row>
    <row r="1037" spans="1:10">
      <c r="A1037" s="21">
        <v>41407</v>
      </c>
      <c r="B1037" s="13" t="s">
        <v>21</v>
      </c>
      <c r="C1037" s="13">
        <v>0.14037237299999999</v>
      </c>
      <c r="D1037" s="16">
        <v>255000000</v>
      </c>
      <c r="E1037" s="16">
        <v>171745.0736</v>
      </c>
      <c r="F1037" s="13">
        <v>1.5115061009999999</v>
      </c>
      <c r="G1037" s="13">
        <v>184932206.40000001</v>
      </c>
      <c r="H1037" s="13">
        <v>379585401.30000001</v>
      </c>
      <c r="I1037" s="13">
        <v>4.5199999999999997E-2</v>
      </c>
      <c r="J1037" s="11">
        <f t="shared" si="16"/>
        <v>4.5199999999999996</v>
      </c>
    </row>
    <row r="1038" spans="1:10">
      <c r="A1038" s="21">
        <v>41404</v>
      </c>
      <c r="B1038" s="13" t="s">
        <v>20</v>
      </c>
      <c r="C1038" s="13">
        <v>-0.42100500299999999</v>
      </c>
      <c r="D1038" s="16">
        <v>2053855516</v>
      </c>
      <c r="E1038" s="16">
        <v>-91482.496499999994</v>
      </c>
      <c r="F1038" s="13">
        <v>-4.5254040309999999</v>
      </c>
      <c r="G1038" s="13">
        <v>-98334997.340000004</v>
      </c>
      <c r="H1038" s="13">
        <v>381614206.5</v>
      </c>
      <c r="I1038" s="13">
        <v>-2.3900000000000001E-2</v>
      </c>
      <c r="J1038" s="11">
        <f t="shared" si="16"/>
        <v>-2.39</v>
      </c>
    </row>
    <row r="1039" spans="1:10">
      <c r="A1039" s="21">
        <v>41404</v>
      </c>
      <c r="B1039" s="13" t="s">
        <v>23</v>
      </c>
      <c r="C1039" s="13">
        <v>5.1090900000000002E-2</v>
      </c>
      <c r="D1039" s="16">
        <v>0</v>
      </c>
      <c r="E1039" s="16">
        <v>-286490.79719999997</v>
      </c>
      <c r="F1039" s="13">
        <v>0.54917866299999996</v>
      </c>
      <c r="G1039" s="13">
        <v>-307950404.30000001</v>
      </c>
      <c r="H1039" s="13">
        <v>381614206.5</v>
      </c>
      <c r="I1039" s="13">
        <v>-7.4999999999999997E-2</v>
      </c>
      <c r="J1039" s="11">
        <f t="shared" si="16"/>
        <v>-7.5</v>
      </c>
    </row>
    <row r="1040" spans="1:10">
      <c r="A1040" s="21">
        <v>41404</v>
      </c>
      <c r="B1040" s="13" t="s">
        <v>21</v>
      </c>
      <c r="C1040" s="13">
        <v>0.13936138100000001</v>
      </c>
      <c r="D1040" s="16">
        <v>355000000</v>
      </c>
      <c r="E1040" s="16">
        <v>236001.28570000001</v>
      </c>
      <c r="F1040" s="13">
        <v>1.49800252</v>
      </c>
      <c r="G1040" s="13">
        <v>253678973.5</v>
      </c>
      <c r="H1040" s="13">
        <v>381614206.5</v>
      </c>
      <c r="I1040" s="13">
        <v>6.1800000000000001E-2</v>
      </c>
      <c r="J1040" s="11">
        <f t="shared" si="16"/>
        <v>6.18</v>
      </c>
    </row>
    <row r="1041" spans="1:10">
      <c r="A1041" s="21">
        <v>41403</v>
      </c>
      <c r="B1041" s="13" t="s">
        <v>20</v>
      </c>
      <c r="C1041" s="13">
        <v>-0.45177235399999999</v>
      </c>
      <c r="D1041" s="16">
        <v>2053855516</v>
      </c>
      <c r="E1041" s="16">
        <v>-99293.959400000007</v>
      </c>
      <c r="F1041" s="13">
        <v>-4.818169921</v>
      </c>
      <c r="G1041" s="13">
        <v>-105897398.2</v>
      </c>
      <c r="H1041" s="13">
        <v>382061743.30000001</v>
      </c>
      <c r="I1041" s="13">
        <v>-2.5899999999999999E-2</v>
      </c>
      <c r="J1041" s="11">
        <f t="shared" si="16"/>
        <v>-2.59</v>
      </c>
    </row>
    <row r="1042" spans="1:10">
      <c r="A1042" s="21">
        <v>41403</v>
      </c>
      <c r="B1042" s="13" t="s">
        <v>23</v>
      </c>
      <c r="C1042" s="13">
        <v>5.1169461999999999E-2</v>
      </c>
      <c r="D1042" s="16">
        <v>0</v>
      </c>
      <c r="E1042" s="16">
        <v>-286680.69530000002</v>
      </c>
      <c r="F1042" s="13">
        <v>0.54572432400000004</v>
      </c>
      <c r="G1042" s="13">
        <v>-305746088.89999998</v>
      </c>
      <c r="H1042" s="13">
        <v>382061743.30000001</v>
      </c>
      <c r="I1042" s="13">
        <v>-7.4999999999999997E-2</v>
      </c>
      <c r="J1042" s="11">
        <f t="shared" si="16"/>
        <v>-7.5</v>
      </c>
    </row>
    <row r="1043" spans="1:10">
      <c r="A1043" s="21">
        <v>41403</v>
      </c>
      <c r="B1043" s="13" t="s">
        <v>21</v>
      </c>
      <c r="C1043" s="13">
        <v>0.13684030599999999</v>
      </c>
      <c r="D1043" s="16">
        <v>355000000</v>
      </c>
      <c r="E1043" s="16">
        <v>229978.8976</v>
      </c>
      <c r="F1043" s="13">
        <v>1.459407245</v>
      </c>
      <c r="G1043" s="13">
        <v>245273398.69999999</v>
      </c>
      <c r="H1043" s="13">
        <v>382061743.30000001</v>
      </c>
      <c r="I1043" s="13">
        <v>6.0100000000000001E-2</v>
      </c>
      <c r="J1043" s="11">
        <f t="shared" si="16"/>
        <v>6.01</v>
      </c>
    </row>
    <row r="1044" spans="1:10">
      <c r="A1044" s="21">
        <v>41402</v>
      </c>
      <c r="B1044" s="13" t="s">
        <v>20</v>
      </c>
      <c r="C1044" s="13">
        <v>-0.43885258399999999</v>
      </c>
      <c r="D1044" s="16">
        <v>2013854517</v>
      </c>
      <c r="E1044" s="16">
        <v>-92131.237800000003</v>
      </c>
      <c r="F1044" s="13">
        <v>-4.7087225520000002</v>
      </c>
      <c r="G1044" s="13">
        <v>-98853340.049999997</v>
      </c>
      <c r="H1044" s="13">
        <v>383050190.10000002</v>
      </c>
      <c r="I1044" s="13">
        <v>-2.4E-2</v>
      </c>
      <c r="J1044" s="11">
        <f t="shared" si="16"/>
        <v>-2.4</v>
      </c>
    </row>
    <row r="1045" spans="1:10">
      <c r="A1045" s="21">
        <v>41402</v>
      </c>
      <c r="B1045" s="13" t="s">
        <v>23</v>
      </c>
      <c r="C1045" s="13">
        <v>5.1183533000000003E-2</v>
      </c>
      <c r="D1045" s="16">
        <v>0</v>
      </c>
      <c r="E1045" s="16">
        <v>-286754.58039999998</v>
      </c>
      <c r="F1045" s="13">
        <v>0.54917998599999995</v>
      </c>
      <c r="G1045" s="13">
        <v>-307676839.30000001</v>
      </c>
      <c r="H1045" s="13">
        <v>383050190.10000002</v>
      </c>
      <c r="I1045" s="13">
        <v>-7.4800000000000005E-2</v>
      </c>
      <c r="J1045" s="11">
        <f t="shared" si="16"/>
        <v>-7.48</v>
      </c>
    </row>
    <row r="1046" spans="1:10">
      <c r="A1046" s="21">
        <v>41402</v>
      </c>
      <c r="B1046" s="13" t="s">
        <v>21</v>
      </c>
      <c r="C1046" s="13">
        <v>0.13563489200000001</v>
      </c>
      <c r="D1046" s="16">
        <v>355000000</v>
      </c>
      <c r="E1046" s="16">
        <v>227311.65659999999</v>
      </c>
      <c r="F1046" s="13">
        <v>1.455311187</v>
      </c>
      <c r="G1046" s="13">
        <v>243896826.09999999</v>
      </c>
      <c r="H1046" s="13">
        <v>383050190.10000002</v>
      </c>
      <c r="I1046" s="13">
        <v>5.9299999999999999E-2</v>
      </c>
      <c r="J1046" s="11">
        <f t="shared" si="16"/>
        <v>5.93</v>
      </c>
    </row>
    <row r="1047" spans="1:10">
      <c r="A1047" s="21">
        <v>41401</v>
      </c>
      <c r="B1047" s="13" t="s">
        <v>20</v>
      </c>
      <c r="C1047" s="13">
        <v>-0.42443550299999999</v>
      </c>
      <c r="D1047" s="16">
        <v>1968216726</v>
      </c>
      <c r="E1047" s="16">
        <v>-86474.252399999998</v>
      </c>
      <c r="F1047" s="13">
        <v>-4.5609008409999996</v>
      </c>
      <c r="G1047" s="13">
        <v>-92923539.079999998</v>
      </c>
      <c r="H1047" s="13">
        <v>383564912.89999998</v>
      </c>
      <c r="I1047" s="13">
        <v>-2.2499999999999999E-2</v>
      </c>
      <c r="J1047" s="11">
        <f t="shared" si="16"/>
        <v>-2.25</v>
      </c>
    </row>
    <row r="1048" spans="1:10">
      <c r="A1048" s="21">
        <v>41401</v>
      </c>
      <c r="B1048" s="13" t="s">
        <v>23</v>
      </c>
      <c r="C1048" s="13">
        <v>5.1173228000000001E-2</v>
      </c>
      <c r="D1048" s="16">
        <v>0</v>
      </c>
      <c r="E1048" s="16">
        <v>-286536.41609999997</v>
      </c>
      <c r="F1048" s="13">
        <v>0.54989749200000004</v>
      </c>
      <c r="G1048" s="13">
        <v>-307906424.39999998</v>
      </c>
      <c r="H1048" s="13">
        <v>383564912.89999998</v>
      </c>
      <c r="I1048" s="13">
        <v>-7.4700000000000003E-2</v>
      </c>
      <c r="J1048" s="11">
        <f t="shared" si="16"/>
        <v>-7.4700000000000006</v>
      </c>
    </row>
    <row r="1049" spans="1:10">
      <c r="A1049" s="21">
        <v>41401</v>
      </c>
      <c r="B1049" s="13" t="s">
        <v>21</v>
      </c>
      <c r="C1049" s="13">
        <v>0.13628990199999999</v>
      </c>
      <c r="D1049" s="16">
        <v>355000000</v>
      </c>
      <c r="E1049" s="16">
        <v>229143.96119999999</v>
      </c>
      <c r="F1049" s="13">
        <v>1.464544611</v>
      </c>
      <c r="G1049" s="13">
        <v>246233615.69999999</v>
      </c>
      <c r="H1049" s="13">
        <v>383564912.89999998</v>
      </c>
      <c r="I1049" s="13">
        <v>5.9700000000000003E-2</v>
      </c>
      <c r="J1049" s="11">
        <f t="shared" si="16"/>
        <v>5.9700000000000006</v>
      </c>
    </row>
    <row r="1050" spans="1:10">
      <c r="A1050" s="21">
        <v>41400</v>
      </c>
      <c r="B1050" s="13" t="s">
        <v>20</v>
      </c>
      <c r="C1050" s="13">
        <v>-0.432609682</v>
      </c>
      <c r="D1050" s="16">
        <v>1951959426</v>
      </c>
      <c r="E1050" s="16">
        <v>-91899.234299999996</v>
      </c>
      <c r="F1050" s="13">
        <v>-4.6451794450000001</v>
      </c>
      <c r="G1050" s="13">
        <v>-98677503.519999996</v>
      </c>
      <c r="H1050" s="13">
        <v>385146009.80000001</v>
      </c>
      <c r="I1050" s="13">
        <v>-2.3800000000000002E-2</v>
      </c>
      <c r="J1050" s="11">
        <f t="shared" si="16"/>
        <v>-2.3800000000000003</v>
      </c>
    </row>
    <row r="1051" spans="1:10">
      <c r="A1051" s="21">
        <v>41400</v>
      </c>
      <c r="B1051" s="13" t="s">
        <v>23</v>
      </c>
      <c r="C1051" s="13">
        <v>5.1150804000000001E-2</v>
      </c>
      <c r="D1051" s="16">
        <v>0</v>
      </c>
      <c r="E1051" s="16">
        <v>-286431.10359999997</v>
      </c>
      <c r="F1051" s="13">
        <v>0.54923565799999996</v>
      </c>
      <c r="G1051" s="13">
        <v>-307557581.39999998</v>
      </c>
      <c r="H1051" s="13">
        <v>385146009.80000001</v>
      </c>
      <c r="I1051" s="13">
        <v>-7.4300000000000005E-2</v>
      </c>
      <c r="J1051" s="11">
        <f t="shared" si="16"/>
        <v>-7.4300000000000006</v>
      </c>
    </row>
    <row r="1052" spans="1:10">
      <c r="A1052" s="21">
        <v>41400</v>
      </c>
      <c r="B1052" s="13" t="s">
        <v>21</v>
      </c>
      <c r="C1052" s="13">
        <v>0.135808289</v>
      </c>
      <c r="D1052" s="16">
        <v>405000000</v>
      </c>
      <c r="E1052" s="16">
        <v>259562.09359999999</v>
      </c>
      <c r="F1052" s="13">
        <v>1.4582518579999999</v>
      </c>
      <c r="G1052" s="13">
        <v>278706777.10000002</v>
      </c>
      <c r="H1052" s="13">
        <v>385146009.80000001</v>
      </c>
      <c r="I1052" s="13">
        <v>6.7299999999999999E-2</v>
      </c>
      <c r="J1052" s="11">
        <f t="shared" si="16"/>
        <v>6.7299999999999995</v>
      </c>
    </row>
    <row r="1053" spans="1:10">
      <c r="A1053" s="21">
        <v>41397</v>
      </c>
      <c r="B1053" s="13" t="s">
        <v>20</v>
      </c>
      <c r="C1053" s="13">
        <v>-0.46724735099999998</v>
      </c>
      <c r="D1053" s="16">
        <v>1951959426</v>
      </c>
      <c r="E1053" s="16">
        <v>-103243.0821</v>
      </c>
      <c r="F1053" s="13">
        <v>-5.0046726719999999</v>
      </c>
      <c r="G1053" s="13">
        <v>-110583362.40000001</v>
      </c>
      <c r="H1053" s="13">
        <v>387624879.60000002</v>
      </c>
      <c r="I1053" s="13">
        <v>-2.6599999999999999E-2</v>
      </c>
      <c r="J1053" s="11">
        <f t="shared" si="16"/>
        <v>-2.6599999999999997</v>
      </c>
    </row>
    <row r="1054" spans="1:10">
      <c r="A1054" s="21">
        <v>41397</v>
      </c>
      <c r="B1054" s="13" t="s">
        <v>23</v>
      </c>
      <c r="C1054" s="13">
        <v>5.1224169E-2</v>
      </c>
      <c r="D1054" s="16">
        <v>0</v>
      </c>
      <c r="E1054" s="16">
        <v>-286924.71019999997</v>
      </c>
      <c r="F1054" s="13">
        <v>0.54866057199999996</v>
      </c>
      <c r="G1054" s="13">
        <v>-307324215.5</v>
      </c>
      <c r="H1054" s="13">
        <v>387624879.60000002</v>
      </c>
      <c r="I1054" s="13">
        <v>-7.3999999999999996E-2</v>
      </c>
      <c r="J1054" s="11">
        <f t="shared" si="16"/>
        <v>-7.3999999999999995</v>
      </c>
    </row>
    <row r="1055" spans="1:10">
      <c r="A1055" s="21">
        <v>41397</v>
      </c>
      <c r="B1055" s="13" t="s">
        <v>21</v>
      </c>
      <c r="C1055" s="13">
        <v>0.13509327199999999</v>
      </c>
      <c r="D1055" s="16">
        <v>505000000</v>
      </c>
      <c r="E1055" s="16">
        <v>321047.6067</v>
      </c>
      <c r="F1055" s="13">
        <v>1.4469800740000001</v>
      </c>
      <c r="G1055" s="13">
        <v>343873149.89999998</v>
      </c>
      <c r="H1055" s="13">
        <v>387624879.60000002</v>
      </c>
      <c r="I1055" s="13">
        <v>8.2799999999999999E-2</v>
      </c>
      <c r="J1055" s="11">
        <f t="shared" si="16"/>
        <v>8.2799999999999994</v>
      </c>
    </row>
    <row r="1056" spans="1:10">
      <c r="A1056" s="21">
        <v>41397</v>
      </c>
      <c r="B1056" s="13" t="s">
        <v>24</v>
      </c>
      <c r="C1056" s="13">
        <v>0.17119100000000001</v>
      </c>
      <c r="D1056" s="16">
        <v>0</v>
      </c>
      <c r="E1056" s="16">
        <v>34238.199999999997</v>
      </c>
      <c r="F1056" s="13">
        <v>1.8336217800000001</v>
      </c>
      <c r="G1056" s="13">
        <v>36672435.600000001</v>
      </c>
      <c r="H1056" s="13">
        <v>387624879.60000002</v>
      </c>
      <c r="I1056" s="13">
        <v>8.8000000000000005E-3</v>
      </c>
      <c r="J1056" s="11">
        <f t="shared" si="16"/>
        <v>0.88</v>
      </c>
    </row>
    <row r="1057" spans="1:10">
      <c r="A1057" s="21">
        <v>41396</v>
      </c>
      <c r="B1057" s="13" t="s">
        <v>20</v>
      </c>
      <c r="C1057" s="13">
        <v>-0.48621313599999999</v>
      </c>
      <c r="D1057" s="16">
        <v>1951959426</v>
      </c>
      <c r="E1057" s="16">
        <v>-105592.9474</v>
      </c>
      <c r="F1057" s="13">
        <v>-5.1517942909999999</v>
      </c>
      <c r="G1057" s="13">
        <v>-111883678.8</v>
      </c>
      <c r="H1057" s="13">
        <v>388579138.89999998</v>
      </c>
      <c r="I1057" s="13">
        <v>-2.7099999999999999E-2</v>
      </c>
      <c r="J1057" s="11">
        <f t="shared" si="16"/>
        <v>-2.71</v>
      </c>
    </row>
    <row r="1058" spans="1:10">
      <c r="A1058" s="21">
        <v>41396</v>
      </c>
      <c r="B1058" s="13" t="s">
        <v>23</v>
      </c>
      <c r="C1058" s="13">
        <v>5.1334915000000002E-2</v>
      </c>
      <c r="D1058" s="16">
        <v>0</v>
      </c>
      <c r="E1058" s="16">
        <v>-287287.82419999997</v>
      </c>
      <c r="F1058" s="13">
        <v>0.54393207899999996</v>
      </c>
      <c r="G1058" s="13">
        <v>-304403082.30000001</v>
      </c>
      <c r="H1058" s="13">
        <v>388579138.89999998</v>
      </c>
      <c r="I1058" s="13">
        <v>-7.3899999999999993E-2</v>
      </c>
      <c r="J1058" s="11">
        <f t="shared" si="16"/>
        <v>-7.39</v>
      </c>
    </row>
    <row r="1059" spans="1:10">
      <c r="A1059" s="21">
        <v>41396</v>
      </c>
      <c r="B1059" s="13" t="s">
        <v>21</v>
      </c>
      <c r="C1059" s="13">
        <v>0.26049606199999997</v>
      </c>
      <c r="D1059" s="16">
        <v>713000000</v>
      </c>
      <c r="E1059" s="16">
        <v>430773.52439999999</v>
      </c>
      <c r="F1059" s="13">
        <v>2.7601519290000001</v>
      </c>
      <c r="G1059" s="13">
        <v>456436986.10000002</v>
      </c>
      <c r="H1059" s="13">
        <v>388579138.89999998</v>
      </c>
      <c r="I1059" s="13">
        <v>0.1108</v>
      </c>
      <c r="J1059" s="11">
        <f t="shared" si="16"/>
        <v>11.08</v>
      </c>
    </row>
    <row r="1060" spans="1:10">
      <c r="A1060" s="21">
        <v>41396</v>
      </c>
      <c r="B1060" s="13" t="s">
        <v>24</v>
      </c>
      <c r="C1060" s="13">
        <v>0.17119999999999999</v>
      </c>
      <c r="D1060" s="16">
        <v>0</v>
      </c>
      <c r="E1060" s="16">
        <v>119840</v>
      </c>
      <c r="F1060" s="13">
        <v>1.8139929130000001</v>
      </c>
      <c r="G1060" s="13">
        <v>126979503.90000001</v>
      </c>
      <c r="H1060" s="13">
        <v>388579138.89999998</v>
      </c>
      <c r="I1060" s="13">
        <v>3.0800000000000001E-2</v>
      </c>
      <c r="J1060" s="11">
        <f t="shared" si="16"/>
        <v>3.08</v>
      </c>
    </row>
    <row r="1061" spans="1:10">
      <c r="A1061" s="21">
        <v>41395</v>
      </c>
      <c r="B1061" s="13" t="s">
        <v>20</v>
      </c>
      <c r="C1061" s="13">
        <v>-0.45802799199999999</v>
      </c>
      <c r="D1061" s="16">
        <v>1951959426</v>
      </c>
      <c r="E1061" s="16">
        <v>-95898.039799999999</v>
      </c>
      <c r="F1061" s="13">
        <v>-4.8517836980000002</v>
      </c>
      <c r="G1061" s="13">
        <v>-101582557</v>
      </c>
      <c r="H1061" s="13">
        <v>387291085.5</v>
      </c>
      <c r="I1061" s="13">
        <v>-2.47E-2</v>
      </c>
      <c r="J1061" s="11">
        <f t="shared" si="16"/>
        <v>-2.4699999999999998</v>
      </c>
    </row>
    <row r="1062" spans="1:10">
      <c r="A1062" s="21">
        <v>41395</v>
      </c>
      <c r="B1062" s="13" t="s">
        <v>23</v>
      </c>
      <c r="C1062" s="13">
        <v>5.1346536999999998E-2</v>
      </c>
      <c r="D1062" s="16">
        <v>0</v>
      </c>
      <c r="E1062" s="16">
        <v>-287286.66749999998</v>
      </c>
      <c r="F1062" s="13">
        <v>0.54390189099999997</v>
      </c>
      <c r="G1062" s="13">
        <v>-304316066.80000001</v>
      </c>
      <c r="H1062" s="13">
        <v>387291085.5</v>
      </c>
      <c r="I1062" s="13">
        <v>-7.4099999999999999E-2</v>
      </c>
      <c r="J1062" s="11">
        <f t="shared" si="16"/>
        <v>-7.41</v>
      </c>
    </row>
    <row r="1063" spans="1:10">
      <c r="A1063" s="21">
        <v>41395</v>
      </c>
      <c r="B1063" s="13" t="s">
        <v>21</v>
      </c>
      <c r="C1063" s="13">
        <v>0.25716872099999999</v>
      </c>
      <c r="D1063" s="16">
        <v>713000000</v>
      </c>
      <c r="E1063" s="16">
        <v>423954.44469999999</v>
      </c>
      <c r="F1063" s="13">
        <v>2.7241282849999999</v>
      </c>
      <c r="G1063" s="13">
        <v>449085055.80000001</v>
      </c>
      <c r="H1063" s="13">
        <v>387291085.5</v>
      </c>
      <c r="I1063" s="13">
        <v>0.1094</v>
      </c>
      <c r="J1063" s="11">
        <f t="shared" si="16"/>
        <v>10.94</v>
      </c>
    </row>
    <row r="1064" spans="1:10">
      <c r="A1064" s="21">
        <v>41395</v>
      </c>
      <c r="B1064" s="13" t="s">
        <v>24</v>
      </c>
      <c r="C1064" s="13">
        <v>0.17004900000000001</v>
      </c>
      <c r="D1064" s="16">
        <v>0</v>
      </c>
      <c r="E1064" s="16">
        <v>119034.3</v>
      </c>
      <c r="F1064" s="13">
        <v>1.801289398</v>
      </c>
      <c r="G1064" s="13">
        <v>126090257.90000001</v>
      </c>
      <c r="H1064" s="13">
        <v>387291085.5</v>
      </c>
      <c r="I1064" s="13">
        <v>3.0700000000000002E-2</v>
      </c>
      <c r="J1064" s="11">
        <f t="shared" si="16"/>
        <v>3.0700000000000003</v>
      </c>
    </row>
    <row r="1065" spans="1:10">
      <c r="A1065" s="21">
        <v>41394</v>
      </c>
      <c r="B1065" s="13" t="s">
        <v>20</v>
      </c>
      <c r="C1065" s="13">
        <v>-0.45287245399999998</v>
      </c>
      <c r="D1065" s="16">
        <v>1951959426</v>
      </c>
      <c r="E1065" s="16">
        <v>-84864.514200000005</v>
      </c>
      <c r="F1065" s="13">
        <v>-4.8125366200000004</v>
      </c>
      <c r="G1065" s="13">
        <v>-90182915.459999993</v>
      </c>
      <c r="H1065" s="13">
        <v>377307185.39999998</v>
      </c>
      <c r="I1065" s="13">
        <v>-2.24E-2</v>
      </c>
      <c r="J1065" s="11">
        <f t="shared" si="16"/>
        <v>-2.2399999999999998</v>
      </c>
    </row>
    <row r="1066" spans="1:10">
      <c r="A1066" s="21">
        <v>41394</v>
      </c>
      <c r="B1066" s="13" t="s">
        <v>23</v>
      </c>
      <c r="C1066" s="13">
        <v>5.1339731E-2</v>
      </c>
      <c r="D1066" s="16">
        <v>0</v>
      </c>
      <c r="E1066" s="16">
        <v>-287100.48060000001</v>
      </c>
      <c r="F1066" s="13">
        <v>0.54557157000000001</v>
      </c>
      <c r="G1066" s="13">
        <v>-305092872</v>
      </c>
      <c r="H1066" s="13">
        <v>377307185.39999998</v>
      </c>
      <c r="I1066" s="13">
        <v>-7.5999999999999998E-2</v>
      </c>
      <c r="J1066" s="11">
        <f t="shared" si="16"/>
        <v>-7.6</v>
      </c>
    </row>
    <row r="1067" spans="1:10">
      <c r="A1067" s="21">
        <v>41394</v>
      </c>
      <c r="B1067" s="13" t="s">
        <v>21</v>
      </c>
      <c r="C1067" s="13">
        <v>0.26199156400000001</v>
      </c>
      <c r="D1067" s="16">
        <v>713000000</v>
      </c>
      <c r="E1067" s="16">
        <v>434636.69069999998</v>
      </c>
      <c r="F1067" s="13">
        <v>2.7841039680000002</v>
      </c>
      <c r="G1067" s="13">
        <v>461875075.89999998</v>
      </c>
      <c r="H1067" s="13">
        <v>377307185.39999998</v>
      </c>
      <c r="I1067" s="13">
        <v>0.11509999999999999</v>
      </c>
      <c r="J1067" s="11">
        <f t="shared" si="16"/>
        <v>11.51</v>
      </c>
    </row>
    <row r="1068" spans="1:10">
      <c r="A1068" s="21">
        <v>41394</v>
      </c>
      <c r="B1068" s="13" t="s">
        <v>24</v>
      </c>
      <c r="C1068" s="13">
        <v>0.17035400000000001</v>
      </c>
      <c r="D1068" s="16">
        <v>0</v>
      </c>
      <c r="E1068" s="16">
        <v>119247.8</v>
      </c>
      <c r="F1068" s="13">
        <v>1.810299691</v>
      </c>
      <c r="G1068" s="13">
        <v>126720978.3</v>
      </c>
      <c r="H1068" s="13">
        <v>377307185.39999998</v>
      </c>
      <c r="I1068" s="13">
        <v>3.1600000000000003E-2</v>
      </c>
      <c r="J1068" s="11">
        <f t="shared" si="16"/>
        <v>3.16</v>
      </c>
    </row>
    <row r="1069" spans="1:10">
      <c r="A1069" s="21">
        <v>41393</v>
      </c>
      <c r="B1069" s="13" t="s">
        <v>20</v>
      </c>
      <c r="C1069" s="13">
        <v>-0.459424638</v>
      </c>
      <c r="D1069" s="16">
        <v>1951959426</v>
      </c>
      <c r="E1069" s="16">
        <v>-97754.549199999994</v>
      </c>
      <c r="F1069" s="13">
        <v>-4.8797078760000003</v>
      </c>
      <c r="G1069" s="13">
        <v>-103828485.5</v>
      </c>
      <c r="H1069" s="13">
        <v>378312566.19999999</v>
      </c>
      <c r="I1069" s="13">
        <v>-2.58E-2</v>
      </c>
      <c r="J1069" s="11">
        <f t="shared" si="16"/>
        <v>-2.58</v>
      </c>
    </row>
    <row r="1070" spans="1:10">
      <c r="A1070" s="21">
        <v>41393</v>
      </c>
      <c r="B1070" s="13" t="s">
        <v>23</v>
      </c>
      <c r="C1070" s="13">
        <v>5.1305588999999999E-2</v>
      </c>
      <c r="D1070" s="16">
        <v>0</v>
      </c>
      <c r="E1070" s="16">
        <v>-286858.1985</v>
      </c>
      <c r="F1070" s="13">
        <v>0.54493439399999999</v>
      </c>
      <c r="G1070" s="13">
        <v>-304682007.60000002</v>
      </c>
      <c r="H1070" s="13">
        <v>378312566.19999999</v>
      </c>
      <c r="I1070" s="13">
        <v>-7.5800000000000006E-2</v>
      </c>
      <c r="J1070" s="11">
        <f t="shared" si="16"/>
        <v>-7.580000000000001</v>
      </c>
    </row>
    <row r="1071" spans="1:10">
      <c r="A1071" s="21">
        <v>41393</v>
      </c>
      <c r="B1071" s="13" t="s">
        <v>21</v>
      </c>
      <c r="C1071" s="13">
        <v>0.19256110500000001</v>
      </c>
      <c r="D1071" s="16">
        <v>713000000</v>
      </c>
      <c r="E1071" s="16">
        <v>437661.99849999999</v>
      </c>
      <c r="F1071" s="13">
        <v>2.045258053</v>
      </c>
      <c r="G1071" s="13">
        <v>464855935.89999998</v>
      </c>
      <c r="H1071" s="13">
        <v>378312566.19999999</v>
      </c>
      <c r="I1071" s="13">
        <v>0.11559999999999999</v>
      </c>
      <c r="J1071" s="11">
        <f t="shared" si="16"/>
        <v>11.559999999999999</v>
      </c>
    </row>
    <row r="1072" spans="1:10">
      <c r="A1072" s="21">
        <v>41393</v>
      </c>
      <c r="B1072" s="13" t="s">
        <v>24</v>
      </c>
      <c r="C1072" s="13">
        <v>0.170735</v>
      </c>
      <c r="D1072" s="16">
        <v>0</v>
      </c>
      <c r="E1072" s="16">
        <v>119514.5</v>
      </c>
      <c r="F1072" s="13">
        <v>1.8134354479999999</v>
      </c>
      <c r="G1072" s="13">
        <v>126940481.3</v>
      </c>
      <c r="H1072" s="13">
        <v>378312566.19999999</v>
      </c>
      <c r="I1072" s="13">
        <v>3.15E-2</v>
      </c>
      <c r="J1072" s="11">
        <f t="shared" si="16"/>
        <v>3.15</v>
      </c>
    </row>
    <row r="1073" spans="1:10">
      <c r="A1073" s="21">
        <v>41390</v>
      </c>
      <c r="B1073" s="13" t="s">
        <v>20</v>
      </c>
      <c r="C1073" s="13">
        <v>-0.46155932100000002</v>
      </c>
      <c r="D1073" s="16">
        <v>1951959426</v>
      </c>
      <c r="E1073" s="16">
        <v>-97084.247099999993</v>
      </c>
      <c r="F1073" s="13">
        <v>-4.9016428940000001</v>
      </c>
      <c r="G1073" s="13">
        <v>-103101007.40000001</v>
      </c>
      <c r="H1073" s="13">
        <v>378634941.89999998</v>
      </c>
      <c r="I1073" s="13">
        <v>-2.5600000000000001E-2</v>
      </c>
      <c r="J1073" s="11">
        <f t="shared" si="16"/>
        <v>-2.56</v>
      </c>
    </row>
    <row r="1074" spans="1:10">
      <c r="A1074" s="21">
        <v>41390</v>
      </c>
      <c r="B1074" s="13" t="s">
        <v>23</v>
      </c>
      <c r="C1074" s="13">
        <v>5.1369349000000002E-2</v>
      </c>
      <c r="D1074" s="16">
        <v>0</v>
      </c>
      <c r="E1074" s="16">
        <v>-287312.1937</v>
      </c>
      <c r="F1074" s="13">
        <v>0.54552945399999997</v>
      </c>
      <c r="G1074" s="13">
        <v>-305118260.80000001</v>
      </c>
      <c r="H1074" s="13">
        <v>378634941.89999998</v>
      </c>
      <c r="I1074" s="13">
        <v>-7.5800000000000006E-2</v>
      </c>
      <c r="J1074" s="11">
        <f t="shared" si="16"/>
        <v>-7.580000000000001</v>
      </c>
    </row>
    <row r="1075" spans="1:10">
      <c r="A1075" s="21">
        <v>41390</v>
      </c>
      <c r="B1075" s="13" t="s">
        <v>21</v>
      </c>
      <c r="C1075" s="13">
        <v>0.192739673</v>
      </c>
      <c r="D1075" s="16">
        <v>713000000</v>
      </c>
      <c r="E1075" s="16">
        <v>438351.0258</v>
      </c>
      <c r="F1075" s="13">
        <v>2.04684643</v>
      </c>
      <c r="G1075" s="13">
        <v>465517668.69999999</v>
      </c>
      <c r="H1075" s="13">
        <v>378634941.89999998</v>
      </c>
      <c r="I1075" s="13">
        <v>0.1157</v>
      </c>
      <c r="J1075" s="11">
        <f t="shared" si="16"/>
        <v>11.57</v>
      </c>
    </row>
    <row r="1076" spans="1:10">
      <c r="A1076" s="21">
        <v>41390</v>
      </c>
      <c r="B1076" s="13" t="s">
        <v>24</v>
      </c>
      <c r="C1076" s="13">
        <v>0.169464</v>
      </c>
      <c r="D1076" s="16">
        <v>0</v>
      </c>
      <c r="E1076" s="16">
        <v>118624.8</v>
      </c>
      <c r="F1076" s="13">
        <v>1.799664688</v>
      </c>
      <c r="G1076" s="13">
        <v>125976528.2</v>
      </c>
      <c r="H1076" s="13">
        <v>378634941.89999998</v>
      </c>
      <c r="I1076" s="13">
        <v>3.1300000000000001E-2</v>
      </c>
      <c r="J1076" s="11">
        <f t="shared" si="16"/>
        <v>3.1300000000000003</v>
      </c>
    </row>
    <row r="1077" spans="1:10">
      <c r="A1077" s="21">
        <v>41389</v>
      </c>
      <c r="B1077" s="13" t="s">
        <v>20</v>
      </c>
      <c r="C1077" s="13">
        <v>-0.44494382199999999</v>
      </c>
      <c r="D1077" s="16">
        <v>1951959426</v>
      </c>
      <c r="E1077" s="16">
        <v>-93813.129499999995</v>
      </c>
      <c r="F1077" s="13">
        <v>-4.7402030829999999</v>
      </c>
      <c r="G1077" s="13">
        <v>-99943692.590000004</v>
      </c>
      <c r="H1077" s="13">
        <v>377717896.10000002</v>
      </c>
      <c r="I1077" s="13">
        <v>-2.4799999999999999E-2</v>
      </c>
      <c r="J1077" s="11">
        <f t="shared" si="16"/>
        <v>-2.48</v>
      </c>
    </row>
    <row r="1078" spans="1:10">
      <c r="A1078" s="21">
        <v>41389</v>
      </c>
      <c r="B1078" s="13" t="s">
        <v>23</v>
      </c>
      <c r="C1078" s="13">
        <v>5.1347021999999999E-2</v>
      </c>
      <c r="D1078" s="16">
        <v>0</v>
      </c>
      <c r="E1078" s="16">
        <v>-287417.38679999998</v>
      </c>
      <c r="F1078" s="13">
        <v>0.547024815</v>
      </c>
      <c r="G1078" s="13">
        <v>-306199730.30000001</v>
      </c>
      <c r="H1078" s="13">
        <v>377717896.10000002</v>
      </c>
      <c r="I1078" s="13">
        <v>-7.5999999999999998E-2</v>
      </c>
      <c r="J1078" s="11">
        <f t="shared" si="16"/>
        <v>-7.6</v>
      </c>
    </row>
    <row r="1079" spans="1:10">
      <c r="A1079" s="21">
        <v>41389</v>
      </c>
      <c r="B1079" s="13" t="s">
        <v>21</v>
      </c>
      <c r="C1079" s="13">
        <v>0.197571945</v>
      </c>
      <c r="D1079" s="16">
        <v>713000000</v>
      </c>
      <c r="E1079" s="16">
        <v>451765.19569999998</v>
      </c>
      <c r="F1079" s="13">
        <v>2.1048300850000001</v>
      </c>
      <c r="G1079" s="13">
        <v>481287449.69999999</v>
      </c>
      <c r="H1079" s="13">
        <v>377717896.10000002</v>
      </c>
      <c r="I1079" s="13">
        <v>0.1196</v>
      </c>
      <c r="J1079" s="11">
        <f t="shared" si="16"/>
        <v>11.959999999999999</v>
      </c>
    </row>
    <row r="1080" spans="1:10">
      <c r="A1080" s="21">
        <v>41389</v>
      </c>
      <c r="B1080" s="13" t="s">
        <v>24</v>
      </c>
      <c r="C1080" s="13">
        <v>0.16977800000000001</v>
      </c>
      <c r="D1080" s="16">
        <v>0</v>
      </c>
      <c r="E1080" s="16">
        <v>118844.6</v>
      </c>
      <c r="F1080" s="13">
        <v>1.8087276619999999</v>
      </c>
      <c r="G1080" s="13">
        <v>126610936.40000001</v>
      </c>
      <c r="H1080" s="13">
        <v>377717896.10000002</v>
      </c>
      <c r="I1080" s="13">
        <v>3.1399999999999997E-2</v>
      </c>
      <c r="J1080" s="11">
        <f t="shared" si="16"/>
        <v>3.1399999999999997</v>
      </c>
    </row>
    <row r="1081" spans="1:10">
      <c r="A1081" s="21">
        <v>41388</v>
      </c>
      <c r="B1081" s="13" t="s">
        <v>20</v>
      </c>
      <c r="C1081" s="13">
        <v>-0.45055339</v>
      </c>
      <c r="D1081" s="16">
        <v>1951959426</v>
      </c>
      <c r="E1081" s="16">
        <v>-102005.1795</v>
      </c>
      <c r="F1081" s="13">
        <v>-4.790304828</v>
      </c>
      <c r="G1081" s="13">
        <v>-108452386.5</v>
      </c>
      <c r="H1081" s="13">
        <v>380212818</v>
      </c>
      <c r="I1081" s="13">
        <v>-2.6800000000000001E-2</v>
      </c>
      <c r="J1081" s="11">
        <f t="shared" si="16"/>
        <v>-2.68</v>
      </c>
    </row>
    <row r="1082" spans="1:10">
      <c r="A1082" s="21">
        <v>41388</v>
      </c>
      <c r="B1082" s="13" t="s">
        <v>23</v>
      </c>
      <c r="C1082" s="13">
        <v>5.1383594999999997E-2</v>
      </c>
      <c r="D1082" s="16">
        <v>0</v>
      </c>
      <c r="E1082" s="16">
        <v>-287472.60570000001</v>
      </c>
      <c r="F1082" s="13">
        <v>0.54631279799999999</v>
      </c>
      <c r="G1082" s="13">
        <v>-305642226.10000002</v>
      </c>
      <c r="H1082" s="13">
        <v>380212818</v>
      </c>
      <c r="I1082" s="13">
        <v>-7.5600000000000001E-2</v>
      </c>
      <c r="J1082" s="11">
        <f t="shared" si="16"/>
        <v>-7.5600000000000005</v>
      </c>
    </row>
    <row r="1083" spans="1:10">
      <c r="A1083" s="21">
        <v>41388</v>
      </c>
      <c r="B1083" s="13" t="s">
        <v>21</v>
      </c>
      <c r="C1083" s="13">
        <v>0.196757723</v>
      </c>
      <c r="D1083" s="16">
        <v>713000000</v>
      </c>
      <c r="E1083" s="16">
        <v>449871.57949999999</v>
      </c>
      <c r="F1083" s="13">
        <v>2.091937363</v>
      </c>
      <c r="G1083" s="13">
        <v>478305578.60000002</v>
      </c>
      <c r="H1083" s="13">
        <v>380212818</v>
      </c>
      <c r="I1083" s="13">
        <v>0.1183</v>
      </c>
      <c r="J1083" s="11">
        <f t="shared" si="16"/>
        <v>11.83</v>
      </c>
    </row>
    <row r="1084" spans="1:10">
      <c r="A1084" s="21">
        <v>41388</v>
      </c>
      <c r="B1084" s="13" t="s">
        <v>24</v>
      </c>
      <c r="C1084" s="13">
        <v>0.16969100000000001</v>
      </c>
      <c r="D1084" s="16">
        <v>0</v>
      </c>
      <c r="E1084" s="16">
        <v>118783.7</v>
      </c>
      <c r="F1084" s="13">
        <v>1.8041626909999999</v>
      </c>
      <c r="G1084" s="13">
        <v>126291388.40000001</v>
      </c>
      <c r="H1084" s="13">
        <v>380212818</v>
      </c>
      <c r="I1084" s="13">
        <v>3.1199999999999999E-2</v>
      </c>
      <c r="J1084" s="11">
        <f t="shared" si="16"/>
        <v>3.1199999999999997</v>
      </c>
    </row>
    <row r="1085" spans="1:10">
      <c r="A1085" s="21">
        <v>41387</v>
      </c>
      <c r="B1085" s="13" t="s">
        <v>20</v>
      </c>
      <c r="C1085" s="13">
        <v>-0.45058141699999998</v>
      </c>
      <c r="D1085" s="16">
        <v>1951959426</v>
      </c>
      <c r="E1085" s="16">
        <v>-102593.236</v>
      </c>
      <c r="F1085" s="13">
        <v>-4.7906301129999997</v>
      </c>
      <c r="G1085" s="13">
        <v>-109078232.5</v>
      </c>
      <c r="H1085" s="13">
        <v>380300120.80000001</v>
      </c>
      <c r="I1085" s="13">
        <v>-2.69E-2</v>
      </c>
      <c r="J1085" s="11">
        <f t="shared" si="16"/>
        <v>-2.69</v>
      </c>
    </row>
    <row r="1086" spans="1:10">
      <c r="A1086" s="21">
        <v>41387</v>
      </c>
      <c r="B1086" s="13" t="s">
        <v>23</v>
      </c>
      <c r="C1086" s="13">
        <v>5.1334224999999997E-2</v>
      </c>
      <c r="D1086" s="16">
        <v>0</v>
      </c>
      <c r="E1086" s="16">
        <v>-287120.6618</v>
      </c>
      <c r="F1086" s="13">
        <v>0.54579100400000002</v>
      </c>
      <c r="G1086" s="13">
        <v>-305269777.30000001</v>
      </c>
      <c r="H1086" s="13">
        <v>380300120.80000001</v>
      </c>
      <c r="I1086" s="13">
        <v>-7.5399999999999995E-2</v>
      </c>
      <c r="J1086" s="11">
        <f t="shared" si="16"/>
        <v>-7.5399999999999991</v>
      </c>
    </row>
    <row r="1087" spans="1:10">
      <c r="A1087" s="21">
        <v>41387</v>
      </c>
      <c r="B1087" s="13" t="s">
        <v>21</v>
      </c>
      <c r="C1087" s="13">
        <v>0.196655635</v>
      </c>
      <c r="D1087" s="16">
        <v>713000000</v>
      </c>
      <c r="E1087" s="16">
        <v>449920.696</v>
      </c>
      <c r="F1087" s="13">
        <v>2.0908638740000001</v>
      </c>
      <c r="G1087" s="13">
        <v>478360525.60000002</v>
      </c>
      <c r="H1087" s="13">
        <v>380300120.80000001</v>
      </c>
      <c r="I1087" s="13">
        <v>0.1183</v>
      </c>
      <c r="J1087" s="11">
        <f t="shared" si="16"/>
        <v>11.83</v>
      </c>
    </row>
    <row r="1088" spans="1:10">
      <c r="A1088" s="21">
        <v>41387</v>
      </c>
      <c r="B1088" s="13" t="s">
        <v>24</v>
      </c>
      <c r="C1088" s="13">
        <v>0.16980400000000001</v>
      </c>
      <c r="D1088" s="16">
        <v>0</v>
      </c>
      <c r="E1088" s="16">
        <v>101882.4</v>
      </c>
      <c r="F1088" s="13">
        <v>1.8053744009999999</v>
      </c>
      <c r="G1088" s="13">
        <v>108322464</v>
      </c>
      <c r="H1088" s="13">
        <v>380300120.80000001</v>
      </c>
      <c r="I1088" s="13">
        <v>2.6700000000000002E-2</v>
      </c>
      <c r="J1088" s="11">
        <f t="shared" si="16"/>
        <v>2.67</v>
      </c>
    </row>
    <row r="1089" spans="1:10">
      <c r="A1089" s="21">
        <v>41386</v>
      </c>
      <c r="B1089" s="13" t="s">
        <v>20</v>
      </c>
      <c r="C1089" s="13">
        <v>-0.44643327199999999</v>
      </c>
      <c r="D1089" s="16">
        <v>1951959426</v>
      </c>
      <c r="E1089" s="16">
        <v>-101515.4786</v>
      </c>
      <c r="F1089" s="13">
        <v>-4.7480130129999996</v>
      </c>
      <c r="G1089" s="13">
        <v>-107966149.40000001</v>
      </c>
      <c r="H1089" s="13">
        <v>380310022.39999998</v>
      </c>
      <c r="I1089" s="13">
        <v>-2.6599999999999999E-2</v>
      </c>
      <c r="J1089" s="11">
        <f t="shared" si="16"/>
        <v>-2.6599999999999997</v>
      </c>
    </row>
    <row r="1090" spans="1:10">
      <c r="A1090" s="21">
        <v>41386</v>
      </c>
      <c r="B1090" s="13" t="s">
        <v>23</v>
      </c>
      <c r="C1090" s="13">
        <v>5.1372662999999999E-2</v>
      </c>
      <c r="D1090" s="16">
        <v>0</v>
      </c>
      <c r="E1090" s="16">
        <v>-287523.80349999998</v>
      </c>
      <c r="F1090" s="13">
        <v>0.54637072900000005</v>
      </c>
      <c r="G1090" s="13">
        <v>-305794134.60000002</v>
      </c>
      <c r="H1090" s="13">
        <v>380310022.39999998</v>
      </c>
      <c r="I1090" s="13">
        <v>-7.5600000000000001E-2</v>
      </c>
      <c r="J1090" s="11">
        <f t="shared" si="16"/>
        <v>-7.5600000000000005</v>
      </c>
    </row>
    <row r="1091" spans="1:10">
      <c r="A1091" s="21">
        <v>41386</v>
      </c>
      <c r="B1091" s="13" t="s">
        <v>21</v>
      </c>
      <c r="C1091" s="13">
        <v>0.197186168</v>
      </c>
      <c r="D1091" s="16">
        <v>713000000</v>
      </c>
      <c r="E1091" s="16">
        <v>451334.58059999999</v>
      </c>
      <c r="F1091" s="13">
        <v>2.0971611000000001</v>
      </c>
      <c r="G1091" s="13">
        <v>480014057.30000001</v>
      </c>
      <c r="H1091" s="13">
        <v>380310022.39999998</v>
      </c>
      <c r="I1091" s="13">
        <v>0.1186</v>
      </c>
      <c r="J1091" s="11">
        <f t="shared" ref="J1091:J1154" si="17">I1091*100</f>
        <v>11.86</v>
      </c>
    </row>
    <row r="1092" spans="1:10">
      <c r="A1092" s="21">
        <v>41386</v>
      </c>
      <c r="B1092" s="13" t="s">
        <v>24</v>
      </c>
      <c r="C1092" s="13">
        <v>0.169713</v>
      </c>
      <c r="D1092" s="16">
        <v>0</v>
      </c>
      <c r="E1092" s="16">
        <v>101827.8</v>
      </c>
      <c r="F1092" s="13">
        <v>1.8049719479999999</v>
      </c>
      <c r="G1092" s="13">
        <v>108298316.90000001</v>
      </c>
      <c r="H1092" s="13">
        <v>380310022.39999998</v>
      </c>
      <c r="I1092" s="13">
        <v>2.6700000000000002E-2</v>
      </c>
      <c r="J1092" s="11">
        <f t="shared" si="17"/>
        <v>2.67</v>
      </c>
    </row>
    <row r="1093" spans="1:10">
      <c r="A1093" s="21">
        <v>41383</v>
      </c>
      <c r="B1093" s="13" t="s">
        <v>20</v>
      </c>
      <c r="C1093" s="13">
        <v>-0.44419237499999997</v>
      </c>
      <c r="D1093" s="16">
        <v>1951959426</v>
      </c>
      <c r="E1093" s="16">
        <v>-100807.0738</v>
      </c>
      <c r="F1093" s="13">
        <v>-4.724231745</v>
      </c>
      <c r="G1093" s="13">
        <v>-107213902.09999999</v>
      </c>
      <c r="H1093" s="13">
        <v>380351915.89999998</v>
      </c>
      <c r="I1093" s="13">
        <v>-2.6499999999999999E-2</v>
      </c>
      <c r="J1093" s="11">
        <f t="shared" si="17"/>
        <v>-2.65</v>
      </c>
    </row>
    <row r="1094" spans="1:10">
      <c r="A1094" s="21">
        <v>41383</v>
      </c>
      <c r="B1094" s="13" t="s">
        <v>23</v>
      </c>
      <c r="C1094" s="13">
        <v>5.1419446000000001E-2</v>
      </c>
      <c r="D1094" s="16">
        <v>0</v>
      </c>
      <c r="E1094" s="16">
        <v>-287603.79029999999</v>
      </c>
      <c r="F1094" s="13">
        <v>0.546874266</v>
      </c>
      <c r="G1094" s="13">
        <v>-305882548.30000001</v>
      </c>
      <c r="H1094" s="13">
        <v>380351915.89999998</v>
      </c>
      <c r="I1094" s="13">
        <v>-7.5600000000000001E-2</v>
      </c>
      <c r="J1094" s="11">
        <f t="shared" si="17"/>
        <v>-7.5600000000000005</v>
      </c>
    </row>
    <row r="1095" spans="1:10">
      <c r="A1095" s="21">
        <v>41383</v>
      </c>
      <c r="B1095" s="13" t="s">
        <v>21</v>
      </c>
      <c r="C1095" s="13">
        <v>0.19705460999999999</v>
      </c>
      <c r="D1095" s="16">
        <v>713000000</v>
      </c>
      <c r="E1095" s="16">
        <v>451060.39610000001</v>
      </c>
      <c r="F1095" s="13">
        <v>2.0957848370000001</v>
      </c>
      <c r="G1095" s="13">
        <v>479727695.10000002</v>
      </c>
      <c r="H1095" s="13">
        <v>380351915.89999998</v>
      </c>
      <c r="I1095" s="13">
        <v>0.11849999999999999</v>
      </c>
      <c r="J1095" s="11">
        <f t="shared" si="17"/>
        <v>11.85</v>
      </c>
    </row>
    <row r="1096" spans="1:10">
      <c r="A1096" s="21">
        <v>41383</v>
      </c>
      <c r="B1096" s="13" t="s">
        <v>24</v>
      </c>
      <c r="C1096" s="13">
        <v>0.17013800000000001</v>
      </c>
      <c r="D1096" s="16">
        <v>0</v>
      </c>
      <c r="E1096" s="16">
        <v>102082.8</v>
      </c>
      <c r="F1096" s="13">
        <v>1.8095117919999999</v>
      </c>
      <c r="G1096" s="13">
        <v>108570707.5</v>
      </c>
      <c r="H1096" s="13">
        <v>380351915.89999998</v>
      </c>
      <c r="I1096" s="13">
        <v>2.6800000000000001E-2</v>
      </c>
      <c r="J1096" s="11">
        <f t="shared" si="17"/>
        <v>2.68</v>
      </c>
    </row>
    <row r="1097" spans="1:10">
      <c r="A1097" s="21">
        <v>41382</v>
      </c>
      <c r="B1097" s="13" t="s">
        <v>20</v>
      </c>
      <c r="C1097" s="13">
        <v>-0.44481542600000001</v>
      </c>
      <c r="D1097" s="16">
        <v>1951959426</v>
      </c>
      <c r="E1097" s="16">
        <v>-99295.006200000003</v>
      </c>
      <c r="F1097" s="13">
        <v>-4.7216863169999996</v>
      </c>
      <c r="G1097" s="13">
        <v>-105400992.09999999</v>
      </c>
      <c r="H1097" s="13">
        <v>380717376.5</v>
      </c>
      <c r="I1097" s="13">
        <v>-2.5999999999999999E-2</v>
      </c>
      <c r="J1097" s="11">
        <f t="shared" si="17"/>
        <v>-2.6</v>
      </c>
    </row>
    <row r="1098" spans="1:10">
      <c r="A1098" s="21">
        <v>41382</v>
      </c>
      <c r="B1098" s="13" t="s">
        <v>23</v>
      </c>
      <c r="C1098" s="13">
        <v>5.1414817000000002E-2</v>
      </c>
      <c r="D1098" s="16">
        <v>0</v>
      </c>
      <c r="E1098" s="16">
        <v>-287594.21240000002</v>
      </c>
      <c r="F1098" s="13">
        <v>0.54576488099999998</v>
      </c>
      <c r="G1098" s="13">
        <v>-305279353.69999999</v>
      </c>
      <c r="H1098" s="13">
        <v>380717376.5</v>
      </c>
      <c r="I1098" s="13">
        <v>-7.5499999999999998E-2</v>
      </c>
      <c r="J1098" s="11">
        <f t="shared" si="17"/>
        <v>-7.55</v>
      </c>
    </row>
    <row r="1099" spans="1:10">
      <c r="A1099" s="21">
        <v>41382</v>
      </c>
      <c r="B1099" s="13" t="s">
        <v>21</v>
      </c>
      <c r="C1099" s="13">
        <v>0.195803527</v>
      </c>
      <c r="D1099" s="16">
        <v>713000000</v>
      </c>
      <c r="E1099" s="16">
        <v>447780.86349999998</v>
      </c>
      <c r="F1099" s="13">
        <v>2.0784414839999998</v>
      </c>
      <c r="G1099" s="13">
        <v>475316424</v>
      </c>
      <c r="H1099" s="13">
        <v>380717376.5</v>
      </c>
      <c r="I1099" s="13">
        <v>0.1176</v>
      </c>
      <c r="J1099" s="11">
        <f t="shared" si="17"/>
        <v>11.76</v>
      </c>
    </row>
    <row r="1100" spans="1:10">
      <c r="A1100" s="21">
        <v>41382</v>
      </c>
      <c r="B1100" s="13" t="s">
        <v>24</v>
      </c>
      <c r="C1100" s="13">
        <v>0.169512</v>
      </c>
      <c r="D1100" s="16">
        <v>0</v>
      </c>
      <c r="E1100" s="16">
        <v>101707.2</v>
      </c>
      <c r="F1100" s="13">
        <v>1.799358665</v>
      </c>
      <c r="G1100" s="13">
        <v>107961519.90000001</v>
      </c>
      <c r="H1100" s="13">
        <v>380717376.5</v>
      </c>
      <c r="I1100" s="13">
        <v>2.6700000000000002E-2</v>
      </c>
      <c r="J1100" s="11">
        <f t="shared" si="17"/>
        <v>2.67</v>
      </c>
    </row>
    <row r="1101" spans="1:10">
      <c r="A1101" s="21">
        <v>41381</v>
      </c>
      <c r="B1101" s="13" t="s">
        <v>20</v>
      </c>
      <c r="C1101" s="13">
        <v>-0.43391468900000002</v>
      </c>
      <c r="D1101" s="16">
        <v>1951959426</v>
      </c>
      <c r="E1101" s="16">
        <v>-96583.410399999993</v>
      </c>
      <c r="F1101" s="13">
        <v>-4.6080231029999998</v>
      </c>
      <c r="G1101" s="13">
        <v>-102568223.09999999</v>
      </c>
      <c r="H1101" s="13">
        <v>379875256.5</v>
      </c>
      <c r="I1101" s="13">
        <v>-2.5399999999999999E-2</v>
      </c>
      <c r="J1101" s="11">
        <f t="shared" si="17"/>
        <v>-2.54</v>
      </c>
    </row>
    <row r="1102" spans="1:10">
      <c r="A1102" s="21">
        <v>41381</v>
      </c>
      <c r="B1102" s="13" t="s">
        <v>23</v>
      </c>
      <c r="C1102" s="13">
        <v>5.1372155000000003E-2</v>
      </c>
      <c r="D1102" s="16">
        <v>0</v>
      </c>
      <c r="E1102" s="16">
        <v>-287534.2401</v>
      </c>
      <c r="F1102" s="13">
        <v>0.54555442099999996</v>
      </c>
      <c r="G1102" s="13">
        <v>-305351363.89999998</v>
      </c>
      <c r="H1102" s="13">
        <v>379875256.5</v>
      </c>
      <c r="I1102" s="13">
        <v>-7.5600000000000001E-2</v>
      </c>
      <c r="J1102" s="11">
        <f t="shared" si="17"/>
        <v>-7.5600000000000005</v>
      </c>
    </row>
    <row r="1103" spans="1:10">
      <c r="A1103" s="21">
        <v>41381</v>
      </c>
      <c r="B1103" s="13" t="s">
        <v>21</v>
      </c>
      <c r="C1103" s="13">
        <v>0.19735649199999999</v>
      </c>
      <c r="D1103" s="16">
        <v>713000000</v>
      </c>
      <c r="E1103" s="16">
        <v>452406.03909999999</v>
      </c>
      <c r="F1103" s="13">
        <v>2.0958573139999999</v>
      </c>
      <c r="G1103" s="13">
        <v>480439481</v>
      </c>
      <c r="H1103" s="13">
        <v>379875256.5</v>
      </c>
      <c r="I1103" s="13">
        <v>0.11899999999999999</v>
      </c>
      <c r="J1103" s="11">
        <f t="shared" si="17"/>
        <v>11.899999999999999</v>
      </c>
    </row>
    <row r="1104" spans="1:10">
      <c r="A1104" s="21">
        <v>41381</v>
      </c>
      <c r="B1104" s="13" t="s">
        <v>24</v>
      </c>
      <c r="C1104" s="13">
        <v>0.16905999999999999</v>
      </c>
      <c r="D1104" s="16">
        <v>0</v>
      </c>
      <c r="E1104" s="16">
        <v>101436</v>
      </c>
      <c r="F1104" s="13">
        <v>1.7953584090000001</v>
      </c>
      <c r="G1104" s="13">
        <v>107721504.5</v>
      </c>
      <c r="H1104" s="13">
        <v>379875256.5</v>
      </c>
      <c r="I1104" s="13">
        <v>2.6700000000000002E-2</v>
      </c>
      <c r="J1104" s="11">
        <f t="shared" si="17"/>
        <v>2.67</v>
      </c>
    </row>
    <row r="1105" spans="1:10">
      <c r="A1105" s="21">
        <v>41380</v>
      </c>
      <c r="B1105" s="13" t="s">
        <v>20</v>
      </c>
      <c r="C1105" s="13">
        <v>-0.356665909</v>
      </c>
      <c r="D1105" s="16">
        <v>2018959426</v>
      </c>
      <c r="E1105" s="16">
        <v>-71689.813899999994</v>
      </c>
      <c r="F1105" s="13">
        <v>-3.7912307080000001</v>
      </c>
      <c r="G1105" s="13">
        <v>-76203701.280000001</v>
      </c>
      <c r="H1105" s="13">
        <v>379116935.39999998</v>
      </c>
      <c r="I1105" s="13">
        <v>-1.89E-2</v>
      </c>
      <c r="J1105" s="11">
        <f t="shared" si="17"/>
        <v>-1.8900000000000001</v>
      </c>
    </row>
    <row r="1106" spans="1:10">
      <c r="A1106" s="21">
        <v>41380</v>
      </c>
      <c r="B1106" s="13" t="s">
        <v>23</v>
      </c>
      <c r="C1106" s="13">
        <v>5.1301115000000001E-2</v>
      </c>
      <c r="D1106" s="16">
        <v>0</v>
      </c>
      <c r="E1106" s="16">
        <v>-294536.38709999999</v>
      </c>
      <c r="F1106" s="13">
        <v>0.54531245500000003</v>
      </c>
      <c r="G1106" s="13">
        <v>-313081617</v>
      </c>
      <c r="H1106" s="13">
        <v>379116935.39999998</v>
      </c>
      <c r="I1106" s="13">
        <v>-7.7600000000000002E-2</v>
      </c>
      <c r="J1106" s="11">
        <f t="shared" si="17"/>
        <v>-7.76</v>
      </c>
    </row>
    <row r="1107" spans="1:10">
      <c r="A1107" s="21">
        <v>41380</v>
      </c>
      <c r="B1107" s="13" t="s">
        <v>21</v>
      </c>
      <c r="C1107" s="13">
        <v>0.198049747</v>
      </c>
      <c r="D1107" s="16">
        <v>713000000</v>
      </c>
      <c r="E1107" s="16">
        <v>454643.2194</v>
      </c>
      <c r="F1107" s="13">
        <v>2.1051977869999998</v>
      </c>
      <c r="G1107" s="13">
        <v>483269438.10000002</v>
      </c>
      <c r="H1107" s="13">
        <v>379116935.39999998</v>
      </c>
      <c r="I1107" s="13">
        <v>0.11990000000000001</v>
      </c>
      <c r="J1107" s="11">
        <f t="shared" si="17"/>
        <v>11.99</v>
      </c>
    </row>
    <row r="1108" spans="1:10">
      <c r="A1108" s="21">
        <v>41380</v>
      </c>
      <c r="B1108" s="13" t="s">
        <v>24</v>
      </c>
      <c r="C1108" s="13">
        <v>0.169514</v>
      </c>
      <c r="D1108" s="16">
        <v>0</v>
      </c>
      <c r="E1108" s="16">
        <v>84757</v>
      </c>
      <c r="F1108" s="13">
        <v>1.8018730300000001</v>
      </c>
      <c r="G1108" s="13">
        <v>90093651.5</v>
      </c>
      <c r="H1108" s="13">
        <v>379116935.39999998</v>
      </c>
      <c r="I1108" s="13">
        <v>2.23E-2</v>
      </c>
      <c r="J1108" s="11">
        <f t="shared" si="17"/>
        <v>2.23</v>
      </c>
    </row>
    <row r="1109" spans="1:10">
      <c r="A1109" s="21">
        <v>41379</v>
      </c>
      <c r="B1109" s="13" t="s">
        <v>20</v>
      </c>
      <c r="C1109" s="13">
        <v>-0.36104101700000002</v>
      </c>
      <c r="D1109" s="16">
        <v>2018959426</v>
      </c>
      <c r="E1109" s="16">
        <v>-72709.286900000006</v>
      </c>
      <c r="F1109" s="13">
        <v>-3.8344237219999999</v>
      </c>
      <c r="G1109" s="13">
        <v>-77220648.459999993</v>
      </c>
      <c r="H1109" s="13">
        <v>379634406.30000001</v>
      </c>
      <c r="I1109" s="13">
        <v>-1.9099999999999999E-2</v>
      </c>
      <c r="J1109" s="11">
        <f t="shared" si="17"/>
        <v>-1.91</v>
      </c>
    </row>
    <row r="1110" spans="1:10">
      <c r="A1110" s="21">
        <v>41379</v>
      </c>
      <c r="B1110" s="13" t="s">
        <v>23</v>
      </c>
      <c r="C1110" s="13">
        <v>5.1341670999999998E-2</v>
      </c>
      <c r="D1110" s="16">
        <v>0</v>
      </c>
      <c r="E1110" s="16">
        <v>-295197.4461</v>
      </c>
      <c r="F1110" s="13">
        <v>0.54527245300000005</v>
      </c>
      <c r="G1110" s="13">
        <v>-313513433.89999998</v>
      </c>
      <c r="H1110" s="13">
        <v>379634406.30000001</v>
      </c>
      <c r="I1110" s="13">
        <v>-7.7700000000000005E-2</v>
      </c>
      <c r="J1110" s="11">
        <f t="shared" si="17"/>
        <v>-7.7700000000000005</v>
      </c>
    </row>
    <row r="1111" spans="1:10">
      <c r="A1111" s="21">
        <v>41379</v>
      </c>
      <c r="B1111" s="13" t="s">
        <v>21</v>
      </c>
      <c r="C1111" s="13">
        <v>0.19639047900000001</v>
      </c>
      <c r="D1111" s="16">
        <v>713000000</v>
      </c>
      <c r="E1111" s="16">
        <v>450266.43540000002</v>
      </c>
      <c r="F1111" s="13">
        <v>2.0857583380000002</v>
      </c>
      <c r="G1111" s="13">
        <v>478203921.39999998</v>
      </c>
      <c r="H1111" s="13">
        <v>379634406.30000001</v>
      </c>
      <c r="I1111" s="13">
        <v>0.1186</v>
      </c>
      <c r="J1111" s="11">
        <f t="shared" si="17"/>
        <v>11.86</v>
      </c>
    </row>
    <row r="1112" spans="1:10">
      <c r="A1112" s="21">
        <v>41379</v>
      </c>
      <c r="B1112" s="13" t="s">
        <v>24</v>
      </c>
      <c r="C1112" s="13">
        <v>0.16897300000000001</v>
      </c>
      <c r="D1112" s="16">
        <v>0</v>
      </c>
      <c r="E1112" s="16">
        <v>84486.5</v>
      </c>
      <c r="F1112" s="13">
        <v>1.7945719440000001</v>
      </c>
      <c r="G1112" s="13">
        <v>89728597.189999998</v>
      </c>
      <c r="H1112" s="13">
        <v>379634406.30000001</v>
      </c>
      <c r="I1112" s="13">
        <v>2.2200000000000001E-2</v>
      </c>
      <c r="J1112" s="11">
        <f t="shared" si="17"/>
        <v>2.2200000000000002</v>
      </c>
    </row>
    <row r="1113" spans="1:10">
      <c r="A1113" s="21">
        <v>41376</v>
      </c>
      <c r="B1113" s="13" t="s">
        <v>20</v>
      </c>
      <c r="C1113" s="13">
        <v>-0.361604062</v>
      </c>
      <c r="D1113" s="16">
        <v>2018959426</v>
      </c>
      <c r="E1113" s="16">
        <v>-74071.015100000004</v>
      </c>
      <c r="F1113" s="13">
        <v>-3.8421787350000001</v>
      </c>
      <c r="G1113" s="13">
        <v>-78703230.689999998</v>
      </c>
      <c r="H1113" s="13">
        <v>379472703.10000002</v>
      </c>
      <c r="I1113" s="13">
        <v>-1.95E-2</v>
      </c>
      <c r="J1113" s="11">
        <f t="shared" si="17"/>
        <v>-1.95</v>
      </c>
    </row>
    <row r="1114" spans="1:10">
      <c r="A1114" s="21">
        <v>41376</v>
      </c>
      <c r="B1114" s="13" t="s">
        <v>23</v>
      </c>
      <c r="C1114" s="13">
        <v>5.1373376999999998E-2</v>
      </c>
      <c r="D1114" s="16">
        <v>0</v>
      </c>
      <c r="E1114" s="16">
        <v>-295247.62180000002</v>
      </c>
      <c r="F1114" s="13">
        <v>0.54586139199999995</v>
      </c>
      <c r="G1114" s="13">
        <v>-313711667.89999998</v>
      </c>
      <c r="H1114" s="13">
        <v>379472703.10000002</v>
      </c>
      <c r="I1114" s="13">
        <v>-7.7799999999999994E-2</v>
      </c>
      <c r="J1114" s="11">
        <f t="shared" si="17"/>
        <v>-7.7799999999999994</v>
      </c>
    </row>
    <row r="1115" spans="1:10">
      <c r="A1115" s="21">
        <v>41376</v>
      </c>
      <c r="B1115" s="13" t="s">
        <v>21</v>
      </c>
      <c r="C1115" s="13">
        <v>0.19826643899999999</v>
      </c>
      <c r="D1115" s="16">
        <v>713000000</v>
      </c>
      <c r="E1115" s="16">
        <v>455539.06559999997</v>
      </c>
      <c r="F1115" s="13">
        <v>2.1066552500000002</v>
      </c>
      <c r="G1115" s="13">
        <v>484027336.69999999</v>
      </c>
      <c r="H1115" s="13">
        <v>379472703.10000002</v>
      </c>
      <c r="I1115" s="13">
        <v>0.12</v>
      </c>
      <c r="J1115" s="11">
        <f t="shared" si="17"/>
        <v>12</v>
      </c>
    </row>
    <row r="1116" spans="1:10">
      <c r="A1116" s="21">
        <v>41376</v>
      </c>
      <c r="B1116" s="13" t="s">
        <v>24</v>
      </c>
      <c r="C1116" s="13">
        <v>0.16724600000000001</v>
      </c>
      <c r="D1116" s="16">
        <v>0</v>
      </c>
      <c r="E1116" s="16">
        <v>83623</v>
      </c>
      <c r="F1116" s="13">
        <v>1.7770514559999999</v>
      </c>
      <c r="G1116" s="13">
        <v>88852572.769999996</v>
      </c>
      <c r="H1116" s="13">
        <v>379472703.10000002</v>
      </c>
      <c r="I1116" s="13">
        <v>2.1999999999999999E-2</v>
      </c>
      <c r="J1116" s="11">
        <f t="shared" si="17"/>
        <v>2.1999999999999997</v>
      </c>
    </row>
    <row r="1117" spans="1:10">
      <c r="A1117" s="21">
        <v>41375</v>
      </c>
      <c r="B1117" s="13" t="s">
        <v>20</v>
      </c>
      <c r="C1117" s="13">
        <v>-0.34439287200000002</v>
      </c>
      <c r="D1117" s="16">
        <v>2018959426</v>
      </c>
      <c r="E1117" s="16">
        <v>-70315.714999999997</v>
      </c>
      <c r="F1117" s="13">
        <v>-3.6794181410000002</v>
      </c>
      <c r="G1117" s="13">
        <v>-75123772.409999996</v>
      </c>
      <c r="H1117" s="13">
        <v>377648109.30000001</v>
      </c>
      <c r="I1117" s="13">
        <v>-1.8599999999999998E-2</v>
      </c>
      <c r="J1117" s="11">
        <f t="shared" si="17"/>
        <v>-1.8599999999999999</v>
      </c>
    </row>
    <row r="1118" spans="1:10">
      <c r="A1118" s="21">
        <v>41375</v>
      </c>
      <c r="B1118" s="13" t="s">
        <v>23</v>
      </c>
      <c r="C1118" s="13">
        <v>5.1348379E-2</v>
      </c>
      <c r="D1118" s="16">
        <v>0</v>
      </c>
      <c r="E1118" s="16">
        <v>-295122.44420000003</v>
      </c>
      <c r="F1118" s="13">
        <v>0.54859485399999997</v>
      </c>
      <c r="G1118" s="13">
        <v>-315302366.30000001</v>
      </c>
      <c r="H1118" s="13">
        <v>377648109.30000001</v>
      </c>
      <c r="I1118" s="13">
        <v>-7.8100000000000003E-2</v>
      </c>
      <c r="J1118" s="11">
        <f t="shared" si="17"/>
        <v>-7.8100000000000005</v>
      </c>
    </row>
    <row r="1119" spans="1:10">
      <c r="A1119" s="21">
        <v>41375</v>
      </c>
      <c r="B1119" s="13" t="s">
        <v>21</v>
      </c>
      <c r="C1119" s="13">
        <v>0.20243570899999999</v>
      </c>
      <c r="D1119" s="16">
        <v>713000000</v>
      </c>
      <c r="E1119" s="16">
        <v>467208.85499999998</v>
      </c>
      <c r="F1119" s="13">
        <v>2.1627788510000001</v>
      </c>
      <c r="G1119" s="13">
        <v>499155724.89999998</v>
      </c>
      <c r="H1119" s="13">
        <v>377648109.30000001</v>
      </c>
      <c r="I1119" s="13">
        <v>0.1237</v>
      </c>
      <c r="J1119" s="11">
        <f t="shared" si="17"/>
        <v>12.370000000000001</v>
      </c>
    </row>
    <row r="1120" spans="1:10">
      <c r="A1120" s="21">
        <v>41375</v>
      </c>
      <c r="B1120" s="13" t="s">
        <v>24</v>
      </c>
      <c r="C1120" s="13">
        <v>0.16684299999999999</v>
      </c>
      <c r="D1120" s="16">
        <v>0</v>
      </c>
      <c r="E1120" s="16">
        <v>33368.6</v>
      </c>
      <c r="F1120" s="13">
        <v>1.7825141309999999</v>
      </c>
      <c r="G1120" s="13">
        <v>35650282.609999999</v>
      </c>
      <c r="H1120" s="13">
        <v>377648109.30000001</v>
      </c>
      <c r="I1120" s="13">
        <v>8.8000000000000005E-3</v>
      </c>
      <c r="J1120" s="11">
        <f t="shared" si="17"/>
        <v>0.88</v>
      </c>
    </row>
    <row r="1121" spans="1:10">
      <c r="A1121" s="21">
        <v>41374</v>
      </c>
      <c r="B1121" s="13" t="s">
        <v>20</v>
      </c>
      <c r="C1121" s="13">
        <v>-0.36781937300000001</v>
      </c>
      <c r="D1121" s="16">
        <v>2018959426</v>
      </c>
      <c r="E1121" s="16">
        <v>-78804.252600000007</v>
      </c>
      <c r="F1121" s="13">
        <v>-3.9272849600000002</v>
      </c>
      <c r="G1121" s="13">
        <v>-84140961.219999999</v>
      </c>
      <c r="H1121" s="13">
        <v>379388032.69999999</v>
      </c>
      <c r="I1121" s="13">
        <v>-2.07E-2</v>
      </c>
      <c r="J1121" s="11">
        <f t="shared" si="17"/>
        <v>-2.0699999999999998</v>
      </c>
    </row>
    <row r="1122" spans="1:10">
      <c r="A1122" s="21">
        <v>41374</v>
      </c>
      <c r="B1122" s="13" t="s">
        <v>23</v>
      </c>
      <c r="C1122" s="13">
        <v>5.1388602999999998E-2</v>
      </c>
      <c r="D1122" s="16">
        <v>0</v>
      </c>
      <c r="E1122" s="16">
        <v>-295223.82209999999</v>
      </c>
      <c r="F1122" s="13">
        <v>0.54868694399999995</v>
      </c>
      <c r="G1122" s="13">
        <v>-315216696.39999998</v>
      </c>
      <c r="H1122" s="13">
        <v>379388032.69999999</v>
      </c>
      <c r="I1122" s="13">
        <v>-7.7799999999999994E-2</v>
      </c>
      <c r="J1122" s="11">
        <f t="shared" si="17"/>
        <v>-7.7799999999999994</v>
      </c>
    </row>
    <row r="1123" spans="1:10">
      <c r="A1123" s="21">
        <v>41374</v>
      </c>
      <c r="B1123" s="13" t="s">
        <v>21</v>
      </c>
      <c r="C1123" s="13">
        <v>0.20350217100000001</v>
      </c>
      <c r="D1123" s="16">
        <v>713000000</v>
      </c>
      <c r="E1123" s="16">
        <v>470431.75670000003</v>
      </c>
      <c r="F1123" s="13">
        <v>2.1728355659999998</v>
      </c>
      <c r="G1123" s="13">
        <v>502289900.5</v>
      </c>
      <c r="H1123" s="13">
        <v>379388032.69999999</v>
      </c>
      <c r="I1123" s="13">
        <v>0.1239</v>
      </c>
      <c r="J1123" s="11">
        <f t="shared" si="17"/>
        <v>12.389999999999999</v>
      </c>
    </row>
    <row r="1124" spans="1:10">
      <c r="A1124" s="21">
        <v>41374</v>
      </c>
      <c r="B1124" s="13" t="s">
        <v>24</v>
      </c>
      <c r="C1124" s="13">
        <v>0.168152</v>
      </c>
      <c r="D1124" s="16">
        <v>0</v>
      </c>
      <c r="E1124" s="16">
        <v>33630.400000000001</v>
      </c>
      <c r="F1124" s="13">
        <v>1.7953943400000001</v>
      </c>
      <c r="G1124" s="13">
        <v>35907886.810000002</v>
      </c>
      <c r="H1124" s="13">
        <v>379388032.69999999</v>
      </c>
      <c r="I1124" s="13">
        <v>8.8000000000000005E-3</v>
      </c>
      <c r="J1124" s="11">
        <f t="shared" si="17"/>
        <v>0.88</v>
      </c>
    </row>
    <row r="1125" spans="1:10">
      <c r="A1125" s="21">
        <v>41373</v>
      </c>
      <c r="B1125" s="13" t="s">
        <v>20</v>
      </c>
      <c r="C1125" s="13">
        <v>-0.38925501000000001</v>
      </c>
      <c r="D1125" s="16">
        <v>2018959426</v>
      </c>
      <c r="E1125" s="16">
        <v>-84264.481199999995</v>
      </c>
      <c r="F1125" s="13" t="s">
        <v>25</v>
      </c>
      <c r="G1125" s="13" t="s">
        <v>25</v>
      </c>
      <c r="H1125" s="13">
        <v>380141972.30000001</v>
      </c>
      <c r="I1125" s="13">
        <v>-2.2100000000000002E-2</v>
      </c>
      <c r="J1125" s="11">
        <f t="shared" si="17"/>
        <v>-2.21</v>
      </c>
    </row>
    <row r="1126" spans="1:10">
      <c r="A1126" s="21">
        <v>41373</v>
      </c>
      <c r="B1126" s="13" t="s">
        <v>23</v>
      </c>
      <c r="C1126" s="13">
        <v>5.1370341E-2</v>
      </c>
      <c r="D1126" s="16">
        <v>0</v>
      </c>
      <c r="E1126" s="16">
        <v>-294849.35680000001</v>
      </c>
      <c r="F1126" s="13" t="s">
        <v>25</v>
      </c>
      <c r="G1126" s="13" t="s">
        <v>25</v>
      </c>
      <c r="H1126" s="13">
        <v>380141972.30000001</v>
      </c>
      <c r="I1126" s="13">
        <v>-7.7499999999999999E-2</v>
      </c>
      <c r="J1126" s="11">
        <f t="shared" si="17"/>
        <v>-7.75</v>
      </c>
    </row>
    <row r="1127" spans="1:10">
      <c r="A1127" s="21">
        <v>41373</v>
      </c>
      <c r="B1127" s="13" t="s">
        <v>21</v>
      </c>
      <c r="C1127" s="13">
        <v>0.19959890199999999</v>
      </c>
      <c r="D1127" s="16">
        <v>713000000</v>
      </c>
      <c r="E1127" s="16">
        <v>460203.87729999999</v>
      </c>
      <c r="F1127" s="13" t="s">
        <v>25</v>
      </c>
      <c r="G1127" s="13" t="s">
        <v>25</v>
      </c>
      <c r="H1127" s="13">
        <v>380141972.30000001</v>
      </c>
      <c r="I1127" s="13">
        <v>0.121</v>
      </c>
      <c r="J1127" s="11">
        <f t="shared" si="17"/>
        <v>12.1</v>
      </c>
    </row>
    <row r="1128" spans="1:10">
      <c r="A1128" s="21">
        <v>41373</v>
      </c>
      <c r="B1128" s="13" t="s">
        <v>24</v>
      </c>
      <c r="C1128" s="13">
        <v>0.16863700000000001</v>
      </c>
      <c r="D1128" s="16">
        <v>0</v>
      </c>
      <c r="E1128" s="16">
        <v>33727.4</v>
      </c>
      <c r="F1128" s="13" t="s">
        <v>25</v>
      </c>
      <c r="G1128" s="13" t="s">
        <v>25</v>
      </c>
      <c r="H1128" s="13">
        <v>380141972.30000001</v>
      </c>
      <c r="I1128" s="13">
        <v>8.8000000000000005E-3</v>
      </c>
      <c r="J1128" s="11">
        <f t="shared" si="17"/>
        <v>0.88</v>
      </c>
    </row>
    <row r="1129" spans="1:10">
      <c r="A1129" s="21">
        <v>41372</v>
      </c>
      <c r="B1129" s="13" t="s">
        <v>20</v>
      </c>
      <c r="C1129" s="13">
        <v>-0.39186982199999998</v>
      </c>
      <c r="D1129" s="16">
        <v>2018959426</v>
      </c>
      <c r="E1129" s="16">
        <v>-84887.349499999997</v>
      </c>
      <c r="F1129" s="13">
        <v>-4.1630308290000002</v>
      </c>
      <c r="G1129" s="13">
        <v>-90180114.189999998</v>
      </c>
      <c r="H1129" s="13">
        <v>380401986.30000001</v>
      </c>
      <c r="I1129" s="13">
        <v>-2.23E-2</v>
      </c>
      <c r="J1129" s="11">
        <f t="shared" si="17"/>
        <v>-2.23</v>
      </c>
    </row>
    <row r="1130" spans="1:10">
      <c r="A1130" s="21">
        <v>41372</v>
      </c>
      <c r="B1130" s="13" t="s">
        <v>23</v>
      </c>
      <c r="C1130" s="13">
        <v>5.1427543999999999E-2</v>
      </c>
      <c r="D1130" s="16">
        <v>0</v>
      </c>
      <c r="E1130" s="16">
        <v>-295426.14500000002</v>
      </c>
      <c r="F1130" s="13">
        <v>0.54634074700000002</v>
      </c>
      <c r="G1130" s="13">
        <v>-313846098.89999998</v>
      </c>
      <c r="H1130" s="13">
        <v>380401986.30000001</v>
      </c>
      <c r="I1130" s="13">
        <v>-7.7600000000000002E-2</v>
      </c>
      <c r="J1130" s="11">
        <f t="shared" si="17"/>
        <v>-7.76</v>
      </c>
    </row>
    <row r="1131" spans="1:10">
      <c r="A1131" s="21">
        <v>41372</v>
      </c>
      <c r="B1131" s="13" t="s">
        <v>21</v>
      </c>
      <c r="C1131" s="13">
        <v>0.198509671</v>
      </c>
      <c r="D1131" s="16">
        <v>713000000</v>
      </c>
      <c r="E1131" s="16">
        <v>457496.8</v>
      </c>
      <c r="F1131" s="13">
        <v>2.1066650679999999</v>
      </c>
      <c r="G1131" s="13">
        <v>485925704.69999999</v>
      </c>
      <c r="H1131" s="13">
        <v>380401986.30000001</v>
      </c>
      <c r="I1131" s="13">
        <v>0.1202</v>
      </c>
      <c r="J1131" s="11">
        <f t="shared" si="17"/>
        <v>12.02</v>
      </c>
    </row>
    <row r="1132" spans="1:10">
      <c r="A1132" s="21">
        <v>41372</v>
      </c>
      <c r="B1132" s="13" t="s">
        <v>24</v>
      </c>
      <c r="C1132" s="13">
        <v>0.169575</v>
      </c>
      <c r="D1132" s="16">
        <v>0</v>
      </c>
      <c r="E1132" s="16">
        <v>33915</v>
      </c>
      <c r="F1132" s="13">
        <v>1.801480781</v>
      </c>
      <c r="G1132" s="13">
        <v>36029615.609999999</v>
      </c>
      <c r="H1132" s="13">
        <v>380401986.30000001</v>
      </c>
      <c r="I1132" s="13">
        <v>8.8999999999999999E-3</v>
      </c>
      <c r="J1132" s="11">
        <f t="shared" si="17"/>
        <v>0.89</v>
      </c>
    </row>
    <row r="1133" spans="1:10">
      <c r="A1133" s="21">
        <v>41369</v>
      </c>
      <c r="B1133" s="13" t="s">
        <v>20</v>
      </c>
      <c r="C1133" s="13">
        <v>-0.41949576</v>
      </c>
      <c r="D1133" s="16">
        <v>2018959426</v>
      </c>
      <c r="E1133" s="16">
        <v>-92342.911399999997</v>
      </c>
      <c r="F1133" s="13">
        <v>-4.4398535739999998</v>
      </c>
      <c r="G1133" s="13">
        <v>-97733766.180000007</v>
      </c>
      <c r="H1133" s="13">
        <v>381364569.19999999</v>
      </c>
      <c r="I1133" s="13">
        <v>-2.4199999999999999E-2</v>
      </c>
      <c r="J1133" s="11">
        <f t="shared" si="17"/>
        <v>-2.42</v>
      </c>
    </row>
    <row r="1134" spans="1:10">
      <c r="A1134" s="21">
        <v>41369</v>
      </c>
      <c r="B1134" s="13" t="s">
        <v>23</v>
      </c>
      <c r="C1134" s="13">
        <v>5.1502073000000002E-2</v>
      </c>
      <c r="D1134" s="16">
        <v>0</v>
      </c>
      <c r="E1134" s="16">
        <v>-295610.37709999998</v>
      </c>
      <c r="F1134" s="13">
        <v>0.54508694599999996</v>
      </c>
      <c r="G1134" s="13">
        <v>-312867712.69999999</v>
      </c>
      <c r="H1134" s="13">
        <v>381364569.19999999</v>
      </c>
      <c r="I1134" s="13">
        <v>-7.7499999999999999E-2</v>
      </c>
      <c r="J1134" s="11">
        <f t="shared" si="17"/>
        <v>-7.75</v>
      </c>
    </row>
    <row r="1135" spans="1:10">
      <c r="A1135" s="21">
        <v>41369</v>
      </c>
      <c r="B1135" s="13" t="s">
        <v>21</v>
      </c>
      <c r="C1135" s="13">
        <v>0.132759343</v>
      </c>
      <c r="D1135" s="16">
        <v>713000000</v>
      </c>
      <c r="E1135" s="16">
        <v>444821.54859999998</v>
      </c>
      <c r="F1135" s="13">
        <v>1.405096546</v>
      </c>
      <c r="G1135" s="13">
        <v>470789631.39999998</v>
      </c>
      <c r="H1135" s="13">
        <v>381364569.19999999</v>
      </c>
      <c r="I1135" s="13">
        <v>0.1166</v>
      </c>
      <c r="J1135" s="11">
        <f t="shared" si="17"/>
        <v>11.66</v>
      </c>
    </row>
    <row r="1136" spans="1:10">
      <c r="A1136" s="21">
        <v>41369</v>
      </c>
      <c r="B1136" s="13" t="s">
        <v>24</v>
      </c>
      <c r="C1136" s="13">
        <v>0.16747300000000001</v>
      </c>
      <c r="D1136" s="16">
        <v>0</v>
      </c>
      <c r="E1136" s="16">
        <v>33494.6</v>
      </c>
      <c r="F1136" s="13">
        <v>1.772498482</v>
      </c>
      <c r="G1136" s="13">
        <v>35449969.630000003</v>
      </c>
      <c r="H1136" s="13">
        <v>381364569.19999999</v>
      </c>
      <c r="I1136" s="13">
        <v>8.6999999999999994E-3</v>
      </c>
      <c r="J1136" s="11">
        <f t="shared" si="17"/>
        <v>0.86999999999999988</v>
      </c>
    </row>
    <row r="1137" spans="1:10">
      <c r="A1137" s="21">
        <v>41368</v>
      </c>
      <c r="B1137" s="13" t="s">
        <v>20</v>
      </c>
      <c r="C1137" s="13">
        <v>-0.42369802200000001</v>
      </c>
      <c r="D1137" s="16">
        <v>2018959426</v>
      </c>
      <c r="E1137" s="16">
        <v>-95386.250499999995</v>
      </c>
      <c r="F1137" s="13">
        <v>-4.5066486560000003</v>
      </c>
      <c r="G1137" s="13">
        <v>-101457239.7</v>
      </c>
      <c r="H1137" s="13">
        <v>381738037.60000002</v>
      </c>
      <c r="I1137" s="13">
        <v>-2.4899999999999999E-2</v>
      </c>
      <c r="J1137" s="11">
        <f t="shared" si="17"/>
        <v>-2.4899999999999998</v>
      </c>
    </row>
    <row r="1138" spans="1:10">
      <c r="A1138" s="21">
        <v>41368</v>
      </c>
      <c r="B1138" s="13" t="s">
        <v>23</v>
      </c>
      <c r="C1138" s="13">
        <v>5.1490309999999997E-2</v>
      </c>
      <c r="D1138" s="16">
        <v>0</v>
      </c>
      <c r="E1138" s="16">
        <v>-295586.14150000003</v>
      </c>
      <c r="F1138" s="13">
        <v>0.54767481600000001</v>
      </c>
      <c r="G1138" s="13">
        <v>-314399128.19999999</v>
      </c>
      <c r="H1138" s="13">
        <v>381738037.60000002</v>
      </c>
      <c r="I1138" s="13">
        <v>-7.7399999999999997E-2</v>
      </c>
      <c r="J1138" s="11">
        <f t="shared" si="17"/>
        <v>-7.7399999999999993</v>
      </c>
    </row>
    <row r="1139" spans="1:10">
      <c r="A1139" s="21">
        <v>41368</v>
      </c>
      <c r="B1139" s="13" t="s">
        <v>21</v>
      </c>
      <c r="C1139" s="13">
        <v>0.200275711</v>
      </c>
      <c r="D1139" s="16">
        <v>713000000</v>
      </c>
      <c r="E1139" s="16">
        <v>459687.92619999999</v>
      </c>
      <c r="F1139" s="13">
        <v>2.1302253420000001</v>
      </c>
      <c r="G1139" s="13">
        <v>488945396.89999998</v>
      </c>
      <c r="H1139" s="13">
        <v>381738037.60000002</v>
      </c>
      <c r="I1139" s="13">
        <v>0.12039999999999999</v>
      </c>
      <c r="J1139" s="11">
        <f t="shared" si="17"/>
        <v>12.04</v>
      </c>
    </row>
    <row r="1140" spans="1:10">
      <c r="A1140" s="21">
        <v>41368</v>
      </c>
      <c r="B1140" s="13" t="s">
        <v>24</v>
      </c>
      <c r="C1140" s="13">
        <v>0.16952100000000001</v>
      </c>
      <c r="D1140" s="16">
        <v>0</v>
      </c>
      <c r="E1140" s="16">
        <v>33904.199999999997</v>
      </c>
      <c r="F1140" s="13">
        <v>1.803103973</v>
      </c>
      <c r="G1140" s="13">
        <v>36062079.469999999</v>
      </c>
      <c r="H1140" s="13">
        <v>381738037.60000002</v>
      </c>
      <c r="I1140" s="13">
        <v>8.8000000000000005E-3</v>
      </c>
      <c r="J1140" s="11">
        <f t="shared" si="17"/>
        <v>0.88</v>
      </c>
    </row>
    <row r="1141" spans="1:10">
      <c r="A1141" s="21">
        <v>41367</v>
      </c>
      <c r="B1141" s="13" t="s">
        <v>20</v>
      </c>
      <c r="C1141" s="13">
        <v>-0.47808877599999999</v>
      </c>
      <c r="D1141" s="16">
        <v>2031940426</v>
      </c>
      <c r="E1141" s="16">
        <v>-107015.9856</v>
      </c>
      <c r="F1141" s="13">
        <v>-5.1059263880000003</v>
      </c>
      <c r="G1141" s="13">
        <v>-114291690.59999999</v>
      </c>
      <c r="H1141" s="13">
        <v>382671142.80000001</v>
      </c>
      <c r="I1141" s="13">
        <v>-2.7900000000000001E-2</v>
      </c>
      <c r="J1141" s="11">
        <f t="shared" si="17"/>
        <v>-2.79</v>
      </c>
    </row>
    <row r="1142" spans="1:10">
      <c r="A1142" s="21">
        <v>41367</v>
      </c>
      <c r="B1142" s="13" t="s">
        <v>23</v>
      </c>
      <c r="C1142" s="13">
        <v>5.1486338999999999E-2</v>
      </c>
      <c r="D1142" s="16">
        <v>0</v>
      </c>
      <c r="E1142" s="16">
        <v>-287779.07169999997</v>
      </c>
      <c r="F1142" s="13">
        <v>0.54986745199999998</v>
      </c>
      <c r="G1142" s="13">
        <v>-307344332.19999999</v>
      </c>
      <c r="H1142" s="13">
        <v>382671142.80000001</v>
      </c>
      <c r="I1142" s="13">
        <v>-7.5200000000000003E-2</v>
      </c>
      <c r="J1142" s="11">
        <f t="shared" si="17"/>
        <v>-7.5200000000000005</v>
      </c>
    </row>
    <row r="1143" spans="1:10">
      <c r="A1143" s="21">
        <v>41367</v>
      </c>
      <c r="B1143" s="13" t="s">
        <v>21</v>
      </c>
      <c r="C1143" s="13">
        <v>0.240526091</v>
      </c>
      <c r="D1143" s="16">
        <v>663000000</v>
      </c>
      <c r="E1143" s="16">
        <v>453600.36589999998</v>
      </c>
      <c r="F1143" s="13">
        <v>2.5687875899999999</v>
      </c>
      <c r="G1143" s="13">
        <v>484439333</v>
      </c>
      <c r="H1143" s="13">
        <v>382671142.80000001</v>
      </c>
      <c r="I1143" s="13">
        <v>0.11849999999999999</v>
      </c>
      <c r="J1143" s="11">
        <f t="shared" si="17"/>
        <v>11.85</v>
      </c>
    </row>
    <row r="1144" spans="1:10">
      <c r="A1144" s="21">
        <v>41367</v>
      </c>
      <c r="B1144" s="13" t="s">
        <v>24</v>
      </c>
      <c r="C1144" s="13">
        <v>0.24504799999999999</v>
      </c>
      <c r="D1144" s="16">
        <v>0</v>
      </c>
      <c r="E1144" s="16">
        <v>8931.6</v>
      </c>
      <c r="F1144" s="13">
        <v>2.6170809949999998</v>
      </c>
      <c r="G1144" s="13">
        <v>9538833.4580000006</v>
      </c>
      <c r="H1144" s="13">
        <v>382671142.80000001</v>
      </c>
      <c r="I1144" s="13">
        <v>2.3E-3</v>
      </c>
      <c r="J1144" s="11">
        <f t="shared" si="17"/>
        <v>0.22999999999999998</v>
      </c>
    </row>
    <row r="1145" spans="1:10">
      <c r="A1145" s="21">
        <v>41366</v>
      </c>
      <c r="B1145" s="13" t="s">
        <v>20</v>
      </c>
      <c r="C1145" s="13">
        <v>-0.49571014299999999</v>
      </c>
      <c r="D1145" s="16">
        <v>2031940426</v>
      </c>
      <c r="E1145" s="16">
        <v>-113779.1453</v>
      </c>
      <c r="F1145" s="13">
        <v>-5.3166800949999997</v>
      </c>
      <c r="G1145" s="13">
        <v>-122032467.09999999</v>
      </c>
      <c r="H1145" s="13">
        <v>382682366.5</v>
      </c>
      <c r="I1145" s="13">
        <v>-2.9700000000000001E-2</v>
      </c>
      <c r="J1145" s="11">
        <f t="shared" si="17"/>
        <v>-2.97</v>
      </c>
    </row>
    <row r="1146" spans="1:10">
      <c r="A1146" s="21">
        <v>41366</v>
      </c>
      <c r="B1146" s="13" t="s">
        <v>23</v>
      </c>
      <c r="C1146" s="13">
        <v>5.1409352999999998E-2</v>
      </c>
      <c r="D1146" s="16">
        <v>0</v>
      </c>
      <c r="E1146" s="16">
        <v>-287182.65399999998</v>
      </c>
      <c r="F1146" s="13">
        <v>0.55138489300000004</v>
      </c>
      <c r="G1146" s="13">
        <v>-308014334.89999998</v>
      </c>
      <c r="H1146" s="13">
        <v>382682366.5</v>
      </c>
      <c r="I1146" s="13">
        <v>-7.4999999999999997E-2</v>
      </c>
      <c r="J1146" s="11">
        <f t="shared" si="17"/>
        <v>-7.5</v>
      </c>
    </row>
    <row r="1147" spans="1:10">
      <c r="A1147" s="21">
        <v>41366</v>
      </c>
      <c r="B1147" s="13" t="s">
        <v>21</v>
      </c>
      <c r="C1147" s="13">
        <v>0.243192204</v>
      </c>
      <c r="D1147" s="16">
        <v>663000000</v>
      </c>
      <c r="E1147" s="16">
        <v>459032.88059999997</v>
      </c>
      <c r="F1147" s="13">
        <v>2.6083290180000001</v>
      </c>
      <c r="G1147" s="13">
        <v>492330248.60000002</v>
      </c>
      <c r="H1147" s="13">
        <v>382682366.5</v>
      </c>
      <c r="I1147" s="13">
        <v>0.11990000000000001</v>
      </c>
      <c r="J1147" s="11">
        <f t="shared" si="17"/>
        <v>11.99</v>
      </c>
    </row>
    <row r="1148" spans="1:10">
      <c r="A1148" s="21">
        <v>41366</v>
      </c>
      <c r="B1148" s="13" t="s">
        <v>24</v>
      </c>
      <c r="C1148" s="13">
        <v>0.245028</v>
      </c>
      <c r="D1148" s="16">
        <v>0</v>
      </c>
      <c r="E1148" s="16">
        <v>8930.1</v>
      </c>
      <c r="F1148" s="13">
        <v>2.6280186290000001</v>
      </c>
      <c r="G1148" s="13">
        <v>9577872.3900000006</v>
      </c>
      <c r="H1148" s="13">
        <v>382682366.5</v>
      </c>
      <c r="I1148" s="13">
        <v>2.3E-3</v>
      </c>
      <c r="J1148" s="11">
        <f t="shared" si="17"/>
        <v>0.22999999999999998</v>
      </c>
    </row>
    <row r="1149" spans="1:10">
      <c r="A1149" s="21">
        <v>41365</v>
      </c>
      <c r="B1149" s="13" t="s">
        <v>20</v>
      </c>
      <c r="C1149" s="13">
        <v>-0.50995228199999998</v>
      </c>
      <c r="D1149" s="16">
        <v>2031940426</v>
      </c>
      <c r="E1149" s="16">
        <v>-117456.0049</v>
      </c>
      <c r="F1149" s="13">
        <v>-5.4605526659999999</v>
      </c>
      <c r="G1149" s="13">
        <v>-125771513</v>
      </c>
      <c r="H1149" s="13">
        <v>383781043.10000002</v>
      </c>
      <c r="I1149" s="13">
        <v>-3.0599999999999999E-2</v>
      </c>
      <c r="J1149" s="11">
        <f t="shared" si="17"/>
        <v>-3.06</v>
      </c>
    </row>
    <row r="1150" spans="1:10">
      <c r="A1150" s="21">
        <v>41365</v>
      </c>
      <c r="B1150" s="13" t="s">
        <v>23</v>
      </c>
      <c r="C1150" s="13">
        <v>5.1468017999999997E-2</v>
      </c>
      <c r="D1150" s="16">
        <v>0</v>
      </c>
      <c r="E1150" s="16">
        <v>-287826.46720000001</v>
      </c>
      <c r="F1150" s="13">
        <v>0.55111788399999995</v>
      </c>
      <c r="G1150" s="13">
        <v>-308203657.10000002</v>
      </c>
      <c r="H1150" s="13">
        <v>383781043.10000002</v>
      </c>
      <c r="I1150" s="13">
        <v>-7.4899999999999994E-2</v>
      </c>
      <c r="J1150" s="11">
        <f t="shared" si="17"/>
        <v>-7.4899999999999993</v>
      </c>
    </row>
    <row r="1151" spans="1:10">
      <c r="A1151" s="21">
        <v>41365</v>
      </c>
      <c r="B1151" s="13" t="s">
        <v>21</v>
      </c>
      <c r="C1151" s="13">
        <v>0.2415216</v>
      </c>
      <c r="D1151" s="16">
        <v>663000000</v>
      </c>
      <c r="E1151" s="16">
        <v>455692.1545</v>
      </c>
      <c r="F1151" s="13">
        <v>2.5862055399999999</v>
      </c>
      <c r="G1151" s="13">
        <v>487953696.19999999</v>
      </c>
      <c r="H1151" s="13">
        <v>383781043.10000002</v>
      </c>
      <c r="I1151" s="13">
        <v>0.1187</v>
      </c>
      <c r="J1151" s="11">
        <f t="shared" si="17"/>
        <v>11.87</v>
      </c>
    </row>
    <row r="1152" spans="1:10">
      <c r="A1152" s="21">
        <v>41365</v>
      </c>
      <c r="B1152" s="13" t="s">
        <v>24</v>
      </c>
      <c r="C1152" s="13">
        <v>0.24509300000000001</v>
      </c>
      <c r="D1152" s="16">
        <v>0</v>
      </c>
      <c r="E1152" s="16">
        <v>956.2</v>
      </c>
      <c r="F1152" s="13">
        <v>2.6244479759999999</v>
      </c>
      <c r="G1152" s="13">
        <v>1023895.8909999999</v>
      </c>
      <c r="H1152" s="13">
        <v>383781043.10000002</v>
      </c>
      <c r="I1152" s="13">
        <v>2.0000000000000001E-4</v>
      </c>
      <c r="J1152" s="11">
        <f t="shared" si="17"/>
        <v>0.02</v>
      </c>
    </row>
    <row r="1153" spans="1:10">
      <c r="A1153" s="21">
        <v>41361</v>
      </c>
      <c r="B1153" s="13" t="s">
        <v>20</v>
      </c>
      <c r="C1153" s="13">
        <v>-0.52419010700000002</v>
      </c>
      <c r="D1153" s="16">
        <v>2031940428</v>
      </c>
      <c r="E1153" s="16">
        <v>-112772.5512</v>
      </c>
      <c r="F1153" s="13">
        <v>-5.618791753</v>
      </c>
      <c r="G1153" s="13">
        <v>-120880854.5</v>
      </c>
      <c r="H1153" s="13">
        <v>400871802.19999999</v>
      </c>
      <c r="I1153" s="13">
        <v>-2.81E-2</v>
      </c>
      <c r="J1153" s="11">
        <f t="shared" si="17"/>
        <v>-2.81</v>
      </c>
    </row>
    <row r="1154" spans="1:10">
      <c r="A1154" s="21">
        <v>41361</v>
      </c>
      <c r="B1154" s="13" t="s">
        <v>23</v>
      </c>
      <c r="C1154" s="13">
        <v>5.1453287E-2</v>
      </c>
      <c r="D1154" s="16">
        <v>0</v>
      </c>
      <c r="E1154" s="16">
        <v>-287757.54149999999</v>
      </c>
      <c r="F1154" s="13">
        <v>0.55152758700000004</v>
      </c>
      <c r="G1154" s="13">
        <v>-308447198.69999999</v>
      </c>
      <c r="H1154" s="13">
        <v>400871802.19999999</v>
      </c>
      <c r="I1154" s="13">
        <v>-7.17E-2</v>
      </c>
      <c r="J1154" s="11">
        <f t="shared" si="17"/>
        <v>-7.17</v>
      </c>
    </row>
    <row r="1155" spans="1:10">
      <c r="A1155" s="21">
        <v>41361</v>
      </c>
      <c r="B1155" s="13" t="s">
        <v>21</v>
      </c>
      <c r="C1155" s="13">
        <v>0.242985229</v>
      </c>
      <c r="D1155" s="16">
        <v>663000000</v>
      </c>
      <c r="E1155" s="16">
        <v>458484.9031</v>
      </c>
      <c r="F1155" s="13">
        <v>2.6045577409999998</v>
      </c>
      <c r="G1155" s="13">
        <v>491449792.39999998</v>
      </c>
      <c r="H1155" s="13">
        <v>400871802.19999999</v>
      </c>
      <c r="I1155" s="13">
        <v>0.1143</v>
      </c>
      <c r="J1155" s="11">
        <f t="shared" ref="J1155:J1218" si="18">I1155*100</f>
        <v>11.43</v>
      </c>
    </row>
    <row r="1156" spans="1:10">
      <c r="A1156" s="21">
        <v>41361</v>
      </c>
      <c r="B1156" s="13" t="s">
        <v>24</v>
      </c>
      <c r="C1156" s="13">
        <v>0.245369</v>
      </c>
      <c r="D1156" s="16">
        <v>0</v>
      </c>
      <c r="E1156" s="16">
        <v>-7078.1</v>
      </c>
      <c r="F1156" s="13">
        <v>2.6301093729999998</v>
      </c>
      <c r="G1156" s="13">
        <v>-7587012.6840000004</v>
      </c>
      <c r="H1156" s="13">
        <v>400871802.19999999</v>
      </c>
      <c r="I1156" s="13">
        <v>-1.6999999999999999E-3</v>
      </c>
      <c r="J1156" s="11">
        <f t="shared" si="18"/>
        <v>-0.16999999999999998</v>
      </c>
    </row>
    <row r="1157" spans="1:10">
      <c r="A1157" s="21">
        <v>41360</v>
      </c>
      <c r="B1157" s="13" t="s">
        <v>20</v>
      </c>
      <c r="C1157" s="13">
        <v>-0.53619913299999999</v>
      </c>
      <c r="D1157" s="16">
        <v>2031940429</v>
      </c>
      <c r="E1157" s="16">
        <v>-116791.9938</v>
      </c>
      <c r="F1157" s="13">
        <v>-5.7411524219999999</v>
      </c>
      <c r="G1157" s="13">
        <v>-125050675.5</v>
      </c>
      <c r="H1157" s="13">
        <v>401405274.69999999</v>
      </c>
      <c r="I1157" s="13">
        <v>-2.9000000000000001E-2</v>
      </c>
      <c r="J1157" s="11">
        <f t="shared" si="18"/>
        <v>-2.9000000000000004</v>
      </c>
    </row>
    <row r="1158" spans="1:10">
      <c r="A1158" s="21">
        <v>41360</v>
      </c>
      <c r="B1158" s="13" t="s">
        <v>23</v>
      </c>
      <c r="C1158" s="13">
        <v>5.1547672000000003E-2</v>
      </c>
      <c r="D1158" s="16">
        <v>0</v>
      </c>
      <c r="E1158" s="16">
        <v>-287922.93190000003</v>
      </c>
      <c r="F1158" s="13">
        <v>0.55192749100000005</v>
      </c>
      <c r="G1158" s="13">
        <v>-308282751</v>
      </c>
      <c r="H1158" s="13">
        <v>401405274.69999999</v>
      </c>
      <c r="I1158" s="13">
        <v>-7.17E-2</v>
      </c>
      <c r="J1158" s="11">
        <f t="shared" si="18"/>
        <v>-7.17</v>
      </c>
    </row>
    <row r="1159" spans="1:10">
      <c r="A1159" s="21">
        <v>41360</v>
      </c>
      <c r="B1159" s="13" t="s">
        <v>21</v>
      </c>
      <c r="C1159" s="13">
        <v>0.31603828899999997</v>
      </c>
      <c r="D1159" s="16">
        <v>663000000</v>
      </c>
      <c r="E1159" s="16">
        <v>457360.71090000001</v>
      </c>
      <c r="F1159" s="13">
        <v>3.3838622200000001</v>
      </c>
      <c r="G1159" s="13">
        <v>489701939.39999998</v>
      </c>
      <c r="H1159" s="13">
        <v>401405274.69999999</v>
      </c>
      <c r="I1159" s="13">
        <v>0.1139</v>
      </c>
      <c r="J1159" s="11">
        <f t="shared" si="18"/>
        <v>11.39</v>
      </c>
    </row>
    <row r="1160" spans="1:10">
      <c r="A1160" s="21">
        <v>41360</v>
      </c>
      <c r="B1160" s="13" t="s">
        <v>24</v>
      </c>
      <c r="C1160" s="13">
        <v>0.243918</v>
      </c>
      <c r="D1160" s="16">
        <v>0</v>
      </c>
      <c r="E1160" s="16">
        <v>-7191.9</v>
      </c>
      <c r="F1160" s="13">
        <v>2.6116610979999999</v>
      </c>
      <c r="G1160" s="13">
        <v>-7700458.9460000005</v>
      </c>
      <c r="H1160" s="13">
        <v>401405274.69999999</v>
      </c>
      <c r="I1160" s="13">
        <v>-1.6999999999999999E-3</v>
      </c>
      <c r="J1160" s="11">
        <f t="shared" si="18"/>
        <v>-0.16999999999999998</v>
      </c>
    </row>
    <row r="1161" spans="1:10">
      <c r="A1161" s="21">
        <v>41359</v>
      </c>
      <c r="B1161" s="13" t="s">
        <v>20</v>
      </c>
      <c r="C1161" s="13">
        <v>-0.49920437099999998</v>
      </c>
      <c r="D1161" s="16">
        <v>2031940426</v>
      </c>
      <c r="E1161" s="16">
        <v>-113791.67939999999</v>
      </c>
      <c r="F1161" s="13">
        <v>-5.3668759899999996</v>
      </c>
      <c r="G1161" s="13">
        <v>-122335834.3</v>
      </c>
      <c r="H1161" s="13">
        <v>400537591.5</v>
      </c>
      <c r="I1161" s="13">
        <v>-2.8400000000000002E-2</v>
      </c>
      <c r="J1161" s="11">
        <f t="shared" si="18"/>
        <v>-2.8400000000000003</v>
      </c>
    </row>
    <row r="1162" spans="1:10">
      <c r="A1162" s="21">
        <v>41359</v>
      </c>
      <c r="B1162" s="13" t="s">
        <v>23</v>
      </c>
      <c r="C1162" s="13">
        <v>5.1492973999999997E-2</v>
      </c>
      <c r="D1162" s="16">
        <v>0</v>
      </c>
      <c r="E1162" s="16">
        <v>-287511.23790000001</v>
      </c>
      <c r="F1162" s="13">
        <v>0.55359372200000001</v>
      </c>
      <c r="G1162" s="13">
        <v>-309099288.60000002</v>
      </c>
      <c r="H1162" s="13">
        <v>400537591.5</v>
      </c>
      <c r="I1162" s="13">
        <v>-7.17E-2</v>
      </c>
      <c r="J1162" s="11">
        <f t="shared" si="18"/>
        <v>-7.17</v>
      </c>
    </row>
    <row r="1163" spans="1:10">
      <c r="A1163" s="21">
        <v>41359</v>
      </c>
      <c r="B1163" s="13" t="s">
        <v>21</v>
      </c>
      <c r="C1163" s="13">
        <v>0.24545900500000001</v>
      </c>
      <c r="D1163" s="16">
        <v>663000000</v>
      </c>
      <c r="E1163" s="16">
        <v>461750.74719999998</v>
      </c>
      <c r="F1163" s="13">
        <v>2.638895244</v>
      </c>
      <c r="G1163" s="13">
        <v>496421734.69999999</v>
      </c>
      <c r="H1163" s="13">
        <v>400537591.5</v>
      </c>
      <c r="I1163" s="13">
        <v>0.1152</v>
      </c>
      <c r="J1163" s="11">
        <f t="shared" si="18"/>
        <v>11.52</v>
      </c>
    </row>
    <row r="1164" spans="1:10">
      <c r="A1164" s="21">
        <v>41359</v>
      </c>
      <c r="B1164" s="13" t="s">
        <v>24</v>
      </c>
      <c r="C1164" s="13">
        <v>0.24358099999999999</v>
      </c>
      <c r="D1164" s="16">
        <v>0</v>
      </c>
      <c r="E1164" s="16">
        <v>-7208.2</v>
      </c>
      <c r="F1164" s="13">
        <v>2.6187050759999999</v>
      </c>
      <c r="G1164" s="13">
        <v>-7749434.4510000004</v>
      </c>
      <c r="H1164" s="13">
        <v>400537591.5</v>
      </c>
      <c r="I1164" s="13">
        <v>-1.6999999999999999E-3</v>
      </c>
      <c r="J1164" s="11">
        <f t="shared" si="18"/>
        <v>-0.16999999999999998</v>
      </c>
    </row>
    <row r="1165" spans="1:10">
      <c r="A1165" s="21">
        <v>41358</v>
      </c>
      <c r="B1165" s="13" t="s">
        <v>20</v>
      </c>
      <c r="C1165" s="13">
        <v>-0.50097181599999996</v>
      </c>
      <c r="D1165" s="16">
        <v>2031940427</v>
      </c>
      <c r="E1165" s="16">
        <v>-114128.41130000001</v>
      </c>
      <c r="F1165" s="13">
        <v>-5.3920702379999996</v>
      </c>
      <c r="G1165" s="13">
        <v>-122838928.3</v>
      </c>
      <c r="H1165" s="13">
        <v>400552432.19999999</v>
      </c>
      <c r="I1165" s="13">
        <v>-2.8400000000000002E-2</v>
      </c>
      <c r="J1165" s="11">
        <f t="shared" si="18"/>
        <v>-2.8400000000000003</v>
      </c>
    </row>
    <row r="1166" spans="1:10">
      <c r="A1166" s="21">
        <v>41358</v>
      </c>
      <c r="B1166" s="13" t="s">
        <v>23</v>
      </c>
      <c r="C1166" s="13">
        <v>5.1493995000000001E-2</v>
      </c>
      <c r="D1166" s="16">
        <v>0</v>
      </c>
      <c r="E1166" s="16">
        <v>-287619.74550000002</v>
      </c>
      <c r="F1166" s="13">
        <v>0.554241235</v>
      </c>
      <c r="G1166" s="13">
        <v>-309571480.89999998</v>
      </c>
      <c r="H1166" s="13">
        <v>400552432.19999999</v>
      </c>
      <c r="I1166" s="13">
        <v>-7.1800000000000003E-2</v>
      </c>
      <c r="J1166" s="11">
        <f t="shared" si="18"/>
        <v>-7.1800000000000006</v>
      </c>
    </row>
    <row r="1167" spans="1:10">
      <c r="A1167" s="21">
        <v>41358</v>
      </c>
      <c r="B1167" s="13" t="s">
        <v>21</v>
      </c>
      <c r="C1167" s="13">
        <v>0.24458898900000001</v>
      </c>
      <c r="D1167" s="16">
        <v>663000000</v>
      </c>
      <c r="E1167" s="16">
        <v>460636.87729999999</v>
      </c>
      <c r="F1167" s="13">
        <v>2.632565278</v>
      </c>
      <c r="G1167" s="13">
        <v>495793638.89999998</v>
      </c>
      <c r="H1167" s="13">
        <v>400552432.19999999</v>
      </c>
      <c r="I1167" s="13">
        <v>0.115</v>
      </c>
      <c r="J1167" s="11">
        <f t="shared" si="18"/>
        <v>11.5</v>
      </c>
    </row>
    <row r="1168" spans="1:10">
      <c r="A1168" s="21">
        <v>41358</v>
      </c>
      <c r="B1168" s="13" t="s">
        <v>24</v>
      </c>
      <c r="C1168" s="13">
        <v>0.243562</v>
      </c>
      <c r="D1168" s="16">
        <v>0</v>
      </c>
      <c r="E1168" s="16">
        <v>-7208.5</v>
      </c>
      <c r="F1168" s="13">
        <v>2.6215115689999999</v>
      </c>
      <c r="G1168" s="13">
        <v>-7758667.6670000004</v>
      </c>
      <c r="H1168" s="13">
        <v>400552432.19999999</v>
      </c>
      <c r="I1168" s="13">
        <v>-1.6999999999999999E-3</v>
      </c>
      <c r="J1168" s="11">
        <f t="shared" si="18"/>
        <v>-0.16999999999999998</v>
      </c>
    </row>
    <row r="1169" spans="1:10">
      <c r="A1169" s="21">
        <v>41355</v>
      </c>
      <c r="B1169" s="13" t="s">
        <v>20</v>
      </c>
      <c r="C1169" s="13">
        <v>-0.45702190599999998</v>
      </c>
      <c r="D1169" s="16">
        <v>2031940427</v>
      </c>
      <c r="E1169" s="16">
        <v>-107532.1038</v>
      </c>
      <c r="F1169" s="13">
        <v>-4.9169827799999997</v>
      </c>
      <c r="G1169" s="13">
        <v>-115691063.3</v>
      </c>
      <c r="H1169" s="13">
        <v>400545321.39999998</v>
      </c>
      <c r="I1169" s="13">
        <v>-2.6800000000000001E-2</v>
      </c>
      <c r="J1169" s="11">
        <f t="shared" si="18"/>
        <v>-2.68</v>
      </c>
    </row>
    <row r="1170" spans="1:10">
      <c r="A1170" s="21">
        <v>41355</v>
      </c>
      <c r="B1170" s="13" t="s">
        <v>23</v>
      </c>
      <c r="C1170" s="13">
        <v>5.1518925E-2</v>
      </c>
      <c r="D1170" s="16">
        <v>0</v>
      </c>
      <c r="E1170" s="16">
        <v>-287717.56939999998</v>
      </c>
      <c r="F1170" s="13">
        <v>0.55427904800000005</v>
      </c>
      <c r="G1170" s="13">
        <v>-309548036</v>
      </c>
      <c r="H1170" s="13">
        <v>400545321.39999998</v>
      </c>
      <c r="I1170" s="13">
        <v>-7.1800000000000003E-2</v>
      </c>
      <c r="J1170" s="11">
        <f t="shared" si="18"/>
        <v>-7.1800000000000006</v>
      </c>
    </row>
    <row r="1171" spans="1:10">
      <c r="A1171" s="21">
        <v>41355</v>
      </c>
      <c r="B1171" s="13" t="s">
        <v>21</v>
      </c>
      <c r="C1171" s="13">
        <v>0.24403208500000001</v>
      </c>
      <c r="D1171" s="16">
        <v>663000000</v>
      </c>
      <c r="E1171" s="16">
        <v>459286.10460000002</v>
      </c>
      <c r="F1171" s="13">
        <v>2.625479313</v>
      </c>
      <c r="G1171" s="13">
        <v>494134271.89999998</v>
      </c>
      <c r="H1171" s="13">
        <v>400545321.39999998</v>
      </c>
      <c r="I1171" s="13">
        <v>0.11459999999999999</v>
      </c>
      <c r="J1171" s="11">
        <f t="shared" si="18"/>
        <v>11.459999999999999</v>
      </c>
    </row>
    <row r="1172" spans="1:10">
      <c r="A1172" s="21">
        <v>41355</v>
      </c>
      <c r="B1172" s="13" t="s">
        <v>24</v>
      </c>
      <c r="C1172" s="13">
        <v>0.24324699999999999</v>
      </c>
      <c r="D1172" s="16">
        <v>0</v>
      </c>
      <c r="E1172" s="16">
        <v>-7214.1</v>
      </c>
      <c r="F1172" s="13">
        <v>2.617032783</v>
      </c>
      <c r="G1172" s="13">
        <v>-7761467.2309999997</v>
      </c>
      <c r="H1172" s="13">
        <v>400545321.39999998</v>
      </c>
      <c r="I1172" s="13">
        <v>-1.8E-3</v>
      </c>
      <c r="J1172" s="11">
        <f t="shared" si="18"/>
        <v>-0.18</v>
      </c>
    </row>
    <row r="1173" spans="1:10">
      <c r="A1173" s="21">
        <v>41354</v>
      </c>
      <c r="B1173" s="13" t="s">
        <v>20</v>
      </c>
      <c r="C1173" s="13">
        <v>-0.43421765299999998</v>
      </c>
      <c r="D1173" s="16">
        <v>1994676251</v>
      </c>
      <c r="E1173" s="16">
        <v>-101903.1813</v>
      </c>
      <c r="F1173" s="13">
        <v>-4.6770201150000004</v>
      </c>
      <c r="G1173" s="13">
        <v>-109761366.3</v>
      </c>
      <c r="H1173" s="13">
        <v>399667458.89999998</v>
      </c>
      <c r="I1173" s="13">
        <v>-2.5399999999999999E-2</v>
      </c>
      <c r="J1173" s="11">
        <f t="shared" si="18"/>
        <v>-2.54</v>
      </c>
    </row>
    <row r="1174" spans="1:10">
      <c r="A1174" s="21">
        <v>41354</v>
      </c>
      <c r="B1174" s="13" t="s">
        <v>23</v>
      </c>
      <c r="C1174" s="13">
        <v>5.1533661000000001E-2</v>
      </c>
      <c r="D1174" s="16">
        <v>0</v>
      </c>
      <c r="E1174" s="16">
        <v>-249200.0576</v>
      </c>
      <c r="F1174" s="13">
        <v>0.55507639399999997</v>
      </c>
      <c r="G1174" s="13">
        <v>-268416927.30000001</v>
      </c>
      <c r="H1174" s="13">
        <v>399667458.89999998</v>
      </c>
      <c r="I1174" s="13">
        <v>-6.2300000000000001E-2</v>
      </c>
      <c r="J1174" s="11">
        <f t="shared" si="18"/>
        <v>-6.23</v>
      </c>
    </row>
    <row r="1175" spans="1:10">
      <c r="A1175" s="21">
        <v>41354</v>
      </c>
      <c r="B1175" s="13" t="s">
        <v>21</v>
      </c>
      <c r="C1175" s="13">
        <v>0.24697847000000001</v>
      </c>
      <c r="D1175" s="16">
        <v>663000000</v>
      </c>
      <c r="E1175" s="16">
        <v>464358.22570000001</v>
      </c>
      <c r="F1175" s="13">
        <v>2.660240237</v>
      </c>
      <c r="G1175" s="13">
        <v>500166851.10000002</v>
      </c>
      <c r="H1175" s="13">
        <v>399667458.89999998</v>
      </c>
      <c r="I1175" s="13">
        <v>0.11609999999999999</v>
      </c>
      <c r="J1175" s="11">
        <f t="shared" si="18"/>
        <v>11.61</v>
      </c>
    </row>
    <row r="1176" spans="1:10">
      <c r="A1176" s="21">
        <v>41354</v>
      </c>
      <c r="B1176" s="13" t="s">
        <v>24</v>
      </c>
      <c r="C1176" s="13">
        <v>0.24299200000000001</v>
      </c>
      <c r="D1176" s="16">
        <v>0</v>
      </c>
      <c r="E1176" s="16">
        <v>-7269.3</v>
      </c>
      <c r="F1176" s="13">
        <v>2.6173014019999998</v>
      </c>
      <c r="G1176" s="13">
        <v>-7829866.4469999997</v>
      </c>
      <c r="H1176" s="13">
        <v>399667458.89999998</v>
      </c>
      <c r="I1176" s="13">
        <v>-1.8E-3</v>
      </c>
      <c r="J1176" s="11">
        <f t="shared" si="18"/>
        <v>-0.18</v>
      </c>
    </row>
    <row r="1177" spans="1:10">
      <c r="A1177" s="21">
        <v>41353</v>
      </c>
      <c r="B1177" s="13" t="s">
        <v>20</v>
      </c>
      <c r="C1177" s="13">
        <v>-0.48898232899999999</v>
      </c>
      <c r="D1177" s="16">
        <v>1915685775</v>
      </c>
      <c r="E1177" s="16">
        <v>-139288.44399999999</v>
      </c>
      <c r="F1177" s="13">
        <v>-5.2648693089999998</v>
      </c>
      <c r="G1177" s="13">
        <v>-149971770</v>
      </c>
      <c r="H1177" s="13">
        <v>399705916.30000001</v>
      </c>
      <c r="I1177" s="13">
        <v>-3.4799999999999998E-2</v>
      </c>
      <c r="J1177" s="11">
        <f t="shared" si="18"/>
        <v>-3.4799999999999995</v>
      </c>
    </row>
    <row r="1178" spans="1:10">
      <c r="A1178" s="21">
        <v>41353</v>
      </c>
      <c r="B1178" s="13" t="s">
        <v>23</v>
      </c>
      <c r="C1178" s="13">
        <v>4.8788906999999999E-2</v>
      </c>
      <c r="D1178" s="16">
        <v>0</v>
      </c>
      <c r="E1178" s="16">
        <v>-185462.4149</v>
      </c>
      <c r="F1178" s="13">
        <v>0.52530982000000004</v>
      </c>
      <c r="G1178" s="13">
        <v>-199687252.09999999</v>
      </c>
      <c r="H1178" s="13">
        <v>399705916.30000001</v>
      </c>
      <c r="I1178" s="13">
        <v>-4.6300000000000001E-2</v>
      </c>
      <c r="J1178" s="11">
        <f t="shared" si="18"/>
        <v>-4.63</v>
      </c>
    </row>
    <row r="1179" spans="1:10">
      <c r="A1179" s="21">
        <v>41353</v>
      </c>
      <c r="B1179" s="13" t="s">
        <v>21</v>
      </c>
      <c r="C1179" s="13">
        <v>0.24583627299999999</v>
      </c>
      <c r="D1179" s="16">
        <v>613000000</v>
      </c>
      <c r="E1179" s="16">
        <v>436244.2953</v>
      </c>
      <c r="F1179" s="13">
        <v>2.6469174280000001</v>
      </c>
      <c r="G1179" s="13">
        <v>469703927</v>
      </c>
      <c r="H1179" s="13">
        <v>399705916.30000001</v>
      </c>
      <c r="I1179" s="13">
        <v>0.1091</v>
      </c>
      <c r="J1179" s="11">
        <f t="shared" si="18"/>
        <v>10.91</v>
      </c>
    </row>
    <row r="1180" spans="1:10">
      <c r="A1180" s="21">
        <v>41353</v>
      </c>
      <c r="B1180" s="13" t="s">
        <v>24</v>
      </c>
      <c r="C1180" s="13">
        <v>0.24374799999999999</v>
      </c>
      <c r="D1180" s="16">
        <v>0</v>
      </c>
      <c r="E1180" s="16">
        <v>-27964.959999999999</v>
      </c>
      <c r="F1180" s="13">
        <v>2.624433008</v>
      </c>
      <c r="G1180" s="13">
        <v>-30109852.829999998</v>
      </c>
      <c r="H1180" s="13">
        <v>399705916.30000001</v>
      </c>
      <c r="I1180" s="13">
        <v>-6.8999999999999999E-3</v>
      </c>
      <c r="J1180" s="11">
        <f t="shared" si="18"/>
        <v>-0.69</v>
      </c>
    </row>
    <row r="1181" spans="1:10">
      <c r="A1181" s="21">
        <v>41352</v>
      </c>
      <c r="B1181" s="13" t="s">
        <v>20</v>
      </c>
      <c r="C1181" s="13">
        <v>-0.46556187199999999</v>
      </c>
      <c r="D1181" s="16">
        <v>1833929922</v>
      </c>
      <c r="E1181" s="16">
        <v>-127812.719</v>
      </c>
      <c r="F1181" s="13">
        <v>-5.0012042870000002</v>
      </c>
      <c r="G1181" s="13">
        <v>-137300229.40000001</v>
      </c>
      <c r="H1181" s="13">
        <v>399982507.30000001</v>
      </c>
      <c r="I1181" s="13">
        <v>-3.1899999999999998E-2</v>
      </c>
      <c r="J1181" s="11">
        <f t="shared" si="18"/>
        <v>-3.19</v>
      </c>
    </row>
    <row r="1182" spans="1:10">
      <c r="A1182" s="21">
        <v>41352</v>
      </c>
      <c r="B1182" s="13" t="s">
        <v>23</v>
      </c>
      <c r="C1182" s="13">
        <v>4.8866867000000001E-2</v>
      </c>
      <c r="D1182" s="16">
        <v>0</v>
      </c>
      <c r="E1182" s="16">
        <v>-185432.4748</v>
      </c>
      <c r="F1182" s="13">
        <v>0.52494244000000001</v>
      </c>
      <c r="G1182" s="13">
        <v>-199197087.09999999</v>
      </c>
      <c r="H1182" s="13">
        <v>399982507.30000001</v>
      </c>
      <c r="I1182" s="13">
        <v>-4.6300000000000001E-2</v>
      </c>
      <c r="J1182" s="11">
        <f t="shared" si="18"/>
        <v>-4.63</v>
      </c>
    </row>
    <row r="1183" spans="1:10">
      <c r="A1183" s="21">
        <v>41352</v>
      </c>
      <c r="B1183" s="13" t="s">
        <v>21</v>
      </c>
      <c r="C1183" s="13">
        <v>0.24211534500000001</v>
      </c>
      <c r="D1183" s="16">
        <v>589000000</v>
      </c>
      <c r="E1183" s="16">
        <v>414103.56540000002</v>
      </c>
      <c r="F1183" s="13">
        <v>2.6008751449999998</v>
      </c>
      <c r="G1183" s="13">
        <v>444842383.19999999</v>
      </c>
      <c r="H1183" s="13">
        <v>399982507.30000001</v>
      </c>
      <c r="I1183" s="13">
        <v>0.10349999999999999</v>
      </c>
      <c r="J1183" s="11">
        <f t="shared" si="18"/>
        <v>10.35</v>
      </c>
    </row>
    <row r="1184" spans="1:10">
      <c r="A1184" s="21">
        <v>41352</v>
      </c>
      <c r="B1184" s="13" t="s">
        <v>24</v>
      </c>
      <c r="C1184" s="13">
        <v>0.242364</v>
      </c>
      <c r="D1184" s="16">
        <v>0</v>
      </c>
      <c r="E1184" s="16">
        <v>-28043.040000000001</v>
      </c>
      <c r="F1184" s="13">
        <v>2.6035462709999999</v>
      </c>
      <c r="G1184" s="13">
        <v>-30124668.77</v>
      </c>
      <c r="H1184" s="13">
        <v>399982507.30000001</v>
      </c>
      <c r="I1184" s="13">
        <v>-7.0000000000000001E-3</v>
      </c>
      <c r="J1184" s="11">
        <f t="shared" si="18"/>
        <v>-0.70000000000000007</v>
      </c>
    </row>
    <row r="1185" spans="1:10">
      <c r="A1185" s="21">
        <v>41351</v>
      </c>
      <c r="B1185" s="13" t="s">
        <v>20</v>
      </c>
      <c r="C1185" s="13">
        <v>-0.45503480200000002</v>
      </c>
      <c r="D1185" s="16">
        <v>1833929922</v>
      </c>
      <c r="E1185" s="16">
        <v>-124441.53879999999</v>
      </c>
      <c r="F1185" s="13">
        <v>-4.9055534019999998</v>
      </c>
      <c r="G1185" s="13">
        <v>-134155588</v>
      </c>
      <c r="H1185" s="13">
        <v>399387818.19999999</v>
      </c>
      <c r="I1185" s="13">
        <v>-3.1099999999999999E-2</v>
      </c>
      <c r="J1185" s="11">
        <f t="shared" si="18"/>
        <v>-3.11</v>
      </c>
    </row>
    <row r="1186" spans="1:10">
      <c r="A1186" s="21">
        <v>41351</v>
      </c>
      <c r="B1186" s="13" t="s">
        <v>23</v>
      </c>
      <c r="C1186" s="13">
        <v>4.8799236000000003E-2</v>
      </c>
      <c r="D1186" s="16">
        <v>0</v>
      </c>
      <c r="E1186" s="16">
        <v>-185660.8481</v>
      </c>
      <c r="F1186" s="13">
        <v>0.52608560299999996</v>
      </c>
      <c r="G1186" s="13">
        <v>-200153746.69999999</v>
      </c>
      <c r="H1186" s="13">
        <v>399387818.19999999</v>
      </c>
      <c r="I1186" s="13">
        <v>-4.6399999999999997E-2</v>
      </c>
      <c r="J1186" s="11">
        <f t="shared" si="18"/>
        <v>-4.6399999999999997</v>
      </c>
    </row>
    <row r="1187" spans="1:10">
      <c r="A1187" s="21">
        <v>41351</v>
      </c>
      <c r="B1187" s="13" t="s">
        <v>21</v>
      </c>
      <c r="C1187" s="13">
        <v>0.24563483899999999</v>
      </c>
      <c r="D1187" s="16">
        <v>564000000</v>
      </c>
      <c r="E1187" s="16">
        <v>410346.01899999997</v>
      </c>
      <c r="F1187" s="13">
        <v>2.6480937610000002</v>
      </c>
      <c r="G1187" s="13">
        <v>442378099.60000002</v>
      </c>
      <c r="H1187" s="13">
        <v>399387818.19999999</v>
      </c>
      <c r="I1187" s="13">
        <v>0.1027</v>
      </c>
      <c r="J1187" s="11">
        <f t="shared" si="18"/>
        <v>10.27</v>
      </c>
    </row>
    <row r="1188" spans="1:10">
      <c r="A1188" s="21">
        <v>41351</v>
      </c>
      <c r="B1188" s="13" t="s">
        <v>24</v>
      </c>
      <c r="C1188" s="13">
        <v>0.24104100000000001</v>
      </c>
      <c r="D1188" s="16">
        <v>0</v>
      </c>
      <c r="E1188" s="16">
        <v>-28134.84</v>
      </c>
      <c r="F1188" s="13">
        <v>2.5985693680000002</v>
      </c>
      <c r="G1188" s="13">
        <v>-30331077.859999999</v>
      </c>
      <c r="H1188" s="13">
        <v>399387818.19999999</v>
      </c>
      <c r="I1188" s="13">
        <v>-7.0000000000000001E-3</v>
      </c>
      <c r="J1188" s="11">
        <f t="shared" si="18"/>
        <v>-0.70000000000000007</v>
      </c>
    </row>
    <row r="1189" spans="1:10">
      <c r="A1189" s="21">
        <v>41348</v>
      </c>
      <c r="B1189" s="13" t="s">
        <v>20</v>
      </c>
      <c r="C1189" s="13">
        <v>-0.44442706900000001</v>
      </c>
      <c r="D1189" s="16">
        <v>1833929922</v>
      </c>
      <c r="E1189" s="16">
        <v>-122157.60950000001</v>
      </c>
      <c r="F1189" s="13">
        <v>-4.8058943430000003</v>
      </c>
      <c r="G1189" s="13">
        <v>-132097391.3</v>
      </c>
      <c r="H1189" s="13">
        <v>398999666.30000001</v>
      </c>
      <c r="I1189" s="13">
        <v>-3.0599999999999999E-2</v>
      </c>
      <c r="J1189" s="11">
        <f t="shared" si="18"/>
        <v>-3.06</v>
      </c>
    </row>
    <row r="1190" spans="1:10">
      <c r="A1190" s="21">
        <v>41348</v>
      </c>
      <c r="B1190" s="13" t="s">
        <v>23</v>
      </c>
      <c r="C1190" s="13">
        <v>5.1264519000000001E-2</v>
      </c>
      <c r="D1190" s="16">
        <v>0</v>
      </c>
      <c r="E1190" s="16">
        <v>-211141.37770000001</v>
      </c>
      <c r="F1190" s="13">
        <v>0.55435836199999999</v>
      </c>
      <c r="G1190" s="13">
        <v>-228321635.5</v>
      </c>
      <c r="H1190" s="13">
        <v>398999666.30000001</v>
      </c>
      <c r="I1190" s="13">
        <v>-5.2900000000000003E-2</v>
      </c>
      <c r="J1190" s="11">
        <f t="shared" si="18"/>
        <v>-5.29</v>
      </c>
    </row>
    <row r="1191" spans="1:10">
      <c r="A1191" s="21">
        <v>41348</v>
      </c>
      <c r="B1191" s="13" t="s">
        <v>21</v>
      </c>
      <c r="C1191" s="13">
        <v>0.24878578200000001</v>
      </c>
      <c r="D1191" s="16">
        <v>564000000</v>
      </c>
      <c r="E1191" s="16">
        <v>415222.30009999999</v>
      </c>
      <c r="F1191" s="13">
        <v>2.6902910860000002</v>
      </c>
      <c r="G1191" s="13">
        <v>449008317.10000002</v>
      </c>
      <c r="H1191" s="13">
        <v>398999666.30000001</v>
      </c>
      <c r="I1191" s="13">
        <v>0.104</v>
      </c>
      <c r="J1191" s="11">
        <f t="shared" si="18"/>
        <v>10.4</v>
      </c>
    </row>
    <row r="1192" spans="1:10">
      <c r="A1192" s="21">
        <v>41348</v>
      </c>
      <c r="B1192" s="13" t="s">
        <v>24</v>
      </c>
      <c r="C1192" s="13">
        <v>0.240011</v>
      </c>
      <c r="D1192" s="16">
        <v>0</v>
      </c>
      <c r="E1192" s="16">
        <v>-28114.28</v>
      </c>
      <c r="F1192" s="13">
        <v>2.595403358</v>
      </c>
      <c r="G1192" s="13">
        <v>-30401896.879999999</v>
      </c>
      <c r="H1192" s="13">
        <v>398999666.30000001</v>
      </c>
      <c r="I1192" s="13">
        <v>-7.0000000000000001E-3</v>
      </c>
      <c r="J1192" s="11">
        <f t="shared" si="18"/>
        <v>-0.70000000000000007</v>
      </c>
    </row>
    <row r="1193" spans="1:10">
      <c r="A1193" s="21">
        <v>41347</v>
      </c>
      <c r="B1193" s="13" t="s">
        <v>20</v>
      </c>
      <c r="C1193" s="13">
        <v>-0.43482799100000002</v>
      </c>
      <c r="D1193" s="16">
        <v>1833929922</v>
      </c>
      <c r="E1193" s="16">
        <v>-119588.28539999999</v>
      </c>
      <c r="F1193" s="13">
        <v>-4.7181749149999996</v>
      </c>
      <c r="G1193" s="13">
        <v>-129761298.7</v>
      </c>
      <c r="H1193" s="13">
        <v>397958235.80000001</v>
      </c>
      <c r="I1193" s="13">
        <v>-0.03</v>
      </c>
      <c r="J1193" s="11">
        <f t="shared" si="18"/>
        <v>-3</v>
      </c>
    </row>
    <row r="1194" spans="1:10">
      <c r="A1194" s="21">
        <v>41347</v>
      </c>
      <c r="B1194" s="13" t="s">
        <v>23</v>
      </c>
      <c r="C1194" s="13">
        <v>5.1248408000000002E-2</v>
      </c>
      <c r="D1194" s="16">
        <v>0</v>
      </c>
      <c r="E1194" s="16">
        <v>-211045.891</v>
      </c>
      <c r="F1194" s="13">
        <v>0.55607954900000001</v>
      </c>
      <c r="G1194" s="13">
        <v>-228998925.90000001</v>
      </c>
      <c r="H1194" s="13">
        <v>397958235.80000001</v>
      </c>
      <c r="I1194" s="13">
        <v>-5.2999999999999999E-2</v>
      </c>
      <c r="J1194" s="11">
        <f t="shared" si="18"/>
        <v>-5.3</v>
      </c>
    </row>
    <row r="1195" spans="1:10">
      <c r="A1195" s="21">
        <v>41347</v>
      </c>
      <c r="B1195" s="13" t="s">
        <v>21</v>
      </c>
      <c r="C1195" s="13">
        <v>0.250452485</v>
      </c>
      <c r="D1195" s="16">
        <v>564000000</v>
      </c>
      <c r="E1195" s="16">
        <v>417709.95610000001</v>
      </c>
      <c r="F1195" s="13">
        <v>2.7175771950000001</v>
      </c>
      <c r="G1195" s="13">
        <v>453243277.19999999</v>
      </c>
      <c r="H1195" s="13">
        <v>397958235.80000001</v>
      </c>
      <c r="I1195" s="13">
        <v>0.10489999999999999</v>
      </c>
      <c r="J1195" s="11">
        <f t="shared" si="18"/>
        <v>10.489999999999998</v>
      </c>
    </row>
    <row r="1196" spans="1:10">
      <c r="A1196" s="21">
        <v>41347</v>
      </c>
      <c r="B1196" s="13" t="s">
        <v>24</v>
      </c>
      <c r="C1196" s="13">
        <v>0.24029400000000001</v>
      </c>
      <c r="D1196" s="16">
        <v>0</v>
      </c>
      <c r="E1196" s="16">
        <v>-28053.84</v>
      </c>
      <c r="F1196" s="13">
        <v>2.6073508300000001</v>
      </c>
      <c r="G1196" s="13">
        <v>-30440295.219999999</v>
      </c>
      <c r="H1196" s="13">
        <v>397958235.80000001</v>
      </c>
      <c r="I1196" s="13">
        <v>-7.0000000000000001E-3</v>
      </c>
      <c r="J1196" s="11">
        <f t="shared" si="18"/>
        <v>-0.70000000000000007</v>
      </c>
    </row>
    <row r="1197" spans="1:10">
      <c r="A1197" s="21">
        <v>41346</v>
      </c>
      <c r="B1197" s="13" t="s">
        <v>20</v>
      </c>
      <c r="C1197" s="13">
        <v>-0.43565397</v>
      </c>
      <c r="D1197" s="16">
        <v>1833929922</v>
      </c>
      <c r="E1197" s="16">
        <v>-120697.58</v>
      </c>
      <c r="F1197" s="13">
        <v>-4.7193533409999997</v>
      </c>
      <c r="G1197" s="13">
        <v>-130745359.40000001</v>
      </c>
      <c r="H1197" s="13">
        <v>397940386.30000001</v>
      </c>
      <c r="I1197" s="13">
        <v>-3.0300000000000001E-2</v>
      </c>
      <c r="J1197" s="11">
        <f t="shared" si="18"/>
        <v>-3.0300000000000002</v>
      </c>
    </row>
    <row r="1198" spans="1:10">
      <c r="A1198" s="21">
        <v>41346</v>
      </c>
      <c r="B1198" s="13" t="s">
        <v>23</v>
      </c>
      <c r="C1198" s="13">
        <v>5.1122428999999997E-2</v>
      </c>
      <c r="D1198" s="16">
        <v>0</v>
      </c>
      <c r="E1198" s="16">
        <v>-210742.50649999999</v>
      </c>
      <c r="F1198" s="13">
        <v>0.55379661400000002</v>
      </c>
      <c r="G1198" s="13">
        <v>-228291498.90000001</v>
      </c>
      <c r="H1198" s="13">
        <v>397940386.30000001</v>
      </c>
      <c r="I1198" s="13">
        <v>-5.2900000000000003E-2</v>
      </c>
      <c r="J1198" s="11">
        <f t="shared" si="18"/>
        <v>-5.29</v>
      </c>
    </row>
    <row r="1199" spans="1:10">
      <c r="A1199" s="21">
        <v>41346</v>
      </c>
      <c r="B1199" s="13" t="s">
        <v>21</v>
      </c>
      <c r="C1199" s="13">
        <v>0.24967669000000001</v>
      </c>
      <c r="D1199" s="16">
        <v>564000000</v>
      </c>
      <c r="E1199" s="16">
        <v>416643.3884</v>
      </c>
      <c r="F1199" s="13">
        <v>2.7043869890000001</v>
      </c>
      <c r="G1199" s="13">
        <v>451289609.30000001</v>
      </c>
      <c r="H1199" s="13">
        <v>397940386.30000001</v>
      </c>
      <c r="I1199" s="13">
        <v>0.1046</v>
      </c>
      <c r="J1199" s="11">
        <f t="shared" si="18"/>
        <v>10.459999999999999</v>
      </c>
    </row>
    <row r="1200" spans="1:10">
      <c r="A1200" s="21">
        <v>41346</v>
      </c>
      <c r="B1200" s="13" t="s">
        <v>24</v>
      </c>
      <c r="C1200" s="13">
        <v>0.24034</v>
      </c>
      <c r="D1200" s="16">
        <v>0</v>
      </c>
      <c r="E1200" s="16">
        <v>-28065.759999999998</v>
      </c>
      <c r="F1200" s="13">
        <v>2.6032561109999999</v>
      </c>
      <c r="G1200" s="13">
        <v>-30399584.43</v>
      </c>
      <c r="H1200" s="13">
        <v>397940386.30000001</v>
      </c>
      <c r="I1200" s="13">
        <v>-7.0000000000000001E-3</v>
      </c>
      <c r="J1200" s="11">
        <f t="shared" si="18"/>
        <v>-0.70000000000000007</v>
      </c>
    </row>
    <row r="1201" spans="1:10">
      <c r="A1201" s="21">
        <v>41345</v>
      </c>
      <c r="B1201" s="13" t="s">
        <v>20</v>
      </c>
      <c r="C1201" s="13">
        <v>-0.44225241999999998</v>
      </c>
      <c r="D1201" s="16">
        <v>1833929922</v>
      </c>
      <c r="E1201" s="16">
        <v>-122975.9375</v>
      </c>
      <c r="F1201" s="13">
        <v>-4.7898665889999998</v>
      </c>
      <c r="G1201" s="13">
        <v>-133190528.2</v>
      </c>
      <c r="H1201" s="13">
        <v>397677416.89999998</v>
      </c>
      <c r="I1201" s="13">
        <v>-3.09E-2</v>
      </c>
      <c r="J1201" s="11">
        <f t="shared" si="18"/>
        <v>-3.09</v>
      </c>
    </row>
    <row r="1202" spans="1:10">
      <c r="A1202" s="21">
        <v>41345</v>
      </c>
      <c r="B1202" s="13" t="s">
        <v>23</v>
      </c>
      <c r="C1202" s="13">
        <v>5.1049716000000002E-2</v>
      </c>
      <c r="D1202" s="16">
        <v>0</v>
      </c>
      <c r="E1202" s="16">
        <v>-210216.8879</v>
      </c>
      <c r="F1202" s="13">
        <v>0.55289992300000002</v>
      </c>
      <c r="G1202" s="13">
        <v>-227677860.5</v>
      </c>
      <c r="H1202" s="13">
        <v>397677416.89999998</v>
      </c>
      <c r="I1202" s="13">
        <v>-5.28E-2</v>
      </c>
      <c r="J1202" s="11">
        <f t="shared" si="18"/>
        <v>-5.28</v>
      </c>
    </row>
    <row r="1203" spans="1:10">
      <c r="A1203" s="21">
        <v>41345</v>
      </c>
      <c r="B1203" s="13" t="s">
        <v>21</v>
      </c>
      <c r="C1203" s="13">
        <v>0.25058074299999999</v>
      </c>
      <c r="D1203" s="16">
        <v>564000000</v>
      </c>
      <c r="E1203" s="16">
        <v>417980.42839999998</v>
      </c>
      <c r="F1203" s="13">
        <v>2.7139440609999999</v>
      </c>
      <c r="G1203" s="13">
        <v>452698594.30000001</v>
      </c>
      <c r="H1203" s="13">
        <v>397677416.89999998</v>
      </c>
      <c r="I1203" s="13">
        <v>0.1051</v>
      </c>
      <c r="J1203" s="11">
        <f t="shared" si="18"/>
        <v>10.51</v>
      </c>
    </row>
    <row r="1204" spans="1:10">
      <c r="A1204" s="21">
        <v>41345</v>
      </c>
      <c r="B1204" s="13" t="s">
        <v>24</v>
      </c>
      <c r="C1204" s="13">
        <v>0.23933699999999999</v>
      </c>
      <c r="D1204" s="16">
        <v>0</v>
      </c>
      <c r="E1204" s="16">
        <v>-28105.08</v>
      </c>
      <c r="F1204" s="13">
        <v>2.5921673869999999</v>
      </c>
      <c r="G1204" s="13">
        <v>-30439535.789999999</v>
      </c>
      <c r="H1204" s="13">
        <v>397677416.89999998</v>
      </c>
      <c r="I1204" s="13">
        <v>-7.0000000000000001E-3</v>
      </c>
      <c r="J1204" s="11">
        <f t="shared" si="18"/>
        <v>-0.70000000000000007</v>
      </c>
    </row>
    <row r="1205" spans="1:10">
      <c r="A1205" s="21">
        <v>41344</v>
      </c>
      <c r="B1205" s="13" t="s">
        <v>20</v>
      </c>
      <c r="C1205" s="13">
        <v>-0.43092081599999998</v>
      </c>
      <c r="D1205" s="16">
        <v>1833929922</v>
      </c>
      <c r="E1205" s="16">
        <v>-119351.7311</v>
      </c>
      <c r="F1205" s="13">
        <v>-4.6815049330000003</v>
      </c>
      <c r="G1205" s="13">
        <v>-129663199.59999999</v>
      </c>
      <c r="H1205" s="13">
        <v>397086370</v>
      </c>
      <c r="I1205" s="13">
        <v>-0.03</v>
      </c>
      <c r="J1205" s="11">
        <f t="shared" si="18"/>
        <v>-3</v>
      </c>
    </row>
    <row r="1206" spans="1:10">
      <c r="A1206" s="21">
        <v>41344</v>
      </c>
      <c r="B1206" s="13" t="s">
        <v>23</v>
      </c>
      <c r="C1206" s="13">
        <v>5.1050025999999998E-2</v>
      </c>
      <c r="D1206" s="16">
        <v>0</v>
      </c>
      <c r="E1206" s="16">
        <v>-210547.68049999999</v>
      </c>
      <c r="F1206" s="13">
        <v>0.55460525400000005</v>
      </c>
      <c r="G1206" s="13">
        <v>-228738081</v>
      </c>
      <c r="H1206" s="13">
        <v>397086370</v>
      </c>
      <c r="I1206" s="13">
        <v>-5.2999999999999999E-2</v>
      </c>
      <c r="J1206" s="11">
        <f t="shared" si="18"/>
        <v>-5.3</v>
      </c>
    </row>
    <row r="1207" spans="1:10">
      <c r="A1207" s="21">
        <v>41344</v>
      </c>
      <c r="B1207" s="13" t="s">
        <v>21</v>
      </c>
      <c r="C1207" s="13">
        <v>0.25260843799999999</v>
      </c>
      <c r="D1207" s="16">
        <v>564000000</v>
      </c>
      <c r="E1207" s="16">
        <v>420568.28450000001</v>
      </c>
      <c r="F1207" s="13">
        <v>2.7443270430000002</v>
      </c>
      <c r="G1207" s="13">
        <v>456903548.30000001</v>
      </c>
      <c r="H1207" s="13">
        <v>397086370</v>
      </c>
      <c r="I1207" s="13">
        <v>0.10589999999999999</v>
      </c>
      <c r="J1207" s="11">
        <f t="shared" si="18"/>
        <v>10.59</v>
      </c>
    </row>
    <row r="1208" spans="1:10">
      <c r="A1208" s="21">
        <v>41344</v>
      </c>
      <c r="B1208" s="13" t="s">
        <v>24</v>
      </c>
      <c r="C1208" s="13">
        <v>0.239427</v>
      </c>
      <c r="D1208" s="16">
        <v>0</v>
      </c>
      <c r="E1208" s="16">
        <v>-28089.96</v>
      </c>
      <c r="F1208" s="13">
        <v>2.6011244759999999</v>
      </c>
      <c r="G1208" s="13">
        <v>-30516809.920000002</v>
      </c>
      <c r="H1208" s="13">
        <v>397086370</v>
      </c>
      <c r="I1208" s="13">
        <v>-7.0000000000000001E-3</v>
      </c>
      <c r="J1208" s="11">
        <f t="shared" si="18"/>
        <v>-0.70000000000000007</v>
      </c>
    </row>
    <row r="1209" spans="1:10">
      <c r="A1209" s="21">
        <v>41341</v>
      </c>
      <c r="B1209" s="13" t="s">
        <v>20</v>
      </c>
      <c r="C1209" s="13">
        <v>-0.430617317</v>
      </c>
      <c r="D1209" s="16">
        <v>1833929922</v>
      </c>
      <c r="E1209" s="16">
        <v>-118895.7181</v>
      </c>
      <c r="F1209" s="13">
        <v>-4.6757253920000004</v>
      </c>
      <c r="G1209" s="13">
        <v>-129099250.3</v>
      </c>
      <c r="H1209" s="13">
        <v>396693721.60000002</v>
      </c>
      <c r="I1209" s="13">
        <v>-2.9899999999999999E-2</v>
      </c>
      <c r="J1209" s="11">
        <f t="shared" si="18"/>
        <v>-2.9899999999999998</v>
      </c>
    </row>
    <row r="1210" spans="1:10">
      <c r="A1210" s="21">
        <v>41341</v>
      </c>
      <c r="B1210" s="13" t="s">
        <v>23</v>
      </c>
      <c r="C1210" s="13">
        <v>5.1072723E-2</v>
      </c>
      <c r="D1210" s="16">
        <v>0</v>
      </c>
      <c r="E1210" s="16">
        <v>-210574.18280000001</v>
      </c>
      <c r="F1210" s="13">
        <v>0.554557419</v>
      </c>
      <c r="G1210" s="13">
        <v>-228645485.09999999</v>
      </c>
      <c r="H1210" s="13">
        <v>396693721.60000002</v>
      </c>
      <c r="I1210" s="13">
        <v>-5.2999999999999999E-2</v>
      </c>
      <c r="J1210" s="11">
        <f t="shared" si="18"/>
        <v>-5.3</v>
      </c>
    </row>
    <row r="1211" spans="1:10">
      <c r="A1211" s="21">
        <v>41341</v>
      </c>
      <c r="B1211" s="13" t="s">
        <v>21</v>
      </c>
      <c r="C1211" s="13">
        <v>0.25315130499999999</v>
      </c>
      <c r="D1211" s="16">
        <v>564000000</v>
      </c>
      <c r="E1211" s="16">
        <v>421230.3124</v>
      </c>
      <c r="F1211" s="13">
        <v>2.748765407</v>
      </c>
      <c r="G1211" s="13">
        <v>457379949.60000002</v>
      </c>
      <c r="H1211" s="13">
        <v>396693721.60000002</v>
      </c>
      <c r="I1211" s="13">
        <v>0.1061</v>
      </c>
      <c r="J1211" s="11">
        <f t="shared" si="18"/>
        <v>10.61</v>
      </c>
    </row>
    <row r="1212" spans="1:10">
      <c r="A1212" s="21">
        <v>41341</v>
      </c>
      <c r="B1212" s="13" t="s">
        <v>24</v>
      </c>
      <c r="C1212" s="13">
        <v>0.24104800000000001</v>
      </c>
      <c r="D1212" s="16">
        <v>0</v>
      </c>
      <c r="E1212" s="16">
        <v>-28046.080000000002</v>
      </c>
      <c r="F1212" s="13">
        <v>2.6173454010000001</v>
      </c>
      <c r="G1212" s="13">
        <v>-30452971.399999999</v>
      </c>
      <c r="H1212" s="13">
        <v>396693721.60000002</v>
      </c>
      <c r="I1212" s="13">
        <v>-7.0000000000000001E-3</v>
      </c>
      <c r="J1212" s="11">
        <f t="shared" si="18"/>
        <v>-0.70000000000000007</v>
      </c>
    </row>
    <row r="1213" spans="1:10">
      <c r="A1213" s="21">
        <v>41340</v>
      </c>
      <c r="B1213" s="13" t="s">
        <v>20</v>
      </c>
      <c r="C1213" s="13">
        <v>-0.425545022</v>
      </c>
      <c r="D1213" s="16">
        <v>1833929922</v>
      </c>
      <c r="E1213" s="16">
        <v>-120132.4338</v>
      </c>
      <c r="F1213" s="13">
        <v>-4.5931669050000004</v>
      </c>
      <c r="G1213" s="13">
        <v>-129666261</v>
      </c>
      <c r="H1213" s="13">
        <v>397454894.19999999</v>
      </c>
      <c r="I1213" s="13">
        <v>-3.0200000000000001E-2</v>
      </c>
      <c r="J1213" s="11">
        <f t="shared" si="18"/>
        <v>-3.02</v>
      </c>
    </row>
    <row r="1214" spans="1:10">
      <c r="A1214" s="21">
        <v>41340</v>
      </c>
      <c r="B1214" s="13" t="s">
        <v>23</v>
      </c>
      <c r="C1214" s="13">
        <v>5.1108267999999998E-2</v>
      </c>
      <c r="D1214" s="16">
        <v>0</v>
      </c>
      <c r="E1214" s="16">
        <v>-210688.9982</v>
      </c>
      <c r="F1214" s="13">
        <v>0.55164270100000001</v>
      </c>
      <c r="G1214" s="13">
        <v>-227409482.80000001</v>
      </c>
      <c r="H1214" s="13">
        <v>397454894.19999999</v>
      </c>
      <c r="I1214" s="13">
        <v>-5.2999999999999999E-2</v>
      </c>
      <c r="J1214" s="11">
        <f t="shared" si="18"/>
        <v>-5.3</v>
      </c>
    </row>
    <row r="1215" spans="1:10">
      <c r="A1215" s="21">
        <v>41340</v>
      </c>
      <c r="B1215" s="13" t="s">
        <v>21</v>
      </c>
      <c r="C1215" s="13">
        <v>0.18016768699999999</v>
      </c>
      <c r="D1215" s="16">
        <v>564000000</v>
      </c>
      <c r="E1215" s="16">
        <v>413733.31589999999</v>
      </c>
      <c r="F1215" s="13">
        <v>1.9446597059999999</v>
      </c>
      <c r="G1215" s="13">
        <v>446567595.80000001</v>
      </c>
      <c r="H1215" s="13">
        <v>397454894.19999999</v>
      </c>
      <c r="I1215" s="13">
        <v>0.104</v>
      </c>
      <c r="J1215" s="11">
        <f t="shared" si="18"/>
        <v>10.4</v>
      </c>
    </row>
    <row r="1216" spans="1:10">
      <c r="A1216" s="21">
        <v>41340</v>
      </c>
      <c r="B1216" s="13" t="s">
        <v>24</v>
      </c>
      <c r="C1216" s="13">
        <v>0.242478</v>
      </c>
      <c r="D1216" s="16">
        <v>0</v>
      </c>
      <c r="E1216" s="16">
        <v>2907.97</v>
      </c>
      <c r="F1216" s="13">
        <v>2.6172129079999999</v>
      </c>
      <c r="G1216" s="13">
        <v>3138749.3390000002</v>
      </c>
      <c r="H1216" s="13">
        <v>397454894.19999999</v>
      </c>
      <c r="I1216" s="13">
        <v>6.9999999999999999E-4</v>
      </c>
      <c r="J1216" s="11">
        <f t="shared" si="18"/>
        <v>6.9999999999999993E-2</v>
      </c>
    </row>
    <row r="1217" spans="1:10">
      <c r="A1217" s="21">
        <v>41339</v>
      </c>
      <c r="B1217" s="13" t="s">
        <v>20</v>
      </c>
      <c r="C1217" s="13">
        <v>-0.44664336700000001</v>
      </c>
      <c r="D1217" s="16">
        <v>1833929925</v>
      </c>
      <c r="E1217" s="16">
        <v>-119701.05439999999</v>
      </c>
      <c r="F1217" s="13">
        <v>-4.7932780490000004</v>
      </c>
      <c r="G1217" s="13">
        <v>-128460530</v>
      </c>
      <c r="H1217" s="13">
        <v>398017423</v>
      </c>
      <c r="I1217" s="13">
        <v>-0.03</v>
      </c>
      <c r="J1217" s="11">
        <f t="shared" si="18"/>
        <v>-3</v>
      </c>
    </row>
    <row r="1218" spans="1:10">
      <c r="A1218" s="21">
        <v>41339</v>
      </c>
      <c r="B1218" s="13" t="s">
        <v>23</v>
      </c>
      <c r="C1218" s="13">
        <v>5.1127845999999998E-2</v>
      </c>
      <c r="D1218" s="16">
        <v>0</v>
      </c>
      <c r="E1218" s="16">
        <v>-210722.32180000001</v>
      </c>
      <c r="F1218" s="13">
        <v>0.54869276</v>
      </c>
      <c r="G1218" s="13">
        <v>-226142545.5</v>
      </c>
      <c r="H1218" s="13">
        <v>398017423</v>
      </c>
      <c r="I1218" s="13">
        <v>-5.2900000000000003E-2</v>
      </c>
      <c r="J1218" s="11">
        <f t="shared" si="18"/>
        <v>-5.29</v>
      </c>
    </row>
    <row r="1219" spans="1:10">
      <c r="A1219" s="21">
        <v>41339</v>
      </c>
      <c r="B1219" s="13" t="s">
        <v>21</v>
      </c>
      <c r="C1219" s="13">
        <v>0.21457467199999999</v>
      </c>
      <c r="D1219" s="16">
        <v>564000000</v>
      </c>
      <c r="E1219" s="16">
        <v>408415.0577</v>
      </c>
      <c r="F1219" s="13">
        <v>2.3027680269999999</v>
      </c>
      <c r="G1219" s="13">
        <v>438302027</v>
      </c>
      <c r="H1219" s="13">
        <v>398017423</v>
      </c>
      <c r="I1219" s="13">
        <v>0.1026</v>
      </c>
      <c r="J1219" s="11">
        <f t="shared" ref="J1219:J1282" si="19">I1219*100</f>
        <v>10.26</v>
      </c>
    </row>
    <row r="1220" spans="1:10">
      <c r="A1220" s="21">
        <v>41339</v>
      </c>
      <c r="B1220" s="13" t="s">
        <v>24</v>
      </c>
      <c r="C1220" s="13">
        <v>0.243785</v>
      </c>
      <c r="D1220" s="16">
        <v>0</v>
      </c>
      <c r="E1220" s="16">
        <v>3187.7</v>
      </c>
      <c r="F1220" s="13">
        <v>2.6162468209999998</v>
      </c>
      <c r="G1220" s="13">
        <v>3420969.2940000002</v>
      </c>
      <c r="H1220" s="13">
        <v>398017423</v>
      </c>
      <c r="I1220" s="13">
        <v>8.0000000000000004E-4</v>
      </c>
      <c r="J1220" s="11">
        <f t="shared" si="19"/>
        <v>0.08</v>
      </c>
    </row>
    <row r="1221" spans="1:10">
      <c r="A1221" s="21">
        <v>41338</v>
      </c>
      <c r="B1221" s="13" t="s">
        <v>20</v>
      </c>
      <c r="C1221" s="13">
        <v>-0.445350413</v>
      </c>
      <c r="D1221" s="16">
        <v>1833929925</v>
      </c>
      <c r="E1221" s="16">
        <v>-113881.45759999999</v>
      </c>
      <c r="F1221" s="13">
        <v>-4.7600551060000003</v>
      </c>
      <c r="G1221" s="13">
        <v>-121720334.8</v>
      </c>
      <c r="H1221" s="13">
        <v>398715397</v>
      </c>
      <c r="I1221" s="13">
        <v>-2.8500000000000001E-2</v>
      </c>
      <c r="J1221" s="11">
        <f t="shared" si="19"/>
        <v>-2.85</v>
      </c>
    </row>
    <row r="1222" spans="1:10">
      <c r="A1222" s="21">
        <v>41338</v>
      </c>
      <c r="B1222" s="13" t="s">
        <v>23</v>
      </c>
      <c r="C1222" s="13">
        <v>5.1151750000000003E-2</v>
      </c>
      <c r="D1222" s="16">
        <v>0</v>
      </c>
      <c r="E1222" s="16">
        <v>-210421.42749999999</v>
      </c>
      <c r="F1222" s="13">
        <v>0.54672712000000001</v>
      </c>
      <c r="G1222" s="13">
        <v>-224905503.90000001</v>
      </c>
      <c r="H1222" s="13">
        <v>398715397</v>
      </c>
      <c r="I1222" s="13">
        <v>-5.2699999999999997E-2</v>
      </c>
      <c r="J1222" s="11">
        <f t="shared" si="19"/>
        <v>-5.27</v>
      </c>
    </row>
    <row r="1223" spans="1:10">
      <c r="A1223" s="21">
        <v>41338</v>
      </c>
      <c r="B1223" s="13" t="s">
        <v>21</v>
      </c>
      <c r="C1223" s="13">
        <v>0.174276616</v>
      </c>
      <c r="D1223" s="16">
        <v>564000000</v>
      </c>
      <c r="E1223" s="16">
        <v>402001.47649999999</v>
      </c>
      <c r="F1223" s="13">
        <v>1.862727128</v>
      </c>
      <c r="G1223" s="13">
        <v>429672708.30000001</v>
      </c>
      <c r="H1223" s="13">
        <v>398715397</v>
      </c>
      <c r="I1223" s="13">
        <v>0.1008</v>
      </c>
      <c r="J1223" s="11">
        <f t="shared" si="19"/>
        <v>10.08</v>
      </c>
    </row>
    <row r="1224" spans="1:10">
      <c r="A1224" s="21">
        <v>41338</v>
      </c>
      <c r="B1224" s="13" t="s">
        <v>24</v>
      </c>
      <c r="C1224" s="13">
        <v>0.244283</v>
      </c>
      <c r="D1224" s="16">
        <v>0</v>
      </c>
      <c r="E1224" s="16">
        <v>3302.57</v>
      </c>
      <c r="F1224" s="13">
        <v>2.6109789229999998</v>
      </c>
      <c r="G1224" s="13">
        <v>3529897.9709999999</v>
      </c>
      <c r="H1224" s="13">
        <v>398715397</v>
      </c>
      <c r="I1224" s="13">
        <v>8.0000000000000004E-4</v>
      </c>
      <c r="J1224" s="11">
        <f t="shared" si="19"/>
        <v>0.08</v>
      </c>
    </row>
    <row r="1225" spans="1:10">
      <c r="A1225" s="21">
        <v>41337</v>
      </c>
      <c r="B1225" s="13" t="s">
        <v>20</v>
      </c>
      <c r="C1225" s="13">
        <v>-0.44017099999999998</v>
      </c>
      <c r="D1225" s="16">
        <v>1833929925</v>
      </c>
      <c r="E1225" s="16">
        <v>-111666.8544</v>
      </c>
      <c r="F1225" s="13">
        <v>-4.6961545710000001</v>
      </c>
      <c r="G1225" s="13">
        <v>-119136610.3</v>
      </c>
      <c r="H1225" s="13">
        <v>398138654.5</v>
      </c>
      <c r="I1225" s="13">
        <v>-2.8000000000000001E-2</v>
      </c>
      <c r="J1225" s="11">
        <f t="shared" si="19"/>
        <v>-2.8000000000000003</v>
      </c>
    </row>
    <row r="1226" spans="1:10">
      <c r="A1226" s="21">
        <v>41337</v>
      </c>
      <c r="B1226" s="13" t="s">
        <v>23</v>
      </c>
      <c r="C1226" s="13">
        <v>5.1150356000000001E-2</v>
      </c>
      <c r="D1226" s="16">
        <v>0</v>
      </c>
      <c r="E1226" s="16">
        <v>-210804.1655</v>
      </c>
      <c r="F1226" s="13">
        <v>0.54571968199999998</v>
      </c>
      <c r="G1226" s="13">
        <v>-224905535.69999999</v>
      </c>
      <c r="H1226" s="13">
        <v>398138654.5</v>
      </c>
      <c r="I1226" s="13">
        <v>-5.2900000000000003E-2</v>
      </c>
      <c r="J1226" s="11">
        <f t="shared" si="19"/>
        <v>-5.29</v>
      </c>
    </row>
    <row r="1227" spans="1:10">
      <c r="A1227" s="21">
        <v>41337</v>
      </c>
      <c r="B1227" s="13" t="s">
        <v>21</v>
      </c>
      <c r="C1227" s="13">
        <v>0.24692789500000001</v>
      </c>
      <c r="D1227" s="16">
        <v>529000000</v>
      </c>
      <c r="E1227" s="16">
        <v>377908.50219999999</v>
      </c>
      <c r="F1227" s="13">
        <v>2.6344569789999999</v>
      </c>
      <c r="G1227" s="13">
        <v>403188020.10000002</v>
      </c>
      <c r="H1227" s="13">
        <v>398138654.5</v>
      </c>
      <c r="I1227" s="13">
        <v>9.4899999999999998E-2</v>
      </c>
      <c r="J1227" s="11">
        <f t="shared" si="19"/>
        <v>9.49</v>
      </c>
    </row>
    <row r="1228" spans="1:10">
      <c r="A1228" s="21">
        <v>41337</v>
      </c>
      <c r="B1228" s="13" t="s">
        <v>24</v>
      </c>
      <c r="C1228" s="13">
        <v>0.24490899999999999</v>
      </c>
      <c r="D1228" s="16">
        <v>0</v>
      </c>
      <c r="E1228" s="16">
        <v>3443.21</v>
      </c>
      <c r="F1228" s="13">
        <v>2.6129175249999999</v>
      </c>
      <c r="G1228" s="13">
        <v>3673537.4160000002</v>
      </c>
      <c r="H1228" s="13">
        <v>398138654.5</v>
      </c>
      <c r="I1228" s="13">
        <v>8.0000000000000004E-4</v>
      </c>
      <c r="J1228" s="11">
        <f t="shared" si="19"/>
        <v>0.08</v>
      </c>
    </row>
    <row r="1229" spans="1:10">
      <c r="A1229" s="21">
        <v>41334</v>
      </c>
      <c r="B1229" s="13" t="s">
        <v>20</v>
      </c>
      <c r="C1229" s="13">
        <v>-0.45525535700000003</v>
      </c>
      <c r="D1229" s="16">
        <v>1833929925</v>
      </c>
      <c r="E1229" s="16">
        <v>-115509.2136</v>
      </c>
      <c r="F1229" s="13">
        <v>-4.8458716099999997</v>
      </c>
      <c r="G1229" s="13">
        <v>-122951396.5</v>
      </c>
      <c r="H1229" s="13">
        <v>398206380.39999998</v>
      </c>
      <c r="I1229" s="13">
        <v>-2.9000000000000001E-2</v>
      </c>
      <c r="J1229" s="11">
        <f t="shared" si="19"/>
        <v>-2.9000000000000004</v>
      </c>
    </row>
    <row r="1230" spans="1:10">
      <c r="A1230" s="21">
        <v>41334</v>
      </c>
      <c r="B1230" s="13" t="s">
        <v>23</v>
      </c>
      <c r="C1230" s="13">
        <v>5.1179536999999997E-2</v>
      </c>
      <c r="D1230" s="16">
        <v>0</v>
      </c>
      <c r="E1230" s="16">
        <v>-210847.4308</v>
      </c>
      <c r="F1230" s="13">
        <v>0.54477001000000003</v>
      </c>
      <c r="G1230" s="13">
        <v>-224432192.5</v>
      </c>
      <c r="H1230" s="13">
        <v>398206380.39999998</v>
      </c>
      <c r="I1230" s="13">
        <v>-5.2900000000000003E-2</v>
      </c>
      <c r="J1230" s="11">
        <f t="shared" si="19"/>
        <v>-5.29</v>
      </c>
    </row>
    <row r="1231" spans="1:10">
      <c r="A1231" s="21">
        <v>41334</v>
      </c>
      <c r="B1231" s="13" t="s">
        <v>21</v>
      </c>
      <c r="C1231" s="13">
        <v>0.310692776</v>
      </c>
      <c r="D1231" s="16">
        <v>529000000</v>
      </c>
      <c r="E1231" s="16">
        <v>375952.45600000001</v>
      </c>
      <c r="F1231" s="13">
        <v>3.3071050780000002</v>
      </c>
      <c r="G1231" s="13">
        <v>400174826.10000002</v>
      </c>
      <c r="H1231" s="13">
        <v>398206380.39999998</v>
      </c>
      <c r="I1231" s="13">
        <v>9.4399999999999998E-2</v>
      </c>
      <c r="J1231" s="11">
        <f t="shared" si="19"/>
        <v>9.44</v>
      </c>
    </row>
    <row r="1232" spans="1:10">
      <c r="A1232" s="21">
        <v>41334</v>
      </c>
      <c r="B1232" s="13" t="s">
        <v>24</v>
      </c>
      <c r="C1232" s="13">
        <v>0.24401500000000001</v>
      </c>
      <c r="D1232" s="16">
        <v>0</v>
      </c>
      <c r="E1232" s="16">
        <v>3271.65</v>
      </c>
      <c r="F1232" s="13">
        <v>2.5973672639999998</v>
      </c>
      <c r="G1232" s="13">
        <v>3482440.2629999998</v>
      </c>
      <c r="H1232" s="13">
        <v>398206380.39999998</v>
      </c>
      <c r="I1232" s="13">
        <v>8.0000000000000004E-4</v>
      </c>
      <c r="J1232" s="11">
        <f t="shared" si="19"/>
        <v>0.08</v>
      </c>
    </row>
    <row r="1233" spans="1:10">
      <c r="A1233" s="21">
        <v>41333</v>
      </c>
      <c r="B1233" s="13" t="s">
        <v>20</v>
      </c>
      <c r="C1233" s="13">
        <v>-0.52055628099999995</v>
      </c>
      <c r="D1233" s="16">
        <v>1833929925</v>
      </c>
      <c r="E1233" s="16">
        <v>-118265.05220000001</v>
      </c>
      <c r="F1233" s="13">
        <v>-5.5563855479999997</v>
      </c>
      <c r="G1233" s="13">
        <v>-126235385.3</v>
      </c>
      <c r="H1233" s="13">
        <v>398593497.19999999</v>
      </c>
      <c r="I1233" s="13">
        <v>-2.9600000000000001E-2</v>
      </c>
      <c r="J1233" s="11">
        <f t="shared" si="19"/>
        <v>-2.96</v>
      </c>
    </row>
    <row r="1234" spans="1:10">
      <c r="A1234" s="21">
        <v>41333</v>
      </c>
      <c r="B1234" s="13" t="s">
        <v>23</v>
      </c>
      <c r="C1234" s="13">
        <v>5.1169711E-2</v>
      </c>
      <c r="D1234" s="16">
        <v>0</v>
      </c>
      <c r="E1234" s="16">
        <v>-210828.8279</v>
      </c>
      <c r="F1234" s="13">
        <v>0.54618233000000005</v>
      </c>
      <c r="G1234" s="13">
        <v>-225037387</v>
      </c>
      <c r="H1234" s="13">
        <v>398593497.19999999</v>
      </c>
      <c r="I1234" s="13">
        <v>-5.28E-2</v>
      </c>
      <c r="J1234" s="11">
        <f t="shared" si="19"/>
        <v>-5.28</v>
      </c>
    </row>
    <row r="1235" spans="1:10">
      <c r="A1235" s="21">
        <v>41333</v>
      </c>
      <c r="B1235" s="13" t="s">
        <v>21</v>
      </c>
      <c r="C1235" s="13">
        <v>0.31186671500000002</v>
      </c>
      <c r="D1235" s="16">
        <v>529000000</v>
      </c>
      <c r="E1235" s="16">
        <v>377472.95899999997</v>
      </c>
      <c r="F1235" s="13">
        <v>3.3288460280000001</v>
      </c>
      <c r="G1235" s="13">
        <v>402912301.80000001</v>
      </c>
      <c r="H1235" s="13">
        <v>398593497.19999999</v>
      </c>
      <c r="I1235" s="13">
        <v>9.4700000000000006E-2</v>
      </c>
      <c r="J1235" s="11">
        <f t="shared" si="19"/>
        <v>9.4700000000000006</v>
      </c>
    </row>
    <row r="1236" spans="1:10">
      <c r="A1236" s="21">
        <v>41333</v>
      </c>
      <c r="B1236" s="13" t="s">
        <v>24</v>
      </c>
      <c r="C1236" s="13">
        <v>0.24373700000000001</v>
      </c>
      <c r="D1236" s="16">
        <v>0</v>
      </c>
      <c r="E1236" s="16">
        <v>3279.38</v>
      </c>
      <c r="F1236" s="13">
        <v>2.6016336629999999</v>
      </c>
      <c r="G1236" s="13">
        <v>3500389.93</v>
      </c>
      <c r="H1236" s="13">
        <v>398593497.19999999</v>
      </c>
      <c r="I1236" s="13">
        <v>8.0000000000000004E-4</v>
      </c>
      <c r="J1236" s="11">
        <f t="shared" si="19"/>
        <v>0.08</v>
      </c>
    </row>
    <row r="1237" spans="1:10">
      <c r="A1237" s="21">
        <v>41332</v>
      </c>
      <c r="B1237" s="13" t="s">
        <v>20</v>
      </c>
      <c r="C1237" s="13">
        <v>-0.424471657</v>
      </c>
      <c r="D1237" s="16">
        <v>1883270031</v>
      </c>
      <c r="E1237" s="16">
        <v>-115787.3481</v>
      </c>
      <c r="F1237" s="13">
        <v>-4.5332887790000003</v>
      </c>
      <c r="G1237" s="13">
        <v>-123659018.7</v>
      </c>
      <c r="H1237" s="13">
        <v>396341593.60000002</v>
      </c>
      <c r="I1237" s="13">
        <v>-2.92E-2</v>
      </c>
      <c r="J1237" s="11">
        <f t="shared" si="19"/>
        <v>-2.92</v>
      </c>
    </row>
    <row r="1238" spans="1:10">
      <c r="A1238" s="21">
        <v>41332</v>
      </c>
      <c r="B1238" s="13" t="s">
        <v>23</v>
      </c>
      <c r="C1238" s="13">
        <v>5.1154620999999997E-2</v>
      </c>
      <c r="D1238" s="16">
        <v>0</v>
      </c>
      <c r="E1238" s="16">
        <v>-210833.65270000001</v>
      </c>
      <c r="F1238" s="13">
        <v>0.54632309499999998</v>
      </c>
      <c r="G1238" s="13">
        <v>-225166937.80000001</v>
      </c>
      <c r="H1238" s="13">
        <v>396341593.60000002</v>
      </c>
      <c r="I1238" s="13">
        <v>-5.3100000000000001E-2</v>
      </c>
      <c r="J1238" s="11">
        <f t="shared" si="19"/>
        <v>-5.3100000000000005</v>
      </c>
    </row>
    <row r="1239" spans="1:10">
      <c r="A1239" s="21">
        <v>41332</v>
      </c>
      <c r="B1239" s="13" t="s">
        <v>21</v>
      </c>
      <c r="C1239" s="13">
        <v>0.31458958999999997</v>
      </c>
      <c r="D1239" s="16">
        <v>544000000</v>
      </c>
      <c r="E1239" s="16">
        <v>391068.91159999999</v>
      </c>
      <c r="F1239" s="13">
        <v>3.3597660409999999</v>
      </c>
      <c r="G1239" s="13">
        <v>417655285</v>
      </c>
      <c r="H1239" s="13">
        <v>396341593.60000002</v>
      </c>
      <c r="I1239" s="13">
        <v>9.8599999999999993E-2</v>
      </c>
      <c r="J1239" s="11">
        <f t="shared" si="19"/>
        <v>9.86</v>
      </c>
    </row>
    <row r="1240" spans="1:10">
      <c r="A1240" s="21">
        <v>41332</v>
      </c>
      <c r="B1240" s="13" t="s">
        <v>24</v>
      </c>
      <c r="C1240" s="13">
        <v>0.24445800000000001</v>
      </c>
      <c r="D1240" s="16">
        <v>0</v>
      </c>
      <c r="E1240" s="16">
        <v>3478.92</v>
      </c>
      <c r="F1240" s="13">
        <v>2.61077198</v>
      </c>
      <c r="G1240" s="13">
        <v>3715430.4040000001</v>
      </c>
      <c r="H1240" s="13">
        <v>396341593.60000002</v>
      </c>
      <c r="I1240" s="13">
        <v>8.0000000000000004E-4</v>
      </c>
      <c r="J1240" s="11">
        <f t="shared" si="19"/>
        <v>0.08</v>
      </c>
    </row>
    <row r="1241" spans="1:10">
      <c r="A1241" s="21">
        <v>41331</v>
      </c>
      <c r="B1241" s="13" t="s">
        <v>20</v>
      </c>
      <c r="C1241" s="13">
        <v>-0.41787527699999999</v>
      </c>
      <c r="D1241" s="16">
        <v>1908270031</v>
      </c>
      <c r="E1241" s="16">
        <v>-101059.4078</v>
      </c>
      <c r="F1241" s="13">
        <v>-4.4506364070000002</v>
      </c>
      <c r="G1241" s="13">
        <v>-107634671</v>
      </c>
      <c r="H1241" s="13">
        <v>396823011.69999999</v>
      </c>
      <c r="I1241" s="13">
        <v>-2.5399999999999999E-2</v>
      </c>
      <c r="J1241" s="11">
        <f t="shared" si="19"/>
        <v>-2.54</v>
      </c>
    </row>
    <row r="1242" spans="1:10">
      <c r="A1242" s="21">
        <v>41331</v>
      </c>
      <c r="B1242" s="13" t="s">
        <v>23</v>
      </c>
      <c r="C1242" s="13">
        <v>5.1155165000000002E-2</v>
      </c>
      <c r="D1242" s="16">
        <v>0</v>
      </c>
      <c r="E1242" s="16">
        <v>-217683.3346</v>
      </c>
      <c r="F1242" s="13">
        <v>0.544834912</v>
      </c>
      <c r="G1242" s="13">
        <v>-231846540.69999999</v>
      </c>
      <c r="H1242" s="13">
        <v>396823011.69999999</v>
      </c>
      <c r="I1242" s="13">
        <v>-5.4800000000000001E-2</v>
      </c>
      <c r="J1242" s="11">
        <f t="shared" si="19"/>
        <v>-5.48</v>
      </c>
    </row>
    <row r="1243" spans="1:10">
      <c r="A1243" s="21">
        <v>41331</v>
      </c>
      <c r="B1243" s="13" t="s">
        <v>21</v>
      </c>
      <c r="C1243" s="13">
        <v>0.23944648599999999</v>
      </c>
      <c r="D1243" s="16">
        <v>544000000</v>
      </c>
      <c r="E1243" s="16">
        <v>386529.85550000001</v>
      </c>
      <c r="F1243" s="13">
        <v>2.5502567549999999</v>
      </c>
      <c r="G1243" s="13">
        <v>411678781.19999999</v>
      </c>
      <c r="H1243" s="13">
        <v>396823011.69999999</v>
      </c>
      <c r="I1243" s="13">
        <v>9.74E-2</v>
      </c>
      <c r="J1243" s="11">
        <f t="shared" si="19"/>
        <v>9.74</v>
      </c>
    </row>
    <row r="1244" spans="1:10">
      <c r="A1244" s="21">
        <v>41331</v>
      </c>
      <c r="B1244" s="13" t="s">
        <v>24</v>
      </c>
      <c r="C1244" s="13">
        <v>0.243834</v>
      </c>
      <c r="D1244" s="16">
        <v>0</v>
      </c>
      <c r="E1244" s="16">
        <v>-1558.8</v>
      </c>
      <c r="F1244" s="13">
        <v>2.5969865589999999</v>
      </c>
      <c r="G1244" s="13">
        <v>-1660220.7439999999</v>
      </c>
      <c r="H1244" s="13">
        <v>396823011.69999999</v>
      </c>
      <c r="I1244" s="13">
        <v>-2.9999999999999997E-4</v>
      </c>
      <c r="J1244" s="11">
        <f t="shared" si="19"/>
        <v>-0.03</v>
      </c>
    </row>
    <row r="1245" spans="1:10">
      <c r="A1245" s="21">
        <v>41330</v>
      </c>
      <c r="B1245" s="13" t="s">
        <v>20</v>
      </c>
      <c r="C1245" s="13">
        <v>-0.421036841</v>
      </c>
      <c r="D1245" s="16">
        <v>1908270031</v>
      </c>
      <c r="E1245" s="16">
        <v>-102353.4452</v>
      </c>
      <c r="F1245" s="13" t="s">
        <v>25</v>
      </c>
      <c r="G1245" s="13" t="s">
        <v>25</v>
      </c>
      <c r="H1245" s="13">
        <v>396579030.80000001</v>
      </c>
      <c r="I1245" s="13">
        <v>-2.58E-2</v>
      </c>
      <c r="J1245" s="11">
        <f t="shared" si="19"/>
        <v>-2.58</v>
      </c>
    </row>
    <row r="1246" spans="1:10">
      <c r="A1246" s="21">
        <v>41330</v>
      </c>
      <c r="B1246" s="13" t="s">
        <v>23</v>
      </c>
      <c r="C1246" s="13">
        <v>5.1214140999999998E-2</v>
      </c>
      <c r="D1246" s="16">
        <v>0</v>
      </c>
      <c r="E1246" s="16">
        <v>-218701.3559</v>
      </c>
      <c r="F1246" s="13" t="s">
        <v>25</v>
      </c>
      <c r="G1246" s="13" t="s">
        <v>25</v>
      </c>
      <c r="H1246" s="13">
        <v>396579030.80000001</v>
      </c>
      <c r="I1246" s="13">
        <v>-5.5100000000000003E-2</v>
      </c>
      <c r="J1246" s="11">
        <f t="shared" si="19"/>
        <v>-5.5100000000000007</v>
      </c>
    </row>
    <row r="1247" spans="1:10">
      <c r="A1247" s="21">
        <v>41330</v>
      </c>
      <c r="B1247" s="13" t="s">
        <v>21</v>
      </c>
      <c r="C1247" s="13">
        <v>0.24138448700000001</v>
      </c>
      <c r="D1247" s="16">
        <v>544000000</v>
      </c>
      <c r="E1247" s="16">
        <v>389570.3922</v>
      </c>
      <c r="F1247" s="13" t="s">
        <v>25</v>
      </c>
      <c r="G1247" s="13" t="s">
        <v>25</v>
      </c>
      <c r="H1247" s="13">
        <v>396579030.80000001</v>
      </c>
      <c r="I1247" s="13">
        <v>9.8199999999999996E-2</v>
      </c>
      <c r="J1247" s="11">
        <f t="shared" si="19"/>
        <v>9.82</v>
      </c>
    </row>
    <row r="1248" spans="1:10">
      <c r="A1248" s="21">
        <v>41330</v>
      </c>
      <c r="B1248" s="13" t="s">
        <v>24</v>
      </c>
      <c r="C1248" s="13">
        <v>0.24662500000000001</v>
      </c>
      <c r="D1248" s="16">
        <v>0</v>
      </c>
      <c r="E1248" s="16">
        <v>-3324.16</v>
      </c>
      <c r="F1248" s="13" t="s">
        <v>25</v>
      </c>
      <c r="G1248" s="13" t="s">
        <v>25</v>
      </c>
      <c r="H1248" s="13">
        <v>396579030.80000001</v>
      </c>
      <c r="I1248" s="13">
        <v>-8.0000000000000004E-4</v>
      </c>
      <c r="J1248" s="11">
        <f t="shared" si="19"/>
        <v>-0.08</v>
      </c>
    </row>
    <row r="1249" spans="1:10">
      <c r="A1249" s="21">
        <v>41327</v>
      </c>
      <c r="B1249" s="13" t="s">
        <v>20</v>
      </c>
      <c r="C1249" s="13">
        <v>-0.39998942399999998</v>
      </c>
      <c r="D1249" s="16">
        <v>1908270031</v>
      </c>
      <c r="E1249" s="16">
        <v>-103273.5423</v>
      </c>
      <c r="F1249" s="13">
        <v>-4.2909874019999998</v>
      </c>
      <c r="G1249" s="13">
        <v>-110789296.5</v>
      </c>
      <c r="H1249" s="13">
        <v>395702493.5</v>
      </c>
      <c r="I1249" s="13">
        <v>-2.5999999999999999E-2</v>
      </c>
      <c r="J1249" s="11">
        <f t="shared" si="19"/>
        <v>-2.6</v>
      </c>
    </row>
    <row r="1250" spans="1:10">
      <c r="A1250" s="21">
        <v>41327</v>
      </c>
      <c r="B1250" s="13" t="s">
        <v>23</v>
      </c>
      <c r="C1250" s="13">
        <v>5.1207240000000001E-2</v>
      </c>
      <c r="D1250" s="16">
        <v>0</v>
      </c>
      <c r="E1250" s="16">
        <v>-218630.86369999999</v>
      </c>
      <c r="F1250" s="13">
        <v>0.54933857900000005</v>
      </c>
      <c r="G1250" s="13">
        <v>-234541771.69999999</v>
      </c>
      <c r="H1250" s="13">
        <v>395702493.5</v>
      </c>
      <c r="I1250" s="13">
        <v>-5.5199999999999999E-2</v>
      </c>
      <c r="J1250" s="11">
        <f t="shared" si="19"/>
        <v>-5.52</v>
      </c>
    </row>
    <row r="1251" spans="1:10">
      <c r="A1251" s="21">
        <v>41327</v>
      </c>
      <c r="B1251" s="13" t="s">
        <v>21</v>
      </c>
      <c r="C1251" s="13">
        <v>0.24594619200000001</v>
      </c>
      <c r="D1251" s="16">
        <v>544000000</v>
      </c>
      <c r="E1251" s="16">
        <v>396931.96130000002</v>
      </c>
      <c r="F1251" s="13">
        <v>2.638449789</v>
      </c>
      <c r="G1251" s="13">
        <v>425818770</v>
      </c>
      <c r="H1251" s="13">
        <v>395702493.5</v>
      </c>
      <c r="I1251" s="13">
        <v>0.1003</v>
      </c>
      <c r="J1251" s="11">
        <f t="shared" si="19"/>
        <v>10.029999999999999</v>
      </c>
    </row>
    <row r="1252" spans="1:10">
      <c r="A1252" s="21">
        <v>41327</v>
      </c>
      <c r="B1252" s="13" t="s">
        <v>24</v>
      </c>
      <c r="C1252" s="13">
        <v>0.246366</v>
      </c>
      <c r="D1252" s="16">
        <v>0</v>
      </c>
      <c r="E1252" s="16">
        <v>-3356.768</v>
      </c>
      <c r="F1252" s="13">
        <v>2.6429533850000002</v>
      </c>
      <c r="G1252" s="13">
        <v>-3601057.5120000001</v>
      </c>
      <c r="H1252" s="13">
        <v>395702493.5</v>
      </c>
      <c r="I1252" s="13">
        <v>-8.0000000000000004E-4</v>
      </c>
      <c r="J1252" s="11">
        <f t="shared" si="19"/>
        <v>-0.08</v>
      </c>
    </row>
    <row r="1253" spans="1:10">
      <c r="A1253" s="21">
        <v>41326</v>
      </c>
      <c r="B1253" s="13" t="s">
        <v>20</v>
      </c>
      <c r="C1253" s="13">
        <v>-0.39374247800000001</v>
      </c>
      <c r="D1253" s="16">
        <v>1908270031</v>
      </c>
      <c r="E1253" s="16">
        <v>-101202.4034</v>
      </c>
      <c r="F1253" s="13">
        <v>-4.2269217929999998</v>
      </c>
      <c r="G1253" s="13">
        <v>-108643255</v>
      </c>
      <c r="H1253" s="13">
        <v>395227888.69999999</v>
      </c>
      <c r="I1253" s="13">
        <v>-2.5600000000000001E-2</v>
      </c>
      <c r="J1253" s="11">
        <f t="shared" si="19"/>
        <v>-2.56</v>
      </c>
    </row>
    <row r="1254" spans="1:10">
      <c r="A1254" s="21">
        <v>41326</v>
      </c>
      <c r="B1254" s="13" t="s">
        <v>23</v>
      </c>
      <c r="C1254" s="13">
        <v>5.1221280000000001E-2</v>
      </c>
      <c r="D1254" s="16">
        <v>0</v>
      </c>
      <c r="E1254" s="16">
        <v>-218650.06299999999</v>
      </c>
      <c r="F1254" s="13">
        <v>0.54987296699999999</v>
      </c>
      <c r="G1254" s="13">
        <v>-234726189.80000001</v>
      </c>
      <c r="H1254" s="13">
        <v>395227888.69999999</v>
      </c>
      <c r="I1254" s="13">
        <v>-5.5300000000000002E-2</v>
      </c>
      <c r="J1254" s="11">
        <f t="shared" si="19"/>
        <v>-5.53</v>
      </c>
    </row>
    <row r="1255" spans="1:10">
      <c r="A1255" s="21">
        <v>41326</v>
      </c>
      <c r="B1255" s="13" t="s">
        <v>21</v>
      </c>
      <c r="C1255" s="13">
        <v>0.24574832999999999</v>
      </c>
      <c r="D1255" s="16">
        <v>544000000</v>
      </c>
      <c r="E1255" s="16">
        <v>396701.53419999999</v>
      </c>
      <c r="F1255" s="13">
        <v>2.638168421</v>
      </c>
      <c r="G1255" s="13">
        <v>425868798.5</v>
      </c>
      <c r="H1255" s="13">
        <v>395227888.69999999</v>
      </c>
      <c r="I1255" s="13">
        <v>0.1003</v>
      </c>
      <c r="J1255" s="11">
        <f t="shared" si="19"/>
        <v>10.029999999999999</v>
      </c>
    </row>
    <row r="1256" spans="1:10">
      <c r="A1256" s="21">
        <v>41326</v>
      </c>
      <c r="B1256" s="13" t="s">
        <v>24</v>
      </c>
      <c r="C1256" s="13">
        <v>0.24513299999999999</v>
      </c>
      <c r="D1256" s="16">
        <v>0</v>
      </c>
      <c r="E1256" s="16">
        <v>-3575.28</v>
      </c>
      <c r="F1256" s="13">
        <v>2.6315627030000002</v>
      </c>
      <c r="G1256" s="13">
        <v>-3838150.5150000001</v>
      </c>
      <c r="H1256" s="13">
        <v>395227888.69999999</v>
      </c>
      <c r="I1256" s="13">
        <v>-8.9999999999999998E-4</v>
      </c>
      <c r="J1256" s="11">
        <f t="shared" si="19"/>
        <v>-0.09</v>
      </c>
    </row>
    <row r="1257" spans="1:10">
      <c r="A1257" s="21">
        <v>41325</v>
      </c>
      <c r="B1257" s="13" t="s">
        <v>20</v>
      </c>
      <c r="C1257" s="13">
        <v>-0.38930694500000002</v>
      </c>
      <c r="D1257" s="16">
        <v>1908270031</v>
      </c>
      <c r="E1257" s="16">
        <v>-99950.120899999994</v>
      </c>
      <c r="F1257" s="13">
        <v>-4.1923811930000001</v>
      </c>
      <c r="G1257" s="13">
        <v>-107634608.8</v>
      </c>
      <c r="H1257" s="13">
        <v>394850596.5</v>
      </c>
      <c r="I1257" s="13">
        <v>-2.53E-2</v>
      </c>
      <c r="J1257" s="11">
        <f t="shared" si="19"/>
        <v>-2.5299999999999998</v>
      </c>
    </row>
    <row r="1258" spans="1:10">
      <c r="A1258" s="21">
        <v>41325</v>
      </c>
      <c r="B1258" s="13" t="s">
        <v>23</v>
      </c>
      <c r="C1258" s="13">
        <v>5.1201332000000002E-2</v>
      </c>
      <c r="D1258" s="16">
        <v>0</v>
      </c>
      <c r="E1258" s="16">
        <v>-218401.79990000001</v>
      </c>
      <c r="F1258" s="13">
        <v>0.55137855700000005</v>
      </c>
      <c r="G1258" s="13">
        <v>-235193235.09999999</v>
      </c>
      <c r="H1258" s="13">
        <v>394850596.5</v>
      </c>
      <c r="I1258" s="13">
        <v>-5.5300000000000002E-2</v>
      </c>
      <c r="J1258" s="11">
        <f t="shared" si="19"/>
        <v>-5.53</v>
      </c>
    </row>
    <row r="1259" spans="1:10">
      <c r="A1259" s="21">
        <v>41325</v>
      </c>
      <c r="B1259" s="13" t="s">
        <v>21</v>
      </c>
      <c r="C1259" s="13">
        <v>0.24718241399999999</v>
      </c>
      <c r="D1259" s="16">
        <v>544000000</v>
      </c>
      <c r="E1259" s="16">
        <v>398947.52860000002</v>
      </c>
      <c r="F1259" s="13">
        <v>2.6618659569999998</v>
      </c>
      <c r="G1259" s="13">
        <v>429619902.10000002</v>
      </c>
      <c r="H1259" s="13">
        <v>394850596.5</v>
      </c>
      <c r="I1259" s="13">
        <v>0.10100000000000001</v>
      </c>
      <c r="J1259" s="11">
        <f t="shared" si="19"/>
        <v>10.100000000000001</v>
      </c>
    </row>
    <row r="1260" spans="1:10">
      <c r="A1260" s="21">
        <v>41325</v>
      </c>
      <c r="B1260" s="13" t="s">
        <v>24</v>
      </c>
      <c r="C1260" s="13">
        <v>0.24496799999999999</v>
      </c>
      <c r="D1260" s="16">
        <v>0</v>
      </c>
      <c r="E1260" s="16">
        <v>-3539.7280000000001</v>
      </c>
      <c r="F1260" s="13">
        <v>2.6380193040000002</v>
      </c>
      <c r="G1260" s="13">
        <v>-3811873.7119999998</v>
      </c>
      <c r="H1260" s="13">
        <v>394850596.5</v>
      </c>
      <c r="I1260" s="13">
        <v>-8.0000000000000004E-4</v>
      </c>
      <c r="J1260" s="11">
        <f t="shared" si="19"/>
        <v>-0.08</v>
      </c>
    </row>
    <row r="1261" spans="1:10">
      <c r="A1261" s="21">
        <v>41324</v>
      </c>
      <c r="B1261" s="13" t="s">
        <v>20</v>
      </c>
      <c r="C1261" s="13">
        <v>-0.38585253000000003</v>
      </c>
      <c r="D1261" s="16">
        <v>1908270031</v>
      </c>
      <c r="E1261" s="16">
        <v>-98656.702600000004</v>
      </c>
      <c r="F1261" s="13">
        <v>-4.157490482</v>
      </c>
      <c r="G1261" s="13">
        <v>-106300793.7</v>
      </c>
      <c r="H1261" s="13">
        <v>394745480.5</v>
      </c>
      <c r="I1261" s="13">
        <v>-2.4899999999999999E-2</v>
      </c>
      <c r="J1261" s="11">
        <f t="shared" si="19"/>
        <v>-2.4899999999999998</v>
      </c>
    </row>
    <row r="1262" spans="1:10">
      <c r="A1262" s="21">
        <v>41324</v>
      </c>
      <c r="B1262" s="13" t="s">
        <v>23</v>
      </c>
      <c r="C1262" s="13">
        <v>5.1186002000000001E-2</v>
      </c>
      <c r="D1262" s="16">
        <v>0</v>
      </c>
      <c r="E1262" s="16">
        <v>-218403.71230000001</v>
      </c>
      <c r="F1262" s="13">
        <v>0.551519816</v>
      </c>
      <c r="G1262" s="13">
        <v>-235326007.90000001</v>
      </c>
      <c r="H1262" s="13">
        <v>394745480.5</v>
      </c>
      <c r="I1262" s="13">
        <v>-5.5300000000000002E-2</v>
      </c>
      <c r="J1262" s="11">
        <f t="shared" si="19"/>
        <v>-5.53</v>
      </c>
    </row>
    <row r="1263" spans="1:10">
      <c r="A1263" s="21">
        <v>41324</v>
      </c>
      <c r="B1263" s="13" t="s">
        <v>21</v>
      </c>
      <c r="C1263" s="13">
        <v>0.24646516500000001</v>
      </c>
      <c r="D1263" s="16">
        <v>569000000</v>
      </c>
      <c r="E1263" s="16">
        <v>415245.29119999998</v>
      </c>
      <c r="F1263" s="13">
        <v>2.6556171019999999</v>
      </c>
      <c r="G1263" s="13">
        <v>447419211.10000002</v>
      </c>
      <c r="H1263" s="13">
        <v>394745480.5</v>
      </c>
      <c r="I1263" s="13">
        <v>0.1051</v>
      </c>
      <c r="J1263" s="11">
        <f t="shared" si="19"/>
        <v>10.51</v>
      </c>
    </row>
    <row r="1264" spans="1:10">
      <c r="A1264" s="21">
        <v>41324</v>
      </c>
      <c r="B1264" s="13" t="s">
        <v>24</v>
      </c>
      <c r="C1264" s="13">
        <v>0.245647</v>
      </c>
      <c r="D1264" s="16">
        <v>0</v>
      </c>
      <c r="E1264" s="16">
        <v>-3425.7040000000002</v>
      </c>
      <c r="F1264" s="13">
        <v>2.6468015239999998</v>
      </c>
      <c r="G1264" s="13">
        <v>-3691133.443</v>
      </c>
      <c r="H1264" s="13">
        <v>394745480.5</v>
      </c>
      <c r="I1264" s="13">
        <v>-8.0000000000000004E-4</v>
      </c>
      <c r="J1264" s="11">
        <f t="shared" si="19"/>
        <v>-0.08</v>
      </c>
    </row>
    <row r="1265" spans="1:10">
      <c r="A1265" s="21">
        <v>41320</v>
      </c>
      <c r="B1265" s="13" t="s">
        <v>20</v>
      </c>
      <c r="C1265" s="13">
        <v>-0.39257473599999998</v>
      </c>
      <c r="D1265" s="16">
        <v>1908270031</v>
      </c>
      <c r="E1265" s="16">
        <v>-100268.0233</v>
      </c>
      <c r="F1265" s="13">
        <v>-4.2213807430000001</v>
      </c>
      <c r="G1265" s="13">
        <v>-107818833.90000001</v>
      </c>
      <c r="H1265" s="13">
        <v>395272327</v>
      </c>
      <c r="I1265" s="13">
        <v>-2.53E-2</v>
      </c>
      <c r="J1265" s="11">
        <f t="shared" si="19"/>
        <v>-2.5299999999999998</v>
      </c>
    </row>
    <row r="1266" spans="1:10">
      <c r="A1266" s="21">
        <v>41320</v>
      </c>
      <c r="B1266" s="13" t="s">
        <v>23</v>
      </c>
      <c r="C1266" s="13">
        <v>5.1266095999999997E-2</v>
      </c>
      <c r="D1266" s="16">
        <v>0</v>
      </c>
      <c r="E1266" s="16">
        <v>-218651.658</v>
      </c>
      <c r="F1266" s="13">
        <v>0.551267544</v>
      </c>
      <c r="G1266" s="13">
        <v>-235117498.30000001</v>
      </c>
      <c r="H1266" s="13">
        <v>395272327</v>
      </c>
      <c r="I1266" s="13">
        <v>-5.5300000000000002E-2</v>
      </c>
      <c r="J1266" s="11">
        <f t="shared" si="19"/>
        <v>-5.53</v>
      </c>
    </row>
    <row r="1267" spans="1:10">
      <c r="A1267" s="21">
        <v>41320</v>
      </c>
      <c r="B1267" s="13" t="s">
        <v>21</v>
      </c>
      <c r="C1267" s="13">
        <v>0.24519635000000001</v>
      </c>
      <c r="D1267" s="16">
        <v>569000000</v>
      </c>
      <c r="E1267" s="16">
        <v>413204.59049999999</v>
      </c>
      <c r="F1267" s="13">
        <v>2.6366117199999999</v>
      </c>
      <c r="G1267" s="13">
        <v>444321486.10000002</v>
      </c>
      <c r="H1267" s="13">
        <v>395272327</v>
      </c>
      <c r="I1267" s="13">
        <v>0.1045</v>
      </c>
      <c r="J1267" s="11">
        <f t="shared" si="19"/>
        <v>10.45</v>
      </c>
    </row>
    <row r="1268" spans="1:10">
      <c r="A1268" s="21">
        <v>41320</v>
      </c>
      <c r="B1268" s="13" t="s">
        <v>24</v>
      </c>
      <c r="C1268" s="13">
        <v>0.24571799999999999</v>
      </c>
      <c r="D1268" s="16">
        <v>0</v>
      </c>
      <c r="E1268" s="16">
        <v>4826.7780000000002</v>
      </c>
      <c r="F1268" s="13">
        <v>2.6422210549999998</v>
      </c>
      <c r="G1268" s="13">
        <v>5190264.6370000001</v>
      </c>
      <c r="H1268" s="13">
        <v>395272327</v>
      </c>
      <c r="I1268" s="13">
        <v>1.1999999999999999E-3</v>
      </c>
      <c r="J1268" s="11">
        <f t="shared" si="19"/>
        <v>0.12</v>
      </c>
    </row>
    <row r="1269" spans="1:10">
      <c r="A1269" s="21">
        <v>41319</v>
      </c>
      <c r="B1269" s="13" t="s">
        <v>20</v>
      </c>
      <c r="C1269" s="13">
        <v>-0.47736043</v>
      </c>
      <c r="D1269" s="16">
        <v>1864191008</v>
      </c>
      <c r="E1269" s="16">
        <v>-135868.48749999999</v>
      </c>
      <c r="F1269" s="13">
        <v>-5.1289047669999999</v>
      </c>
      <c r="G1269" s="13">
        <v>-145981210.30000001</v>
      </c>
      <c r="H1269" s="13">
        <v>395412383.69999999</v>
      </c>
      <c r="I1269" s="13">
        <v>-3.4299999999999997E-2</v>
      </c>
      <c r="J1269" s="11">
        <f t="shared" si="19"/>
        <v>-3.4299999999999997</v>
      </c>
    </row>
    <row r="1270" spans="1:10">
      <c r="A1270" s="21">
        <v>41319</v>
      </c>
      <c r="B1270" s="13" t="s">
        <v>23</v>
      </c>
      <c r="C1270" s="13">
        <v>4.8506895000000001E-2</v>
      </c>
      <c r="D1270" s="16">
        <v>0</v>
      </c>
      <c r="E1270" s="16">
        <v>-207401.85219999999</v>
      </c>
      <c r="F1270" s="13">
        <v>0.52117274400000002</v>
      </c>
      <c r="G1270" s="13">
        <v>-222838819.80000001</v>
      </c>
      <c r="H1270" s="13">
        <v>395412383.69999999</v>
      </c>
      <c r="I1270" s="13">
        <v>-5.2400000000000002E-2</v>
      </c>
      <c r="J1270" s="11">
        <f t="shared" si="19"/>
        <v>-5.24</v>
      </c>
    </row>
    <row r="1271" spans="1:10">
      <c r="A1271" s="21">
        <v>41319</v>
      </c>
      <c r="B1271" s="13" t="s">
        <v>21</v>
      </c>
      <c r="C1271" s="13">
        <v>0.24407774300000001</v>
      </c>
      <c r="D1271" s="16">
        <v>569000000</v>
      </c>
      <c r="E1271" s="16">
        <v>411583.95500000002</v>
      </c>
      <c r="F1271" s="13">
        <v>2.6224450560000001</v>
      </c>
      <c r="G1271" s="13">
        <v>442218243.5</v>
      </c>
      <c r="H1271" s="13">
        <v>395412383.69999999</v>
      </c>
      <c r="I1271" s="13">
        <v>0.104</v>
      </c>
      <c r="J1271" s="11">
        <f t="shared" si="19"/>
        <v>10.4</v>
      </c>
    </row>
    <row r="1272" spans="1:10">
      <c r="A1272" s="21">
        <v>41319</v>
      </c>
      <c r="B1272" s="13" t="s">
        <v>24</v>
      </c>
      <c r="C1272" s="13">
        <v>0.24423500000000001</v>
      </c>
      <c r="D1272" s="16">
        <v>0</v>
      </c>
      <c r="E1272" s="16">
        <v>12724.848</v>
      </c>
      <c r="F1272" s="13">
        <v>2.6241346729999999</v>
      </c>
      <c r="G1272" s="13">
        <v>13671961.369999999</v>
      </c>
      <c r="H1272" s="13">
        <v>395412383.69999999</v>
      </c>
      <c r="I1272" s="13">
        <v>3.2000000000000002E-3</v>
      </c>
      <c r="J1272" s="11">
        <f t="shared" si="19"/>
        <v>0.32</v>
      </c>
    </row>
    <row r="1273" spans="1:10">
      <c r="A1273" s="21">
        <v>41318</v>
      </c>
      <c r="B1273" s="13" t="s">
        <v>20</v>
      </c>
      <c r="C1273" s="13">
        <v>-0.50202057</v>
      </c>
      <c r="D1273" s="16">
        <v>1864191008</v>
      </c>
      <c r="E1273" s="16">
        <v>-132765.71729999999</v>
      </c>
      <c r="F1273" s="13">
        <v>-5.6252368849999996</v>
      </c>
      <c r="G1273" s="13">
        <v>-148766535.59999999</v>
      </c>
      <c r="H1273" s="13">
        <v>394793830.10000002</v>
      </c>
      <c r="I1273" s="13">
        <v>-3.3599999999999998E-2</v>
      </c>
      <c r="J1273" s="11">
        <f t="shared" si="19"/>
        <v>-3.36</v>
      </c>
    </row>
    <row r="1274" spans="1:10">
      <c r="A1274" s="21">
        <v>41318</v>
      </c>
      <c r="B1274" s="13" t="s">
        <v>23</v>
      </c>
      <c r="C1274" s="13">
        <v>4.8520147999999999E-2</v>
      </c>
      <c r="D1274" s="16">
        <v>0</v>
      </c>
      <c r="E1274" s="16">
        <v>-207414.49059999999</v>
      </c>
      <c r="F1274" s="13">
        <v>0.54367757500000002</v>
      </c>
      <c r="G1274" s="13">
        <v>-232411919.5</v>
      </c>
      <c r="H1274" s="13">
        <v>394793830.10000002</v>
      </c>
      <c r="I1274" s="13">
        <v>-5.2499999999999998E-2</v>
      </c>
      <c r="J1274" s="11">
        <f t="shared" si="19"/>
        <v>-5.25</v>
      </c>
    </row>
    <row r="1275" spans="1:10">
      <c r="A1275" s="21">
        <v>41318</v>
      </c>
      <c r="B1275" s="13" t="s">
        <v>21</v>
      </c>
      <c r="C1275" s="13">
        <v>0.24627848099999999</v>
      </c>
      <c r="D1275" s="16">
        <v>569000000</v>
      </c>
      <c r="E1275" s="16">
        <v>414949.09450000001</v>
      </c>
      <c r="F1275" s="13">
        <v>2.7595976699999998</v>
      </c>
      <c r="G1275" s="13">
        <v>464958428.19999999</v>
      </c>
      <c r="H1275" s="13">
        <v>394793830.10000002</v>
      </c>
      <c r="I1275" s="13">
        <v>0.1051</v>
      </c>
      <c r="J1275" s="11">
        <f t="shared" si="19"/>
        <v>10.51</v>
      </c>
    </row>
    <row r="1276" spans="1:10">
      <c r="A1276" s="21">
        <v>41318</v>
      </c>
      <c r="B1276" s="13" t="s">
        <v>24</v>
      </c>
      <c r="C1276" s="13">
        <v>0.24530199999999999</v>
      </c>
      <c r="D1276" s="16">
        <v>0</v>
      </c>
      <c r="E1276" s="16">
        <v>12992.992</v>
      </c>
      <c r="F1276" s="13">
        <v>2.7486560130000002</v>
      </c>
      <c r="G1276" s="13">
        <v>14558897.029999999</v>
      </c>
      <c r="H1276" s="13">
        <v>394793830.10000002</v>
      </c>
      <c r="I1276" s="13">
        <v>3.2000000000000002E-3</v>
      </c>
      <c r="J1276" s="11">
        <f t="shared" si="19"/>
        <v>0.32</v>
      </c>
    </row>
    <row r="1277" spans="1:10">
      <c r="A1277" s="21">
        <v>41317</v>
      </c>
      <c r="B1277" s="13" t="s">
        <v>20</v>
      </c>
      <c r="C1277" s="13">
        <v>-0.52669052900000002</v>
      </c>
      <c r="D1277" s="16">
        <v>1834777723</v>
      </c>
      <c r="E1277" s="16">
        <v>-140838.2261</v>
      </c>
      <c r="F1277" s="13">
        <v>-5.8822237130000001</v>
      </c>
      <c r="G1277" s="13">
        <v>-157291978.40000001</v>
      </c>
      <c r="H1277" s="13">
        <v>395268929.5</v>
      </c>
      <c r="I1277" s="13">
        <v>-3.56E-2</v>
      </c>
      <c r="J1277" s="11">
        <f t="shared" si="19"/>
        <v>-3.56</v>
      </c>
    </row>
    <row r="1278" spans="1:10">
      <c r="A1278" s="21">
        <v>41317</v>
      </c>
      <c r="B1278" s="13" t="s">
        <v>23</v>
      </c>
      <c r="C1278" s="13">
        <v>4.8532003999999997E-2</v>
      </c>
      <c r="D1278" s="16">
        <v>0</v>
      </c>
      <c r="E1278" s="16">
        <v>-207464.13529999999</v>
      </c>
      <c r="F1278" s="13">
        <v>0.542018679</v>
      </c>
      <c r="G1278" s="13">
        <v>-231701614</v>
      </c>
      <c r="H1278" s="13">
        <v>395268929.5</v>
      </c>
      <c r="I1278" s="13">
        <v>-5.2400000000000002E-2</v>
      </c>
      <c r="J1278" s="11">
        <f t="shared" si="19"/>
        <v>-5.24</v>
      </c>
    </row>
    <row r="1279" spans="1:10">
      <c r="A1279" s="21">
        <v>41317</v>
      </c>
      <c r="B1279" s="13" t="s">
        <v>21</v>
      </c>
      <c r="C1279" s="13">
        <v>0.24344697600000001</v>
      </c>
      <c r="D1279" s="16">
        <v>584000000</v>
      </c>
      <c r="E1279" s="16">
        <v>420825.73430000001</v>
      </c>
      <c r="F1279" s="13">
        <v>2.718882335</v>
      </c>
      <c r="G1279" s="13">
        <v>469989676.5</v>
      </c>
      <c r="H1279" s="13">
        <v>395268929.5</v>
      </c>
      <c r="I1279" s="13">
        <v>0.10639999999999999</v>
      </c>
      <c r="J1279" s="11">
        <f t="shared" si="19"/>
        <v>10.639999999999999</v>
      </c>
    </row>
    <row r="1280" spans="1:10">
      <c r="A1280" s="21">
        <v>41317</v>
      </c>
      <c r="B1280" s="13" t="s">
        <v>24</v>
      </c>
      <c r="C1280" s="13">
        <v>0.24632000000000001</v>
      </c>
      <c r="D1280" s="16">
        <v>0</v>
      </c>
      <c r="E1280" s="16">
        <v>13264.72</v>
      </c>
      <c r="F1280" s="13">
        <v>2.7509690519999999</v>
      </c>
      <c r="G1280" s="13">
        <v>14814401.67</v>
      </c>
      <c r="H1280" s="13">
        <v>395268929.5</v>
      </c>
      <c r="I1280" s="13">
        <v>3.3E-3</v>
      </c>
      <c r="J1280" s="11">
        <f t="shared" si="19"/>
        <v>0.33</v>
      </c>
    </row>
    <row r="1281" spans="1:10">
      <c r="A1281" s="21">
        <v>41316</v>
      </c>
      <c r="B1281" s="13" t="s">
        <v>20</v>
      </c>
      <c r="C1281" s="13">
        <v>-0.621462984</v>
      </c>
      <c r="D1281" s="16">
        <v>1844237067</v>
      </c>
      <c r="E1281" s="16">
        <v>-144771.54010000001</v>
      </c>
      <c r="F1281" s="13">
        <v>-6.9166478820000004</v>
      </c>
      <c r="G1281" s="13">
        <v>-161125246.69999999</v>
      </c>
      <c r="H1281" s="13">
        <v>395671120.19999999</v>
      </c>
      <c r="I1281" s="13">
        <v>-3.6499999999999998E-2</v>
      </c>
      <c r="J1281" s="11">
        <f t="shared" si="19"/>
        <v>-3.65</v>
      </c>
    </row>
    <row r="1282" spans="1:10">
      <c r="A1282" s="21">
        <v>41316</v>
      </c>
      <c r="B1282" s="13" t="s">
        <v>23</v>
      </c>
      <c r="C1282" s="13">
        <v>4.8554487E-2</v>
      </c>
      <c r="D1282" s="16">
        <v>0</v>
      </c>
      <c r="E1282" s="16">
        <v>-207482.5643</v>
      </c>
      <c r="F1282" s="13">
        <v>0.54039307000000003</v>
      </c>
      <c r="G1282" s="13">
        <v>-230920244</v>
      </c>
      <c r="H1282" s="13">
        <v>395671120.19999999</v>
      </c>
      <c r="I1282" s="13">
        <v>-5.2400000000000002E-2</v>
      </c>
      <c r="J1282" s="11">
        <f t="shared" si="19"/>
        <v>-5.24</v>
      </c>
    </row>
    <row r="1283" spans="1:10">
      <c r="A1283" s="21">
        <v>41316</v>
      </c>
      <c r="B1283" s="13" t="s">
        <v>21</v>
      </c>
      <c r="C1283" s="13">
        <v>0.174833935</v>
      </c>
      <c r="D1283" s="16">
        <v>584000000</v>
      </c>
      <c r="E1283" s="16">
        <v>414140.65169999999</v>
      </c>
      <c r="F1283" s="13">
        <v>1.945835548</v>
      </c>
      <c r="G1283" s="13">
        <v>460922876.39999998</v>
      </c>
      <c r="H1283" s="13">
        <v>395671120.19999999</v>
      </c>
      <c r="I1283" s="13">
        <v>0.1046</v>
      </c>
      <c r="J1283" s="11">
        <f t="shared" ref="J1283:J1346" si="20">I1283*100</f>
        <v>10.459999999999999</v>
      </c>
    </row>
    <row r="1284" spans="1:10">
      <c r="A1284" s="21">
        <v>41316</v>
      </c>
      <c r="B1284" s="13" t="s">
        <v>24</v>
      </c>
      <c r="C1284" s="13">
        <v>0.24614800000000001</v>
      </c>
      <c r="D1284" s="16">
        <v>0</v>
      </c>
      <c r="E1284" s="16">
        <v>13145.791999999999</v>
      </c>
      <c r="F1284" s="13">
        <v>2.7395341100000001</v>
      </c>
      <c r="G1284" s="13">
        <v>14630769.130000001</v>
      </c>
      <c r="H1284" s="13">
        <v>395671120.19999999</v>
      </c>
      <c r="I1284" s="13">
        <v>3.3E-3</v>
      </c>
      <c r="J1284" s="11">
        <f t="shared" si="20"/>
        <v>0.33</v>
      </c>
    </row>
    <row r="1285" spans="1:10">
      <c r="A1285" s="21">
        <v>41313</v>
      </c>
      <c r="B1285" s="13" t="s">
        <v>20</v>
      </c>
      <c r="C1285" s="13">
        <v>-0.66845430299999997</v>
      </c>
      <c r="D1285" s="16">
        <v>1844237067</v>
      </c>
      <c r="E1285" s="16">
        <v>-159159.41769999999</v>
      </c>
      <c r="F1285" s="13">
        <v>-7.4403536470000002</v>
      </c>
      <c r="G1285" s="13">
        <v>-177155319.19999999</v>
      </c>
      <c r="H1285" s="13">
        <v>396287186.19999999</v>
      </c>
      <c r="I1285" s="13">
        <v>-4.0099999999999997E-2</v>
      </c>
      <c r="J1285" s="11">
        <f t="shared" si="20"/>
        <v>-4.01</v>
      </c>
    </row>
    <row r="1286" spans="1:10">
      <c r="A1286" s="21">
        <v>41313</v>
      </c>
      <c r="B1286" s="13" t="s">
        <v>23</v>
      </c>
      <c r="C1286" s="13">
        <v>4.8574605999999999E-2</v>
      </c>
      <c r="D1286" s="16">
        <v>0</v>
      </c>
      <c r="E1286" s="16">
        <v>-207549.59779999999</v>
      </c>
      <c r="F1286" s="13">
        <v>0.54066859199999995</v>
      </c>
      <c r="G1286" s="13">
        <v>-231016899.69999999</v>
      </c>
      <c r="H1286" s="13">
        <v>396287186.19999999</v>
      </c>
      <c r="I1286" s="13">
        <v>-5.2299999999999999E-2</v>
      </c>
      <c r="J1286" s="11">
        <f t="shared" si="20"/>
        <v>-5.2299999999999995</v>
      </c>
    </row>
    <row r="1287" spans="1:10">
      <c r="A1287" s="21">
        <v>41313</v>
      </c>
      <c r="B1287" s="13" t="s">
        <v>21</v>
      </c>
      <c r="C1287" s="13">
        <v>0.17498676499999999</v>
      </c>
      <c r="D1287" s="16">
        <v>584000000</v>
      </c>
      <c r="E1287" s="16">
        <v>415095.52380000002</v>
      </c>
      <c r="F1287" s="13">
        <v>1.9477223939999999</v>
      </c>
      <c r="G1287" s="13">
        <v>462029712.5</v>
      </c>
      <c r="H1287" s="13">
        <v>396287186.19999999</v>
      </c>
      <c r="I1287" s="13">
        <v>0.1047</v>
      </c>
      <c r="J1287" s="11">
        <f t="shared" si="20"/>
        <v>10.47</v>
      </c>
    </row>
    <row r="1288" spans="1:10">
      <c r="A1288" s="21">
        <v>41313</v>
      </c>
      <c r="B1288" s="13" t="s">
        <v>24</v>
      </c>
      <c r="C1288" s="13">
        <v>0.24630199999999999</v>
      </c>
      <c r="D1288" s="16">
        <v>0</v>
      </c>
      <c r="E1288" s="16">
        <v>13205.436</v>
      </c>
      <c r="F1288" s="13">
        <v>2.7415097419999999</v>
      </c>
      <c r="G1288" s="13">
        <v>14698553.58</v>
      </c>
      <c r="H1288" s="13">
        <v>396287186.19999999</v>
      </c>
      <c r="I1288" s="13">
        <v>3.3E-3</v>
      </c>
      <c r="J1288" s="11">
        <f t="shared" si="20"/>
        <v>0.33</v>
      </c>
    </row>
    <row r="1289" spans="1:10">
      <c r="A1289" s="21">
        <v>41312</v>
      </c>
      <c r="B1289" s="13" t="s">
        <v>20</v>
      </c>
      <c r="C1289" s="13">
        <v>-0.671922044</v>
      </c>
      <c r="D1289" s="16">
        <v>1834221267</v>
      </c>
      <c r="E1289" s="16">
        <v>-158046.86540000001</v>
      </c>
      <c r="F1289" s="13">
        <v>-7.4745081249999998</v>
      </c>
      <c r="G1289" s="13">
        <v>-175812445.80000001</v>
      </c>
      <c r="H1289" s="13">
        <v>396179082</v>
      </c>
      <c r="I1289" s="13">
        <v>-3.9800000000000002E-2</v>
      </c>
      <c r="J1289" s="11">
        <f t="shared" si="20"/>
        <v>-3.9800000000000004</v>
      </c>
    </row>
    <row r="1290" spans="1:10">
      <c r="A1290" s="21">
        <v>41312</v>
      </c>
      <c r="B1290" s="13" t="s">
        <v>23</v>
      </c>
      <c r="C1290" s="13">
        <v>4.8572560000000001E-2</v>
      </c>
      <c r="D1290" s="16">
        <v>0</v>
      </c>
      <c r="E1290" s="16">
        <v>-207428.8744</v>
      </c>
      <c r="F1290" s="13">
        <v>0.54032457700000003</v>
      </c>
      <c r="G1290" s="13">
        <v>-230745340.30000001</v>
      </c>
      <c r="H1290" s="13">
        <v>396179082</v>
      </c>
      <c r="I1290" s="13">
        <v>-5.2299999999999999E-2</v>
      </c>
      <c r="J1290" s="11">
        <f t="shared" si="20"/>
        <v>-5.2299999999999995</v>
      </c>
    </row>
    <row r="1291" spans="1:10">
      <c r="A1291" s="21">
        <v>41312</v>
      </c>
      <c r="B1291" s="13" t="s">
        <v>21</v>
      </c>
      <c r="C1291" s="13">
        <v>0.17340352000000001</v>
      </c>
      <c r="D1291" s="16">
        <v>584000000</v>
      </c>
      <c r="E1291" s="16">
        <v>412221.36359999998</v>
      </c>
      <c r="F1291" s="13">
        <v>1.9289529649999999</v>
      </c>
      <c r="G1291" s="13">
        <v>458557947.19999999</v>
      </c>
      <c r="H1291" s="13">
        <v>396179082</v>
      </c>
      <c r="I1291" s="13">
        <v>0.104</v>
      </c>
      <c r="J1291" s="11">
        <f t="shared" si="20"/>
        <v>10.4</v>
      </c>
    </row>
    <row r="1292" spans="1:10">
      <c r="A1292" s="21">
        <v>41312</v>
      </c>
      <c r="B1292" s="13" t="s">
        <v>24</v>
      </c>
      <c r="C1292" s="13">
        <v>0.24587700000000001</v>
      </c>
      <c r="D1292" s="16">
        <v>0</v>
      </c>
      <c r="E1292" s="16">
        <v>13108.212</v>
      </c>
      <c r="F1292" s="13">
        <v>2.7351530589999999</v>
      </c>
      <c r="G1292" s="13">
        <v>14581667.32</v>
      </c>
      <c r="H1292" s="13">
        <v>396179082</v>
      </c>
      <c r="I1292" s="13">
        <v>3.3E-3</v>
      </c>
      <c r="J1292" s="11">
        <f t="shared" si="20"/>
        <v>0.33</v>
      </c>
    </row>
    <row r="1293" spans="1:10">
      <c r="A1293" s="21">
        <v>41311</v>
      </c>
      <c r="B1293" s="13" t="s">
        <v>20</v>
      </c>
      <c r="C1293" s="13">
        <v>-0.74704017599999994</v>
      </c>
      <c r="D1293" s="16">
        <v>1834221269</v>
      </c>
      <c r="E1293" s="16">
        <v>-158557.9492</v>
      </c>
      <c r="F1293" s="13">
        <v>-8.3179667179999992</v>
      </c>
      <c r="G1293" s="13">
        <v>-176547364.69999999</v>
      </c>
      <c r="H1293" s="13">
        <v>396006734.30000001</v>
      </c>
      <c r="I1293" s="13">
        <v>-0.04</v>
      </c>
      <c r="J1293" s="11">
        <f t="shared" si="20"/>
        <v>-4</v>
      </c>
    </row>
    <row r="1294" spans="1:10">
      <c r="A1294" s="21">
        <v>41311</v>
      </c>
      <c r="B1294" s="13" t="s">
        <v>23</v>
      </c>
      <c r="C1294" s="13">
        <v>4.8514878999999997E-2</v>
      </c>
      <c r="D1294" s="16">
        <v>0</v>
      </c>
      <c r="E1294" s="16">
        <v>-207172.147</v>
      </c>
      <c r="F1294" s="13">
        <v>0.54019203000000005</v>
      </c>
      <c r="G1294" s="13">
        <v>-230677154.90000001</v>
      </c>
      <c r="H1294" s="13">
        <v>396006734.30000001</v>
      </c>
      <c r="I1294" s="13">
        <v>-5.2299999999999999E-2</v>
      </c>
      <c r="J1294" s="11">
        <f t="shared" si="20"/>
        <v>-5.2299999999999995</v>
      </c>
    </row>
    <row r="1295" spans="1:10">
      <c r="A1295" s="21">
        <v>41311</v>
      </c>
      <c r="B1295" s="13" t="s">
        <v>21</v>
      </c>
      <c r="C1295" s="13">
        <v>0.20910052600000001</v>
      </c>
      <c r="D1295" s="16">
        <v>584000000</v>
      </c>
      <c r="E1295" s="16">
        <v>413123.57669999998</v>
      </c>
      <c r="F1295" s="13">
        <v>2.328243208</v>
      </c>
      <c r="G1295" s="13">
        <v>459995094.19999999</v>
      </c>
      <c r="H1295" s="13">
        <v>396006734.30000001</v>
      </c>
      <c r="I1295" s="13">
        <v>0.1043</v>
      </c>
      <c r="J1295" s="11">
        <f t="shared" si="20"/>
        <v>10.43</v>
      </c>
    </row>
    <row r="1296" spans="1:10">
      <c r="A1296" s="21">
        <v>41311</v>
      </c>
      <c r="B1296" s="13" t="s">
        <v>24</v>
      </c>
      <c r="C1296" s="13">
        <v>0.244505</v>
      </c>
      <c r="D1296" s="16">
        <v>0</v>
      </c>
      <c r="E1296" s="16">
        <v>12766.944</v>
      </c>
      <c r="F1296" s="13">
        <v>2.722456593</v>
      </c>
      <c r="G1296" s="13">
        <v>14215435.619999999</v>
      </c>
      <c r="H1296" s="13">
        <v>396006734.30000001</v>
      </c>
      <c r="I1296" s="13">
        <v>3.2000000000000002E-3</v>
      </c>
      <c r="J1296" s="11">
        <f t="shared" si="20"/>
        <v>0.32</v>
      </c>
    </row>
    <row r="1297" spans="1:10">
      <c r="A1297" s="21">
        <v>41310</v>
      </c>
      <c r="B1297" s="13" t="s">
        <v>20</v>
      </c>
      <c r="C1297" s="13">
        <v>-0.73143745800000004</v>
      </c>
      <c r="D1297" s="16">
        <v>1834221269</v>
      </c>
      <c r="E1297" s="16">
        <v>-155794.7482</v>
      </c>
      <c r="F1297" s="13">
        <v>-8.1788214549999996</v>
      </c>
      <c r="G1297" s="13">
        <v>-174207297.59999999</v>
      </c>
      <c r="H1297" s="13">
        <v>394013886.19999999</v>
      </c>
      <c r="I1297" s="13">
        <v>-3.95E-2</v>
      </c>
      <c r="J1297" s="11">
        <f t="shared" si="20"/>
        <v>-3.95</v>
      </c>
    </row>
    <row r="1298" spans="1:10">
      <c r="A1298" s="21">
        <v>41310</v>
      </c>
      <c r="B1298" s="13" t="s">
        <v>23</v>
      </c>
      <c r="C1298" s="13">
        <v>4.8517405E-2</v>
      </c>
      <c r="D1298" s="16">
        <v>0</v>
      </c>
      <c r="E1298" s="16">
        <v>-207383.26180000001</v>
      </c>
      <c r="F1298" s="13">
        <v>0.54251417999999996</v>
      </c>
      <c r="G1298" s="13">
        <v>-231892782.09999999</v>
      </c>
      <c r="H1298" s="13">
        <v>394013886.19999999</v>
      </c>
      <c r="I1298" s="13">
        <v>-5.2600000000000001E-2</v>
      </c>
      <c r="J1298" s="11">
        <f t="shared" si="20"/>
        <v>-5.26</v>
      </c>
    </row>
    <row r="1299" spans="1:10">
      <c r="A1299" s="21">
        <v>41310</v>
      </c>
      <c r="B1299" s="13" t="s">
        <v>21</v>
      </c>
      <c r="C1299" s="13">
        <v>0.277354724</v>
      </c>
      <c r="D1299" s="16">
        <v>584000000</v>
      </c>
      <c r="E1299" s="16">
        <v>416290.96870000003</v>
      </c>
      <c r="F1299" s="13">
        <v>3.1013379780000001</v>
      </c>
      <c r="G1299" s="13">
        <v>465490175.39999998</v>
      </c>
      <c r="H1299" s="13">
        <v>394013886.19999999</v>
      </c>
      <c r="I1299" s="13">
        <v>0.1056</v>
      </c>
      <c r="J1299" s="11">
        <f t="shared" si="20"/>
        <v>10.56</v>
      </c>
    </row>
    <row r="1300" spans="1:10">
      <c r="A1300" s="21">
        <v>41310</v>
      </c>
      <c r="B1300" s="13" t="s">
        <v>24</v>
      </c>
      <c r="C1300" s="13">
        <v>0.24571399999999999</v>
      </c>
      <c r="D1300" s="16">
        <v>0</v>
      </c>
      <c r="E1300" s="16">
        <v>13106.628000000001</v>
      </c>
      <c r="F1300" s="13">
        <v>2.7475362560000001</v>
      </c>
      <c r="G1300" s="13">
        <v>14655630.380000001</v>
      </c>
      <c r="H1300" s="13">
        <v>394013886.19999999</v>
      </c>
      <c r="I1300" s="13">
        <v>3.3E-3</v>
      </c>
      <c r="J1300" s="11">
        <f t="shared" si="20"/>
        <v>0.33</v>
      </c>
    </row>
    <row r="1301" spans="1:10">
      <c r="A1301" s="21">
        <v>41309</v>
      </c>
      <c r="B1301" s="13" t="s">
        <v>20</v>
      </c>
      <c r="C1301" s="13">
        <v>-0.74630908699999998</v>
      </c>
      <c r="D1301" s="16">
        <v>1834221269</v>
      </c>
      <c r="E1301" s="16">
        <v>-158716.04079999999</v>
      </c>
      <c r="F1301" s="13">
        <v>-8.3075210599999991</v>
      </c>
      <c r="G1301" s="13">
        <v>-176674366.5</v>
      </c>
      <c r="H1301" s="13">
        <v>393981930.5</v>
      </c>
      <c r="I1301" s="13">
        <v>-4.02E-2</v>
      </c>
      <c r="J1301" s="11">
        <f t="shared" si="20"/>
        <v>-4.0199999999999996</v>
      </c>
    </row>
    <row r="1302" spans="1:10">
      <c r="A1302" s="21">
        <v>41309</v>
      </c>
      <c r="B1302" s="13" t="s">
        <v>23</v>
      </c>
      <c r="C1302" s="13">
        <v>4.8475488999999997E-2</v>
      </c>
      <c r="D1302" s="16">
        <v>0</v>
      </c>
      <c r="E1302" s="16">
        <v>-207277.6299</v>
      </c>
      <c r="F1302" s="13">
        <v>0.53960370099999999</v>
      </c>
      <c r="G1302" s="13">
        <v>-230730578.80000001</v>
      </c>
      <c r="H1302" s="13">
        <v>393981930.5</v>
      </c>
      <c r="I1302" s="13">
        <v>-5.2600000000000001E-2</v>
      </c>
      <c r="J1302" s="11">
        <f t="shared" si="20"/>
        <v>-5.26</v>
      </c>
    </row>
    <row r="1303" spans="1:10">
      <c r="A1303" s="21">
        <v>41309</v>
      </c>
      <c r="B1303" s="13" t="s">
        <v>21</v>
      </c>
      <c r="C1303" s="13">
        <v>0.34704136899999999</v>
      </c>
      <c r="D1303" s="16">
        <v>584000000</v>
      </c>
      <c r="E1303" s="16">
        <v>412933.68569999997</v>
      </c>
      <c r="F1303" s="13">
        <v>3.863082377</v>
      </c>
      <c r="G1303" s="13">
        <v>459656106.30000001</v>
      </c>
      <c r="H1303" s="13">
        <v>393981930.5</v>
      </c>
      <c r="I1303" s="13">
        <v>0.1048</v>
      </c>
      <c r="J1303" s="11">
        <f t="shared" si="20"/>
        <v>10.48</v>
      </c>
    </row>
    <row r="1304" spans="1:10">
      <c r="A1304" s="21">
        <v>41309</v>
      </c>
      <c r="B1304" s="13" t="s">
        <v>24</v>
      </c>
      <c r="C1304" s="13">
        <v>0.244618</v>
      </c>
      <c r="D1304" s="16">
        <v>0</v>
      </c>
      <c r="E1304" s="16">
        <v>12874.904</v>
      </c>
      <c r="F1304" s="13">
        <v>2.7229591900000001</v>
      </c>
      <c r="G1304" s="13">
        <v>14331667.4</v>
      </c>
      <c r="H1304" s="13">
        <v>393981930.5</v>
      </c>
      <c r="I1304" s="13">
        <v>3.2000000000000002E-3</v>
      </c>
      <c r="J1304" s="11">
        <f t="shared" si="20"/>
        <v>0.32</v>
      </c>
    </row>
    <row r="1305" spans="1:10">
      <c r="A1305" s="21">
        <v>41306</v>
      </c>
      <c r="B1305" s="13" t="s">
        <v>20</v>
      </c>
      <c r="C1305" s="13">
        <v>-0.73118876600000005</v>
      </c>
      <c r="D1305" s="16">
        <v>1834221269</v>
      </c>
      <c r="E1305" s="16">
        <v>-155128.7476</v>
      </c>
      <c r="F1305" s="13">
        <v>-8.1661587549999997</v>
      </c>
      <c r="G1305" s="13">
        <v>-173252932.69999999</v>
      </c>
      <c r="H1305" s="13">
        <v>392845190.69999999</v>
      </c>
      <c r="I1305" s="13">
        <v>-3.9399999999999998E-2</v>
      </c>
      <c r="J1305" s="11">
        <f t="shared" si="20"/>
        <v>-3.94</v>
      </c>
    </row>
    <row r="1306" spans="1:10">
      <c r="A1306" s="21">
        <v>41306</v>
      </c>
      <c r="B1306" s="13" t="s">
        <v>23</v>
      </c>
      <c r="C1306" s="13">
        <v>4.8499779999999999E-2</v>
      </c>
      <c r="D1306" s="16">
        <v>0</v>
      </c>
      <c r="E1306" s="16">
        <v>-207339.47529999999</v>
      </c>
      <c r="F1306" s="13">
        <v>0.54166163599999995</v>
      </c>
      <c r="G1306" s="13">
        <v>-231563605.80000001</v>
      </c>
      <c r="H1306" s="13">
        <v>392845190.69999999</v>
      </c>
      <c r="I1306" s="13">
        <v>-5.2699999999999997E-2</v>
      </c>
      <c r="J1306" s="11">
        <f t="shared" si="20"/>
        <v>-5.27</v>
      </c>
    </row>
    <row r="1307" spans="1:10">
      <c r="A1307" s="21">
        <v>41306</v>
      </c>
      <c r="B1307" s="13" t="s">
        <v>21</v>
      </c>
      <c r="C1307" s="13">
        <v>0.24097529000000001</v>
      </c>
      <c r="D1307" s="16">
        <v>584000000</v>
      </c>
      <c r="E1307" s="16">
        <v>416848.42239999998</v>
      </c>
      <c r="F1307" s="13">
        <v>2.691291997</v>
      </c>
      <c r="G1307" s="13">
        <v>465550149.60000002</v>
      </c>
      <c r="H1307" s="13">
        <v>392845190.69999999</v>
      </c>
      <c r="I1307" s="13">
        <v>0.1061</v>
      </c>
      <c r="J1307" s="11">
        <f t="shared" si="20"/>
        <v>10.61</v>
      </c>
    </row>
    <row r="1308" spans="1:10">
      <c r="A1308" s="21">
        <v>41306</v>
      </c>
      <c r="B1308" s="13" t="s">
        <v>24</v>
      </c>
      <c r="C1308" s="13">
        <v>0.24552499999999999</v>
      </c>
      <c r="D1308" s="16">
        <v>0</v>
      </c>
      <c r="E1308" s="16">
        <v>13188.871999999999</v>
      </c>
      <c r="F1308" s="13">
        <v>2.7421046680000001</v>
      </c>
      <c r="G1308" s="13">
        <v>14729769.869999999</v>
      </c>
      <c r="H1308" s="13">
        <v>392845190.69999999</v>
      </c>
      <c r="I1308" s="13">
        <v>3.3E-3</v>
      </c>
      <c r="J1308" s="11">
        <f t="shared" si="20"/>
        <v>0.33</v>
      </c>
    </row>
    <row r="1309" spans="1:10">
      <c r="A1309" s="21">
        <v>41305</v>
      </c>
      <c r="B1309" s="13" t="s">
        <v>20</v>
      </c>
      <c r="C1309" s="13">
        <v>-0.72770802000000001</v>
      </c>
      <c r="D1309" s="16">
        <v>1834221269</v>
      </c>
      <c r="E1309" s="16">
        <v>-151708.7787</v>
      </c>
      <c r="F1309" s="13">
        <v>-8.1106020710000006</v>
      </c>
      <c r="G1309" s="13">
        <v>-169085608.59999999</v>
      </c>
      <c r="H1309" s="13">
        <v>387061190</v>
      </c>
      <c r="I1309" s="13">
        <v>-3.9100000000000003E-2</v>
      </c>
      <c r="J1309" s="11">
        <f t="shared" si="20"/>
        <v>-3.91</v>
      </c>
    </row>
    <row r="1310" spans="1:10">
      <c r="A1310" s="21">
        <v>41305</v>
      </c>
      <c r="B1310" s="13" t="s">
        <v>23</v>
      </c>
      <c r="C1310" s="13">
        <v>4.8532375000000003E-2</v>
      </c>
      <c r="D1310" s="16">
        <v>0</v>
      </c>
      <c r="E1310" s="16">
        <v>-207440.50030000001</v>
      </c>
      <c r="F1310" s="13">
        <v>0.54091307300000002</v>
      </c>
      <c r="G1310" s="13">
        <v>-231200880.69999999</v>
      </c>
      <c r="H1310" s="13">
        <v>387061190</v>
      </c>
      <c r="I1310" s="13">
        <v>-5.3499999999999999E-2</v>
      </c>
      <c r="J1310" s="11">
        <f t="shared" si="20"/>
        <v>-5.35</v>
      </c>
    </row>
    <row r="1311" spans="1:10">
      <c r="A1311" s="21">
        <v>41305</v>
      </c>
      <c r="B1311" s="13" t="s">
        <v>21</v>
      </c>
      <c r="C1311" s="13">
        <v>0.238228527</v>
      </c>
      <c r="D1311" s="16">
        <v>584000000</v>
      </c>
      <c r="E1311" s="16">
        <v>412940.1347</v>
      </c>
      <c r="F1311" s="13">
        <v>2.6551538959999998</v>
      </c>
      <c r="G1311" s="13">
        <v>460238587.39999998</v>
      </c>
      <c r="H1311" s="13">
        <v>387061190</v>
      </c>
      <c r="I1311" s="13">
        <v>0.1066</v>
      </c>
      <c r="J1311" s="11">
        <f t="shared" si="20"/>
        <v>10.66</v>
      </c>
    </row>
    <row r="1312" spans="1:10">
      <c r="A1312" s="21">
        <v>41305</v>
      </c>
      <c r="B1312" s="13" t="s">
        <v>24</v>
      </c>
      <c r="C1312" s="13">
        <v>0.24488099999999999</v>
      </c>
      <c r="D1312" s="16">
        <v>0</v>
      </c>
      <c r="E1312" s="16">
        <v>13014.544</v>
      </c>
      <c r="F1312" s="13">
        <v>2.7292984150000001</v>
      </c>
      <c r="G1312" s="13">
        <v>14505239</v>
      </c>
      <c r="H1312" s="13">
        <v>387061190</v>
      </c>
      <c r="I1312" s="13">
        <v>3.3E-3</v>
      </c>
      <c r="J1312" s="11">
        <f t="shared" si="20"/>
        <v>0.33</v>
      </c>
    </row>
    <row r="1313" spans="1:10">
      <c r="A1313" s="21">
        <v>41304</v>
      </c>
      <c r="B1313" s="13" t="s">
        <v>20</v>
      </c>
      <c r="C1313" s="13">
        <v>-0.71382876299999998</v>
      </c>
      <c r="D1313" s="16">
        <v>1834221269</v>
      </c>
      <c r="E1313" s="16">
        <v>-160387.47140000001</v>
      </c>
      <c r="F1313" s="13">
        <v>-7.9643728500000002</v>
      </c>
      <c r="G1313" s="13">
        <v>-178948466.19999999</v>
      </c>
      <c r="H1313" s="13">
        <v>385412853.60000002</v>
      </c>
      <c r="I1313" s="13">
        <v>-4.1599999999999998E-2</v>
      </c>
      <c r="J1313" s="11">
        <f t="shared" si="20"/>
        <v>-4.16</v>
      </c>
    </row>
    <row r="1314" spans="1:10">
      <c r="A1314" s="21">
        <v>41304</v>
      </c>
      <c r="B1314" s="13" t="s">
        <v>23</v>
      </c>
      <c r="C1314" s="13">
        <v>4.8520560999999997E-2</v>
      </c>
      <c r="D1314" s="16">
        <v>0</v>
      </c>
      <c r="E1314" s="16">
        <v>-207322.90770000001</v>
      </c>
      <c r="F1314" s="13">
        <v>0.54135649699999999</v>
      </c>
      <c r="G1314" s="13">
        <v>-231315551.09999999</v>
      </c>
      <c r="H1314" s="13">
        <v>385412853.60000002</v>
      </c>
      <c r="I1314" s="13">
        <v>-5.3699999999999998E-2</v>
      </c>
      <c r="J1314" s="11">
        <f t="shared" si="20"/>
        <v>-5.37</v>
      </c>
    </row>
    <row r="1315" spans="1:10">
      <c r="A1315" s="21">
        <v>41304</v>
      </c>
      <c r="B1315" s="13" t="s">
        <v>21</v>
      </c>
      <c r="C1315" s="13">
        <v>0.239474096</v>
      </c>
      <c r="D1315" s="16">
        <v>584000000</v>
      </c>
      <c r="E1315" s="16">
        <v>413420.41800000001</v>
      </c>
      <c r="F1315" s="13">
        <v>2.671874667</v>
      </c>
      <c r="G1315" s="13">
        <v>461263894.60000002</v>
      </c>
      <c r="H1315" s="13">
        <v>385412853.60000002</v>
      </c>
      <c r="I1315" s="13">
        <v>0.1072</v>
      </c>
      <c r="J1315" s="11">
        <f t="shared" si="20"/>
        <v>10.72</v>
      </c>
    </row>
    <row r="1316" spans="1:10">
      <c r="A1316" s="21">
        <v>41304</v>
      </c>
      <c r="B1316" s="13" t="s">
        <v>24</v>
      </c>
      <c r="C1316" s="13">
        <v>0.24545400000000001</v>
      </c>
      <c r="D1316" s="16">
        <v>0</v>
      </c>
      <c r="E1316" s="16">
        <v>13254.487999999999</v>
      </c>
      <c r="F1316" s="13">
        <v>2.7385940089999998</v>
      </c>
      <c r="G1316" s="13">
        <v>14788376.41</v>
      </c>
      <c r="H1316" s="13">
        <v>385412853.60000002</v>
      </c>
      <c r="I1316" s="13">
        <v>3.3999999999999998E-3</v>
      </c>
      <c r="J1316" s="11">
        <f t="shared" si="20"/>
        <v>0.33999999999999997</v>
      </c>
    </row>
    <row r="1317" spans="1:10">
      <c r="A1317" s="21">
        <v>41303</v>
      </c>
      <c r="B1317" s="13" t="s">
        <v>20</v>
      </c>
      <c r="C1317" s="13">
        <v>-0.697107437</v>
      </c>
      <c r="D1317" s="16">
        <v>1859221267</v>
      </c>
      <c r="E1317" s="16">
        <v>-151882.6115</v>
      </c>
      <c r="F1317" s="13">
        <v>-7.767871564</v>
      </c>
      <c r="G1317" s="13">
        <v>-169242867.90000001</v>
      </c>
      <c r="H1317" s="13">
        <v>385567321.10000002</v>
      </c>
      <c r="I1317" s="13">
        <v>-3.9300000000000002E-2</v>
      </c>
      <c r="J1317" s="11">
        <f t="shared" si="20"/>
        <v>-3.93</v>
      </c>
    </row>
    <row r="1318" spans="1:10">
      <c r="A1318" s="21">
        <v>41303</v>
      </c>
      <c r="B1318" s="13" t="s">
        <v>23</v>
      </c>
      <c r="C1318" s="13">
        <v>4.8526002999999998E-2</v>
      </c>
      <c r="D1318" s="16">
        <v>0</v>
      </c>
      <c r="E1318" s="16">
        <v>-207404.01560000001</v>
      </c>
      <c r="F1318" s="13">
        <v>0.54072548799999998</v>
      </c>
      <c r="G1318" s="13">
        <v>-231110395.5</v>
      </c>
      <c r="H1318" s="13">
        <v>385567321.10000002</v>
      </c>
      <c r="I1318" s="13">
        <v>-5.3699999999999998E-2</v>
      </c>
      <c r="J1318" s="11">
        <f t="shared" si="20"/>
        <v>-5.37</v>
      </c>
    </row>
    <row r="1319" spans="1:10">
      <c r="A1319" s="21">
        <v>41303</v>
      </c>
      <c r="B1319" s="13" t="s">
        <v>21</v>
      </c>
      <c r="C1319" s="13">
        <v>0.23731234200000001</v>
      </c>
      <c r="D1319" s="16">
        <v>584000000</v>
      </c>
      <c r="E1319" s="16">
        <v>409994.44709999999</v>
      </c>
      <c r="F1319" s="13">
        <v>2.6443725819999999</v>
      </c>
      <c r="G1319" s="13">
        <v>456857012</v>
      </c>
      <c r="H1319" s="13">
        <v>385567321.10000002</v>
      </c>
      <c r="I1319" s="13">
        <v>0.10630000000000001</v>
      </c>
      <c r="J1319" s="11">
        <f t="shared" si="20"/>
        <v>10.63</v>
      </c>
    </row>
    <row r="1320" spans="1:10">
      <c r="A1320" s="21">
        <v>41303</v>
      </c>
      <c r="B1320" s="13" t="s">
        <v>24</v>
      </c>
      <c r="C1320" s="13">
        <v>0.24562</v>
      </c>
      <c r="D1320" s="16">
        <v>0</v>
      </c>
      <c r="E1320" s="16">
        <v>113.16800000000001</v>
      </c>
      <c r="F1320" s="13">
        <v>2.736944856</v>
      </c>
      <c r="G1320" s="13">
        <v>126103.1574</v>
      </c>
      <c r="H1320" s="13">
        <v>385567321.10000002</v>
      </c>
      <c r="I1320" s="13">
        <v>0</v>
      </c>
      <c r="J1320" s="11">
        <f t="shared" si="20"/>
        <v>0</v>
      </c>
    </row>
    <row r="1321" spans="1:10">
      <c r="A1321" s="21">
        <v>41302</v>
      </c>
      <c r="B1321" s="13" t="s">
        <v>20</v>
      </c>
      <c r="C1321" s="13">
        <v>-0.71118952400000002</v>
      </c>
      <c r="D1321" s="16">
        <v>1859221267</v>
      </c>
      <c r="E1321" s="16">
        <v>-155430.78210000001</v>
      </c>
      <c r="F1321" s="13">
        <v>-7.9151259410000003</v>
      </c>
      <c r="G1321" s="13">
        <v>-172985424.30000001</v>
      </c>
      <c r="H1321" s="13">
        <v>385668252.89999998</v>
      </c>
      <c r="I1321" s="13">
        <v>-4.0300000000000002E-2</v>
      </c>
      <c r="J1321" s="11">
        <f t="shared" si="20"/>
        <v>-4.03</v>
      </c>
    </row>
    <row r="1322" spans="1:10">
      <c r="A1322" s="21">
        <v>41302</v>
      </c>
      <c r="B1322" s="13" t="s">
        <v>23</v>
      </c>
      <c r="C1322" s="13">
        <v>4.8504884999999998E-2</v>
      </c>
      <c r="D1322" s="16">
        <v>0</v>
      </c>
      <c r="E1322" s="16">
        <v>-207361.96090000001</v>
      </c>
      <c r="F1322" s="13">
        <v>0.539831171</v>
      </c>
      <c r="G1322" s="13">
        <v>-230781807.19999999</v>
      </c>
      <c r="H1322" s="13">
        <v>385668252.89999998</v>
      </c>
      <c r="I1322" s="13">
        <v>-5.3699999999999998E-2</v>
      </c>
      <c r="J1322" s="11">
        <f t="shared" si="20"/>
        <v>-5.37</v>
      </c>
    </row>
    <row r="1323" spans="1:10">
      <c r="A1323" s="21">
        <v>41302</v>
      </c>
      <c r="B1323" s="13" t="s">
        <v>21</v>
      </c>
      <c r="C1323" s="13">
        <v>0.234931048</v>
      </c>
      <c r="D1323" s="16">
        <v>584000000</v>
      </c>
      <c r="E1323" s="16">
        <v>406485.815</v>
      </c>
      <c r="F1323" s="13">
        <v>2.614645983</v>
      </c>
      <c r="G1323" s="13">
        <v>452395080.39999998</v>
      </c>
      <c r="H1323" s="13">
        <v>385668252.89999998</v>
      </c>
      <c r="I1323" s="13">
        <v>0.1053</v>
      </c>
      <c r="J1323" s="11">
        <f t="shared" si="20"/>
        <v>10.530000000000001</v>
      </c>
    </row>
    <row r="1324" spans="1:10">
      <c r="A1324" s="21">
        <v>41302</v>
      </c>
      <c r="B1324" s="13" t="s">
        <v>24</v>
      </c>
      <c r="C1324" s="13">
        <v>0.24638299999999999</v>
      </c>
      <c r="D1324" s="16">
        <v>0</v>
      </c>
      <c r="E1324" s="16">
        <v>261.10000000000002</v>
      </c>
      <c r="F1324" s="13">
        <v>2.7420995509999999</v>
      </c>
      <c r="G1324" s="13">
        <v>290589.12050000002</v>
      </c>
      <c r="H1324" s="13">
        <v>385668252.89999998</v>
      </c>
      <c r="I1324" s="13">
        <v>0</v>
      </c>
      <c r="J1324" s="11">
        <f t="shared" si="20"/>
        <v>0</v>
      </c>
    </row>
    <row r="1325" spans="1:10">
      <c r="A1325" s="21">
        <v>41299</v>
      </c>
      <c r="B1325" s="13" t="s">
        <v>20</v>
      </c>
      <c r="C1325" s="13">
        <v>-0.62549235800000003</v>
      </c>
      <c r="D1325" s="16">
        <v>1747841559</v>
      </c>
      <c r="E1325" s="16">
        <v>-111880.41650000001</v>
      </c>
      <c r="F1325" s="13">
        <v>-6.941992194</v>
      </c>
      <c r="G1325" s="13">
        <v>-124169858.8</v>
      </c>
      <c r="H1325" s="13">
        <v>385971756.69999999</v>
      </c>
      <c r="I1325" s="13">
        <v>-2.8899999999999999E-2</v>
      </c>
      <c r="J1325" s="11">
        <f t="shared" si="20"/>
        <v>-2.8899999999999997</v>
      </c>
    </row>
    <row r="1326" spans="1:10">
      <c r="A1326" s="21">
        <v>41299</v>
      </c>
      <c r="B1326" s="13" t="s">
        <v>23</v>
      </c>
      <c r="C1326" s="13">
        <v>4.8498054999999998E-2</v>
      </c>
      <c r="D1326" s="16">
        <v>0</v>
      </c>
      <c r="E1326" s="16">
        <v>-207176.6017</v>
      </c>
      <c r="F1326" s="13">
        <v>0.53825297000000005</v>
      </c>
      <c r="G1326" s="13">
        <v>-229933800.69999999</v>
      </c>
      <c r="H1326" s="13">
        <v>385971756.69999999</v>
      </c>
      <c r="I1326" s="13">
        <v>-5.3600000000000002E-2</v>
      </c>
      <c r="J1326" s="11">
        <f t="shared" si="20"/>
        <v>-5.36</v>
      </c>
    </row>
    <row r="1327" spans="1:10">
      <c r="A1327" s="21">
        <v>41299</v>
      </c>
      <c r="B1327" s="13" t="s">
        <v>21</v>
      </c>
      <c r="C1327" s="13">
        <v>0.23348794</v>
      </c>
      <c r="D1327" s="16">
        <v>584000000</v>
      </c>
      <c r="E1327" s="16">
        <v>404468.87959999999</v>
      </c>
      <c r="F1327" s="13">
        <v>2.591352933</v>
      </c>
      <c r="G1327" s="13">
        <v>448897539.5</v>
      </c>
      <c r="H1327" s="13">
        <v>385971756.69999999</v>
      </c>
      <c r="I1327" s="13">
        <v>0.1047</v>
      </c>
      <c r="J1327" s="11">
        <f t="shared" si="20"/>
        <v>10.47</v>
      </c>
    </row>
    <row r="1328" spans="1:10">
      <c r="A1328" s="21">
        <v>41299</v>
      </c>
      <c r="B1328" s="13" t="s">
        <v>24</v>
      </c>
      <c r="C1328" s="13">
        <v>0.24935399999999999</v>
      </c>
      <c r="D1328" s="16">
        <v>0</v>
      </c>
      <c r="E1328" s="16">
        <v>803.42399999999998</v>
      </c>
      <c r="F1328" s="13">
        <v>2.7674415190000001</v>
      </c>
      <c r="G1328" s="13">
        <v>891675.66390000004</v>
      </c>
      <c r="H1328" s="13">
        <v>385971756.69999999</v>
      </c>
      <c r="I1328" s="13">
        <v>2.0000000000000001E-4</v>
      </c>
      <c r="J1328" s="11">
        <f t="shared" si="20"/>
        <v>0.02</v>
      </c>
    </row>
    <row r="1329" spans="1:10">
      <c r="A1329" s="21">
        <v>41298</v>
      </c>
      <c r="B1329" s="13" t="s">
        <v>20</v>
      </c>
      <c r="C1329" s="13">
        <v>-0.66922941400000002</v>
      </c>
      <c r="D1329" s="16">
        <v>1747841559</v>
      </c>
      <c r="E1329" s="16">
        <v>-120662.2626</v>
      </c>
      <c r="F1329" s="13">
        <v>-7.3551800350000001</v>
      </c>
      <c r="G1329" s="13">
        <v>-132614115</v>
      </c>
      <c r="H1329" s="13">
        <v>386503437.5</v>
      </c>
      <c r="I1329" s="13">
        <v>-3.1199999999999999E-2</v>
      </c>
      <c r="J1329" s="11">
        <f t="shared" si="20"/>
        <v>-3.1199999999999997</v>
      </c>
    </row>
    <row r="1330" spans="1:10">
      <c r="A1330" s="21">
        <v>41298</v>
      </c>
      <c r="B1330" s="13" t="s">
        <v>23</v>
      </c>
      <c r="C1330" s="13">
        <v>4.8510895999999998E-2</v>
      </c>
      <c r="D1330" s="16">
        <v>0</v>
      </c>
      <c r="E1330" s="16">
        <v>-207216.6306</v>
      </c>
      <c r="F1330" s="13">
        <v>0.53316002900000004</v>
      </c>
      <c r="G1330" s="13">
        <v>-227741876.30000001</v>
      </c>
      <c r="H1330" s="13">
        <v>386503437.5</v>
      </c>
      <c r="I1330" s="13">
        <v>-5.3600000000000002E-2</v>
      </c>
      <c r="J1330" s="11">
        <f t="shared" si="20"/>
        <v>-5.36</v>
      </c>
    </row>
    <row r="1331" spans="1:10">
      <c r="A1331" s="21">
        <v>41298</v>
      </c>
      <c r="B1331" s="13" t="s">
        <v>21</v>
      </c>
      <c r="C1331" s="13">
        <v>0.22165493999999999</v>
      </c>
      <c r="D1331" s="16">
        <v>584000000</v>
      </c>
      <c r="E1331" s="16">
        <v>386450.87400000001</v>
      </c>
      <c r="F1331" s="13">
        <v>2.4361033079999999</v>
      </c>
      <c r="G1331" s="13">
        <v>424729650.80000001</v>
      </c>
      <c r="H1331" s="13">
        <v>386503437.5</v>
      </c>
      <c r="I1331" s="13">
        <v>9.9900000000000003E-2</v>
      </c>
      <c r="J1331" s="11">
        <f t="shared" si="20"/>
        <v>9.99</v>
      </c>
    </row>
    <row r="1332" spans="1:10">
      <c r="A1332" s="21">
        <v>41298</v>
      </c>
      <c r="B1332" s="13" t="s">
        <v>24</v>
      </c>
      <c r="C1332" s="13">
        <v>0.24957499999999999</v>
      </c>
      <c r="D1332" s="16">
        <v>0</v>
      </c>
      <c r="E1332" s="16">
        <v>855.976</v>
      </c>
      <c r="F1332" s="13">
        <v>2.742959318</v>
      </c>
      <c r="G1332" s="13">
        <v>940762.23400000005</v>
      </c>
      <c r="H1332" s="13">
        <v>386503437.5</v>
      </c>
      <c r="I1332" s="13">
        <v>2.0000000000000001E-4</v>
      </c>
      <c r="J1332" s="11">
        <f t="shared" si="20"/>
        <v>0.02</v>
      </c>
    </row>
    <row r="1333" spans="1:10">
      <c r="A1333" s="21">
        <v>41297</v>
      </c>
      <c r="B1333" s="13" t="s">
        <v>20</v>
      </c>
      <c r="C1333" s="13">
        <v>-0.76625799299999997</v>
      </c>
      <c r="D1333" s="16">
        <v>1823018982</v>
      </c>
      <c r="E1333" s="16">
        <v>-192448.56400000001</v>
      </c>
      <c r="F1333" s="13">
        <v>-8.4066415150000005</v>
      </c>
      <c r="G1333" s="13">
        <v>-211135949.30000001</v>
      </c>
      <c r="H1333" s="13">
        <v>386514055.69999999</v>
      </c>
      <c r="I1333" s="13">
        <v>-4.9700000000000001E-2</v>
      </c>
      <c r="J1333" s="11">
        <f t="shared" si="20"/>
        <v>-4.97</v>
      </c>
    </row>
    <row r="1334" spans="1:10">
      <c r="A1334" s="21">
        <v>41297</v>
      </c>
      <c r="B1334" s="13" t="s">
        <v>23</v>
      </c>
      <c r="C1334" s="13">
        <v>4.8486370000000001E-2</v>
      </c>
      <c r="D1334" s="16">
        <v>0</v>
      </c>
      <c r="E1334" s="16">
        <v>-207091.9056</v>
      </c>
      <c r="F1334" s="13">
        <v>0.53194555200000004</v>
      </c>
      <c r="G1334" s="13">
        <v>-227201207.30000001</v>
      </c>
      <c r="H1334" s="13">
        <v>386514055.69999999</v>
      </c>
      <c r="I1334" s="13">
        <v>-5.3499999999999999E-2</v>
      </c>
      <c r="J1334" s="11">
        <f t="shared" si="20"/>
        <v>-5.35</v>
      </c>
    </row>
    <row r="1335" spans="1:10">
      <c r="A1335" s="21">
        <v>41297</v>
      </c>
      <c r="B1335" s="13" t="s">
        <v>21</v>
      </c>
      <c r="C1335" s="13">
        <v>0.21881957499999999</v>
      </c>
      <c r="D1335" s="16">
        <v>614000000</v>
      </c>
      <c r="E1335" s="16">
        <v>400500.587</v>
      </c>
      <c r="F1335" s="13">
        <v>2.4006767180000002</v>
      </c>
      <c r="G1335" s="13">
        <v>439390504.5</v>
      </c>
      <c r="H1335" s="13">
        <v>386514055.69999999</v>
      </c>
      <c r="I1335" s="13">
        <v>0.1036</v>
      </c>
      <c r="J1335" s="11">
        <f t="shared" si="20"/>
        <v>10.36</v>
      </c>
    </row>
    <row r="1336" spans="1:10">
      <c r="A1336" s="21">
        <v>41297</v>
      </c>
      <c r="B1336" s="13" t="s">
        <v>24</v>
      </c>
      <c r="C1336" s="13">
        <v>0.24962100000000001</v>
      </c>
      <c r="D1336" s="16">
        <v>0</v>
      </c>
      <c r="E1336" s="16">
        <v>897.9</v>
      </c>
      <c r="F1336" s="13">
        <v>2.7386001590000002</v>
      </c>
      <c r="G1336" s="13">
        <v>985089.02800000005</v>
      </c>
      <c r="H1336" s="13">
        <v>386514055.69999999</v>
      </c>
      <c r="I1336" s="13">
        <v>2.0000000000000001E-4</v>
      </c>
      <c r="J1336" s="11">
        <f t="shared" si="20"/>
        <v>0.02</v>
      </c>
    </row>
    <row r="1337" spans="1:10">
      <c r="A1337" s="21">
        <v>41296</v>
      </c>
      <c r="B1337" s="13" t="s">
        <v>20</v>
      </c>
      <c r="C1337" s="13">
        <v>-0.738124644</v>
      </c>
      <c r="D1337" s="16">
        <v>1785670697</v>
      </c>
      <c r="E1337" s="16">
        <v>-180958.0392</v>
      </c>
      <c r="F1337" s="13">
        <v>-8.10055543</v>
      </c>
      <c r="G1337" s="13">
        <v>-198592560.09999999</v>
      </c>
      <c r="H1337" s="13">
        <v>386442660.39999998</v>
      </c>
      <c r="I1337" s="13">
        <v>-4.6800000000000001E-2</v>
      </c>
      <c r="J1337" s="11">
        <f t="shared" si="20"/>
        <v>-4.68</v>
      </c>
    </row>
    <row r="1338" spans="1:10">
      <c r="A1338" s="21">
        <v>41296</v>
      </c>
      <c r="B1338" s="13" t="s">
        <v>23</v>
      </c>
      <c r="C1338" s="13">
        <v>4.8478487000000001E-2</v>
      </c>
      <c r="D1338" s="16">
        <v>0</v>
      </c>
      <c r="E1338" s="16">
        <v>-207180.4184</v>
      </c>
      <c r="F1338" s="13">
        <v>0.53202758400000005</v>
      </c>
      <c r="G1338" s="13">
        <v>-227370333.30000001</v>
      </c>
      <c r="H1338" s="13">
        <v>386442660.39999998</v>
      </c>
      <c r="I1338" s="13">
        <v>-5.3600000000000002E-2</v>
      </c>
      <c r="J1338" s="11">
        <f t="shared" si="20"/>
        <v>-5.36</v>
      </c>
    </row>
    <row r="1339" spans="1:10">
      <c r="A1339" s="21">
        <v>41296</v>
      </c>
      <c r="B1339" s="13" t="s">
        <v>21</v>
      </c>
      <c r="C1339" s="13">
        <v>0.21967006</v>
      </c>
      <c r="D1339" s="16">
        <v>586000000</v>
      </c>
      <c r="E1339" s="16">
        <v>386121.79599999997</v>
      </c>
      <c r="F1339" s="13">
        <v>2.4107710149999999</v>
      </c>
      <c r="G1339" s="13">
        <v>423749706.30000001</v>
      </c>
      <c r="H1339" s="13">
        <v>386442660.39999998</v>
      </c>
      <c r="I1339" s="13">
        <v>9.9900000000000003E-2</v>
      </c>
      <c r="J1339" s="11">
        <f t="shared" si="20"/>
        <v>9.99</v>
      </c>
    </row>
    <row r="1340" spans="1:10">
      <c r="A1340" s="21">
        <v>41296</v>
      </c>
      <c r="B1340" s="13" t="s">
        <v>24</v>
      </c>
      <c r="C1340" s="13">
        <v>0.24928</v>
      </c>
      <c r="D1340" s="16">
        <v>0</v>
      </c>
      <c r="E1340" s="16">
        <v>855.62</v>
      </c>
      <c r="F1340" s="13">
        <v>2.7357255629999999</v>
      </c>
      <c r="G1340" s="13">
        <v>939000.9253</v>
      </c>
      <c r="H1340" s="13">
        <v>386442660.39999998</v>
      </c>
      <c r="I1340" s="13">
        <v>2.0000000000000001E-4</v>
      </c>
      <c r="J1340" s="11">
        <f t="shared" si="20"/>
        <v>0.02</v>
      </c>
    </row>
    <row r="1341" spans="1:10">
      <c r="A1341" s="21">
        <v>41292</v>
      </c>
      <c r="B1341" s="13" t="s">
        <v>20</v>
      </c>
      <c r="C1341" s="13">
        <v>-0.68904243899999995</v>
      </c>
      <c r="D1341" s="16">
        <v>1815392427</v>
      </c>
      <c r="E1341" s="16">
        <v>-166718.68700000001</v>
      </c>
      <c r="F1341" s="13">
        <v>-7.5658926040000001</v>
      </c>
      <c r="G1341" s="13">
        <v>-183062117.69999999</v>
      </c>
      <c r="H1341" s="13">
        <v>386201033.69999999</v>
      </c>
      <c r="I1341" s="13">
        <v>-4.3099999999999999E-2</v>
      </c>
      <c r="J1341" s="11">
        <f t="shared" si="20"/>
        <v>-4.3099999999999996</v>
      </c>
    </row>
    <row r="1342" spans="1:10">
      <c r="A1342" s="21">
        <v>41292</v>
      </c>
      <c r="B1342" s="13" t="s">
        <v>23</v>
      </c>
      <c r="C1342" s="13">
        <v>4.8522085999999999E-2</v>
      </c>
      <c r="D1342" s="16">
        <v>0</v>
      </c>
      <c r="E1342" s="16">
        <v>-207253.076</v>
      </c>
      <c r="F1342" s="13">
        <v>0.53278705500000001</v>
      </c>
      <c r="G1342" s="13">
        <v>-227570092.40000001</v>
      </c>
      <c r="H1342" s="13">
        <v>386201033.69999999</v>
      </c>
      <c r="I1342" s="13">
        <v>-5.3600000000000002E-2</v>
      </c>
      <c r="J1342" s="11">
        <f t="shared" si="20"/>
        <v>-5.36</v>
      </c>
    </row>
    <row r="1343" spans="1:10">
      <c r="A1343" s="21">
        <v>41292</v>
      </c>
      <c r="B1343" s="13" t="s">
        <v>21</v>
      </c>
      <c r="C1343" s="13">
        <v>0.21933920700000001</v>
      </c>
      <c r="D1343" s="16">
        <v>561000000</v>
      </c>
      <c r="E1343" s="16">
        <v>371021.48369999998</v>
      </c>
      <c r="F1343" s="13">
        <v>2.4084102660000002</v>
      </c>
      <c r="G1343" s="13">
        <v>407392714.89999998</v>
      </c>
      <c r="H1343" s="13">
        <v>386201033.69999999</v>
      </c>
      <c r="I1343" s="13">
        <v>9.6000000000000002E-2</v>
      </c>
      <c r="J1343" s="11">
        <f t="shared" si="20"/>
        <v>9.6</v>
      </c>
    </row>
    <row r="1344" spans="1:10">
      <c r="A1344" s="21">
        <v>41292</v>
      </c>
      <c r="B1344" s="13" t="s">
        <v>24</v>
      </c>
      <c r="C1344" s="13">
        <v>0.24820200000000001</v>
      </c>
      <c r="D1344" s="16">
        <v>0</v>
      </c>
      <c r="E1344" s="16">
        <v>625.23599999999999</v>
      </c>
      <c r="F1344" s="13">
        <v>2.7253323890000001</v>
      </c>
      <c r="G1344" s="13">
        <v>686527.87699999998</v>
      </c>
      <c r="H1344" s="13">
        <v>386201033.69999999</v>
      </c>
      <c r="I1344" s="13">
        <v>1E-4</v>
      </c>
      <c r="J1344" s="11">
        <f t="shared" si="20"/>
        <v>0.01</v>
      </c>
    </row>
    <row r="1345" spans="1:10">
      <c r="A1345" s="21">
        <v>41291</v>
      </c>
      <c r="B1345" s="13" t="s">
        <v>20</v>
      </c>
      <c r="C1345" s="13">
        <v>-0.68327657600000002</v>
      </c>
      <c r="D1345" s="16">
        <v>1815392427</v>
      </c>
      <c r="E1345" s="16">
        <v>-165079.82070000001</v>
      </c>
      <c r="F1345" s="13">
        <v>-7.5204687029999997</v>
      </c>
      <c r="G1345" s="13">
        <v>-181694743.90000001</v>
      </c>
      <c r="H1345" s="13">
        <v>385761465</v>
      </c>
      <c r="I1345" s="13">
        <v>-4.2700000000000002E-2</v>
      </c>
      <c r="J1345" s="11">
        <f t="shared" si="20"/>
        <v>-4.2700000000000005</v>
      </c>
    </row>
    <row r="1346" spans="1:10">
      <c r="A1346" s="21">
        <v>41291</v>
      </c>
      <c r="B1346" s="13" t="s">
        <v>23</v>
      </c>
      <c r="C1346" s="13">
        <v>4.8520227999999999E-2</v>
      </c>
      <c r="D1346" s="16">
        <v>0</v>
      </c>
      <c r="E1346" s="16">
        <v>-207416.6238</v>
      </c>
      <c r="F1346" s="13">
        <v>0.53403682900000005</v>
      </c>
      <c r="G1346" s="13">
        <v>-228292653.80000001</v>
      </c>
      <c r="H1346" s="13">
        <v>385761465</v>
      </c>
      <c r="I1346" s="13">
        <v>-5.3699999999999998E-2</v>
      </c>
      <c r="J1346" s="11">
        <f t="shared" si="20"/>
        <v>-5.37</v>
      </c>
    </row>
    <row r="1347" spans="1:10">
      <c r="A1347" s="21">
        <v>41291</v>
      </c>
      <c r="B1347" s="13" t="s">
        <v>21</v>
      </c>
      <c r="C1347" s="13">
        <v>0.26496433699999999</v>
      </c>
      <c r="D1347" s="16">
        <v>553000000</v>
      </c>
      <c r="E1347" s="16">
        <v>374661.41899999999</v>
      </c>
      <c r="F1347" s="13">
        <v>2.9163241860000002</v>
      </c>
      <c r="G1347" s="13">
        <v>412370272.10000002</v>
      </c>
      <c r="H1347" s="13">
        <v>385761465</v>
      </c>
      <c r="I1347" s="13">
        <v>9.7100000000000006E-2</v>
      </c>
      <c r="J1347" s="11">
        <f t="shared" ref="J1347:J1410" si="21">I1347*100</f>
        <v>9.7100000000000009</v>
      </c>
    </row>
    <row r="1348" spans="1:10">
      <c r="A1348" s="21">
        <v>41291</v>
      </c>
      <c r="B1348" s="13" t="s">
        <v>24</v>
      </c>
      <c r="C1348" s="13">
        <v>0.24978300000000001</v>
      </c>
      <c r="D1348" s="16">
        <v>0</v>
      </c>
      <c r="E1348" s="16">
        <v>918.72</v>
      </c>
      <c r="F1348" s="13">
        <v>2.7492311310000002</v>
      </c>
      <c r="G1348" s="13">
        <v>1011187.161</v>
      </c>
      <c r="H1348" s="13">
        <v>385761465</v>
      </c>
      <c r="I1348" s="13">
        <v>2.0000000000000001E-4</v>
      </c>
      <c r="J1348" s="11">
        <f t="shared" si="21"/>
        <v>0.02</v>
      </c>
    </row>
    <row r="1349" spans="1:10">
      <c r="A1349" s="21">
        <v>41290</v>
      </c>
      <c r="B1349" s="13" t="s">
        <v>20</v>
      </c>
      <c r="C1349" s="13">
        <v>-0.64439714699999995</v>
      </c>
      <c r="D1349" s="16">
        <v>1743242078</v>
      </c>
      <c r="E1349" s="16">
        <v>-150401.97150000001</v>
      </c>
      <c r="F1349" s="13">
        <v>-7.0514910610000001</v>
      </c>
      <c r="G1349" s="13">
        <v>-164581448.30000001</v>
      </c>
      <c r="H1349" s="13">
        <v>385884423.5</v>
      </c>
      <c r="I1349" s="13">
        <v>-3.8899999999999997E-2</v>
      </c>
      <c r="J1349" s="11">
        <f t="shared" si="21"/>
        <v>-3.8899999999999997</v>
      </c>
    </row>
    <row r="1350" spans="1:10">
      <c r="A1350" s="21">
        <v>41290</v>
      </c>
      <c r="B1350" s="13" t="s">
        <v>23</v>
      </c>
      <c r="C1350" s="13">
        <v>4.8448519000000002E-2</v>
      </c>
      <c r="D1350" s="16">
        <v>0</v>
      </c>
      <c r="E1350" s="16">
        <v>-207133.3493</v>
      </c>
      <c r="F1350" s="13">
        <v>0.53016109700000003</v>
      </c>
      <c r="G1350" s="13">
        <v>-226661301.59999999</v>
      </c>
      <c r="H1350" s="13">
        <v>385884423.5</v>
      </c>
      <c r="I1350" s="13">
        <v>-5.3600000000000002E-2</v>
      </c>
      <c r="J1350" s="11">
        <f t="shared" si="21"/>
        <v>-5.36</v>
      </c>
    </row>
    <row r="1351" spans="1:10">
      <c r="A1351" s="21">
        <v>41290</v>
      </c>
      <c r="B1351" s="13" t="s">
        <v>21</v>
      </c>
      <c r="C1351" s="13">
        <v>0.25463198799999998</v>
      </c>
      <c r="D1351" s="16">
        <v>503000000</v>
      </c>
      <c r="E1351" s="16">
        <v>338605.5576</v>
      </c>
      <c r="F1351" s="13">
        <v>2.7863797899999998</v>
      </c>
      <c r="G1351" s="13">
        <v>370528341.69999999</v>
      </c>
      <c r="H1351" s="13">
        <v>385884423.5</v>
      </c>
      <c r="I1351" s="13">
        <v>8.77E-2</v>
      </c>
      <c r="J1351" s="11">
        <f t="shared" si="21"/>
        <v>8.77</v>
      </c>
    </row>
    <row r="1352" spans="1:10">
      <c r="A1352" s="21">
        <v>41290</v>
      </c>
      <c r="B1352" s="13" t="s">
        <v>24</v>
      </c>
      <c r="C1352" s="13">
        <v>0.24959400000000001</v>
      </c>
      <c r="D1352" s="16">
        <v>0</v>
      </c>
      <c r="E1352" s="16">
        <v>862.03200000000004</v>
      </c>
      <c r="F1352" s="13">
        <v>2.7312502360000002</v>
      </c>
      <c r="G1352" s="13">
        <v>943301.96369999996</v>
      </c>
      <c r="H1352" s="13">
        <v>385884423.5</v>
      </c>
      <c r="I1352" s="13">
        <v>2.0000000000000001E-4</v>
      </c>
      <c r="J1352" s="11">
        <f t="shared" si="21"/>
        <v>0.02</v>
      </c>
    </row>
    <row r="1353" spans="1:10">
      <c r="A1353" s="21">
        <v>41289</v>
      </c>
      <c r="B1353" s="13" t="s">
        <v>20</v>
      </c>
      <c r="C1353" s="13">
        <v>-0.64111014899999996</v>
      </c>
      <c r="D1353" s="16">
        <v>1743242078</v>
      </c>
      <c r="E1353" s="16">
        <v>-149776.12229999999</v>
      </c>
      <c r="F1353" s="13">
        <v>-7.0183621130000002</v>
      </c>
      <c r="G1353" s="13">
        <v>-163962942.09999999</v>
      </c>
      <c r="H1353" s="13">
        <v>385790003.30000001</v>
      </c>
      <c r="I1353" s="13">
        <v>-3.8800000000000001E-2</v>
      </c>
      <c r="J1353" s="11">
        <f t="shared" si="21"/>
        <v>-3.88</v>
      </c>
    </row>
    <row r="1354" spans="1:10">
      <c r="A1354" s="21">
        <v>41289</v>
      </c>
      <c r="B1354" s="13" t="s">
        <v>23</v>
      </c>
      <c r="C1354" s="13">
        <v>4.8447059000000001E-2</v>
      </c>
      <c r="D1354" s="16">
        <v>0</v>
      </c>
      <c r="E1354" s="16">
        <v>-207095.34719999999</v>
      </c>
      <c r="F1354" s="13">
        <v>0.530359727</v>
      </c>
      <c r="G1354" s="13">
        <v>-226711453.69999999</v>
      </c>
      <c r="H1354" s="13">
        <v>385790003.30000001</v>
      </c>
      <c r="I1354" s="13">
        <v>-5.3600000000000002E-2</v>
      </c>
      <c r="J1354" s="11">
        <f t="shared" si="21"/>
        <v>-5.36</v>
      </c>
    </row>
    <row r="1355" spans="1:10">
      <c r="A1355" s="21">
        <v>41289</v>
      </c>
      <c r="B1355" s="13" t="s">
        <v>21</v>
      </c>
      <c r="C1355" s="13">
        <v>0.25453007900000002</v>
      </c>
      <c r="D1355" s="16">
        <v>495000000</v>
      </c>
      <c r="E1355" s="16">
        <v>338638.05489999999</v>
      </c>
      <c r="F1355" s="13">
        <v>2.7863921139999999</v>
      </c>
      <c r="G1355" s="13">
        <v>370713909.10000002</v>
      </c>
      <c r="H1355" s="13">
        <v>385790003.30000001</v>
      </c>
      <c r="I1355" s="13">
        <v>8.77E-2</v>
      </c>
      <c r="J1355" s="11">
        <f t="shared" si="21"/>
        <v>8.77</v>
      </c>
    </row>
    <row r="1356" spans="1:10">
      <c r="A1356" s="21">
        <v>41289</v>
      </c>
      <c r="B1356" s="13" t="s">
        <v>24</v>
      </c>
      <c r="C1356" s="13">
        <v>0.24876200000000001</v>
      </c>
      <c r="D1356" s="16">
        <v>0</v>
      </c>
      <c r="E1356" s="16">
        <v>701.84799999999996</v>
      </c>
      <c r="F1356" s="13">
        <v>2.7232477899999998</v>
      </c>
      <c r="G1356" s="13">
        <v>768327.16189999995</v>
      </c>
      <c r="H1356" s="13">
        <v>385790003.30000001</v>
      </c>
      <c r="I1356" s="13">
        <v>1E-4</v>
      </c>
      <c r="J1356" s="11">
        <f t="shared" si="21"/>
        <v>0.01</v>
      </c>
    </row>
    <row r="1357" spans="1:10">
      <c r="A1357" s="21">
        <v>41288</v>
      </c>
      <c r="B1357" s="13" t="s">
        <v>20</v>
      </c>
      <c r="C1357" s="13">
        <v>-0.75719608400000005</v>
      </c>
      <c r="D1357" s="16">
        <v>1723242078</v>
      </c>
      <c r="E1357" s="16">
        <v>-164061.2242</v>
      </c>
      <c r="F1357" s="13">
        <v>-8.3069419510000007</v>
      </c>
      <c r="G1357" s="13">
        <v>-179986016.09999999</v>
      </c>
      <c r="H1357" s="13">
        <v>385541435.60000002</v>
      </c>
      <c r="I1357" s="13">
        <v>-4.2500000000000003E-2</v>
      </c>
      <c r="J1357" s="11">
        <f t="shared" si="21"/>
        <v>-4.25</v>
      </c>
    </row>
    <row r="1358" spans="1:10">
      <c r="A1358" s="21">
        <v>41288</v>
      </c>
      <c r="B1358" s="13" t="s">
        <v>23</v>
      </c>
      <c r="C1358" s="13">
        <v>4.848732E-2</v>
      </c>
      <c r="D1358" s="16">
        <v>0</v>
      </c>
      <c r="E1358" s="16">
        <v>-207201.50880000001</v>
      </c>
      <c r="F1358" s="13">
        <v>0.53193797600000003</v>
      </c>
      <c r="G1358" s="13">
        <v>-227313762.19999999</v>
      </c>
      <c r="H1358" s="13">
        <v>385541435.60000002</v>
      </c>
      <c r="I1358" s="13">
        <v>-5.3699999999999998E-2</v>
      </c>
      <c r="J1358" s="11">
        <f t="shared" si="21"/>
        <v>-5.37</v>
      </c>
    </row>
    <row r="1359" spans="1:10">
      <c r="A1359" s="21">
        <v>41288</v>
      </c>
      <c r="B1359" s="13" t="s">
        <v>21</v>
      </c>
      <c r="C1359" s="13">
        <v>0.25228836999999998</v>
      </c>
      <c r="D1359" s="16">
        <v>487000000</v>
      </c>
      <c r="E1359" s="16">
        <v>335246.61589999998</v>
      </c>
      <c r="F1359" s="13">
        <v>2.767770316</v>
      </c>
      <c r="G1359" s="13">
        <v>367787715.30000001</v>
      </c>
      <c r="H1359" s="13">
        <v>385541435.60000002</v>
      </c>
      <c r="I1359" s="13">
        <v>8.6900000000000005E-2</v>
      </c>
      <c r="J1359" s="11">
        <f t="shared" si="21"/>
        <v>8.6900000000000013</v>
      </c>
    </row>
    <row r="1360" spans="1:10">
      <c r="A1360" s="21">
        <v>41288</v>
      </c>
      <c r="B1360" s="13" t="s">
        <v>24</v>
      </c>
      <c r="C1360" s="13">
        <v>0.24843599999999999</v>
      </c>
      <c r="D1360" s="16">
        <v>0</v>
      </c>
      <c r="E1360" s="16">
        <v>12412.308000000001</v>
      </c>
      <c r="F1360" s="13">
        <v>2.725507269</v>
      </c>
      <c r="G1360" s="13">
        <v>13617122.99</v>
      </c>
      <c r="H1360" s="13">
        <v>385541435.60000002</v>
      </c>
      <c r="I1360" s="13">
        <v>3.2000000000000002E-3</v>
      </c>
      <c r="J1360" s="11">
        <f t="shared" si="21"/>
        <v>0.32</v>
      </c>
    </row>
    <row r="1361" spans="1:10">
      <c r="A1361" s="21">
        <v>41285</v>
      </c>
      <c r="B1361" s="13" t="s">
        <v>20</v>
      </c>
      <c r="C1361" s="13">
        <v>-0.70220129600000003</v>
      </c>
      <c r="D1361" s="16">
        <v>1714982037</v>
      </c>
      <c r="E1361" s="16">
        <v>-148679.89980000001</v>
      </c>
      <c r="F1361" s="13">
        <v>-7.7130845910000003</v>
      </c>
      <c r="G1361" s="13">
        <v>-163312236.90000001</v>
      </c>
      <c r="H1361" s="13">
        <v>385235035.89999998</v>
      </c>
      <c r="I1361" s="13">
        <v>-3.85E-2</v>
      </c>
      <c r="J1361" s="11">
        <f t="shared" si="21"/>
        <v>-3.85</v>
      </c>
    </row>
    <row r="1362" spans="1:10">
      <c r="A1362" s="21">
        <v>41285</v>
      </c>
      <c r="B1362" s="13" t="s">
        <v>23</v>
      </c>
      <c r="C1362" s="13">
        <v>4.8435513999999999E-2</v>
      </c>
      <c r="D1362" s="16">
        <v>0</v>
      </c>
      <c r="E1362" s="16">
        <v>-207091.42689999999</v>
      </c>
      <c r="F1362" s="13">
        <v>0.53202296699999996</v>
      </c>
      <c r="G1362" s="13">
        <v>-227472336.30000001</v>
      </c>
      <c r="H1362" s="13">
        <v>385235035.89999998</v>
      </c>
      <c r="I1362" s="13">
        <v>-5.3699999999999998E-2</v>
      </c>
      <c r="J1362" s="11">
        <f t="shared" si="21"/>
        <v>-5.37</v>
      </c>
    </row>
    <row r="1363" spans="1:10">
      <c r="A1363" s="21">
        <v>41285</v>
      </c>
      <c r="B1363" s="13" t="s">
        <v>21</v>
      </c>
      <c r="C1363" s="13">
        <v>0.25711048199999997</v>
      </c>
      <c r="D1363" s="16">
        <v>470000000</v>
      </c>
      <c r="E1363" s="16">
        <v>329708.57439999998</v>
      </c>
      <c r="F1363" s="13">
        <v>2.824140184</v>
      </c>
      <c r="G1363" s="13">
        <v>362156854.30000001</v>
      </c>
      <c r="H1363" s="13">
        <v>385235035.89999998</v>
      </c>
      <c r="I1363" s="13">
        <v>8.5500000000000007E-2</v>
      </c>
      <c r="J1363" s="11">
        <f t="shared" si="21"/>
        <v>8.5500000000000007</v>
      </c>
    </row>
    <row r="1364" spans="1:10">
      <c r="A1364" s="21">
        <v>41285</v>
      </c>
      <c r="B1364" s="13" t="s">
        <v>24</v>
      </c>
      <c r="C1364" s="13">
        <v>0.24775700000000001</v>
      </c>
      <c r="D1364" s="16">
        <v>0</v>
      </c>
      <c r="E1364" s="16">
        <v>12227.69</v>
      </c>
      <c r="F1364" s="13">
        <v>2.7214001310000002</v>
      </c>
      <c r="G1364" s="13">
        <v>13431078.5</v>
      </c>
      <c r="H1364" s="13">
        <v>385235035.89999998</v>
      </c>
      <c r="I1364" s="13">
        <v>3.0999999999999999E-3</v>
      </c>
      <c r="J1364" s="11">
        <f t="shared" si="21"/>
        <v>0.31</v>
      </c>
    </row>
    <row r="1365" spans="1:10">
      <c r="A1365" s="21">
        <v>41284</v>
      </c>
      <c r="B1365" s="13" t="s">
        <v>20</v>
      </c>
      <c r="C1365" s="13">
        <v>-0.66261732399999995</v>
      </c>
      <c r="D1365" s="16">
        <v>1635116704</v>
      </c>
      <c r="E1365" s="16">
        <v>-112182.64720000001</v>
      </c>
      <c r="F1365" s="13">
        <v>-7.2897402930000004</v>
      </c>
      <c r="G1365" s="13">
        <v>-123416991.09999999</v>
      </c>
      <c r="H1365" s="13">
        <v>384999972</v>
      </c>
      <c r="I1365" s="13">
        <v>-2.9100000000000001E-2</v>
      </c>
      <c r="J1365" s="11">
        <f t="shared" si="21"/>
        <v>-2.91</v>
      </c>
    </row>
    <row r="1366" spans="1:10">
      <c r="A1366" s="21">
        <v>41284</v>
      </c>
      <c r="B1366" s="13" t="s">
        <v>23</v>
      </c>
      <c r="C1366" s="13">
        <v>4.8427761E-2</v>
      </c>
      <c r="D1366" s="16">
        <v>0</v>
      </c>
      <c r="E1366" s="16">
        <v>-207060.37169999999</v>
      </c>
      <c r="F1366" s="13">
        <v>0.53277478300000003</v>
      </c>
      <c r="G1366" s="13">
        <v>-227796086.80000001</v>
      </c>
      <c r="H1366" s="13">
        <v>384999972</v>
      </c>
      <c r="I1366" s="13">
        <v>-5.3699999999999998E-2</v>
      </c>
      <c r="J1366" s="11">
        <f t="shared" si="21"/>
        <v>-5.37</v>
      </c>
    </row>
    <row r="1367" spans="1:10">
      <c r="A1367" s="21">
        <v>41284</v>
      </c>
      <c r="B1367" s="13" t="s">
        <v>21</v>
      </c>
      <c r="C1367" s="13">
        <v>0.26007614000000001</v>
      </c>
      <c r="D1367" s="16">
        <v>403000000</v>
      </c>
      <c r="E1367" s="16">
        <v>293751.33519999997</v>
      </c>
      <c r="F1367" s="13">
        <v>2.8612103069999999</v>
      </c>
      <c r="G1367" s="13">
        <v>323168572.10000002</v>
      </c>
      <c r="H1367" s="13">
        <v>384999972</v>
      </c>
      <c r="I1367" s="13">
        <v>7.6200000000000004E-2</v>
      </c>
      <c r="J1367" s="11">
        <f t="shared" si="21"/>
        <v>7.62</v>
      </c>
    </row>
    <row r="1368" spans="1:10">
      <c r="A1368" s="21">
        <v>41284</v>
      </c>
      <c r="B1368" s="13" t="s">
        <v>24</v>
      </c>
      <c r="C1368" s="13">
        <v>0.24887400000000001</v>
      </c>
      <c r="D1368" s="16">
        <v>0</v>
      </c>
      <c r="E1368" s="16">
        <v>12486.008</v>
      </c>
      <c r="F1368" s="13">
        <v>2.737970711</v>
      </c>
      <c r="G1368" s="13">
        <v>13736398.42</v>
      </c>
      <c r="H1368" s="13">
        <v>384999972</v>
      </c>
      <c r="I1368" s="13">
        <v>3.2000000000000002E-3</v>
      </c>
      <c r="J1368" s="11">
        <f t="shared" si="21"/>
        <v>0.32</v>
      </c>
    </row>
    <row r="1369" spans="1:10">
      <c r="A1369" s="21">
        <v>41283</v>
      </c>
      <c r="B1369" s="13" t="s">
        <v>20</v>
      </c>
      <c r="C1369" s="13">
        <v>-0.70292105800000004</v>
      </c>
      <c r="D1369" s="16">
        <v>1635116704</v>
      </c>
      <c r="E1369" s="16">
        <v>-121554.3103</v>
      </c>
      <c r="F1369" s="13">
        <v>-7.6989564259999996</v>
      </c>
      <c r="G1369" s="13">
        <v>-133136051</v>
      </c>
      <c r="H1369" s="13">
        <v>386010535.30000001</v>
      </c>
      <c r="I1369" s="13">
        <v>-3.1399999999999997E-2</v>
      </c>
      <c r="J1369" s="11">
        <f t="shared" si="21"/>
        <v>-3.1399999999999997</v>
      </c>
    </row>
    <row r="1370" spans="1:10">
      <c r="A1370" s="21">
        <v>41283</v>
      </c>
      <c r="B1370" s="13" t="s">
        <v>23</v>
      </c>
      <c r="C1370" s="13">
        <v>4.8418981E-2</v>
      </c>
      <c r="D1370" s="16">
        <v>0</v>
      </c>
      <c r="E1370" s="16">
        <v>-206921.79819999999</v>
      </c>
      <c r="F1370" s="13">
        <v>0.53032359900000003</v>
      </c>
      <c r="G1370" s="13">
        <v>-226637385.5</v>
      </c>
      <c r="H1370" s="13">
        <v>386010535.30000001</v>
      </c>
      <c r="I1370" s="13">
        <v>-5.3600000000000002E-2</v>
      </c>
      <c r="J1370" s="11">
        <f t="shared" si="21"/>
        <v>-5.36</v>
      </c>
    </row>
    <row r="1371" spans="1:10">
      <c r="A1371" s="21">
        <v>41283</v>
      </c>
      <c r="B1371" s="13" t="s">
        <v>21</v>
      </c>
      <c r="C1371" s="13">
        <v>0.194223276</v>
      </c>
      <c r="D1371" s="16">
        <v>428000000</v>
      </c>
      <c r="E1371" s="16">
        <v>300265.50270000001</v>
      </c>
      <c r="F1371" s="13">
        <v>2.1272894330000001</v>
      </c>
      <c r="G1371" s="13">
        <v>328874913.5</v>
      </c>
      <c r="H1371" s="13">
        <v>386010535.30000001</v>
      </c>
      <c r="I1371" s="13">
        <v>7.7700000000000005E-2</v>
      </c>
      <c r="J1371" s="11">
        <f t="shared" si="21"/>
        <v>7.7700000000000005</v>
      </c>
    </row>
    <row r="1372" spans="1:10">
      <c r="A1372" s="21">
        <v>41283</v>
      </c>
      <c r="B1372" s="13" t="s">
        <v>24</v>
      </c>
      <c r="C1372" s="13">
        <v>0.24828700000000001</v>
      </c>
      <c r="D1372" s="16">
        <v>0</v>
      </c>
      <c r="E1372" s="16">
        <v>-3707.85</v>
      </c>
      <c r="F1372" s="13">
        <v>2.7194387940000002</v>
      </c>
      <c r="G1372" s="13">
        <v>-4061135.3530000001</v>
      </c>
      <c r="H1372" s="13">
        <v>386010535.30000001</v>
      </c>
      <c r="I1372" s="13">
        <v>-8.9999999999999998E-4</v>
      </c>
      <c r="J1372" s="11">
        <f t="shared" si="21"/>
        <v>-0.09</v>
      </c>
    </row>
    <row r="1373" spans="1:10">
      <c r="A1373" s="21">
        <v>41282</v>
      </c>
      <c r="B1373" s="13" t="s">
        <v>20</v>
      </c>
      <c r="C1373" s="13">
        <v>-0.65343171499999997</v>
      </c>
      <c r="D1373" s="16">
        <v>1616738814</v>
      </c>
      <c r="E1373" s="16">
        <v>-114814.62480000001</v>
      </c>
      <c r="F1373" s="13">
        <v>-7.167095497</v>
      </c>
      <c r="G1373" s="13">
        <v>-125933186.5</v>
      </c>
      <c r="H1373" s="13">
        <v>385858451.30000001</v>
      </c>
      <c r="I1373" s="13">
        <v>-2.9700000000000001E-2</v>
      </c>
      <c r="J1373" s="11">
        <f t="shared" si="21"/>
        <v>-2.97</v>
      </c>
    </row>
    <row r="1374" spans="1:10">
      <c r="A1374" s="21">
        <v>41282</v>
      </c>
      <c r="B1374" s="13" t="s">
        <v>23</v>
      </c>
      <c r="C1374" s="13">
        <v>4.8434165000000001E-2</v>
      </c>
      <c r="D1374" s="16">
        <v>0</v>
      </c>
      <c r="E1374" s="16">
        <v>-207053.04569999999</v>
      </c>
      <c r="F1374" s="13">
        <v>0.53124492999999995</v>
      </c>
      <c r="G1374" s="13">
        <v>-227103906.5</v>
      </c>
      <c r="H1374" s="13">
        <v>385858451.30000001</v>
      </c>
      <c r="I1374" s="13">
        <v>-5.3600000000000002E-2</v>
      </c>
      <c r="J1374" s="11">
        <f t="shared" si="21"/>
        <v>-5.36</v>
      </c>
    </row>
    <row r="1375" spans="1:10">
      <c r="A1375" s="21">
        <v>41282</v>
      </c>
      <c r="B1375" s="13" t="s">
        <v>21</v>
      </c>
      <c r="C1375" s="13">
        <v>0.25421332699999999</v>
      </c>
      <c r="D1375" s="16">
        <v>465000000</v>
      </c>
      <c r="E1375" s="16">
        <v>324219.0466</v>
      </c>
      <c r="F1375" s="13">
        <v>2.788311539</v>
      </c>
      <c r="G1375" s="13">
        <v>355616174.60000002</v>
      </c>
      <c r="H1375" s="13">
        <v>385858451.30000001</v>
      </c>
      <c r="I1375" s="13">
        <v>8.4000000000000005E-2</v>
      </c>
      <c r="J1375" s="11">
        <f t="shared" si="21"/>
        <v>8.4</v>
      </c>
    </row>
    <row r="1376" spans="1:10">
      <c r="A1376" s="21">
        <v>41282</v>
      </c>
      <c r="B1376" s="13" t="s">
        <v>24</v>
      </c>
      <c r="C1376" s="13">
        <v>0.24742900000000001</v>
      </c>
      <c r="D1376" s="16">
        <v>0</v>
      </c>
      <c r="E1376" s="16">
        <v>-36004.178</v>
      </c>
      <c r="F1376" s="13">
        <v>2.7138983780000001</v>
      </c>
      <c r="G1376" s="13">
        <v>-39490795.450000003</v>
      </c>
      <c r="H1376" s="13">
        <v>385858451.30000001</v>
      </c>
      <c r="I1376" s="13">
        <v>-9.2999999999999992E-3</v>
      </c>
      <c r="J1376" s="11">
        <f t="shared" si="21"/>
        <v>-0.92999999999999994</v>
      </c>
    </row>
    <row r="1377" spans="1:10">
      <c r="A1377" s="21">
        <v>41281</v>
      </c>
      <c r="B1377" s="13" t="s">
        <v>20</v>
      </c>
      <c r="C1377" s="13">
        <v>-0.64067182</v>
      </c>
      <c r="D1377" s="16">
        <v>1538995794</v>
      </c>
      <c r="E1377" s="16">
        <v>-109660.62450000001</v>
      </c>
      <c r="F1377" s="13">
        <v>-7.0445908240000001</v>
      </c>
      <c r="G1377" s="13">
        <v>-120578774.5</v>
      </c>
      <c r="H1377" s="13">
        <v>384207334.30000001</v>
      </c>
      <c r="I1377" s="13">
        <v>-2.8500000000000001E-2</v>
      </c>
      <c r="J1377" s="11">
        <f t="shared" si="21"/>
        <v>-2.85</v>
      </c>
    </row>
    <row r="1378" spans="1:10">
      <c r="A1378" s="21">
        <v>41281</v>
      </c>
      <c r="B1378" s="13" t="s">
        <v>23</v>
      </c>
      <c r="C1378" s="13">
        <v>4.8441691000000002E-2</v>
      </c>
      <c r="D1378" s="16">
        <v>0</v>
      </c>
      <c r="E1378" s="16">
        <v>-207057.93979999999</v>
      </c>
      <c r="F1378" s="13">
        <v>0.53264695200000001</v>
      </c>
      <c r="G1378" s="13">
        <v>-227673266.90000001</v>
      </c>
      <c r="H1378" s="13">
        <v>384207334.30000001</v>
      </c>
      <c r="I1378" s="13">
        <v>-5.3800000000000001E-2</v>
      </c>
      <c r="J1378" s="11">
        <f t="shared" si="21"/>
        <v>-5.38</v>
      </c>
    </row>
    <row r="1379" spans="1:10">
      <c r="A1379" s="21">
        <v>41281</v>
      </c>
      <c r="B1379" s="13" t="s">
        <v>21</v>
      </c>
      <c r="C1379" s="13">
        <v>0.32691712699999997</v>
      </c>
      <c r="D1379" s="16">
        <v>450000000</v>
      </c>
      <c r="E1379" s="16">
        <v>319565.76329999999</v>
      </c>
      <c r="F1379" s="13">
        <v>3.5946600449999999</v>
      </c>
      <c r="G1379" s="13">
        <v>351382716.30000001</v>
      </c>
      <c r="H1379" s="13">
        <v>384207334.30000001</v>
      </c>
      <c r="I1379" s="13">
        <v>8.3099999999999993E-2</v>
      </c>
      <c r="J1379" s="11">
        <f t="shared" si="21"/>
        <v>8.3099999999999987</v>
      </c>
    </row>
    <row r="1380" spans="1:10">
      <c r="A1380" s="21">
        <v>41281</v>
      </c>
      <c r="B1380" s="13" t="s">
        <v>24</v>
      </c>
      <c r="C1380" s="13">
        <v>0.24713199999999999</v>
      </c>
      <c r="D1380" s="16">
        <v>0</v>
      </c>
      <c r="E1380" s="16">
        <v>-36060.800000000003</v>
      </c>
      <c r="F1380" s="13">
        <v>2.7173722410000001</v>
      </c>
      <c r="G1380" s="13">
        <v>-39651124.469999999</v>
      </c>
      <c r="H1380" s="13">
        <v>384207334.30000001</v>
      </c>
      <c r="I1380" s="13">
        <v>-9.2999999999999992E-3</v>
      </c>
      <c r="J1380" s="11">
        <f t="shared" si="21"/>
        <v>-0.92999999999999994</v>
      </c>
    </row>
    <row r="1381" spans="1:10">
      <c r="A1381" s="21">
        <v>41278</v>
      </c>
      <c r="B1381" s="13" t="s">
        <v>20</v>
      </c>
      <c r="C1381" s="13">
        <v>-0.64546480399999995</v>
      </c>
      <c r="D1381" s="16">
        <v>1538995794</v>
      </c>
      <c r="E1381" s="16">
        <v>-112177.1367</v>
      </c>
      <c r="F1381" s="13">
        <v>-7.1029412279999997</v>
      </c>
      <c r="G1381" s="13">
        <v>-123444005.59999999</v>
      </c>
      <c r="H1381" s="13">
        <v>384335086.80000001</v>
      </c>
      <c r="I1381" s="13">
        <v>-2.9100000000000001E-2</v>
      </c>
      <c r="J1381" s="11">
        <f t="shared" si="21"/>
        <v>-2.91</v>
      </c>
    </row>
    <row r="1382" spans="1:10">
      <c r="A1382" s="21">
        <v>41278</v>
      </c>
      <c r="B1382" s="13" t="s">
        <v>23</v>
      </c>
      <c r="C1382" s="13">
        <v>4.8469625000000002E-2</v>
      </c>
      <c r="D1382" s="16">
        <v>0</v>
      </c>
      <c r="E1382" s="16">
        <v>-207118.08360000001</v>
      </c>
      <c r="F1382" s="13">
        <v>0.53337826600000005</v>
      </c>
      <c r="G1382" s="13">
        <v>-227920649.69999999</v>
      </c>
      <c r="H1382" s="13">
        <v>384335086.80000001</v>
      </c>
      <c r="I1382" s="13">
        <v>-5.3800000000000001E-2</v>
      </c>
      <c r="J1382" s="11">
        <f t="shared" si="21"/>
        <v>-5.38</v>
      </c>
    </row>
    <row r="1383" spans="1:10">
      <c r="A1383" s="21">
        <v>41278</v>
      </c>
      <c r="B1383" s="13" t="s">
        <v>21</v>
      </c>
      <c r="C1383" s="13">
        <v>0.33142081200000001</v>
      </c>
      <c r="D1383" s="16">
        <v>450000000</v>
      </c>
      <c r="E1383" s="16">
        <v>324046.31579999998</v>
      </c>
      <c r="F1383" s="13">
        <v>3.6470811959999998</v>
      </c>
      <c r="G1383" s="13">
        <v>356592942.30000001</v>
      </c>
      <c r="H1383" s="13">
        <v>384335086.80000001</v>
      </c>
      <c r="I1383" s="13">
        <v>8.43E-2</v>
      </c>
      <c r="J1383" s="11">
        <f t="shared" si="21"/>
        <v>8.43</v>
      </c>
    </row>
    <row r="1384" spans="1:10">
      <c r="A1384" s="21">
        <v>41278</v>
      </c>
      <c r="B1384" s="13" t="s">
        <v>24</v>
      </c>
      <c r="C1384" s="13">
        <v>0.247529</v>
      </c>
      <c r="D1384" s="16">
        <v>0</v>
      </c>
      <c r="E1384" s="16">
        <v>-35999.525999999998</v>
      </c>
      <c r="F1384" s="13">
        <v>2.7239036560000001</v>
      </c>
      <c r="G1384" s="13">
        <v>-39615253.350000001</v>
      </c>
      <c r="H1384" s="13">
        <v>384335086.80000001</v>
      </c>
      <c r="I1384" s="13">
        <v>-9.2999999999999992E-3</v>
      </c>
      <c r="J1384" s="11">
        <f t="shared" si="21"/>
        <v>-0.92999999999999994</v>
      </c>
    </row>
    <row r="1385" spans="1:10">
      <c r="A1385" s="21">
        <v>41277</v>
      </c>
      <c r="B1385" s="13" t="s">
        <v>20</v>
      </c>
      <c r="C1385" s="13">
        <v>-0.64779978800000004</v>
      </c>
      <c r="D1385" s="16">
        <v>1538995794</v>
      </c>
      <c r="E1385" s="16">
        <v>-112585.37880000001</v>
      </c>
      <c r="F1385" s="13">
        <v>-7.1160410489999997</v>
      </c>
      <c r="G1385" s="13">
        <v>-123674350</v>
      </c>
      <c r="H1385" s="13">
        <v>384437442.89999998</v>
      </c>
      <c r="I1385" s="13">
        <v>-2.92E-2</v>
      </c>
      <c r="J1385" s="11">
        <f t="shared" si="21"/>
        <v>-2.92</v>
      </c>
    </row>
    <row r="1386" spans="1:10">
      <c r="A1386" s="21">
        <v>41277</v>
      </c>
      <c r="B1386" s="13" t="s">
        <v>23</v>
      </c>
      <c r="C1386" s="13">
        <v>4.8466104000000003E-2</v>
      </c>
      <c r="D1386" s="16">
        <v>0</v>
      </c>
      <c r="E1386" s="16">
        <v>-207170.89360000001</v>
      </c>
      <c r="F1386" s="13">
        <v>0.53239718800000002</v>
      </c>
      <c r="G1386" s="13">
        <v>-227575959.5</v>
      </c>
      <c r="H1386" s="13">
        <v>384437442.89999998</v>
      </c>
      <c r="I1386" s="13">
        <v>-5.3800000000000001E-2</v>
      </c>
      <c r="J1386" s="11">
        <f t="shared" si="21"/>
        <v>-5.38</v>
      </c>
    </row>
    <row r="1387" spans="1:10">
      <c r="A1387" s="21">
        <v>41277</v>
      </c>
      <c r="B1387" s="13" t="s">
        <v>21</v>
      </c>
      <c r="C1387" s="13">
        <v>0.259210151</v>
      </c>
      <c r="D1387" s="16">
        <v>500000000</v>
      </c>
      <c r="E1387" s="16">
        <v>352683.69170000002</v>
      </c>
      <c r="F1387" s="13">
        <v>2.847407654</v>
      </c>
      <c r="G1387" s="13">
        <v>387420878.19999999</v>
      </c>
      <c r="H1387" s="13">
        <v>384437442.89999998</v>
      </c>
      <c r="I1387" s="13">
        <v>9.1700000000000004E-2</v>
      </c>
      <c r="J1387" s="11">
        <f t="shared" si="21"/>
        <v>9.17</v>
      </c>
    </row>
    <row r="1388" spans="1:10">
      <c r="A1388" s="21">
        <v>41277</v>
      </c>
      <c r="B1388" s="13" t="s">
        <v>24</v>
      </c>
      <c r="C1388" s="13">
        <v>0.249194</v>
      </c>
      <c r="D1388" s="16">
        <v>0</v>
      </c>
      <c r="E1388" s="16">
        <v>-2090.4079999999999</v>
      </c>
      <c r="F1388" s="13">
        <v>2.7373808479999999</v>
      </c>
      <c r="G1388" s="13">
        <v>-2296300.4019999998</v>
      </c>
      <c r="H1388" s="13">
        <v>384437442.89999998</v>
      </c>
      <c r="I1388" s="13">
        <v>-5.0000000000000001E-4</v>
      </c>
      <c r="J1388" s="11">
        <f t="shared" si="21"/>
        <v>-0.05</v>
      </c>
    </row>
    <row r="1389" spans="1:10">
      <c r="A1389" s="21">
        <v>41276</v>
      </c>
      <c r="B1389" s="13" t="s">
        <v>20</v>
      </c>
      <c r="C1389" s="13">
        <v>-0.63698058499999999</v>
      </c>
      <c r="D1389" s="16">
        <v>1502368422</v>
      </c>
      <c r="E1389" s="16">
        <v>-105293.6963</v>
      </c>
      <c r="F1389" s="13">
        <v>-6.951523216</v>
      </c>
      <c r="G1389" s="13">
        <v>-114909557.90000001</v>
      </c>
      <c r="H1389" s="13">
        <v>384353548.89999998</v>
      </c>
      <c r="I1389" s="13">
        <v>-2.7300000000000001E-2</v>
      </c>
      <c r="J1389" s="11">
        <f t="shared" si="21"/>
        <v>-2.73</v>
      </c>
    </row>
    <row r="1390" spans="1:10">
      <c r="A1390" s="21">
        <v>41276</v>
      </c>
      <c r="B1390" s="13" t="s">
        <v>23</v>
      </c>
      <c r="C1390" s="13">
        <v>4.8482187000000003E-2</v>
      </c>
      <c r="D1390" s="16">
        <v>0</v>
      </c>
      <c r="E1390" s="16">
        <v>-206948.13769999999</v>
      </c>
      <c r="F1390" s="13">
        <v>0.52909783499999996</v>
      </c>
      <c r="G1390" s="13">
        <v>-225847508.90000001</v>
      </c>
      <c r="H1390" s="13">
        <v>384353548.89999998</v>
      </c>
      <c r="I1390" s="13">
        <v>-5.3800000000000001E-2</v>
      </c>
      <c r="J1390" s="11">
        <f t="shared" si="21"/>
        <v>-5.38</v>
      </c>
    </row>
    <row r="1391" spans="1:10">
      <c r="A1391" s="21">
        <v>41276</v>
      </c>
      <c r="B1391" s="13" t="s">
        <v>21</v>
      </c>
      <c r="C1391" s="13">
        <v>0.24433110899999999</v>
      </c>
      <c r="D1391" s="16">
        <v>434000000</v>
      </c>
      <c r="E1391" s="16">
        <v>299152.2083</v>
      </c>
      <c r="F1391" s="13">
        <v>2.6664444989999998</v>
      </c>
      <c r="G1391" s="13">
        <v>326472041.69999999</v>
      </c>
      <c r="H1391" s="13">
        <v>384353548.89999998</v>
      </c>
      <c r="I1391" s="13">
        <v>7.7799999999999994E-2</v>
      </c>
      <c r="J1391" s="11">
        <f t="shared" si="21"/>
        <v>7.7799999999999994</v>
      </c>
    </row>
    <row r="1392" spans="1:10">
      <c r="A1392" s="21">
        <v>41276</v>
      </c>
      <c r="B1392" s="13" t="s">
        <v>24</v>
      </c>
      <c r="C1392" s="13">
        <v>0.25186799999999998</v>
      </c>
      <c r="D1392" s="16">
        <v>0</v>
      </c>
      <c r="E1392" s="16">
        <v>-35270.254000000001</v>
      </c>
      <c r="F1392" s="13">
        <v>2.7486964129999998</v>
      </c>
      <c r="G1392" s="13">
        <v>-38491281.409999996</v>
      </c>
      <c r="H1392" s="13">
        <v>384353548.89999998</v>
      </c>
      <c r="I1392" s="13">
        <v>-9.1000000000000004E-3</v>
      </c>
      <c r="J1392" s="11">
        <f t="shared" si="21"/>
        <v>-0.91</v>
      </c>
    </row>
    <row r="1393" spans="1:10">
      <c r="A1393" s="21">
        <v>41274</v>
      </c>
      <c r="B1393" s="13" t="s">
        <v>20</v>
      </c>
      <c r="C1393" s="13">
        <v>-0.62896076599999995</v>
      </c>
      <c r="D1393" s="16">
        <v>1482368422</v>
      </c>
      <c r="E1393" s="16">
        <v>-103313.1436</v>
      </c>
      <c r="F1393" s="13">
        <v>-6.8070011460000002</v>
      </c>
      <c r="G1393" s="13">
        <v>-111811853</v>
      </c>
      <c r="H1393" s="13">
        <v>399884722.5</v>
      </c>
      <c r="I1393" s="13">
        <v>-2.58E-2</v>
      </c>
      <c r="J1393" s="11">
        <f t="shared" si="21"/>
        <v>-2.58</v>
      </c>
    </row>
    <row r="1394" spans="1:10">
      <c r="A1394" s="21">
        <v>41274</v>
      </c>
      <c r="B1394" s="13" t="s">
        <v>23</v>
      </c>
      <c r="C1394" s="13">
        <v>4.8562668000000003E-2</v>
      </c>
      <c r="D1394" s="16">
        <v>0</v>
      </c>
      <c r="E1394" s="16">
        <v>-207274.3486</v>
      </c>
      <c r="F1394" s="13">
        <v>0.52557513099999997</v>
      </c>
      <c r="G1394" s="13">
        <v>-224325077.90000001</v>
      </c>
      <c r="H1394" s="13">
        <v>399884722.5</v>
      </c>
      <c r="I1394" s="13">
        <v>-5.1799999999999999E-2</v>
      </c>
      <c r="J1394" s="11">
        <f t="shared" si="21"/>
        <v>-5.18</v>
      </c>
    </row>
    <row r="1395" spans="1:10">
      <c r="A1395" s="21">
        <v>41274</v>
      </c>
      <c r="B1395" s="13" t="s">
        <v>21</v>
      </c>
      <c r="C1395" s="13">
        <v>0.29031960200000001</v>
      </c>
      <c r="D1395" s="16">
        <v>414000000</v>
      </c>
      <c r="E1395" s="16">
        <v>277941.45240000001</v>
      </c>
      <c r="F1395" s="13">
        <v>3.1420177069999999</v>
      </c>
      <c r="G1395" s="13">
        <v>300805374.10000002</v>
      </c>
      <c r="H1395" s="13">
        <v>399884722.5</v>
      </c>
      <c r="I1395" s="13">
        <v>6.9500000000000006E-2</v>
      </c>
      <c r="J1395" s="11">
        <f t="shared" si="21"/>
        <v>6.9500000000000011</v>
      </c>
    </row>
    <row r="1396" spans="1:10">
      <c r="A1396" s="21">
        <v>41274</v>
      </c>
      <c r="B1396" s="13" t="s">
        <v>24</v>
      </c>
      <c r="C1396" s="13">
        <v>0.25319000000000003</v>
      </c>
      <c r="D1396" s="16">
        <v>0</v>
      </c>
      <c r="E1396" s="16">
        <v>-398.13799999999998</v>
      </c>
      <c r="F1396" s="13">
        <v>2.7401782649999999</v>
      </c>
      <c r="G1396" s="13">
        <v>-430889.4877</v>
      </c>
      <c r="H1396" s="13">
        <v>399884722.5</v>
      </c>
      <c r="I1396" s="13">
        <v>0</v>
      </c>
      <c r="J1396" s="11">
        <f t="shared" si="21"/>
        <v>0</v>
      </c>
    </row>
    <row r="1397" spans="1:10">
      <c r="A1397" s="21">
        <v>41271</v>
      </c>
      <c r="B1397" s="13" t="s">
        <v>20</v>
      </c>
      <c r="C1397" s="13">
        <v>-0.62302873299999995</v>
      </c>
      <c r="D1397" s="16">
        <v>1482368422</v>
      </c>
      <c r="E1397" s="16">
        <v>-102933.50169999999</v>
      </c>
      <c r="F1397" s="13">
        <v>-6.7240125419999996</v>
      </c>
      <c r="G1397" s="13">
        <v>-111090567.7</v>
      </c>
      <c r="H1397" s="13">
        <v>398364083.39999998</v>
      </c>
      <c r="I1397" s="13">
        <v>-2.58E-2</v>
      </c>
      <c r="J1397" s="11">
        <f t="shared" si="21"/>
        <v>-2.58</v>
      </c>
    </row>
    <row r="1398" spans="1:10">
      <c r="A1398" s="21">
        <v>41271</v>
      </c>
      <c r="B1398" s="13" t="s">
        <v>23</v>
      </c>
      <c r="C1398" s="13">
        <v>4.8540323000000003E-2</v>
      </c>
      <c r="D1398" s="16">
        <v>0</v>
      </c>
      <c r="E1398" s="16">
        <v>-207247.12820000001</v>
      </c>
      <c r="F1398" s="13">
        <v>0.523869484</v>
      </c>
      <c r="G1398" s="13">
        <v>-223670629.5</v>
      </c>
      <c r="H1398" s="13">
        <v>398364083.39999998</v>
      </c>
      <c r="I1398" s="13">
        <v>-5.1999999999999998E-2</v>
      </c>
      <c r="J1398" s="11">
        <f t="shared" si="21"/>
        <v>-5.2</v>
      </c>
    </row>
    <row r="1399" spans="1:10">
      <c r="A1399" s="21">
        <v>41271</v>
      </c>
      <c r="B1399" s="13" t="s">
        <v>21</v>
      </c>
      <c r="C1399" s="13">
        <v>0.28552520300000001</v>
      </c>
      <c r="D1399" s="16">
        <v>414000000</v>
      </c>
      <c r="E1399" s="16">
        <v>274173.46230000001</v>
      </c>
      <c r="F1399" s="13">
        <v>3.0815192690000002</v>
      </c>
      <c r="G1399" s="13">
        <v>295900606.39999998</v>
      </c>
      <c r="H1399" s="13">
        <v>398364083.39999998</v>
      </c>
      <c r="I1399" s="13">
        <v>6.88E-2</v>
      </c>
      <c r="J1399" s="11">
        <f t="shared" si="21"/>
        <v>6.88</v>
      </c>
    </row>
    <row r="1400" spans="1:10">
      <c r="A1400" s="21">
        <v>41271</v>
      </c>
      <c r="B1400" s="13" t="s">
        <v>24</v>
      </c>
      <c r="C1400" s="13">
        <v>0.25316699999999998</v>
      </c>
      <c r="D1400" s="16">
        <v>0</v>
      </c>
      <c r="E1400" s="16">
        <v>-386.64600000000002</v>
      </c>
      <c r="F1400" s="13">
        <v>2.732294665</v>
      </c>
      <c r="G1400" s="13">
        <v>-417286.14039999997</v>
      </c>
      <c r="H1400" s="13">
        <v>398364083.39999998</v>
      </c>
      <c r="I1400" s="13">
        <v>0</v>
      </c>
      <c r="J1400" s="11">
        <f t="shared" si="21"/>
        <v>0</v>
      </c>
    </row>
    <row r="1401" spans="1:10">
      <c r="A1401" s="21">
        <v>41270</v>
      </c>
      <c r="B1401" s="13" t="s">
        <v>20</v>
      </c>
      <c r="C1401" s="13">
        <v>-0.62514425600000001</v>
      </c>
      <c r="D1401" s="16">
        <v>1482368422</v>
      </c>
      <c r="E1401" s="16">
        <v>-102689.9755</v>
      </c>
      <c r="F1401" s="13">
        <v>-6.7483468210000002</v>
      </c>
      <c r="G1401" s="13">
        <v>-110852425.3</v>
      </c>
      <c r="H1401" s="13">
        <v>398254031.69999999</v>
      </c>
      <c r="I1401" s="13">
        <v>-2.5700000000000001E-2</v>
      </c>
      <c r="J1401" s="11">
        <f t="shared" si="21"/>
        <v>-2.5700000000000003</v>
      </c>
    </row>
    <row r="1402" spans="1:10">
      <c r="A1402" s="21">
        <v>41270</v>
      </c>
      <c r="B1402" s="13" t="s">
        <v>23</v>
      </c>
      <c r="C1402" s="13">
        <v>4.8500651999999998E-2</v>
      </c>
      <c r="D1402" s="16">
        <v>0</v>
      </c>
      <c r="E1402" s="16">
        <v>-207159.7115</v>
      </c>
      <c r="F1402" s="13">
        <v>0.52355791100000004</v>
      </c>
      <c r="G1402" s="13">
        <v>-223626077.80000001</v>
      </c>
      <c r="H1402" s="13">
        <v>398254031.69999999</v>
      </c>
      <c r="I1402" s="13">
        <v>-5.1999999999999998E-2</v>
      </c>
      <c r="J1402" s="11">
        <f t="shared" si="21"/>
        <v>-5.2</v>
      </c>
    </row>
    <row r="1403" spans="1:10">
      <c r="A1403" s="21">
        <v>41270</v>
      </c>
      <c r="B1403" s="13" t="s">
        <v>21</v>
      </c>
      <c r="C1403" s="13">
        <v>0.28282344100000001</v>
      </c>
      <c r="D1403" s="16">
        <v>414000000</v>
      </c>
      <c r="E1403" s="16">
        <v>272774.76579999999</v>
      </c>
      <c r="F1403" s="13">
        <v>3.0530403989999999</v>
      </c>
      <c r="G1403" s="13">
        <v>294456632.30000001</v>
      </c>
      <c r="H1403" s="13">
        <v>398254031.69999999</v>
      </c>
      <c r="I1403" s="13">
        <v>6.8400000000000002E-2</v>
      </c>
      <c r="J1403" s="11">
        <f t="shared" si="21"/>
        <v>6.84</v>
      </c>
    </row>
    <row r="1404" spans="1:10">
      <c r="A1404" s="21">
        <v>41270</v>
      </c>
      <c r="B1404" s="13" t="s">
        <v>24</v>
      </c>
      <c r="C1404" s="13">
        <v>0.25165199999999999</v>
      </c>
      <c r="D1404" s="16">
        <v>0</v>
      </c>
      <c r="E1404" s="16">
        <v>-826.28399999999999</v>
      </c>
      <c r="F1404" s="13">
        <v>2.7165489530000002</v>
      </c>
      <c r="G1404" s="13">
        <v>-891962.28729999997</v>
      </c>
      <c r="H1404" s="13">
        <v>398254031.69999999</v>
      </c>
      <c r="I1404" s="13">
        <v>-2.0000000000000001E-4</v>
      </c>
      <c r="J1404" s="11">
        <f t="shared" si="21"/>
        <v>-0.02</v>
      </c>
    </row>
    <row r="1405" spans="1:10">
      <c r="A1405" s="21">
        <v>41269</v>
      </c>
      <c r="B1405" s="13" t="s">
        <v>20</v>
      </c>
      <c r="C1405" s="13">
        <v>-0.62358793499999998</v>
      </c>
      <c r="D1405" s="16">
        <v>1482368422</v>
      </c>
      <c r="E1405" s="16">
        <v>-103323.1195</v>
      </c>
      <c r="F1405" s="13">
        <v>-6.7547305340000001</v>
      </c>
      <c r="G1405" s="13">
        <v>-111920034.2</v>
      </c>
      <c r="H1405" s="13">
        <v>397905810.5</v>
      </c>
      <c r="I1405" s="13">
        <v>-2.5899999999999999E-2</v>
      </c>
      <c r="J1405" s="11">
        <f t="shared" si="21"/>
        <v>-2.59</v>
      </c>
    </row>
    <row r="1406" spans="1:10">
      <c r="A1406" s="21">
        <v>41269</v>
      </c>
      <c r="B1406" s="13" t="s">
        <v>23</v>
      </c>
      <c r="C1406" s="13">
        <v>4.8476841999999999E-2</v>
      </c>
      <c r="D1406" s="16">
        <v>0</v>
      </c>
      <c r="E1406" s="16">
        <v>-207046.1361</v>
      </c>
      <c r="F1406" s="13">
        <v>0.525103176</v>
      </c>
      <c r="G1406" s="13">
        <v>-224273238.59999999</v>
      </c>
      <c r="H1406" s="13">
        <v>397905810.5</v>
      </c>
      <c r="I1406" s="13">
        <v>-5.1999999999999998E-2</v>
      </c>
      <c r="J1406" s="11">
        <f t="shared" si="21"/>
        <v>-5.2</v>
      </c>
    </row>
    <row r="1407" spans="1:10">
      <c r="A1407" s="21">
        <v>41269</v>
      </c>
      <c r="B1407" s="13" t="s">
        <v>21</v>
      </c>
      <c r="C1407" s="13">
        <v>0.23053311100000001</v>
      </c>
      <c r="D1407" s="16">
        <v>414000000</v>
      </c>
      <c r="E1407" s="16">
        <v>277022.65850000002</v>
      </c>
      <c r="F1407" s="13">
        <v>2.497144279</v>
      </c>
      <c r="G1407" s="13">
        <v>300072099.69999999</v>
      </c>
      <c r="H1407" s="13">
        <v>397905810.5</v>
      </c>
      <c r="I1407" s="13">
        <v>6.9599999999999995E-2</v>
      </c>
      <c r="J1407" s="11">
        <f t="shared" si="21"/>
        <v>6.9599999999999991</v>
      </c>
    </row>
    <row r="1408" spans="1:10">
      <c r="A1408" s="21">
        <v>41269</v>
      </c>
      <c r="B1408" s="13" t="s">
        <v>24</v>
      </c>
      <c r="C1408" s="13">
        <v>0.25126300000000001</v>
      </c>
      <c r="D1408" s="16">
        <v>0</v>
      </c>
      <c r="E1408" s="16">
        <v>-916.41399999999999</v>
      </c>
      <c r="F1408" s="13">
        <v>2.7216913009999999</v>
      </c>
      <c r="G1408" s="13">
        <v>-992663.46889999998</v>
      </c>
      <c r="H1408" s="13">
        <v>397905810.5</v>
      </c>
      <c r="I1408" s="13">
        <v>-2.0000000000000001E-4</v>
      </c>
      <c r="J1408" s="11">
        <f t="shared" si="21"/>
        <v>-0.02</v>
      </c>
    </row>
    <row r="1409" spans="1:10">
      <c r="A1409" s="21">
        <v>41267</v>
      </c>
      <c r="B1409" s="13" t="s">
        <v>20</v>
      </c>
      <c r="C1409" s="13">
        <v>-0.59453529199999999</v>
      </c>
      <c r="D1409" s="16">
        <v>1482368422</v>
      </c>
      <c r="E1409" s="16">
        <v>-101361.6491</v>
      </c>
      <c r="F1409" s="13">
        <v>-6.4485604680000002</v>
      </c>
      <c r="G1409" s="13">
        <v>-109940777.59999999</v>
      </c>
      <c r="H1409" s="13">
        <v>397745988.89999998</v>
      </c>
      <c r="I1409" s="13">
        <v>-2.5399999999999999E-2</v>
      </c>
      <c r="J1409" s="11">
        <f t="shared" si="21"/>
        <v>-2.54</v>
      </c>
    </row>
    <row r="1410" spans="1:10">
      <c r="A1410" s="21">
        <v>41267</v>
      </c>
      <c r="B1410" s="13" t="s">
        <v>23</v>
      </c>
      <c r="C1410" s="13">
        <v>4.8506841000000002E-2</v>
      </c>
      <c r="D1410" s="16">
        <v>0</v>
      </c>
      <c r="E1410" s="16">
        <v>-207023.64300000001</v>
      </c>
      <c r="F1410" s="13">
        <v>0.52612401900000005</v>
      </c>
      <c r="G1410" s="13">
        <v>-224545876.09999999</v>
      </c>
      <c r="H1410" s="13">
        <v>397745988.89999998</v>
      </c>
      <c r="I1410" s="13">
        <v>-5.1999999999999998E-2</v>
      </c>
      <c r="J1410" s="11">
        <f t="shared" si="21"/>
        <v>-5.2</v>
      </c>
    </row>
    <row r="1411" spans="1:10">
      <c r="A1411" s="21">
        <v>41267</v>
      </c>
      <c r="B1411" s="13" t="s">
        <v>21</v>
      </c>
      <c r="C1411" s="13">
        <v>0.23356441</v>
      </c>
      <c r="D1411" s="16">
        <v>414000000</v>
      </c>
      <c r="E1411" s="16">
        <v>279705.85259999998</v>
      </c>
      <c r="F1411" s="13">
        <v>2.5333302180000001</v>
      </c>
      <c r="G1411" s="13">
        <v>303379820.80000001</v>
      </c>
      <c r="H1411" s="13">
        <v>397745988.89999998</v>
      </c>
      <c r="I1411" s="13">
        <v>7.0300000000000001E-2</v>
      </c>
      <c r="J1411" s="11">
        <f t="shared" ref="J1411:J1474" si="22">I1411*100</f>
        <v>7.03</v>
      </c>
    </row>
    <row r="1412" spans="1:10">
      <c r="A1412" s="21">
        <v>41267</v>
      </c>
      <c r="B1412" s="13" t="s">
        <v>24</v>
      </c>
      <c r="C1412" s="13">
        <v>0.25176399999999999</v>
      </c>
      <c r="D1412" s="16">
        <v>0</v>
      </c>
      <c r="E1412" s="16">
        <v>-802.3</v>
      </c>
      <c r="F1412" s="13">
        <v>2.7307300329999999</v>
      </c>
      <c r="G1412" s="13">
        <v>-870205.7108</v>
      </c>
      <c r="H1412" s="13">
        <v>397745988.89999998</v>
      </c>
      <c r="I1412" s="13">
        <v>-2.0000000000000001E-4</v>
      </c>
      <c r="J1412" s="11">
        <f t="shared" si="22"/>
        <v>-0.02</v>
      </c>
    </row>
    <row r="1413" spans="1:10">
      <c r="A1413" s="21">
        <v>41264</v>
      </c>
      <c r="B1413" s="13" t="s">
        <v>20</v>
      </c>
      <c r="C1413" s="13">
        <v>-0.60313211200000005</v>
      </c>
      <c r="D1413" s="16">
        <v>1482368422</v>
      </c>
      <c r="E1413" s="16">
        <v>-103027.057</v>
      </c>
      <c r="F1413" s="13">
        <v>-6.5247911390000004</v>
      </c>
      <c r="G1413" s="13">
        <v>-111456514.3</v>
      </c>
      <c r="H1413" s="13">
        <v>397805795.80000001</v>
      </c>
      <c r="I1413" s="13">
        <v>-2.58E-2</v>
      </c>
      <c r="J1413" s="11">
        <f t="shared" si="22"/>
        <v>-2.58</v>
      </c>
    </row>
    <row r="1414" spans="1:10">
      <c r="A1414" s="21">
        <v>41264</v>
      </c>
      <c r="B1414" s="13" t="s">
        <v>23</v>
      </c>
      <c r="C1414" s="13">
        <v>4.8524874000000003E-2</v>
      </c>
      <c r="D1414" s="16">
        <v>0</v>
      </c>
      <c r="E1414" s="16">
        <v>-207028.8162</v>
      </c>
      <c r="F1414" s="13">
        <v>0.52495077199999995</v>
      </c>
      <c r="G1414" s="13">
        <v>-223967478.90000001</v>
      </c>
      <c r="H1414" s="13">
        <v>397805795.80000001</v>
      </c>
      <c r="I1414" s="13">
        <v>-5.1999999999999998E-2</v>
      </c>
      <c r="J1414" s="11">
        <f t="shared" si="22"/>
        <v>-5.2</v>
      </c>
    </row>
    <row r="1415" spans="1:10">
      <c r="A1415" s="21">
        <v>41264</v>
      </c>
      <c r="B1415" s="13" t="s">
        <v>21</v>
      </c>
      <c r="C1415" s="13">
        <v>0.230107587</v>
      </c>
      <c r="D1415" s="16">
        <v>414000000</v>
      </c>
      <c r="E1415" s="16">
        <v>276697.61420000001</v>
      </c>
      <c r="F1415" s="13">
        <v>2.4893450619999999</v>
      </c>
      <c r="G1415" s="13">
        <v>299336431.5</v>
      </c>
      <c r="H1415" s="13">
        <v>397805795.80000001</v>
      </c>
      <c r="I1415" s="13">
        <v>6.9500000000000006E-2</v>
      </c>
      <c r="J1415" s="11">
        <f t="shared" si="22"/>
        <v>6.9500000000000011</v>
      </c>
    </row>
    <row r="1416" spans="1:10">
      <c r="A1416" s="21">
        <v>41264</v>
      </c>
      <c r="B1416" s="13" t="s">
        <v>24</v>
      </c>
      <c r="C1416" s="13">
        <v>0.25021900000000002</v>
      </c>
      <c r="D1416" s="16">
        <v>0</v>
      </c>
      <c r="E1416" s="16">
        <v>-1454.6679999999999</v>
      </c>
      <c r="F1416" s="13">
        <v>2.706913927</v>
      </c>
      <c r="G1416" s="13">
        <v>-1573685.879</v>
      </c>
      <c r="H1416" s="13">
        <v>397805795.80000001</v>
      </c>
      <c r="I1416" s="13">
        <v>-2.9999999999999997E-4</v>
      </c>
      <c r="J1416" s="11">
        <f t="shared" si="22"/>
        <v>-0.03</v>
      </c>
    </row>
    <row r="1417" spans="1:10">
      <c r="A1417" s="21">
        <v>41263</v>
      </c>
      <c r="B1417" s="13" t="s">
        <v>20</v>
      </c>
      <c r="C1417" s="13">
        <v>-0.602154258</v>
      </c>
      <c r="D1417" s="16">
        <v>1482368422</v>
      </c>
      <c r="E1417" s="16">
        <v>-104168.5754</v>
      </c>
      <c r="F1417" s="13">
        <v>-6.536624754</v>
      </c>
      <c r="G1417" s="13">
        <v>-113079145.3</v>
      </c>
      <c r="H1417" s="13">
        <v>397169672.30000001</v>
      </c>
      <c r="I1417" s="13">
        <v>-2.6200000000000001E-2</v>
      </c>
      <c r="J1417" s="11">
        <f t="shared" si="22"/>
        <v>-2.62</v>
      </c>
    </row>
    <row r="1418" spans="1:10">
      <c r="A1418" s="21">
        <v>41263</v>
      </c>
      <c r="B1418" s="13" t="s">
        <v>23</v>
      </c>
      <c r="C1418" s="13">
        <v>4.8511426000000003E-2</v>
      </c>
      <c r="D1418" s="16">
        <v>0</v>
      </c>
      <c r="E1418" s="16">
        <v>-206977.81099999999</v>
      </c>
      <c r="F1418" s="13">
        <v>0.52661088700000003</v>
      </c>
      <c r="G1418" s="13">
        <v>-224682673.09999999</v>
      </c>
      <c r="H1418" s="13">
        <v>397169672.30000001</v>
      </c>
      <c r="I1418" s="13">
        <v>-5.21E-2</v>
      </c>
      <c r="J1418" s="11">
        <f t="shared" si="22"/>
        <v>-5.21</v>
      </c>
    </row>
    <row r="1419" spans="1:10">
      <c r="A1419" s="21">
        <v>41263</v>
      </c>
      <c r="B1419" s="13" t="s">
        <v>21</v>
      </c>
      <c r="C1419" s="13">
        <v>0.23733143700000001</v>
      </c>
      <c r="D1419" s="16">
        <v>414000000</v>
      </c>
      <c r="E1419" s="16">
        <v>283289.72220000002</v>
      </c>
      <c r="F1419" s="13">
        <v>2.5763274530000002</v>
      </c>
      <c r="G1419" s="13">
        <v>307522297.80000001</v>
      </c>
      <c r="H1419" s="13">
        <v>397169672.30000001</v>
      </c>
      <c r="I1419" s="13">
        <v>7.1300000000000002E-2</v>
      </c>
      <c r="J1419" s="11">
        <f t="shared" si="22"/>
        <v>7.13</v>
      </c>
    </row>
    <row r="1420" spans="1:10">
      <c r="A1420" s="21">
        <v>41263</v>
      </c>
      <c r="B1420" s="13" t="s">
        <v>24</v>
      </c>
      <c r="C1420" s="13">
        <v>0.25028699999999998</v>
      </c>
      <c r="D1420" s="16">
        <v>0</v>
      </c>
      <c r="E1420" s="16">
        <v>-1375.89</v>
      </c>
      <c r="F1420" s="13">
        <v>2.7169652590000002</v>
      </c>
      <c r="G1420" s="13">
        <v>-1493583.4979999999</v>
      </c>
      <c r="H1420" s="13">
        <v>397169672.30000001</v>
      </c>
      <c r="I1420" s="13">
        <v>-2.9999999999999997E-4</v>
      </c>
      <c r="J1420" s="11">
        <f t="shared" si="22"/>
        <v>-0.03</v>
      </c>
    </row>
    <row r="1421" spans="1:10">
      <c r="A1421" s="21">
        <v>41262</v>
      </c>
      <c r="B1421" s="13" t="s">
        <v>20</v>
      </c>
      <c r="C1421" s="13">
        <v>-0.59617613800000002</v>
      </c>
      <c r="D1421" s="16">
        <v>1482368422</v>
      </c>
      <c r="E1421" s="16">
        <v>-102857.5042</v>
      </c>
      <c r="F1421" s="13">
        <v>-6.4662291620000003</v>
      </c>
      <c r="G1421" s="13">
        <v>-111561022.09999999</v>
      </c>
      <c r="H1421" s="13">
        <v>397269137.5</v>
      </c>
      <c r="I1421" s="13">
        <v>-2.58E-2</v>
      </c>
      <c r="J1421" s="11">
        <f t="shared" si="22"/>
        <v>-2.58</v>
      </c>
    </row>
    <row r="1422" spans="1:10">
      <c r="A1422" s="21">
        <v>41262</v>
      </c>
      <c r="B1422" s="13" t="s">
        <v>23</v>
      </c>
      <c r="C1422" s="13">
        <v>4.8530983999999999E-2</v>
      </c>
      <c r="D1422" s="16">
        <v>0</v>
      </c>
      <c r="E1422" s="16">
        <v>-207032.50719999999</v>
      </c>
      <c r="F1422" s="13">
        <v>0.52637541799999998</v>
      </c>
      <c r="G1422" s="13">
        <v>-224551026.19999999</v>
      </c>
      <c r="H1422" s="13">
        <v>397269137.5</v>
      </c>
      <c r="I1422" s="13">
        <v>-5.21E-2</v>
      </c>
      <c r="J1422" s="11">
        <f t="shared" si="22"/>
        <v>-5.21</v>
      </c>
    </row>
    <row r="1423" spans="1:10">
      <c r="A1423" s="21">
        <v>41262</v>
      </c>
      <c r="B1423" s="13" t="s">
        <v>21</v>
      </c>
      <c r="C1423" s="13">
        <v>0.23794600499999999</v>
      </c>
      <c r="D1423" s="16">
        <v>414000000</v>
      </c>
      <c r="E1423" s="16">
        <v>283341.81599999999</v>
      </c>
      <c r="F1423" s="13">
        <v>2.5808033880000001</v>
      </c>
      <c r="G1423" s="13">
        <v>307317417.89999998</v>
      </c>
      <c r="H1423" s="13">
        <v>397269137.5</v>
      </c>
      <c r="I1423" s="13">
        <v>7.1300000000000002E-2</v>
      </c>
      <c r="J1423" s="11">
        <f t="shared" si="22"/>
        <v>7.13</v>
      </c>
    </row>
    <row r="1424" spans="1:10">
      <c r="A1424" s="21">
        <v>41262</v>
      </c>
      <c r="B1424" s="13" t="s">
        <v>24</v>
      </c>
      <c r="C1424" s="13">
        <v>0.24932599999999999</v>
      </c>
      <c r="D1424" s="16">
        <v>0</v>
      </c>
      <c r="E1424" s="16">
        <v>-1697.4739999999999</v>
      </c>
      <c r="F1424" s="13">
        <v>2.7042327749999999</v>
      </c>
      <c r="G1424" s="13">
        <v>-1841109.5619999999</v>
      </c>
      <c r="H1424" s="13">
        <v>397269137.5</v>
      </c>
      <c r="I1424" s="13">
        <v>-4.0000000000000002E-4</v>
      </c>
      <c r="J1424" s="11">
        <f t="shared" si="22"/>
        <v>-0.04</v>
      </c>
    </row>
    <row r="1425" spans="1:10">
      <c r="A1425" s="21">
        <v>41261</v>
      </c>
      <c r="B1425" s="13" t="s">
        <v>20</v>
      </c>
      <c r="C1425" s="13">
        <v>-0.57427053299999997</v>
      </c>
      <c r="D1425" s="16">
        <v>1482368422</v>
      </c>
      <c r="E1425" s="16">
        <v>-97640.936300000001</v>
      </c>
      <c r="F1425" s="13">
        <v>-6.2420108299999999</v>
      </c>
      <c r="G1425" s="13">
        <v>-106130429.3</v>
      </c>
      <c r="H1425" s="13">
        <v>396587588.60000002</v>
      </c>
      <c r="I1425" s="13">
        <v>-2.46E-2</v>
      </c>
      <c r="J1425" s="11">
        <f t="shared" si="22"/>
        <v>-2.46</v>
      </c>
    </row>
    <row r="1426" spans="1:10">
      <c r="A1426" s="21">
        <v>41261</v>
      </c>
      <c r="B1426" s="13" t="s">
        <v>23</v>
      </c>
      <c r="C1426" s="13">
        <v>4.8460865999999998E-2</v>
      </c>
      <c r="D1426" s="16">
        <v>0</v>
      </c>
      <c r="E1426" s="16">
        <v>-206866.5336</v>
      </c>
      <c r="F1426" s="13">
        <v>0.52674346500000002</v>
      </c>
      <c r="G1426" s="13">
        <v>-224852760</v>
      </c>
      <c r="H1426" s="13">
        <v>396587588.60000002</v>
      </c>
      <c r="I1426" s="13">
        <v>-5.21E-2</v>
      </c>
      <c r="J1426" s="11">
        <f t="shared" si="22"/>
        <v>-5.21</v>
      </c>
    </row>
    <row r="1427" spans="1:10">
      <c r="A1427" s="21">
        <v>41261</v>
      </c>
      <c r="B1427" s="13" t="s">
        <v>21</v>
      </c>
      <c r="C1427" s="13">
        <v>0.24422511899999999</v>
      </c>
      <c r="D1427" s="16">
        <v>414000000</v>
      </c>
      <c r="E1427" s="16">
        <v>287781.83639999997</v>
      </c>
      <c r="F1427" s="13">
        <v>2.6545952650000002</v>
      </c>
      <c r="G1427" s="13">
        <v>312803328.10000002</v>
      </c>
      <c r="H1427" s="13">
        <v>396587588.60000002</v>
      </c>
      <c r="I1427" s="13">
        <v>7.2499999999999995E-2</v>
      </c>
      <c r="J1427" s="11">
        <f t="shared" si="22"/>
        <v>7.2499999999999991</v>
      </c>
    </row>
    <row r="1428" spans="1:10">
      <c r="A1428" s="21">
        <v>41261</v>
      </c>
      <c r="B1428" s="13" t="s">
        <v>24</v>
      </c>
      <c r="C1428" s="13">
        <v>0.25145699999999999</v>
      </c>
      <c r="D1428" s="16">
        <v>0</v>
      </c>
      <c r="E1428" s="16">
        <v>-894.048</v>
      </c>
      <c r="F1428" s="13">
        <v>2.7332019089999999</v>
      </c>
      <c r="G1428" s="13">
        <v>-971781.9351</v>
      </c>
      <c r="H1428" s="13">
        <v>396587588.60000002</v>
      </c>
      <c r="I1428" s="13">
        <v>-2.0000000000000001E-4</v>
      </c>
      <c r="J1428" s="11">
        <f t="shared" si="22"/>
        <v>-0.02</v>
      </c>
    </row>
    <row r="1429" spans="1:10">
      <c r="A1429" s="21">
        <v>41260</v>
      </c>
      <c r="B1429" s="13" t="s">
        <v>20</v>
      </c>
      <c r="C1429" s="13">
        <v>-0.60489015199999996</v>
      </c>
      <c r="D1429" s="16">
        <v>1482368422</v>
      </c>
      <c r="E1429" s="16">
        <v>-103735.2261</v>
      </c>
      <c r="F1429" s="13">
        <v>-6.5358305000000003</v>
      </c>
      <c r="G1429" s="13">
        <v>-112085781.59999999</v>
      </c>
      <c r="H1429" s="13">
        <v>397383399.10000002</v>
      </c>
      <c r="I1429" s="13">
        <v>-2.6100000000000002E-2</v>
      </c>
      <c r="J1429" s="11">
        <f t="shared" si="22"/>
        <v>-2.6100000000000003</v>
      </c>
    </row>
    <row r="1430" spans="1:10">
      <c r="A1430" s="21">
        <v>41260</v>
      </c>
      <c r="B1430" s="13" t="s">
        <v>23</v>
      </c>
      <c r="C1430" s="13">
        <v>4.8437143000000002E-2</v>
      </c>
      <c r="D1430" s="16">
        <v>0</v>
      </c>
      <c r="E1430" s="16">
        <v>-206769.8689</v>
      </c>
      <c r="F1430" s="13">
        <v>0.523362722</v>
      </c>
      <c r="G1430" s="13">
        <v>-223414583.80000001</v>
      </c>
      <c r="H1430" s="13">
        <v>397383399.10000002</v>
      </c>
      <c r="I1430" s="13">
        <v>-5.1999999999999998E-2</v>
      </c>
      <c r="J1430" s="11">
        <f t="shared" si="22"/>
        <v>-5.2</v>
      </c>
    </row>
    <row r="1431" spans="1:10">
      <c r="A1431" s="21">
        <v>41260</v>
      </c>
      <c r="B1431" s="13" t="s">
        <v>21</v>
      </c>
      <c r="C1431" s="13">
        <v>0.23457592899999999</v>
      </c>
      <c r="D1431" s="16">
        <v>414000000</v>
      </c>
      <c r="E1431" s="16">
        <v>279886.9338</v>
      </c>
      <c r="F1431" s="13">
        <v>2.5345899690000002</v>
      </c>
      <c r="G1431" s="13">
        <v>302417480.69999999</v>
      </c>
      <c r="H1431" s="13">
        <v>397383399.10000002</v>
      </c>
      <c r="I1431" s="13">
        <v>7.0400000000000004E-2</v>
      </c>
      <c r="J1431" s="11">
        <f t="shared" si="22"/>
        <v>7.04</v>
      </c>
    </row>
    <row r="1432" spans="1:10">
      <c r="A1432" s="21">
        <v>41260</v>
      </c>
      <c r="B1432" s="13" t="s">
        <v>24</v>
      </c>
      <c r="C1432" s="13">
        <v>0.25315599999999999</v>
      </c>
      <c r="D1432" s="16">
        <v>0</v>
      </c>
      <c r="E1432" s="16">
        <v>-277.858</v>
      </c>
      <c r="F1432" s="13">
        <v>2.7353474019999999</v>
      </c>
      <c r="G1432" s="13">
        <v>-300225.22019999998</v>
      </c>
      <c r="H1432" s="13">
        <v>397383399.10000002</v>
      </c>
      <c r="I1432" s="13">
        <v>0</v>
      </c>
      <c r="J1432" s="11">
        <f t="shared" si="22"/>
        <v>0</v>
      </c>
    </row>
    <row r="1433" spans="1:10">
      <c r="A1433" s="21">
        <v>41257</v>
      </c>
      <c r="B1433" s="13" t="s">
        <v>20</v>
      </c>
      <c r="C1433" s="13">
        <v>-0.56876213099999995</v>
      </c>
      <c r="D1433" s="16">
        <v>1397993422</v>
      </c>
      <c r="E1433" s="16">
        <v>-61478.717100000002</v>
      </c>
      <c r="F1433" s="13">
        <v>-6.1137507790000001</v>
      </c>
      <c r="G1433" s="13">
        <v>-66084841.810000002</v>
      </c>
      <c r="H1433" s="13">
        <v>397716423.10000002</v>
      </c>
      <c r="I1433" s="13">
        <v>-1.54E-2</v>
      </c>
      <c r="J1433" s="11">
        <f t="shared" si="22"/>
        <v>-1.54</v>
      </c>
    </row>
    <row r="1434" spans="1:10">
      <c r="A1434" s="21">
        <v>41257</v>
      </c>
      <c r="B1434" s="13" t="s">
        <v>23</v>
      </c>
      <c r="C1434" s="13">
        <v>5.0940727999999998E-2</v>
      </c>
      <c r="D1434" s="16">
        <v>0</v>
      </c>
      <c r="E1434" s="16">
        <v>-233553.24859999999</v>
      </c>
      <c r="F1434" s="13">
        <v>0.547573227</v>
      </c>
      <c r="G1434" s="13">
        <v>-251051586.90000001</v>
      </c>
      <c r="H1434" s="13">
        <v>397716423.10000002</v>
      </c>
      <c r="I1434" s="13">
        <v>-5.8700000000000002E-2</v>
      </c>
      <c r="J1434" s="11">
        <f t="shared" si="22"/>
        <v>-5.87</v>
      </c>
    </row>
    <row r="1435" spans="1:10">
      <c r="A1435" s="21">
        <v>41257</v>
      </c>
      <c r="B1435" s="13" t="s">
        <v>21</v>
      </c>
      <c r="C1435" s="13">
        <v>0.22748015499999999</v>
      </c>
      <c r="D1435" s="16">
        <v>324000000</v>
      </c>
      <c r="E1435" s="16">
        <v>227967.864</v>
      </c>
      <c r="F1435" s="13">
        <v>2.4452348339999999</v>
      </c>
      <c r="G1435" s="13">
        <v>245047732.59999999</v>
      </c>
      <c r="H1435" s="13">
        <v>397716423.10000002</v>
      </c>
      <c r="I1435" s="13">
        <v>5.7299999999999997E-2</v>
      </c>
      <c r="J1435" s="11">
        <f t="shared" si="22"/>
        <v>5.7299999999999995</v>
      </c>
    </row>
    <row r="1436" spans="1:10">
      <c r="A1436" s="21">
        <v>41257</v>
      </c>
      <c r="B1436" s="13" t="s">
        <v>24</v>
      </c>
      <c r="C1436" s="13">
        <v>0.25243700000000002</v>
      </c>
      <c r="D1436" s="16">
        <v>0</v>
      </c>
      <c r="E1436" s="16">
        <v>-688.25599999999997</v>
      </c>
      <c r="F1436" s="13">
        <v>2.7135015170000001</v>
      </c>
      <c r="G1436" s="13">
        <v>-739821.69819999998</v>
      </c>
      <c r="H1436" s="13">
        <v>397716423.10000002</v>
      </c>
      <c r="I1436" s="13">
        <v>-1E-4</v>
      </c>
      <c r="J1436" s="11">
        <f t="shared" si="22"/>
        <v>-0.01</v>
      </c>
    </row>
    <row r="1437" spans="1:10">
      <c r="A1437" s="21">
        <v>41256</v>
      </c>
      <c r="B1437" s="13" t="s">
        <v>20</v>
      </c>
      <c r="C1437" s="13">
        <v>-0.51009890300000005</v>
      </c>
      <c r="D1437" s="16">
        <v>1397993422</v>
      </c>
      <c r="E1437" s="16">
        <v>-60258.9476</v>
      </c>
      <c r="F1437" s="13">
        <v>-5.4900495139999999</v>
      </c>
      <c r="G1437" s="13">
        <v>-64854992.640000001</v>
      </c>
      <c r="H1437" s="13">
        <v>397170306.30000001</v>
      </c>
      <c r="I1437" s="13">
        <v>-1.5100000000000001E-2</v>
      </c>
      <c r="J1437" s="11">
        <f t="shared" si="22"/>
        <v>-1.51</v>
      </c>
    </row>
    <row r="1438" spans="1:10">
      <c r="A1438" s="21">
        <v>41256</v>
      </c>
      <c r="B1438" s="13" t="s">
        <v>23</v>
      </c>
      <c r="C1438" s="13">
        <v>5.0884731000000002E-2</v>
      </c>
      <c r="D1438" s="16">
        <v>0</v>
      </c>
      <c r="E1438" s="16">
        <v>-233407.56940000001</v>
      </c>
      <c r="F1438" s="13">
        <v>0.54765789799999998</v>
      </c>
      <c r="G1438" s="13">
        <v>-251209933.09999999</v>
      </c>
      <c r="H1438" s="13">
        <v>397170306.30000001</v>
      </c>
      <c r="I1438" s="13">
        <v>-5.8700000000000002E-2</v>
      </c>
      <c r="J1438" s="11">
        <f t="shared" si="22"/>
        <v>-5.87</v>
      </c>
    </row>
    <row r="1439" spans="1:10">
      <c r="A1439" s="21">
        <v>41256</v>
      </c>
      <c r="B1439" s="13" t="s">
        <v>21</v>
      </c>
      <c r="C1439" s="13">
        <v>0.22885388300000001</v>
      </c>
      <c r="D1439" s="16">
        <v>324000000</v>
      </c>
      <c r="E1439" s="16">
        <v>228842.70050000001</v>
      </c>
      <c r="F1439" s="13">
        <v>2.463089299</v>
      </c>
      <c r="G1439" s="13">
        <v>246296894.40000001</v>
      </c>
      <c r="H1439" s="13">
        <v>397170306.30000001</v>
      </c>
      <c r="I1439" s="13">
        <v>5.7599999999999998E-2</v>
      </c>
      <c r="J1439" s="11">
        <f t="shared" si="22"/>
        <v>5.76</v>
      </c>
    </row>
    <row r="1440" spans="1:10">
      <c r="A1440" s="21">
        <v>41256</v>
      </c>
      <c r="B1440" s="13" t="s">
        <v>24</v>
      </c>
      <c r="C1440" s="13">
        <v>0.25302000000000002</v>
      </c>
      <c r="D1440" s="16">
        <v>0</v>
      </c>
      <c r="E1440" s="16">
        <v>-8337.6640000000007</v>
      </c>
      <c r="F1440" s="13">
        <v>2.7231823469999998</v>
      </c>
      <c r="G1440" s="13">
        <v>-8973590.7929999996</v>
      </c>
      <c r="H1440" s="13">
        <v>397170306.30000001</v>
      </c>
      <c r="I1440" s="13">
        <v>-2E-3</v>
      </c>
      <c r="J1440" s="11">
        <f t="shared" si="22"/>
        <v>-0.2</v>
      </c>
    </row>
    <row r="1441" spans="1:10">
      <c r="A1441" s="21">
        <v>41255</v>
      </c>
      <c r="B1441" s="13" t="s">
        <v>20</v>
      </c>
      <c r="C1441" s="13">
        <v>-0.51025045000000002</v>
      </c>
      <c r="D1441" s="16">
        <v>1397993422</v>
      </c>
      <c r="E1441" s="16">
        <v>-59890.688800000004</v>
      </c>
      <c r="F1441" s="13">
        <v>-5.4725902189999998</v>
      </c>
      <c r="G1441" s="13">
        <v>-64234573</v>
      </c>
      <c r="H1441" s="13">
        <v>397002795.5</v>
      </c>
      <c r="I1441" s="13">
        <v>-1.4999999999999999E-2</v>
      </c>
      <c r="J1441" s="11">
        <f t="shared" si="22"/>
        <v>-1.5</v>
      </c>
    </row>
    <row r="1442" spans="1:10">
      <c r="A1442" s="21">
        <v>41255</v>
      </c>
      <c r="B1442" s="13" t="s">
        <v>23</v>
      </c>
      <c r="C1442" s="13">
        <v>5.0885295999999997E-2</v>
      </c>
      <c r="D1442" s="16">
        <v>0</v>
      </c>
      <c r="E1442" s="16">
        <v>-233420.65669999999</v>
      </c>
      <c r="F1442" s="13">
        <v>0.54576017200000004</v>
      </c>
      <c r="G1442" s="13">
        <v>-250350705.80000001</v>
      </c>
      <c r="H1442" s="13">
        <v>397002795.5</v>
      </c>
      <c r="I1442" s="13">
        <v>-5.8700000000000002E-2</v>
      </c>
      <c r="J1442" s="11">
        <f t="shared" si="22"/>
        <v>-5.87</v>
      </c>
    </row>
    <row r="1443" spans="1:10">
      <c r="A1443" s="21">
        <v>41255</v>
      </c>
      <c r="B1443" s="13" t="s">
        <v>21</v>
      </c>
      <c r="C1443" s="13">
        <v>0.22709014899999999</v>
      </c>
      <c r="D1443" s="16">
        <v>299000000</v>
      </c>
      <c r="E1443" s="16">
        <v>214758.45509999999</v>
      </c>
      <c r="F1443" s="13">
        <v>2.4356104510000001</v>
      </c>
      <c r="G1443" s="13">
        <v>230334930.80000001</v>
      </c>
      <c r="H1443" s="13">
        <v>397002795.5</v>
      </c>
      <c r="I1443" s="13">
        <v>5.3999999999999999E-2</v>
      </c>
      <c r="J1443" s="11">
        <f t="shared" si="22"/>
        <v>5.4</v>
      </c>
    </row>
    <row r="1444" spans="1:10">
      <c r="A1444" s="21">
        <v>41255</v>
      </c>
      <c r="B1444" s="13" t="s">
        <v>24</v>
      </c>
      <c r="C1444" s="13">
        <v>0.2545</v>
      </c>
      <c r="D1444" s="16">
        <v>0</v>
      </c>
      <c r="E1444" s="16">
        <v>-7712.7839999999997</v>
      </c>
      <c r="F1444" s="13">
        <v>2.729589383</v>
      </c>
      <c r="G1444" s="13">
        <v>-8272193.8380000005</v>
      </c>
      <c r="H1444" s="13">
        <v>397002795.5</v>
      </c>
      <c r="I1444" s="13">
        <v>-1.9E-3</v>
      </c>
      <c r="J1444" s="11">
        <f t="shared" si="22"/>
        <v>-0.19</v>
      </c>
    </row>
    <row r="1445" spans="1:10">
      <c r="A1445" s="21">
        <v>41254</v>
      </c>
      <c r="B1445" s="13" t="s">
        <v>20</v>
      </c>
      <c r="C1445" s="13">
        <v>-0.48940617400000003</v>
      </c>
      <c r="D1445" s="16">
        <v>1382760332</v>
      </c>
      <c r="E1445" s="16">
        <v>-57962.1031</v>
      </c>
      <c r="F1445" s="13">
        <v>-5.223403996</v>
      </c>
      <c r="G1445" s="13">
        <v>-61862619.850000001</v>
      </c>
      <c r="H1445" s="13">
        <v>397170891.30000001</v>
      </c>
      <c r="I1445" s="13">
        <v>-1.4500000000000001E-2</v>
      </c>
      <c r="J1445" s="11">
        <f t="shared" si="22"/>
        <v>-1.4500000000000002</v>
      </c>
    </row>
    <row r="1446" spans="1:10">
      <c r="A1446" s="21">
        <v>41254</v>
      </c>
      <c r="B1446" s="13" t="s">
        <v>23</v>
      </c>
      <c r="C1446" s="13">
        <v>5.0878369E-2</v>
      </c>
      <c r="D1446" s="16">
        <v>0</v>
      </c>
      <c r="E1446" s="16">
        <v>-233423.10140000001</v>
      </c>
      <c r="F1446" s="13">
        <v>0.54302191099999997</v>
      </c>
      <c r="G1446" s="13">
        <v>-249131135.90000001</v>
      </c>
      <c r="H1446" s="13">
        <v>397170891.30000001</v>
      </c>
      <c r="I1446" s="13">
        <v>-5.8700000000000002E-2</v>
      </c>
      <c r="J1446" s="11">
        <f t="shared" si="22"/>
        <v>-5.87</v>
      </c>
    </row>
    <row r="1447" spans="1:10">
      <c r="A1447" s="21">
        <v>41254</v>
      </c>
      <c r="B1447" s="13" t="s">
        <v>21</v>
      </c>
      <c r="C1447" s="13">
        <v>0.21809092399999999</v>
      </c>
      <c r="D1447" s="16">
        <v>265000000</v>
      </c>
      <c r="E1447" s="16">
        <v>191810.0888</v>
      </c>
      <c r="F1447" s="13">
        <v>2.3276719099999998</v>
      </c>
      <c r="G1447" s="13">
        <v>204717806.5</v>
      </c>
      <c r="H1447" s="13">
        <v>397170891.30000001</v>
      </c>
      <c r="I1447" s="13">
        <v>4.82E-2</v>
      </c>
      <c r="J1447" s="11">
        <f t="shared" si="22"/>
        <v>4.82</v>
      </c>
    </row>
    <row r="1448" spans="1:10">
      <c r="A1448" s="21">
        <v>41254</v>
      </c>
      <c r="B1448" s="13" t="s">
        <v>24</v>
      </c>
      <c r="C1448" s="13">
        <v>0.255575</v>
      </c>
      <c r="D1448" s="16">
        <v>0</v>
      </c>
      <c r="E1448" s="16">
        <v>-146515.372</v>
      </c>
      <c r="F1448" s="13">
        <v>2.7277373009999999</v>
      </c>
      <c r="G1448" s="13">
        <v>-156375015.30000001</v>
      </c>
      <c r="H1448" s="13">
        <v>397170891.30000001</v>
      </c>
      <c r="I1448" s="13">
        <v>-3.6799999999999999E-2</v>
      </c>
      <c r="J1448" s="11">
        <f t="shared" si="22"/>
        <v>-3.6799999999999997</v>
      </c>
    </row>
    <row r="1449" spans="1:10">
      <c r="A1449" s="21">
        <v>41253</v>
      </c>
      <c r="B1449" s="13" t="s">
        <v>20</v>
      </c>
      <c r="C1449" s="13">
        <v>-0.443553054</v>
      </c>
      <c r="D1449" s="16">
        <v>1357353883</v>
      </c>
      <c r="E1449" s="16">
        <v>-46898.9473</v>
      </c>
      <c r="F1449" s="13">
        <v>-4.7195557150000003</v>
      </c>
      <c r="G1449" s="13">
        <v>-49902078.859999999</v>
      </c>
      <c r="H1449" s="13">
        <v>397003257.10000002</v>
      </c>
      <c r="I1449" s="13">
        <v>-1.18E-2</v>
      </c>
      <c r="J1449" s="11">
        <f t="shared" si="22"/>
        <v>-1.18</v>
      </c>
    </row>
    <row r="1450" spans="1:10">
      <c r="A1450" s="21">
        <v>41253</v>
      </c>
      <c r="B1450" s="13" t="s">
        <v>23</v>
      </c>
      <c r="C1450" s="13">
        <v>5.0887912E-2</v>
      </c>
      <c r="D1450" s="16">
        <v>0</v>
      </c>
      <c r="E1450" s="16">
        <v>-233436.8389</v>
      </c>
      <c r="F1450" s="13">
        <v>0.54146473299999998</v>
      </c>
      <c r="G1450" s="13">
        <v>-248384755.19999999</v>
      </c>
      <c r="H1450" s="13">
        <v>397003257.10000002</v>
      </c>
      <c r="I1450" s="13">
        <v>-5.8700000000000002E-2</v>
      </c>
      <c r="J1450" s="11">
        <f t="shared" si="22"/>
        <v>-5.87</v>
      </c>
    </row>
    <row r="1451" spans="1:10">
      <c r="A1451" s="21">
        <v>41253</v>
      </c>
      <c r="B1451" s="13" t="s">
        <v>21</v>
      </c>
      <c r="C1451" s="13">
        <v>0.215654024</v>
      </c>
      <c r="D1451" s="16">
        <v>255000000</v>
      </c>
      <c r="E1451" s="16">
        <v>185545.63649999999</v>
      </c>
      <c r="F1451" s="13">
        <v>2.2946323390000001</v>
      </c>
      <c r="G1451" s="13">
        <v>197426883.09999999</v>
      </c>
      <c r="H1451" s="13">
        <v>397003257.10000002</v>
      </c>
      <c r="I1451" s="13">
        <v>4.6699999999999998E-2</v>
      </c>
      <c r="J1451" s="11">
        <f t="shared" si="22"/>
        <v>4.67</v>
      </c>
    </row>
    <row r="1452" spans="1:10">
      <c r="A1452" s="21">
        <v>41253</v>
      </c>
      <c r="B1452" s="13" t="s">
        <v>24</v>
      </c>
      <c r="C1452" s="13">
        <v>0.255247</v>
      </c>
      <c r="D1452" s="16">
        <v>0</v>
      </c>
      <c r="E1452" s="16">
        <v>-146414.30799999999</v>
      </c>
      <c r="F1452" s="13">
        <v>2.7159151019999999</v>
      </c>
      <c r="G1452" s="13">
        <v>-155789815.40000001</v>
      </c>
      <c r="H1452" s="13">
        <v>397003257.10000002</v>
      </c>
      <c r="I1452" s="13">
        <v>-3.6799999999999999E-2</v>
      </c>
      <c r="J1452" s="11">
        <f t="shared" si="22"/>
        <v>-3.6799999999999997</v>
      </c>
    </row>
    <row r="1453" spans="1:10">
      <c r="A1453" s="21">
        <v>41250</v>
      </c>
      <c r="B1453" s="13" t="s">
        <v>20</v>
      </c>
      <c r="C1453" s="13">
        <v>-0.49068093299999999</v>
      </c>
      <c r="D1453" s="16">
        <v>1328119661</v>
      </c>
      <c r="E1453" s="16">
        <v>-61597.162700000001</v>
      </c>
      <c r="F1453" s="13">
        <v>-5.2243688280000002</v>
      </c>
      <c r="G1453" s="13">
        <v>-65583615.549999997</v>
      </c>
      <c r="H1453" s="13">
        <v>396815473</v>
      </c>
      <c r="I1453" s="13">
        <v>-1.55E-2</v>
      </c>
      <c r="J1453" s="11">
        <f t="shared" si="22"/>
        <v>-1.55</v>
      </c>
    </row>
    <row r="1454" spans="1:10">
      <c r="A1454" s="21">
        <v>41250</v>
      </c>
      <c r="B1454" s="13" t="s">
        <v>23</v>
      </c>
      <c r="C1454" s="13">
        <v>5.0899113000000003E-2</v>
      </c>
      <c r="D1454" s="16">
        <v>0</v>
      </c>
      <c r="E1454" s="16">
        <v>-233431.1366</v>
      </c>
      <c r="F1454" s="13">
        <v>0.54193208100000001</v>
      </c>
      <c r="G1454" s="13">
        <v>-248538362</v>
      </c>
      <c r="H1454" s="13">
        <v>396815473</v>
      </c>
      <c r="I1454" s="13">
        <v>-5.8799999999999998E-2</v>
      </c>
      <c r="J1454" s="11">
        <f t="shared" si="22"/>
        <v>-5.88</v>
      </c>
    </row>
    <row r="1455" spans="1:10">
      <c r="A1455" s="21">
        <v>41250</v>
      </c>
      <c r="B1455" s="13" t="s">
        <v>21</v>
      </c>
      <c r="C1455" s="13">
        <v>0.222377835</v>
      </c>
      <c r="D1455" s="16">
        <v>280000000</v>
      </c>
      <c r="E1455" s="16">
        <v>202754.67749999999</v>
      </c>
      <c r="F1455" s="13">
        <v>2.3676971139999998</v>
      </c>
      <c r="G1455" s="13">
        <v>215876580</v>
      </c>
      <c r="H1455" s="13">
        <v>396815473</v>
      </c>
      <c r="I1455" s="13">
        <v>5.0999999999999997E-2</v>
      </c>
      <c r="J1455" s="11">
        <f t="shared" si="22"/>
        <v>5.0999999999999996</v>
      </c>
    </row>
    <row r="1456" spans="1:10">
      <c r="A1456" s="21">
        <v>41250</v>
      </c>
      <c r="B1456" s="13" t="s">
        <v>24</v>
      </c>
      <c r="C1456" s="13">
        <v>8.1641000000000005E-2</v>
      </c>
      <c r="D1456" s="16">
        <v>0</v>
      </c>
      <c r="E1456" s="16">
        <v>-129319.344</v>
      </c>
      <c r="F1456" s="13">
        <v>0.86924652400000002</v>
      </c>
      <c r="G1456" s="13">
        <v>-137688649.40000001</v>
      </c>
      <c r="H1456" s="13">
        <v>396815473</v>
      </c>
      <c r="I1456" s="13">
        <v>-3.2500000000000001E-2</v>
      </c>
      <c r="J1456" s="11">
        <f t="shared" si="22"/>
        <v>-3.25</v>
      </c>
    </row>
    <row r="1457" spans="1:10">
      <c r="A1457" s="21">
        <v>41249</v>
      </c>
      <c r="B1457" s="13" t="s">
        <v>20</v>
      </c>
      <c r="C1457" s="13">
        <v>-0.46639335799999998</v>
      </c>
      <c r="D1457" s="16">
        <v>1328119662</v>
      </c>
      <c r="E1457" s="16">
        <v>-69360.865300000005</v>
      </c>
      <c r="F1457" s="13">
        <v>-4.9464435179999997</v>
      </c>
      <c r="G1457" s="13">
        <v>-73562283.150000006</v>
      </c>
      <c r="H1457" s="13">
        <v>396092875</v>
      </c>
      <c r="I1457" s="13">
        <v>-1.7500000000000002E-2</v>
      </c>
      <c r="J1457" s="11">
        <f t="shared" si="22"/>
        <v>-1.7500000000000002</v>
      </c>
    </row>
    <row r="1458" spans="1:10">
      <c r="A1458" s="21">
        <v>41249</v>
      </c>
      <c r="B1458" s="13" t="s">
        <v>23</v>
      </c>
      <c r="C1458" s="13">
        <v>5.0928010000000003E-2</v>
      </c>
      <c r="D1458" s="16">
        <v>0</v>
      </c>
      <c r="E1458" s="16">
        <v>-233490.3554</v>
      </c>
      <c r="F1458" s="13">
        <v>0.54012888599999997</v>
      </c>
      <c r="G1458" s="13">
        <v>-247633641.30000001</v>
      </c>
      <c r="H1458" s="13">
        <v>396092875</v>
      </c>
      <c r="I1458" s="13">
        <v>-5.8900000000000001E-2</v>
      </c>
      <c r="J1458" s="11">
        <f t="shared" si="22"/>
        <v>-5.89</v>
      </c>
    </row>
    <row r="1459" spans="1:10">
      <c r="A1459" s="21">
        <v>41249</v>
      </c>
      <c r="B1459" s="13" t="s">
        <v>21</v>
      </c>
      <c r="C1459" s="13">
        <v>0.20060271199999999</v>
      </c>
      <c r="D1459" s="16">
        <v>280000000</v>
      </c>
      <c r="E1459" s="16">
        <v>187251.08790000001</v>
      </c>
      <c r="F1459" s="13">
        <v>2.1275388419999999</v>
      </c>
      <c r="G1459" s="13">
        <v>198593507.90000001</v>
      </c>
      <c r="H1459" s="13">
        <v>396092875</v>
      </c>
      <c r="I1459" s="13">
        <v>4.7199999999999999E-2</v>
      </c>
      <c r="J1459" s="11">
        <f t="shared" si="22"/>
        <v>4.72</v>
      </c>
    </row>
    <row r="1460" spans="1:10">
      <c r="A1460" s="21">
        <v>41249</v>
      </c>
      <c r="B1460" s="13" t="s">
        <v>24</v>
      </c>
      <c r="C1460" s="13">
        <v>8.1591999999999998E-2</v>
      </c>
      <c r="D1460" s="16">
        <v>0</v>
      </c>
      <c r="E1460" s="16">
        <v>-129241.728</v>
      </c>
      <c r="F1460" s="13">
        <v>0.86534298300000001</v>
      </c>
      <c r="G1460" s="13">
        <v>-137070328.5</v>
      </c>
      <c r="H1460" s="13">
        <v>396092875</v>
      </c>
      <c r="I1460" s="13">
        <v>-3.2599999999999997E-2</v>
      </c>
      <c r="J1460" s="11">
        <f t="shared" si="22"/>
        <v>-3.26</v>
      </c>
    </row>
    <row r="1461" spans="1:10">
      <c r="A1461" s="21">
        <v>41248</v>
      </c>
      <c r="B1461" s="13" t="s">
        <v>20</v>
      </c>
      <c r="C1461" s="13">
        <v>-0.52902548000000005</v>
      </c>
      <c r="D1461" s="16">
        <v>1328119661</v>
      </c>
      <c r="E1461" s="16">
        <v>-69098.207899999994</v>
      </c>
      <c r="F1461" s="13">
        <v>-5.611242743</v>
      </c>
      <c r="G1461" s="13">
        <v>-73290764.299999997</v>
      </c>
      <c r="H1461" s="13">
        <v>396235921.69999999</v>
      </c>
      <c r="I1461" s="13">
        <v>-1.7399999999999999E-2</v>
      </c>
      <c r="J1461" s="11">
        <f t="shared" si="22"/>
        <v>-1.7399999999999998</v>
      </c>
    </row>
    <row r="1462" spans="1:10">
      <c r="A1462" s="21">
        <v>41248</v>
      </c>
      <c r="B1462" s="13" t="s">
        <v>23</v>
      </c>
      <c r="C1462" s="13">
        <v>5.0940948999999999E-2</v>
      </c>
      <c r="D1462" s="16">
        <v>0</v>
      </c>
      <c r="E1462" s="16">
        <v>-233512.3971</v>
      </c>
      <c r="F1462" s="13">
        <v>0.54031807799999998</v>
      </c>
      <c r="G1462" s="13">
        <v>-247680838.30000001</v>
      </c>
      <c r="H1462" s="13">
        <v>396235921.69999999</v>
      </c>
      <c r="I1462" s="13">
        <v>-5.8900000000000001E-2</v>
      </c>
      <c r="J1462" s="11">
        <f t="shared" si="22"/>
        <v>-5.89</v>
      </c>
    </row>
    <row r="1463" spans="1:10">
      <c r="A1463" s="21">
        <v>41248</v>
      </c>
      <c r="B1463" s="13" t="s">
        <v>21</v>
      </c>
      <c r="C1463" s="13">
        <v>0.19436162000000001</v>
      </c>
      <c r="D1463" s="16">
        <v>280000000</v>
      </c>
      <c r="E1463" s="16">
        <v>182997.85209999999</v>
      </c>
      <c r="F1463" s="13">
        <v>2.0615457500000001</v>
      </c>
      <c r="G1463" s="13">
        <v>194101306.69999999</v>
      </c>
      <c r="H1463" s="13">
        <v>396235921.69999999</v>
      </c>
      <c r="I1463" s="13">
        <v>4.6100000000000002E-2</v>
      </c>
      <c r="J1463" s="11">
        <f t="shared" si="22"/>
        <v>4.6100000000000003</v>
      </c>
    </row>
    <row r="1464" spans="1:10">
      <c r="A1464" s="21">
        <v>41248</v>
      </c>
      <c r="B1464" s="13" t="s">
        <v>24</v>
      </c>
      <c r="C1464" s="13">
        <v>8.1476999999999994E-2</v>
      </c>
      <c r="D1464" s="16">
        <v>0</v>
      </c>
      <c r="E1464" s="16">
        <v>-129059.568</v>
      </c>
      <c r="F1464" s="13">
        <v>0.86420643699999999</v>
      </c>
      <c r="G1464" s="13">
        <v>-136890299.59999999</v>
      </c>
      <c r="H1464" s="13">
        <v>396235921.69999999</v>
      </c>
      <c r="I1464" s="13">
        <v>-3.2500000000000001E-2</v>
      </c>
      <c r="J1464" s="11">
        <f t="shared" si="22"/>
        <v>-3.25</v>
      </c>
    </row>
    <row r="1465" spans="1:10">
      <c r="A1465" s="21">
        <v>41247</v>
      </c>
      <c r="B1465" s="13" t="s">
        <v>20</v>
      </c>
      <c r="C1465" s="13">
        <v>-0.55032600200000004</v>
      </c>
      <c r="D1465" s="16">
        <v>1328119661</v>
      </c>
      <c r="E1465" s="16">
        <v>-73876.531900000002</v>
      </c>
      <c r="F1465" s="13">
        <v>-5.8477918579999999</v>
      </c>
      <c r="G1465" s="13">
        <v>-78501575.469999999</v>
      </c>
      <c r="H1465" s="13">
        <v>396897465.69999999</v>
      </c>
      <c r="I1465" s="13">
        <v>-1.8599999999999998E-2</v>
      </c>
      <c r="J1465" s="11">
        <f t="shared" si="22"/>
        <v>-1.8599999999999999</v>
      </c>
    </row>
    <row r="1466" spans="1:10">
      <c r="A1466" s="21">
        <v>41247</v>
      </c>
      <c r="B1466" s="13" t="s">
        <v>23</v>
      </c>
      <c r="C1466" s="13">
        <v>5.0920324000000003E-2</v>
      </c>
      <c r="D1466" s="16">
        <v>0</v>
      </c>
      <c r="E1466" s="16">
        <v>-233465.50349999999</v>
      </c>
      <c r="F1466" s="13">
        <v>0.54108193199999999</v>
      </c>
      <c r="G1466" s="13">
        <v>-248081621.69999999</v>
      </c>
      <c r="H1466" s="13">
        <v>396897465.69999999</v>
      </c>
      <c r="I1466" s="13">
        <v>-5.8799999999999998E-2</v>
      </c>
      <c r="J1466" s="11">
        <f t="shared" si="22"/>
        <v>-5.88</v>
      </c>
    </row>
    <row r="1467" spans="1:10">
      <c r="A1467" s="21">
        <v>41247</v>
      </c>
      <c r="B1467" s="13" t="s">
        <v>21</v>
      </c>
      <c r="C1467" s="13">
        <v>0.14718851399999999</v>
      </c>
      <c r="D1467" s="16">
        <v>280000000</v>
      </c>
      <c r="E1467" s="16">
        <v>181280.92800000001</v>
      </c>
      <c r="F1467" s="13">
        <v>1.5640325749999999</v>
      </c>
      <c r="G1467" s="13">
        <v>192630028.59999999</v>
      </c>
      <c r="H1467" s="13">
        <v>396897465.69999999</v>
      </c>
      <c r="I1467" s="13">
        <v>4.5600000000000002E-2</v>
      </c>
      <c r="J1467" s="11">
        <f t="shared" si="22"/>
        <v>4.5600000000000005</v>
      </c>
    </row>
    <row r="1468" spans="1:10">
      <c r="A1468" s="21">
        <v>41247</v>
      </c>
      <c r="B1468" s="13" t="s">
        <v>24</v>
      </c>
      <c r="C1468" s="13">
        <v>8.1407999999999994E-2</v>
      </c>
      <c r="D1468" s="16">
        <v>0</v>
      </c>
      <c r="E1468" s="16">
        <v>-128950.272</v>
      </c>
      <c r="F1468" s="13">
        <v>0.86504551500000004</v>
      </c>
      <c r="G1468" s="13">
        <v>-137023209.5</v>
      </c>
      <c r="H1468" s="13">
        <v>396897465.69999999</v>
      </c>
      <c r="I1468" s="13">
        <v>-3.2399999999999998E-2</v>
      </c>
      <c r="J1468" s="11">
        <f t="shared" si="22"/>
        <v>-3.2399999999999998</v>
      </c>
    </row>
    <row r="1469" spans="1:10">
      <c r="A1469" s="21">
        <v>41246</v>
      </c>
      <c r="B1469" s="13" t="s">
        <v>20</v>
      </c>
      <c r="C1469" s="13">
        <v>-0.52922128499999999</v>
      </c>
      <c r="D1469" s="16">
        <v>1254207670</v>
      </c>
      <c r="E1469" s="16">
        <v>-61660.975899999998</v>
      </c>
      <c r="F1469" s="13">
        <v>-5.6301370540000004</v>
      </c>
      <c r="G1469" s="13">
        <v>-65598220.450000003</v>
      </c>
      <c r="H1469" s="13">
        <v>397215487.30000001</v>
      </c>
      <c r="I1469" s="13">
        <v>-1.55E-2</v>
      </c>
      <c r="J1469" s="11">
        <f t="shared" si="22"/>
        <v>-1.55</v>
      </c>
    </row>
    <row r="1470" spans="1:10">
      <c r="A1470" s="21">
        <v>41246</v>
      </c>
      <c r="B1470" s="13" t="s">
        <v>23</v>
      </c>
      <c r="C1470" s="13">
        <v>5.0942697000000002E-2</v>
      </c>
      <c r="D1470" s="16">
        <v>0</v>
      </c>
      <c r="E1470" s="16">
        <v>-233529.0956</v>
      </c>
      <c r="F1470" s="13">
        <v>0.541955462</v>
      </c>
      <c r="G1470" s="13">
        <v>-248440652.59999999</v>
      </c>
      <c r="H1470" s="13">
        <v>397215487.30000001</v>
      </c>
      <c r="I1470" s="13">
        <v>-5.8700000000000002E-2</v>
      </c>
      <c r="J1470" s="11">
        <f t="shared" si="22"/>
        <v>-5.87</v>
      </c>
    </row>
    <row r="1471" spans="1:10">
      <c r="A1471" s="21">
        <v>41246</v>
      </c>
      <c r="B1471" s="13" t="s">
        <v>21</v>
      </c>
      <c r="C1471" s="13">
        <v>0.285341342</v>
      </c>
      <c r="D1471" s="16">
        <v>250000000</v>
      </c>
      <c r="E1471" s="16">
        <v>170230.7934</v>
      </c>
      <c r="F1471" s="13">
        <v>3.0356127169999998</v>
      </c>
      <c r="G1471" s="13">
        <v>181100557.5</v>
      </c>
      <c r="H1471" s="13">
        <v>397215487.30000001</v>
      </c>
      <c r="I1471" s="13">
        <v>4.2799999999999998E-2</v>
      </c>
      <c r="J1471" s="11">
        <f t="shared" si="22"/>
        <v>4.2799999999999994</v>
      </c>
    </row>
    <row r="1472" spans="1:10">
      <c r="A1472" s="21">
        <v>41246</v>
      </c>
      <c r="B1472" s="13" t="s">
        <v>24</v>
      </c>
      <c r="C1472" s="13">
        <v>8.1503999999999993E-2</v>
      </c>
      <c r="D1472" s="16">
        <v>0</v>
      </c>
      <c r="E1472" s="16">
        <v>-129102.336</v>
      </c>
      <c r="F1472" s="13">
        <v>0.86708283200000003</v>
      </c>
      <c r="G1472" s="13">
        <v>-137345920.59999999</v>
      </c>
      <c r="H1472" s="13">
        <v>397215487.30000001</v>
      </c>
      <c r="I1472" s="13">
        <v>-3.2500000000000001E-2</v>
      </c>
      <c r="J1472" s="11">
        <f t="shared" si="22"/>
        <v>-3.25</v>
      </c>
    </row>
    <row r="1473" spans="1:10">
      <c r="A1473" s="21">
        <v>41243</v>
      </c>
      <c r="B1473" s="13" t="s">
        <v>20</v>
      </c>
      <c r="C1473" s="13">
        <v>-0.46403185699999999</v>
      </c>
      <c r="D1473" s="16">
        <v>1221791100</v>
      </c>
      <c r="E1473" s="16">
        <v>-54980.737699999998</v>
      </c>
      <c r="F1473" s="13">
        <v>-4.9268843440000003</v>
      </c>
      <c r="G1473" s="13">
        <v>-58376107.520000003</v>
      </c>
      <c r="H1473" s="13">
        <v>395462386.10000002</v>
      </c>
      <c r="I1473" s="13">
        <v>-1.3899999999999999E-2</v>
      </c>
      <c r="J1473" s="11">
        <f t="shared" si="22"/>
        <v>-1.39</v>
      </c>
    </row>
    <row r="1474" spans="1:10">
      <c r="A1474" s="21">
        <v>41243</v>
      </c>
      <c r="B1474" s="13" t="s">
        <v>23</v>
      </c>
      <c r="C1474" s="13">
        <v>5.0977439999999999E-2</v>
      </c>
      <c r="D1474" s="16">
        <v>0</v>
      </c>
      <c r="E1474" s="16">
        <v>-233576.87239999999</v>
      </c>
      <c r="F1474" s="13">
        <v>0.54125583700000002</v>
      </c>
      <c r="G1474" s="13">
        <v>-248001558.09999999</v>
      </c>
      <c r="H1474" s="13">
        <v>395462386.10000002</v>
      </c>
      <c r="I1474" s="13">
        <v>-5.8999999999999997E-2</v>
      </c>
      <c r="J1474" s="11">
        <f t="shared" si="22"/>
        <v>-5.8999999999999995</v>
      </c>
    </row>
    <row r="1475" spans="1:10">
      <c r="A1475" s="21">
        <v>41243</v>
      </c>
      <c r="B1475" s="13" t="s">
        <v>21</v>
      </c>
      <c r="C1475" s="13">
        <v>0.2365236</v>
      </c>
      <c r="D1475" s="16">
        <v>225000000</v>
      </c>
      <c r="E1475" s="16">
        <v>157073.06150000001</v>
      </c>
      <c r="F1475" s="13">
        <v>2.5113026280000001</v>
      </c>
      <c r="G1475" s="13">
        <v>166773206.59999999</v>
      </c>
      <c r="H1475" s="13">
        <v>395462386.10000002</v>
      </c>
      <c r="I1475" s="13">
        <v>3.9699999999999999E-2</v>
      </c>
      <c r="J1475" s="11">
        <f t="shared" ref="J1475:J1538" si="23">I1475*100</f>
        <v>3.9699999999999998</v>
      </c>
    </row>
    <row r="1476" spans="1:10">
      <c r="A1476" s="21">
        <v>41243</v>
      </c>
      <c r="B1476" s="13" t="s">
        <v>24</v>
      </c>
      <c r="C1476" s="13">
        <v>8.1431000000000003E-2</v>
      </c>
      <c r="D1476" s="16">
        <v>0</v>
      </c>
      <c r="E1476" s="16">
        <v>-128986.704</v>
      </c>
      <c r="F1476" s="13">
        <v>0.864598223</v>
      </c>
      <c r="G1476" s="13">
        <v>-136952358.5</v>
      </c>
      <c r="H1476" s="13">
        <v>395462386.10000002</v>
      </c>
      <c r="I1476" s="13">
        <v>-3.2599999999999997E-2</v>
      </c>
      <c r="J1476" s="11">
        <f t="shared" si="23"/>
        <v>-3.26</v>
      </c>
    </row>
    <row r="1477" spans="1:10">
      <c r="A1477" s="21">
        <v>41242</v>
      </c>
      <c r="B1477" s="13" t="s">
        <v>20</v>
      </c>
      <c r="C1477" s="13">
        <v>-0.44331562200000002</v>
      </c>
      <c r="D1477" s="16">
        <v>1221791100</v>
      </c>
      <c r="E1477" s="16">
        <v>-52762.887799999997</v>
      </c>
      <c r="F1477" s="13">
        <v>-4.7111439590000002</v>
      </c>
      <c r="G1477" s="13">
        <v>-56071464.159999996</v>
      </c>
      <c r="H1477" s="13">
        <v>395336539.5</v>
      </c>
      <c r="I1477" s="13">
        <v>-1.3299999999999999E-2</v>
      </c>
      <c r="J1477" s="11">
        <f t="shared" si="23"/>
        <v>-1.3299999999999998</v>
      </c>
    </row>
    <row r="1478" spans="1:10">
      <c r="A1478" s="21">
        <v>41242</v>
      </c>
      <c r="B1478" s="13" t="s">
        <v>23</v>
      </c>
      <c r="C1478" s="13">
        <v>5.0971708999999997E-2</v>
      </c>
      <c r="D1478" s="16">
        <v>0</v>
      </c>
      <c r="E1478" s="16">
        <v>-233548.79459999999</v>
      </c>
      <c r="F1478" s="13">
        <v>0.541679668</v>
      </c>
      <c r="G1478" s="13">
        <v>-248193823.59999999</v>
      </c>
      <c r="H1478" s="13">
        <v>395336539.5</v>
      </c>
      <c r="I1478" s="13">
        <v>-5.8999999999999997E-2</v>
      </c>
      <c r="J1478" s="11">
        <f t="shared" si="23"/>
        <v>-5.8999999999999995</v>
      </c>
    </row>
    <row r="1479" spans="1:10">
      <c r="A1479" s="21">
        <v>41242</v>
      </c>
      <c r="B1479" s="13" t="s">
        <v>21</v>
      </c>
      <c r="C1479" s="13">
        <v>0.25551380400000001</v>
      </c>
      <c r="D1479" s="16">
        <v>225000000</v>
      </c>
      <c r="E1479" s="16">
        <v>156550.2628</v>
      </c>
      <c r="F1479" s="13">
        <v>2.71536182</v>
      </c>
      <c r="G1479" s="13">
        <v>166366982.90000001</v>
      </c>
      <c r="H1479" s="13">
        <v>395336539.5</v>
      </c>
      <c r="I1479" s="13">
        <v>3.95E-2</v>
      </c>
      <c r="J1479" s="11">
        <f t="shared" si="23"/>
        <v>3.95</v>
      </c>
    </row>
    <row r="1480" spans="1:10">
      <c r="A1480" s="21">
        <v>41242</v>
      </c>
      <c r="B1480" s="13" t="s">
        <v>24</v>
      </c>
      <c r="C1480" s="13">
        <v>8.1365000000000007E-2</v>
      </c>
      <c r="D1480" s="16">
        <v>0</v>
      </c>
      <c r="E1480" s="16">
        <v>-128882.16</v>
      </c>
      <c r="F1480" s="13">
        <v>0.86467114899999997</v>
      </c>
      <c r="G1480" s="13">
        <v>-136963910</v>
      </c>
      <c r="H1480" s="13">
        <v>395336539.5</v>
      </c>
      <c r="I1480" s="13">
        <v>-3.2599999999999997E-2</v>
      </c>
      <c r="J1480" s="11">
        <f t="shared" si="23"/>
        <v>-3.26</v>
      </c>
    </row>
    <row r="1481" spans="1:10">
      <c r="A1481" s="21">
        <v>41241</v>
      </c>
      <c r="B1481" s="13" t="s">
        <v>20</v>
      </c>
      <c r="C1481" s="13">
        <v>-0.51161047900000001</v>
      </c>
      <c r="D1481" s="16">
        <v>1221791099</v>
      </c>
      <c r="E1481" s="16">
        <v>-54200.4908</v>
      </c>
      <c r="F1481" s="13">
        <v>-5.4315687840000004</v>
      </c>
      <c r="G1481" s="13">
        <v>-57542545.740000002</v>
      </c>
      <c r="H1481" s="13">
        <v>395709080.80000001</v>
      </c>
      <c r="I1481" s="13">
        <v>-1.3599999999999999E-2</v>
      </c>
      <c r="J1481" s="11">
        <f t="shared" si="23"/>
        <v>-1.3599999999999999</v>
      </c>
    </row>
    <row r="1482" spans="1:10">
      <c r="A1482" s="21">
        <v>41241</v>
      </c>
      <c r="B1482" s="13" t="s">
        <v>23</v>
      </c>
      <c r="C1482" s="13">
        <v>5.0951424000000002E-2</v>
      </c>
      <c r="D1482" s="16">
        <v>0</v>
      </c>
      <c r="E1482" s="16">
        <v>-233341.8284</v>
      </c>
      <c r="F1482" s="13">
        <v>0.54093138299999999</v>
      </c>
      <c r="G1482" s="13">
        <v>-247729912.30000001</v>
      </c>
      <c r="H1482" s="13">
        <v>395709080.80000001</v>
      </c>
      <c r="I1482" s="13">
        <v>-5.8900000000000001E-2</v>
      </c>
      <c r="J1482" s="11">
        <f t="shared" si="23"/>
        <v>-5.89</v>
      </c>
    </row>
    <row r="1483" spans="1:10">
      <c r="A1483" s="21">
        <v>41241</v>
      </c>
      <c r="B1483" s="13" t="s">
        <v>21</v>
      </c>
      <c r="C1483" s="13">
        <v>0.24763088699999999</v>
      </c>
      <c r="D1483" s="16">
        <v>225000000</v>
      </c>
      <c r="E1483" s="16">
        <v>152161.94409999999</v>
      </c>
      <c r="F1483" s="13">
        <v>2.6290004819999999</v>
      </c>
      <c r="G1483" s="13">
        <v>161544397.5</v>
      </c>
      <c r="H1483" s="13">
        <v>395709080.80000001</v>
      </c>
      <c r="I1483" s="13">
        <v>3.8399999999999997E-2</v>
      </c>
      <c r="J1483" s="11">
        <f t="shared" si="23"/>
        <v>3.84</v>
      </c>
    </row>
    <row r="1484" spans="1:10">
      <c r="A1484" s="21">
        <v>41241</v>
      </c>
      <c r="B1484" s="13" t="s">
        <v>24</v>
      </c>
      <c r="C1484" s="13">
        <v>8.1225000000000006E-2</v>
      </c>
      <c r="D1484" s="16">
        <v>0</v>
      </c>
      <c r="E1484" s="16">
        <v>-128660.4</v>
      </c>
      <c r="F1484" s="13">
        <v>0.86233412499999995</v>
      </c>
      <c r="G1484" s="13">
        <v>-136593725.30000001</v>
      </c>
      <c r="H1484" s="13">
        <v>395709080.80000001</v>
      </c>
      <c r="I1484" s="13">
        <v>-3.2500000000000001E-2</v>
      </c>
      <c r="J1484" s="11">
        <f t="shared" si="23"/>
        <v>-3.25</v>
      </c>
    </row>
    <row r="1485" spans="1:10">
      <c r="A1485" s="21">
        <v>41240</v>
      </c>
      <c r="B1485" s="13" t="s">
        <v>20</v>
      </c>
      <c r="C1485" s="13">
        <v>-0.50543316199999999</v>
      </c>
      <c r="D1485" s="16">
        <v>1221791099</v>
      </c>
      <c r="E1485" s="16">
        <v>-52235.427900000002</v>
      </c>
      <c r="F1485" s="13">
        <v>-5.3804406089999999</v>
      </c>
      <c r="G1485" s="13">
        <v>-55605694.020000003</v>
      </c>
      <c r="H1485" s="13">
        <v>395833863.5</v>
      </c>
      <c r="I1485" s="13">
        <v>-1.3100000000000001E-2</v>
      </c>
      <c r="J1485" s="11">
        <f t="shared" si="23"/>
        <v>-1.31</v>
      </c>
    </row>
    <row r="1486" spans="1:10">
      <c r="A1486" s="21">
        <v>41240</v>
      </c>
      <c r="B1486" s="13" t="s">
        <v>23</v>
      </c>
      <c r="C1486" s="13">
        <v>5.1045445000000002E-2</v>
      </c>
      <c r="D1486" s="16">
        <v>0</v>
      </c>
      <c r="E1486" s="16">
        <v>-233854.30309999999</v>
      </c>
      <c r="F1486" s="13">
        <v>0.54338932600000001</v>
      </c>
      <c r="G1486" s="13">
        <v>-248942745.30000001</v>
      </c>
      <c r="H1486" s="13">
        <v>395833863.5</v>
      </c>
      <c r="I1486" s="13">
        <v>-5.8999999999999997E-2</v>
      </c>
      <c r="J1486" s="11">
        <f t="shared" si="23"/>
        <v>-5.8999999999999995</v>
      </c>
    </row>
    <row r="1487" spans="1:10">
      <c r="A1487" s="21">
        <v>41240</v>
      </c>
      <c r="B1487" s="13" t="s">
        <v>21</v>
      </c>
      <c r="C1487" s="13">
        <v>0.24809213499999999</v>
      </c>
      <c r="D1487" s="16">
        <v>225000000</v>
      </c>
      <c r="E1487" s="16">
        <v>152294.5748</v>
      </c>
      <c r="F1487" s="13">
        <v>2.6409921199999999</v>
      </c>
      <c r="G1487" s="13">
        <v>162120726.59999999</v>
      </c>
      <c r="H1487" s="13">
        <v>395833863.5</v>
      </c>
      <c r="I1487" s="13">
        <v>3.8399999999999997E-2</v>
      </c>
      <c r="J1487" s="11">
        <f t="shared" si="23"/>
        <v>3.84</v>
      </c>
    </row>
    <row r="1488" spans="1:10">
      <c r="A1488" s="21">
        <v>41240</v>
      </c>
      <c r="B1488" s="13" t="s">
        <v>24</v>
      </c>
      <c r="C1488" s="13">
        <v>8.0755999999999994E-2</v>
      </c>
      <c r="D1488" s="16">
        <v>0</v>
      </c>
      <c r="E1488" s="16">
        <v>-133247.4</v>
      </c>
      <c r="F1488" s="13">
        <v>0.859664333</v>
      </c>
      <c r="G1488" s="13">
        <v>-141844614.90000001</v>
      </c>
      <c r="H1488" s="13">
        <v>395833863.5</v>
      </c>
      <c r="I1488" s="13">
        <v>-3.3599999999999998E-2</v>
      </c>
      <c r="J1488" s="11">
        <f t="shared" si="23"/>
        <v>-3.36</v>
      </c>
    </row>
    <row r="1489" spans="1:10">
      <c r="A1489" s="21">
        <v>41239</v>
      </c>
      <c r="B1489" s="13" t="s">
        <v>20</v>
      </c>
      <c r="C1489" s="13">
        <v>-0.47969121999999997</v>
      </c>
      <c r="D1489" s="16">
        <v>1221791099</v>
      </c>
      <c r="E1489" s="16">
        <v>-53217.356299999999</v>
      </c>
      <c r="F1489" s="13">
        <v>-5.1137663809999996</v>
      </c>
      <c r="G1489" s="13">
        <v>-56732563.82</v>
      </c>
      <c r="H1489" s="13">
        <v>395957975</v>
      </c>
      <c r="I1489" s="13">
        <v>-1.34E-2</v>
      </c>
      <c r="J1489" s="11">
        <f t="shared" si="23"/>
        <v>-1.34</v>
      </c>
    </row>
    <row r="1490" spans="1:10">
      <c r="A1490" s="21">
        <v>41239</v>
      </c>
      <c r="B1490" s="13" t="s">
        <v>23</v>
      </c>
      <c r="C1490" s="13">
        <v>5.1052215999999997E-2</v>
      </c>
      <c r="D1490" s="16">
        <v>0</v>
      </c>
      <c r="E1490" s="16">
        <v>-233886.00210000001</v>
      </c>
      <c r="F1490" s="13">
        <v>0.54424407799999996</v>
      </c>
      <c r="G1490" s="13">
        <v>-249335056.5</v>
      </c>
      <c r="H1490" s="13">
        <v>395957975</v>
      </c>
      <c r="I1490" s="13">
        <v>-5.8999999999999997E-2</v>
      </c>
      <c r="J1490" s="11">
        <f t="shared" si="23"/>
        <v>-5.8999999999999995</v>
      </c>
    </row>
    <row r="1491" spans="1:10">
      <c r="A1491" s="21">
        <v>41239</v>
      </c>
      <c r="B1491" s="13" t="s">
        <v>21</v>
      </c>
      <c r="C1491" s="13">
        <v>0.20294904899999999</v>
      </c>
      <c r="D1491" s="16">
        <v>225000000</v>
      </c>
      <c r="E1491" s="16">
        <v>160167.18169999999</v>
      </c>
      <c r="F1491" s="13">
        <v>2.1635460069999999</v>
      </c>
      <c r="G1491" s="13">
        <v>170746829.40000001</v>
      </c>
      <c r="H1491" s="13">
        <v>395957975</v>
      </c>
      <c r="I1491" s="13">
        <v>4.0399999999999998E-2</v>
      </c>
      <c r="J1491" s="11">
        <f t="shared" si="23"/>
        <v>4.04</v>
      </c>
    </row>
    <row r="1492" spans="1:10">
      <c r="A1492" s="21">
        <v>41239</v>
      </c>
      <c r="B1492" s="13" t="s">
        <v>24</v>
      </c>
      <c r="C1492" s="13">
        <v>8.0625000000000002E-2</v>
      </c>
      <c r="D1492" s="16">
        <v>0</v>
      </c>
      <c r="E1492" s="16">
        <v>-133031.25</v>
      </c>
      <c r="F1492" s="13">
        <v>0.85950585999999995</v>
      </c>
      <c r="G1492" s="13">
        <v>-141818466.90000001</v>
      </c>
      <c r="H1492" s="13">
        <v>395957975</v>
      </c>
      <c r="I1492" s="13">
        <v>-3.3500000000000002E-2</v>
      </c>
      <c r="J1492" s="11">
        <f t="shared" si="23"/>
        <v>-3.35</v>
      </c>
    </row>
    <row r="1493" spans="1:10">
      <c r="A1493" s="21">
        <v>41236</v>
      </c>
      <c r="B1493" s="13" t="s">
        <v>20</v>
      </c>
      <c r="C1493" s="13">
        <v>-0.45549583599999999</v>
      </c>
      <c r="D1493" s="16">
        <v>1221791099</v>
      </c>
      <c r="E1493" s="16">
        <v>-49030.385199999997</v>
      </c>
      <c r="F1493" s="13">
        <v>-4.8670397630000002</v>
      </c>
      <c r="G1493" s="13">
        <v>-52389685.159999996</v>
      </c>
      <c r="H1493" s="13">
        <v>395916989</v>
      </c>
      <c r="I1493" s="13">
        <v>-1.23E-2</v>
      </c>
      <c r="J1493" s="11">
        <f t="shared" si="23"/>
        <v>-1.23</v>
      </c>
    </row>
    <row r="1494" spans="1:10">
      <c r="A1494" s="21">
        <v>41236</v>
      </c>
      <c r="B1494" s="13" t="s">
        <v>23</v>
      </c>
      <c r="C1494" s="13">
        <v>5.1013579000000003E-2</v>
      </c>
      <c r="D1494" s="16">
        <v>0</v>
      </c>
      <c r="E1494" s="16">
        <v>-233750.9246</v>
      </c>
      <c r="F1494" s="13">
        <v>0.54508756800000002</v>
      </c>
      <c r="G1494" s="13">
        <v>-249766288.69999999</v>
      </c>
      <c r="H1494" s="13">
        <v>395916989</v>
      </c>
      <c r="I1494" s="13">
        <v>-5.8999999999999997E-2</v>
      </c>
      <c r="J1494" s="11">
        <f t="shared" si="23"/>
        <v>-5.8999999999999995</v>
      </c>
    </row>
    <row r="1495" spans="1:10">
      <c r="A1495" s="21">
        <v>41236</v>
      </c>
      <c r="B1495" s="13" t="s">
        <v>21</v>
      </c>
      <c r="C1495" s="13">
        <v>0.16595542299999999</v>
      </c>
      <c r="D1495" s="16">
        <v>225000000</v>
      </c>
      <c r="E1495" s="16">
        <v>167017.12179999999</v>
      </c>
      <c r="F1495" s="13">
        <v>1.7732580170000001</v>
      </c>
      <c r="G1495" s="13">
        <v>178460242.40000001</v>
      </c>
      <c r="H1495" s="13">
        <v>395916989</v>
      </c>
      <c r="I1495" s="13">
        <v>4.2099999999999999E-2</v>
      </c>
      <c r="J1495" s="11">
        <f t="shared" si="23"/>
        <v>4.21</v>
      </c>
    </row>
    <row r="1496" spans="1:10">
      <c r="A1496" s="21">
        <v>41236</v>
      </c>
      <c r="B1496" s="13" t="s">
        <v>24</v>
      </c>
      <c r="C1496" s="13">
        <v>8.0649999999999999E-2</v>
      </c>
      <c r="D1496" s="16">
        <v>0</v>
      </c>
      <c r="E1496" s="16">
        <v>-133072.5</v>
      </c>
      <c r="F1496" s="13">
        <v>0.86175707000000001</v>
      </c>
      <c r="G1496" s="13">
        <v>-142189916.5</v>
      </c>
      <c r="H1496" s="13">
        <v>395916989</v>
      </c>
      <c r="I1496" s="13">
        <v>-3.3599999999999998E-2</v>
      </c>
      <c r="J1496" s="11">
        <f t="shared" si="23"/>
        <v>-3.36</v>
      </c>
    </row>
    <row r="1497" spans="1:10">
      <c r="A1497" s="21">
        <v>41234</v>
      </c>
      <c r="B1497" s="13" t="s">
        <v>20</v>
      </c>
      <c r="C1497" s="13">
        <v>-0.44644682099999999</v>
      </c>
      <c r="D1497" s="16">
        <v>1221791099</v>
      </c>
      <c r="E1497" s="16">
        <v>-46468.631099999999</v>
      </c>
      <c r="F1497" s="13">
        <v>-4.765403386</v>
      </c>
      <c r="G1497" s="13">
        <v>-49600929.289999999</v>
      </c>
      <c r="H1497" s="13">
        <v>395562245.19999999</v>
      </c>
      <c r="I1497" s="13">
        <v>-1.17E-2</v>
      </c>
      <c r="J1497" s="11">
        <f t="shared" si="23"/>
        <v>-1.17</v>
      </c>
    </row>
    <row r="1498" spans="1:10">
      <c r="A1498" s="21">
        <v>41234</v>
      </c>
      <c r="B1498" s="13" t="s">
        <v>23</v>
      </c>
      <c r="C1498" s="13">
        <v>5.1022154E-2</v>
      </c>
      <c r="D1498" s="16">
        <v>0</v>
      </c>
      <c r="E1498" s="16">
        <v>-233753.5723</v>
      </c>
      <c r="F1498" s="13">
        <v>0.54461390300000001</v>
      </c>
      <c r="G1498" s="13">
        <v>-249510134.80000001</v>
      </c>
      <c r="H1498" s="13">
        <v>395562245.19999999</v>
      </c>
      <c r="I1498" s="13">
        <v>-5.8999999999999997E-2</v>
      </c>
      <c r="J1498" s="11">
        <f t="shared" si="23"/>
        <v>-5.8999999999999995</v>
      </c>
    </row>
    <row r="1499" spans="1:10">
      <c r="A1499" s="21">
        <v>41234</v>
      </c>
      <c r="B1499" s="13" t="s">
        <v>21</v>
      </c>
      <c r="C1499" s="13">
        <v>0.165128196</v>
      </c>
      <c r="D1499" s="16">
        <v>225000000</v>
      </c>
      <c r="E1499" s="16">
        <v>166168.0631</v>
      </c>
      <c r="F1499" s="13">
        <v>1.762589467</v>
      </c>
      <c r="G1499" s="13">
        <v>177368907.90000001</v>
      </c>
      <c r="H1499" s="13">
        <v>395562245.19999999</v>
      </c>
      <c r="I1499" s="13">
        <v>4.2000000000000003E-2</v>
      </c>
      <c r="J1499" s="11">
        <f t="shared" si="23"/>
        <v>4.2</v>
      </c>
    </row>
    <row r="1500" spans="1:10">
      <c r="A1500" s="21">
        <v>41234</v>
      </c>
      <c r="B1500" s="13" t="s">
        <v>24</v>
      </c>
      <c r="C1500" s="13">
        <v>8.0801999999999999E-2</v>
      </c>
      <c r="D1500" s="16">
        <v>0</v>
      </c>
      <c r="E1500" s="16">
        <v>-133323.29999999999</v>
      </c>
      <c r="F1500" s="13">
        <v>0.86248598099999996</v>
      </c>
      <c r="G1500" s="13">
        <v>-142310186.90000001</v>
      </c>
      <c r="H1500" s="13">
        <v>395562245.19999999</v>
      </c>
      <c r="I1500" s="13">
        <v>-3.3700000000000001E-2</v>
      </c>
      <c r="J1500" s="11">
        <f t="shared" si="23"/>
        <v>-3.37</v>
      </c>
    </row>
    <row r="1501" spans="1:10">
      <c r="A1501" s="21">
        <v>41233</v>
      </c>
      <c r="B1501" s="13" t="s">
        <v>20</v>
      </c>
      <c r="C1501" s="13">
        <v>-0.448972447</v>
      </c>
      <c r="D1501" s="16">
        <v>1221791099</v>
      </c>
      <c r="E1501" s="16">
        <v>-45480.017999999996</v>
      </c>
      <c r="F1501" s="13">
        <v>-4.774566514</v>
      </c>
      <c r="G1501" s="13">
        <v>-48365411.390000001</v>
      </c>
      <c r="H1501" s="13">
        <v>395094725.39999998</v>
      </c>
      <c r="I1501" s="13">
        <v>-1.15E-2</v>
      </c>
      <c r="J1501" s="11">
        <f t="shared" si="23"/>
        <v>-1.1499999999999999</v>
      </c>
    </row>
    <row r="1502" spans="1:10">
      <c r="A1502" s="21">
        <v>41233</v>
      </c>
      <c r="B1502" s="13" t="s">
        <v>23</v>
      </c>
      <c r="C1502" s="13">
        <v>5.1011025000000002E-2</v>
      </c>
      <c r="D1502" s="16">
        <v>0</v>
      </c>
      <c r="E1502" s="16">
        <v>-233631.18429999999</v>
      </c>
      <c r="F1502" s="13">
        <v>0.54247322600000003</v>
      </c>
      <c r="G1502" s="13">
        <v>-248453471.19999999</v>
      </c>
      <c r="H1502" s="13">
        <v>395094725.39999998</v>
      </c>
      <c r="I1502" s="13">
        <v>-5.91E-2</v>
      </c>
      <c r="J1502" s="11">
        <f t="shared" si="23"/>
        <v>-5.91</v>
      </c>
    </row>
    <row r="1503" spans="1:10">
      <c r="A1503" s="21">
        <v>41233</v>
      </c>
      <c r="B1503" s="13" t="s">
        <v>21</v>
      </c>
      <c r="C1503" s="13">
        <v>0.20535344699999999</v>
      </c>
      <c r="D1503" s="16">
        <v>314000000</v>
      </c>
      <c r="E1503" s="16">
        <v>203836.0496</v>
      </c>
      <c r="F1503" s="13">
        <v>2.1838170649999999</v>
      </c>
      <c r="G1503" s="13">
        <v>216768040.69999999</v>
      </c>
      <c r="H1503" s="13">
        <v>395094725.39999998</v>
      </c>
      <c r="I1503" s="13">
        <v>5.1499999999999997E-2</v>
      </c>
      <c r="J1503" s="11">
        <f t="shared" si="23"/>
        <v>5.1499999999999995</v>
      </c>
    </row>
    <row r="1504" spans="1:10">
      <c r="A1504" s="21">
        <v>41233</v>
      </c>
      <c r="B1504" s="13" t="s">
        <v>24</v>
      </c>
      <c r="C1504" s="13">
        <v>8.0980999999999997E-2</v>
      </c>
      <c r="D1504" s="16">
        <v>0</v>
      </c>
      <c r="E1504" s="16">
        <v>-133618.65</v>
      </c>
      <c r="F1504" s="13">
        <v>0.86118685800000006</v>
      </c>
      <c r="G1504" s="13">
        <v>-142095831.5</v>
      </c>
      <c r="H1504" s="13">
        <v>395094725.39999998</v>
      </c>
      <c r="I1504" s="13">
        <v>-3.3799999999999997E-2</v>
      </c>
      <c r="J1504" s="11">
        <f t="shared" si="23"/>
        <v>-3.38</v>
      </c>
    </row>
    <row r="1505" spans="1:10">
      <c r="A1505" s="21">
        <v>41232</v>
      </c>
      <c r="B1505" s="13" t="s">
        <v>20</v>
      </c>
      <c r="C1505" s="13">
        <v>-0.50166421400000005</v>
      </c>
      <c r="D1505" s="16">
        <v>1290726653</v>
      </c>
      <c r="E1505" s="16">
        <v>-67387.281400000007</v>
      </c>
      <c r="F1505" s="13">
        <v>-5.3125701469999997</v>
      </c>
      <c r="G1505" s="13">
        <v>-71362407.260000005</v>
      </c>
      <c r="H1505" s="13">
        <v>394565391.80000001</v>
      </c>
      <c r="I1505" s="13">
        <v>-1.7000000000000001E-2</v>
      </c>
      <c r="J1505" s="11">
        <f t="shared" si="23"/>
        <v>-1.7000000000000002</v>
      </c>
    </row>
    <row r="1506" spans="1:10">
      <c r="A1506" s="21">
        <v>41232</v>
      </c>
      <c r="B1506" s="13" t="s">
        <v>23</v>
      </c>
      <c r="C1506" s="13">
        <v>5.1126968000000002E-2</v>
      </c>
      <c r="D1506" s="16">
        <v>0</v>
      </c>
      <c r="E1506" s="16">
        <v>-233970.1054</v>
      </c>
      <c r="F1506" s="13">
        <v>0.5414291</v>
      </c>
      <c r="G1506" s="13">
        <v>-247771828.80000001</v>
      </c>
      <c r="H1506" s="13">
        <v>394565391.80000001</v>
      </c>
      <c r="I1506" s="13">
        <v>-5.9200000000000003E-2</v>
      </c>
      <c r="J1506" s="11">
        <f t="shared" si="23"/>
        <v>-5.92</v>
      </c>
    </row>
    <row r="1507" spans="1:10">
      <c r="A1507" s="21">
        <v>41232</v>
      </c>
      <c r="B1507" s="13" t="s">
        <v>21</v>
      </c>
      <c r="C1507" s="13">
        <v>0.19158650499999999</v>
      </c>
      <c r="D1507" s="16">
        <v>454000000</v>
      </c>
      <c r="E1507" s="16">
        <v>256276.25210000001</v>
      </c>
      <c r="F1507" s="13">
        <v>2.0288805120000002</v>
      </c>
      <c r="G1507" s="13">
        <v>271393798.60000002</v>
      </c>
      <c r="H1507" s="13">
        <v>394565391.80000001</v>
      </c>
      <c r="I1507" s="13">
        <v>6.4899999999999999E-2</v>
      </c>
      <c r="J1507" s="11">
        <f t="shared" si="23"/>
        <v>6.49</v>
      </c>
    </row>
    <row r="1508" spans="1:10">
      <c r="A1508" s="21">
        <v>41232</v>
      </c>
      <c r="B1508" s="13" t="s">
        <v>24</v>
      </c>
      <c r="C1508" s="13">
        <v>8.1139000000000003E-2</v>
      </c>
      <c r="D1508" s="16">
        <v>0</v>
      </c>
      <c r="E1508" s="16">
        <v>-133879.35</v>
      </c>
      <c r="F1508" s="13">
        <v>0.859253296</v>
      </c>
      <c r="G1508" s="13">
        <v>-141776793.80000001</v>
      </c>
      <c r="H1508" s="13">
        <v>394565391.80000001</v>
      </c>
      <c r="I1508" s="13">
        <v>-3.39E-2</v>
      </c>
      <c r="J1508" s="11">
        <f t="shared" si="23"/>
        <v>-3.39</v>
      </c>
    </row>
    <row r="1509" spans="1:10">
      <c r="A1509" s="21">
        <v>41229</v>
      </c>
      <c r="B1509" s="13" t="s">
        <v>20</v>
      </c>
      <c r="C1509" s="13">
        <v>-0.43266349399999998</v>
      </c>
      <c r="D1509" s="16">
        <v>1280575225</v>
      </c>
      <c r="E1509" s="16">
        <v>-59998.294300000001</v>
      </c>
      <c r="F1509" s="13">
        <v>-4.5656795389999996</v>
      </c>
      <c r="G1509" s="13">
        <v>-63313172.579999998</v>
      </c>
      <c r="H1509" s="13">
        <v>394917536.10000002</v>
      </c>
      <c r="I1509" s="13">
        <v>-1.5100000000000001E-2</v>
      </c>
      <c r="J1509" s="11">
        <f t="shared" si="23"/>
        <v>-1.51</v>
      </c>
    </row>
    <row r="1510" spans="1:10">
      <c r="A1510" s="21">
        <v>41229</v>
      </c>
      <c r="B1510" s="13" t="s">
        <v>23</v>
      </c>
      <c r="C1510" s="13">
        <v>5.1158140999999997E-2</v>
      </c>
      <c r="D1510" s="16">
        <v>0</v>
      </c>
      <c r="E1510" s="16">
        <v>-233999.20790000001</v>
      </c>
      <c r="F1510" s="13">
        <v>0.53984604899999999</v>
      </c>
      <c r="G1510" s="13">
        <v>-246927557</v>
      </c>
      <c r="H1510" s="13">
        <v>394917536.10000002</v>
      </c>
      <c r="I1510" s="13">
        <v>-5.9200000000000003E-2</v>
      </c>
      <c r="J1510" s="11">
        <f t="shared" si="23"/>
        <v>-5.92</v>
      </c>
    </row>
    <row r="1511" spans="1:10">
      <c r="A1511" s="21">
        <v>41229</v>
      </c>
      <c r="B1511" s="13" t="s">
        <v>21</v>
      </c>
      <c r="C1511" s="13">
        <v>0.18404238000000001</v>
      </c>
      <c r="D1511" s="16">
        <v>464000000</v>
      </c>
      <c r="E1511" s="16">
        <v>252304.52160000001</v>
      </c>
      <c r="F1511" s="13">
        <v>1.942106372</v>
      </c>
      <c r="G1511" s="13">
        <v>266244230.90000001</v>
      </c>
      <c r="H1511" s="13">
        <v>394917536.10000002</v>
      </c>
      <c r="I1511" s="13">
        <v>6.3799999999999996E-2</v>
      </c>
      <c r="J1511" s="11">
        <f t="shared" si="23"/>
        <v>6.38</v>
      </c>
    </row>
    <row r="1512" spans="1:10">
      <c r="A1512" s="21">
        <v>41229</v>
      </c>
      <c r="B1512" s="13" t="s">
        <v>24</v>
      </c>
      <c r="C1512" s="13">
        <v>8.1128000000000006E-2</v>
      </c>
      <c r="D1512" s="16">
        <v>0</v>
      </c>
      <c r="E1512" s="16">
        <v>-133861.20000000001</v>
      </c>
      <c r="F1512" s="13">
        <v>0.85610284800000003</v>
      </c>
      <c r="G1512" s="13">
        <v>-141256970</v>
      </c>
      <c r="H1512" s="13">
        <v>394917536.10000002</v>
      </c>
      <c r="I1512" s="13">
        <v>-3.3799999999999997E-2</v>
      </c>
      <c r="J1512" s="11">
        <f t="shared" si="23"/>
        <v>-3.38</v>
      </c>
    </row>
    <row r="1513" spans="1:10">
      <c r="A1513" s="21">
        <v>41228</v>
      </c>
      <c r="B1513" s="13" t="s">
        <v>20</v>
      </c>
      <c r="C1513" s="13">
        <v>-0.43904030300000002</v>
      </c>
      <c r="D1513" s="16">
        <v>1280575225</v>
      </c>
      <c r="E1513" s="16">
        <v>-62397.093099999998</v>
      </c>
      <c r="F1513" s="13">
        <v>-4.6374321299999997</v>
      </c>
      <c r="G1513" s="13">
        <v>-65907909.219999999</v>
      </c>
      <c r="H1513" s="13">
        <v>394775170.39999998</v>
      </c>
      <c r="I1513" s="13">
        <v>-1.5800000000000002E-2</v>
      </c>
      <c r="J1513" s="11">
        <f t="shared" si="23"/>
        <v>-1.58</v>
      </c>
    </row>
    <row r="1514" spans="1:10">
      <c r="A1514" s="21">
        <v>41228</v>
      </c>
      <c r="B1514" s="13" t="s">
        <v>23</v>
      </c>
      <c r="C1514" s="13">
        <v>5.1142471000000002E-2</v>
      </c>
      <c r="D1514" s="16">
        <v>0</v>
      </c>
      <c r="E1514" s="16">
        <v>-233988.63269999999</v>
      </c>
      <c r="F1514" s="13">
        <v>0.54020038000000004</v>
      </c>
      <c r="G1514" s="13">
        <v>-247154166.90000001</v>
      </c>
      <c r="H1514" s="13">
        <v>394775170.39999998</v>
      </c>
      <c r="I1514" s="13">
        <v>-5.9200000000000003E-2</v>
      </c>
      <c r="J1514" s="11">
        <f t="shared" si="23"/>
        <v>-5.92</v>
      </c>
    </row>
    <row r="1515" spans="1:10">
      <c r="A1515" s="21">
        <v>41228</v>
      </c>
      <c r="B1515" s="13" t="s">
        <v>21</v>
      </c>
      <c r="C1515" s="13">
        <v>0.194624145</v>
      </c>
      <c r="D1515" s="16">
        <v>664000000</v>
      </c>
      <c r="E1515" s="16">
        <v>353822.0772</v>
      </c>
      <c r="F1515" s="13">
        <v>2.0557480880000001</v>
      </c>
      <c r="G1515" s="13">
        <v>373730124.10000002</v>
      </c>
      <c r="H1515" s="13">
        <v>394775170.39999998</v>
      </c>
      <c r="I1515" s="13">
        <v>8.9599999999999999E-2</v>
      </c>
      <c r="J1515" s="11">
        <f t="shared" si="23"/>
        <v>8.9599999999999991</v>
      </c>
    </row>
    <row r="1516" spans="1:10">
      <c r="A1516" s="21">
        <v>41228</v>
      </c>
      <c r="B1516" s="13" t="s">
        <v>24</v>
      </c>
      <c r="C1516" s="13">
        <v>0.26007400000000003</v>
      </c>
      <c r="D1516" s="16">
        <v>0</v>
      </c>
      <c r="E1516" s="16">
        <v>-80019.45</v>
      </c>
      <c r="F1516" s="13">
        <v>2.7470724569999998</v>
      </c>
      <c r="G1516" s="13">
        <v>-84521800.370000005</v>
      </c>
      <c r="H1516" s="13">
        <v>394775170.39999998</v>
      </c>
      <c r="I1516" s="13">
        <v>-2.0199999999999999E-2</v>
      </c>
      <c r="J1516" s="11">
        <f t="shared" si="23"/>
        <v>-2.02</v>
      </c>
    </row>
    <row r="1517" spans="1:10">
      <c r="A1517" s="21">
        <v>41227</v>
      </c>
      <c r="B1517" s="13" t="s">
        <v>20</v>
      </c>
      <c r="C1517" s="13">
        <v>-0.52774706999999998</v>
      </c>
      <c r="D1517" s="16">
        <v>1245575225</v>
      </c>
      <c r="E1517" s="16">
        <v>-92289.725099999996</v>
      </c>
      <c r="F1517" s="13">
        <v>-5.5703944009999997</v>
      </c>
      <c r="G1517" s="13">
        <v>-97412225.900000006</v>
      </c>
      <c r="H1517" s="13">
        <v>395843089.69999999</v>
      </c>
      <c r="I1517" s="13">
        <v>-2.3300000000000001E-2</v>
      </c>
      <c r="J1517" s="11">
        <f t="shared" si="23"/>
        <v>-2.33</v>
      </c>
    </row>
    <row r="1518" spans="1:10">
      <c r="A1518" s="21">
        <v>41227</v>
      </c>
      <c r="B1518" s="13" t="s">
        <v>23</v>
      </c>
      <c r="C1518" s="13">
        <v>5.1108674999999999E-2</v>
      </c>
      <c r="D1518" s="16">
        <v>0</v>
      </c>
      <c r="E1518" s="16">
        <v>-233819.18179999999</v>
      </c>
      <c r="F1518" s="13">
        <v>0.539454396</v>
      </c>
      <c r="G1518" s="13">
        <v>-246797213.19999999</v>
      </c>
      <c r="H1518" s="13">
        <v>395843089.69999999</v>
      </c>
      <c r="I1518" s="13">
        <v>-5.8999999999999997E-2</v>
      </c>
      <c r="J1518" s="11">
        <f t="shared" si="23"/>
        <v>-5.8999999999999995</v>
      </c>
    </row>
    <row r="1519" spans="1:10">
      <c r="A1519" s="21">
        <v>41227</v>
      </c>
      <c r="B1519" s="13" t="s">
        <v>21</v>
      </c>
      <c r="C1519" s="13">
        <v>0.183357099</v>
      </c>
      <c r="D1519" s="16">
        <v>774000000</v>
      </c>
      <c r="E1519" s="16">
        <v>388697.27260000003</v>
      </c>
      <c r="F1519" s="13">
        <v>1.9353425449999999</v>
      </c>
      <c r="G1519" s="13">
        <v>410271744.60000002</v>
      </c>
      <c r="H1519" s="13">
        <v>395843089.69999999</v>
      </c>
      <c r="I1519" s="13">
        <v>9.8100000000000007E-2</v>
      </c>
      <c r="J1519" s="11">
        <f t="shared" si="23"/>
        <v>9.81</v>
      </c>
    </row>
    <row r="1520" spans="1:10">
      <c r="A1520" s="21">
        <v>41227</v>
      </c>
      <c r="B1520" s="13" t="s">
        <v>24</v>
      </c>
      <c r="C1520" s="13">
        <v>0.26016699999999998</v>
      </c>
      <c r="D1520" s="16">
        <v>0</v>
      </c>
      <c r="E1520" s="16">
        <v>-80009.100000000006</v>
      </c>
      <c r="F1520" s="13">
        <v>2.7460745549999999</v>
      </c>
      <c r="G1520" s="13">
        <v>-84449970.079999998</v>
      </c>
      <c r="H1520" s="13">
        <v>395843089.69999999</v>
      </c>
      <c r="I1520" s="13">
        <v>-2.0199999999999999E-2</v>
      </c>
      <c r="J1520" s="11">
        <f t="shared" si="23"/>
        <v>-2.02</v>
      </c>
    </row>
    <row r="1521" spans="1:10">
      <c r="A1521" s="21">
        <v>41226</v>
      </c>
      <c r="B1521" s="13" t="s">
        <v>20</v>
      </c>
      <c r="C1521" s="13">
        <v>-0.53476732400000004</v>
      </c>
      <c r="D1521" s="16">
        <v>1245575225</v>
      </c>
      <c r="E1521" s="16">
        <v>-93667.722299999994</v>
      </c>
      <c r="F1521" s="13">
        <v>-5.6431434930000002</v>
      </c>
      <c r="G1521" s="13">
        <v>-98843062</v>
      </c>
      <c r="H1521" s="13">
        <v>397391025.10000002</v>
      </c>
      <c r="I1521" s="13">
        <v>-2.35E-2</v>
      </c>
      <c r="J1521" s="11">
        <f t="shared" si="23"/>
        <v>-2.35</v>
      </c>
    </row>
    <row r="1522" spans="1:10">
      <c r="A1522" s="21">
        <v>41226</v>
      </c>
      <c r="B1522" s="13" t="s">
        <v>23</v>
      </c>
      <c r="C1522" s="13">
        <v>5.1113475999999998E-2</v>
      </c>
      <c r="D1522" s="16">
        <v>0</v>
      </c>
      <c r="E1522" s="16">
        <v>-233947.29730000001</v>
      </c>
      <c r="F1522" s="13">
        <v>0.53937603599999995</v>
      </c>
      <c r="G1522" s="13">
        <v>-246873380.09999999</v>
      </c>
      <c r="H1522" s="13">
        <v>397391025.10000002</v>
      </c>
      <c r="I1522" s="13">
        <v>-5.8799999999999998E-2</v>
      </c>
      <c r="J1522" s="11">
        <f t="shared" si="23"/>
        <v>-5.88</v>
      </c>
    </row>
    <row r="1523" spans="1:10">
      <c r="A1523" s="21">
        <v>41226</v>
      </c>
      <c r="B1523" s="13" t="s">
        <v>21</v>
      </c>
      <c r="C1523" s="13">
        <v>0.17419791900000001</v>
      </c>
      <c r="D1523" s="16">
        <v>849000000</v>
      </c>
      <c r="E1523" s="16">
        <v>403118.68290000001</v>
      </c>
      <c r="F1523" s="13">
        <v>1.8382272230000001</v>
      </c>
      <c r="G1523" s="13">
        <v>425391842.39999998</v>
      </c>
      <c r="H1523" s="13">
        <v>397391025.10000002</v>
      </c>
      <c r="I1523" s="13">
        <v>0.1014</v>
      </c>
      <c r="J1523" s="11">
        <f t="shared" si="23"/>
        <v>10.14</v>
      </c>
    </row>
    <row r="1524" spans="1:10">
      <c r="A1524" s="21">
        <v>41226</v>
      </c>
      <c r="B1524" s="13" t="s">
        <v>24</v>
      </c>
      <c r="C1524" s="13">
        <v>0.25942500000000002</v>
      </c>
      <c r="D1524" s="16">
        <v>0</v>
      </c>
      <c r="E1524" s="16">
        <v>-80058.149999999994</v>
      </c>
      <c r="F1524" s="13">
        <v>2.7375877979999999</v>
      </c>
      <c r="G1524" s="13">
        <v>-84481532.049999997</v>
      </c>
      <c r="H1524" s="13">
        <v>397391025.10000002</v>
      </c>
      <c r="I1524" s="13">
        <v>-2.01E-2</v>
      </c>
      <c r="J1524" s="11">
        <f t="shared" si="23"/>
        <v>-2.0099999999999998</v>
      </c>
    </row>
    <row r="1525" spans="1:10">
      <c r="A1525" s="21">
        <v>41222</v>
      </c>
      <c r="B1525" s="13" t="s">
        <v>20</v>
      </c>
      <c r="C1525" s="13">
        <v>-0.61501830999999996</v>
      </c>
      <c r="D1525" s="16">
        <v>1170575225</v>
      </c>
      <c r="E1525" s="16">
        <v>-143518.01680000001</v>
      </c>
      <c r="F1525" s="13">
        <v>-6.5034685510000001</v>
      </c>
      <c r="G1525" s="13">
        <v>-151762133.5</v>
      </c>
      <c r="H1525" s="13">
        <v>398855991.5</v>
      </c>
      <c r="I1525" s="13">
        <v>-3.5900000000000001E-2</v>
      </c>
      <c r="J1525" s="11">
        <f t="shared" si="23"/>
        <v>-3.5900000000000003</v>
      </c>
    </row>
    <row r="1526" spans="1:10">
      <c r="A1526" s="21">
        <v>41222</v>
      </c>
      <c r="B1526" s="13" t="s">
        <v>23</v>
      </c>
      <c r="C1526" s="13">
        <v>5.1197454000000003E-2</v>
      </c>
      <c r="D1526" s="16">
        <v>0</v>
      </c>
      <c r="E1526" s="16">
        <v>-213632.92610000001</v>
      </c>
      <c r="F1526" s="13">
        <v>0.54138393399999996</v>
      </c>
      <c r="G1526" s="13">
        <v>-225904659</v>
      </c>
      <c r="H1526" s="13">
        <v>398855991.5</v>
      </c>
      <c r="I1526" s="13">
        <v>-5.3499999999999999E-2</v>
      </c>
      <c r="J1526" s="11">
        <f t="shared" si="23"/>
        <v>-5.35</v>
      </c>
    </row>
    <row r="1527" spans="1:10">
      <c r="A1527" s="21">
        <v>41222</v>
      </c>
      <c r="B1527" s="13" t="s">
        <v>21</v>
      </c>
      <c r="C1527" s="13">
        <v>0.17128024</v>
      </c>
      <c r="D1527" s="16">
        <v>889000000</v>
      </c>
      <c r="E1527" s="16">
        <v>413992.81430000003</v>
      </c>
      <c r="F1527" s="13">
        <v>1.811191043</v>
      </c>
      <c r="G1527" s="13">
        <v>437773836</v>
      </c>
      <c r="H1527" s="13">
        <v>398855991.5</v>
      </c>
      <c r="I1527" s="13">
        <v>0.1037</v>
      </c>
      <c r="J1527" s="11">
        <f t="shared" si="23"/>
        <v>10.37</v>
      </c>
    </row>
    <row r="1528" spans="1:10">
      <c r="A1528" s="21">
        <v>41222</v>
      </c>
      <c r="B1528" s="13" t="s">
        <v>24</v>
      </c>
      <c r="C1528" s="13">
        <v>0.25886599999999999</v>
      </c>
      <c r="D1528" s="16">
        <v>0</v>
      </c>
      <c r="E1528" s="16">
        <v>-62401.1</v>
      </c>
      <c r="F1528" s="13">
        <v>2.7373606000000001</v>
      </c>
      <c r="G1528" s="13">
        <v>-65985611.289999999</v>
      </c>
      <c r="H1528" s="13">
        <v>398855991.5</v>
      </c>
      <c r="I1528" s="13">
        <v>-1.5599999999999999E-2</v>
      </c>
      <c r="J1528" s="11">
        <f t="shared" si="23"/>
        <v>-1.5599999999999998</v>
      </c>
    </row>
    <row r="1529" spans="1:10">
      <c r="A1529" s="21">
        <v>41221</v>
      </c>
      <c r="B1529" s="13" t="s">
        <v>20</v>
      </c>
      <c r="C1529" s="13">
        <v>-0.60685471499999999</v>
      </c>
      <c r="D1529" s="16">
        <v>1170575225</v>
      </c>
      <c r="E1529" s="16">
        <v>-141076.70189999999</v>
      </c>
      <c r="F1529" s="13">
        <v>-6.4273234290000003</v>
      </c>
      <c r="G1529" s="13">
        <v>-149417244.19999999</v>
      </c>
      <c r="H1529" s="13">
        <v>399126541</v>
      </c>
      <c r="I1529" s="13">
        <v>-3.5299999999999998E-2</v>
      </c>
      <c r="J1529" s="11">
        <f t="shared" si="23"/>
        <v>-3.53</v>
      </c>
    </row>
    <row r="1530" spans="1:10">
      <c r="A1530" s="21">
        <v>41221</v>
      </c>
      <c r="B1530" s="13" t="s">
        <v>23</v>
      </c>
      <c r="C1530" s="13">
        <v>5.1161050999999999E-2</v>
      </c>
      <c r="D1530" s="16">
        <v>0</v>
      </c>
      <c r="E1530" s="16">
        <v>-213566.73800000001</v>
      </c>
      <c r="F1530" s="13">
        <v>0.54185724099999999</v>
      </c>
      <c r="G1530" s="13">
        <v>-226192936.30000001</v>
      </c>
      <c r="H1530" s="13">
        <v>399126541</v>
      </c>
      <c r="I1530" s="13">
        <v>-5.3499999999999999E-2</v>
      </c>
      <c r="J1530" s="11">
        <f t="shared" si="23"/>
        <v>-5.35</v>
      </c>
    </row>
    <row r="1531" spans="1:10">
      <c r="A1531" s="21">
        <v>41221</v>
      </c>
      <c r="B1531" s="13" t="s">
        <v>21</v>
      </c>
      <c r="C1531" s="13">
        <v>0.17059627199999999</v>
      </c>
      <c r="D1531" s="16">
        <v>789000000</v>
      </c>
      <c r="E1531" s="16">
        <v>369549.90059999999</v>
      </c>
      <c r="F1531" s="13">
        <v>1.8068202959999999</v>
      </c>
      <c r="G1531" s="13">
        <v>391397920.39999998</v>
      </c>
      <c r="H1531" s="13">
        <v>399126541</v>
      </c>
      <c r="I1531" s="13">
        <v>9.2499999999999999E-2</v>
      </c>
      <c r="J1531" s="11">
        <f t="shared" si="23"/>
        <v>9.25</v>
      </c>
    </row>
    <row r="1532" spans="1:10">
      <c r="A1532" s="21">
        <v>41221</v>
      </c>
      <c r="B1532" s="13" t="s">
        <v>24</v>
      </c>
      <c r="C1532" s="13">
        <v>0.257465</v>
      </c>
      <c r="D1532" s="16">
        <v>0</v>
      </c>
      <c r="E1532" s="16">
        <v>-70697.45</v>
      </c>
      <c r="F1532" s="13">
        <v>2.726864908</v>
      </c>
      <c r="G1532" s="13">
        <v>-74877127.180000007</v>
      </c>
      <c r="H1532" s="13">
        <v>399126541</v>
      </c>
      <c r="I1532" s="13">
        <v>-1.77E-2</v>
      </c>
      <c r="J1532" s="11">
        <f t="shared" si="23"/>
        <v>-1.77</v>
      </c>
    </row>
    <row r="1533" spans="1:10">
      <c r="A1533" s="21">
        <v>41220</v>
      </c>
      <c r="B1533" s="13" t="s">
        <v>20</v>
      </c>
      <c r="C1533" s="13">
        <v>-0.62447392000000002</v>
      </c>
      <c r="D1533" s="16">
        <v>1170575225</v>
      </c>
      <c r="E1533" s="16">
        <v>-145526.44029999999</v>
      </c>
      <c r="F1533" s="13">
        <v>-6.7643499819999997</v>
      </c>
      <c r="G1533" s="13">
        <v>-157635369.90000001</v>
      </c>
      <c r="H1533" s="13">
        <v>399897344.60000002</v>
      </c>
      <c r="I1533" s="13">
        <v>-3.6299999999999999E-2</v>
      </c>
      <c r="J1533" s="11">
        <f t="shared" si="23"/>
        <v>-3.63</v>
      </c>
    </row>
    <row r="1534" spans="1:10">
      <c r="A1534" s="21">
        <v>41220</v>
      </c>
      <c r="B1534" s="13" t="s">
        <v>23</v>
      </c>
      <c r="C1534" s="13">
        <v>5.1130599999999998E-2</v>
      </c>
      <c r="D1534" s="16">
        <v>0</v>
      </c>
      <c r="E1534" s="16">
        <v>-213534.96729999999</v>
      </c>
      <c r="F1534" s="13">
        <v>0.55385062900000004</v>
      </c>
      <c r="G1534" s="13">
        <v>-231302734.30000001</v>
      </c>
      <c r="H1534" s="13">
        <v>399897344.60000002</v>
      </c>
      <c r="I1534" s="13">
        <v>-5.33E-2</v>
      </c>
      <c r="J1534" s="11">
        <f t="shared" si="23"/>
        <v>-5.33</v>
      </c>
    </row>
    <row r="1535" spans="1:10">
      <c r="A1535" s="21">
        <v>41220</v>
      </c>
      <c r="B1535" s="13" t="s">
        <v>21</v>
      </c>
      <c r="C1535" s="13">
        <v>0.17508533100000001</v>
      </c>
      <c r="D1535" s="16">
        <v>789000000</v>
      </c>
      <c r="E1535" s="16">
        <v>379199.06359999999</v>
      </c>
      <c r="F1535" s="13">
        <v>1.8965378980000001</v>
      </c>
      <c r="G1535" s="13">
        <v>410751369.60000002</v>
      </c>
      <c r="H1535" s="13">
        <v>399897344.60000002</v>
      </c>
      <c r="I1535" s="13">
        <v>9.4799999999999995E-2</v>
      </c>
      <c r="J1535" s="11">
        <f t="shared" si="23"/>
        <v>9.48</v>
      </c>
    </row>
    <row r="1536" spans="1:10">
      <c r="A1536" s="21">
        <v>41220</v>
      </c>
      <c r="B1536" s="13" t="s">
        <v>24</v>
      </c>
      <c r="C1536" s="13">
        <v>0.25400299999999998</v>
      </c>
      <c r="D1536" s="16">
        <v>0</v>
      </c>
      <c r="E1536" s="16">
        <v>-70944.899999999994</v>
      </c>
      <c r="F1536" s="13">
        <v>2.7513802150000002</v>
      </c>
      <c r="G1536" s="13">
        <v>-76848066.450000003</v>
      </c>
      <c r="H1536" s="13">
        <v>399897344.60000002</v>
      </c>
      <c r="I1536" s="13">
        <v>-1.77E-2</v>
      </c>
      <c r="J1536" s="11">
        <f t="shared" si="23"/>
        <v>-1.77</v>
      </c>
    </row>
    <row r="1537" spans="1:10">
      <c r="A1537" s="21">
        <v>41219</v>
      </c>
      <c r="B1537" s="13" t="s">
        <v>20</v>
      </c>
      <c r="C1537" s="13">
        <v>-0.60158180100000003</v>
      </c>
      <c r="D1537" s="16">
        <v>1170575225</v>
      </c>
      <c r="E1537" s="16">
        <v>-139140.86489999999</v>
      </c>
      <c r="F1537" s="13">
        <v>-6.5784275680000004</v>
      </c>
      <c r="G1537" s="13">
        <v>-152153555.80000001</v>
      </c>
      <c r="H1537" s="13">
        <v>397742700.80000001</v>
      </c>
      <c r="I1537" s="13">
        <v>-3.49E-2</v>
      </c>
      <c r="J1537" s="11">
        <f t="shared" si="23"/>
        <v>-3.49</v>
      </c>
    </row>
    <row r="1538" spans="1:10">
      <c r="A1538" s="21">
        <v>41219</v>
      </c>
      <c r="B1538" s="13" t="s">
        <v>23</v>
      </c>
      <c r="C1538" s="13">
        <v>5.1141989999999998E-2</v>
      </c>
      <c r="D1538" s="16">
        <v>0</v>
      </c>
      <c r="E1538" s="16">
        <v>-213598.11290000001</v>
      </c>
      <c r="F1538" s="13">
        <v>0.55924876099999998</v>
      </c>
      <c r="G1538" s="13">
        <v>-233574172.59999999</v>
      </c>
      <c r="H1538" s="13">
        <v>397742700.80000001</v>
      </c>
      <c r="I1538" s="13">
        <v>-5.3699999999999998E-2</v>
      </c>
      <c r="J1538" s="11">
        <f t="shared" si="23"/>
        <v>-5.37</v>
      </c>
    </row>
    <row r="1539" spans="1:10">
      <c r="A1539" s="21">
        <v>41219</v>
      </c>
      <c r="B1539" s="13" t="s">
        <v>21</v>
      </c>
      <c r="C1539" s="13">
        <v>0.24967618599999999</v>
      </c>
      <c r="D1539" s="16">
        <v>789000000</v>
      </c>
      <c r="E1539" s="16">
        <v>429178.0906</v>
      </c>
      <c r="F1539" s="13">
        <v>2.7302632870000001</v>
      </c>
      <c r="G1539" s="13">
        <v>469315557.39999998</v>
      </c>
      <c r="H1539" s="13">
        <v>397742700.80000001</v>
      </c>
      <c r="I1539" s="13">
        <v>0.1079</v>
      </c>
      <c r="J1539" s="11">
        <f t="shared" ref="J1539:J1602" si="24">I1539*100</f>
        <v>10.79</v>
      </c>
    </row>
    <row r="1540" spans="1:10">
      <c r="A1540" s="21">
        <v>41219</v>
      </c>
      <c r="B1540" s="13" t="s">
        <v>24</v>
      </c>
      <c r="C1540" s="13">
        <v>0.25568000000000002</v>
      </c>
      <c r="D1540" s="16">
        <v>0</v>
      </c>
      <c r="E1540" s="16">
        <v>-70869.649999999994</v>
      </c>
      <c r="F1540" s="13">
        <v>2.7959162960000001</v>
      </c>
      <c r="G1540" s="13">
        <v>-77497500.510000005</v>
      </c>
      <c r="H1540" s="13">
        <v>397742700.80000001</v>
      </c>
      <c r="I1540" s="13">
        <v>-1.78E-2</v>
      </c>
      <c r="J1540" s="11">
        <f t="shared" si="24"/>
        <v>-1.78</v>
      </c>
    </row>
    <row r="1541" spans="1:10">
      <c r="A1541" s="21">
        <v>41218</v>
      </c>
      <c r="B1541" s="13" t="s">
        <v>20</v>
      </c>
      <c r="C1541" s="13">
        <v>-0.621968195</v>
      </c>
      <c r="D1541" s="16">
        <v>1170575225</v>
      </c>
      <c r="E1541" s="16">
        <v>-144543.47330000001</v>
      </c>
      <c r="F1541" s="13">
        <v>-6.765180215</v>
      </c>
      <c r="G1541" s="13">
        <v>-157220683.19999999</v>
      </c>
      <c r="H1541" s="13">
        <v>399600367.30000001</v>
      </c>
      <c r="I1541" s="13">
        <v>-3.61E-2</v>
      </c>
      <c r="J1541" s="11">
        <f t="shared" si="24"/>
        <v>-3.61</v>
      </c>
    </row>
    <row r="1542" spans="1:10">
      <c r="A1542" s="21">
        <v>41218</v>
      </c>
      <c r="B1542" s="13" t="s">
        <v>23</v>
      </c>
      <c r="C1542" s="13">
        <v>5.1152963000000003E-2</v>
      </c>
      <c r="D1542" s="16">
        <v>0</v>
      </c>
      <c r="E1542" s="16">
        <v>-213649.30050000001</v>
      </c>
      <c r="F1542" s="13">
        <v>0.55639342300000005</v>
      </c>
      <c r="G1542" s="13">
        <v>-232387448.80000001</v>
      </c>
      <c r="H1542" s="13">
        <v>399600367.30000001</v>
      </c>
      <c r="I1542" s="13">
        <v>-5.3400000000000003E-2</v>
      </c>
      <c r="J1542" s="11">
        <f t="shared" si="24"/>
        <v>-5.34</v>
      </c>
    </row>
    <row r="1543" spans="1:10">
      <c r="A1543" s="21">
        <v>41218</v>
      </c>
      <c r="B1543" s="13" t="s">
        <v>21</v>
      </c>
      <c r="C1543" s="13">
        <v>0.230489466</v>
      </c>
      <c r="D1543" s="16">
        <v>762000000</v>
      </c>
      <c r="E1543" s="16">
        <v>385425.7353</v>
      </c>
      <c r="F1543" s="13">
        <v>2.5070458389999999</v>
      </c>
      <c r="G1543" s="13">
        <v>419229565</v>
      </c>
      <c r="H1543" s="13">
        <v>399600367.30000001</v>
      </c>
      <c r="I1543" s="13">
        <v>9.64E-2</v>
      </c>
      <c r="J1543" s="11">
        <f t="shared" si="24"/>
        <v>9.64</v>
      </c>
    </row>
    <row r="1544" spans="1:10">
      <c r="A1544" s="21">
        <v>41218</v>
      </c>
      <c r="B1544" s="13" t="s">
        <v>24</v>
      </c>
      <c r="C1544" s="13">
        <v>0.25428400000000001</v>
      </c>
      <c r="D1544" s="16">
        <v>0</v>
      </c>
      <c r="E1544" s="16">
        <v>33433.599999999999</v>
      </c>
      <c r="F1544" s="13">
        <v>2.765860215</v>
      </c>
      <c r="G1544" s="13">
        <v>36365899.579999998</v>
      </c>
      <c r="H1544" s="13">
        <v>399600367.30000001</v>
      </c>
      <c r="I1544" s="13">
        <v>8.3000000000000001E-3</v>
      </c>
      <c r="J1544" s="11">
        <f t="shared" si="24"/>
        <v>0.83</v>
      </c>
    </row>
    <row r="1545" spans="1:10">
      <c r="A1545" s="21">
        <v>41215</v>
      </c>
      <c r="B1545" s="13" t="s">
        <v>20</v>
      </c>
      <c r="C1545" s="13">
        <v>-0.617307308</v>
      </c>
      <c r="D1545" s="16">
        <v>1170575225</v>
      </c>
      <c r="E1545" s="16">
        <v>-143557.00649999999</v>
      </c>
      <c r="F1545" s="13">
        <v>-6.7365287389999997</v>
      </c>
      <c r="G1545" s="13">
        <v>-156660367.90000001</v>
      </c>
      <c r="H1545" s="13">
        <v>398338423.10000002</v>
      </c>
      <c r="I1545" s="13">
        <v>-3.5999999999999997E-2</v>
      </c>
      <c r="J1545" s="11">
        <f t="shared" si="24"/>
        <v>-3.5999999999999996</v>
      </c>
    </row>
    <row r="1546" spans="1:10">
      <c r="A1546" s="21">
        <v>41215</v>
      </c>
      <c r="B1546" s="13" t="s">
        <v>23</v>
      </c>
      <c r="C1546" s="13">
        <v>5.1134611000000003E-2</v>
      </c>
      <c r="D1546" s="16">
        <v>0</v>
      </c>
      <c r="E1546" s="16">
        <v>-213622.2078</v>
      </c>
      <c r="F1546" s="13">
        <v>0.55801992300000003</v>
      </c>
      <c r="G1546" s="13">
        <v>-233120866</v>
      </c>
      <c r="H1546" s="13">
        <v>398338423.10000002</v>
      </c>
      <c r="I1546" s="13">
        <v>-5.3600000000000002E-2</v>
      </c>
      <c r="J1546" s="11">
        <f t="shared" si="24"/>
        <v>-5.36</v>
      </c>
    </row>
    <row r="1547" spans="1:10">
      <c r="A1547" s="21">
        <v>41215</v>
      </c>
      <c r="B1547" s="13" t="s">
        <v>21</v>
      </c>
      <c r="C1547" s="13">
        <v>0.19122964100000001</v>
      </c>
      <c r="D1547" s="16">
        <v>762000000</v>
      </c>
      <c r="E1547" s="16">
        <v>401359.71309999999</v>
      </c>
      <c r="F1547" s="13">
        <v>2.0868438710000001</v>
      </c>
      <c r="G1547" s="13">
        <v>437994367.89999998</v>
      </c>
      <c r="H1547" s="13">
        <v>398338423.10000002</v>
      </c>
      <c r="I1547" s="13">
        <v>0.1007</v>
      </c>
      <c r="J1547" s="11">
        <f t="shared" si="24"/>
        <v>10.07</v>
      </c>
    </row>
    <row r="1548" spans="1:10">
      <c r="A1548" s="21">
        <v>41215</v>
      </c>
      <c r="B1548" s="13" t="s">
        <v>24</v>
      </c>
      <c r="C1548" s="13">
        <v>0.25461800000000001</v>
      </c>
      <c r="D1548" s="16">
        <v>0</v>
      </c>
      <c r="E1548" s="16">
        <v>33600.800000000003</v>
      </c>
      <c r="F1548" s="13">
        <v>2.7785860499999999</v>
      </c>
      <c r="G1548" s="13">
        <v>36667758.82</v>
      </c>
      <c r="H1548" s="13">
        <v>398338423.10000002</v>
      </c>
      <c r="I1548" s="13">
        <v>8.3999999999999995E-3</v>
      </c>
      <c r="J1548" s="11">
        <f t="shared" si="24"/>
        <v>0.84</v>
      </c>
    </row>
    <row r="1549" spans="1:10">
      <c r="A1549" s="21">
        <v>41214</v>
      </c>
      <c r="B1549" s="13" t="s">
        <v>20</v>
      </c>
      <c r="C1549" s="13">
        <v>-0.62304675399999998</v>
      </c>
      <c r="D1549" s="16">
        <v>1170575225</v>
      </c>
      <c r="E1549" s="16">
        <v>-145245.83009999999</v>
      </c>
      <c r="F1549" s="13">
        <v>-6.790009178</v>
      </c>
      <c r="G1549" s="13">
        <v>-158289969.90000001</v>
      </c>
      <c r="H1549" s="13">
        <v>397772268.39999998</v>
      </c>
      <c r="I1549" s="13">
        <v>-3.6499999999999998E-2</v>
      </c>
      <c r="J1549" s="11">
        <f t="shared" si="24"/>
        <v>-3.65</v>
      </c>
    </row>
    <row r="1550" spans="1:10">
      <c r="A1550" s="21">
        <v>41214</v>
      </c>
      <c r="B1550" s="13" t="s">
        <v>23</v>
      </c>
      <c r="C1550" s="13">
        <v>5.1134826000000001E-2</v>
      </c>
      <c r="D1550" s="16">
        <v>0</v>
      </c>
      <c r="E1550" s="16">
        <v>-213604.269</v>
      </c>
      <c r="F1550" s="13">
        <v>0.557271081</v>
      </c>
      <c r="G1550" s="13">
        <v>-232787497.5</v>
      </c>
      <c r="H1550" s="13">
        <v>397772268.39999998</v>
      </c>
      <c r="I1550" s="13">
        <v>-5.3699999999999998E-2</v>
      </c>
      <c r="J1550" s="11">
        <f t="shared" si="24"/>
        <v>-5.37</v>
      </c>
    </row>
    <row r="1551" spans="1:10">
      <c r="A1551" s="21">
        <v>41214</v>
      </c>
      <c r="B1551" s="13" t="s">
        <v>21</v>
      </c>
      <c r="C1551" s="13">
        <v>0.19545597200000001</v>
      </c>
      <c r="D1551" s="16">
        <v>712000000</v>
      </c>
      <c r="E1551" s="16">
        <v>384827.46509999997</v>
      </c>
      <c r="F1551" s="13">
        <v>2.1300935050000001</v>
      </c>
      <c r="G1551" s="13">
        <v>419387791.30000001</v>
      </c>
      <c r="H1551" s="13">
        <v>397772268.39999998</v>
      </c>
      <c r="I1551" s="13">
        <v>9.6699999999999994E-2</v>
      </c>
      <c r="J1551" s="11">
        <f t="shared" si="24"/>
        <v>9.67</v>
      </c>
    </row>
    <row r="1552" spans="1:10">
      <c r="A1552" s="21">
        <v>41214</v>
      </c>
      <c r="B1552" s="13" t="s">
        <v>24</v>
      </c>
      <c r="C1552" s="13">
        <v>0.25564799999999999</v>
      </c>
      <c r="D1552" s="16">
        <v>0</v>
      </c>
      <c r="E1552" s="16">
        <v>56838</v>
      </c>
      <c r="F1552" s="13">
        <v>2.7860706359999998</v>
      </c>
      <c r="G1552" s="13">
        <v>61942468.880000003</v>
      </c>
      <c r="H1552" s="13">
        <v>397772268.39999998</v>
      </c>
      <c r="I1552" s="13">
        <v>1.4200000000000001E-2</v>
      </c>
      <c r="J1552" s="11">
        <f t="shared" si="24"/>
        <v>1.4200000000000002</v>
      </c>
    </row>
    <row r="1553" spans="1:10">
      <c r="A1553" s="21">
        <v>41213</v>
      </c>
      <c r="B1553" s="13" t="s">
        <v>20</v>
      </c>
      <c r="C1553" s="13">
        <v>-0.63318216900000002</v>
      </c>
      <c r="D1553" s="16">
        <v>1170575225</v>
      </c>
      <c r="E1553" s="16">
        <v>-138613.96840000001</v>
      </c>
      <c r="F1553" s="13">
        <v>-6.8795673380000002</v>
      </c>
      <c r="G1553" s="13">
        <v>-150605019.59999999</v>
      </c>
      <c r="H1553" s="13">
        <v>394653031.39999998</v>
      </c>
      <c r="I1553" s="13">
        <v>-3.5099999999999999E-2</v>
      </c>
      <c r="J1553" s="11">
        <f t="shared" si="24"/>
        <v>-3.51</v>
      </c>
    </row>
    <row r="1554" spans="1:10">
      <c r="A1554" s="21">
        <v>41213</v>
      </c>
      <c r="B1554" s="13" t="s">
        <v>23</v>
      </c>
      <c r="C1554" s="13">
        <v>5.1149606E-2</v>
      </c>
      <c r="D1554" s="16">
        <v>0</v>
      </c>
      <c r="E1554" s="16">
        <v>-213488.057</v>
      </c>
      <c r="F1554" s="13">
        <v>0.55574394900000001</v>
      </c>
      <c r="G1554" s="13">
        <v>-231956226.19999999</v>
      </c>
      <c r="H1554" s="13">
        <v>394653031.39999998</v>
      </c>
      <c r="I1554" s="13">
        <v>-5.3999999999999999E-2</v>
      </c>
      <c r="J1554" s="11">
        <f t="shared" si="24"/>
        <v>-5.4</v>
      </c>
    </row>
    <row r="1555" spans="1:10">
      <c r="A1555" s="21">
        <v>41213</v>
      </c>
      <c r="B1555" s="13" t="s">
        <v>21</v>
      </c>
      <c r="C1555" s="13">
        <v>0.18128514300000001</v>
      </c>
      <c r="D1555" s="16">
        <v>562000000</v>
      </c>
      <c r="E1555" s="16">
        <v>287656.5099</v>
      </c>
      <c r="F1555" s="13">
        <v>1.96967541</v>
      </c>
      <c r="G1555" s="13">
        <v>312540754.80000001</v>
      </c>
      <c r="H1555" s="13">
        <v>394653031.39999998</v>
      </c>
      <c r="I1555" s="13">
        <v>7.2800000000000004E-2</v>
      </c>
      <c r="J1555" s="11">
        <f t="shared" si="24"/>
        <v>7.28</v>
      </c>
    </row>
    <row r="1556" spans="1:10">
      <c r="A1556" s="21">
        <v>41213</v>
      </c>
      <c r="B1556" s="13" t="s">
        <v>24</v>
      </c>
      <c r="C1556" s="13">
        <v>0.25487100000000001</v>
      </c>
      <c r="D1556" s="16">
        <v>0</v>
      </c>
      <c r="E1556" s="16">
        <v>47606.85</v>
      </c>
      <c r="F1556" s="13">
        <v>2.7691907520000001</v>
      </c>
      <c r="G1556" s="13">
        <v>51725166.369999997</v>
      </c>
      <c r="H1556" s="13">
        <v>394653031.39999998</v>
      </c>
      <c r="I1556" s="13">
        <v>1.2E-2</v>
      </c>
      <c r="J1556" s="11">
        <f t="shared" si="24"/>
        <v>1.2</v>
      </c>
    </row>
    <row r="1557" spans="1:10">
      <c r="A1557" s="21">
        <v>41211</v>
      </c>
      <c r="B1557" s="13" t="s">
        <v>20</v>
      </c>
      <c r="C1557" s="13">
        <v>-0.63148894600000005</v>
      </c>
      <c r="D1557" s="16">
        <v>1170575225</v>
      </c>
      <c r="E1557" s="16">
        <v>-147391.36670000001</v>
      </c>
      <c r="F1557" s="13">
        <v>-6.8788364179999997</v>
      </c>
      <c r="G1557" s="13">
        <v>-160554053.59999999</v>
      </c>
      <c r="H1557" s="13">
        <v>394182809.5</v>
      </c>
      <c r="I1557" s="13">
        <v>-3.73E-2</v>
      </c>
      <c r="J1557" s="11">
        <f t="shared" si="24"/>
        <v>-3.73</v>
      </c>
    </row>
    <row r="1558" spans="1:10">
      <c r="A1558" s="21">
        <v>41211</v>
      </c>
      <c r="B1558" s="13" t="s">
        <v>23</v>
      </c>
      <c r="C1558" s="13">
        <v>5.1098552999999998E-2</v>
      </c>
      <c r="D1558" s="16">
        <v>0</v>
      </c>
      <c r="E1558" s="16">
        <v>-213513.15669999999</v>
      </c>
      <c r="F1558" s="13">
        <v>0.55661874899999997</v>
      </c>
      <c r="G1558" s="13">
        <v>-232580805.59999999</v>
      </c>
      <c r="H1558" s="13">
        <v>394182809.5</v>
      </c>
      <c r="I1558" s="13">
        <v>-5.4100000000000002E-2</v>
      </c>
      <c r="J1558" s="11">
        <f t="shared" si="24"/>
        <v>-5.41</v>
      </c>
    </row>
    <row r="1559" spans="1:10">
      <c r="A1559" s="21">
        <v>41211</v>
      </c>
      <c r="B1559" s="13" t="s">
        <v>21</v>
      </c>
      <c r="C1559" s="13">
        <v>0.186208241</v>
      </c>
      <c r="D1559" s="16">
        <v>562000000</v>
      </c>
      <c r="E1559" s="16">
        <v>295222.30949999997</v>
      </c>
      <c r="F1559" s="13">
        <v>2.0283744279999998</v>
      </c>
      <c r="G1559" s="13">
        <v>321586939.39999998</v>
      </c>
      <c r="H1559" s="13">
        <v>394182809.5</v>
      </c>
      <c r="I1559" s="13">
        <v>7.4800000000000005E-2</v>
      </c>
      <c r="J1559" s="11">
        <f t="shared" si="24"/>
        <v>7.48</v>
      </c>
    </row>
    <row r="1560" spans="1:10">
      <c r="A1560" s="21">
        <v>41211</v>
      </c>
      <c r="B1560" s="13" t="s">
        <v>24</v>
      </c>
      <c r="C1560" s="13">
        <v>0.25352999999999998</v>
      </c>
      <c r="D1560" s="16">
        <v>0</v>
      </c>
      <c r="E1560" s="16">
        <v>47288.474999999999</v>
      </c>
      <c r="F1560" s="13">
        <v>2.7617132619999998</v>
      </c>
      <c r="G1560" s="13">
        <v>51511540.469999999</v>
      </c>
      <c r="H1560" s="13">
        <v>394182809.5</v>
      </c>
      <c r="I1560" s="13">
        <v>1.1900000000000001E-2</v>
      </c>
      <c r="J1560" s="11">
        <f t="shared" si="24"/>
        <v>1.1900000000000002</v>
      </c>
    </row>
    <row r="1561" spans="1:10">
      <c r="A1561" s="21">
        <v>41208</v>
      </c>
      <c r="B1561" s="13" t="s">
        <v>20</v>
      </c>
      <c r="C1561" s="13">
        <v>-0.63805416400000003</v>
      </c>
      <c r="D1561" s="16">
        <v>1170575225</v>
      </c>
      <c r="E1561" s="16">
        <v>-149071.49059999999</v>
      </c>
      <c r="F1561" s="13">
        <v>-6.9689086910000002</v>
      </c>
      <c r="G1561" s="13">
        <v>-162817777.09999999</v>
      </c>
      <c r="H1561" s="13">
        <v>394058479.60000002</v>
      </c>
      <c r="I1561" s="13">
        <v>-3.78E-2</v>
      </c>
      <c r="J1561" s="11">
        <f t="shared" si="24"/>
        <v>-3.7800000000000002</v>
      </c>
    </row>
    <row r="1562" spans="1:10">
      <c r="A1562" s="21">
        <v>41208</v>
      </c>
      <c r="B1562" s="13" t="s">
        <v>23</v>
      </c>
      <c r="C1562" s="13">
        <v>5.1147309000000002E-2</v>
      </c>
      <c r="D1562" s="16">
        <v>0</v>
      </c>
      <c r="E1562" s="16">
        <v>-213579.66750000001</v>
      </c>
      <c r="F1562" s="13">
        <v>0.55863741099999997</v>
      </c>
      <c r="G1562" s="13">
        <v>-233274427.90000001</v>
      </c>
      <c r="H1562" s="13">
        <v>394058479.60000002</v>
      </c>
      <c r="I1562" s="13">
        <v>-5.4100000000000002E-2</v>
      </c>
      <c r="J1562" s="11">
        <f t="shared" si="24"/>
        <v>-5.41</v>
      </c>
    </row>
    <row r="1563" spans="1:10">
      <c r="A1563" s="21">
        <v>41208</v>
      </c>
      <c r="B1563" s="13" t="s">
        <v>21</v>
      </c>
      <c r="C1563" s="13">
        <v>0.191442048</v>
      </c>
      <c r="D1563" s="16">
        <v>562000000</v>
      </c>
      <c r="E1563" s="16">
        <v>303206.48830000003</v>
      </c>
      <c r="F1563" s="13">
        <v>2.0909543849999999</v>
      </c>
      <c r="G1563" s="13">
        <v>331165981</v>
      </c>
      <c r="H1563" s="13">
        <v>394058479.60000002</v>
      </c>
      <c r="I1563" s="13">
        <v>7.6899999999999996E-2</v>
      </c>
      <c r="J1563" s="11">
        <f t="shared" si="24"/>
        <v>7.6899999999999995</v>
      </c>
    </row>
    <row r="1564" spans="1:10">
      <c r="A1564" s="21">
        <v>41208</v>
      </c>
      <c r="B1564" s="13" t="s">
        <v>24</v>
      </c>
      <c r="C1564" s="13">
        <v>0.25347599999999998</v>
      </c>
      <c r="D1564" s="16">
        <v>0</v>
      </c>
      <c r="E1564" s="16">
        <v>47275.65</v>
      </c>
      <c r="F1564" s="13">
        <v>2.7684970949999999</v>
      </c>
      <c r="G1564" s="13">
        <v>51635065.909999996</v>
      </c>
      <c r="H1564" s="13">
        <v>394058479.60000002</v>
      </c>
      <c r="I1564" s="13">
        <v>1.1900000000000001E-2</v>
      </c>
      <c r="J1564" s="11">
        <f t="shared" si="24"/>
        <v>1.1900000000000002</v>
      </c>
    </row>
    <row r="1565" spans="1:10">
      <c r="A1565" s="21">
        <v>41207</v>
      </c>
      <c r="B1565" s="13" t="s">
        <v>20</v>
      </c>
      <c r="C1565" s="13">
        <v>-0.61292028200000004</v>
      </c>
      <c r="D1565" s="16">
        <v>1170575225</v>
      </c>
      <c r="E1565" s="16">
        <v>-148076.73019999999</v>
      </c>
      <c r="F1565" s="13">
        <v>-6.7367463900000004</v>
      </c>
      <c r="G1565" s="13">
        <v>-162754506.09999999</v>
      </c>
      <c r="H1565" s="13">
        <v>392744289.69999999</v>
      </c>
      <c r="I1565" s="13">
        <v>-3.7699999999999997E-2</v>
      </c>
      <c r="J1565" s="11">
        <f t="shared" si="24"/>
        <v>-3.7699999999999996</v>
      </c>
    </row>
    <row r="1566" spans="1:10">
      <c r="A1566" s="21">
        <v>41207</v>
      </c>
      <c r="B1566" s="13" t="s">
        <v>23</v>
      </c>
      <c r="C1566" s="13">
        <v>5.1101219000000003E-2</v>
      </c>
      <c r="D1566" s="16">
        <v>0</v>
      </c>
      <c r="E1566" s="16">
        <v>-213369.16339999999</v>
      </c>
      <c r="F1566" s="13">
        <v>0.56166513500000004</v>
      </c>
      <c r="G1566" s="13">
        <v>-234518906.19999999</v>
      </c>
      <c r="H1566" s="13">
        <v>392744289.69999999</v>
      </c>
      <c r="I1566" s="13">
        <v>-5.4300000000000001E-2</v>
      </c>
      <c r="J1566" s="11">
        <f t="shared" si="24"/>
        <v>-5.43</v>
      </c>
    </row>
    <row r="1567" spans="1:10">
      <c r="A1567" s="21">
        <v>41207</v>
      </c>
      <c r="B1567" s="13" t="s">
        <v>21</v>
      </c>
      <c r="C1567" s="13">
        <v>0.20194981300000001</v>
      </c>
      <c r="D1567" s="16">
        <v>612000000</v>
      </c>
      <c r="E1567" s="16">
        <v>344267.3566</v>
      </c>
      <c r="F1567" s="13">
        <v>2.2196763819999998</v>
      </c>
      <c r="G1567" s="13">
        <v>378392091.10000002</v>
      </c>
      <c r="H1567" s="13">
        <v>392744289.69999999</v>
      </c>
      <c r="I1567" s="13">
        <v>8.7599999999999997E-2</v>
      </c>
      <c r="J1567" s="11">
        <f t="shared" si="24"/>
        <v>8.76</v>
      </c>
    </row>
    <row r="1568" spans="1:10">
      <c r="A1568" s="21">
        <v>41207</v>
      </c>
      <c r="B1568" s="13" t="s">
        <v>24</v>
      </c>
      <c r="C1568" s="13">
        <v>0.25270599999999999</v>
      </c>
      <c r="D1568" s="16">
        <v>0</v>
      </c>
      <c r="E1568" s="16">
        <v>21016.400000000001</v>
      </c>
      <c r="F1568" s="13">
        <v>2.7775491909999999</v>
      </c>
      <c r="G1568" s="13">
        <v>23099603.809999999</v>
      </c>
      <c r="H1568" s="13">
        <v>392744289.69999999</v>
      </c>
      <c r="I1568" s="13">
        <v>5.3E-3</v>
      </c>
      <c r="J1568" s="11">
        <f t="shared" si="24"/>
        <v>0.53</v>
      </c>
    </row>
    <row r="1569" spans="1:10">
      <c r="A1569" s="21">
        <v>41206</v>
      </c>
      <c r="B1569" s="13" t="s">
        <v>20</v>
      </c>
      <c r="C1569" s="13">
        <v>-0.63042924899999997</v>
      </c>
      <c r="D1569" s="16">
        <v>1170575225</v>
      </c>
      <c r="E1569" s="16">
        <v>-152670.913</v>
      </c>
      <c r="F1569" s="13">
        <v>-6.8897582399999999</v>
      </c>
      <c r="G1569" s="13">
        <v>-166849124.19999999</v>
      </c>
      <c r="H1569" s="13">
        <v>393246882.69999999</v>
      </c>
      <c r="I1569" s="13">
        <v>-3.8800000000000001E-2</v>
      </c>
      <c r="J1569" s="11">
        <f t="shared" si="24"/>
        <v>-3.88</v>
      </c>
    </row>
    <row r="1570" spans="1:10">
      <c r="A1570" s="21">
        <v>41206</v>
      </c>
      <c r="B1570" s="13" t="s">
        <v>23</v>
      </c>
      <c r="C1570" s="13">
        <v>5.1049121000000003E-2</v>
      </c>
      <c r="D1570" s="16">
        <v>0</v>
      </c>
      <c r="E1570" s="16">
        <v>-213166.92610000001</v>
      </c>
      <c r="F1570" s="13">
        <v>0.55789940400000004</v>
      </c>
      <c r="G1570" s="13">
        <v>-232963268.69999999</v>
      </c>
      <c r="H1570" s="13">
        <v>393246882.69999999</v>
      </c>
      <c r="I1570" s="13">
        <v>-5.4199999999999998E-2</v>
      </c>
      <c r="J1570" s="11">
        <f t="shared" si="24"/>
        <v>-5.42</v>
      </c>
    </row>
    <row r="1571" spans="1:10">
      <c r="A1571" s="21">
        <v>41206</v>
      </c>
      <c r="B1571" s="13" t="s">
        <v>21</v>
      </c>
      <c r="C1571" s="13">
        <v>0.196529962</v>
      </c>
      <c r="D1571" s="16">
        <v>612000000</v>
      </c>
      <c r="E1571" s="16">
        <v>335954.45020000002</v>
      </c>
      <c r="F1571" s="13">
        <v>2.147812665</v>
      </c>
      <c r="G1571" s="13">
        <v>367153799.60000002</v>
      </c>
      <c r="H1571" s="13">
        <v>393246882.69999999</v>
      </c>
      <c r="I1571" s="13">
        <v>8.5400000000000004E-2</v>
      </c>
      <c r="J1571" s="11">
        <f t="shared" si="24"/>
        <v>8.5400000000000009</v>
      </c>
    </row>
    <row r="1572" spans="1:10">
      <c r="A1572" s="21">
        <v>41206</v>
      </c>
      <c r="B1572" s="13" t="s">
        <v>24</v>
      </c>
      <c r="C1572" s="13">
        <v>0.25308199999999997</v>
      </c>
      <c r="D1572" s="16">
        <v>0</v>
      </c>
      <c r="E1572" s="16">
        <v>21162.799999999999</v>
      </c>
      <c r="F1572" s="13">
        <v>2.765851676</v>
      </c>
      <c r="G1572" s="13">
        <v>23128142.600000001</v>
      </c>
      <c r="H1572" s="13">
        <v>393246882.69999999</v>
      </c>
      <c r="I1572" s="13">
        <v>5.3E-3</v>
      </c>
      <c r="J1572" s="11">
        <f t="shared" si="24"/>
        <v>0.53</v>
      </c>
    </row>
    <row r="1573" spans="1:10">
      <c r="A1573" s="21">
        <v>41205</v>
      </c>
      <c r="B1573" s="13" t="s">
        <v>20</v>
      </c>
      <c r="C1573" s="13">
        <v>-0.62579216100000001</v>
      </c>
      <c r="D1573" s="16">
        <v>1170575225</v>
      </c>
      <c r="E1573" s="16">
        <v>-150908.7218</v>
      </c>
      <c r="F1573" s="13">
        <v>-6.8352312570000002</v>
      </c>
      <c r="G1573" s="13">
        <v>-164830446.30000001</v>
      </c>
      <c r="H1573" s="13">
        <v>393256720.30000001</v>
      </c>
      <c r="I1573" s="13">
        <v>-3.8300000000000001E-2</v>
      </c>
      <c r="J1573" s="11">
        <f t="shared" si="24"/>
        <v>-3.83</v>
      </c>
    </row>
    <row r="1574" spans="1:10">
      <c r="A1574" s="21">
        <v>41205</v>
      </c>
      <c r="B1574" s="13" t="s">
        <v>23</v>
      </c>
      <c r="C1574" s="13">
        <v>5.1096390999999998E-2</v>
      </c>
      <c r="D1574" s="16">
        <v>0</v>
      </c>
      <c r="E1574" s="16">
        <v>-213385.6851</v>
      </c>
      <c r="F1574" s="13">
        <v>0.55810166800000005</v>
      </c>
      <c r="G1574" s="13">
        <v>-233071073</v>
      </c>
      <c r="H1574" s="13">
        <v>393256720.30000001</v>
      </c>
      <c r="I1574" s="13">
        <v>-5.4199999999999998E-2</v>
      </c>
      <c r="J1574" s="11">
        <f t="shared" si="24"/>
        <v>-5.42</v>
      </c>
    </row>
    <row r="1575" spans="1:10">
      <c r="A1575" s="21">
        <v>41205</v>
      </c>
      <c r="B1575" s="13" t="s">
        <v>21</v>
      </c>
      <c r="C1575" s="13">
        <v>0.19085308600000001</v>
      </c>
      <c r="D1575" s="16">
        <v>612000000</v>
      </c>
      <c r="E1575" s="16">
        <v>326657.25689999998</v>
      </c>
      <c r="F1575" s="13">
        <v>2.0845978270000001</v>
      </c>
      <c r="G1575" s="13">
        <v>356792243.80000001</v>
      </c>
      <c r="H1575" s="13">
        <v>393256720.30000001</v>
      </c>
      <c r="I1575" s="13">
        <v>8.3000000000000004E-2</v>
      </c>
      <c r="J1575" s="11">
        <f t="shared" si="24"/>
        <v>8.3000000000000007</v>
      </c>
    </row>
    <row r="1576" spans="1:10">
      <c r="A1576" s="21">
        <v>41205</v>
      </c>
      <c r="B1576" s="13" t="s">
        <v>24</v>
      </c>
      <c r="C1576" s="13">
        <v>0.252052</v>
      </c>
      <c r="D1576" s="16">
        <v>0</v>
      </c>
      <c r="E1576" s="16">
        <v>20906.8</v>
      </c>
      <c r="F1576" s="13">
        <v>2.7530445669999999</v>
      </c>
      <c r="G1576" s="13">
        <v>22835507.02</v>
      </c>
      <c r="H1576" s="13">
        <v>393256720.30000001</v>
      </c>
      <c r="I1576" s="13">
        <v>5.3E-3</v>
      </c>
      <c r="J1576" s="11">
        <f t="shared" si="24"/>
        <v>0.53</v>
      </c>
    </row>
    <row r="1577" spans="1:10">
      <c r="A1577" s="21">
        <v>41204</v>
      </c>
      <c r="B1577" s="13" t="s">
        <v>20</v>
      </c>
      <c r="C1577" s="13">
        <v>-0.63650138899999997</v>
      </c>
      <c r="D1577" s="16">
        <v>1170575225</v>
      </c>
      <c r="E1577" s="16">
        <v>-153940.82070000001</v>
      </c>
      <c r="F1577" s="13">
        <v>-6.9679295310000002</v>
      </c>
      <c r="G1577" s="13">
        <v>-168522615.80000001</v>
      </c>
      <c r="H1577" s="13">
        <v>393058590.30000001</v>
      </c>
      <c r="I1577" s="13">
        <v>-3.9100000000000003E-2</v>
      </c>
      <c r="J1577" s="11">
        <f t="shared" si="24"/>
        <v>-3.91</v>
      </c>
    </row>
    <row r="1578" spans="1:10">
      <c r="A1578" s="21">
        <v>41204</v>
      </c>
      <c r="B1578" s="13" t="s">
        <v>23</v>
      </c>
      <c r="C1578" s="13">
        <v>5.1087762000000002E-2</v>
      </c>
      <c r="D1578" s="16">
        <v>0</v>
      </c>
      <c r="E1578" s="16">
        <v>-213326.67879999999</v>
      </c>
      <c r="F1578" s="13">
        <v>0.55926967599999999</v>
      </c>
      <c r="G1578" s="13">
        <v>-233533703.30000001</v>
      </c>
      <c r="H1578" s="13">
        <v>393058590.30000001</v>
      </c>
      <c r="I1578" s="13">
        <v>-5.4199999999999998E-2</v>
      </c>
      <c r="J1578" s="11">
        <f t="shared" si="24"/>
        <v>-5.42</v>
      </c>
    </row>
    <row r="1579" spans="1:10">
      <c r="A1579" s="21">
        <v>41204</v>
      </c>
      <c r="B1579" s="13" t="s">
        <v>21</v>
      </c>
      <c r="C1579" s="13">
        <v>0.194590709</v>
      </c>
      <c r="D1579" s="16">
        <v>612000000</v>
      </c>
      <c r="E1579" s="16">
        <v>332865.26439999999</v>
      </c>
      <c r="F1579" s="13">
        <v>2.1302299900000001</v>
      </c>
      <c r="G1579" s="13">
        <v>364395387.89999998</v>
      </c>
      <c r="H1579" s="13">
        <v>393058590.30000001</v>
      </c>
      <c r="I1579" s="13">
        <v>8.4599999999999995E-2</v>
      </c>
      <c r="J1579" s="11">
        <f t="shared" si="24"/>
        <v>8.4599999999999991</v>
      </c>
    </row>
    <row r="1580" spans="1:10">
      <c r="A1580" s="21">
        <v>41204</v>
      </c>
      <c r="B1580" s="13" t="s">
        <v>24</v>
      </c>
      <c r="C1580" s="13">
        <v>0.25288899999999997</v>
      </c>
      <c r="D1580" s="16">
        <v>0</v>
      </c>
      <c r="E1580" s="16">
        <v>21077.599999999999</v>
      </c>
      <c r="F1580" s="13">
        <v>2.7684350129999999</v>
      </c>
      <c r="G1580" s="13">
        <v>23074141.550000001</v>
      </c>
      <c r="H1580" s="13">
        <v>393058590.30000001</v>
      </c>
      <c r="I1580" s="13">
        <v>5.3E-3</v>
      </c>
      <c r="J1580" s="11">
        <f t="shared" si="24"/>
        <v>0.53</v>
      </c>
    </row>
    <row r="1581" spans="1:10">
      <c r="A1581" s="21">
        <v>41201</v>
      </c>
      <c r="B1581" s="13" t="s">
        <v>20</v>
      </c>
      <c r="C1581" s="13">
        <v>-0.63477638700000005</v>
      </c>
      <c r="D1581" s="16">
        <v>1170575225</v>
      </c>
      <c r="E1581" s="16">
        <v>-153222.8162</v>
      </c>
      <c r="F1581" s="13">
        <v>-6.9288068950000001</v>
      </c>
      <c r="G1581" s="13">
        <v>-167248077.80000001</v>
      </c>
      <c r="H1581" s="13">
        <v>392581695.80000001</v>
      </c>
      <c r="I1581" s="13">
        <v>-3.9E-2</v>
      </c>
      <c r="J1581" s="11">
        <f t="shared" si="24"/>
        <v>-3.9</v>
      </c>
    </row>
    <row r="1582" spans="1:10">
      <c r="A1582" s="21">
        <v>41201</v>
      </c>
      <c r="B1582" s="13" t="s">
        <v>23</v>
      </c>
      <c r="C1582" s="13">
        <v>5.1071974999999999E-2</v>
      </c>
      <c r="D1582" s="16">
        <v>0</v>
      </c>
      <c r="E1582" s="16">
        <v>-213294.68410000001</v>
      </c>
      <c r="F1582" s="13">
        <v>0.55746851900000005</v>
      </c>
      <c r="G1582" s="13">
        <v>-232818628.40000001</v>
      </c>
      <c r="H1582" s="13">
        <v>392581695.80000001</v>
      </c>
      <c r="I1582" s="13">
        <v>-5.4300000000000001E-2</v>
      </c>
      <c r="J1582" s="11">
        <f t="shared" si="24"/>
        <v>-5.43</v>
      </c>
    </row>
    <row r="1583" spans="1:10">
      <c r="A1583" s="21">
        <v>41201</v>
      </c>
      <c r="B1583" s="13" t="s">
        <v>21</v>
      </c>
      <c r="C1583" s="13">
        <v>0.189161985</v>
      </c>
      <c r="D1583" s="16">
        <v>612000000</v>
      </c>
      <c r="E1583" s="16">
        <v>323823.2758</v>
      </c>
      <c r="F1583" s="13">
        <v>2.0647694099999998</v>
      </c>
      <c r="G1583" s="13">
        <v>353464462.80000001</v>
      </c>
      <c r="H1583" s="13">
        <v>392581695.80000001</v>
      </c>
      <c r="I1583" s="13">
        <v>8.2400000000000001E-2</v>
      </c>
      <c r="J1583" s="11">
        <f t="shared" si="24"/>
        <v>8.24</v>
      </c>
    </row>
    <row r="1584" spans="1:10">
      <c r="A1584" s="21">
        <v>41201</v>
      </c>
      <c r="B1584" s="13" t="s">
        <v>24</v>
      </c>
      <c r="C1584" s="13">
        <v>0.25105899999999998</v>
      </c>
      <c r="D1584" s="16">
        <v>0</v>
      </c>
      <c r="E1584" s="16">
        <v>20559.599999999999</v>
      </c>
      <c r="F1584" s="13">
        <v>2.7403970370000001</v>
      </c>
      <c r="G1584" s="13">
        <v>22441524.469999999</v>
      </c>
      <c r="H1584" s="13">
        <v>392581695.80000001</v>
      </c>
      <c r="I1584" s="13">
        <v>5.1999999999999998E-3</v>
      </c>
      <c r="J1584" s="11">
        <f t="shared" si="24"/>
        <v>0.52</v>
      </c>
    </row>
    <row r="1585" spans="1:10">
      <c r="A1585" s="21">
        <v>41200</v>
      </c>
      <c r="B1585" s="13" t="s">
        <v>20</v>
      </c>
      <c r="C1585" s="13">
        <v>-0.62812610199999996</v>
      </c>
      <c r="D1585" s="16">
        <v>1170575225</v>
      </c>
      <c r="E1585" s="16">
        <v>-151191.5668</v>
      </c>
      <c r="F1585" s="13">
        <v>-6.8885580170000003</v>
      </c>
      <c r="G1585" s="13">
        <v>-165809361.59999999</v>
      </c>
      <c r="H1585" s="13">
        <v>391733262.60000002</v>
      </c>
      <c r="I1585" s="13">
        <v>-3.85E-2</v>
      </c>
      <c r="J1585" s="11">
        <f t="shared" si="24"/>
        <v>-3.85</v>
      </c>
    </row>
    <row r="1586" spans="1:10">
      <c r="A1586" s="21">
        <v>41200</v>
      </c>
      <c r="B1586" s="13" t="s">
        <v>23</v>
      </c>
      <c r="C1586" s="13">
        <v>5.1049928000000001E-2</v>
      </c>
      <c r="D1586" s="16">
        <v>0</v>
      </c>
      <c r="E1586" s="16">
        <v>-213279.93109999999</v>
      </c>
      <c r="F1586" s="13">
        <v>0.55985635600000005</v>
      </c>
      <c r="G1586" s="13">
        <v>-233900672.90000001</v>
      </c>
      <c r="H1586" s="13">
        <v>391733262.60000002</v>
      </c>
      <c r="I1586" s="13">
        <v>-5.4399999999999997E-2</v>
      </c>
      <c r="J1586" s="11">
        <f t="shared" si="24"/>
        <v>-5.4399999999999995</v>
      </c>
    </row>
    <row r="1587" spans="1:10">
      <c r="A1587" s="21">
        <v>41200</v>
      </c>
      <c r="B1587" s="13" t="s">
        <v>21</v>
      </c>
      <c r="C1587" s="13">
        <v>0.20089839800000001</v>
      </c>
      <c r="D1587" s="16">
        <v>612000000</v>
      </c>
      <c r="E1587" s="16">
        <v>341875.89500000002</v>
      </c>
      <c r="F1587" s="13">
        <v>2.2032204449999999</v>
      </c>
      <c r="G1587" s="13">
        <v>374929799.89999998</v>
      </c>
      <c r="H1587" s="13">
        <v>391733262.60000002</v>
      </c>
      <c r="I1587" s="13">
        <v>8.72E-2</v>
      </c>
      <c r="J1587" s="11">
        <f t="shared" si="24"/>
        <v>8.7200000000000006</v>
      </c>
    </row>
    <row r="1588" spans="1:10">
      <c r="A1588" s="21">
        <v>41200</v>
      </c>
      <c r="B1588" s="13" t="s">
        <v>24</v>
      </c>
      <c r="C1588" s="13">
        <v>0.25147700000000001</v>
      </c>
      <c r="D1588" s="16">
        <v>0</v>
      </c>
      <c r="E1588" s="16">
        <v>3522.3</v>
      </c>
      <c r="F1588" s="13">
        <v>2.7579078450000001</v>
      </c>
      <c r="G1588" s="13">
        <v>3862849.8050000002</v>
      </c>
      <c r="H1588" s="13">
        <v>391733262.60000002</v>
      </c>
      <c r="I1588" s="13">
        <v>8.0000000000000004E-4</v>
      </c>
      <c r="J1588" s="11">
        <f t="shared" si="24"/>
        <v>0.08</v>
      </c>
    </row>
    <row r="1589" spans="1:10">
      <c r="A1589" s="21">
        <v>41199</v>
      </c>
      <c r="B1589" s="13" t="s">
        <v>20</v>
      </c>
      <c r="C1589" s="13">
        <v>-0.62409563999999995</v>
      </c>
      <c r="D1589" s="16">
        <v>1170575225</v>
      </c>
      <c r="E1589" s="16">
        <v>-149924.3756</v>
      </c>
      <c r="F1589" s="13">
        <v>-6.8286916470000003</v>
      </c>
      <c r="G1589" s="13">
        <v>-164043339.80000001</v>
      </c>
      <c r="H1589" s="13">
        <v>391721535.5</v>
      </c>
      <c r="I1589" s="13">
        <v>-3.8199999999999998E-2</v>
      </c>
      <c r="J1589" s="11">
        <f t="shared" si="24"/>
        <v>-3.82</v>
      </c>
    </row>
    <row r="1590" spans="1:10">
      <c r="A1590" s="21">
        <v>41199</v>
      </c>
      <c r="B1590" s="13" t="s">
        <v>23</v>
      </c>
      <c r="C1590" s="13">
        <v>5.1047187000000001E-2</v>
      </c>
      <c r="D1590" s="16">
        <v>0</v>
      </c>
      <c r="E1590" s="16">
        <v>-213140.56159999999</v>
      </c>
      <c r="F1590" s="13">
        <v>0.55854500100000004</v>
      </c>
      <c r="G1590" s="13">
        <v>-233212841</v>
      </c>
      <c r="H1590" s="13">
        <v>391721535.5</v>
      </c>
      <c r="I1590" s="13">
        <v>-5.4399999999999997E-2</v>
      </c>
      <c r="J1590" s="11">
        <f t="shared" si="24"/>
        <v>-5.4399999999999995</v>
      </c>
    </row>
    <row r="1591" spans="1:10">
      <c r="A1591" s="21">
        <v>41199</v>
      </c>
      <c r="B1591" s="13" t="s">
        <v>21</v>
      </c>
      <c r="C1591" s="13">
        <v>0.194565767</v>
      </c>
      <c r="D1591" s="16">
        <v>472000000</v>
      </c>
      <c r="E1591" s="16">
        <v>261211.95360000001</v>
      </c>
      <c r="F1591" s="13">
        <v>2.1288878539999998</v>
      </c>
      <c r="G1591" s="13">
        <v>285811303.80000001</v>
      </c>
      <c r="H1591" s="13">
        <v>391721535.5</v>
      </c>
      <c r="I1591" s="13">
        <v>6.6600000000000006E-2</v>
      </c>
      <c r="J1591" s="11">
        <f t="shared" si="24"/>
        <v>6.660000000000001</v>
      </c>
    </row>
    <row r="1592" spans="1:10">
      <c r="A1592" s="21">
        <v>41199</v>
      </c>
      <c r="B1592" s="13" t="s">
        <v>24</v>
      </c>
      <c r="C1592" s="13">
        <v>0.173819</v>
      </c>
      <c r="D1592" s="16">
        <v>0</v>
      </c>
      <c r="E1592" s="16">
        <v>52145.7</v>
      </c>
      <c r="F1592" s="13">
        <v>1.9018821429999999</v>
      </c>
      <c r="G1592" s="13">
        <v>57056464.299999997</v>
      </c>
      <c r="H1592" s="13">
        <v>391721535.5</v>
      </c>
      <c r="I1592" s="13">
        <v>1.3299999999999999E-2</v>
      </c>
      <c r="J1592" s="11">
        <f t="shared" si="24"/>
        <v>1.3299999999999998</v>
      </c>
    </row>
    <row r="1593" spans="1:10">
      <c r="A1593" s="21">
        <v>41198</v>
      </c>
      <c r="B1593" s="13" t="s">
        <v>20</v>
      </c>
      <c r="C1593" s="13">
        <v>-0.646593317</v>
      </c>
      <c r="D1593" s="16">
        <v>1170575225</v>
      </c>
      <c r="E1593" s="16">
        <v>-155728.96249999999</v>
      </c>
      <c r="F1593" s="13">
        <v>-7.0148800099999997</v>
      </c>
      <c r="G1593" s="13">
        <v>-168950089.19999999</v>
      </c>
      <c r="H1593" s="13">
        <v>392745476.69999999</v>
      </c>
      <c r="I1593" s="13">
        <v>-3.9600000000000003E-2</v>
      </c>
      <c r="J1593" s="11">
        <f t="shared" si="24"/>
        <v>-3.9600000000000004</v>
      </c>
    </row>
    <row r="1594" spans="1:10">
      <c r="A1594" s="21">
        <v>41198</v>
      </c>
      <c r="B1594" s="13" t="s">
        <v>23</v>
      </c>
      <c r="C1594" s="13">
        <v>5.1060056999999999E-2</v>
      </c>
      <c r="D1594" s="16">
        <v>0</v>
      </c>
      <c r="E1594" s="16">
        <v>-213243.2879</v>
      </c>
      <c r="F1594" s="13">
        <v>0.55394969900000002</v>
      </c>
      <c r="G1594" s="13">
        <v>-231347284</v>
      </c>
      <c r="H1594" s="13">
        <v>392745476.69999999</v>
      </c>
      <c r="I1594" s="13">
        <v>-5.4199999999999998E-2</v>
      </c>
      <c r="J1594" s="11">
        <f t="shared" si="24"/>
        <v>-5.42</v>
      </c>
    </row>
    <row r="1595" spans="1:10">
      <c r="A1595" s="21">
        <v>41198</v>
      </c>
      <c r="B1595" s="13" t="s">
        <v>21</v>
      </c>
      <c r="C1595" s="13">
        <v>0.151674632</v>
      </c>
      <c r="D1595" s="16">
        <v>489000000</v>
      </c>
      <c r="E1595" s="16">
        <v>232517.44889999999</v>
      </c>
      <c r="F1595" s="13">
        <v>1.6455155290000001</v>
      </c>
      <c r="G1595" s="13">
        <v>252257788.80000001</v>
      </c>
      <c r="H1595" s="13">
        <v>392745476.69999999</v>
      </c>
      <c r="I1595" s="13">
        <v>5.9200000000000003E-2</v>
      </c>
      <c r="J1595" s="11">
        <f t="shared" si="24"/>
        <v>5.92</v>
      </c>
    </row>
    <row r="1596" spans="1:10">
      <c r="A1596" s="21">
        <v>41198</v>
      </c>
      <c r="B1596" s="13" t="s">
        <v>24</v>
      </c>
      <c r="C1596" s="13">
        <v>0.175512</v>
      </c>
      <c r="D1596" s="16">
        <v>0</v>
      </c>
      <c r="E1596" s="16">
        <v>157960.79999999999</v>
      </c>
      <c r="F1596" s="13">
        <v>1.904126733</v>
      </c>
      <c r="G1596" s="13">
        <v>171371406</v>
      </c>
      <c r="H1596" s="13">
        <v>392745476.69999999</v>
      </c>
      <c r="I1596" s="13">
        <v>4.02E-2</v>
      </c>
      <c r="J1596" s="11">
        <f t="shared" si="24"/>
        <v>4.0199999999999996</v>
      </c>
    </row>
    <row r="1597" spans="1:10">
      <c r="A1597" s="21">
        <v>41197</v>
      </c>
      <c r="B1597" s="13" t="s">
        <v>20</v>
      </c>
      <c r="C1597" s="13">
        <v>-0.56088920499999995</v>
      </c>
      <c r="D1597" s="16">
        <v>1120575225</v>
      </c>
      <c r="E1597" s="16">
        <v>-114838.7582</v>
      </c>
      <c r="F1597" s="13">
        <v>-6.0536935390000002</v>
      </c>
      <c r="G1597" s="13">
        <v>-123945806.5</v>
      </c>
      <c r="H1597" s="13">
        <v>393895218.39999998</v>
      </c>
      <c r="I1597" s="13">
        <v>-2.9100000000000001E-2</v>
      </c>
      <c r="J1597" s="11">
        <f t="shared" si="24"/>
        <v>-2.91</v>
      </c>
    </row>
    <row r="1598" spans="1:10">
      <c r="A1598" s="21">
        <v>41197</v>
      </c>
      <c r="B1598" s="13" t="s">
        <v>23</v>
      </c>
      <c r="C1598" s="13">
        <v>5.1028087E-2</v>
      </c>
      <c r="D1598" s="16">
        <v>0</v>
      </c>
      <c r="E1598" s="16">
        <v>-213160.70749999999</v>
      </c>
      <c r="F1598" s="13">
        <v>0.55074763000000004</v>
      </c>
      <c r="G1598" s="13">
        <v>-230064973</v>
      </c>
      <c r="H1598" s="13">
        <v>393895218.39999998</v>
      </c>
      <c r="I1598" s="13">
        <v>-5.4100000000000002E-2</v>
      </c>
      <c r="J1598" s="11">
        <f t="shared" si="24"/>
        <v>-5.41</v>
      </c>
    </row>
    <row r="1599" spans="1:10">
      <c r="A1599" s="21">
        <v>41197</v>
      </c>
      <c r="B1599" s="13" t="s">
        <v>21</v>
      </c>
      <c r="C1599" s="13">
        <v>0.14342744399999999</v>
      </c>
      <c r="D1599" s="16">
        <v>399000000</v>
      </c>
      <c r="E1599" s="16">
        <v>179722.0105</v>
      </c>
      <c r="F1599" s="13">
        <v>1.548016584</v>
      </c>
      <c r="G1599" s="13">
        <v>193974489.80000001</v>
      </c>
      <c r="H1599" s="13">
        <v>393895218.39999998</v>
      </c>
      <c r="I1599" s="13">
        <v>4.5600000000000002E-2</v>
      </c>
      <c r="J1599" s="11">
        <f t="shared" si="24"/>
        <v>4.5600000000000005</v>
      </c>
    </row>
    <row r="1600" spans="1:10">
      <c r="A1600" s="21">
        <v>41197</v>
      </c>
      <c r="B1600" s="13" t="s">
        <v>24</v>
      </c>
      <c r="C1600" s="13">
        <v>0.175675</v>
      </c>
      <c r="D1600" s="16">
        <v>0</v>
      </c>
      <c r="E1600" s="16">
        <v>158107.5</v>
      </c>
      <c r="F1600" s="13">
        <v>1.896065396</v>
      </c>
      <c r="G1600" s="13">
        <v>170645885.59999999</v>
      </c>
      <c r="H1600" s="13">
        <v>393895218.39999998</v>
      </c>
      <c r="I1600" s="13">
        <v>4.0099999999999997E-2</v>
      </c>
      <c r="J1600" s="11">
        <f t="shared" si="24"/>
        <v>4.01</v>
      </c>
    </row>
    <row r="1601" spans="1:10">
      <c r="A1601" s="21">
        <v>41194</v>
      </c>
      <c r="B1601" s="13" t="s">
        <v>20</v>
      </c>
      <c r="C1601" s="13">
        <v>-0.55275827300000002</v>
      </c>
      <c r="D1601" s="16">
        <v>1120575225</v>
      </c>
      <c r="E1601" s="16">
        <v>-113034.83869999999</v>
      </c>
      <c r="F1601" s="13">
        <v>-5.9639549350000003</v>
      </c>
      <c r="G1601" s="13">
        <v>-121958316.5</v>
      </c>
      <c r="H1601" s="13">
        <v>393658313.60000002</v>
      </c>
      <c r="I1601" s="13">
        <v>-2.87E-2</v>
      </c>
      <c r="J1601" s="11">
        <f t="shared" si="24"/>
        <v>-2.87</v>
      </c>
    </row>
    <row r="1602" spans="1:10">
      <c r="A1602" s="21">
        <v>41194</v>
      </c>
      <c r="B1602" s="13" t="s">
        <v>23</v>
      </c>
      <c r="C1602" s="13">
        <v>5.1040295999999999E-2</v>
      </c>
      <c r="D1602" s="16">
        <v>0</v>
      </c>
      <c r="E1602" s="16">
        <v>-213183.42120000001</v>
      </c>
      <c r="F1602" s="13">
        <v>0.550696462</v>
      </c>
      <c r="G1602" s="13">
        <v>-230013077.90000001</v>
      </c>
      <c r="H1602" s="13">
        <v>393658313.60000002</v>
      </c>
      <c r="I1602" s="13">
        <v>-5.4100000000000002E-2</v>
      </c>
      <c r="J1602" s="11">
        <f t="shared" si="24"/>
        <v>-5.41</v>
      </c>
    </row>
    <row r="1603" spans="1:10">
      <c r="A1603" s="21">
        <v>41194</v>
      </c>
      <c r="B1603" s="13" t="s">
        <v>21</v>
      </c>
      <c r="C1603" s="13">
        <v>0.139760566</v>
      </c>
      <c r="D1603" s="16">
        <v>384000000</v>
      </c>
      <c r="E1603" s="16">
        <v>162056.36919999999</v>
      </c>
      <c r="F1603" s="13">
        <v>1.507938928</v>
      </c>
      <c r="G1603" s="13">
        <v>174849826.80000001</v>
      </c>
      <c r="H1603" s="13">
        <v>393658313.60000002</v>
      </c>
      <c r="I1603" s="13">
        <v>4.1099999999999998E-2</v>
      </c>
      <c r="J1603" s="11">
        <f t="shared" ref="J1603:J1666" si="25">I1603*100</f>
        <v>4.1099999999999994</v>
      </c>
    </row>
    <row r="1604" spans="1:10">
      <c r="A1604" s="21">
        <v>41194</v>
      </c>
      <c r="B1604" s="13" t="s">
        <v>24</v>
      </c>
      <c r="C1604" s="13">
        <v>0.17563500000000001</v>
      </c>
      <c r="D1604" s="16">
        <v>0</v>
      </c>
      <c r="E1604" s="16">
        <v>158071.5</v>
      </c>
      <c r="F1604" s="13">
        <v>1.895004157</v>
      </c>
      <c r="G1604" s="13">
        <v>170550374.09999999</v>
      </c>
      <c r="H1604" s="13">
        <v>393658313.60000002</v>
      </c>
      <c r="I1604" s="13">
        <v>4.0099999999999997E-2</v>
      </c>
      <c r="J1604" s="11">
        <f t="shared" si="25"/>
        <v>4.01</v>
      </c>
    </row>
    <row r="1605" spans="1:10">
      <c r="A1605" s="21">
        <v>41193</v>
      </c>
      <c r="B1605" s="13" t="s">
        <v>20</v>
      </c>
      <c r="C1605" s="13">
        <v>-0.561072287</v>
      </c>
      <c r="D1605" s="16">
        <v>1120575225</v>
      </c>
      <c r="E1605" s="16">
        <v>-115709.7694</v>
      </c>
      <c r="F1605" s="13">
        <v>-6.0593575849999999</v>
      </c>
      <c r="G1605" s="13">
        <v>-124961949.7</v>
      </c>
      <c r="H1605" s="13">
        <v>393836830.5</v>
      </c>
      <c r="I1605" s="13">
        <v>-2.93E-2</v>
      </c>
      <c r="J1605" s="11">
        <f t="shared" si="25"/>
        <v>-2.93</v>
      </c>
    </row>
    <row r="1606" spans="1:10">
      <c r="A1606" s="21">
        <v>41193</v>
      </c>
      <c r="B1606" s="13" t="s">
        <v>23</v>
      </c>
      <c r="C1606" s="13">
        <v>5.1061616999999997E-2</v>
      </c>
      <c r="D1606" s="16">
        <v>0</v>
      </c>
      <c r="E1606" s="16">
        <v>-213232.14509999999</v>
      </c>
      <c r="F1606" s="13">
        <v>0.55144515900000002</v>
      </c>
      <c r="G1606" s="13">
        <v>-230282237.30000001</v>
      </c>
      <c r="H1606" s="13">
        <v>393836830.5</v>
      </c>
      <c r="I1606" s="13">
        <v>-5.4100000000000002E-2</v>
      </c>
      <c r="J1606" s="11">
        <f t="shared" si="25"/>
        <v>-5.41</v>
      </c>
    </row>
    <row r="1607" spans="1:10">
      <c r="A1607" s="21">
        <v>41193</v>
      </c>
      <c r="B1607" s="13" t="s">
        <v>21</v>
      </c>
      <c r="C1607" s="13">
        <v>0.104568123</v>
      </c>
      <c r="D1607" s="16">
        <v>384000000</v>
      </c>
      <c r="E1607" s="16">
        <v>175300.84520000001</v>
      </c>
      <c r="F1607" s="13">
        <v>1.1292941460000001</v>
      </c>
      <c r="G1607" s="13">
        <v>189317941.80000001</v>
      </c>
      <c r="H1607" s="13">
        <v>393836830.5</v>
      </c>
      <c r="I1607" s="13">
        <v>4.4499999999999998E-2</v>
      </c>
      <c r="J1607" s="11">
        <f t="shared" si="25"/>
        <v>4.45</v>
      </c>
    </row>
    <row r="1608" spans="1:10">
      <c r="A1608" s="21">
        <v>41193</v>
      </c>
      <c r="B1608" s="13" t="s">
        <v>24</v>
      </c>
      <c r="C1608" s="13">
        <v>0.174592</v>
      </c>
      <c r="D1608" s="16">
        <v>0</v>
      </c>
      <c r="E1608" s="16">
        <v>157132.79999999999</v>
      </c>
      <c r="F1608" s="13">
        <v>1.885524172</v>
      </c>
      <c r="G1608" s="13">
        <v>169697175.5</v>
      </c>
      <c r="H1608" s="13">
        <v>393836830.5</v>
      </c>
      <c r="I1608" s="13">
        <v>3.9800000000000002E-2</v>
      </c>
      <c r="J1608" s="11">
        <f t="shared" si="25"/>
        <v>3.9800000000000004</v>
      </c>
    </row>
    <row r="1609" spans="1:10">
      <c r="A1609" s="21">
        <v>41192</v>
      </c>
      <c r="B1609" s="13" t="s">
        <v>20</v>
      </c>
      <c r="C1609" s="13">
        <v>-0.54726849799999999</v>
      </c>
      <c r="D1609" s="16">
        <v>1220575225</v>
      </c>
      <c r="E1609" s="16">
        <v>-110207.1137</v>
      </c>
      <c r="F1609" s="13">
        <v>-5.9114222889999999</v>
      </c>
      <c r="G1609" s="13">
        <v>-119042260</v>
      </c>
      <c r="H1609" s="13">
        <v>392962369.30000001</v>
      </c>
      <c r="I1609" s="13">
        <v>-2.8000000000000001E-2</v>
      </c>
      <c r="J1609" s="11">
        <f t="shared" si="25"/>
        <v>-2.8000000000000003</v>
      </c>
    </row>
    <row r="1610" spans="1:10">
      <c r="A1610" s="21">
        <v>41192</v>
      </c>
      <c r="B1610" s="13" t="s">
        <v>23</v>
      </c>
      <c r="C1610" s="13">
        <v>4.8303311000000002E-2</v>
      </c>
      <c r="D1610" s="16">
        <v>0</v>
      </c>
      <c r="E1610" s="16">
        <v>-218133.26130000001</v>
      </c>
      <c r="F1610" s="13">
        <v>0.52175718199999999</v>
      </c>
      <c r="G1610" s="13">
        <v>-235620692.09999999</v>
      </c>
      <c r="H1610" s="13">
        <v>392962369.30000001</v>
      </c>
      <c r="I1610" s="13">
        <v>-5.5500000000000001E-2</v>
      </c>
      <c r="J1610" s="11">
        <f t="shared" si="25"/>
        <v>-5.55</v>
      </c>
    </row>
    <row r="1611" spans="1:10">
      <c r="A1611" s="21">
        <v>41192</v>
      </c>
      <c r="B1611" s="13" t="s">
        <v>21</v>
      </c>
      <c r="C1611" s="13">
        <v>0.105982743</v>
      </c>
      <c r="D1611" s="16">
        <v>384000000</v>
      </c>
      <c r="E1611" s="16">
        <v>178269.22930000001</v>
      </c>
      <c r="F1611" s="13">
        <v>1.144792276</v>
      </c>
      <c r="G1611" s="13">
        <v>192560817.80000001</v>
      </c>
      <c r="H1611" s="13">
        <v>392962369.30000001</v>
      </c>
      <c r="I1611" s="13">
        <v>4.53E-2</v>
      </c>
      <c r="J1611" s="11">
        <f t="shared" si="25"/>
        <v>4.53</v>
      </c>
    </row>
    <row r="1612" spans="1:10">
      <c r="A1612" s="21">
        <v>41192</v>
      </c>
      <c r="B1612" s="13" t="s">
        <v>24</v>
      </c>
      <c r="C1612" s="13">
        <v>0.17358399999999999</v>
      </c>
      <c r="D1612" s="16">
        <v>0</v>
      </c>
      <c r="E1612" s="16">
        <v>156225.60000000001</v>
      </c>
      <c r="F1612" s="13">
        <v>1.874999804</v>
      </c>
      <c r="G1612" s="13">
        <v>168749982.40000001</v>
      </c>
      <c r="H1612" s="13">
        <v>392962369.30000001</v>
      </c>
      <c r="I1612" s="13">
        <v>3.9699999999999999E-2</v>
      </c>
      <c r="J1612" s="11">
        <f t="shared" si="25"/>
        <v>3.9699999999999998</v>
      </c>
    </row>
    <row r="1613" spans="1:10">
      <c r="A1613" s="21">
        <v>41191</v>
      </c>
      <c r="B1613" s="13" t="s">
        <v>20</v>
      </c>
      <c r="C1613" s="13">
        <v>-0.57005448400000003</v>
      </c>
      <c r="D1613" s="16">
        <v>1220575225</v>
      </c>
      <c r="E1613" s="16">
        <v>-113793.14870000001</v>
      </c>
      <c r="F1613" s="13">
        <v>-6.1693571929999997</v>
      </c>
      <c r="G1613" s="13">
        <v>-123151488.2</v>
      </c>
      <c r="H1613" s="13">
        <v>392928484.5</v>
      </c>
      <c r="I1613" s="13">
        <v>-2.8899999999999999E-2</v>
      </c>
      <c r="J1613" s="11">
        <f t="shared" si="25"/>
        <v>-2.8899999999999997</v>
      </c>
    </row>
    <row r="1614" spans="1:10">
      <c r="A1614" s="21">
        <v>41191</v>
      </c>
      <c r="B1614" s="13" t="s">
        <v>23</v>
      </c>
      <c r="C1614" s="13">
        <v>4.8320064000000003E-2</v>
      </c>
      <c r="D1614" s="16">
        <v>0</v>
      </c>
      <c r="E1614" s="16">
        <v>-218369.10509999999</v>
      </c>
      <c r="F1614" s="13">
        <v>0.52293902199999998</v>
      </c>
      <c r="G1614" s="13">
        <v>-236327762.90000001</v>
      </c>
      <c r="H1614" s="13">
        <v>392928484.5</v>
      </c>
      <c r="I1614" s="13">
        <v>-5.5500000000000001E-2</v>
      </c>
      <c r="J1614" s="11">
        <f t="shared" si="25"/>
        <v>-5.55</v>
      </c>
    </row>
    <row r="1615" spans="1:10">
      <c r="A1615" s="21">
        <v>41191</v>
      </c>
      <c r="B1615" s="13" t="s">
        <v>21</v>
      </c>
      <c r="C1615" s="13">
        <v>0.110795409</v>
      </c>
      <c r="D1615" s="16">
        <v>384000000</v>
      </c>
      <c r="E1615" s="16">
        <v>188528.11139999999</v>
      </c>
      <c r="F1615" s="13">
        <v>1.199072146</v>
      </c>
      <c r="G1615" s="13">
        <v>204032648.19999999</v>
      </c>
      <c r="H1615" s="13">
        <v>392928484.5</v>
      </c>
      <c r="I1615" s="13">
        <v>4.7899999999999998E-2</v>
      </c>
      <c r="J1615" s="11">
        <f t="shared" si="25"/>
        <v>4.79</v>
      </c>
    </row>
    <row r="1616" spans="1:10">
      <c r="A1616" s="21">
        <v>41191</v>
      </c>
      <c r="B1616" s="13" t="s">
        <v>24</v>
      </c>
      <c r="C1616" s="13">
        <v>0.172954</v>
      </c>
      <c r="D1616" s="16">
        <v>0</v>
      </c>
      <c r="E1616" s="16">
        <v>155658.6</v>
      </c>
      <c r="F1616" s="13">
        <v>1.8717772319999999</v>
      </c>
      <c r="G1616" s="13">
        <v>168459950.80000001</v>
      </c>
      <c r="H1616" s="13">
        <v>392928484.5</v>
      </c>
      <c r="I1616" s="13">
        <v>3.9600000000000003E-2</v>
      </c>
      <c r="J1616" s="11">
        <f t="shared" si="25"/>
        <v>3.9600000000000004</v>
      </c>
    </row>
    <row r="1617" spans="1:10">
      <c r="A1617" s="21">
        <v>41187</v>
      </c>
      <c r="B1617" s="13" t="s">
        <v>20</v>
      </c>
      <c r="C1617" s="13">
        <v>-0.53949776800000004</v>
      </c>
      <c r="D1617" s="16">
        <v>1220575225</v>
      </c>
      <c r="E1617" s="16">
        <v>-109542.9255</v>
      </c>
      <c r="F1617" s="13">
        <v>-5.840161954</v>
      </c>
      <c r="G1617" s="13">
        <v>-118582219.2</v>
      </c>
      <c r="H1617" s="13">
        <v>390311738.39999998</v>
      </c>
      <c r="I1617" s="13">
        <v>-2.8000000000000001E-2</v>
      </c>
      <c r="J1617" s="11">
        <f t="shared" si="25"/>
        <v>-2.8000000000000003</v>
      </c>
    </row>
    <row r="1618" spans="1:10">
      <c r="A1618" s="21">
        <v>41187</v>
      </c>
      <c r="B1618" s="13" t="s">
        <v>23</v>
      </c>
      <c r="C1618" s="13">
        <v>4.8348163999999999E-2</v>
      </c>
      <c r="D1618" s="16">
        <v>0</v>
      </c>
      <c r="E1618" s="16">
        <v>-218434.24600000001</v>
      </c>
      <c r="F1618" s="13">
        <v>0.52337771300000002</v>
      </c>
      <c r="G1618" s="13">
        <v>-236459064.09999999</v>
      </c>
      <c r="H1618" s="13">
        <v>390311738.39999998</v>
      </c>
      <c r="I1618" s="13">
        <v>-5.5899999999999998E-2</v>
      </c>
      <c r="J1618" s="11">
        <f t="shared" si="25"/>
        <v>-5.59</v>
      </c>
    </row>
    <row r="1619" spans="1:10">
      <c r="A1619" s="21">
        <v>41187</v>
      </c>
      <c r="B1619" s="13" t="s">
        <v>21</v>
      </c>
      <c r="C1619" s="13">
        <v>0.11000952899999999</v>
      </c>
      <c r="D1619" s="16">
        <v>384000000</v>
      </c>
      <c r="E1619" s="16">
        <v>186674.20360000001</v>
      </c>
      <c r="F1619" s="13">
        <v>1.19087326</v>
      </c>
      <c r="G1619" s="13">
        <v>202078237.59999999</v>
      </c>
      <c r="H1619" s="13">
        <v>390311738.39999998</v>
      </c>
      <c r="I1619" s="13">
        <v>4.7800000000000002E-2</v>
      </c>
      <c r="J1619" s="11">
        <f t="shared" si="25"/>
        <v>4.78</v>
      </c>
    </row>
    <row r="1620" spans="1:10">
      <c r="A1620" s="21">
        <v>41187</v>
      </c>
      <c r="B1620" s="13" t="s">
        <v>24</v>
      </c>
      <c r="C1620" s="13">
        <v>0.174789</v>
      </c>
      <c r="D1620" s="16">
        <v>0</v>
      </c>
      <c r="E1620" s="16">
        <v>157310.1</v>
      </c>
      <c r="F1620" s="13">
        <v>1.8921228750000001</v>
      </c>
      <c r="G1620" s="13">
        <v>170291058.69999999</v>
      </c>
      <c r="H1620" s="13">
        <v>390311738.39999998</v>
      </c>
      <c r="I1620" s="13">
        <v>4.0300000000000002E-2</v>
      </c>
      <c r="J1620" s="11">
        <f t="shared" si="25"/>
        <v>4.03</v>
      </c>
    </row>
    <row r="1621" spans="1:10">
      <c r="A1621" s="21">
        <v>41186</v>
      </c>
      <c r="B1621" s="13" t="s">
        <v>20</v>
      </c>
      <c r="C1621" s="13">
        <v>-0.55111284299999996</v>
      </c>
      <c r="D1621" s="16">
        <v>1220575225</v>
      </c>
      <c r="E1621" s="16">
        <v>-113470.0528</v>
      </c>
      <c r="F1621" s="13">
        <v>-5.9280302589999998</v>
      </c>
      <c r="G1621" s="13">
        <v>-122053752.7</v>
      </c>
      <c r="H1621" s="13">
        <v>391598188.80000001</v>
      </c>
      <c r="I1621" s="13">
        <v>-2.8899999999999999E-2</v>
      </c>
      <c r="J1621" s="11">
        <f t="shared" si="25"/>
        <v>-2.8899999999999997</v>
      </c>
    </row>
    <row r="1622" spans="1:10">
      <c r="A1622" s="21">
        <v>41186</v>
      </c>
      <c r="B1622" s="13" t="s">
        <v>23</v>
      </c>
      <c r="C1622" s="13">
        <v>4.8389829000000002E-2</v>
      </c>
      <c r="D1622" s="16">
        <v>0</v>
      </c>
      <c r="E1622" s="16">
        <v>-218532.6433</v>
      </c>
      <c r="F1622" s="13">
        <v>0.52050387499999995</v>
      </c>
      <c r="G1622" s="13">
        <v>-235064041.5</v>
      </c>
      <c r="H1622" s="13">
        <v>391598188.80000001</v>
      </c>
      <c r="I1622" s="13">
        <v>-5.5800000000000002E-2</v>
      </c>
      <c r="J1622" s="11">
        <f t="shared" si="25"/>
        <v>-5.58</v>
      </c>
    </row>
    <row r="1623" spans="1:10">
      <c r="A1623" s="21">
        <v>41186</v>
      </c>
      <c r="B1623" s="13" t="s">
        <v>21</v>
      </c>
      <c r="C1623" s="13">
        <v>0.15297646000000001</v>
      </c>
      <c r="D1623" s="16">
        <v>384000000</v>
      </c>
      <c r="E1623" s="16">
        <v>179998.63819999999</v>
      </c>
      <c r="F1623" s="13">
        <v>1.6454871179999999</v>
      </c>
      <c r="G1623" s="13">
        <v>193615044.09999999</v>
      </c>
      <c r="H1623" s="13">
        <v>391598188.80000001</v>
      </c>
      <c r="I1623" s="13">
        <v>4.5900000000000003E-2</v>
      </c>
      <c r="J1623" s="11">
        <f t="shared" si="25"/>
        <v>4.5900000000000007</v>
      </c>
    </row>
    <row r="1624" spans="1:10">
      <c r="A1624" s="21">
        <v>41186</v>
      </c>
      <c r="B1624" s="13" t="s">
        <v>24</v>
      </c>
      <c r="C1624" s="13">
        <v>0.17596100000000001</v>
      </c>
      <c r="D1624" s="16">
        <v>0</v>
      </c>
      <c r="E1624" s="16">
        <v>158364.9</v>
      </c>
      <c r="F1624" s="13">
        <v>1.8927196959999999</v>
      </c>
      <c r="G1624" s="13">
        <v>170344772.59999999</v>
      </c>
      <c r="H1624" s="13">
        <v>391598188.80000001</v>
      </c>
      <c r="I1624" s="13">
        <v>4.0399999999999998E-2</v>
      </c>
      <c r="J1624" s="11">
        <f t="shared" si="25"/>
        <v>4.04</v>
      </c>
    </row>
    <row r="1625" spans="1:10">
      <c r="A1625" s="21">
        <v>41185</v>
      </c>
      <c r="B1625" s="13" t="s">
        <v>20</v>
      </c>
      <c r="C1625" s="13">
        <v>-0.53268307400000003</v>
      </c>
      <c r="D1625" s="16">
        <v>1220575225</v>
      </c>
      <c r="E1625" s="16">
        <v>-109175.5818</v>
      </c>
      <c r="F1625" s="13">
        <v>-5.7032616349999996</v>
      </c>
      <c r="G1625" s="13">
        <v>-116890687.5</v>
      </c>
      <c r="H1625" s="13">
        <v>391997115.80000001</v>
      </c>
      <c r="I1625" s="13">
        <v>-2.7799999999999998E-2</v>
      </c>
      <c r="J1625" s="11">
        <f t="shared" si="25"/>
        <v>-2.78</v>
      </c>
    </row>
    <row r="1626" spans="1:10">
      <c r="A1626" s="21">
        <v>41185</v>
      </c>
      <c r="B1626" s="13" t="s">
        <v>23</v>
      </c>
      <c r="C1626" s="13">
        <v>4.8455918000000001E-2</v>
      </c>
      <c r="D1626" s="16">
        <v>0</v>
      </c>
      <c r="E1626" s="16">
        <v>-218667.7531</v>
      </c>
      <c r="F1626" s="13">
        <v>0.518801501</v>
      </c>
      <c r="G1626" s="13">
        <v>-234120336.80000001</v>
      </c>
      <c r="H1626" s="13">
        <v>391997115.80000001</v>
      </c>
      <c r="I1626" s="13">
        <v>-5.57E-2</v>
      </c>
      <c r="J1626" s="11">
        <f t="shared" si="25"/>
        <v>-5.57</v>
      </c>
    </row>
    <row r="1627" spans="1:10">
      <c r="A1627" s="21">
        <v>41185</v>
      </c>
      <c r="B1627" s="13" t="s">
        <v>21</v>
      </c>
      <c r="C1627" s="13">
        <v>0.13635098900000001</v>
      </c>
      <c r="D1627" s="16">
        <v>334000000</v>
      </c>
      <c r="E1627" s="16">
        <v>136849.1998</v>
      </c>
      <c r="F1627" s="13">
        <v>1.459864979</v>
      </c>
      <c r="G1627" s="13">
        <v>146519915.69999999</v>
      </c>
      <c r="H1627" s="13">
        <v>391997115.80000001</v>
      </c>
      <c r="I1627" s="13">
        <v>3.49E-2</v>
      </c>
      <c r="J1627" s="11">
        <f t="shared" si="25"/>
        <v>3.49</v>
      </c>
    </row>
    <row r="1628" spans="1:10">
      <c r="A1628" s="21">
        <v>41185</v>
      </c>
      <c r="B1628" s="13" t="s">
        <v>24</v>
      </c>
      <c r="C1628" s="13">
        <v>0.17621700000000001</v>
      </c>
      <c r="D1628" s="16">
        <v>0</v>
      </c>
      <c r="E1628" s="16">
        <v>193838.7</v>
      </c>
      <c r="F1628" s="13">
        <v>1.886697184</v>
      </c>
      <c r="G1628" s="13">
        <v>207536690.19999999</v>
      </c>
      <c r="H1628" s="13">
        <v>391997115.80000001</v>
      </c>
      <c r="I1628" s="13">
        <v>4.9399999999999999E-2</v>
      </c>
      <c r="J1628" s="11">
        <f t="shared" si="25"/>
        <v>4.9399999999999995</v>
      </c>
    </row>
    <row r="1629" spans="1:10">
      <c r="A1629" s="21">
        <v>41184</v>
      </c>
      <c r="B1629" s="13" t="s">
        <v>20</v>
      </c>
      <c r="C1629" s="13">
        <v>-0.53128050199999999</v>
      </c>
      <c r="D1629" s="16">
        <v>1220575225</v>
      </c>
      <c r="E1629" s="16">
        <v>-109964.38039999999</v>
      </c>
      <c r="F1629" s="13">
        <v>-5.685103335</v>
      </c>
      <c r="G1629" s="13">
        <v>-117670206.90000001</v>
      </c>
      <c r="H1629" s="13">
        <v>392017795.60000002</v>
      </c>
      <c r="I1629" s="13">
        <v>-2.8000000000000001E-2</v>
      </c>
      <c r="J1629" s="11">
        <f t="shared" si="25"/>
        <v>-2.8000000000000003</v>
      </c>
    </row>
    <row r="1630" spans="1:10">
      <c r="A1630" s="21">
        <v>41184</v>
      </c>
      <c r="B1630" s="13" t="s">
        <v>23</v>
      </c>
      <c r="C1630" s="13">
        <v>4.8439099999999999E-2</v>
      </c>
      <c r="D1630" s="16">
        <v>0</v>
      </c>
      <c r="E1630" s="16">
        <v>-218633.87289999999</v>
      </c>
      <c r="F1630" s="13">
        <v>0.51833501900000001</v>
      </c>
      <c r="G1630" s="13">
        <v>-233954785.69999999</v>
      </c>
      <c r="H1630" s="13">
        <v>392017795.60000002</v>
      </c>
      <c r="I1630" s="13">
        <v>-5.57E-2</v>
      </c>
      <c r="J1630" s="11">
        <f t="shared" si="25"/>
        <v>-5.57</v>
      </c>
    </row>
    <row r="1631" spans="1:10">
      <c r="A1631" s="21">
        <v>41184</v>
      </c>
      <c r="B1631" s="13" t="s">
        <v>21</v>
      </c>
      <c r="C1631" s="13">
        <v>9.1528292999999997E-2</v>
      </c>
      <c r="D1631" s="16">
        <v>334000000</v>
      </c>
      <c r="E1631" s="16">
        <v>128299.6081</v>
      </c>
      <c r="F1631" s="13">
        <v>0.97942198499999999</v>
      </c>
      <c r="G1631" s="13">
        <v>137290287.69999999</v>
      </c>
      <c r="H1631" s="13">
        <v>392017795.60000002</v>
      </c>
      <c r="I1631" s="13">
        <v>3.27E-2</v>
      </c>
      <c r="J1631" s="11">
        <f t="shared" si="25"/>
        <v>3.27</v>
      </c>
    </row>
    <row r="1632" spans="1:10">
      <c r="A1632" s="21">
        <v>41184</v>
      </c>
      <c r="B1632" s="13" t="s">
        <v>24</v>
      </c>
      <c r="C1632" s="13">
        <v>0.17586399999999999</v>
      </c>
      <c r="D1632" s="16">
        <v>0</v>
      </c>
      <c r="E1632" s="16">
        <v>175864</v>
      </c>
      <c r="F1632" s="13">
        <v>1.881877858</v>
      </c>
      <c r="G1632" s="13">
        <v>188187785.80000001</v>
      </c>
      <c r="H1632" s="13">
        <v>392017795.60000002</v>
      </c>
      <c r="I1632" s="13">
        <v>4.48E-2</v>
      </c>
      <c r="J1632" s="11">
        <f t="shared" si="25"/>
        <v>4.4799999999999995</v>
      </c>
    </row>
    <row r="1633" spans="1:10">
      <c r="A1633" s="21">
        <v>41183</v>
      </c>
      <c r="B1633" s="13" t="s">
        <v>20</v>
      </c>
      <c r="C1633" s="13">
        <v>-0.529050138</v>
      </c>
      <c r="D1633" s="16">
        <v>1220575225</v>
      </c>
      <c r="E1633" s="16">
        <v>-108576.3121</v>
      </c>
      <c r="F1633" s="13">
        <v>-5.6637826000000002</v>
      </c>
      <c r="G1633" s="13">
        <v>-116237116.90000001</v>
      </c>
      <c r="H1633" s="13">
        <v>391898669.39999998</v>
      </c>
      <c r="I1633" s="13">
        <v>-2.7699999999999999E-2</v>
      </c>
      <c r="J1633" s="11">
        <f t="shared" si="25"/>
        <v>-2.77</v>
      </c>
    </row>
    <row r="1634" spans="1:10">
      <c r="A1634" s="21">
        <v>41183</v>
      </c>
      <c r="B1634" s="13" t="s">
        <v>23</v>
      </c>
      <c r="C1634" s="13">
        <v>4.8443956000000003E-2</v>
      </c>
      <c r="D1634" s="16">
        <v>0</v>
      </c>
      <c r="E1634" s="16">
        <v>-218431.94930000001</v>
      </c>
      <c r="F1634" s="13">
        <v>0.51862009899999995</v>
      </c>
      <c r="G1634" s="13">
        <v>-233843824.09999999</v>
      </c>
      <c r="H1634" s="13">
        <v>391898669.39999998</v>
      </c>
      <c r="I1634" s="13">
        <v>-5.57E-2</v>
      </c>
      <c r="J1634" s="11">
        <f t="shared" si="25"/>
        <v>-5.57</v>
      </c>
    </row>
    <row r="1635" spans="1:10">
      <c r="A1635" s="21">
        <v>41183</v>
      </c>
      <c r="B1635" s="13" t="s">
        <v>21</v>
      </c>
      <c r="C1635" s="13">
        <v>9.7111292000000002E-2</v>
      </c>
      <c r="D1635" s="16">
        <v>334000000</v>
      </c>
      <c r="E1635" s="16">
        <v>138216.69810000001</v>
      </c>
      <c r="F1635" s="13">
        <v>1.039631609</v>
      </c>
      <c r="G1635" s="13">
        <v>147968835.80000001</v>
      </c>
      <c r="H1635" s="13">
        <v>391898669.39999998</v>
      </c>
      <c r="I1635" s="13">
        <v>3.5200000000000002E-2</v>
      </c>
      <c r="J1635" s="11">
        <f t="shared" si="25"/>
        <v>3.52</v>
      </c>
    </row>
    <row r="1636" spans="1:10">
      <c r="A1636" s="21">
        <v>41183</v>
      </c>
      <c r="B1636" s="13" t="s">
        <v>24</v>
      </c>
      <c r="C1636" s="13">
        <v>0.175483</v>
      </c>
      <c r="D1636" s="16">
        <v>0</v>
      </c>
      <c r="E1636" s="16">
        <v>175483</v>
      </c>
      <c r="F1636" s="13">
        <v>1.878645313</v>
      </c>
      <c r="G1636" s="13">
        <v>187864531.30000001</v>
      </c>
      <c r="H1636" s="13">
        <v>391898669.39999998</v>
      </c>
      <c r="I1636" s="13">
        <v>4.4699999999999997E-2</v>
      </c>
      <c r="J1636" s="11">
        <f t="shared" si="25"/>
        <v>4.47</v>
      </c>
    </row>
    <row r="1637" spans="1:10">
      <c r="A1637" s="21">
        <v>41180</v>
      </c>
      <c r="B1637" s="13" t="s">
        <v>20</v>
      </c>
      <c r="C1637" s="13">
        <v>-0.54843575499999997</v>
      </c>
      <c r="D1637" s="16">
        <v>1220575225</v>
      </c>
      <c r="E1637" s="16">
        <v>-108769.6467</v>
      </c>
      <c r="F1637" s="13">
        <v>-5.8803493299999996</v>
      </c>
      <c r="G1637" s="13">
        <v>-116623234.90000001</v>
      </c>
      <c r="H1637" s="13">
        <v>384906532.60000002</v>
      </c>
      <c r="I1637" s="13">
        <v>-2.8199999999999999E-2</v>
      </c>
      <c r="J1637" s="11">
        <f t="shared" si="25"/>
        <v>-2.82</v>
      </c>
    </row>
    <row r="1638" spans="1:10">
      <c r="A1638" s="21">
        <v>41180</v>
      </c>
      <c r="B1638" s="13" t="s">
        <v>23</v>
      </c>
      <c r="C1638" s="13">
        <v>4.8425694999999998E-2</v>
      </c>
      <c r="D1638" s="16">
        <v>0</v>
      </c>
      <c r="E1638" s="16">
        <v>-218602.9271</v>
      </c>
      <c r="F1638" s="13">
        <v>0.51922217100000001</v>
      </c>
      <c r="G1638" s="13">
        <v>-234386902</v>
      </c>
      <c r="H1638" s="13">
        <v>384906532.60000002</v>
      </c>
      <c r="I1638" s="13">
        <v>-5.67E-2</v>
      </c>
      <c r="J1638" s="11">
        <f t="shared" si="25"/>
        <v>-5.67</v>
      </c>
    </row>
    <row r="1639" spans="1:10">
      <c r="A1639" s="21">
        <v>41180</v>
      </c>
      <c r="B1639" s="13" t="s">
        <v>21</v>
      </c>
      <c r="C1639" s="13">
        <v>0.101408243</v>
      </c>
      <c r="D1639" s="16">
        <v>334000000</v>
      </c>
      <c r="E1639" s="16">
        <v>146059.69080000001</v>
      </c>
      <c r="F1639" s="13">
        <v>1.087303095</v>
      </c>
      <c r="G1639" s="13">
        <v>156605764.09999999</v>
      </c>
      <c r="H1639" s="13">
        <v>384906532.60000002</v>
      </c>
      <c r="I1639" s="13">
        <v>3.7900000000000003E-2</v>
      </c>
      <c r="J1639" s="11">
        <f t="shared" si="25"/>
        <v>3.7900000000000005</v>
      </c>
    </row>
    <row r="1640" spans="1:10">
      <c r="A1640" s="21">
        <v>41180</v>
      </c>
      <c r="B1640" s="13" t="s">
        <v>24</v>
      </c>
      <c r="C1640" s="13">
        <v>0.17564299999999999</v>
      </c>
      <c r="D1640" s="16">
        <v>0</v>
      </c>
      <c r="E1640" s="16">
        <v>175643</v>
      </c>
      <c r="F1640" s="13">
        <v>1.883251024</v>
      </c>
      <c r="G1640" s="13">
        <v>188325102.40000001</v>
      </c>
      <c r="H1640" s="13">
        <v>384906532.60000002</v>
      </c>
      <c r="I1640" s="13">
        <v>4.5600000000000002E-2</v>
      </c>
      <c r="J1640" s="11">
        <f t="shared" si="25"/>
        <v>4.5600000000000005</v>
      </c>
    </row>
    <row r="1641" spans="1:10">
      <c r="A1641" s="21">
        <v>41179</v>
      </c>
      <c r="B1641" s="13" t="s">
        <v>20</v>
      </c>
      <c r="C1641" s="13">
        <v>-0.58068557899999995</v>
      </c>
      <c r="D1641" s="16">
        <v>1220087717</v>
      </c>
      <c r="E1641" s="16">
        <v>-108541.8498</v>
      </c>
      <c r="F1641" s="13">
        <v>-6.2284622690000004</v>
      </c>
      <c r="G1641" s="13">
        <v>-116422525.5</v>
      </c>
      <c r="H1641" s="13">
        <v>382763232.30000001</v>
      </c>
      <c r="I1641" s="13">
        <v>-2.8299999999999999E-2</v>
      </c>
      <c r="J1641" s="11">
        <f t="shared" si="25"/>
        <v>-2.83</v>
      </c>
    </row>
    <row r="1642" spans="1:10">
      <c r="A1642" s="21">
        <v>41179</v>
      </c>
      <c r="B1642" s="13" t="s">
        <v>23</v>
      </c>
      <c r="C1642" s="13">
        <v>4.8534677999999998E-2</v>
      </c>
      <c r="D1642" s="16">
        <v>0</v>
      </c>
      <c r="E1642" s="16">
        <v>-218806.5466</v>
      </c>
      <c r="F1642" s="13">
        <v>0.52058535900000003</v>
      </c>
      <c r="G1642" s="13">
        <v>-234692985.19999999</v>
      </c>
      <c r="H1642" s="13">
        <v>382763232.30000001</v>
      </c>
      <c r="I1642" s="13">
        <v>-5.7099999999999998E-2</v>
      </c>
      <c r="J1642" s="11">
        <f t="shared" si="25"/>
        <v>-5.71</v>
      </c>
    </row>
    <row r="1643" spans="1:10">
      <c r="A1643" s="21">
        <v>41179</v>
      </c>
      <c r="B1643" s="13" t="s">
        <v>21</v>
      </c>
      <c r="C1643" s="13">
        <v>0.101310149</v>
      </c>
      <c r="D1643" s="16">
        <v>334000000</v>
      </c>
      <c r="E1643" s="16">
        <v>145584.07209999999</v>
      </c>
      <c r="F1643" s="13">
        <v>1.086657674</v>
      </c>
      <c r="G1643" s="13">
        <v>156154196.5</v>
      </c>
      <c r="H1643" s="13">
        <v>382763232.30000001</v>
      </c>
      <c r="I1643" s="13">
        <v>3.7999999999999999E-2</v>
      </c>
      <c r="J1643" s="11">
        <f t="shared" si="25"/>
        <v>3.8</v>
      </c>
    </row>
    <row r="1644" spans="1:10">
      <c r="A1644" s="21">
        <v>41179</v>
      </c>
      <c r="B1644" s="13" t="s">
        <v>24</v>
      </c>
      <c r="C1644" s="13">
        <v>0.17615</v>
      </c>
      <c r="D1644" s="16">
        <v>0</v>
      </c>
      <c r="E1644" s="16">
        <v>167342.5</v>
      </c>
      <c r="F1644" s="13">
        <v>1.889393621</v>
      </c>
      <c r="G1644" s="13">
        <v>179492394</v>
      </c>
      <c r="H1644" s="13">
        <v>382763232.30000001</v>
      </c>
      <c r="I1644" s="13">
        <v>4.3700000000000003E-2</v>
      </c>
      <c r="J1644" s="11">
        <f t="shared" si="25"/>
        <v>4.37</v>
      </c>
    </row>
    <row r="1645" spans="1:10">
      <c r="A1645" s="21">
        <v>41178</v>
      </c>
      <c r="B1645" s="13" t="s">
        <v>20</v>
      </c>
      <c r="C1645" s="13">
        <v>-0.49385615399999999</v>
      </c>
      <c r="D1645" s="16">
        <v>1257687325</v>
      </c>
      <c r="E1645" s="16">
        <v>-78667.974199999997</v>
      </c>
      <c r="F1645" s="13">
        <v>-5.2845552720000004</v>
      </c>
      <c r="G1645" s="13">
        <v>-84179422.370000005</v>
      </c>
      <c r="H1645" s="13">
        <v>381878438.10000002</v>
      </c>
      <c r="I1645" s="13">
        <v>-2.06E-2</v>
      </c>
      <c r="J1645" s="11">
        <f t="shared" si="25"/>
        <v>-2.06</v>
      </c>
    </row>
    <row r="1646" spans="1:10">
      <c r="A1646" s="21">
        <v>41178</v>
      </c>
      <c r="B1646" s="13" t="s">
        <v>23</v>
      </c>
      <c r="C1646" s="13">
        <v>4.8594140000000001E-2</v>
      </c>
      <c r="D1646" s="16">
        <v>0</v>
      </c>
      <c r="E1646" s="16">
        <v>-218715.09</v>
      </c>
      <c r="F1646" s="13">
        <v>0.519986269</v>
      </c>
      <c r="G1646" s="13">
        <v>-234038185.5</v>
      </c>
      <c r="H1646" s="13">
        <v>381878438.10000002</v>
      </c>
      <c r="I1646" s="13">
        <v>-5.7200000000000001E-2</v>
      </c>
      <c r="J1646" s="11">
        <f t="shared" si="25"/>
        <v>-5.72</v>
      </c>
    </row>
    <row r="1647" spans="1:10">
      <c r="A1647" s="21">
        <v>41178</v>
      </c>
      <c r="B1647" s="13" t="s">
        <v>21</v>
      </c>
      <c r="C1647" s="13">
        <v>9.3185696999999998E-2</v>
      </c>
      <c r="D1647" s="16">
        <v>334000000</v>
      </c>
      <c r="E1647" s="16">
        <v>130344.58560000001</v>
      </c>
      <c r="F1647" s="13">
        <v>0.99714251300000001</v>
      </c>
      <c r="G1647" s="13">
        <v>139476477.40000001</v>
      </c>
      <c r="H1647" s="13">
        <v>381878438.10000002</v>
      </c>
      <c r="I1647" s="13">
        <v>3.4099999999999998E-2</v>
      </c>
      <c r="J1647" s="11">
        <f t="shared" si="25"/>
        <v>3.4099999999999997</v>
      </c>
    </row>
    <row r="1648" spans="1:10">
      <c r="A1648" s="21">
        <v>41178</v>
      </c>
      <c r="B1648" s="13" t="s">
        <v>24</v>
      </c>
      <c r="C1648" s="13">
        <v>0.174092</v>
      </c>
      <c r="D1648" s="16">
        <v>0</v>
      </c>
      <c r="E1648" s="16">
        <v>139273.60000000001</v>
      </c>
      <c r="F1648" s="13">
        <v>1.862888189</v>
      </c>
      <c r="G1648" s="13">
        <v>149031055.09999999</v>
      </c>
      <c r="H1648" s="13">
        <v>381878438.10000002</v>
      </c>
      <c r="I1648" s="13">
        <v>3.6400000000000002E-2</v>
      </c>
      <c r="J1648" s="11">
        <f t="shared" si="25"/>
        <v>3.64</v>
      </c>
    </row>
    <row r="1649" spans="1:10">
      <c r="A1649" s="21">
        <v>41177</v>
      </c>
      <c r="B1649" s="13" t="s">
        <v>20</v>
      </c>
      <c r="C1649" s="13">
        <v>-0.48489389599999999</v>
      </c>
      <c r="D1649" s="16">
        <v>1327687325</v>
      </c>
      <c r="E1649" s="16">
        <v>-76663.781000000003</v>
      </c>
      <c r="F1649" s="13">
        <v>-5.2162441849999999</v>
      </c>
      <c r="G1649" s="13">
        <v>-82471032.349999994</v>
      </c>
      <c r="H1649" s="13">
        <v>380208269.10000002</v>
      </c>
      <c r="I1649" s="13">
        <v>-2.01E-2</v>
      </c>
      <c r="J1649" s="11">
        <f t="shared" si="25"/>
        <v>-2.0099999999999998</v>
      </c>
    </row>
    <row r="1650" spans="1:10">
      <c r="A1650" s="21">
        <v>41177</v>
      </c>
      <c r="B1650" s="13" t="s">
        <v>23</v>
      </c>
      <c r="C1650" s="13">
        <v>4.8533304999999999E-2</v>
      </c>
      <c r="D1650" s="16">
        <v>0</v>
      </c>
      <c r="E1650" s="16">
        <v>-218876.91020000001</v>
      </c>
      <c r="F1650" s="13">
        <v>0.52209683799999995</v>
      </c>
      <c r="G1650" s="13">
        <v>-235456750.30000001</v>
      </c>
      <c r="H1650" s="13">
        <v>380208269.10000002</v>
      </c>
      <c r="I1650" s="13">
        <v>-5.7500000000000002E-2</v>
      </c>
      <c r="J1650" s="11">
        <f t="shared" si="25"/>
        <v>-5.75</v>
      </c>
    </row>
    <row r="1651" spans="1:10">
      <c r="A1651" s="21">
        <v>41177</v>
      </c>
      <c r="B1651" s="13" t="s">
        <v>21</v>
      </c>
      <c r="C1651" s="13">
        <v>9.6142064999999999E-2</v>
      </c>
      <c r="D1651" s="16">
        <v>339000000</v>
      </c>
      <c r="E1651" s="16">
        <v>136610.7383</v>
      </c>
      <c r="F1651" s="13">
        <v>1.034247887</v>
      </c>
      <c r="G1651" s="13">
        <v>146958948.19999999</v>
      </c>
      <c r="H1651" s="13">
        <v>380208269.10000002</v>
      </c>
      <c r="I1651" s="13">
        <v>3.5900000000000001E-2</v>
      </c>
      <c r="J1651" s="11">
        <f t="shared" si="25"/>
        <v>3.5900000000000003</v>
      </c>
    </row>
    <row r="1652" spans="1:10">
      <c r="A1652" s="21">
        <v>41177</v>
      </c>
      <c r="B1652" s="13" t="s">
        <v>24</v>
      </c>
      <c r="C1652" s="13">
        <v>0.17308599999999999</v>
      </c>
      <c r="D1652" s="16">
        <v>0</v>
      </c>
      <c r="E1652" s="16">
        <v>121160.2</v>
      </c>
      <c r="F1652" s="13">
        <v>1.861971966</v>
      </c>
      <c r="G1652" s="13">
        <v>130338037.59999999</v>
      </c>
      <c r="H1652" s="13">
        <v>380208269.10000002</v>
      </c>
      <c r="I1652" s="13">
        <v>3.1800000000000002E-2</v>
      </c>
      <c r="J1652" s="11">
        <f t="shared" si="25"/>
        <v>3.18</v>
      </c>
    </row>
    <row r="1653" spans="1:10">
      <c r="A1653" s="21">
        <v>41176</v>
      </c>
      <c r="B1653" s="13" t="s">
        <v>20</v>
      </c>
      <c r="C1653" s="13">
        <v>-0.565391529</v>
      </c>
      <c r="D1653" s="16">
        <v>1437731991</v>
      </c>
      <c r="E1653" s="16">
        <v>-100973.70419999999</v>
      </c>
      <c r="F1653" s="13">
        <v>-6.0995488140000003</v>
      </c>
      <c r="G1653" s="13">
        <v>-108932307.3</v>
      </c>
      <c r="H1653" s="13">
        <v>380182345.89999998</v>
      </c>
      <c r="I1653" s="13">
        <v>-2.6499999999999999E-2</v>
      </c>
      <c r="J1653" s="11">
        <f t="shared" si="25"/>
        <v>-2.65</v>
      </c>
    </row>
    <row r="1654" spans="1:10">
      <c r="A1654" s="21">
        <v>41176</v>
      </c>
      <c r="B1654" s="13" t="s">
        <v>23</v>
      </c>
      <c r="C1654" s="13">
        <v>4.8476788E-2</v>
      </c>
      <c r="D1654" s="16">
        <v>0</v>
      </c>
      <c r="E1654" s="16">
        <v>-218752.8829</v>
      </c>
      <c r="F1654" s="13">
        <v>0.52297659100000005</v>
      </c>
      <c r="G1654" s="13">
        <v>-235994672.59999999</v>
      </c>
      <c r="H1654" s="13">
        <v>380182345.89999998</v>
      </c>
      <c r="I1654" s="13">
        <v>-5.7500000000000002E-2</v>
      </c>
      <c r="J1654" s="11">
        <f t="shared" si="25"/>
        <v>-5.75</v>
      </c>
    </row>
    <row r="1655" spans="1:10">
      <c r="A1655" s="21">
        <v>41176</v>
      </c>
      <c r="B1655" s="13" t="s">
        <v>21</v>
      </c>
      <c r="C1655" s="13">
        <v>4.3614656000000002E-2</v>
      </c>
      <c r="D1655" s="16">
        <v>329000000</v>
      </c>
      <c r="E1655" s="16">
        <v>143492.2182</v>
      </c>
      <c r="F1655" s="13">
        <v>0.47052300899999999</v>
      </c>
      <c r="G1655" s="13">
        <v>154802069.80000001</v>
      </c>
      <c r="H1655" s="13">
        <v>380182345.89999998</v>
      </c>
      <c r="I1655" s="13">
        <v>3.7699999999999997E-2</v>
      </c>
      <c r="J1655" s="11">
        <f t="shared" si="25"/>
        <v>3.7699999999999996</v>
      </c>
    </row>
    <row r="1656" spans="1:10">
      <c r="A1656" s="21">
        <v>41176</v>
      </c>
      <c r="B1656" s="13" t="s">
        <v>24</v>
      </c>
      <c r="C1656" s="13">
        <v>0.172093</v>
      </c>
      <c r="D1656" s="16">
        <v>0</v>
      </c>
      <c r="E1656" s="16">
        <v>-6023.2550000000001</v>
      </c>
      <c r="F1656" s="13">
        <v>1.856571244</v>
      </c>
      <c r="G1656" s="13">
        <v>-6497999.3530000001</v>
      </c>
      <c r="H1656" s="13">
        <v>380182345.89999998</v>
      </c>
      <c r="I1656" s="13">
        <v>-1.5E-3</v>
      </c>
      <c r="J1656" s="11">
        <f t="shared" si="25"/>
        <v>-0.15</v>
      </c>
    </row>
    <row r="1657" spans="1:10">
      <c r="A1657" s="21">
        <v>41173</v>
      </c>
      <c r="B1657" s="13" t="s">
        <v>20</v>
      </c>
      <c r="C1657" s="13">
        <v>-0.527032995</v>
      </c>
      <c r="D1657" s="16">
        <v>1467731991</v>
      </c>
      <c r="E1657" s="16">
        <v>-88876.763699999996</v>
      </c>
      <c r="F1657" s="13">
        <v>-5.7028114380000003</v>
      </c>
      <c r="G1657" s="13">
        <v>-96169960.780000001</v>
      </c>
      <c r="H1657" s="13">
        <v>380539522.60000002</v>
      </c>
      <c r="I1657" s="13">
        <v>-2.3300000000000001E-2</v>
      </c>
      <c r="J1657" s="11">
        <f t="shared" si="25"/>
        <v>-2.33</v>
      </c>
    </row>
    <row r="1658" spans="1:10">
      <c r="A1658" s="21">
        <v>41173</v>
      </c>
      <c r="B1658" s="13" t="s">
        <v>23</v>
      </c>
      <c r="C1658" s="13">
        <v>4.8473718999999998E-2</v>
      </c>
      <c r="D1658" s="16">
        <v>0</v>
      </c>
      <c r="E1658" s="16">
        <v>-218754.40270000001</v>
      </c>
      <c r="F1658" s="13">
        <v>0.52451455999999996</v>
      </c>
      <c r="G1658" s="13">
        <v>-236705314.80000001</v>
      </c>
      <c r="H1658" s="13">
        <v>380539522.60000002</v>
      </c>
      <c r="I1658" s="13">
        <v>-5.74E-2</v>
      </c>
      <c r="J1658" s="11">
        <f t="shared" si="25"/>
        <v>-5.74</v>
      </c>
    </row>
    <row r="1659" spans="1:10">
      <c r="A1659" s="21">
        <v>41173</v>
      </c>
      <c r="B1659" s="13" t="s">
        <v>21</v>
      </c>
      <c r="C1659" s="13">
        <v>4.7022323999999997E-2</v>
      </c>
      <c r="D1659" s="16">
        <v>279000000</v>
      </c>
      <c r="E1659" s="16">
        <v>131192.28400000001</v>
      </c>
      <c r="F1659" s="13">
        <v>0.50880959999999997</v>
      </c>
      <c r="G1659" s="13">
        <v>141957878.30000001</v>
      </c>
      <c r="H1659" s="13">
        <v>380539522.60000002</v>
      </c>
      <c r="I1659" s="13">
        <v>3.44E-2</v>
      </c>
      <c r="J1659" s="11">
        <f t="shared" si="25"/>
        <v>3.44</v>
      </c>
    </row>
    <row r="1660" spans="1:10">
      <c r="A1660" s="21">
        <v>41173</v>
      </c>
      <c r="B1660" s="13" t="s">
        <v>24</v>
      </c>
      <c r="C1660" s="13">
        <v>0.171844</v>
      </c>
      <c r="D1660" s="16">
        <v>0</v>
      </c>
      <c r="E1660" s="16">
        <v>-20621.28</v>
      </c>
      <c r="F1660" s="13">
        <v>1.8594546030000001</v>
      </c>
      <c r="G1660" s="13">
        <v>-22313455.239999998</v>
      </c>
      <c r="H1660" s="13">
        <v>380539522.60000002</v>
      </c>
      <c r="I1660" s="13">
        <v>-5.4000000000000003E-3</v>
      </c>
      <c r="J1660" s="11">
        <f t="shared" si="25"/>
        <v>-0.54</v>
      </c>
    </row>
    <row r="1661" spans="1:10">
      <c r="A1661" s="21">
        <v>41172</v>
      </c>
      <c r="B1661" s="13" t="s">
        <v>20</v>
      </c>
      <c r="C1661" s="13">
        <v>-0.54914495500000005</v>
      </c>
      <c r="D1661" s="16">
        <v>1512106991</v>
      </c>
      <c r="E1661" s="16">
        <v>-93342.049499999994</v>
      </c>
      <c r="F1661" s="13">
        <v>-5.9509209289999996</v>
      </c>
      <c r="G1661" s="13">
        <v>-101152009.3</v>
      </c>
      <c r="H1661" s="13">
        <v>382116370.89999998</v>
      </c>
      <c r="I1661" s="13">
        <v>-2.4400000000000002E-2</v>
      </c>
      <c r="J1661" s="11">
        <f t="shared" si="25"/>
        <v>-2.44</v>
      </c>
    </row>
    <row r="1662" spans="1:10">
      <c r="A1662" s="21">
        <v>41172</v>
      </c>
      <c r="B1662" s="13" t="s">
        <v>23</v>
      </c>
      <c r="C1662" s="13">
        <v>4.8422926999999998E-2</v>
      </c>
      <c r="D1662" s="16">
        <v>0</v>
      </c>
      <c r="E1662" s="16">
        <v>-218632.10649999999</v>
      </c>
      <c r="F1662" s="13">
        <v>0.52474489099999999</v>
      </c>
      <c r="G1662" s="13">
        <v>-236925126.30000001</v>
      </c>
      <c r="H1662" s="13">
        <v>382116370.89999998</v>
      </c>
      <c r="I1662" s="13">
        <v>-5.7200000000000001E-2</v>
      </c>
      <c r="J1662" s="11">
        <f t="shared" si="25"/>
        <v>-5.72</v>
      </c>
    </row>
    <row r="1663" spans="1:10">
      <c r="A1663" s="21">
        <v>41172</v>
      </c>
      <c r="B1663" s="13" t="s">
        <v>21</v>
      </c>
      <c r="C1663" s="13">
        <v>5.0301604E-2</v>
      </c>
      <c r="D1663" s="16">
        <v>204000000</v>
      </c>
      <c r="E1663" s="16">
        <v>102615.27220000001</v>
      </c>
      <c r="F1663" s="13">
        <v>0.54510355700000002</v>
      </c>
      <c r="G1663" s="13">
        <v>111201125.59999999</v>
      </c>
      <c r="H1663" s="13">
        <v>382116370.89999998</v>
      </c>
      <c r="I1663" s="13">
        <v>2.6800000000000001E-2</v>
      </c>
      <c r="J1663" s="11">
        <f t="shared" si="25"/>
        <v>2.68</v>
      </c>
    </row>
    <row r="1664" spans="1:10">
      <c r="A1664" s="21">
        <v>41172</v>
      </c>
      <c r="B1664" s="13" t="s">
        <v>24</v>
      </c>
      <c r="C1664" s="13">
        <v>0.17146700000000001</v>
      </c>
      <c r="D1664" s="16">
        <v>0</v>
      </c>
      <c r="E1664" s="16">
        <v>-20576.04</v>
      </c>
      <c r="F1664" s="13">
        <v>1.8581369990000001</v>
      </c>
      <c r="G1664" s="13">
        <v>-22297643.989999998</v>
      </c>
      <c r="H1664" s="13">
        <v>382116370.89999998</v>
      </c>
      <c r="I1664" s="13">
        <v>-5.3E-3</v>
      </c>
      <c r="J1664" s="11">
        <f t="shared" si="25"/>
        <v>-0.53</v>
      </c>
    </row>
    <row r="1665" spans="1:10">
      <c r="A1665" s="21">
        <v>41171</v>
      </c>
      <c r="B1665" s="13" t="s">
        <v>20</v>
      </c>
      <c r="C1665" s="13">
        <v>-0.60024737699999997</v>
      </c>
      <c r="D1665" s="16">
        <v>1620923654</v>
      </c>
      <c r="E1665" s="16">
        <v>-96805.657399999996</v>
      </c>
      <c r="F1665" s="13">
        <v>-6.5000638640000004</v>
      </c>
      <c r="G1665" s="13">
        <v>-104830604.8</v>
      </c>
      <c r="H1665" s="13">
        <v>382743243.30000001</v>
      </c>
      <c r="I1665" s="13">
        <v>-2.52E-2</v>
      </c>
      <c r="J1665" s="11">
        <f t="shared" si="25"/>
        <v>-2.52</v>
      </c>
    </row>
    <row r="1666" spans="1:10">
      <c r="A1666" s="21">
        <v>41171</v>
      </c>
      <c r="B1666" s="13" t="s">
        <v>23</v>
      </c>
      <c r="C1666" s="13">
        <v>4.8401086000000003E-2</v>
      </c>
      <c r="D1666" s="16">
        <v>0</v>
      </c>
      <c r="E1666" s="16">
        <v>-218418.9999</v>
      </c>
      <c r="F1666" s="13">
        <v>0.52413415200000002</v>
      </c>
      <c r="G1666" s="13">
        <v>-236525389.80000001</v>
      </c>
      <c r="H1666" s="13">
        <v>382743243.30000001</v>
      </c>
      <c r="I1666" s="13">
        <v>-5.7000000000000002E-2</v>
      </c>
      <c r="J1666" s="11">
        <f t="shared" si="25"/>
        <v>-5.7</v>
      </c>
    </row>
    <row r="1667" spans="1:10">
      <c r="A1667" s="21">
        <v>41171</v>
      </c>
      <c r="B1667" s="13" t="s">
        <v>21</v>
      </c>
      <c r="C1667" s="13">
        <v>5.2450638000000001E-2</v>
      </c>
      <c r="D1667" s="16">
        <v>214000000</v>
      </c>
      <c r="E1667" s="16">
        <v>112244.3653</v>
      </c>
      <c r="F1667" s="13">
        <v>0.56798665000000004</v>
      </c>
      <c r="G1667" s="13">
        <v>121549143</v>
      </c>
      <c r="H1667" s="13">
        <v>382743243.30000001</v>
      </c>
      <c r="I1667" s="13">
        <v>2.93E-2</v>
      </c>
      <c r="J1667" s="11">
        <f t="shared" ref="J1667:J1730" si="26">I1667*100</f>
        <v>2.93</v>
      </c>
    </row>
    <row r="1668" spans="1:10">
      <c r="A1668" s="21">
        <v>41171</v>
      </c>
      <c r="B1668" s="13" t="s">
        <v>24</v>
      </c>
      <c r="C1668" s="13">
        <v>0.17089699999999999</v>
      </c>
      <c r="D1668" s="16">
        <v>0</v>
      </c>
      <c r="E1668" s="16">
        <v>-25634.55</v>
      </c>
      <c r="F1668" s="13">
        <v>1.8506393480000001</v>
      </c>
      <c r="G1668" s="13">
        <v>-27759590.210000001</v>
      </c>
      <c r="H1668" s="13">
        <v>382743243.30000001</v>
      </c>
      <c r="I1668" s="13">
        <v>-6.6E-3</v>
      </c>
      <c r="J1668" s="11">
        <f t="shared" si="26"/>
        <v>-0.66</v>
      </c>
    </row>
    <row r="1669" spans="1:10">
      <c r="A1669" s="21">
        <v>41170</v>
      </c>
      <c r="B1669" s="13" t="s">
        <v>20</v>
      </c>
      <c r="C1669" s="13">
        <v>-0.59254049499999994</v>
      </c>
      <c r="D1669" s="16">
        <v>1670923654</v>
      </c>
      <c r="E1669" s="16">
        <v>-98208.0144</v>
      </c>
      <c r="F1669" s="13">
        <v>-6.4290162830000002</v>
      </c>
      <c r="G1669" s="13">
        <v>-106554898.59999999</v>
      </c>
      <c r="H1669" s="13">
        <v>383224206.5</v>
      </c>
      <c r="I1669" s="13">
        <v>-2.5600000000000001E-2</v>
      </c>
      <c r="J1669" s="11">
        <f t="shared" si="26"/>
        <v>-2.56</v>
      </c>
    </row>
    <row r="1670" spans="1:10">
      <c r="A1670" s="21">
        <v>41170</v>
      </c>
      <c r="B1670" s="13" t="s">
        <v>23</v>
      </c>
      <c r="C1670" s="13">
        <v>4.8281234999999999E-2</v>
      </c>
      <c r="D1670" s="16">
        <v>0</v>
      </c>
      <c r="E1670" s="16">
        <v>-218354.87450000001</v>
      </c>
      <c r="F1670" s="13">
        <v>0.523847481</v>
      </c>
      <c r="G1670" s="13">
        <v>-236913266.80000001</v>
      </c>
      <c r="H1670" s="13">
        <v>383224206.5</v>
      </c>
      <c r="I1670" s="13">
        <v>-5.6899999999999999E-2</v>
      </c>
      <c r="J1670" s="11">
        <f t="shared" si="26"/>
        <v>-5.6899999999999995</v>
      </c>
    </row>
    <row r="1671" spans="1:10">
      <c r="A1671" s="21">
        <v>41170</v>
      </c>
      <c r="B1671" s="13" t="s">
        <v>21</v>
      </c>
      <c r="C1671" s="13">
        <v>5.4833513E-2</v>
      </c>
      <c r="D1671" s="16">
        <v>214000000</v>
      </c>
      <c r="E1671" s="16">
        <v>117343.7178</v>
      </c>
      <c r="F1671" s="13">
        <v>0.59493916599999996</v>
      </c>
      <c r="G1671" s="13">
        <v>127316981.5</v>
      </c>
      <c r="H1671" s="13">
        <v>383224206.5</v>
      </c>
      <c r="I1671" s="13">
        <v>3.0599999999999999E-2</v>
      </c>
      <c r="J1671" s="11">
        <f t="shared" si="26"/>
        <v>3.06</v>
      </c>
    </row>
    <row r="1672" spans="1:10">
      <c r="A1672" s="21">
        <v>41170</v>
      </c>
      <c r="B1672" s="13" t="s">
        <v>24</v>
      </c>
      <c r="C1672" s="13">
        <v>0.17030100000000001</v>
      </c>
      <c r="D1672" s="16">
        <v>0</v>
      </c>
      <c r="E1672" s="16">
        <v>-25545.15</v>
      </c>
      <c r="F1672" s="13">
        <v>1.847752029</v>
      </c>
      <c r="G1672" s="13">
        <v>-27716280.440000001</v>
      </c>
      <c r="H1672" s="13">
        <v>383224206.5</v>
      </c>
      <c r="I1672" s="13">
        <v>-6.6E-3</v>
      </c>
      <c r="J1672" s="11">
        <f t="shared" si="26"/>
        <v>-0.66</v>
      </c>
    </row>
    <row r="1673" spans="1:10">
      <c r="A1673" s="21">
        <v>41169</v>
      </c>
      <c r="B1673" s="13" t="s">
        <v>20</v>
      </c>
      <c r="C1673" s="13">
        <v>-0.63151088300000002</v>
      </c>
      <c r="D1673" s="16">
        <v>1715862320</v>
      </c>
      <c r="E1673" s="16">
        <v>-115367.303</v>
      </c>
      <c r="F1673" s="13">
        <v>-6.8638457019999999</v>
      </c>
      <c r="G1673" s="13">
        <v>-125391879.7</v>
      </c>
      <c r="H1673" s="13">
        <v>382775292</v>
      </c>
      <c r="I1673" s="13">
        <v>-3.0099999999999998E-2</v>
      </c>
      <c r="J1673" s="11">
        <f t="shared" si="26"/>
        <v>-3.01</v>
      </c>
    </row>
    <row r="1674" spans="1:10">
      <c r="A1674" s="21">
        <v>41169</v>
      </c>
      <c r="B1674" s="13" t="s">
        <v>23</v>
      </c>
      <c r="C1674" s="13">
        <v>4.8264636999999999E-2</v>
      </c>
      <c r="D1674" s="16">
        <v>0</v>
      </c>
      <c r="E1674" s="16">
        <v>-218323.389</v>
      </c>
      <c r="F1674" s="13">
        <v>0.52458481700000004</v>
      </c>
      <c r="G1674" s="13">
        <v>-237294098.19999999</v>
      </c>
      <c r="H1674" s="13">
        <v>382775292</v>
      </c>
      <c r="I1674" s="13">
        <v>-5.7000000000000002E-2</v>
      </c>
      <c r="J1674" s="11">
        <f t="shared" si="26"/>
        <v>-5.7</v>
      </c>
    </row>
    <row r="1675" spans="1:10">
      <c r="A1675" s="21">
        <v>41169</v>
      </c>
      <c r="B1675" s="13" t="s">
        <v>21</v>
      </c>
      <c r="C1675" s="13">
        <v>5.5255111000000003E-2</v>
      </c>
      <c r="D1675" s="16">
        <v>246000000</v>
      </c>
      <c r="E1675" s="16">
        <v>135927.57310000001</v>
      </c>
      <c r="F1675" s="13">
        <v>0.60056376899999997</v>
      </c>
      <c r="G1675" s="13">
        <v>147738687.19999999</v>
      </c>
      <c r="H1675" s="13">
        <v>382775292</v>
      </c>
      <c r="I1675" s="13">
        <v>3.5499999999999997E-2</v>
      </c>
      <c r="J1675" s="11">
        <f t="shared" si="26"/>
        <v>3.55</v>
      </c>
    </row>
    <row r="1676" spans="1:10">
      <c r="A1676" s="21">
        <v>41169</v>
      </c>
      <c r="B1676" s="13" t="s">
        <v>24</v>
      </c>
      <c r="C1676" s="13">
        <v>0.16952400000000001</v>
      </c>
      <c r="D1676" s="16">
        <v>0</v>
      </c>
      <c r="E1676" s="16">
        <v>-25428.6</v>
      </c>
      <c r="F1676" s="13">
        <v>1.8425439850000001</v>
      </c>
      <c r="G1676" s="13">
        <v>-27638159.77</v>
      </c>
      <c r="H1676" s="13">
        <v>382775292</v>
      </c>
      <c r="I1676" s="13">
        <v>-6.6E-3</v>
      </c>
      <c r="J1676" s="11">
        <f t="shared" si="26"/>
        <v>-0.66</v>
      </c>
    </row>
    <row r="1677" spans="1:10">
      <c r="A1677" s="21">
        <v>41166</v>
      </c>
      <c r="B1677" s="13" t="s">
        <v>20</v>
      </c>
      <c r="C1677" s="13">
        <v>-0.60384420100000002</v>
      </c>
      <c r="D1677" s="16">
        <v>1780704320</v>
      </c>
      <c r="E1677" s="16">
        <v>-96903.542300000001</v>
      </c>
      <c r="F1677" s="13">
        <v>-6.5751272370000002</v>
      </c>
      <c r="G1677" s="13">
        <v>-105516144.59999999</v>
      </c>
      <c r="H1677" s="13">
        <v>381849725</v>
      </c>
      <c r="I1677" s="13">
        <v>-2.53E-2</v>
      </c>
      <c r="J1677" s="11">
        <f t="shared" si="26"/>
        <v>-2.5299999999999998</v>
      </c>
    </row>
    <row r="1678" spans="1:10">
      <c r="A1678" s="21">
        <v>41166</v>
      </c>
      <c r="B1678" s="13" t="s">
        <v>23</v>
      </c>
      <c r="C1678" s="13">
        <v>5.0799570000000002E-2</v>
      </c>
      <c r="D1678" s="16">
        <v>0</v>
      </c>
      <c r="E1678" s="16">
        <v>-244978.73050000001</v>
      </c>
      <c r="F1678" s="13">
        <v>0.55314539100000004</v>
      </c>
      <c r="G1678" s="13">
        <v>-266751973.59999999</v>
      </c>
      <c r="H1678" s="13">
        <v>381849725</v>
      </c>
      <c r="I1678" s="13">
        <v>-6.4100000000000004E-2</v>
      </c>
      <c r="J1678" s="11">
        <f t="shared" si="26"/>
        <v>-6.41</v>
      </c>
    </row>
    <row r="1679" spans="1:10">
      <c r="A1679" s="21">
        <v>41166</v>
      </c>
      <c r="B1679" s="13" t="s">
        <v>21</v>
      </c>
      <c r="C1679" s="13">
        <v>5.5160674999999999E-2</v>
      </c>
      <c r="D1679" s="16">
        <v>246000000</v>
      </c>
      <c r="E1679" s="16">
        <v>135695.2605</v>
      </c>
      <c r="F1679" s="13">
        <v>0.60063250800000001</v>
      </c>
      <c r="G1679" s="13">
        <v>147755596.80000001</v>
      </c>
      <c r="H1679" s="13">
        <v>381849725</v>
      </c>
      <c r="I1679" s="13">
        <v>3.5499999999999997E-2</v>
      </c>
      <c r="J1679" s="11">
        <f t="shared" si="26"/>
        <v>3.55</v>
      </c>
    </row>
    <row r="1680" spans="1:10">
      <c r="A1680" s="21">
        <v>41166</v>
      </c>
      <c r="B1680" s="13" t="s">
        <v>24</v>
      </c>
      <c r="C1680" s="13">
        <v>0.17270199999999999</v>
      </c>
      <c r="D1680" s="16">
        <v>0</v>
      </c>
      <c r="E1680" s="16">
        <v>-25905.3</v>
      </c>
      <c r="F1680" s="13">
        <v>1.880514249</v>
      </c>
      <c r="G1680" s="13">
        <v>-28207713.73</v>
      </c>
      <c r="H1680" s="13">
        <v>381849725</v>
      </c>
      <c r="I1680" s="13">
        <v>-6.7000000000000002E-3</v>
      </c>
      <c r="J1680" s="11">
        <f t="shared" si="26"/>
        <v>-0.67</v>
      </c>
    </row>
    <row r="1681" spans="1:10">
      <c r="A1681" s="21">
        <v>41165</v>
      </c>
      <c r="B1681" s="13" t="s">
        <v>20</v>
      </c>
      <c r="C1681" s="13">
        <v>-0.69155062499999997</v>
      </c>
      <c r="D1681" s="16">
        <v>1768990035</v>
      </c>
      <c r="E1681" s="16">
        <v>-112181.56819999999</v>
      </c>
      <c r="F1681" s="13">
        <v>-7.4527195930000003</v>
      </c>
      <c r="G1681" s="13">
        <v>-120896105.2</v>
      </c>
      <c r="H1681" s="13">
        <v>381252923.5</v>
      </c>
      <c r="I1681" s="13">
        <v>-2.9399999999999999E-2</v>
      </c>
      <c r="J1681" s="11">
        <f t="shared" si="26"/>
        <v>-2.94</v>
      </c>
    </row>
    <row r="1682" spans="1:10">
      <c r="A1682" s="21">
        <v>41165</v>
      </c>
      <c r="B1682" s="13" t="s">
        <v>23</v>
      </c>
      <c r="C1682" s="13">
        <v>5.0772746000000001E-2</v>
      </c>
      <c r="D1682" s="16">
        <v>0</v>
      </c>
      <c r="E1682" s="16">
        <v>-244895.0931</v>
      </c>
      <c r="F1682" s="13">
        <v>0.54716896400000004</v>
      </c>
      <c r="G1682" s="13">
        <v>-263919139.5</v>
      </c>
      <c r="H1682" s="13">
        <v>381252923.5</v>
      </c>
      <c r="I1682" s="13">
        <v>-6.4199999999999993E-2</v>
      </c>
      <c r="J1682" s="11">
        <f t="shared" si="26"/>
        <v>-6.419999999999999</v>
      </c>
    </row>
    <row r="1683" spans="1:10">
      <c r="A1683" s="21">
        <v>41165</v>
      </c>
      <c r="B1683" s="13" t="s">
        <v>21</v>
      </c>
      <c r="C1683" s="13">
        <v>5.3003024000000003E-2</v>
      </c>
      <c r="D1683" s="16">
        <v>262000000</v>
      </c>
      <c r="E1683" s="16">
        <v>138867.92290000001</v>
      </c>
      <c r="F1683" s="13">
        <v>0.57120427799999995</v>
      </c>
      <c r="G1683" s="13">
        <v>149655520.90000001</v>
      </c>
      <c r="H1683" s="13">
        <v>381252923.5</v>
      </c>
      <c r="I1683" s="13">
        <v>3.6400000000000002E-2</v>
      </c>
      <c r="J1683" s="11">
        <f t="shared" si="26"/>
        <v>3.64</v>
      </c>
    </row>
    <row r="1684" spans="1:10">
      <c r="A1684" s="21">
        <v>41165</v>
      </c>
      <c r="B1684" s="13" t="s">
        <v>24</v>
      </c>
      <c r="C1684" s="13">
        <v>0.172877</v>
      </c>
      <c r="D1684" s="16">
        <v>0</v>
      </c>
      <c r="E1684" s="16">
        <v>-25931.55</v>
      </c>
      <c r="F1684" s="13">
        <v>1.8630650580000001</v>
      </c>
      <c r="G1684" s="13">
        <v>-27945975.870000001</v>
      </c>
      <c r="H1684" s="13">
        <v>381252923.5</v>
      </c>
      <c r="I1684" s="13">
        <v>-6.7999999999999996E-3</v>
      </c>
      <c r="J1684" s="11">
        <f t="shared" si="26"/>
        <v>-0.67999999999999994</v>
      </c>
    </row>
    <row r="1685" spans="1:10">
      <c r="A1685" s="21">
        <v>41164</v>
      </c>
      <c r="B1685" s="13" t="s">
        <v>20</v>
      </c>
      <c r="C1685" s="13">
        <v>-0.629421283</v>
      </c>
      <c r="D1685" s="16">
        <v>1814246696</v>
      </c>
      <c r="E1685" s="16">
        <v>-93211.145199999999</v>
      </c>
      <c r="F1685" s="13">
        <v>-6.7877052720000002</v>
      </c>
      <c r="G1685" s="13">
        <v>-100519286.3</v>
      </c>
      <c r="H1685" s="13">
        <v>384469049.10000002</v>
      </c>
      <c r="I1685" s="13">
        <v>-2.4199999999999999E-2</v>
      </c>
      <c r="J1685" s="11">
        <f t="shared" si="26"/>
        <v>-2.42</v>
      </c>
    </row>
    <row r="1686" spans="1:10">
      <c r="A1686" s="21">
        <v>41164</v>
      </c>
      <c r="B1686" s="13" t="s">
        <v>23</v>
      </c>
      <c r="C1686" s="13">
        <v>5.0807841999999999E-2</v>
      </c>
      <c r="D1686" s="16">
        <v>0</v>
      </c>
      <c r="E1686" s="16">
        <v>-244786.717</v>
      </c>
      <c r="F1686" s="13">
        <v>0.54791387999999996</v>
      </c>
      <c r="G1686" s="13">
        <v>-263979012.80000001</v>
      </c>
      <c r="H1686" s="13">
        <v>384469049.10000002</v>
      </c>
      <c r="I1686" s="13">
        <v>-6.3600000000000004E-2</v>
      </c>
      <c r="J1686" s="11">
        <f t="shared" si="26"/>
        <v>-6.36</v>
      </c>
    </row>
    <row r="1687" spans="1:10">
      <c r="A1687" s="21">
        <v>41164</v>
      </c>
      <c r="B1687" s="13" t="s">
        <v>21</v>
      </c>
      <c r="C1687" s="13">
        <v>5.9864264E-2</v>
      </c>
      <c r="D1687" s="16">
        <v>237000000</v>
      </c>
      <c r="E1687" s="16">
        <v>141878.3057</v>
      </c>
      <c r="F1687" s="13">
        <v>0.64557871099999997</v>
      </c>
      <c r="G1687" s="13">
        <v>153002154.40000001</v>
      </c>
      <c r="H1687" s="13">
        <v>384469049.10000002</v>
      </c>
      <c r="I1687" s="13">
        <v>3.6900000000000002E-2</v>
      </c>
      <c r="J1687" s="11">
        <f t="shared" si="26"/>
        <v>3.6900000000000004</v>
      </c>
    </row>
    <row r="1688" spans="1:10">
      <c r="A1688" s="21">
        <v>41164</v>
      </c>
      <c r="B1688" s="13" t="s">
        <v>24</v>
      </c>
      <c r="C1688" s="13">
        <v>0.174598</v>
      </c>
      <c r="D1688" s="16">
        <v>0</v>
      </c>
      <c r="E1688" s="16">
        <v>-26189.7</v>
      </c>
      <c r="F1688" s="13">
        <v>1.8828720880000001</v>
      </c>
      <c r="G1688" s="13">
        <v>-28243081.309999999</v>
      </c>
      <c r="H1688" s="13">
        <v>384469049.10000002</v>
      </c>
      <c r="I1688" s="13">
        <v>-6.7999999999999996E-3</v>
      </c>
      <c r="J1688" s="11">
        <f t="shared" si="26"/>
        <v>-0.67999999999999994</v>
      </c>
    </row>
    <row r="1689" spans="1:10">
      <c r="A1689" s="21">
        <v>41163</v>
      </c>
      <c r="B1689" s="13" t="s">
        <v>20</v>
      </c>
      <c r="C1689" s="13">
        <v>-0.66428909400000002</v>
      </c>
      <c r="D1689" s="16">
        <v>1839246696</v>
      </c>
      <c r="E1689" s="16">
        <v>-90772.755000000005</v>
      </c>
      <c r="F1689" s="13">
        <v>-7.1199834449999999</v>
      </c>
      <c r="G1689" s="13">
        <v>-97292055.319999993</v>
      </c>
      <c r="H1689" s="13">
        <v>384302996.89999998</v>
      </c>
      <c r="I1689" s="13">
        <v>-2.3599999999999999E-2</v>
      </c>
      <c r="J1689" s="11">
        <f t="shared" si="26"/>
        <v>-2.36</v>
      </c>
    </row>
    <row r="1690" spans="1:10">
      <c r="A1690" s="21">
        <v>41163</v>
      </c>
      <c r="B1690" s="13" t="s">
        <v>23</v>
      </c>
      <c r="C1690" s="13">
        <v>5.0830407000000001E-2</v>
      </c>
      <c r="D1690" s="16">
        <v>0</v>
      </c>
      <c r="E1690" s="16">
        <v>-245000.7469</v>
      </c>
      <c r="F1690" s="13">
        <v>0.54481047500000002</v>
      </c>
      <c r="G1690" s="13">
        <v>-262596703.40000001</v>
      </c>
      <c r="H1690" s="13">
        <v>384302996.89999998</v>
      </c>
      <c r="I1690" s="13">
        <v>-6.3700000000000007E-2</v>
      </c>
      <c r="J1690" s="11">
        <f t="shared" si="26"/>
        <v>-6.370000000000001</v>
      </c>
    </row>
    <row r="1691" spans="1:10">
      <c r="A1691" s="21">
        <v>41163</v>
      </c>
      <c r="B1691" s="13" t="s">
        <v>21</v>
      </c>
      <c r="C1691" s="13">
        <v>5.8663516999999998E-2</v>
      </c>
      <c r="D1691" s="16">
        <v>215000000</v>
      </c>
      <c r="E1691" s="16">
        <v>126126.5616</v>
      </c>
      <c r="F1691" s="13">
        <v>0.62876731500000005</v>
      </c>
      <c r="G1691" s="13">
        <v>135184972.69999999</v>
      </c>
      <c r="H1691" s="13">
        <v>384302996.89999998</v>
      </c>
      <c r="I1691" s="13">
        <v>3.2800000000000003E-2</v>
      </c>
      <c r="J1691" s="11">
        <f t="shared" si="26"/>
        <v>3.2800000000000002</v>
      </c>
    </row>
    <row r="1692" spans="1:10">
      <c r="A1692" s="21">
        <v>41163</v>
      </c>
      <c r="B1692" s="13" t="s">
        <v>24</v>
      </c>
      <c r="C1692" s="13">
        <v>0.174785</v>
      </c>
      <c r="D1692" s="16">
        <v>0</v>
      </c>
      <c r="E1692" s="16">
        <v>-26217.75</v>
      </c>
      <c r="F1692" s="13">
        <v>1.8733806070000001</v>
      </c>
      <c r="G1692" s="13">
        <v>-28100709.109999999</v>
      </c>
      <c r="H1692" s="13">
        <v>384302996.89999998</v>
      </c>
      <c r="I1692" s="13">
        <v>-6.7999999999999996E-3</v>
      </c>
      <c r="J1692" s="11">
        <f t="shared" si="26"/>
        <v>-0.67999999999999994</v>
      </c>
    </row>
    <row r="1693" spans="1:10">
      <c r="A1693" s="21">
        <v>41162</v>
      </c>
      <c r="B1693" s="13" t="s">
        <v>20</v>
      </c>
      <c r="C1693" s="13">
        <v>-0.68378352200000003</v>
      </c>
      <c r="D1693" s="16">
        <v>1839246696</v>
      </c>
      <c r="E1693" s="16">
        <v>-96885.861300000004</v>
      </c>
      <c r="F1693" s="13">
        <v>-7.3179566999999999</v>
      </c>
      <c r="G1693" s="13">
        <v>-103688742.8</v>
      </c>
      <c r="H1693" s="13">
        <v>384628241.19999999</v>
      </c>
      <c r="I1693" s="13">
        <v>-2.5100000000000001E-2</v>
      </c>
      <c r="J1693" s="11">
        <f t="shared" si="26"/>
        <v>-2.5100000000000002</v>
      </c>
    </row>
    <row r="1694" spans="1:10">
      <c r="A1694" s="21">
        <v>41162</v>
      </c>
      <c r="B1694" s="13" t="s">
        <v>23</v>
      </c>
      <c r="C1694" s="13">
        <v>5.0852630000000003E-2</v>
      </c>
      <c r="D1694" s="16">
        <v>0</v>
      </c>
      <c r="E1694" s="16">
        <v>-245055.4443</v>
      </c>
      <c r="F1694" s="13">
        <v>0.54423268899999999</v>
      </c>
      <c r="G1694" s="13">
        <v>-262262115.5</v>
      </c>
      <c r="H1694" s="13">
        <v>384628241.19999999</v>
      </c>
      <c r="I1694" s="13">
        <v>-6.3700000000000007E-2</v>
      </c>
      <c r="J1694" s="11">
        <f t="shared" si="26"/>
        <v>-6.370000000000001</v>
      </c>
    </row>
    <row r="1695" spans="1:10">
      <c r="A1695" s="21">
        <v>41162</v>
      </c>
      <c r="B1695" s="13" t="s">
        <v>21</v>
      </c>
      <c r="C1695" s="13">
        <v>5.6085777000000003E-2</v>
      </c>
      <c r="D1695" s="16">
        <v>215000000</v>
      </c>
      <c r="E1695" s="16">
        <v>120584.4206</v>
      </c>
      <c r="F1695" s="13">
        <v>0.60023863499999996</v>
      </c>
      <c r="G1695" s="13">
        <v>129051306.5</v>
      </c>
      <c r="H1695" s="13">
        <v>384628241.19999999</v>
      </c>
      <c r="I1695" s="13">
        <v>3.1300000000000001E-2</v>
      </c>
      <c r="J1695" s="11">
        <f t="shared" si="26"/>
        <v>3.1300000000000003</v>
      </c>
    </row>
    <row r="1696" spans="1:10">
      <c r="A1696" s="21">
        <v>41162</v>
      </c>
      <c r="B1696" s="13" t="s">
        <v>24</v>
      </c>
      <c r="C1696" s="13">
        <v>0.175263</v>
      </c>
      <c r="D1696" s="16">
        <v>0</v>
      </c>
      <c r="E1696" s="16">
        <v>-26289.45</v>
      </c>
      <c r="F1696" s="13">
        <v>1.8756916539999999</v>
      </c>
      <c r="G1696" s="13">
        <v>-28135374.800000001</v>
      </c>
      <c r="H1696" s="13">
        <v>384628241.19999999</v>
      </c>
      <c r="I1696" s="13">
        <v>-6.7999999999999996E-3</v>
      </c>
      <c r="J1696" s="11">
        <f t="shared" si="26"/>
        <v>-0.67999999999999994</v>
      </c>
    </row>
    <row r="1697" spans="1:10">
      <c r="A1697" s="21">
        <v>41159</v>
      </c>
      <c r="B1697" s="13" t="s">
        <v>20</v>
      </c>
      <c r="C1697" s="13">
        <v>-0.64433558800000001</v>
      </c>
      <c r="D1697" s="16">
        <v>1839246696</v>
      </c>
      <c r="E1697" s="16">
        <v>-86014.747499999998</v>
      </c>
      <c r="F1697" s="13">
        <v>-6.8830776480000004</v>
      </c>
      <c r="G1697" s="13">
        <v>-91884756.469999999</v>
      </c>
      <c r="H1697" s="13">
        <v>381774650.69999999</v>
      </c>
      <c r="I1697" s="13">
        <v>-2.2499999999999999E-2</v>
      </c>
      <c r="J1697" s="11">
        <f t="shared" si="26"/>
        <v>-2.25</v>
      </c>
    </row>
    <row r="1698" spans="1:10">
      <c r="A1698" s="21">
        <v>41159</v>
      </c>
      <c r="B1698" s="13" t="s">
        <v>23</v>
      </c>
      <c r="C1698" s="13">
        <v>5.0885109999999997E-2</v>
      </c>
      <c r="D1698" s="16">
        <v>0</v>
      </c>
      <c r="E1698" s="16">
        <v>-245098.0944</v>
      </c>
      <c r="F1698" s="13">
        <v>0.54357724399999996</v>
      </c>
      <c r="G1698" s="13">
        <v>-261824621.59999999</v>
      </c>
      <c r="H1698" s="13">
        <v>381774650.69999999</v>
      </c>
      <c r="I1698" s="13">
        <v>-6.4100000000000004E-2</v>
      </c>
      <c r="J1698" s="11">
        <f t="shared" si="26"/>
        <v>-6.41</v>
      </c>
    </row>
    <row r="1699" spans="1:10">
      <c r="A1699" s="21">
        <v>41159</v>
      </c>
      <c r="B1699" s="13" t="s">
        <v>21</v>
      </c>
      <c r="C1699" s="13">
        <v>5.5944659000000001E-2</v>
      </c>
      <c r="D1699" s="16">
        <v>215000000</v>
      </c>
      <c r="E1699" s="16">
        <v>120281.0169</v>
      </c>
      <c r="F1699" s="13">
        <v>0.59762558399999999</v>
      </c>
      <c r="G1699" s="13">
        <v>128489500.5</v>
      </c>
      <c r="H1699" s="13">
        <v>381774650.69999999</v>
      </c>
      <c r="I1699" s="13">
        <v>3.15E-2</v>
      </c>
      <c r="J1699" s="11">
        <f t="shared" si="26"/>
        <v>3.15</v>
      </c>
    </row>
    <row r="1700" spans="1:10">
      <c r="A1700" s="21">
        <v>41159</v>
      </c>
      <c r="B1700" s="13" t="s">
        <v>24</v>
      </c>
      <c r="C1700" s="13">
        <v>0.175367</v>
      </c>
      <c r="D1700" s="16">
        <v>0</v>
      </c>
      <c r="E1700" s="16">
        <v>-26305.05</v>
      </c>
      <c r="F1700" s="13">
        <v>1.873347834</v>
      </c>
      <c r="G1700" s="13">
        <v>-28100217.5</v>
      </c>
      <c r="H1700" s="13">
        <v>381774650.69999999</v>
      </c>
      <c r="I1700" s="13">
        <v>-6.7999999999999996E-3</v>
      </c>
      <c r="J1700" s="11">
        <f t="shared" si="26"/>
        <v>-0.67999999999999994</v>
      </c>
    </row>
    <row r="1701" spans="1:10">
      <c r="A1701" s="21">
        <v>41158</v>
      </c>
      <c r="B1701" s="13" t="s">
        <v>20</v>
      </c>
      <c r="C1701" s="13">
        <v>-0.61736035499999997</v>
      </c>
      <c r="D1701" s="16">
        <v>1839246696</v>
      </c>
      <c r="E1701" s="16">
        <v>-73438.119399999996</v>
      </c>
      <c r="F1701" s="13">
        <v>-6.6029905449999999</v>
      </c>
      <c r="G1701" s="13">
        <v>-78545893.670000002</v>
      </c>
      <c r="H1701" s="13">
        <v>383029250.80000001</v>
      </c>
      <c r="I1701" s="13">
        <v>-1.9099999999999999E-2</v>
      </c>
      <c r="J1701" s="11">
        <f t="shared" si="26"/>
        <v>-1.91</v>
      </c>
    </row>
    <row r="1702" spans="1:10">
      <c r="A1702" s="21">
        <v>41158</v>
      </c>
      <c r="B1702" s="13" t="s">
        <v>23</v>
      </c>
      <c r="C1702" s="13">
        <v>5.0936875E-2</v>
      </c>
      <c r="D1702" s="16">
        <v>0</v>
      </c>
      <c r="E1702" s="16">
        <v>-245212.0148</v>
      </c>
      <c r="F1702" s="13">
        <v>0.54479640799999995</v>
      </c>
      <c r="G1702" s="13">
        <v>-262267021.5</v>
      </c>
      <c r="H1702" s="13">
        <v>383029250.80000001</v>
      </c>
      <c r="I1702" s="13">
        <v>-6.4000000000000001E-2</v>
      </c>
      <c r="J1702" s="11">
        <f t="shared" si="26"/>
        <v>-6.4</v>
      </c>
    </row>
    <row r="1703" spans="1:10">
      <c r="A1703" s="21">
        <v>41158</v>
      </c>
      <c r="B1703" s="13" t="s">
        <v>21</v>
      </c>
      <c r="C1703" s="13">
        <v>5.8427176999999997E-2</v>
      </c>
      <c r="D1703" s="16">
        <v>215000000</v>
      </c>
      <c r="E1703" s="16">
        <v>125618.43060000001</v>
      </c>
      <c r="F1703" s="13">
        <v>0.62490908899999997</v>
      </c>
      <c r="G1703" s="13">
        <v>134355454.30000001</v>
      </c>
      <c r="H1703" s="13">
        <v>383029250.80000001</v>
      </c>
      <c r="I1703" s="13">
        <v>3.27E-2</v>
      </c>
      <c r="J1703" s="11">
        <f t="shared" si="26"/>
        <v>3.27</v>
      </c>
    </row>
    <row r="1704" spans="1:10">
      <c r="A1704" s="21">
        <v>41158</v>
      </c>
      <c r="B1704" s="13" t="s">
        <v>24</v>
      </c>
      <c r="C1704" s="13">
        <v>0.17737800000000001</v>
      </c>
      <c r="D1704" s="16">
        <v>0</v>
      </c>
      <c r="E1704" s="16">
        <v>-26606.7</v>
      </c>
      <c r="F1704" s="13">
        <v>1.8971500960000001</v>
      </c>
      <c r="G1704" s="13">
        <v>-28457251.440000001</v>
      </c>
      <c r="H1704" s="13">
        <v>383029250.80000001</v>
      </c>
      <c r="I1704" s="13">
        <v>-6.8999999999999999E-3</v>
      </c>
      <c r="J1704" s="11">
        <f t="shared" si="26"/>
        <v>-0.69</v>
      </c>
    </row>
    <row r="1705" spans="1:10">
      <c r="A1705" s="21">
        <v>41157</v>
      </c>
      <c r="B1705" s="13" t="s">
        <v>20</v>
      </c>
      <c r="C1705" s="13">
        <v>-0.66399813900000004</v>
      </c>
      <c r="D1705" s="16">
        <v>1839246696</v>
      </c>
      <c r="E1705" s="16">
        <v>-89308.595100000006</v>
      </c>
      <c r="F1705" s="13">
        <v>-7.047608512</v>
      </c>
      <c r="G1705" s="13">
        <v>-94791231.790000007</v>
      </c>
      <c r="H1705" s="13">
        <v>382681561.60000002</v>
      </c>
      <c r="I1705" s="13">
        <v>-2.3300000000000001E-2</v>
      </c>
      <c r="J1705" s="11">
        <f t="shared" si="26"/>
        <v>-2.33</v>
      </c>
    </row>
    <row r="1706" spans="1:10">
      <c r="A1706" s="21">
        <v>41157</v>
      </c>
      <c r="B1706" s="13" t="s">
        <v>23</v>
      </c>
      <c r="C1706" s="13">
        <v>5.0987342999999997E-2</v>
      </c>
      <c r="D1706" s="16">
        <v>0</v>
      </c>
      <c r="E1706" s="16">
        <v>-245170.86319999999</v>
      </c>
      <c r="F1706" s="13">
        <v>0.541174457</v>
      </c>
      <c r="G1706" s="13">
        <v>-260221853.19999999</v>
      </c>
      <c r="H1706" s="13">
        <v>382681561.60000002</v>
      </c>
      <c r="I1706" s="13">
        <v>-6.4000000000000001E-2</v>
      </c>
      <c r="J1706" s="11">
        <f t="shared" si="26"/>
        <v>-6.4</v>
      </c>
    </row>
    <row r="1707" spans="1:10">
      <c r="A1707" s="21">
        <v>41157</v>
      </c>
      <c r="B1707" s="13" t="s">
        <v>21</v>
      </c>
      <c r="C1707" s="13">
        <v>5.6108471E-2</v>
      </c>
      <c r="D1707" s="16">
        <v>215000000</v>
      </c>
      <c r="E1707" s="16">
        <v>120633.2127</v>
      </c>
      <c r="F1707" s="13">
        <v>0.595529588</v>
      </c>
      <c r="G1707" s="13">
        <v>128038861.40000001</v>
      </c>
      <c r="H1707" s="13">
        <v>382681561.60000002</v>
      </c>
      <c r="I1707" s="13">
        <v>3.15E-2</v>
      </c>
      <c r="J1707" s="11">
        <f t="shared" si="26"/>
        <v>3.15</v>
      </c>
    </row>
    <row r="1708" spans="1:10">
      <c r="A1708" s="21">
        <v>41157</v>
      </c>
      <c r="B1708" s="13" t="s">
        <v>24</v>
      </c>
      <c r="C1708" s="13">
        <v>0.17777899999999999</v>
      </c>
      <c r="D1708" s="16">
        <v>0</v>
      </c>
      <c r="E1708" s="16">
        <v>-26666.85</v>
      </c>
      <c r="F1708" s="13">
        <v>1.8869281710000001</v>
      </c>
      <c r="G1708" s="13">
        <v>-28303922.559999999</v>
      </c>
      <c r="H1708" s="13">
        <v>382681561.60000002</v>
      </c>
      <c r="I1708" s="13">
        <v>-6.8999999999999999E-3</v>
      </c>
      <c r="J1708" s="11">
        <f t="shared" si="26"/>
        <v>-0.69</v>
      </c>
    </row>
    <row r="1709" spans="1:10">
      <c r="A1709" s="21">
        <v>41156</v>
      </c>
      <c r="B1709" s="13" t="s">
        <v>20</v>
      </c>
      <c r="C1709" s="13">
        <v>-0.67124129899999996</v>
      </c>
      <c r="D1709" s="16">
        <v>1839246696</v>
      </c>
      <c r="E1709" s="16">
        <v>-91739.719400000002</v>
      </c>
      <c r="F1709" s="13">
        <v>-7.1151784830000002</v>
      </c>
      <c r="G1709" s="13">
        <v>-97244385.659999996</v>
      </c>
      <c r="H1709" s="13">
        <v>382466999.10000002</v>
      </c>
      <c r="I1709" s="13">
        <v>-2.3900000000000001E-2</v>
      </c>
      <c r="J1709" s="11">
        <f t="shared" si="26"/>
        <v>-2.39</v>
      </c>
    </row>
    <row r="1710" spans="1:10">
      <c r="A1710" s="21">
        <v>41156</v>
      </c>
      <c r="B1710" s="13" t="s">
        <v>23</v>
      </c>
      <c r="C1710" s="13">
        <v>5.0994799E-2</v>
      </c>
      <c r="D1710" s="16">
        <v>0</v>
      </c>
      <c r="E1710" s="16">
        <v>-245368.06049999999</v>
      </c>
      <c r="F1710" s="13">
        <v>0.54054644299999999</v>
      </c>
      <c r="G1710" s="13">
        <v>-260090901.30000001</v>
      </c>
      <c r="H1710" s="13">
        <v>382466999.10000002</v>
      </c>
      <c r="I1710" s="13">
        <v>-6.4100000000000004E-2</v>
      </c>
      <c r="J1710" s="11">
        <f t="shared" si="26"/>
        <v>-6.41</v>
      </c>
    </row>
    <row r="1711" spans="1:10">
      <c r="A1711" s="21">
        <v>41156</v>
      </c>
      <c r="B1711" s="13" t="s">
        <v>21</v>
      </c>
      <c r="C1711" s="13">
        <v>5.5464028999999998E-2</v>
      </c>
      <c r="D1711" s="16">
        <v>215000000</v>
      </c>
      <c r="E1711" s="16">
        <v>119247.6624</v>
      </c>
      <c r="F1711" s="13">
        <v>0.58792041900000003</v>
      </c>
      <c r="G1711" s="13">
        <v>126402890.09999999</v>
      </c>
      <c r="H1711" s="13">
        <v>382466999.10000002</v>
      </c>
      <c r="I1711" s="13">
        <v>3.1099999999999999E-2</v>
      </c>
      <c r="J1711" s="11">
        <f t="shared" si="26"/>
        <v>3.11</v>
      </c>
    </row>
    <row r="1712" spans="1:10">
      <c r="A1712" s="21">
        <v>41156</v>
      </c>
      <c r="B1712" s="13" t="s">
        <v>24</v>
      </c>
      <c r="C1712" s="13">
        <v>0.178227</v>
      </c>
      <c r="D1712" s="16">
        <v>0</v>
      </c>
      <c r="E1712" s="16">
        <v>-26734.05</v>
      </c>
      <c r="F1712" s="13">
        <v>1.8892116999999999</v>
      </c>
      <c r="G1712" s="13">
        <v>-28338175.5</v>
      </c>
      <c r="H1712" s="13">
        <v>382466999.10000002</v>
      </c>
      <c r="I1712" s="13">
        <v>-6.8999999999999999E-3</v>
      </c>
      <c r="J1712" s="11">
        <f t="shared" si="26"/>
        <v>-0.69</v>
      </c>
    </row>
    <row r="1713" spans="1:10">
      <c r="A1713" s="21">
        <v>41152</v>
      </c>
      <c r="B1713" s="13" t="s">
        <v>20</v>
      </c>
      <c r="C1713" s="13">
        <v>-0.67757057200000004</v>
      </c>
      <c r="D1713" s="16">
        <v>1839246696</v>
      </c>
      <c r="E1713" s="16">
        <v>-93758.580100000006</v>
      </c>
      <c r="F1713" s="13">
        <v>-7.1668247909999998</v>
      </c>
      <c r="G1713" s="13">
        <v>-99170675.939999998</v>
      </c>
      <c r="H1713" s="13">
        <v>372101832.89999998</v>
      </c>
      <c r="I1713" s="13">
        <v>-2.5100000000000001E-2</v>
      </c>
      <c r="J1713" s="11">
        <f t="shared" si="26"/>
        <v>-2.5100000000000002</v>
      </c>
    </row>
    <row r="1714" spans="1:10">
      <c r="A1714" s="21">
        <v>41152</v>
      </c>
      <c r="B1714" s="13" t="s">
        <v>23</v>
      </c>
      <c r="C1714" s="13">
        <v>5.1139731000000001E-2</v>
      </c>
      <c r="D1714" s="16">
        <v>0</v>
      </c>
      <c r="E1714" s="16">
        <v>-245689.8861</v>
      </c>
      <c r="F1714" s="13">
        <v>0.54091707499999997</v>
      </c>
      <c r="G1714" s="13">
        <v>-259872025.09999999</v>
      </c>
      <c r="H1714" s="13">
        <v>372101832.89999998</v>
      </c>
      <c r="I1714" s="13">
        <v>-6.6000000000000003E-2</v>
      </c>
      <c r="J1714" s="11">
        <f t="shared" si="26"/>
        <v>-6.6000000000000005</v>
      </c>
    </row>
    <row r="1715" spans="1:10">
      <c r="A1715" s="21">
        <v>41152</v>
      </c>
      <c r="B1715" s="13" t="s">
        <v>21</v>
      </c>
      <c r="C1715" s="13">
        <v>5.4883171000000001E-2</v>
      </c>
      <c r="D1715" s="16">
        <v>215000000</v>
      </c>
      <c r="E1715" s="16">
        <v>117998.8177</v>
      </c>
      <c r="F1715" s="13">
        <v>0.58051232900000005</v>
      </c>
      <c r="G1715" s="13">
        <v>124810150.7</v>
      </c>
      <c r="H1715" s="13">
        <v>372101832.89999998</v>
      </c>
      <c r="I1715" s="13">
        <v>3.1699999999999999E-2</v>
      </c>
      <c r="J1715" s="11">
        <f t="shared" si="26"/>
        <v>3.17</v>
      </c>
    </row>
    <row r="1716" spans="1:10">
      <c r="A1716" s="21">
        <v>41152</v>
      </c>
      <c r="B1716" s="13" t="s">
        <v>24</v>
      </c>
      <c r="C1716" s="13">
        <v>0.17689299999999999</v>
      </c>
      <c r="D1716" s="16">
        <v>0</v>
      </c>
      <c r="E1716" s="16">
        <v>-26533.95</v>
      </c>
      <c r="F1716" s="13">
        <v>1.871039254</v>
      </c>
      <c r="G1716" s="13">
        <v>-28065588.809999999</v>
      </c>
      <c r="H1716" s="13">
        <v>372101832.89999998</v>
      </c>
      <c r="I1716" s="13">
        <v>-7.1000000000000004E-3</v>
      </c>
      <c r="J1716" s="11">
        <f t="shared" si="26"/>
        <v>-0.71000000000000008</v>
      </c>
    </row>
    <row r="1717" spans="1:10">
      <c r="A1717" s="21">
        <v>41150</v>
      </c>
      <c r="B1717" s="13" t="s">
        <v>20</v>
      </c>
      <c r="C1717" s="13">
        <v>-0.63133875900000003</v>
      </c>
      <c r="D1717" s="16">
        <v>1839246696</v>
      </c>
      <c r="E1717" s="16">
        <v>-81778.259000000005</v>
      </c>
      <c r="F1717" s="13">
        <v>-6.7293390740000003</v>
      </c>
      <c r="G1717" s="13">
        <v>-87166141.140000001</v>
      </c>
      <c r="H1717" s="13">
        <v>370446312.19999999</v>
      </c>
      <c r="I1717" s="13">
        <v>-2.1999999999999999E-2</v>
      </c>
      <c r="J1717" s="11">
        <f t="shared" si="26"/>
        <v>-2.1999999999999997</v>
      </c>
    </row>
    <row r="1718" spans="1:10">
      <c r="A1718" s="21">
        <v>41150</v>
      </c>
      <c r="B1718" s="13" t="s">
        <v>23</v>
      </c>
      <c r="C1718" s="13">
        <v>5.1051425999999997E-2</v>
      </c>
      <c r="D1718" s="16">
        <v>0</v>
      </c>
      <c r="E1718" s="16">
        <v>-245468.71960000001</v>
      </c>
      <c r="F1718" s="13">
        <v>0.54414900200000005</v>
      </c>
      <c r="G1718" s="13">
        <v>-261641190.69999999</v>
      </c>
      <c r="H1718" s="13">
        <v>370446312.19999999</v>
      </c>
      <c r="I1718" s="13">
        <v>-6.6199999999999995E-2</v>
      </c>
      <c r="J1718" s="11">
        <f t="shared" si="26"/>
        <v>-6.6199999999999992</v>
      </c>
    </row>
    <row r="1719" spans="1:10">
      <c r="A1719" s="21">
        <v>41150</v>
      </c>
      <c r="B1719" s="13" t="s">
        <v>21</v>
      </c>
      <c r="C1719" s="13">
        <v>5.8097999999999997E-2</v>
      </c>
      <c r="D1719" s="16">
        <v>215000000</v>
      </c>
      <c r="E1719" s="16">
        <v>124910.7</v>
      </c>
      <c r="F1719" s="13">
        <v>0.61925730999999995</v>
      </c>
      <c r="G1719" s="13">
        <v>133140321.59999999</v>
      </c>
      <c r="H1719" s="13">
        <v>370446312.19999999</v>
      </c>
      <c r="I1719" s="13">
        <v>3.3700000000000001E-2</v>
      </c>
      <c r="J1719" s="11">
        <f t="shared" si="26"/>
        <v>3.37</v>
      </c>
    </row>
    <row r="1720" spans="1:10">
      <c r="A1720" s="21">
        <v>41150</v>
      </c>
      <c r="B1720" s="13" t="s">
        <v>24</v>
      </c>
      <c r="C1720" s="13">
        <v>0.16786599999999999</v>
      </c>
      <c r="D1720" s="16">
        <v>0</v>
      </c>
      <c r="E1720" s="16">
        <v>-20143.919999999998</v>
      </c>
      <c r="F1720" s="13">
        <v>1.7892569039999999</v>
      </c>
      <c r="G1720" s="13">
        <v>-21471082.84</v>
      </c>
      <c r="H1720" s="13">
        <v>370446312.19999999</v>
      </c>
      <c r="I1720" s="13">
        <v>-5.4000000000000003E-3</v>
      </c>
      <c r="J1720" s="11">
        <f t="shared" si="26"/>
        <v>-0.54</v>
      </c>
    </row>
    <row r="1721" spans="1:10">
      <c r="A1721" s="21">
        <v>41149</v>
      </c>
      <c r="B1721" s="13" t="s">
        <v>20</v>
      </c>
      <c r="C1721" s="13">
        <v>-0.66120722700000001</v>
      </c>
      <c r="D1721" s="16">
        <v>1839246696</v>
      </c>
      <c r="E1721" s="16">
        <v>-93101.340899999996</v>
      </c>
      <c r="F1721" s="13">
        <v>-7.0364325509999999</v>
      </c>
      <c r="G1721" s="13">
        <v>-99076549.519999996</v>
      </c>
      <c r="H1721" s="13">
        <v>369685064.89999998</v>
      </c>
      <c r="I1721" s="13">
        <v>-2.5100000000000001E-2</v>
      </c>
      <c r="J1721" s="11">
        <f t="shared" si="26"/>
        <v>-2.5100000000000002</v>
      </c>
    </row>
    <row r="1722" spans="1:10">
      <c r="A1722" s="21">
        <v>41149</v>
      </c>
      <c r="B1722" s="13" t="s">
        <v>23</v>
      </c>
      <c r="C1722" s="13">
        <v>5.1057989999999998E-2</v>
      </c>
      <c r="D1722" s="16">
        <v>0</v>
      </c>
      <c r="E1722" s="16">
        <v>-245473.49059999999</v>
      </c>
      <c r="F1722" s="13">
        <v>0.54334872400000001</v>
      </c>
      <c r="G1722" s="13">
        <v>-261227885.80000001</v>
      </c>
      <c r="H1722" s="13">
        <v>369685064.89999998</v>
      </c>
      <c r="I1722" s="13">
        <v>-6.6400000000000001E-2</v>
      </c>
      <c r="J1722" s="11">
        <f t="shared" si="26"/>
        <v>-6.64</v>
      </c>
    </row>
    <row r="1723" spans="1:10">
      <c r="A1723" s="21">
        <v>41149</v>
      </c>
      <c r="B1723" s="13" t="s">
        <v>21</v>
      </c>
      <c r="C1723" s="13">
        <v>5.5433817000000003E-2</v>
      </c>
      <c r="D1723" s="16">
        <v>215000000</v>
      </c>
      <c r="E1723" s="16">
        <v>119182.7066</v>
      </c>
      <c r="F1723" s="13">
        <v>0.58991538300000002</v>
      </c>
      <c r="G1723" s="13">
        <v>126831807.3</v>
      </c>
      <c r="H1723" s="13">
        <v>369685064.89999998</v>
      </c>
      <c r="I1723" s="13">
        <v>3.2199999999999999E-2</v>
      </c>
      <c r="J1723" s="11">
        <f t="shared" si="26"/>
        <v>3.2199999999999998</v>
      </c>
    </row>
    <row r="1724" spans="1:10">
      <c r="A1724" s="21">
        <v>41149</v>
      </c>
      <c r="B1724" s="13" t="s">
        <v>24</v>
      </c>
      <c r="C1724" s="13">
        <v>0.167436</v>
      </c>
      <c r="D1724" s="16">
        <v>0</v>
      </c>
      <c r="E1724" s="16">
        <v>-20092.32</v>
      </c>
      <c r="F1724" s="13">
        <v>1.7818197870000001</v>
      </c>
      <c r="G1724" s="13">
        <v>-21381837.449999999</v>
      </c>
      <c r="H1724" s="13">
        <v>369685064.89999998</v>
      </c>
      <c r="I1724" s="13">
        <v>-5.4000000000000003E-3</v>
      </c>
      <c r="J1724" s="11">
        <f t="shared" si="26"/>
        <v>-0.54</v>
      </c>
    </row>
    <row r="1725" spans="1:10">
      <c r="A1725" s="21">
        <v>41148</v>
      </c>
      <c r="B1725" s="13" t="s">
        <v>20</v>
      </c>
      <c r="C1725" s="13">
        <v>-0.56499091899999998</v>
      </c>
      <c r="D1725" s="16">
        <v>1839246696</v>
      </c>
      <c r="E1725" s="16">
        <v>-82644.343699999998</v>
      </c>
      <c r="F1725" s="13">
        <v>-6.0178837019999998</v>
      </c>
      <c r="G1725" s="13">
        <v>-88026910.209999993</v>
      </c>
      <c r="H1725" s="13">
        <v>370598606.80000001</v>
      </c>
      <c r="I1725" s="13">
        <v>-2.23E-2</v>
      </c>
      <c r="J1725" s="11">
        <f t="shared" si="26"/>
        <v>-2.23</v>
      </c>
    </row>
    <row r="1726" spans="1:10">
      <c r="A1726" s="21">
        <v>41148</v>
      </c>
      <c r="B1726" s="13" t="s">
        <v>23</v>
      </c>
      <c r="C1726" s="13">
        <v>5.1033008999999997E-2</v>
      </c>
      <c r="D1726" s="16">
        <v>0</v>
      </c>
      <c r="E1726" s="16">
        <v>-245313.7396</v>
      </c>
      <c r="F1726" s="13">
        <v>0.54356752100000005</v>
      </c>
      <c r="G1726" s="13">
        <v>-261290846.59999999</v>
      </c>
      <c r="H1726" s="13">
        <v>370598606.80000001</v>
      </c>
      <c r="I1726" s="13">
        <v>-6.6100000000000006E-2</v>
      </c>
      <c r="J1726" s="11">
        <f t="shared" si="26"/>
        <v>-6.61</v>
      </c>
    </row>
    <row r="1727" spans="1:10">
      <c r="A1727" s="21">
        <v>41148</v>
      </c>
      <c r="B1727" s="13" t="s">
        <v>21</v>
      </c>
      <c r="C1727" s="13">
        <v>5.7054501000000001E-2</v>
      </c>
      <c r="D1727" s="16">
        <v>215000000</v>
      </c>
      <c r="E1727" s="16">
        <v>122667.17720000001</v>
      </c>
      <c r="F1727" s="13">
        <v>0.60770419499999995</v>
      </c>
      <c r="G1727" s="13">
        <v>130656402</v>
      </c>
      <c r="H1727" s="13">
        <v>370598606.80000001</v>
      </c>
      <c r="I1727" s="13">
        <v>3.3000000000000002E-2</v>
      </c>
      <c r="J1727" s="11">
        <f t="shared" si="26"/>
        <v>3.3000000000000003</v>
      </c>
    </row>
    <row r="1728" spans="1:10">
      <c r="A1728" s="21">
        <v>41148</v>
      </c>
      <c r="B1728" s="13" t="s">
        <v>24</v>
      </c>
      <c r="C1728" s="13">
        <v>0.16678000000000001</v>
      </c>
      <c r="D1728" s="16">
        <v>0</v>
      </c>
      <c r="E1728" s="16">
        <v>-20013.599999999999</v>
      </c>
      <c r="F1728" s="13">
        <v>1.7764226110000001</v>
      </c>
      <c r="G1728" s="13">
        <v>-21317071.34</v>
      </c>
      <c r="H1728" s="13">
        <v>370598606.80000001</v>
      </c>
      <c r="I1728" s="13">
        <v>-5.4000000000000003E-3</v>
      </c>
      <c r="J1728" s="11">
        <f t="shared" si="26"/>
        <v>-0.54</v>
      </c>
    </row>
    <row r="1729" spans="1:10">
      <c r="A1729" s="21">
        <v>41145</v>
      </c>
      <c r="B1729" s="13" t="s">
        <v>20</v>
      </c>
      <c r="C1729" s="13">
        <v>-0.56426016000000001</v>
      </c>
      <c r="D1729" s="16">
        <v>1829342730</v>
      </c>
      <c r="E1729" s="16">
        <v>-80634.151299999998</v>
      </c>
      <c r="F1729" s="13">
        <v>-6.0252077770000003</v>
      </c>
      <c r="G1729" s="13">
        <v>-86101686.760000005</v>
      </c>
      <c r="H1729" s="13">
        <v>370508107.19999999</v>
      </c>
      <c r="I1729" s="13">
        <v>-2.1700000000000001E-2</v>
      </c>
      <c r="J1729" s="11">
        <f t="shared" si="26"/>
        <v>-2.17</v>
      </c>
    </row>
    <row r="1730" spans="1:10">
      <c r="A1730" s="21">
        <v>41145</v>
      </c>
      <c r="B1730" s="13" t="s">
        <v>23</v>
      </c>
      <c r="C1730" s="13">
        <v>5.1029919E-2</v>
      </c>
      <c r="D1730" s="16">
        <v>0</v>
      </c>
      <c r="E1730" s="16">
        <v>-245318.31849999999</v>
      </c>
      <c r="F1730" s="13">
        <v>0.544900893</v>
      </c>
      <c r="G1730" s="13">
        <v>-261952543.40000001</v>
      </c>
      <c r="H1730" s="13">
        <v>370508107.19999999</v>
      </c>
      <c r="I1730" s="13">
        <v>-6.6199999999999995E-2</v>
      </c>
      <c r="J1730" s="11">
        <f t="shared" si="26"/>
        <v>-6.6199999999999992</v>
      </c>
    </row>
    <row r="1731" spans="1:10">
      <c r="A1731" s="21">
        <v>41145</v>
      </c>
      <c r="B1731" s="13" t="s">
        <v>21</v>
      </c>
      <c r="C1731" s="13">
        <v>5.8253482000000002E-2</v>
      </c>
      <c r="D1731" s="16">
        <v>215000000</v>
      </c>
      <c r="E1731" s="16">
        <v>125244.9863</v>
      </c>
      <c r="F1731" s="13">
        <v>0.62203458199999995</v>
      </c>
      <c r="G1731" s="13">
        <v>133737435.09999999</v>
      </c>
      <c r="H1731" s="13">
        <v>370508107.19999999</v>
      </c>
      <c r="I1731" s="13">
        <v>3.3799999999999997E-2</v>
      </c>
      <c r="J1731" s="11">
        <f t="shared" ref="J1731:J1794" si="27">I1731*100</f>
        <v>3.38</v>
      </c>
    </row>
    <row r="1732" spans="1:10">
      <c r="A1732" s="21">
        <v>41145</v>
      </c>
      <c r="B1732" s="13" t="s">
        <v>24</v>
      </c>
      <c r="C1732" s="13">
        <v>0.166935</v>
      </c>
      <c r="D1732" s="16">
        <v>0</v>
      </c>
      <c r="E1732" s="16">
        <v>-20032.2</v>
      </c>
      <c r="F1732" s="13">
        <v>1.78254311</v>
      </c>
      <c r="G1732" s="13">
        <v>-21390517.309999999</v>
      </c>
      <c r="H1732" s="13">
        <v>370508107.19999999</v>
      </c>
      <c r="I1732" s="13">
        <v>-5.4000000000000003E-3</v>
      </c>
      <c r="J1732" s="11">
        <f t="shared" si="27"/>
        <v>-0.54</v>
      </c>
    </row>
    <row r="1733" spans="1:10">
      <c r="A1733" s="21">
        <v>41144</v>
      </c>
      <c r="B1733" s="13" t="s">
        <v>20</v>
      </c>
      <c r="C1733" s="13">
        <v>-0.575219916</v>
      </c>
      <c r="D1733" s="16">
        <v>1829342730</v>
      </c>
      <c r="E1733" s="16">
        <v>-85084.028699999995</v>
      </c>
      <c r="F1733" s="13">
        <v>-6.1328872829999996</v>
      </c>
      <c r="G1733" s="13">
        <v>-90715001.879999995</v>
      </c>
      <c r="H1733" s="13">
        <v>369970856</v>
      </c>
      <c r="I1733" s="13">
        <v>-2.29E-2</v>
      </c>
      <c r="J1733" s="11">
        <f t="shared" si="27"/>
        <v>-2.29</v>
      </c>
    </row>
    <row r="1734" spans="1:10">
      <c r="A1734" s="21">
        <v>41144</v>
      </c>
      <c r="B1734" s="13" t="s">
        <v>23</v>
      </c>
      <c r="C1734" s="13">
        <v>5.1056137000000001E-2</v>
      </c>
      <c r="D1734" s="16">
        <v>0</v>
      </c>
      <c r="E1734" s="16">
        <v>-250285.0252</v>
      </c>
      <c r="F1734" s="13">
        <v>0.54435099499999995</v>
      </c>
      <c r="G1734" s="13">
        <v>-266849218.09999999</v>
      </c>
      <c r="H1734" s="13">
        <v>369970856</v>
      </c>
      <c r="I1734" s="13">
        <v>-6.7599999999999993E-2</v>
      </c>
      <c r="J1734" s="11">
        <f t="shared" si="27"/>
        <v>-6.76</v>
      </c>
    </row>
    <row r="1735" spans="1:10">
      <c r="A1735" s="21">
        <v>41144</v>
      </c>
      <c r="B1735" s="13" t="s">
        <v>21</v>
      </c>
      <c r="C1735" s="13">
        <v>5.7164083999999997E-2</v>
      </c>
      <c r="D1735" s="16">
        <v>215000000</v>
      </c>
      <c r="E1735" s="16">
        <v>122902.7806</v>
      </c>
      <c r="F1735" s="13">
        <v>0.60947278400000005</v>
      </c>
      <c r="G1735" s="13">
        <v>131036648.59999999</v>
      </c>
      <c r="H1735" s="13">
        <v>369970856</v>
      </c>
      <c r="I1735" s="13">
        <v>3.32E-2</v>
      </c>
      <c r="J1735" s="11">
        <f t="shared" si="27"/>
        <v>3.32</v>
      </c>
    </row>
    <row r="1736" spans="1:10">
      <c r="A1736" s="21">
        <v>41144</v>
      </c>
      <c r="B1736" s="13" t="s">
        <v>24</v>
      </c>
      <c r="C1736" s="13">
        <v>0.165742</v>
      </c>
      <c r="D1736" s="16">
        <v>0</v>
      </c>
      <c r="E1736" s="16">
        <v>-8287.1</v>
      </c>
      <c r="F1736" s="13">
        <v>1.7671102400000001</v>
      </c>
      <c r="G1736" s="13">
        <v>-8835551.2019999996</v>
      </c>
      <c r="H1736" s="13">
        <v>369970856</v>
      </c>
      <c r="I1736" s="13">
        <v>-2.2000000000000001E-3</v>
      </c>
      <c r="J1736" s="11">
        <f t="shared" si="27"/>
        <v>-0.22</v>
      </c>
    </row>
    <row r="1737" spans="1:10">
      <c r="A1737" s="21">
        <v>41143</v>
      </c>
      <c r="B1737" s="13" t="s">
        <v>20</v>
      </c>
      <c r="C1737" s="13">
        <v>-0.62668232599999996</v>
      </c>
      <c r="D1737" s="16">
        <v>1766608285</v>
      </c>
      <c r="E1737" s="16">
        <v>-104844.6174</v>
      </c>
      <c r="F1737" s="13">
        <v>-6.7091282420000002</v>
      </c>
      <c r="G1737" s="13">
        <v>-112244426.59999999</v>
      </c>
      <c r="H1737" s="13">
        <v>370673214</v>
      </c>
      <c r="I1737" s="13">
        <v>-2.8199999999999999E-2</v>
      </c>
      <c r="J1737" s="11">
        <f t="shared" si="27"/>
        <v>-2.82</v>
      </c>
    </row>
    <row r="1738" spans="1:10">
      <c r="A1738" s="21">
        <v>41143</v>
      </c>
      <c r="B1738" s="13" t="s">
        <v>23</v>
      </c>
      <c r="C1738" s="13">
        <v>5.1191674999999999E-2</v>
      </c>
      <c r="D1738" s="16">
        <v>0</v>
      </c>
      <c r="E1738" s="16">
        <v>-224821.07819999999</v>
      </c>
      <c r="F1738" s="13">
        <v>0.54804722900000002</v>
      </c>
      <c r="G1738" s="13">
        <v>-240688684.30000001</v>
      </c>
      <c r="H1738" s="13">
        <v>370673214</v>
      </c>
      <c r="I1738" s="13">
        <v>-6.0600000000000001E-2</v>
      </c>
      <c r="J1738" s="11">
        <f t="shared" si="27"/>
        <v>-6.0600000000000005</v>
      </c>
    </row>
    <row r="1739" spans="1:10">
      <c r="A1739" s="21">
        <v>41143</v>
      </c>
      <c r="B1739" s="13" t="s">
        <v>21</v>
      </c>
      <c r="C1739" s="13">
        <v>5.9248395000000002E-2</v>
      </c>
      <c r="D1739" s="16">
        <v>75000000</v>
      </c>
      <c r="E1739" s="16">
        <v>44436.296300000002</v>
      </c>
      <c r="F1739" s="13">
        <v>0.63430076700000004</v>
      </c>
      <c r="G1739" s="13">
        <v>47572557.600000001</v>
      </c>
      <c r="H1739" s="13">
        <v>370673214</v>
      </c>
      <c r="I1739" s="13">
        <v>1.1900000000000001E-2</v>
      </c>
      <c r="J1739" s="11">
        <f t="shared" si="27"/>
        <v>1.1900000000000002</v>
      </c>
    </row>
    <row r="1740" spans="1:10">
      <c r="A1740" s="21">
        <v>41143</v>
      </c>
      <c r="B1740" s="13" t="s">
        <v>24</v>
      </c>
      <c r="C1740" s="13">
        <v>0.16391500000000001</v>
      </c>
      <c r="D1740" s="16">
        <v>0</v>
      </c>
      <c r="E1740" s="16">
        <v>-8195.75</v>
      </c>
      <c r="F1740" s="13">
        <v>1.754839271</v>
      </c>
      <c r="G1740" s="13">
        <v>-8774196.3530000001</v>
      </c>
      <c r="H1740" s="13">
        <v>370673214</v>
      </c>
      <c r="I1740" s="13">
        <v>-2.2000000000000001E-3</v>
      </c>
      <c r="J1740" s="11">
        <f t="shared" si="27"/>
        <v>-0.22</v>
      </c>
    </row>
    <row r="1741" spans="1:10">
      <c r="A1741" s="21">
        <v>41142</v>
      </c>
      <c r="B1741" s="13" t="s">
        <v>20</v>
      </c>
      <c r="C1741" s="13">
        <v>-0.58140221800000003</v>
      </c>
      <c r="D1741" s="16">
        <v>1766608285</v>
      </c>
      <c r="E1741" s="16">
        <v>-90145.454899999997</v>
      </c>
      <c r="F1741" s="13">
        <v>-6.2731413509999996</v>
      </c>
      <c r="G1741" s="13">
        <v>-97264021.920000002</v>
      </c>
      <c r="H1741" s="13">
        <v>371557827.69999999</v>
      </c>
      <c r="I1741" s="13">
        <v>-2.4199999999999999E-2</v>
      </c>
      <c r="J1741" s="11">
        <f t="shared" si="27"/>
        <v>-2.42</v>
      </c>
    </row>
    <row r="1742" spans="1:10">
      <c r="A1742" s="21">
        <v>41142</v>
      </c>
      <c r="B1742" s="13" t="s">
        <v>23</v>
      </c>
      <c r="C1742" s="13">
        <v>5.1165352999999997E-2</v>
      </c>
      <c r="D1742" s="16">
        <v>0</v>
      </c>
      <c r="E1742" s="16">
        <v>-225105.23360000001</v>
      </c>
      <c r="F1742" s="13">
        <v>0.55205756299999997</v>
      </c>
      <c r="G1742" s="13">
        <v>-242881245.59999999</v>
      </c>
      <c r="H1742" s="13">
        <v>371557827.69999999</v>
      </c>
      <c r="I1742" s="13">
        <v>-6.0499999999999998E-2</v>
      </c>
      <c r="J1742" s="11">
        <f t="shared" si="27"/>
        <v>-6.05</v>
      </c>
    </row>
    <row r="1743" spans="1:10">
      <c r="A1743" s="21">
        <v>41142</v>
      </c>
      <c r="B1743" s="13" t="s">
        <v>21</v>
      </c>
      <c r="C1743" s="13">
        <v>6.2042706000000003E-2</v>
      </c>
      <c r="D1743" s="16">
        <v>75000000</v>
      </c>
      <c r="E1743" s="16">
        <v>46532.029499999997</v>
      </c>
      <c r="F1743" s="13">
        <v>0.66942067400000005</v>
      </c>
      <c r="G1743" s="13">
        <v>50206550.539999999</v>
      </c>
      <c r="H1743" s="13">
        <v>371557827.69999999</v>
      </c>
      <c r="I1743" s="13">
        <v>1.2500000000000001E-2</v>
      </c>
      <c r="J1743" s="11">
        <f t="shared" si="27"/>
        <v>1.25</v>
      </c>
    </row>
    <row r="1744" spans="1:10">
      <c r="A1744" s="21">
        <v>41142</v>
      </c>
      <c r="B1744" s="13" t="s">
        <v>24</v>
      </c>
      <c r="C1744" s="13">
        <v>0.163552</v>
      </c>
      <c r="D1744" s="16">
        <v>0</v>
      </c>
      <c r="E1744" s="16">
        <v>-8177.6</v>
      </c>
      <c r="F1744" s="13">
        <v>1.7646730310000001</v>
      </c>
      <c r="G1744" s="13">
        <v>-8823365.1549999993</v>
      </c>
      <c r="H1744" s="13">
        <v>371557827.69999999</v>
      </c>
      <c r="I1744" s="13">
        <v>-2.2000000000000001E-3</v>
      </c>
      <c r="J1744" s="11">
        <f t="shared" si="27"/>
        <v>-0.22</v>
      </c>
    </row>
    <row r="1745" spans="1:10">
      <c r="A1745" s="21">
        <v>41141</v>
      </c>
      <c r="B1745" s="13" t="s">
        <v>20</v>
      </c>
      <c r="C1745" s="13">
        <v>-0.54615636700000003</v>
      </c>
      <c r="D1745" s="16">
        <v>1727238237</v>
      </c>
      <c r="E1745" s="16">
        <v>-78318.988200000007</v>
      </c>
      <c r="F1745" s="13">
        <v>-5.8952376290000004</v>
      </c>
      <c r="G1745" s="13">
        <v>-84537885.900000006</v>
      </c>
      <c r="H1745" s="13">
        <v>371246091.69999999</v>
      </c>
      <c r="I1745" s="13">
        <v>-2.1000000000000001E-2</v>
      </c>
      <c r="J1745" s="11">
        <f t="shared" si="27"/>
        <v>-2.1</v>
      </c>
    </row>
    <row r="1746" spans="1:10">
      <c r="A1746" s="21">
        <v>41141</v>
      </c>
      <c r="B1746" s="13" t="s">
        <v>23</v>
      </c>
      <c r="C1746" s="13">
        <v>5.1157631000000002E-2</v>
      </c>
      <c r="D1746" s="16">
        <v>0</v>
      </c>
      <c r="E1746" s="16">
        <v>-225074.2285</v>
      </c>
      <c r="F1746" s="13">
        <v>0.55219788599999997</v>
      </c>
      <c r="G1746" s="13">
        <v>-242946185.69999999</v>
      </c>
      <c r="H1746" s="13">
        <v>371246091.69999999</v>
      </c>
      <c r="I1746" s="13">
        <v>-6.0600000000000001E-2</v>
      </c>
      <c r="J1746" s="11">
        <f t="shared" si="27"/>
        <v>-6.0600000000000005</v>
      </c>
    </row>
    <row r="1747" spans="1:10">
      <c r="A1747" s="21">
        <v>41141</v>
      </c>
      <c r="B1747" s="13" t="s">
        <v>21</v>
      </c>
      <c r="C1747" s="13">
        <v>6.2024079000000003E-2</v>
      </c>
      <c r="D1747" s="16">
        <v>60000000</v>
      </c>
      <c r="E1747" s="16">
        <v>37214.447399999997</v>
      </c>
      <c r="F1747" s="13">
        <v>0.66949083899999995</v>
      </c>
      <c r="G1747" s="13">
        <v>40169450.350000001</v>
      </c>
      <c r="H1747" s="13">
        <v>371246091.69999999</v>
      </c>
      <c r="I1747" s="13">
        <v>0.01</v>
      </c>
      <c r="J1747" s="11">
        <f t="shared" si="27"/>
        <v>1</v>
      </c>
    </row>
    <row r="1748" spans="1:10">
      <c r="A1748" s="21">
        <v>41141</v>
      </c>
      <c r="B1748" s="13" t="s">
        <v>24</v>
      </c>
      <c r="C1748" s="13">
        <v>0.16338</v>
      </c>
      <c r="D1748" s="16">
        <v>0</v>
      </c>
      <c r="E1748" s="16">
        <v>-8169</v>
      </c>
      <c r="F1748" s="13">
        <v>1.7635314390000001</v>
      </c>
      <c r="G1748" s="13">
        <v>-8817657.1960000005</v>
      </c>
      <c r="H1748" s="13">
        <v>371246091.69999999</v>
      </c>
      <c r="I1748" s="13">
        <v>-2.2000000000000001E-3</v>
      </c>
      <c r="J1748" s="11">
        <f t="shared" si="27"/>
        <v>-0.22</v>
      </c>
    </row>
    <row r="1749" spans="1:10">
      <c r="A1749" s="21">
        <v>41138</v>
      </c>
      <c r="B1749" s="13" t="s">
        <v>20</v>
      </c>
      <c r="C1749" s="13">
        <v>-0.54088765800000005</v>
      </c>
      <c r="D1749" s="16">
        <v>1727238237</v>
      </c>
      <c r="E1749" s="16">
        <v>-76211.153099999996</v>
      </c>
      <c r="F1749" s="13">
        <v>-5.8382293670000003</v>
      </c>
      <c r="G1749" s="13">
        <v>-82260740.390000001</v>
      </c>
      <c r="H1749" s="13">
        <v>371743159.30000001</v>
      </c>
      <c r="I1749" s="13">
        <v>-2.0500000000000001E-2</v>
      </c>
      <c r="J1749" s="11">
        <f t="shared" si="27"/>
        <v>-2.0500000000000003</v>
      </c>
    </row>
    <row r="1750" spans="1:10">
      <c r="A1750" s="21">
        <v>41138</v>
      </c>
      <c r="B1750" s="13" t="s">
        <v>23</v>
      </c>
      <c r="C1750" s="13">
        <v>5.1182514999999998E-2</v>
      </c>
      <c r="D1750" s="16">
        <v>0</v>
      </c>
      <c r="E1750" s="16">
        <v>-225130.99100000001</v>
      </c>
      <c r="F1750" s="13">
        <v>0.55245346699999998</v>
      </c>
      <c r="G1750" s="13">
        <v>-243001729.40000001</v>
      </c>
      <c r="H1750" s="13">
        <v>371743159.30000001</v>
      </c>
      <c r="I1750" s="13">
        <v>-6.0499999999999998E-2</v>
      </c>
      <c r="J1750" s="11">
        <f t="shared" si="27"/>
        <v>-6.05</v>
      </c>
    </row>
    <row r="1751" spans="1:10">
      <c r="A1751" s="21">
        <v>41138</v>
      </c>
      <c r="B1751" s="13" t="s">
        <v>21</v>
      </c>
      <c r="C1751" s="13">
        <v>6.2441471999999998E-2</v>
      </c>
      <c r="D1751" s="16">
        <v>60000000</v>
      </c>
      <c r="E1751" s="16">
        <v>37464.883199999997</v>
      </c>
      <c r="F1751" s="13">
        <v>0.67398031800000002</v>
      </c>
      <c r="G1751" s="13">
        <v>40438819.060000002</v>
      </c>
      <c r="H1751" s="13">
        <v>371743159.30000001</v>
      </c>
      <c r="I1751" s="13">
        <v>0.01</v>
      </c>
      <c r="J1751" s="11">
        <f t="shared" si="27"/>
        <v>1</v>
      </c>
    </row>
    <row r="1752" spans="1:10">
      <c r="A1752" s="21">
        <v>41138</v>
      </c>
      <c r="B1752" s="13" t="s">
        <v>24</v>
      </c>
      <c r="C1752" s="13">
        <v>0.162992</v>
      </c>
      <c r="D1752" s="16">
        <v>0</v>
      </c>
      <c r="E1752" s="16">
        <v>-8149.6</v>
      </c>
      <c r="F1752" s="13">
        <v>1.759301894</v>
      </c>
      <c r="G1752" s="13">
        <v>-8796509.4690000005</v>
      </c>
      <c r="H1752" s="13">
        <v>371743159.30000001</v>
      </c>
      <c r="I1752" s="13">
        <v>-2.0999999999999999E-3</v>
      </c>
      <c r="J1752" s="11">
        <f t="shared" si="27"/>
        <v>-0.21</v>
      </c>
    </row>
    <row r="1753" spans="1:10">
      <c r="A1753" s="21">
        <v>41137</v>
      </c>
      <c r="B1753" s="13" t="s">
        <v>20</v>
      </c>
      <c r="C1753" s="13">
        <v>-0.52813799800000005</v>
      </c>
      <c r="D1753" s="16">
        <v>1739638629</v>
      </c>
      <c r="E1753" s="16">
        <v>-67059.247499999998</v>
      </c>
      <c r="F1753" s="13">
        <v>-5.7100851190000004</v>
      </c>
      <c r="G1753" s="13">
        <v>-72502643.760000005</v>
      </c>
      <c r="H1753" s="13">
        <v>371658516.60000002</v>
      </c>
      <c r="I1753" s="13">
        <v>-1.7999999999999999E-2</v>
      </c>
      <c r="J1753" s="11">
        <f t="shared" si="27"/>
        <v>-1.7999999999999998</v>
      </c>
    </row>
    <row r="1754" spans="1:10">
      <c r="A1754" s="21">
        <v>41137</v>
      </c>
      <c r="B1754" s="13" t="s">
        <v>23</v>
      </c>
      <c r="C1754" s="13">
        <v>5.1170317999999999E-2</v>
      </c>
      <c r="D1754" s="16">
        <v>0</v>
      </c>
      <c r="E1754" s="16">
        <v>-225118.41819999999</v>
      </c>
      <c r="F1754" s="13">
        <v>0.55323963200000004</v>
      </c>
      <c r="G1754" s="13">
        <v>-243391942</v>
      </c>
      <c r="H1754" s="13">
        <v>371658516.60000002</v>
      </c>
      <c r="I1754" s="13">
        <v>-6.0499999999999998E-2</v>
      </c>
      <c r="J1754" s="11">
        <f t="shared" si="27"/>
        <v>-6.05</v>
      </c>
    </row>
    <row r="1755" spans="1:10">
      <c r="A1755" s="21">
        <v>41137</v>
      </c>
      <c r="B1755" s="13" t="s">
        <v>21</v>
      </c>
      <c r="C1755" s="13">
        <v>6.3218966000000001E-2</v>
      </c>
      <c r="D1755" s="16">
        <v>100000000</v>
      </c>
      <c r="E1755" s="16">
        <v>63218.966</v>
      </c>
      <c r="F1755" s="13">
        <v>0.68350635299999996</v>
      </c>
      <c r="G1755" s="13">
        <v>68350635.329999998</v>
      </c>
      <c r="H1755" s="13">
        <v>371658516.60000002</v>
      </c>
      <c r="I1755" s="13">
        <v>1.7000000000000001E-2</v>
      </c>
      <c r="J1755" s="11">
        <f t="shared" si="27"/>
        <v>1.7000000000000002</v>
      </c>
    </row>
    <row r="1756" spans="1:10">
      <c r="A1756" s="21">
        <v>41137</v>
      </c>
      <c r="B1756" s="13" t="s">
        <v>24</v>
      </c>
      <c r="C1756" s="13">
        <v>0.16372</v>
      </c>
      <c r="D1756" s="16">
        <v>0</v>
      </c>
      <c r="E1756" s="16">
        <v>-8186</v>
      </c>
      <c r="F1756" s="13">
        <v>1.770096337</v>
      </c>
      <c r="G1756" s="13">
        <v>-8850481.6860000007</v>
      </c>
      <c r="H1756" s="13">
        <v>371658516.60000002</v>
      </c>
      <c r="I1756" s="13">
        <v>-2.2000000000000001E-3</v>
      </c>
      <c r="J1756" s="11">
        <f t="shared" si="27"/>
        <v>-0.22</v>
      </c>
    </row>
    <row r="1757" spans="1:10">
      <c r="A1757" s="21">
        <v>41136</v>
      </c>
      <c r="B1757" s="13" t="s">
        <v>20</v>
      </c>
      <c r="C1757" s="13">
        <v>-0.55431450599999998</v>
      </c>
      <c r="D1757" s="16">
        <v>1739638629</v>
      </c>
      <c r="E1757" s="16">
        <v>-75243.724400000006</v>
      </c>
      <c r="F1757" s="13">
        <v>-5.9710853420000003</v>
      </c>
      <c r="G1757" s="13">
        <v>-81052668.659999996</v>
      </c>
      <c r="H1757" s="13">
        <v>370856494.19999999</v>
      </c>
      <c r="I1757" s="13">
        <v>-2.0199999999999999E-2</v>
      </c>
      <c r="J1757" s="11">
        <f t="shared" si="27"/>
        <v>-2.02</v>
      </c>
    </row>
    <row r="1758" spans="1:10">
      <c r="A1758" s="21">
        <v>41136</v>
      </c>
      <c r="B1758" s="13" t="s">
        <v>23</v>
      </c>
      <c r="C1758" s="13">
        <v>5.1113433999999999E-2</v>
      </c>
      <c r="D1758" s="16">
        <v>0</v>
      </c>
      <c r="E1758" s="16">
        <v>-224896.9259</v>
      </c>
      <c r="F1758" s="13">
        <v>0.550594786</v>
      </c>
      <c r="G1758" s="13">
        <v>-242259353.40000001</v>
      </c>
      <c r="H1758" s="13">
        <v>370856494.19999999</v>
      </c>
      <c r="I1758" s="13">
        <v>-6.0600000000000001E-2</v>
      </c>
      <c r="J1758" s="11">
        <f t="shared" si="27"/>
        <v>-6.0600000000000005</v>
      </c>
    </row>
    <row r="1759" spans="1:10">
      <c r="A1759" s="21">
        <v>41136</v>
      </c>
      <c r="B1759" s="13" t="s">
        <v>21</v>
      </c>
      <c r="C1759" s="13">
        <v>6.2389242999999997E-2</v>
      </c>
      <c r="D1759" s="16">
        <v>100000000</v>
      </c>
      <c r="E1759" s="16">
        <v>62389.243000000002</v>
      </c>
      <c r="F1759" s="13">
        <v>0.67205799300000002</v>
      </c>
      <c r="G1759" s="13">
        <v>67205799.299999997</v>
      </c>
      <c r="H1759" s="13">
        <v>370856494.19999999</v>
      </c>
      <c r="I1759" s="13">
        <v>1.6799999999999999E-2</v>
      </c>
      <c r="J1759" s="11">
        <f t="shared" si="27"/>
        <v>1.68</v>
      </c>
    </row>
    <row r="1760" spans="1:10">
      <c r="A1760" s="21">
        <v>41136</v>
      </c>
      <c r="B1760" s="13" t="s">
        <v>24</v>
      </c>
      <c r="C1760" s="13">
        <v>0.165547</v>
      </c>
      <c r="D1760" s="16">
        <v>0</v>
      </c>
      <c r="E1760" s="16">
        <v>-8277.35</v>
      </c>
      <c r="F1760" s="13">
        <v>1.783275116</v>
      </c>
      <c r="G1760" s="13">
        <v>-8916375.5820000004</v>
      </c>
      <c r="H1760" s="13">
        <v>370856494.19999999</v>
      </c>
      <c r="I1760" s="13">
        <v>-2.2000000000000001E-3</v>
      </c>
      <c r="J1760" s="11">
        <f t="shared" si="27"/>
        <v>-0.22</v>
      </c>
    </row>
    <row r="1761" spans="1:10">
      <c r="A1761" s="21">
        <v>41135</v>
      </c>
      <c r="B1761" s="13" t="s">
        <v>20</v>
      </c>
      <c r="C1761" s="13">
        <v>-0.62342137799999997</v>
      </c>
      <c r="D1761" s="16">
        <v>1722495772</v>
      </c>
      <c r="E1761" s="16">
        <v>-95910.421300000002</v>
      </c>
      <c r="F1761" s="13">
        <v>-6.6663491290000003</v>
      </c>
      <c r="G1761" s="13">
        <v>-102558618.59999999</v>
      </c>
      <c r="H1761" s="13">
        <v>369770311.60000002</v>
      </c>
      <c r="I1761" s="13">
        <v>-2.5899999999999999E-2</v>
      </c>
      <c r="J1761" s="11">
        <f t="shared" si="27"/>
        <v>-2.59</v>
      </c>
    </row>
    <row r="1762" spans="1:10">
      <c r="A1762" s="21">
        <v>41135</v>
      </c>
      <c r="B1762" s="13" t="s">
        <v>23</v>
      </c>
      <c r="C1762" s="13">
        <v>5.1174931E-2</v>
      </c>
      <c r="D1762" s="16">
        <v>0</v>
      </c>
      <c r="E1762" s="16">
        <v>-217448.37479999999</v>
      </c>
      <c r="F1762" s="13">
        <v>0.54722210199999999</v>
      </c>
      <c r="G1762" s="13">
        <v>-232521186.30000001</v>
      </c>
      <c r="H1762" s="13">
        <v>369770311.60000002</v>
      </c>
      <c r="I1762" s="13">
        <v>-5.8799999999999998E-2</v>
      </c>
      <c r="J1762" s="11">
        <f t="shared" si="27"/>
        <v>-5.88</v>
      </c>
    </row>
    <row r="1763" spans="1:10">
      <c r="A1763" s="21">
        <v>41135</v>
      </c>
      <c r="B1763" s="13" t="s">
        <v>21</v>
      </c>
      <c r="C1763" s="13">
        <v>5.8740768999999998E-2</v>
      </c>
      <c r="D1763" s="16">
        <v>166000000</v>
      </c>
      <c r="E1763" s="16">
        <v>97509.676500000001</v>
      </c>
      <c r="F1763" s="13">
        <v>0.62812487400000006</v>
      </c>
      <c r="G1763" s="13">
        <v>104268729</v>
      </c>
      <c r="H1763" s="13">
        <v>369770311.60000002</v>
      </c>
      <c r="I1763" s="13">
        <v>2.63E-2</v>
      </c>
      <c r="J1763" s="11">
        <f t="shared" si="27"/>
        <v>2.63</v>
      </c>
    </row>
    <row r="1764" spans="1:10">
      <c r="A1764" s="21">
        <v>41135</v>
      </c>
      <c r="B1764" s="13" t="s">
        <v>24</v>
      </c>
      <c r="C1764" s="13">
        <v>0.16728399999999999</v>
      </c>
      <c r="D1764" s="16">
        <v>0</v>
      </c>
      <c r="E1764" s="16">
        <v>41821</v>
      </c>
      <c r="F1764" s="13">
        <v>1.7887958079999999</v>
      </c>
      <c r="G1764" s="13">
        <v>44719895.210000001</v>
      </c>
      <c r="H1764" s="13">
        <v>369770311.60000002</v>
      </c>
      <c r="I1764" s="13">
        <v>1.1299999999999999E-2</v>
      </c>
      <c r="J1764" s="11">
        <f t="shared" si="27"/>
        <v>1.1299999999999999</v>
      </c>
    </row>
    <row r="1765" spans="1:10">
      <c r="A1765" s="21">
        <v>41134</v>
      </c>
      <c r="B1765" s="13" t="s">
        <v>20</v>
      </c>
      <c r="C1765" s="13">
        <v>-0.60396714900000004</v>
      </c>
      <c r="D1765" s="16">
        <v>1703714234</v>
      </c>
      <c r="E1765" s="16">
        <v>-96326.219599999997</v>
      </c>
      <c r="F1765" s="13">
        <v>-6.4472421100000004</v>
      </c>
      <c r="G1765" s="13">
        <v>-102918925.09999999</v>
      </c>
      <c r="H1765" s="13">
        <v>369582354.89999998</v>
      </c>
      <c r="I1765" s="13">
        <v>-2.5999999999999999E-2</v>
      </c>
      <c r="J1765" s="11">
        <f t="shared" si="27"/>
        <v>-2.6</v>
      </c>
    </row>
    <row r="1766" spans="1:10">
      <c r="A1766" s="21">
        <v>41134</v>
      </c>
      <c r="B1766" s="13" t="s">
        <v>23</v>
      </c>
      <c r="C1766" s="13">
        <v>5.1150702999999999E-2</v>
      </c>
      <c r="D1766" s="16">
        <v>0</v>
      </c>
      <c r="E1766" s="16">
        <v>-217366.9363</v>
      </c>
      <c r="F1766" s="13">
        <v>0.54784600500000002</v>
      </c>
      <c r="G1766" s="13">
        <v>-232807195.19999999</v>
      </c>
      <c r="H1766" s="13">
        <v>369582354.89999998</v>
      </c>
      <c r="I1766" s="13">
        <v>-5.8799999999999998E-2</v>
      </c>
      <c r="J1766" s="11">
        <f t="shared" si="27"/>
        <v>-5.88</v>
      </c>
    </row>
    <row r="1767" spans="1:10">
      <c r="A1767" s="21">
        <v>41134</v>
      </c>
      <c r="B1767" s="13" t="s">
        <v>21</v>
      </c>
      <c r="C1767" s="13">
        <v>5.6079190000000001E-2</v>
      </c>
      <c r="D1767" s="16">
        <v>166000000</v>
      </c>
      <c r="E1767" s="16">
        <v>93091.455400000006</v>
      </c>
      <c r="F1767" s="13">
        <v>0.60452809299999999</v>
      </c>
      <c r="G1767" s="13">
        <v>100351663.40000001</v>
      </c>
      <c r="H1767" s="13">
        <v>369582354.89999998</v>
      </c>
      <c r="I1767" s="13">
        <v>2.5100000000000001E-2</v>
      </c>
      <c r="J1767" s="11">
        <f t="shared" si="27"/>
        <v>2.5100000000000002</v>
      </c>
    </row>
    <row r="1768" spans="1:10">
      <c r="A1768" s="21">
        <v>41134</v>
      </c>
      <c r="B1768" s="13" t="s">
        <v>24</v>
      </c>
      <c r="C1768" s="13">
        <v>0.16733999999999999</v>
      </c>
      <c r="D1768" s="16">
        <v>0</v>
      </c>
      <c r="E1768" s="16">
        <v>41835</v>
      </c>
      <c r="F1768" s="13">
        <v>1.803908563</v>
      </c>
      <c r="G1768" s="13">
        <v>45097714.090000004</v>
      </c>
      <c r="H1768" s="13">
        <v>369582354.89999998</v>
      </c>
      <c r="I1768" s="13">
        <v>1.1299999999999999E-2</v>
      </c>
      <c r="J1768" s="11">
        <f t="shared" si="27"/>
        <v>1.1299999999999999</v>
      </c>
    </row>
    <row r="1769" spans="1:10">
      <c r="A1769" s="21">
        <v>41131</v>
      </c>
      <c r="B1769" s="13" t="s">
        <v>20</v>
      </c>
      <c r="C1769" s="13">
        <v>-0.657646391</v>
      </c>
      <c r="D1769" s="16">
        <v>1666235873</v>
      </c>
      <c r="E1769" s="16">
        <v>-115931.67049999999</v>
      </c>
      <c r="F1769" s="13">
        <v>-7.0845619639999997</v>
      </c>
      <c r="G1769" s="13">
        <v>-124888559.3</v>
      </c>
      <c r="H1769" s="13">
        <v>369673872.10000002</v>
      </c>
      <c r="I1769" s="13">
        <v>-3.1300000000000001E-2</v>
      </c>
      <c r="J1769" s="11">
        <f t="shared" si="27"/>
        <v>-3.1300000000000003</v>
      </c>
    </row>
    <row r="1770" spans="1:10">
      <c r="A1770" s="21">
        <v>41131</v>
      </c>
      <c r="B1770" s="13" t="s">
        <v>23</v>
      </c>
      <c r="C1770" s="13">
        <v>5.1167088999999999E-2</v>
      </c>
      <c r="D1770" s="16">
        <v>0</v>
      </c>
      <c r="E1770" s="16">
        <v>-207158.3622</v>
      </c>
      <c r="F1770" s="13">
        <v>0.55120261800000003</v>
      </c>
      <c r="G1770" s="13">
        <v>-223163431.5</v>
      </c>
      <c r="H1770" s="13">
        <v>369673872.10000002</v>
      </c>
      <c r="I1770" s="13">
        <v>-5.6000000000000001E-2</v>
      </c>
      <c r="J1770" s="11">
        <f t="shared" si="27"/>
        <v>-5.6000000000000005</v>
      </c>
    </row>
    <row r="1771" spans="1:10">
      <c r="A1771" s="21">
        <v>41131</v>
      </c>
      <c r="B1771" s="13" t="s">
        <v>21</v>
      </c>
      <c r="C1771" s="13">
        <v>5.6146082E-2</v>
      </c>
      <c r="D1771" s="16">
        <v>166000000</v>
      </c>
      <c r="E1771" s="16">
        <v>93202.496100000004</v>
      </c>
      <c r="F1771" s="13">
        <v>0.60483932200000001</v>
      </c>
      <c r="G1771" s="13">
        <v>100403327.40000001</v>
      </c>
      <c r="H1771" s="13">
        <v>369673872.10000002</v>
      </c>
      <c r="I1771" s="13">
        <v>2.52E-2</v>
      </c>
      <c r="J1771" s="11">
        <f t="shared" si="27"/>
        <v>2.52</v>
      </c>
    </row>
    <row r="1772" spans="1:10">
      <c r="A1772" s="21">
        <v>41131</v>
      </c>
      <c r="B1772" s="13" t="s">
        <v>24</v>
      </c>
      <c r="C1772" s="13">
        <v>0.16655600000000001</v>
      </c>
      <c r="D1772" s="16">
        <v>0</v>
      </c>
      <c r="E1772" s="16">
        <v>58294.6</v>
      </c>
      <c r="F1772" s="13">
        <v>1.79424128</v>
      </c>
      <c r="G1772" s="13">
        <v>62798444.799999997</v>
      </c>
      <c r="H1772" s="13">
        <v>369673872.10000002</v>
      </c>
      <c r="I1772" s="13">
        <v>1.5699999999999999E-2</v>
      </c>
      <c r="J1772" s="11">
        <f t="shared" si="27"/>
        <v>1.5699999999999998</v>
      </c>
    </row>
    <row r="1773" spans="1:10">
      <c r="A1773" s="21">
        <v>41130</v>
      </c>
      <c r="B1773" s="13" t="s">
        <v>20</v>
      </c>
      <c r="C1773" s="13">
        <v>-0.643362922</v>
      </c>
      <c r="D1773" s="16">
        <v>1666235873</v>
      </c>
      <c r="E1773" s="16">
        <v>-111475.08500000001</v>
      </c>
      <c r="F1773" s="13" t="s">
        <v>25</v>
      </c>
      <c r="G1773" s="13" t="s">
        <v>25</v>
      </c>
      <c r="H1773" s="13">
        <v>369620820.89999998</v>
      </c>
      <c r="I1773" s="13">
        <v>-3.0099999999999998E-2</v>
      </c>
      <c r="J1773" s="11">
        <f t="shared" si="27"/>
        <v>-3.01</v>
      </c>
    </row>
    <row r="1774" spans="1:10">
      <c r="A1774" s="21">
        <v>41130</v>
      </c>
      <c r="B1774" s="13" t="s">
        <v>23</v>
      </c>
      <c r="C1774" s="13">
        <v>5.1153380999999998E-2</v>
      </c>
      <c r="D1774" s="16">
        <v>0</v>
      </c>
      <c r="E1774" s="16">
        <v>-207133.93119999999</v>
      </c>
      <c r="F1774" s="13" t="s">
        <v>25</v>
      </c>
      <c r="G1774" s="13" t="s">
        <v>25</v>
      </c>
      <c r="H1774" s="13">
        <v>369620820.89999998</v>
      </c>
      <c r="I1774" s="13">
        <v>-5.6000000000000001E-2</v>
      </c>
      <c r="J1774" s="11">
        <f t="shared" si="27"/>
        <v>-5.6000000000000005</v>
      </c>
    </row>
    <row r="1775" spans="1:10">
      <c r="A1775" s="21">
        <v>41130</v>
      </c>
      <c r="B1775" s="13" t="s">
        <v>21</v>
      </c>
      <c r="C1775" s="13">
        <v>5.6705608999999997E-2</v>
      </c>
      <c r="D1775" s="16">
        <v>166000000</v>
      </c>
      <c r="E1775" s="16">
        <v>94131.310899999997</v>
      </c>
      <c r="F1775" s="13" t="s">
        <v>25</v>
      </c>
      <c r="G1775" s="13" t="s">
        <v>25</v>
      </c>
      <c r="H1775" s="13">
        <v>369620820.89999998</v>
      </c>
      <c r="I1775" s="13">
        <v>2.5399999999999999E-2</v>
      </c>
      <c r="J1775" s="11">
        <f t="shared" si="27"/>
        <v>2.54</v>
      </c>
    </row>
    <row r="1776" spans="1:10">
      <c r="A1776" s="21">
        <v>41130</v>
      </c>
      <c r="B1776" s="13" t="s">
        <v>24</v>
      </c>
      <c r="C1776" s="13">
        <v>0.16663500000000001</v>
      </c>
      <c r="D1776" s="16">
        <v>0</v>
      </c>
      <c r="E1776" s="16">
        <v>58322.25</v>
      </c>
      <c r="F1776" s="13" t="s">
        <v>25</v>
      </c>
      <c r="G1776" s="13" t="s">
        <v>25</v>
      </c>
      <c r="H1776" s="13">
        <v>369620820.89999998</v>
      </c>
      <c r="I1776" s="13">
        <v>1.5699999999999999E-2</v>
      </c>
      <c r="J1776" s="11">
        <f t="shared" si="27"/>
        <v>1.5699999999999998</v>
      </c>
    </row>
    <row r="1777" spans="1:10">
      <c r="A1777" s="21">
        <v>41129</v>
      </c>
      <c r="B1777" s="13" t="s">
        <v>20</v>
      </c>
      <c r="C1777" s="13">
        <v>-0.56743077799999997</v>
      </c>
      <c r="D1777" s="16">
        <v>1543775841</v>
      </c>
      <c r="E1777" s="16">
        <v>-88539.507899999997</v>
      </c>
      <c r="F1777" s="13">
        <v>-6.1235971439999997</v>
      </c>
      <c r="G1777" s="13">
        <v>-95550029.829999998</v>
      </c>
      <c r="H1777" s="13">
        <v>369875634.19999999</v>
      </c>
      <c r="I1777" s="13">
        <v>-2.3900000000000001E-2</v>
      </c>
      <c r="J1777" s="11">
        <f t="shared" si="27"/>
        <v>-2.39</v>
      </c>
    </row>
    <row r="1778" spans="1:10">
      <c r="A1778" s="21">
        <v>41129</v>
      </c>
      <c r="B1778" s="13" t="s">
        <v>23</v>
      </c>
      <c r="C1778" s="13">
        <v>5.1125744000000001E-2</v>
      </c>
      <c r="D1778" s="16">
        <v>0</v>
      </c>
      <c r="E1778" s="16">
        <v>-206981.74299999999</v>
      </c>
      <c r="F1778" s="13">
        <v>0.55173859400000003</v>
      </c>
      <c r="G1778" s="13">
        <v>-223370472.5</v>
      </c>
      <c r="H1778" s="13">
        <v>369875634.19999999</v>
      </c>
      <c r="I1778" s="13">
        <v>-5.5899999999999998E-2</v>
      </c>
      <c r="J1778" s="11">
        <f t="shared" si="27"/>
        <v>-5.59</v>
      </c>
    </row>
    <row r="1779" spans="1:10">
      <c r="A1779" s="21">
        <v>41129</v>
      </c>
      <c r="B1779" s="13" t="s">
        <v>21</v>
      </c>
      <c r="C1779" s="13">
        <v>5.6648068000000003E-2</v>
      </c>
      <c r="D1779" s="16">
        <v>146000000</v>
      </c>
      <c r="E1779" s="16">
        <v>82706.179300000003</v>
      </c>
      <c r="F1779" s="13">
        <v>0.61133438799999995</v>
      </c>
      <c r="G1779" s="13">
        <v>89254820.670000002</v>
      </c>
      <c r="H1779" s="13">
        <v>369875634.19999999</v>
      </c>
      <c r="I1779" s="13">
        <v>2.23E-2</v>
      </c>
      <c r="J1779" s="11">
        <f t="shared" si="27"/>
        <v>2.23</v>
      </c>
    </row>
    <row r="1780" spans="1:10">
      <c r="A1780" s="21">
        <v>41129</v>
      </c>
      <c r="B1780" s="13" t="s">
        <v>24</v>
      </c>
      <c r="C1780" s="13">
        <v>0.16700300000000001</v>
      </c>
      <c r="D1780" s="16">
        <v>0</v>
      </c>
      <c r="E1780" s="16">
        <v>58451.05</v>
      </c>
      <c r="F1780" s="13">
        <v>1.8022622909999999</v>
      </c>
      <c r="G1780" s="13">
        <v>63079180.170000002</v>
      </c>
      <c r="H1780" s="13">
        <v>369875634.19999999</v>
      </c>
      <c r="I1780" s="13">
        <v>1.5800000000000002E-2</v>
      </c>
      <c r="J1780" s="11">
        <f t="shared" si="27"/>
        <v>1.58</v>
      </c>
    </row>
    <row r="1781" spans="1:10">
      <c r="A1781" s="21">
        <v>41128</v>
      </c>
      <c r="B1781" s="13" t="s">
        <v>20</v>
      </c>
      <c r="C1781" s="13">
        <v>-0.65497537699999997</v>
      </c>
      <c r="D1781" s="16">
        <v>1485113841</v>
      </c>
      <c r="E1781" s="16">
        <v>-132882.32060000001</v>
      </c>
      <c r="F1781" s="13">
        <v>-7.0562384270000003</v>
      </c>
      <c r="G1781" s="13">
        <v>-143157952.19999999</v>
      </c>
      <c r="H1781" s="13">
        <v>369556402.39999998</v>
      </c>
      <c r="I1781" s="13">
        <v>-3.5900000000000001E-2</v>
      </c>
      <c r="J1781" s="11">
        <f t="shared" si="27"/>
        <v>-3.5900000000000003</v>
      </c>
    </row>
    <row r="1782" spans="1:10">
      <c r="A1782" s="21">
        <v>41128</v>
      </c>
      <c r="B1782" s="13" t="s">
        <v>23</v>
      </c>
      <c r="C1782" s="13">
        <v>5.1085142E-2</v>
      </c>
      <c r="D1782" s="16">
        <v>0</v>
      </c>
      <c r="E1782" s="16">
        <v>-207038.89449999999</v>
      </c>
      <c r="F1782" s="13">
        <v>0.55035495199999995</v>
      </c>
      <c r="G1782" s="13">
        <v>-223048965.59999999</v>
      </c>
      <c r="H1782" s="13">
        <v>369556402.39999998</v>
      </c>
      <c r="I1782" s="13">
        <v>-5.6000000000000001E-2</v>
      </c>
      <c r="J1782" s="11">
        <f t="shared" si="27"/>
        <v>-5.6000000000000005</v>
      </c>
    </row>
    <row r="1783" spans="1:10">
      <c r="A1783" s="21">
        <v>41128</v>
      </c>
      <c r="B1783" s="13" t="s">
        <v>21</v>
      </c>
      <c r="C1783" s="13">
        <v>5.6994688000000002E-2</v>
      </c>
      <c r="D1783" s="16">
        <v>221000000</v>
      </c>
      <c r="E1783" s="16">
        <v>125958.2605</v>
      </c>
      <c r="F1783" s="13">
        <v>0.61402019299999999</v>
      </c>
      <c r="G1783" s="13">
        <v>135698462.80000001</v>
      </c>
      <c r="H1783" s="13">
        <v>369556402.39999998</v>
      </c>
      <c r="I1783" s="13">
        <v>3.4000000000000002E-2</v>
      </c>
      <c r="J1783" s="11">
        <f t="shared" si="27"/>
        <v>3.4000000000000004</v>
      </c>
    </row>
    <row r="1784" spans="1:10">
      <c r="A1784" s="21">
        <v>41128</v>
      </c>
      <c r="B1784" s="13" t="s">
        <v>24</v>
      </c>
      <c r="C1784" s="13">
        <v>0.16870599999999999</v>
      </c>
      <c r="D1784" s="16">
        <v>0</v>
      </c>
      <c r="E1784" s="16">
        <v>75917.7</v>
      </c>
      <c r="F1784" s="13">
        <v>1.8175183399999999</v>
      </c>
      <c r="G1784" s="13">
        <v>81788325.319999993</v>
      </c>
      <c r="H1784" s="13">
        <v>369556402.39999998</v>
      </c>
      <c r="I1784" s="13">
        <v>2.0500000000000001E-2</v>
      </c>
      <c r="J1784" s="11">
        <f t="shared" si="27"/>
        <v>2.0500000000000003</v>
      </c>
    </row>
    <row r="1785" spans="1:10">
      <c r="A1785" s="21">
        <v>41127</v>
      </c>
      <c r="B1785" s="13" t="s">
        <v>20</v>
      </c>
      <c r="C1785" s="13">
        <v>-0.60008315300000004</v>
      </c>
      <c r="D1785" s="16">
        <v>1485113841</v>
      </c>
      <c r="E1785" s="16">
        <v>-117565.5439</v>
      </c>
      <c r="F1785" s="13">
        <v>-6.421475826</v>
      </c>
      <c r="G1785" s="13">
        <v>-125806614.40000001</v>
      </c>
      <c r="H1785" s="13">
        <v>361758409.60000002</v>
      </c>
      <c r="I1785" s="13">
        <v>-3.2399999999999998E-2</v>
      </c>
      <c r="J1785" s="11">
        <f t="shared" si="27"/>
        <v>-3.2399999999999998</v>
      </c>
    </row>
    <row r="1786" spans="1:10">
      <c r="A1786" s="21">
        <v>41127</v>
      </c>
      <c r="B1786" s="13" t="s">
        <v>23</v>
      </c>
      <c r="C1786" s="13">
        <v>5.1077523E-2</v>
      </c>
      <c r="D1786" s="16">
        <v>0</v>
      </c>
      <c r="E1786" s="16">
        <v>-207010.84030000001</v>
      </c>
      <c r="F1786" s="13">
        <v>0.54657938299999997</v>
      </c>
      <c r="G1786" s="13">
        <v>-221521817.5</v>
      </c>
      <c r="H1786" s="13">
        <v>361758409.60000002</v>
      </c>
      <c r="I1786" s="13">
        <v>-5.7200000000000001E-2</v>
      </c>
      <c r="J1786" s="11">
        <f t="shared" si="27"/>
        <v>-5.72</v>
      </c>
    </row>
    <row r="1787" spans="1:10">
      <c r="A1787" s="21">
        <v>41127</v>
      </c>
      <c r="B1787" s="13" t="s">
        <v>21</v>
      </c>
      <c r="C1787" s="13">
        <v>5.3254426000000001E-2</v>
      </c>
      <c r="D1787" s="16">
        <v>221000000</v>
      </c>
      <c r="E1787" s="16">
        <v>117692.2815</v>
      </c>
      <c r="F1787" s="13">
        <v>0.56987437100000005</v>
      </c>
      <c r="G1787" s="13">
        <v>125942236</v>
      </c>
      <c r="H1787" s="13">
        <v>361758409.60000002</v>
      </c>
      <c r="I1787" s="13">
        <v>3.2500000000000001E-2</v>
      </c>
      <c r="J1787" s="11">
        <f t="shared" si="27"/>
        <v>3.25</v>
      </c>
    </row>
    <row r="1788" spans="1:10">
      <c r="A1788" s="21">
        <v>41127</v>
      </c>
      <c r="B1788" s="13" t="s">
        <v>24</v>
      </c>
      <c r="C1788" s="13">
        <v>0.16817699999999999</v>
      </c>
      <c r="D1788" s="16">
        <v>0</v>
      </c>
      <c r="E1788" s="16">
        <v>75679.649999999994</v>
      </c>
      <c r="F1788" s="13">
        <v>1.7996581549999999</v>
      </c>
      <c r="G1788" s="13">
        <v>80984616.980000004</v>
      </c>
      <c r="H1788" s="13">
        <v>361758409.60000002</v>
      </c>
      <c r="I1788" s="13">
        <v>2.0899999999999998E-2</v>
      </c>
      <c r="J1788" s="11">
        <f t="shared" si="27"/>
        <v>2.09</v>
      </c>
    </row>
    <row r="1789" spans="1:10">
      <c r="A1789" s="21">
        <v>41124</v>
      </c>
      <c r="B1789" s="13" t="s">
        <v>20</v>
      </c>
      <c r="C1789" s="13">
        <v>-0.58256102499999995</v>
      </c>
      <c r="D1789" s="16">
        <v>1485113841</v>
      </c>
      <c r="E1789" s="16">
        <v>-111623.5683</v>
      </c>
      <c r="F1789" s="13">
        <v>-6.2445511949999997</v>
      </c>
      <c r="G1789" s="13">
        <v>-119650827.40000001</v>
      </c>
      <c r="H1789" s="13">
        <v>361362943.39999998</v>
      </c>
      <c r="I1789" s="13">
        <v>-3.0800000000000001E-2</v>
      </c>
      <c r="J1789" s="11">
        <f t="shared" si="27"/>
        <v>-3.08</v>
      </c>
    </row>
    <row r="1790" spans="1:10">
      <c r="A1790" s="21">
        <v>41124</v>
      </c>
      <c r="B1790" s="13" t="s">
        <v>23</v>
      </c>
      <c r="C1790" s="13">
        <v>5.1072894000000001E-2</v>
      </c>
      <c r="D1790" s="16">
        <v>0</v>
      </c>
      <c r="E1790" s="16">
        <v>-207007.4749</v>
      </c>
      <c r="F1790" s="13">
        <v>0.54745732700000005</v>
      </c>
      <c r="G1790" s="13">
        <v>-221894139.69999999</v>
      </c>
      <c r="H1790" s="13">
        <v>361362943.39999998</v>
      </c>
      <c r="I1790" s="13">
        <v>-5.7200000000000001E-2</v>
      </c>
      <c r="J1790" s="11">
        <f t="shared" si="27"/>
        <v>-5.72</v>
      </c>
    </row>
    <row r="1791" spans="1:10">
      <c r="A1791" s="21">
        <v>41124</v>
      </c>
      <c r="B1791" s="13" t="s">
        <v>21</v>
      </c>
      <c r="C1791" s="13">
        <v>5.3785185999999999E-2</v>
      </c>
      <c r="D1791" s="16">
        <v>221000000</v>
      </c>
      <c r="E1791" s="16">
        <v>118865.2611</v>
      </c>
      <c r="F1791" s="13">
        <v>0.57653075499999995</v>
      </c>
      <c r="G1791" s="13">
        <v>127413296.90000001</v>
      </c>
      <c r="H1791" s="13">
        <v>361362943.39999998</v>
      </c>
      <c r="I1791" s="13">
        <v>3.2800000000000003E-2</v>
      </c>
      <c r="J1791" s="11">
        <f t="shared" si="27"/>
        <v>3.2800000000000002</v>
      </c>
    </row>
    <row r="1792" spans="1:10">
      <c r="A1792" s="21">
        <v>41124</v>
      </c>
      <c r="B1792" s="13" t="s">
        <v>24</v>
      </c>
      <c r="C1792" s="13">
        <v>0.17082800000000001</v>
      </c>
      <c r="D1792" s="16">
        <v>0</v>
      </c>
      <c r="E1792" s="16">
        <v>76872.600000000006</v>
      </c>
      <c r="F1792" s="13">
        <v>1.831128664</v>
      </c>
      <c r="G1792" s="13">
        <v>82400789.890000001</v>
      </c>
      <c r="H1792" s="13">
        <v>361362943.39999998</v>
      </c>
      <c r="I1792" s="13">
        <v>2.12E-2</v>
      </c>
      <c r="J1792" s="11">
        <f t="shared" si="27"/>
        <v>2.12</v>
      </c>
    </row>
    <row r="1793" spans="1:10">
      <c r="A1793" s="21">
        <v>41123</v>
      </c>
      <c r="B1793" s="13" t="s">
        <v>20</v>
      </c>
      <c r="C1793" s="13">
        <v>-0.58710335300000005</v>
      </c>
      <c r="D1793" s="16">
        <v>1435397597</v>
      </c>
      <c r="E1793" s="16">
        <v>-117780.6752</v>
      </c>
      <c r="F1793" s="13">
        <v>-6.2390482189999998</v>
      </c>
      <c r="G1793" s="13">
        <v>-125163535.2</v>
      </c>
      <c r="H1793" s="13">
        <v>360596795</v>
      </c>
      <c r="I1793" s="13">
        <v>-3.2599999999999997E-2</v>
      </c>
      <c r="J1793" s="11">
        <f t="shared" si="27"/>
        <v>-3.26</v>
      </c>
    </row>
    <row r="1794" spans="1:10">
      <c r="A1794" s="21">
        <v>41123</v>
      </c>
      <c r="B1794" s="13" t="s">
        <v>23</v>
      </c>
      <c r="C1794" s="13">
        <v>5.1139597000000002E-2</v>
      </c>
      <c r="D1794" s="16">
        <v>0</v>
      </c>
      <c r="E1794" s="16">
        <v>-207092.10519999999</v>
      </c>
      <c r="F1794" s="13">
        <v>0.54345186400000001</v>
      </c>
      <c r="G1794" s="13">
        <v>-220073284.09999999</v>
      </c>
      <c r="H1794" s="13">
        <v>360596795</v>
      </c>
      <c r="I1794" s="13">
        <v>-5.74E-2</v>
      </c>
      <c r="J1794" s="11">
        <f t="shared" si="27"/>
        <v>-5.74</v>
      </c>
    </row>
    <row r="1795" spans="1:10">
      <c r="A1795" s="21">
        <v>41123</v>
      </c>
      <c r="B1795" s="13" t="s">
        <v>21</v>
      </c>
      <c r="C1795" s="13">
        <v>4.9928493999999997E-2</v>
      </c>
      <c r="D1795" s="16">
        <v>221000000</v>
      </c>
      <c r="E1795" s="16">
        <v>110341.97169999999</v>
      </c>
      <c r="F1795" s="13">
        <v>0.53058167700000003</v>
      </c>
      <c r="G1795" s="13">
        <v>117258550.59999999</v>
      </c>
      <c r="H1795" s="13">
        <v>360596795</v>
      </c>
      <c r="I1795" s="13">
        <v>3.0499999999999999E-2</v>
      </c>
      <c r="J1795" s="11">
        <f t="shared" ref="J1795:J1858" si="28">I1795*100</f>
        <v>3.05</v>
      </c>
    </row>
    <row r="1796" spans="1:10">
      <c r="A1796" s="21">
        <v>41123</v>
      </c>
      <c r="B1796" s="13" t="s">
        <v>24</v>
      </c>
      <c r="C1796" s="13">
        <v>0.16917499999999999</v>
      </c>
      <c r="D1796" s="16">
        <v>0</v>
      </c>
      <c r="E1796" s="16">
        <v>76128.75</v>
      </c>
      <c r="F1796" s="13">
        <v>1.797794165</v>
      </c>
      <c r="G1796" s="13">
        <v>80900737.439999998</v>
      </c>
      <c r="H1796" s="13">
        <v>360596795</v>
      </c>
      <c r="I1796" s="13">
        <v>2.1100000000000001E-2</v>
      </c>
      <c r="J1796" s="11">
        <f t="shared" si="28"/>
        <v>2.11</v>
      </c>
    </row>
    <row r="1797" spans="1:10">
      <c r="A1797" s="21">
        <v>41122</v>
      </c>
      <c r="B1797" s="13" t="s">
        <v>20</v>
      </c>
      <c r="C1797" s="13">
        <v>-0.59784367699999996</v>
      </c>
      <c r="D1797" s="16">
        <v>1405286597</v>
      </c>
      <c r="E1797" s="16">
        <v>-117056.382</v>
      </c>
      <c r="F1797" s="13">
        <v>-6.3821976319999996</v>
      </c>
      <c r="G1797" s="13">
        <v>-124961924.5</v>
      </c>
      <c r="H1797" s="13">
        <v>360385275.89999998</v>
      </c>
      <c r="I1797" s="13">
        <v>-3.2399999999999998E-2</v>
      </c>
      <c r="J1797" s="11">
        <f t="shared" si="28"/>
        <v>-3.2399999999999998</v>
      </c>
    </row>
    <row r="1798" spans="1:10">
      <c r="A1798" s="21">
        <v>41122</v>
      </c>
      <c r="B1798" s="13" t="s">
        <v>23</v>
      </c>
      <c r="C1798" s="13">
        <v>5.1065442000000003E-2</v>
      </c>
      <c r="D1798" s="16">
        <v>0</v>
      </c>
      <c r="E1798" s="16">
        <v>-206944.85060000001</v>
      </c>
      <c r="F1798" s="13">
        <v>0.54514207599999998</v>
      </c>
      <c r="G1798" s="13">
        <v>-220921118.09999999</v>
      </c>
      <c r="H1798" s="13">
        <v>360385275.89999998</v>
      </c>
      <c r="I1798" s="13">
        <v>-5.74E-2</v>
      </c>
      <c r="J1798" s="11">
        <f t="shared" si="28"/>
        <v>-5.74</v>
      </c>
    </row>
    <row r="1799" spans="1:10">
      <c r="A1799" s="21">
        <v>41122</v>
      </c>
      <c r="B1799" s="13" t="s">
        <v>21</v>
      </c>
      <c r="C1799" s="13">
        <v>5.1477178999999998E-2</v>
      </c>
      <c r="D1799" s="16">
        <v>221000000</v>
      </c>
      <c r="E1799" s="16">
        <v>113764.5656</v>
      </c>
      <c r="F1799" s="13">
        <v>0.54953751699999998</v>
      </c>
      <c r="G1799" s="13">
        <v>121447791.3</v>
      </c>
      <c r="H1799" s="13">
        <v>360385275.89999998</v>
      </c>
      <c r="I1799" s="13">
        <v>3.15E-2</v>
      </c>
      <c r="J1799" s="11">
        <f t="shared" si="28"/>
        <v>3.15</v>
      </c>
    </row>
    <row r="1800" spans="1:10">
      <c r="A1800" s="21">
        <v>41122</v>
      </c>
      <c r="B1800" s="13" t="s">
        <v>24</v>
      </c>
      <c r="C1800" s="13">
        <v>0.17022499999999999</v>
      </c>
      <c r="D1800" s="16">
        <v>0</v>
      </c>
      <c r="E1800" s="16">
        <v>76601.25</v>
      </c>
      <c r="F1800" s="13">
        <v>1.8172134849999999</v>
      </c>
      <c r="G1800" s="13">
        <v>81774606.829999998</v>
      </c>
      <c r="H1800" s="13">
        <v>360385275.89999998</v>
      </c>
      <c r="I1800" s="13">
        <v>2.12E-2</v>
      </c>
      <c r="J1800" s="11">
        <f t="shared" si="28"/>
        <v>2.12</v>
      </c>
    </row>
    <row r="1801" spans="1:10">
      <c r="A1801" s="21">
        <v>41121</v>
      </c>
      <c r="B1801" s="13" t="s">
        <v>20</v>
      </c>
      <c r="C1801" s="13">
        <v>-0.62196494199999997</v>
      </c>
      <c r="D1801" s="16">
        <v>1383746597</v>
      </c>
      <c r="E1801" s="16">
        <v>-124017.48609999999</v>
      </c>
      <c r="F1801" s="13">
        <v>-6.6105192429999997</v>
      </c>
      <c r="G1801" s="13">
        <v>-131811284.40000001</v>
      </c>
      <c r="H1801" s="13">
        <v>272196391.19999999</v>
      </c>
      <c r="I1801" s="13">
        <v>-4.5499999999999999E-2</v>
      </c>
      <c r="J1801" s="11">
        <f t="shared" si="28"/>
        <v>-4.55</v>
      </c>
    </row>
    <row r="1802" spans="1:10">
      <c r="A1802" s="21">
        <v>41121</v>
      </c>
      <c r="B1802" s="13" t="s">
        <v>23</v>
      </c>
      <c r="C1802" s="13">
        <v>5.1187602999999998E-2</v>
      </c>
      <c r="D1802" s="16">
        <v>0</v>
      </c>
      <c r="E1802" s="16">
        <v>-207228.54380000001</v>
      </c>
      <c r="F1802" s="13">
        <v>0.54404454599999996</v>
      </c>
      <c r="G1802" s="13">
        <v>-220251686.90000001</v>
      </c>
      <c r="H1802" s="13">
        <v>272196391.19999999</v>
      </c>
      <c r="I1802" s="13">
        <v>-7.6100000000000001E-2</v>
      </c>
      <c r="J1802" s="11">
        <f t="shared" si="28"/>
        <v>-7.61</v>
      </c>
    </row>
    <row r="1803" spans="1:10">
      <c r="A1803" s="21">
        <v>41121</v>
      </c>
      <c r="B1803" s="13" t="s">
        <v>21</v>
      </c>
      <c r="C1803" s="13">
        <v>4.9236360999999999E-2</v>
      </c>
      <c r="D1803" s="16">
        <v>196000000</v>
      </c>
      <c r="E1803" s="16">
        <v>96503.267600000006</v>
      </c>
      <c r="F1803" s="13">
        <v>0.52330588099999997</v>
      </c>
      <c r="G1803" s="13">
        <v>102567952.7</v>
      </c>
      <c r="H1803" s="13">
        <v>272196391.19999999</v>
      </c>
      <c r="I1803" s="13">
        <v>3.5400000000000001E-2</v>
      </c>
      <c r="J1803" s="11">
        <f t="shared" si="28"/>
        <v>3.54</v>
      </c>
    </row>
    <row r="1804" spans="1:10">
      <c r="A1804" s="21">
        <v>41121</v>
      </c>
      <c r="B1804" s="13" t="s">
        <v>24</v>
      </c>
      <c r="C1804" s="13">
        <v>0.17016400000000001</v>
      </c>
      <c r="D1804" s="16">
        <v>0</v>
      </c>
      <c r="E1804" s="16">
        <v>76573.8</v>
      </c>
      <c r="F1804" s="13">
        <v>1.808578459</v>
      </c>
      <c r="G1804" s="13">
        <v>81386030.659999996</v>
      </c>
      <c r="H1804" s="13">
        <v>272196391.19999999</v>
      </c>
      <c r="I1804" s="13">
        <v>2.81E-2</v>
      </c>
      <c r="J1804" s="11">
        <f t="shared" si="28"/>
        <v>2.81</v>
      </c>
    </row>
    <row r="1805" spans="1:10">
      <c r="A1805" s="21">
        <v>41120</v>
      </c>
      <c r="B1805" s="13" t="s">
        <v>20</v>
      </c>
      <c r="C1805" s="13">
        <v>-0.67964320499999997</v>
      </c>
      <c r="D1805" s="16">
        <v>1338400347</v>
      </c>
      <c r="E1805" s="16">
        <v>-162737.32199999999</v>
      </c>
      <c r="F1805" s="13">
        <v>-7.2287906450000001</v>
      </c>
      <c r="G1805" s="13">
        <v>-173089942.19999999</v>
      </c>
      <c r="H1805" s="13">
        <v>265377444.69999999</v>
      </c>
      <c r="I1805" s="13">
        <v>-6.13E-2</v>
      </c>
      <c r="J1805" s="11">
        <f t="shared" si="28"/>
        <v>-6.13</v>
      </c>
    </row>
    <row r="1806" spans="1:10">
      <c r="A1806" s="21">
        <v>41120</v>
      </c>
      <c r="B1806" s="13" t="s">
        <v>23</v>
      </c>
      <c r="C1806" s="13">
        <v>5.1198452999999998E-2</v>
      </c>
      <c r="D1806" s="16">
        <v>0</v>
      </c>
      <c r="E1806" s="16">
        <v>-207225.2591</v>
      </c>
      <c r="F1806" s="13">
        <v>0.54455469499999998</v>
      </c>
      <c r="G1806" s="13">
        <v>-220408002.80000001</v>
      </c>
      <c r="H1806" s="13">
        <v>265377444.69999999</v>
      </c>
      <c r="I1806" s="13">
        <v>-7.8E-2</v>
      </c>
      <c r="J1806" s="11">
        <f t="shared" si="28"/>
        <v>-7.8</v>
      </c>
    </row>
    <row r="1807" spans="1:10">
      <c r="A1807" s="21">
        <v>41120</v>
      </c>
      <c r="B1807" s="13" t="s">
        <v>21</v>
      </c>
      <c r="C1807" s="13">
        <v>5.0133354999999998E-2</v>
      </c>
      <c r="D1807" s="16">
        <v>196000000</v>
      </c>
      <c r="E1807" s="16">
        <v>98261.375799999994</v>
      </c>
      <c r="F1807" s="13">
        <v>0.53322614700000004</v>
      </c>
      <c r="G1807" s="13">
        <v>104512324.8</v>
      </c>
      <c r="H1807" s="13">
        <v>265377444.69999999</v>
      </c>
      <c r="I1807" s="13">
        <v>3.6999999999999998E-2</v>
      </c>
      <c r="J1807" s="11">
        <f t="shared" si="28"/>
        <v>3.6999999999999997</v>
      </c>
    </row>
    <row r="1808" spans="1:10">
      <c r="A1808" s="21">
        <v>41120</v>
      </c>
      <c r="B1808" s="13" t="s">
        <v>24</v>
      </c>
      <c r="C1808" s="13">
        <v>0.17016800000000001</v>
      </c>
      <c r="D1808" s="16">
        <v>0</v>
      </c>
      <c r="E1808" s="16">
        <v>76575.600000000006</v>
      </c>
      <c r="F1808" s="13">
        <v>1.8099332669999999</v>
      </c>
      <c r="G1808" s="13">
        <v>81446997.019999996</v>
      </c>
      <c r="H1808" s="13">
        <v>265377444.69999999</v>
      </c>
      <c r="I1808" s="13">
        <v>2.8799999999999999E-2</v>
      </c>
      <c r="J1808" s="11">
        <f t="shared" si="28"/>
        <v>2.88</v>
      </c>
    </row>
    <row r="1809" spans="1:10">
      <c r="A1809" s="21">
        <v>41117</v>
      </c>
      <c r="B1809" s="13" t="s">
        <v>20</v>
      </c>
      <c r="C1809" s="13">
        <v>-0.67634794799999998</v>
      </c>
      <c r="D1809" s="16">
        <v>1338400347</v>
      </c>
      <c r="E1809" s="16">
        <v>-158690.15789999999</v>
      </c>
      <c r="F1809" s="13">
        <v>-7.2256573829999997</v>
      </c>
      <c r="G1809" s="13">
        <v>-169534145</v>
      </c>
      <c r="H1809" s="13">
        <v>267568670.09999999</v>
      </c>
      <c r="I1809" s="13">
        <v>-5.9299999999999999E-2</v>
      </c>
      <c r="J1809" s="11">
        <f t="shared" si="28"/>
        <v>-5.93</v>
      </c>
    </row>
    <row r="1810" spans="1:10">
      <c r="A1810" s="21">
        <v>41117</v>
      </c>
      <c r="B1810" s="13" t="s">
        <v>23</v>
      </c>
      <c r="C1810" s="13">
        <v>5.1173977000000002E-2</v>
      </c>
      <c r="D1810" s="16">
        <v>0</v>
      </c>
      <c r="E1810" s="16">
        <v>-207202.11139999999</v>
      </c>
      <c r="F1810" s="13">
        <v>0.54670916899999999</v>
      </c>
      <c r="G1810" s="13">
        <v>-221361130.80000001</v>
      </c>
      <c r="H1810" s="13">
        <v>267568670.09999999</v>
      </c>
      <c r="I1810" s="13">
        <v>-7.7399999999999997E-2</v>
      </c>
      <c r="J1810" s="11">
        <f t="shared" si="28"/>
        <v>-7.7399999999999993</v>
      </c>
    </row>
    <row r="1811" spans="1:10">
      <c r="A1811" s="21">
        <v>41117</v>
      </c>
      <c r="B1811" s="13" t="s">
        <v>21</v>
      </c>
      <c r="C1811" s="13">
        <v>5.4390731999999997E-2</v>
      </c>
      <c r="D1811" s="16">
        <v>196000000</v>
      </c>
      <c r="E1811" s="16">
        <v>106605.83470000001</v>
      </c>
      <c r="F1811" s="13">
        <v>0.58107486699999999</v>
      </c>
      <c r="G1811" s="13">
        <v>113890674</v>
      </c>
      <c r="H1811" s="13">
        <v>267568670.09999999</v>
      </c>
      <c r="I1811" s="13">
        <v>3.9800000000000002E-2</v>
      </c>
      <c r="J1811" s="11">
        <f t="shared" si="28"/>
        <v>3.9800000000000004</v>
      </c>
    </row>
    <row r="1812" spans="1:10">
      <c r="A1812" s="21">
        <v>41117</v>
      </c>
      <c r="B1812" s="13" t="s">
        <v>24</v>
      </c>
      <c r="C1812" s="13">
        <v>0.17215800000000001</v>
      </c>
      <c r="D1812" s="16">
        <v>0</v>
      </c>
      <c r="E1812" s="16">
        <v>77471.100000000006</v>
      </c>
      <c r="F1812" s="13">
        <v>1.839223032</v>
      </c>
      <c r="G1812" s="13">
        <v>82765036.439999998</v>
      </c>
      <c r="H1812" s="13">
        <v>267568670.09999999</v>
      </c>
      <c r="I1812" s="13">
        <v>2.8899999999999999E-2</v>
      </c>
      <c r="J1812" s="11">
        <f t="shared" si="28"/>
        <v>2.8899999999999997</v>
      </c>
    </row>
    <row r="1813" spans="1:10">
      <c r="A1813" s="21">
        <v>41116</v>
      </c>
      <c r="B1813" s="13" t="s">
        <v>20</v>
      </c>
      <c r="C1813" s="13">
        <v>-0.60247745399999997</v>
      </c>
      <c r="D1813" s="16">
        <v>1281166125</v>
      </c>
      <c r="E1813" s="16">
        <v>-117671.2644</v>
      </c>
      <c r="F1813" s="13">
        <v>-6.3658076619999999</v>
      </c>
      <c r="G1813" s="13">
        <v>-124332061.2</v>
      </c>
      <c r="H1813" s="13">
        <v>265002938.09999999</v>
      </c>
      <c r="I1813" s="13">
        <v>-4.4400000000000002E-2</v>
      </c>
      <c r="J1813" s="11">
        <f t="shared" si="28"/>
        <v>-4.4400000000000004</v>
      </c>
    </row>
    <row r="1814" spans="1:10">
      <c r="A1814" s="21">
        <v>41116</v>
      </c>
      <c r="B1814" s="13" t="s">
        <v>23</v>
      </c>
      <c r="C1814" s="13">
        <v>5.1299826999999999E-2</v>
      </c>
      <c r="D1814" s="16">
        <v>0</v>
      </c>
      <c r="E1814" s="16">
        <v>-207204.8743</v>
      </c>
      <c r="F1814" s="13">
        <v>0.54203660200000003</v>
      </c>
      <c r="G1814" s="13">
        <v>-218933732.30000001</v>
      </c>
      <c r="H1814" s="13">
        <v>265002938.09999999</v>
      </c>
      <c r="I1814" s="13">
        <v>-7.8100000000000003E-2</v>
      </c>
      <c r="J1814" s="11">
        <f t="shared" si="28"/>
        <v>-7.8100000000000005</v>
      </c>
    </row>
    <row r="1815" spans="1:10">
      <c r="A1815" s="21">
        <v>41116</v>
      </c>
      <c r="B1815" s="13" t="s">
        <v>30</v>
      </c>
      <c r="C1815" s="13">
        <v>-4.6119999999999998E-3</v>
      </c>
      <c r="D1815" s="16">
        <v>0</v>
      </c>
      <c r="E1815" s="16">
        <v>-2801.4</v>
      </c>
      <c r="F1815" s="13">
        <v>-4.8730627999999998E-2</v>
      </c>
      <c r="G1815" s="13">
        <v>-2959973.6</v>
      </c>
      <c r="H1815" s="13">
        <v>265002938.09999999</v>
      </c>
      <c r="I1815" s="13">
        <v>-1E-3</v>
      </c>
      <c r="J1815" s="11">
        <f t="shared" si="28"/>
        <v>-0.1</v>
      </c>
    </row>
    <row r="1816" spans="1:10">
      <c r="A1816" s="21">
        <v>41116</v>
      </c>
      <c r="B1816" s="13" t="s">
        <v>21</v>
      </c>
      <c r="C1816" s="13">
        <v>4.7171958E-2</v>
      </c>
      <c r="D1816" s="16">
        <v>196000000</v>
      </c>
      <c r="E1816" s="16">
        <v>92457.037700000001</v>
      </c>
      <c r="F1816" s="13">
        <v>0.498421326</v>
      </c>
      <c r="G1816" s="13">
        <v>97690579.969999999</v>
      </c>
      <c r="H1816" s="13">
        <v>265002938.09999999</v>
      </c>
      <c r="I1816" s="13">
        <v>3.4799999999999998E-2</v>
      </c>
      <c r="J1816" s="11">
        <f t="shared" si="28"/>
        <v>3.4799999999999995</v>
      </c>
    </row>
    <row r="1817" spans="1:10">
      <c r="A1817" s="21">
        <v>41116</v>
      </c>
      <c r="B1817" s="13" t="s">
        <v>24</v>
      </c>
      <c r="C1817" s="13">
        <v>0.172597</v>
      </c>
      <c r="D1817" s="16">
        <v>0</v>
      </c>
      <c r="E1817" s="16">
        <v>77668.649999999994</v>
      </c>
      <c r="F1817" s="13">
        <v>1.8236687490000001</v>
      </c>
      <c r="G1817" s="13">
        <v>82065093.719999999</v>
      </c>
      <c r="H1817" s="13">
        <v>265002938.09999999</v>
      </c>
      <c r="I1817" s="13">
        <v>2.93E-2</v>
      </c>
      <c r="J1817" s="11">
        <f t="shared" si="28"/>
        <v>2.93</v>
      </c>
    </row>
    <row r="1818" spans="1:10">
      <c r="A1818" s="21">
        <v>41115</v>
      </c>
      <c r="B1818" s="13" t="s">
        <v>20</v>
      </c>
      <c r="C1818" s="13">
        <v>-0.59215026900000001</v>
      </c>
      <c r="D1818" s="16">
        <v>1281166125</v>
      </c>
      <c r="E1818" s="16">
        <v>-118275.7948</v>
      </c>
      <c r="F1818" s="13">
        <v>-6.2422754999999999</v>
      </c>
      <c r="G1818" s="13">
        <v>-124682894.7</v>
      </c>
      <c r="H1818" s="13">
        <v>264923377.80000001</v>
      </c>
      <c r="I1818" s="13">
        <v>-4.4600000000000001E-2</v>
      </c>
      <c r="J1818" s="11">
        <f t="shared" si="28"/>
        <v>-4.46</v>
      </c>
    </row>
    <row r="1819" spans="1:10">
      <c r="A1819" s="21">
        <v>41115</v>
      </c>
      <c r="B1819" s="13" t="s">
        <v>23</v>
      </c>
      <c r="C1819" s="13">
        <v>5.1364897E-2</v>
      </c>
      <c r="D1819" s="16">
        <v>0</v>
      </c>
      <c r="E1819" s="16">
        <v>-207229.60699999999</v>
      </c>
      <c r="F1819" s="13">
        <v>0.54147376899999999</v>
      </c>
      <c r="G1819" s="13">
        <v>-218455410.09999999</v>
      </c>
      <c r="H1819" s="13">
        <v>264923377.80000001</v>
      </c>
      <c r="I1819" s="13">
        <v>-7.8200000000000006E-2</v>
      </c>
      <c r="J1819" s="11">
        <f t="shared" si="28"/>
        <v>-7.82</v>
      </c>
    </row>
    <row r="1820" spans="1:10">
      <c r="A1820" s="21">
        <v>41115</v>
      </c>
      <c r="B1820" s="13" t="s">
        <v>30</v>
      </c>
      <c r="C1820" s="13">
        <v>-4.4619999999999998E-3</v>
      </c>
      <c r="D1820" s="16">
        <v>0</v>
      </c>
      <c r="E1820" s="16">
        <v>-2715.4</v>
      </c>
      <c r="F1820" s="13">
        <v>-4.7037102999999997E-2</v>
      </c>
      <c r="G1820" s="13">
        <v>-2862495.5150000001</v>
      </c>
      <c r="H1820" s="13">
        <v>264923377.80000001</v>
      </c>
      <c r="I1820" s="13">
        <v>-1E-3</v>
      </c>
      <c r="J1820" s="11">
        <f t="shared" si="28"/>
        <v>-0.1</v>
      </c>
    </row>
    <row r="1821" spans="1:10">
      <c r="A1821" s="21">
        <v>41115</v>
      </c>
      <c r="B1821" s="13" t="s">
        <v>21</v>
      </c>
      <c r="C1821" s="13">
        <v>4.5863780999999999E-2</v>
      </c>
      <c r="D1821" s="16">
        <v>196000000</v>
      </c>
      <c r="E1821" s="16">
        <v>89893.010800000004</v>
      </c>
      <c r="F1821" s="13">
        <v>0.48348260799999998</v>
      </c>
      <c r="G1821" s="13">
        <v>94762591.239999995</v>
      </c>
      <c r="H1821" s="13">
        <v>264923377.80000001</v>
      </c>
      <c r="I1821" s="13">
        <v>3.39E-2</v>
      </c>
      <c r="J1821" s="11">
        <f t="shared" si="28"/>
        <v>3.39</v>
      </c>
    </row>
    <row r="1822" spans="1:10">
      <c r="A1822" s="21">
        <v>41115</v>
      </c>
      <c r="B1822" s="13" t="s">
        <v>24</v>
      </c>
      <c r="C1822" s="13">
        <v>0.17271</v>
      </c>
      <c r="D1822" s="16">
        <v>0</v>
      </c>
      <c r="E1822" s="16">
        <v>77719.5</v>
      </c>
      <c r="F1822" s="13">
        <v>1.820658468</v>
      </c>
      <c r="G1822" s="13">
        <v>81929631.060000002</v>
      </c>
      <c r="H1822" s="13">
        <v>264923377.80000001</v>
      </c>
      <c r="I1822" s="13">
        <v>2.93E-2</v>
      </c>
      <c r="J1822" s="11">
        <f t="shared" si="28"/>
        <v>2.93</v>
      </c>
    </row>
    <row r="1823" spans="1:10">
      <c r="A1823" s="21">
        <v>41114</v>
      </c>
      <c r="B1823" s="13" t="s">
        <v>20</v>
      </c>
      <c r="C1823" s="13">
        <v>-0.58466637200000005</v>
      </c>
      <c r="D1823" s="16">
        <v>1281166125</v>
      </c>
      <c r="E1823" s="16">
        <v>-116154.3882</v>
      </c>
      <c r="F1823" s="13">
        <v>-6.1584260320000004</v>
      </c>
      <c r="G1823" s="13">
        <v>-122348101.8</v>
      </c>
      <c r="H1823" s="13">
        <v>264599861.19999999</v>
      </c>
      <c r="I1823" s="13">
        <v>-4.3799999999999999E-2</v>
      </c>
      <c r="J1823" s="11">
        <f t="shared" si="28"/>
        <v>-4.38</v>
      </c>
    </row>
    <row r="1824" spans="1:10">
      <c r="A1824" s="21">
        <v>41114</v>
      </c>
      <c r="B1824" s="13" t="s">
        <v>23</v>
      </c>
      <c r="C1824" s="13">
        <v>5.1419174999999998E-2</v>
      </c>
      <c r="D1824" s="16">
        <v>0</v>
      </c>
      <c r="E1824" s="16">
        <v>-207322.61989999999</v>
      </c>
      <c r="F1824" s="13">
        <v>0.54161005500000003</v>
      </c>
      <c r="G1824" s="13">
        <v>-218377707.40000001</v>
      </c>
      <c r="H1824" s="13">
        <v>264599861.19999999</v>
      </c>
      <c r="I1824" s="13">
        <v>-7.8299999999999995E-2</v>
      </c>
      <c r="J1824" s="11">
        <f t="shared" si="28"/>
        <v>-7.8299999999999992</v>
      </c>
    </row>
    <row r="1825" spans="1:10">
      <c r="A1825" s="21">
        <v>41114</v>
      </c>
      <c r="B1825" s="13" t="s">
        <v>30</v>
      </c>
      <c r="C1825" s="13">
        <v>-4.4190000000000002E-3</v>
      </c>
      <c r="D1825" s="16">
        <v>0</v>
      </c>
      <c r="E1825" s="16">
        <v>-2686.7</v>
      </c>
      <c r="F1825" s="13">
        <v>-4.6546348000000001E-2</v>
      </c>
      <c r="G1825" s="13">
        <v>-2829963.2089999998</v>
      </c>
      <c r="H1825" s="13">
        <v>264599861.19999999</v>
      </c>
      <c r="I1825" s="13">
        <v>-1E-3</v>
      </c>
      <c r="J1825" s="11">
        <f t="shared" si="28"/>
        <v>-0.1</v>
      </c>
    </row>
    <row r="1826" spans="1:10">
      <c r="A1826" s="21">
        <v>41114</v>
      </c>
      <c r="B1826" s="13" t="s">
        <v>21</v>
      </c>
      <c r="C1826" s="13">
        <v>4.5161529999999998E-2</v>
      </c>
      <c r="D1826" s="16">
        <v>196000000</v>
      </c>
      <c r="E1826" s="16">
        <v>88516.598800000007</v>
      </c>
      <c r="F1826" s="13">
        <v>0.47569683400000001</v>
      </c>
      <c r="G1826" s="13">
        <v>93236579.430000007</v>
      </c>
      <c r="H1826" s="13">
        <v>264599861.19999999</v>
      </c>
      <c r="I1826" s="13">
        <v>3.3399999999999999E-2</v>
      </c>
      <c r="J1826" s="11">
        <f t="shared" si="28"/>
        <v>3.34</v>
      </c>
    </row>
    <row r="1827" spans="1:10">
      <c r="A1827" s="21">
        <v>41114</v>
      </c>
      <c r="B1827" s="13" t="s">
        <v>24</v>
      </c>
      <c r="C1827" s="13">
        <v>0.17177899999999999</v>
      </c>
      <c r="D1827" s="16">
        <v>0</v>
      </c>
      <c r="E1827" s="16">
        <v>77300.55</v>
      </c>
      <c r="F1827" s="13">
        <v>1.809387911</v>
      </c>
      <c r="G1827" s="13">
        <v>81422455.989999995</v>
      </c>
      <c r="H1827" s="13">
        <v>264599861.19999999</v>
      </c>
      <c r="I1827" s="13">
        <v>2.92E-2</v>
      </c>
      <c r="J1827" s="11">
        <f t="shared" si="28"/>
        <v>2.92</v>
      </c>
    </row>
    <row r="1828" spans="1:10">
      <c r="A1828" s="21">
        <v>41113</v>
      </c>
      <c r="B1828" s="13" t="s">
        <v>20</v>
      </c>
      <c r="C1828" s="13">
        <v>-0.58854616999999998</v>
      </c>
      <c r="D1828" s="16">
        <v>1281166125</v>
      </c>
      <c r="E1828" s="16">
        <v>-116843.5631</v>
      </c>
      <c r="F1828" s="13">
        <v>-6.2140913089999996</v>
      </c>
      <c r="G1828" s="13">
        <v>-123367818.40000001</v>
      </c>
      <c r="H1828" s="13">
        <v>264707081.59999999</v>
      </c>
      <c r="I1828" s="13">
        <v>-4.41E-2</v>
      </c>
      <c r="J1828" s="11">
        <f t="shared" si="28"/>
        <v>-4.41</v>
      </c>
    </row>
    <row r="1829" spans="1:10">
      <c r="A1829" s="21">
        <v>41113</v>
      </c>
      <c r="B1829" s="13" t="s">
        <v>23</v>
      </c>
      <c r="C1829" s="13">
        <v>5.1408201000000001E-2</v>
      </c>
      <c r="D1829" s="16">
        <v>0</v>
      </c>
      <c r="E1829" s="16">
        <v>-207299.1373</v>
      </c>
      <c r="F1829" s="13">
        <v>0.54278707699999995</v>
      </c>
      <c r="G1829" s="13">
        <v>-218874207.90000001</v>
      </c>
      <c r="H1829" s="13">
        <v>264707081.59999999</v>
      </c>
      <c r="I1829" s="13">
        <v>-7.8299999999999995E-2</v>
      </c>
      <c r="J1829" s="11">
        <f t="shared" si="28"/>
        <v>-7.8299999999999992</v>
      </c>
    </row>
    <row r="1830" spans="1:10">
      <c r="A1830" s="21">
        <v>41113</v>
      </c>
      <c r="B1830" s="13" t="s">
        <v>30</v>
      </c>
      <c r="C1830" s="13">
        <v>-4.561E-3</v>
      </c>
      <c r="D1830" s="16">
        <v>0</v>
      </c>
      <c r="E1830" s="16">
        <v>-2771</v>
      </c>
      <c r="F1830" s="13">
        <v>-4.8156749999999998E-2</v>
      </c>
      <c r="G1830" s="13">
        <v>-2925725.7790000001</v>
      </c>
      <c r="H1830" s="13">
        <v>264707081.59999999</v>
      </c>
      <c r="I1830" s="13">
        <v>-1E-3</v>
      </c>
      <c r="J1830" s="11">
        <f t="shared" si="28"/>
        <v>-0.1</v>
      </c>
    </row>
    <row r="1831" spans="1:10">
      <c r="A1831" s="21">
        <v>41113</v>
      </c>
      <c r="B1831" s="13" t="s">
        <v>21</v>
      </c>
      <c r="C1831" s="13">
        <v>4.6548738999999999E-2</v>
      </c>
      <c r="D1831" s="16">
        <v>196000000</v>
      </c>
      <c r="E1831" s="16">
        <v>91235.528399999996</v>
      </c>
      <c r="F1831" s="13">
        <v>0.491479053</v>
      </c>
      <c r="G1831" s="13">
        <v>96329894.409999996</v>
      </c>
      <c r="H1831" s="13">
        <v>264707081.59999999</v>
      </c>
      <c r="I1831" s="13">
        <v>3.44E-2</v>
      </c>
      <c r="J1831" s="11">
        <f t="shared" si="28"/>
        <v>3.44</v>
      </c>
    </row>
    <row r="1832" spans="1:10">
      <c r="A1832" s="21">
        <v>41113</v>
      </c>
      <c r="B1832" s="13" t="s">
        <v>24</v>
      </c>
      <c r="C1832" s="13">
        <v>0.171294</v>
      </c>
      <c r="D1832" s="16">
        <v>0</v>
      </c>
      <c r="E1832" s="16">
        <v>111341.1</v>
      </c>
      <c r="F1832" s="13">
        <v>1.8085863280000001</v>
      </c>
      <c r="G1832" s="13">
        <v>117558111.3</v>
      </c>
      <c r="H1832" s="13">
        <v>264707081.59999999</v>
      </c>
      <c r="I1832" s="13">
        <v>4.2000000000000003E-2</v>
      </c>
      <c r="J1832" s="11">
        <f t="shared" si="28"/>
        <v>4.2</v>
      </c>
    </row>
    <row r="1833" spans="1:10">
      <c r="A1833" s="21">
        <v>41110</v>
      </c>
      <c r="B1833" s="13" t="s">
        <v>20</v>
      </c>
      <c r="C1833" s="13">
        <v>-0.59249945900000001</v>
      </c>
      <c r="D1833" s="16">
        <v>1281166125</v>
      </c>
      <c r="E1833" s="16">
        <v>-117309.2066</v>
      </c>
      <c r="F1833" s="13">
        <v>-6.2676445889999997</v>
      </c>
      <c r="G1833" s="13">
        <v>-124093347.7</v>
      </c>
      <c r="H1833" s="13">
        <v>265328213.69999999</v>
      </c>
      <c r="I1833" s="13">
        <v>-4.4200000000000003E-2</v>
      </c>
      <c r="J1833" s="11">
        <f t="shared" si="28"/>
        <v>-4.42</v>
      </c>
    </row>
    <row r="1834" spans="1:10">
      <c r="A1834" s="21">
        <v>41110</v>
      </c>
      <c r="B1834" s="13" t="s">
        <v>23</v>
      </c>
      <c r="C1834" s="13">
        <v>5.1341000999999997E-2</v>
      </c>
      <c r="D1834" s="16">
        <v>0</v>
      </c>
      <c r="E1834" s="16">
        <v>-207232.3841</v>
      </c>
      <c r="F1834" s="13">
        <v>0.54310116600000002</v>
      </c>
      <c r="G1834" s="13">
        <v>-219216897.30000001</v>
      </c>
      <c r="H1834" s="13">
        <v>265328213.69999999</v>
      </c>
      <c r="I1834" s="13">
        <v>-7.8100000000000003E-2</v>
      </c>
      <c r="J1834" s="11">
        <f t="shared" si="28"/>
        <v>-7.8100000000000005</v>
      </c>
    </row>
    <row r="1835" spans="1:10">
      <c r="A1835" s="21">
        <v>41110</v>
      </c>
      <c r="B1835" s="13" t="s">
        <v>30</v>
      </c>
      <c r="C1835" s="13">
        <v>-4.6860000000000001E-3</v>
      </c>
      <c r="D1835" s="16">
        <v>0</v>
      </c>
      <c r="E1835" s="16">
        <v>-2843.2</v>
      </c>
      <c r="F1835" s="13">
        <v>-4.9569974000000003E-2</v>
      </c>
      <c r="G1835" s="13">
        <v>-3007625.8849999998</v>
      </c>
      <c r="H1835" s="13">
        <v>265328213.69999999</v>
      </c>
      <c r="I1835" s="13">
        <v>-1E-3</v>
      </c>
      <c r="J1835" s="11">
        <f t="shared" si="28"/>
        <v>-0.1</v>
      </c>
    </row>
    <row r="1836" spans="1:10">
      <c r="A1836" s="21">
        <v>41110</v>
      </c>
      <c r="B1836" s="13" t="s">
        <v>21</v>
      </c>
      <c r="C1836" s="13">
        <v>4.8694047999999997E-2</v>
      </c>
      <c r="D1836" s="16">
        <v>196000000</v>
      </c>
      <c r="E1836" s="16">
        <v>95440.334099999993</v>
      </c>
      <c r="F1836" s="13">
        <v>0.51510086899999996</v>
      </c>
      <c r="G1836" s="13">
        <v>100959770.40000001</v>
      </c>
      <c r="H1836" s="13">
        <v>265328213.69999999</v>
      </c>
      <c r="I1836" s="13">
        <v>3.5900000000000001E-2</v>
      </c>
      <c r="J1836" s="11">
        <f t="shared" si="28"/>
        <v>3.5900000000000003</v>
      </c>
    </row>
    <row r="1837" spans="1:10">
      <c r="A1837" s="21">
        <v>41110</v>
      </c>
      <c r="B1837" s="13" t="s">
        <v>24</v>
      </c>
      <c r="C1837" s="13">
        <v>0.16974</v>
      </c>
      <c r="D1837" s="16">
        <v>0</v>
      </c>
      <c r="E1837" s="16">
        <v>110331</v>
      </c>
      <c r="F1837" s="13">
        <v>1.7955628079999999</v>
      </c>
      <c r="G1837" s="13">
        <v>116711582.5</v>
      </c>
      <c r="H1837" s="13">
        <v>265328213.69999999</v>
      </c>
      <c r="I1837" s="13">
        <v>4.1500000000000002E-2</v>
      </c>
      <c r="J1837" s="11">
        <f t="shared" si="28"/>
        <v>4.1500000000000004</v>
      </c>
    </row>
    <row r="1838" spans="1:10">
      <c r="A1838" s="21">
        <v>41109</v>
      </c>
      <c r="B1838" s="13" t="s">
        <v>20</v>
      </c>
      <c r="C1838" s="13">
        <v>-0.60790804499999995</v>
      </c>
      <c r="D1838" s="16">
        <v>1301166125</v>
      </c>
      <c r="E1838" s="16">
        <v>-117506.8777</v>
      </c>
      <c r="F1838" s="13">
        <v>-6.4599458739999998</v>
      </c>
      <c r="G1838" s="13">
        <v>-124868896.90000001</v>
      </c>
      <c r="H1838" s="13">
        <v>264535858.09999999</v>
      </c>
      <c r="I1838" s="13">
        <v>-4.4400000000000002E-2</v>
      </c>
      <c r="J1838" s="11">
        <f t="shared" si="28"/>
        <v>-4.4400000000000004</v>
      </c>
    </row>
    <row r="1839" spans="1:10">
      <c r="A1839" s="21">
        <v>41109</v>
      </c>
      <c r="B1839" s="13" t="s">
        <v>23</v>
      </c>
      <c r="C1839" s="13">
        <v>5.1248619000000002E-2</v>
      </c>
      <c r="D1839" s="16">
        <v>0</v>
      </c>
      <c r="E1839" s="16">
        <v>-207099.78940000001</v>
      </c>
      <c r="F1839" s="13">
        <v>0.54459438000000004</v>
      </c>
      <c r="G1839" s="13">
        <v>-220074967.09999999</v>
      </c>
      <c r="H1839" s="13">
        <v>264535858.09999999</v>
      </c>
      <c r="I1839" s="13">
        <v>-7.8200000000000006E-2</v>
      </c>
      <c r="J1839" s="11">
        <f t="shared" si="28"/>
        <v>-7.82</v>
      </c>
    </row>
    <row r="1840" spans="1:10">
      <c r="A1840" s="21">
        <v>41109</v>
      </c>
      <c r="B1840" s="13" t="s">
        <v>30</v>
      </c>
      <c r="C1840" s="13">
        <v>-5.0889999999999998E-3</v>
      </c>
      <c r="D1840" s="16">
        <v>0</v>
      </c>
      <c r="E1840" s="16">
        <v>-3062</v>
      </c>
      <c r="F1840" s="13">
        <v>-5.4078350999999997E-2</v>
      </c>
      <c r="G1840" s="13">
        <v>-3253839.858</v>
      </c>
      <c r="H1840" s="13">
        <v>264535858.09999999</v>
      </c>
      <c r="I1840" s="13">
        <v>-1.1000000000000001E-3</v>
      </c>
      <c r="J1840" s="11">
        <f t="shared" si="28"/>
        <v>-0.11</v>
      </c>
    </row>
    <row r="1841" spans="1:10">
      <c r="A1841" s="21">
        <v>41109</v>
      </c>
      <c r="B1841" s="13" t="s">
        <v>21</v>
      </c>
      <c r="C1841" s="13">
        <v>8.6990013000000005E-2</v>
      </c>
      <c r="D1841" s="16">
        <v>426000000</v>
      </c>
      <c r="E1841" s="16">
        <v>201117.11470000001</v>
      </c>
      <c r="F1841" s="13">
        <v>0.92440095200000005</v>
      </c>
      <c r="G1841" s="13">
        <v>213717467</v>
      </c>
      <c r="H1841" s="13">
        <v>264535858.09999999</v>
      </c>
      <c r="I1841" s="13">
        <v>7.5999999999999998E-2</v>
      </c>
      <c r="J1841" s="11">
        <f t="shared" si="28"/>
        <v>7.6</v>
      </c>
    </row>
    <row r="1842" spans="1:10">
      <c r="A1842" s="21">
        <v>41109</v>
      </c>
      <c r="B1842" s="13" t="s">
        <v>24</v>
      </c>
      <c r="C1842" s="13">
        <v>0.17064299999999999</v>
      </c>
      <c r="D1842" s="16">
        <v>0</v>
      </c>
      <c r="E1842" s="16">
        <v>196239.45</v>
      </c>
      <c r="F1842" s="13">
        <v>1.813340937</v>
      </c>
      <c r="G1842" s="13">
        <v>208534207.69999999</v>
      </c>
      <c r="H1842" s="13">
        <v>264535858.09999999</v>
      </c>
      <c r="I1842" s="13">
        <v>7.4099999999999999E-2</v>
      </c>
      <c r="J1842" s="11">
        <f t="shared" si="28"/>
        <v>7.41</v>
      </c>
    </row>
    <row r="1843" spans="1:10">
      <c r="A1843" s="21">
        <v>41108</v>
      </c>
      <c r="B1843" s="13" t="s">
        <v>20</v>
      </c>
      <c r="C1843" s="13">
        <v>-0.57055170700000002</v>
      </c>
      <c r="D1843" s="16">
        <v>1260026125</v>
      </c>
      <c r="E1843" s="16">
        <v>-105305.97470000001</v>
      </c>
      <c r="F1843" s="13">
        <v>-6.0382570360000001</v>
      </c>
      <c r="G1843" s="13">
        <v>-111447312.3</v>
      </c>
      <c r="H1843" s="13">
        <v>265183789.40000001</v>
      </c>
      <c r="I1843" s="13">
        <v>-3.9699999999999999E-2</v>
      </c>
      <c r="J1843" s="11">
        <f t="shared" si="28"/>
        <v>-3.9699999999999998</v>
      </c>
    </row>
    <row r="1844" spans="1:10">
      <c r="A1844" s="21">
        <v>41108</v>
      </c>
      <c r="B1844" s="13" t="s">
        <v>23</v>
      </c>
      <c r="C1844" s="13">
        <v>5.1341154E-2</v>
      </c>
      <c r="D1844" s="16">
        <v>0</v>
      </c>
      <c r="E1844" s="16">
        <v>-207219.3658</v>
      </c>
      <c r="F1844" s="13">
        <v>0.54335317999999999</v>
      </c>
      <c r="G1844" s="13">
        <v>-219304188.90000001</v>
      </c>
      <c r="H1844" s="13">
        <v>265183789.40000001</v>
      </c>
      <c r="I1844" s="13">
        <v>-7.8100000000000003E-2</v>
      </c>
      <c r="J1844" s="11">
        <f t="shared" si="28"/>
        <v>-7.8100000000000005</v>
      </c>
    </row>
    <row r="1845" spans="1:10">
      <c r="A1845" s="21">
        <v>41108</v>
      </c>
      <c r="B1845" s="13" t="s">
        <v>30</v>
      </c>
      <c r="C1845" s="13">
        <v>-4.8380000000000003E-3</v>
      </c>
      <c r="D1845" s="16">
        <v>0</v>
      </c>
      <c r="E1845" s="16">
        <v>-2926.2</v>
      </c>
      <c r="F1845" s="13">
        <v>-5.1201472999999997E-2</v>
      </c>
      <c r="G1845" s="13">
        <v>-3096853.014</v>
      </c>
      <c r="H1845" s="13">
        <v>265183789.40000001</v>
      </c>
      <c r="I1845" s="13">
        <v>-1.1000000000000001E-3</v>
      </c>
      <c r="J1845" s="11">
        <f t="shared" si="28"/>
        <v>-0.11</v>
      </c>
    </row>
    <row r="1846" spans="1:10">
      <c r="A1846" s="21">
        <v>41108</v>
      </c>
      <c r="B1846" s="13" t="s">
        <v>21</v>
      </c>
      <c r="C1846" s="13">
        <v>8.4428374E-2</v>
      </c>
      <c r="D1846" s="16">
        <v>426000000</v>
      </c>
      <c r="E1846" s="16">
        <v>195672.06640000001</v>
      </c>
      <c r="F1846" s="13">
        <v>0.89352151099999999</v>
      </c>
      <c r="G1846" s="13">
        <v>207083462.69999999</v>
      </c>
      <c r="H1846" s="13">
        <v>265183789.40000001</v>
      </c>
      <c r="I1846" s="13">
        <v>7.3700000000000002E-2</v>
      </c>
      <c r="J1846" s="11">
        <f t="shared" si="28"/>
        <v>7.37</v>
      </c>
    </row>
    <row r="1847" spans="1:10">
      <c r="A1847" s="21">
        <v>41108</v>
      </c>
      <c r="B1847" s="13" t="s">
        <v>24</v>
      </c>
      <c r="C1847" s="13">
        <v>0.17014899999999999</v>
      </c>
      <c r="D1847" s="16">
        <v>0</v>
      </c>
      <c r="E1847" s="16">
        <v>192268.37</v>
      </c>
      <c r="F1847" s="13">
        <v>1.80071917</v>
      </c>
      <c r="G1847" s="13">
        <v>203481266.19999999</v>
      </c>
      <c r="H1847" s="13">
        <v>265183789.40000001</v>
      </c>
      <c r="I1847" s="13">
        <v>7.2499999999999995E-2</v>
      </c>
      <c r="J1847" s="11">
        <f t="shared" si="28"/>
        <v>7.2499999999999991</v>
      </c>
    </row>
    <row r="1848" spans="1:10">
      <c r="A1848" s="21">
        <v>41107</v>
      </c>
      <c r="B1848" s="13" t="s">
        <v>20</v>
      </c>
      <c r="C1848" s="13">
        <v>-0.542808344</v>
      </c>
      <c r="D1848" s="16">
        <v>1292856875</v>
      </c>
      <c r="E1848" s="16">
        <v>-96038.713099999994</v>
      </c>
      <c r="F1848" s="13">
        <v>-5.7559767419999996</v>
      </c>
      <c r="G1848" s="13">
        <v>-101840107.09999999</v>
      </c>
      <c r="H1848" s="13">
        <v>264447843.90000001</v>
      </c>
      <c r="I1848" s="13">
        <v>-3.6299999999999999E-2</v>
      </c>
      <c r="J1848" s="11">
        <f t="shared" si="28"/>
        <v>-3.63</v>
      </c>
    </row>
    <row r="1849" spans="1:10">
      <c r="A1849" s="21">
        <v>41107</v>
      </c>
      <c r="B1849" s="13" t="s">
        <v>23</v>
      </c>
      <c r="C1849" s="13">
        <v>5.1295941999999997E-2</v>
      </c>
      <c r="D1849" s="16">
        <v>0</v>
      </c>
      <c r="E1849" s="16">
        <v>-197315.67730000001</v>
      </c>
      <c r="F1849" s="13">
        <v>0.54394567100000002</v>
      </c>
      <c r="G1849" s="13">
        <v>-209234891.40000001</v>
      </c>
      <c r="H1849" s="13">
        <v>264447843.90000001</v>
      </c>
      <c r="I1849" s="13">
        <v>-7.46E-2</v>
      </c>
      <c r="J1849" s="11">
        <f t="shared" si="28"/>
        <v>-7.46</v>
      </c>
    </row>
    <row r="1850" spans="1:10">
      <c r="A1850" s="21">
        <v>41107</v>
      </c>
      <c r="B1850" s="13" t="s">
        <v>30</v>
      </c>
      <c r="C1850" s="13">
        <v>-5.0419999999999996E-3</v>
      </c>
      <c r="D1850" s="16">
        <v>0</v>
      </c>
      <c r="E1850" s="16">
        <v>-3034.8</v>
      </c>
      <c r="F1850" s="13">
        <v>-5.3465711999999999E-2</v>
      </c>
      <c r="G1850" s="13">
        <v>-3218122.6409999998</v>
      </c>
      <c r="H1850" s="13">
        <v>264447843.90000001</v>
      </c>
      <c r="I1850" s="13">
        <v>-1.1000000000000001E-3</v>
      </c>
      <c r="J1850" s="11">
        <f t="shared" si="28"/>
        <v>-0.11</v>
      </c>
    </row>
    <row r="1851" spans="1:10">
      <c r="A1851" s="21">
        <v>41107</v>
      </c>
      <c r="B1851" s="13" t="s">
        <v>21</v>
      </c>
      <c r="C1851" s="13">
        <v>8.9432053999999997E-2</v>
      </c>
      <c r="D1851" s="16">
        <v>451000000</v>
      </c>
      <c r="E1851" s="16">
        <v>219133.43530000001</v>
      </c>
      <c r="F1851" s="13">
        <v>0.94834360699999998</v>
      </c>
      <c r="G1851" s="13">
        <v>232370591</v>
      </c>
      <c r="H1851" s="13">
        <v>264447843.90000001</v>
      </c>
      <c r="I1851" s="13">
        <v>8.2799999999999999E-2</v>
      </c>
      <c r="J1851" s="11">
        <f t="shared" si="28"/>
        <v>8.2799999999999994</v>
      </c>
    </row>
    <row r="1852" spans="1:10">
      <c r="A1852" s="21">
        <v>41107</v>
      </c>
      <c r="B1852" s="13" t="s">
        <v>24</v>
      </c>
      <c r="C1852" s="13">
        <v>0.17128199999999999</v>
      </c>
      <c r="D1852" s="16">
        <v>0</v>
      </c>
      <c r="E1852" s="16">
        <v>193548.66</v>
      </c>
      <c r="F1852" s="13">
        <v>1.816286023</v>
      </c>
      <c r="G1852" s="13">
        <v>205240320.59999999</v>
      </c>
      <c r="H1852" s="13">
        <v>264447843.90000001</v>
      </c>
      <c r="I1852" s="13">
        <v>7.3099999999999998E-2</v>
      </c>
      <c r="J1852" s="11">
        <f t="shared" si="28"/>
        <v>7.31</v>
      </c>
    </row>
    <row r="1853" spans="1:10">
      <c r="A1853" s="21">
        <v>41106</v>
      </c>
      <c r="B1853" s="13" t="s">
        <v>20</v>
      </c>
      <c r="C1853" s="13">
        <v>-0.55719943900000002</v>
      </c>
      <c r="D1853" s="16">
        <v>1292856875</v>
      </c>
      <c r="E1853" s="16">
        <v>-100375.3551</v>
      </c>
      <c r="F1853" s="13">
        <v>-5.8886323340000004</v>
      </c>
      <c r="G1853" s="13">
        <v>-106079353.3</v>
      </c>
      <c r="H1853" s="13">
        <v>265020513</v>
      </c>
      <c r="I1853" s="13">
        <v>-3.78E-2</v>
      </c>
      <c r="J1853" s="11">
        <f t="shared" si="28"/>
        <v>-3.7800000000000002</v>
      </c>
    </row>
    <row r="1854" spans="1:10">
      <c r="A1854" s="21">
        <v>41106</v>
      </c>
      <c r="B1854" s="13" t="s">
        <v>23</v>
      </c>
      <c r="C1854" s="13">
        <v>5.1360027000000003E-2</v>
      </c>
      <c r="D1854" s="16">
        <v>0</v>
      </c>
      <c r="E1854" s="16">
        <v>-197376.84659999999</v>
      </c>
      <c r="F1854" s="13">
        <v>0.54278646799999997</v>
      </c>
      <c r="G1854" s="13">
        <v>-208593117.59999999</v>
      </c>
      <c r="H1854" s="13">
        <v>265020513</v>
      </c>
      <c r="I1854" s="13">
        <v>-7.4399999999999994E-2</v>
      </c>
      <c r="J1854" s="11">
        <f t="shared" si="28"/>
        <v>-7.4399999999999995</v>
      </c>
    </row>
    <row r="1855" spans="1:10">
      <c r="A1855" s="21">
        <v>41106</v>
      </c>
      <c r="B1855" s="13" t="s">
        <v>30</v>
      </c>
      <c r="C1855" s="13">
        <v>-4.8329999999999996E-3</v>
      </c>
      <c r="D1855" s="16">
        <v>0</v>
      </c>
      <c r="E1855" s="16">
        <v>-2921.1</v>
      </c>
      <c r="F1855" s="13">
        <v>-5.1076433999999997E-2</v>
      </c>
      <c r="G1855" s="13">
        <v>-3087096.4160000002</v>
      </c>
      <c r="H1855" s="13">
        <v>265020513</v>
      </c>
      <c r="I1855" s="13">
        <v>-1.1000000000000001E-3</v>
      </c>
      <c r="J1855" s="11">
        <f t="shared" si="28"/>
        <v>-0.11</v>
      </c>
    </row>
    <row r="1856" spans="1:10">
      <c r="A1856" s="21">
        <v>41106</v>
      </c>
      <c r="B1856" s="13" t="s">
        <v>21</v>
      </c>
      <c r="C1856" s="13">
        <v>8.5305698999999999E-2</v>
      </c>
      <c r="D1856" s="16">
        <v>451000000</v>
      </c>
      <c r="E1856" s="16">
        <v>210087.12640000001</v>
      </c>
      <c r="F1856" s="13">
        <v>0.90153338699999996</v>
      </c>
      <c r="G1856" s="13">
        <v>222025680.40000001</v>
      </c>
      <c r="H1856" s="13">
        <v>265020513</v>
      </c>
      <c r="I1856" s="13">
        <v>7.9200000000000007E-2</v>
      </c>
      <c r="J1856" s="11">
        <f t="shared" si="28"/>
        <v>7.9200000000000008</v>
      </c>
    </row>
    <row r="1857" spans="1:10">
      <c r="A1857" s="21">
        <v>41106</v>
      </c>
      <c r="B1857" s="13" t="s">
        <v>24</v>
      </c>
      <c r="C1857" s="13">
        <v>0.17127200000000001</v>
      </c>
      <c r="D1857" s="16">
        <v>0</v>
      </c>
      <c r="E1857" s="16">
        <v>159282.96</v>
      </c>
      <c r="F1857" s="13">
        <v>1.810048192</v>
      </c>
      <c r="G1857" s="13">
        <v>168334481.80000001</v>
      </c>
      <c r="H1857" s="13">
        <v>265020513</v>
      </c>
      <c r="I1857" s="13">
        <v>6.0100000000000001E-2</v>
      </c>
      <c r="J1857" s="11">
        <f t="shared" si="28"/>
        <v>6.01</v>
      </c>
    </row>
    <row r="1858" spans="1:10">
      <c r="A1858" s="21">
        <v>41103</v>
      </c>
      <c r="B1858" s="13" t="s">
        <v>20</v>
      </c>
      <c r="C1858" s="13">
        <v>-0.56632214400000003</v>
      </c>
      <c r="D1858" s="16">
        <v>1292856875</v>
      </c>
      <c r="E1858" s="16">
        <v>-100143.5569</v>
      </c>
      <c r="F1858" s="13">
        <v>-6.0051796700000004</v>
      </c>
      <c r="G1858" s="13">
        <v>-106190453.3</v>
      </c>
      <c r="H1858" s="13">
        <v>264806326.30000001</v>
      </c>
      <c r="I1858" s="13">
        <v>-3.78E-2</v>
      </c>
      <c r="J1858" s="11">
        <f t="shared" si="28"/>
        <v>-3.7800000000000002</v>
      </c>
    </row>
    <row r="1859" spans="1:10">
      <c r="A1859" s="21">
        <v>41103</v>
      </c>
      <c r="B1859" s="13" t="s">
        <v>23</v>
      </c>
      <c r="C1859" s="13">
        <v>5.1375044000000002E-2</v>
      </c>
      <c r="D1859" s="16">
        <v>0</v>
      </c>
      <c r="E1859" s="16">
        <v>-197368.93169999999</v>
      </c>
      <c r="F1859" s="13">
        <v>0.54477186399999999</v>
      </c>
      <c r="G1859" s="13">
        <v>-209286518.09999999</v>
      </c>
      <c r="H1859" s="13">
        <v>264806326.30000001</v>
      </c>
      <c r="I1859" s="13">
        <v>-7.4499999999999997E-2</v>
      </c>
      <c r="J1859" s="11">
        <f t="shared" ref="J1859:J1922" si="29">I1859*100</f>
        <v>-7.4499999999999993</v>
      </c>
    </row>
    <row r="1860" spans="1:10">
      <c r="A1860" s="21">
        <v>41103</v>
      </c>
      <c r="B1860" s="13" t="s">
        <v>30</v>
      </c>
      <c r="C1860" s="13">
        <v>-5.058E-3</v>
      </c>
      <c r="D1860" s="16">
        <v>0</v>
      </c>
      <c r="E1860" s="16">
        <v>-3045.6</v>
      </c>
      <c r="F1860" s="13">
        <v>-5.3634135999999999E-2</v>
      </c>
      <c r="G1860" s="13">
        <v>-3229500.2760000001</v>
      </c>
      <c r="H1860" s="13">
        <v>264806326.30000001</v>
      </c>
      <c r="I1860" s="13">
        <v>-1.1000000000000001E-3</v>
      </c>
      <c r="J1860" s="11">
        <f t="shared" si="29"/>
        <v>-0.11</v>
      </c>
    </row>
    <row r="1861" spans="1:10">
      <c r="A1861" s="21">
        <v>41103</v>
      </c>
      <c r="B1861" s="13" t="s">
        <v>21</v>
      </c>
      <c r="C1861" s="13">
        <v>9.0646427000000002E-2</v>
      </c>
      <c r="D1861" s="16">
        <v>476000000</v>
      </c>
      <c r="E1861" s="16">
        <v>231045.85079999999</v>
      </c>
      <c r="F1861" s="13">
        <v>0.96119865100000002</v>
      </c>
      <c r="G1861" s="13">
        <v>244996926.40000001</v>
      </c>
      <c r="H1861" s="13">
        <v>264806326.30000001</v>
      </c>
      <c r="I1861" s="13">
        <v>8.72E-2</v>
      </c>
      <c r="J1861" s="11">
        <f t="shared" si="29"/>
        <v>8.7200000000000006</v>
      </c>
    </row>
    <row r="1862" spans="1:10">
      <c r="A1862" s="21">
        <v>41103</v>
      </c>
      <c r="B1862" s="13" t="s">
        <v>24</v>
      </c>
      <c r="C1862" s="13">
        <v>0.171041</v>
      </c>
      <c r="D1862" s="16">
        <v>0</v>
      </c>
      <c r="E1862" s="16">
        <v>159068.13</v>
      </c>
      <c r="F1862" s="13">
        <v>1.8136884579999999</v>
      </c>
      <c r="G1862" s="13">
        <v>168673026.59999999</v>
      </c>
      <c r="H1862" s="13">
        <v>264806326.30000001</v>
      </c>
      <c r="I1862" s="13">
        <v>0.06</v>
      </c>
      <c r="J1862" s="11">
        <f t="shared" si="29"/>
        <v>6</v>
      </c>
    </row>
    <row r="1863" spans="1:10">
      <c r="A1863" s="21">
        <v>41102</v>
      </c>
      <c r="B1863" s="13" t="s">
        <v>20</v>
      </c>
      <c r="C1863" s="13">
        <v>-0.81473839299999995</v>
      </c>
      <c r="D1863" s="16">
        <v>1292856875</v>
      </c>
      <c r="E1863" s="16">
        <v>-159128.95610000001</v>
      </c>
      <c r="F1863" s="13">
        <v>-8.6221408180000001</v>
      </c>
      <c r="G1863" s="13">
        <v>-168401572.80000001</v>
      </c>
      <c r="H1863" s="13">
        <v>264538374.80000001</v>
      </c>
      <c r="I1863" s="13">
        <v>-6.0100000000000001E-2</v>
      </c>
      <c r="J1863" s="11">
        <f t="shared" si="29"/>
        <v>-6.01</v>
      </c>
    </row>
    <row r="1864" spans="1:10">
      <c r="A1864" s="21">
        <v>41102</v>
      </c>
      <c r="B1864" s="13" t="s">
        <v>23</v>
      </c>
      <c r="C1864" s="13">
        <v>5.1381825999999998E-2</v>
      </c>
      <c r="D1864" s="16">
        <v>0</v>
      </c>
      <c r="E1864" s="16">
        <v>-197399.7316</v>
      </c>
      <c r="F1864" s="13">
        <v>0.54375900700000002</v>
      </c>
      <c r="G1864" s="13">
        <v>-208902427.80000001</v>
      </c>
      <c r="H1864" s="13">
        <v>264538374.80000001</v>
      </c>
      <c r="I1864" s="13">
        <v>-7.46E-2</v>
      </c>
      <c r="J1864" s="11">
        <f t="shared" si="29"/>
        <v>-7.46</v>
      </c>
    </row>
    <row r="1865" spans="1:10">
      <c r="A1865" s="21">
        <v>41102</v>
      </c>
      <c r="B1865" s="13" t="s">
        <v>30</v>
      </c>
      <c r="C1865" s="13">
        <v>-4.9699999999999996E-3</v>
      </c>
      <c r="D1865" s="16">
        <v>0</v>
      </c>
      <c r="E1865" s="16">
        <v>-2995</v>
      </c>
      <c r="F1865" s="13">
        <v>-5.2596073E-2</v>
      </c>
      <c r="G1865" s="13">
        <v>-3169521.8939999999</v>
      </c>
      <c r="H1865" s="13">
        <v>264538374.80000001</v>
      </c>
      <c r="I1865" s="13">
        <v>-1.1000000000000001E-3</v>
      </c>
      <c r="J1865" s="11">
        <f t="shared" si="29"/>
        <v>-0.11</v>
      </c>
    </row>
    <row r="1866" spans="1:10">
      <c r="A1866" s="21">
        <v>41102</v>
      </c>
      <c r="B1866" s="13" t="s">
        <v>21</v>
      </c>
      <c r="C1866" s="13">
        <v>6.5828914000000002E-2</v>
      </c>
      <c r="D1866" s="16">
        <v>526000000</v>
      </c>
      <c r="E1866" s="16">
        <v>203544.83180000001</v>
      </c>
      <c r="F1866" s="13">
        <v>0.69664836100000005</v>
      </c>
      <c r="G1866" s="13">
        <v>215405609.59999999</v>
      </c>
      <c r="H1866" s="13">
        <v>264538374.80000001</v>
      </c>
      <c r="I1866" s="13">
        <v>7.6899999999999996E-2</v>
      </c>
      <c r="J1866" s="11">
        <f t="shared" si="29"/>
        <v>7.6899999999999995</v>
      </c>
    </row>
    <row r="1867" spans="1:10">
      <c r="A1867" s="21">
        <v>41102</v>
      </c>
      <c r="B1867" s="13" t="s">
        <v>24</v>
      </c>
      <c r="C1867" s="13">
        <v>0.17042199999999999</v>
      </c>
      <c r="D1867" s="16">
        <v>0</v>
      </c>
      <c r="E1867" s="16">
        <v>158492.46</v>
      </c>
      <c r="F1867" s="13">
        <v>1.803526746</v>
      </c>
      <c r="G1867" s="13">
        <v>167727987.30000001</v>
      </c>
      <c r="H1867" s="13">
        <v>264538374.80000001</v>
      </c>
      <c r="I1867" s="13">
        <v>5.9900000000000002E-2</v>
      </c>
      <c r="J1867" s="11">
        <f t="shared" si="29"/>
        <v>5.99</v>
      </c>
    </row>
    <row r="1868" spans="1:10">
      <c r="A1868" s="21">
        <v>41101</v>
      </c>
      <c r="B1868" s="13" t="s">
        <v>20</v>
      </c>
      <c r="C1868" s="13">
        <v>-0.82395708099999998</v>
      </c>
      <c r="D1868" s="16">
        <v>1310808720</v>
      </c>
      <c r="E1868" s="16">
        <v>-160172.6685</v>
      </c>
      <c r="F1868" s="13">
        <v>-8.7253360979999997</v>
      </c>
      <c r="G1868" s="13">
        <v>-169615675.19999999</v>
      </c>
      <c r="H1868" s="13">
        <v>263716157.40000001</v>
      </c>
      <c r="I1868" s="13">
        <v>-6.0699999999999997E-2</v>
      </c>
      <c r="J1868" s="11">
        <f t="shared" si="29"/>
        <v>-6.0699999999999994</v>
      </c>
    </row>
    <row r="1869" spans="1:10">
      <c r="A1869" s="21">
        <v>41101</v>
      </c>
      <c r="B1869" s="13" t="s">
        <v>23</v>
      </c>
      <c r="C1869" s="13">
        <v>5.1387544E-2</v>
      </c>
      <c r="D1869" s="16">
        <v>0</v>
      </c>
      <c r="E1869" s="16">
        <v>-197373.64120000001</v>
      </c>
      <c r="F1869" s="13">
        <v>0.54417105300000002</v>
      </c>
      <c r="G1869" s="13">
        <v>-209009837.5</v>
      </c>
      <c r="H1869" s="13">
        <v>263716157.40000001</v>
      </c>
      <c r="I1869" s="13">
        <v>-7.4800000000000005E-2</v>
      </c>
      <c r="J1869" s="11">
        <f t="shared" si="29"/>
        <v>-7.48</v>
      </c>
    </row>
    <row r="1870" spans="1:10">
      <c r="A1870" s="21">
        <v>41101</v>
      </c>
      <c r="B1870" s="13" t="s">
        <v>30</v>
      </c>
      <c r="C1870" s="13">
        <v>-5.019E-3</v>
      </c>
      <c r="D1870" s="16">
        <v>0</v>
      </c>
      <c r="E1870" s="16">
        <v>-3022.2</v>
      </c>
      <c r="F1870" s="13">
        <v>-5.3148960000000002E-2</v>
      </c>
      <c r="G1870" s="13">
        <v>-3200374.3110000002</v>
      </c>
      <c r="H1870" s="13">
        <v>263716157.40000001</v>
      </c>
      <c r="I1870" s="13">
        <v>-1.1000000000000001E-3</v>
      </c>
      <c r="J1870" s="11">
        <f t="shared" si="29"/>
        <v>-0.11</v>
      </c>
    </row>
    <row r="1871" spans="1:10">
      <c r="A1871" s="21">
        <v>41101</v>
      </c>
      <c r="B1871" s="13" t="s">
        <v>21</v>
      </c>
      <c r="C1871" s="13">
        <v>6.6893403000000004E-2</v>
      </c>
      <c r="D1871" s="16">
        <v>576000000</v>
      </c>
      <c r="E1871" s="16">
        <v>229175.2507</v>
      </c>
      <c r="F1871" s="13">
        <v>0.70837114899999998</v>
      </c>
      <c r="G1871" s="13">
        <v>242686316.30000001</v>
      </c>
      <c r="H1871" s="13">
        <v>263716157.40000001</v>
      </c>
      <c r="I1871" s="13">
        <v>8.6900000000000005E-2</v>
      </c>
      <c r="J1871" s="11">
        <f t="shared" si="29"/>
        <v>8.6900000000000013</v>
      </c>
    </row>
    <row r="1872" spans="1:10">
      <c r="A1872" s="21">
        <v>41101</v>
      </c>
      <c r="B1872" s="13" t="s">
        <v>24</v>
      </c>
      <c r="C1872" s="13">
        <v>0.17041000000000001</v>
      </c>
      <c r="D1872" s="16">
        <v>0</v>
      </c>
      <c r="E1872" s="16">
        <v>158481.29999999999</v>
      </c>
      <c r="F1872" s="13">
        <v>1.8045655030000001</v>
      </c>
      <c r="G1872" s="13">
        <v>167824591.80000001</v>
      </c>
      <c r="H1872" s="13">
        <v>263716157.40000001</v>
      </c>
      <c r="I1872" s="13">
        <v>0.06</v>
      </c>
      <c r="J1872" s="11">
        <f t="shared" si="29"/>
        <v>6</v>
      </c>
    </row>
    <row r="1873" spans="1:10">
      <c r="A1873" s="21">
        <v>41100</v>
      </c>
      <c r="B1873" s="13" t="s">
        <v>20</v>
      </c>
      <c r="C1873" s="13">
        <v>-0.81418064999999995</v>
      </c>
      <c r="D1873" s="16">
        <v>1310808720</v>
      </c>
      <c r="E1873" s="16">
        <v>-157226.07329999999</v>
      </c>
      <c r="F1873" s="13">
        <v>-8.6216529580000003</v>
      </c>
      <c r="G1873" s="13">
        <v>-166492367.5</v>
      </c>
      <c r="H1873" s="13">
        <v>264106073.90000001</v>
      </c>
      <c r="I1873" s="13">
        <v>-5.9499999999999997E-2</v>
      </c>
      <c r="J1873" s="11">
        <f t="shared" si="29"/>
        <v>-5.9499999999999993</v>
      </c>
    </row>
    <row r="1874" spans="1:10">
      <c r="A1874" s="21">
        <v>41100</v>
      </c>
      <c r="B1874" s="13" t="s">
        <v>23</v>
      </c>
      <c r="C1874" s="13">
        <v>5.1536773000000001E-2</v>
      </c>
      <c r="D1874" s="16">
        <v>0</v>
      </c>
      <c r="E1874" s="16">
        <v>-197579.44810000001</v>
      </c>
      <c r="F1874" s="13">
        <v>0.54574150300000002</v>
      </c>
      <c r="G1874" s="13">
        <v>-209224013.5</v>
      </c>
      <c r="H1874" s="13">
        <v>264106073.90000001</v>
      </c>
      <c r="I1874" s="13">
        <v>-7.4800000000000005E-2</v>
      </c>
      <c r="J1874" s="11">
        <f t="shared" si="29"/>
        <v>-7.48</v>
      </c>
    </row>
    <row r="1875" spans="1:10">
      <c r="A1875" s="21">
        <v>41100</v>
      </c>
      <c r="B1875" s="13" t="s">
        <v>30</v>
      </c>
      <c r="C1875" s="13">
        <v>-4.986E-3</v>
      </c>
      <c r="D1875" s="16">
        <v>0</v>
      </c>
      <c r="E1875" s="16">
        <v>-3004.2</v>
      </c>
      <c r="F1875" s="13">
        <v>-5.2798554999999997E-2</v>
      </c>
      <c r="G1875" s="13">
        <v>-3181255.8820000002</v>
      </c>
      <c r="H1875" s="13">
        <v>264106073.90000001</v>
      </c>
      <c r="I1875" s="13">
        <v>-1.1000000000000001E-3</v>
      </c>
      <c r="J1875" s="11">
        <f t="shared" si="29"/>
        <v>-0.11</v>
      </c>
    </row>
    <row r="1876" spans="1:10">
      <c r="A1876" s="21">
        <v>41100</v>
      </c>
      <c r="B1876" s="13" t="s">
        <v>21</v>
      </c>
      <c r="C1876" s="13">
        <v>6.6682442999999994E-2</v>
      </c>
      <c r="D1876" s="16">
        <v>376000000</v>
      </c>
      <c r="E1876" s="16">
        <v>136412.5528</v>
      </c>
      <c r="F1876" s="13">
        <v>0.70612447199999995</v>
      </c>
      <c r="G1876" s="13">
        <v>144452178.90000001</v>
      </c>
      <c r="H1876" s="13">
        <v>264106073.90000001</v>
      </c>
      <c r="I1876" s="13">
        <v>5.16E-2</v>
      </c>
      <c r="J1876" s="11">
        <f t="shared" si="29"/>
        <v>5.16</v>
      </c>
    </row>
    <row r="1877" spans="1:10">
      <c r="A1877" s="21">
        <v>41100</v>
      </c>
      <c r="B1877" s="13" t="s">
        <v>24</v>
      </c>
      <c r="C1877" s="13">
        <v>0.16969799999999999</v>
      </c>
      <c r="D1877" s="16">
        <v>0</v>
      </c>
      <c r="E1877" s="16">
        <v>157819.14000000001</v>
      </c>
      <c r="F1877" s="13">
        <v>1.7969934110000001</v>
      </c>
      <c r="G1877" s="13">
        <v>167120387.30000001</v>
      </c>
      <c r="H1877" s="13">
        <v>264106073.90000001</v>
      </c>
      <c r="I1877" s="13">
        <v>5.9700000000000003E-2</v>
      </c>
      <c r="J1877" s="11">
        <f t="shared" si="29"/>
        <v>5.9700000000000006</v>
      </c>
    </row>
    <row r="1878" spans="1:10">
      <c r="A1878" s="21">
        <v>41099</v>
      </c>
      <c r="B1878" s="13" t="s">
        <v>20</v>
      </c>
      <c r="C1878" s="13">
        <v>-0.79259714000000003</v>
      </c>
      <c r="D1878" s="16">
        <v>1310808720</v>
      </c>
      <c r="E1878" s="16">
        <v>-151882.09779999999</v>
      </c>
      <c r="F1878" s="13">
        <v>-8.4002988970000008</v>
      </c>
      <c r="G1878" s="13">
        <v>-160971438.59999999</v>
      </c>
      <c r="H1878" s="13">
        <v>264294764.90000001</v>
      </c>
      <c r="I1878" s="13">
        <v>-5.74E-2</v>
      </c>
      <c r="J1878" s="11">
        <f t="shared" si="29"/>
        <v>-5.74</v>
      </c>
    </row>
    <row r="1879" spans="1:10">
      <c r="A1879" s="21">
        <v>41099</v>
      </c>
      <c r="B1879" s="13" t="s">
        <v>23</v>
      </c>
      <c r="C1879" s="13">
        <v>5.1462663999999998E-2</v>
      </c>
      <c r="D1879" s="16">
        <v>0</v>
      </c>
      <c r="E1879" s="16">
        <v>-197501.24909999999</v>
      </c>
      <c r="F1879" s="13">
        <v>0.54542432500000004</v>
      </c>
      <c r="G1879" s="13">
        <v>-209320655</v>
      </c>
      <c r="H1879" s="13">
        <v>264294764.90000001</v>
      </c>
      <c r="I1879" s="13">
        <v>-7.4700000000000003E-2</v>
      </c>
      <c r="J1879" s="11">
        <f t="shared" si="29"/>
        <v>-7.4700000000000006</v>
      </c>
    </row>
    <row r="1880" spans="1:10">
      <c r="A1880" s="21">
        <v>41099</v>
      </c>
      <c r="B1880" s="13" t="s">
        <v>30</v>
      </c>
      <c r="C1880" s="13">
        <v>-5.0460000000000001E-3</v>
      </c>
      <c r="D1880" s="16">
        <v>0</v>
      </c>
      <c r="E1880" s="16">
        <v>-3037.1</v>
      </c>
      <c r="F1880" s="13">
        <v>-5.3479763999999999E-2</v>
      </c>
      <c r="G1880" s="13">
        <v>-3218854.3829999999</v>
      </c>
      <c r="H1880" s="13">
        <v>264294764.90000001</v>
      </c>
      <c r="I1880" s="13">
        <v>-1.1000000000000001E-3</v>
      </c>
      <c r="J1880" s="11">
        <f t="shared" si="29"/>
        <v>-0.11</v>
      </c>
    </row>
    <row r="1881" spans="1:10">
      <c r="A1881" s="21">
        <v>41099</v>
      </c>
      <c r="B1881" s="13" t="s">
        <v>21</v>
      </c>
      <c r="C1881" s="13">
        <v>7.1518090000000006E-2</v>
      </c>
      <c r="D1881" s="16">
        <v>376000000</v>
      </c>
      <c r="E1881" s="16">
        <v>145302.81719999999</v>
      </c>
      <c r="F1881" s="13">
        <v>0.75798069700000004</v>
      </c>
      <c r="G1881" s="13">
        <v>153998422.80000001</v>
      </c>
      <c r="H1881" s="13">
        <v>264294764.90000001</v>
      </c>
      <c r="I1881" s="13">
        <v>5.4899999999999997E-2</v>
      </c>
      <c r="J1881" s="11">
        <f t="shared" si="29"/>
        <v>5.4899999999999993</v>
      </c>
    </row>
    <row r="1882" spans="1:10">
      <c r="A1882" s="21">
        <v>41099</v>
      </c>
      <c r="B1882" s="13" t="s">
        <v>24</v>
      </c>
      <c r="C1882" s="13">
        <v>0.16875999999999999</v>
      </c>
      <c r="D1882" s="16">
        <v>0</v>
      </c>
      <c r="E1882" s="16">
        <v>156946.79999999999</v>
      </c>
      <c r="F1882" s="13">
        <v>1.788593941</v>
      </c>
      <c r="G1882" s="13">
        <v>166339236.5</v>
      </c>
      <c r="H1882" s="13">
        <v>264294764.90000001</v>
      </c>
      <c r="I1882" s="13">
        <v>5.9299999999999999E-2</v>
      </c>
      <c r="J1882" s="11">
        <f t="shared" si="29"/>
        <v>5.93</v>
      </c>
    </row>
    <row r="1883" spans="1:10">
      <c r="A1883" s="21">
        <v>41096</v>
      </c>
      <c r="B1883" s="13" t="s">
        <v>20</v>
      </c>
      <c r="C1883" s="13">
        <v>-0.72113332200000002</v>
      </c>
      <c r="D1883" s="16">
        <v>1310808720</v>
      </c>
      <c r="E1883" s="16">
        <v>-139115.86559999999</v>
      </c>
      <c r="F1883" s="13">
        <v>-7.6595396060000001</v>
      </c>
      <c r="G1883" s="13">
        <v>-147762341.59999999</v>
      </c>
      <c r="H1883" s="13">
        <v>262310612.69999999</v>
      </c>
      <c r="I1883" s="13">
        <v>-5.2999999999999999E-2</v>
      </c>
      <c r="J1883" s="11">
        <f t="shared" si="29"/>
        <v>-5.3</v>
      </c>
    </row>
    <row r="1884" spans="1:10">
      <c r="A1884" s="21">
        <v>41096</v>
      </c>
      <c r="B1884" s="13" t="s">
        <v>23</v>
      </c>
      <c r="C1884" s="13">
        <v>5.1398597999999997E-2</v>
      </c>
      <c r="D1884" s="16">
        <v>0</v>
      </c>
      <c r="E1884" s="16">
        <v>-197442.55729999999</v>
      </c>
      <c r="F1884" s="13">
        <v>0.54593177900000001</v>
      </c>
      <c r="G1884" s="13">
        <v>-209714215.30000001</v>
      </c>
      <c r="H1884" s="13">
        <v>262310612.69999999</v>
      </c>
      <c r="I1884" s="13">
        <v>-7.5200000000000003E-2</v>
      </c>
      <c r="J1884" s="11">
        <f t="shared" si="29"/>
        <v>-7.5200000000000005</v>
      </c>
    </row>
    <row r="1885" spans="1:10">
      <c r="A1885" s="21">
        <v>41096</v>
      </c>
      <c r="B1885" s="13" t="s">
        <v>30</v>
      </c>
      <c r="C1885" s="13">
        <v>-5.2240000000000003E-3</v>
      </c>
      <c r="D1885" s="16">
        <v>0</v>
      </c>
      <c r="E1885" s="16">
        <v>-3144</v>
      </c>
      <c r="F1885" s="13">
        <v>-5.5486875999999997E-2</v>
      </c>
      <c r="G1885" s="13">
        <v>-3339409.2030000002</v>
      </c>
      <c r="H1885" s="13">
        <v>262310612.69999999</v>
      </c>
      <c r="I1885" s="13">
        <v>-1.1000000000000001E-3</v>
      </c>
      <c r="J1885" s="11">
        <f t="shared" si="29"/>
        <v>-0.11</v>
      </c>
    </row>
    <row r="1886" spans="1:10">
      <c r="A1886" s="21">
        <v>41096</v>
      </c>
      <c r="B1886" s="13" t="s">
        <v>21</v>
      </c>
      <c r="C1886" s="13">
        <v>7.4329266000000005E-2</v>
      </c>
      <c r="D1886" s="16">
        <v>376000000</v>
      </c>
      <c r="E1886" s="16">
        <v>150040.5705</v>
      </c>
      <c r="F1886" s="13">
        <v>0.78949056900000003</v>
      </c>
      <c r="G1886" s="13">
        <v>159366050.19999999</v>
      </c>
      <c r="H1886" s="13">
        <v>262310612.69999999</v>
      </c>
      <c r="I1886" s="13">
        <v>5.7099999999999998E-2</v>
      </c>
      <c r="J1886" s="11">
        <f t="shared" si="29"/>
        <v>5.71</v>
      </c>
    </row>
    <row r="1887" spans="1:10">
      <c r="A1887" s="21">
        <v>41096</v>
      </c>
      <c r="B1887" s="13" t="s">
        <v>24</v>
      </c>
      <c r="C1887" s="13">
        <v>0.16872400000000001</v>
      </c>
      <c r="D1887" s="16">
        <v>0</v>
      </c>
      <c r="E1887" s="16">
        <v>156913.32</v>
      </c>
      <c r="F1887" s="13">
        <v>1.792107119</v>
      </c>
      <c r="G1887" s="13">
        <v>166665962.09999999</v>
      </c>
      <c r="H1887" s="13">
        <v>262310612.69999999</v>
      </c>
      <c r="I1887" s="13">
        <v>5.9799999999999999E-2</v>
      </c>
      <c r="J1887" s="11">
        <f t="shared" si="29"/>
        <v>5.9799999999999995</v>
      </c>
    </row>
    <row r="1888" spans="1:10">
      <c r="A1888" s="21">
        <v>41095</v>
      </c>
      <c r="B1888" s="13" t="s">
        <v>20</v>
      </c>
      <c r="C1888" s="13">
        <v>-0.69356558800000001</v>
      </c>
      <c r="D1888" s="16">
        <v>1310808720</v>
      </c>
      <c r="E1888" s="16">
        <v>-132540.60630000001</v>
      </c>
      <c r="F1888" s="13">
        <v>-7.3992684390000001</v>
      </c>
      <c r="G1888" s="13">
        <v>-141400257.19999999</v>
      </c>
      <c r="H1888" s="13">
        <v>261864280.5</v>
      </c>
      <c r="I1888" s="13">
        <v>-5.0599999999999999E-2</v>
      </c>
      <c r="J1888" s="11">
        <f t="shared" si="29"/>
        <v>-5.0599999999999996</v>
      </c>
    </row>
    <row r="1889" spans="1:10">
      <c r="A1889" s="21">
        <v>41095</v>
      </c>
      <c r="B1889" s="13" t="s">
        <v>23</v>
      </c>
      <c r="C1889" s="13">
        <v>5.1405913999999997E-2</v>
      </c>
      <c r="D1889" s="16">
        <v>0</v>
      </c>
      <c r="E1889" s="16">
        <v>-197462.8898</v>
      </c>
      <c r="F1889" s="13">
        <v>0.54842132300000002</v>
      </c>
      <c r="G1889" s="13">
        <v>-210662258</v>
      </c>
      <c r="H1889" s="13">
        <v>261864280.5</v>
      </c>
      <c r="I1889" s="13">
        <v>-7.5399999999999995E-2</v>
      </c>
      <c r="J1889" s="11">
        <f t="shared" si="29"/>
        <v>-7.5399999999999991</v>
      </c>
    </row>
    <row r="1890" spans="1:10">
      <c r="A1890" s="21">
        <v>41095</v>
      </c>
      <c r="B1890" s="13" t="s">
        <v>30</v>
      </c>
      <c r="C1890" s="13">
        <v>-8.3250000000000008E-3</v>
      </c>
      <c r="D1890" s="16">
        <v>0</v>
      </c>
      <c r="E1890" s="16">
        <v>-4479.6000000000004</v>
      </c>
      <c r="F1890" s="13">
        <v>-8.8814829999999997E-2</v>
      </c>
      <c r="G1890" s="13">
        <v>-4779037.9850000003</v>
      </c>
      <c r="H1890" s="13">
        <v>261864280.5</v>
      </c>
      <c r="I1890" s="13">
        <v>-1.6999999999999999E-3</v>
      </c>
      <c r="J1890" s="11">
        <f t="shared" si="29"/>
        <v>-0.16999999999999998</v>
      </c>
    </row>
    <row r="1891" spans="1:10">
      <c r="A1891" s="21">
        <v>41095</v>
      </c>
      <c r="B1891" s="13" t="s">
        <v>21</v>
      </c>
      <c r="C1891" s="13">
        <v>8.0769565000000001E-2</v>
      </c>
      <c r="D1891" s="16">
        <v>376000000</v>
      </c>
      <c r="E1891" s="16">
        <v>162261.98209999999</v>
      </c>
      <c r="F1891" s="13">
        <v>0.861685908</v>
      </c>
      <c r="G1891" s="13">
        <v>173108352.5</v>
      </c>
      <c r="H1891" s="13">
        <v>261864280.5</v>
      </c>
      <c r="I1891" s="13">
        <v>6.1899999999999997E-2</v>
      </c>
      <c r="J1891" s="11">
        <f t="shared" si="29"/>
        <v>6.1899999999999995</v>
      </c>
    </row>
    <row r="1892" spans="1:10">
      <c r="A1892" s="21">
        <v>41095</v>
      </c>
      <c r="B1892" s="13" t="s">
        <v>24</v>
      </c>
      <c r="C1892" s="13">
        <v>0.16694700000000001</v>
      </c>
      <c r="D1892" s="16">
        <v>0</v>
      </c>
      <c r="E1892" s="16">
        <v>155260.71</v>
      </c>
      <c r="F1892" s="13">
        <v>1.7810653949999999</v>
      </c>
      <c r="G1892" s="13">
        <v>165639081.80000001</v>
      </c>
      <c r="H1892" s="13">
        <v>261864280.5</v>
      </c>
      <c r="I1892" s="13">
        <v>5.9200000000000003E-2</v>
      </c>
      <c r="J1892" s="11">
        <f t="shared" si="29"/>
        <v>5.92</v>
      </c>
    </row>
    <row r="1893" spans="1:10">
      <c r="A1893" s="21">
        <v>41093</v>
      </c>
      <c r="B1893" s="13" t="s">
        <v>20</v>
      </c>
      <c r="C1893" s="13">
        <v>-0.67222709800000002</v>
      </c>
      <c r="D1893" s="16">
        <v>1309808720</v>
      </c>
      <c r="E1893" s="16">
        <v>-127100.89139999999</v>
      </c>
      <c r="F1893" s="13">
        <v>-7.187288626</v>
      </c>
      <c r="G1893" s="13">
        <v>-135893181.59999999</v>
      </c>
      <c r="H1893" s="13">
        <v>261261238.5</v>
      </c>
      <c r="I1893" s="13">
        <v>-4.8599999999999997E-2</v>
      </c>
      <c r="J1893" s="11">
        <f t="shared" si="29"/>
        <v>-4.8599999999999994</v>
      </c>
    </row>
    <row r="1894" spans="1:10">
      <c r="A1894" s="21">
        <v>41093</v>
      </c>
      <c r="B1894" s="13" t="s">
        <v>23</v>
      </c>
      <c r="C1894" s="13">
        <v>5.1353822E-2</v>
      </c>
      <c r="D1894" s="16">
        <v>0</v>
      </c>
      <c r="E1894" s="16">
        <v>-197411.89350000001</v>
      </c>
      <c r="F1894" s="13">
        <v>0.54906257400000003</v>
      </c>
      <c r="G1894" s="13">
        <v>-211067994.90000001</v>
      </c>
      <c r="H1894" s="13">
        <v>261261238.5</v>
      </c>
      <c r="I1894" s="13">
        <v>-7.5499999999999998E-2</v>
      </c>
      <c r="J1894" s="11">
        <f t="shared" si="29"/>
        <v>-7.55</v>
      </c>
    </row>
    <row r="1895" spans="1:10">
      <c r="A1895" s="21">
        <v>41093</v>
      </c>
      <c r="B1895" s="13" t="s">
        <v>30</v>
      </c>
      <c r="C1895" s="13">
        <v>-1.1214999999999999E-2</v>
      </c>
      <c r="D1895" s="16">
        <v>0</v>
      </c>
      <c r="E1895" s="16">
        <v>-5942.7</v>
      </c>
      <c r="F1895" s="13">
        <v>-0.119908052</v>
      </c>
      <c r="G1895" s="13">
        <v>-6353790.2960000001</v>
      </c>
      <c r="H1895" s="13">
        <v>261261238.5</v>
      </c>
      <c r="I1895" s="13">
        <v>-2.2000000000000001E-3</v>
      </c>
      <c r="J1895" s="11">
        <f t="shared" si="29"/>
        <v>-0.22</v>
      </c>
    </row>
    <row r="1896" spans="1:10">
      <c r="A1896" s="21">
        <v>41093</v>
      </c>
      <c r="B1896" s="13" t="s">
        <v>21</v>
      </c>
      <c r="C1896" s="13">
        <v>8.3754658999999995E-2</v>
      </c>
      <c r="D1896" s="16">
        <v>376000000</v>
      </c>
      <c r="E1896" s="16">
        <v>167525.9271</v>
      </c>
      <c r="F1896" s="13">
        <v>0.89548444199999999</v>
      </c>
      <c r="G1896" s="13">
        <v>179114646.5</v>
      </c>
      <c r="H1896" s="13">
        <v>261261238.5</v>
      </c>
      <c r="I1896" s="13">
        <v>6.4100000000000004E-2</v>
      </c>
      <c r="J1896" s="11">
        <f t="shared" si="29"/>
        <v>6.41</v>
      </c>
    </row>
    <row r="1897" spans="1:10">
      <c r="A1897" s="21">
        <v>41093</v>
      </c>
      <c r="B1897" s="13" t="s">
        <v>24</v>
      </c>
      <c r="C1897" s="13">
        <v>0.168382</v>
      </c>
      <c r="D1897" s="16">
        <v>0</v>
      </c>
      <c r="E1897" s="16">
        <v>156595.26</v>
      </c>
      <c r="F1897" s="13">
        <v>1.800299388</v>
      </c>
      <c r="G1897" s="13">
        <v>167427843.09999999</v>
      </c>
      <c r="H1897" s="13">
        <v>261261238.5</v>
      </c>
      <c r="I1897" s="13">
        <v>5.9900000000000002E-2</v>
      </c>
      <c r="J1897" s="11">
        <f t="shared" si="29"/>
        <v>5.99</v>
      </c>
    </row>
    <row r="1898" spans="1:10">
      <c r="A1898" s="21">
        <v>41092</v>
      </c>
      <c r="B1898" s="13" t="s">
        <v>20</v>
      </c>
      <c r="C1898" s="13">
        <v>-0.69786270500000003</v>
      </c>
      <c r="D1898" s="16">
        <v>1309808720</v>
      </c>
      <c r="E1898" s="16">
        <v>-133873.07019999999</v>
      </c>
      <c r="F1898" s="13">
        <v>-7.4289735830000003</v>
      </c>
      <c r="G1898" s="13">
        <v>-142512201.19999999</v>
      </c>
      <c r="H1898" s="13">
        <v>261760005.40000001</v>
      </c>
      <c r="I1898" s="13">
        <v>-5.11E-2</v>
      </c>
      <c r="J1898" s="11">
        <f t="shared" si="29"/>
        <v>-5.1100000000000003</v>
      </c>
    </row>
    <row r="1899" spans="1:10">
      <c r="A1899" s="21">
        <v>41092</v>
      </c>
      <c r="B1899" s="13" t="s">
        <v>23</v>
      </c>
      <c r="C1899" s="13">
        <v>5.1471352999999997E-2</v>
      </c>
      <c r="D1899" s="16">
        <v>0</v>
      </c>
      <c r="E1899" s="16">
        <v>-197542.29980000001</v>
      </c>
      <c r="F1899" s="13">
        <v>0.54792915399999997</v>
      </c>
      <c r="G1899" s="13">
        <v>-210290149.69999999</v>
      </c>
      <c r="H1899" s="13">
        <v>261760005.40000001</v>
      </c>
      <c r="I1899" s="13">
        <v>-7.5399999999999995E-2</v>
      </c>
      <c r="J1899" s="11">
        <f t="shared" si="29"/>
        <v>-7.5399999999999991</v>
      </c>
    </row>
    <row r="1900" spans="1:10">
      <c r="A1900" s="21">
        <v>41092</v>
      </c>
      <c r="B1900" s="13" t="s">
        <v>30</v>
      </c>
      <c r="C1900" s="13">
        <v>-8.2140000000000008E-3</v>
      </c>
      <c r="D1900" s="16">
        <v>0</v>
      </c>
      <c r="E1900" s="16">
        <v>-4423.3</v>
      </c>
      <c r="F1900" s="13">
        <v>-8.7440678999999993E-2</v>
      </c>
      <c r="G1900" s="13">
        <v>-4708745.5190000003</v>
      </c>
      <c r="H1900" s="13">
        <v>261760005.40000001</v>
      </c>
      <c r="I1900" s="13">
        <v>-1.6000000000000001E-3</v>
      </c>
      <c r="J1900" s="11">
        <f t="shared" si="29"/>
        <v>-0.16</v>
      </c>
    </row>
    <row r="1901" spans="1:10">
      <c r="A1901" s="21">
        <v>41092</v>
      </c>
      <c r="B1901" s="13" t="s">
        <v>21</v>
      </c>
      <c r="C1901" s="13">
        <v>7.9322980000000001E-2</v>
      </c>
      <c r="D1901" s="16">
        <v>376000000</v>
      </c>
      <c r="E1901" s="16">
        <v>159460.9056</v>
      </c>
      <c r="F1901" s="13">
        <v>0.84441870699999999</v>
      </c>
      <c r="G1901" s="13">
        <v>169751277.30000001</v>
      </c>
      <c r="H1901" s="13">
        <v>261760005.40000001</v>
      </c>
      <c r="I1901" s="13">
        <v>6.0900000000000003E-2</v>
      </c>
      <c r="J1901" s="11">
        <f t="shared" si="29"/>
        <v>6.09</v>
      </c>
    </row>
    <row r="1902" spans="1:10">
      <c r="A1902" s="21">
        <v>41092</v>
      </c>
      <c r="B1902" s="13" t="s">
        <v>24</v>
      </c>
      <c r="C1902" s="13">
        <v>0.16616400000000001</v>
      </c>
      <c r="D1902" s="16">
        <v>0</v>
      </c>
      <c r="E1902" s="16">
        <v>154532.51999999999</v>
      </c>
      <c r="F1902" s="13">
        <v>1.768869375</v>
      </c>
      <c r="G1902" s="13">
        <v>164504851.80000001</v>
      </c>
      <c r="H1902" s="13">
        <v>261760005.40000001</v>
      </c>
      <c r="I1902" s="13">
        <v>5.8999999999999997E-2</v>
      </c>
      <c r="J1902" s="11">
        <f t="shared" si="29"/>
        <v>5.8999999999999995</v>
      </c>
    </row>
    <row r="1903" spans="1:10">
      <c r="A1903" s="21">
        <v>41089</v>
      </c>
      <c r="B1903" s="13" t="s">
        <v>20</v>
      </c>
      <c r="C1903" s="13">
        <v>-0.68614237700000003</v>
      </c>
      <c r="D1903" s="16">
        <v>1309808720</v>
      </c>
      <c r="E1903" s="16">
        <v>-125689.59420000001</v>
      </c>
      <c r="F1903" s="13">
        <v>-7.35307216</v>
      </c>
      <c r="G1903" s="13">
        <v>-134695755.09999999</v>
      </c>
      <c r="H1903" s="13">
        <v>247732927.90000001</v>
      </c>
      <c r="I1903" s="13">
        <v>-5.0700000000000002E-2</v>
      </c>
      <c r="J1903" s="11">
        <f t="shared" si="29"/>
        <v>-5.07</v>
      </c>
    </row>
    <row r="1904" spans="1:10">
      <c r="A1904" s="21">
        <v>41089</v>
      </c>
      <c r="B1904" s="13" t="s">
        <v>23</v>
      </c>
      <c r="C1904" s="13">
        <v>5.1334242000000002E-2</v>
      </c>
      <c r="D1904" s="16">
        <v>0</v>
      </c>
      <c r="E1904" s="16">
        <v>-197357.9522</v>
      </c>
      <c r="F1904" s="13">
        <v>0.55012545300000004</v>
      </c>
      <c r="G1904" s="13">
        <v>-211499436.90000001</v>
      </c>
      <c r="H1904" s="13">
        <v>247732927.90000001</v>
      </c>
      <c r="I1904" s="13">
        <v>-7.9600000000000004E-2</v>
      </c>
      <c r="J1904" s="11">
        <f t="shared" si="29"/>
        <v>-7.9600000000000009</v>
      </c>
    </row>
    <row r="1905" spans="1:10">
      <c r="A1905" s="21">
        <v>41089</v>
      </c>
      <c r="B1905" s="13" t="s">
        <v>30</v>
      </c>
      <c r="C1905" s="13">
        <v>-1.5573E-2</v>
      </c>
      <c r="D1905" s="16">
        <v>0</v>
      </c>
      <c r="E1905" s="16">
        <v>-7957.5</v>
      </c>
      <c r="F1905" s="13">
        <v>-0.16688867600000001</v>
      </c>
      <c r="G1905" s="13">
        <v>-8527686.6260000002</v>
      </c>
      <c r="H1905" s="13">
        <v>247732927.90000001</v>
      </c>
      <c r="I1905" s="13">
        <v>-3.2000000000000002E-3</v>
      </c>
      <c r="J1905" s="11">
        <f t="shared" si="29"/>
        <v>-0.32</v>
      </c>
    </row>
    <row r="1906" spans="1:10">
      <c r="A1906" s="21">
        <v>41089</v>
      </c>
      <c r="B1906" s="13" t="s">
        <v>21</v>
      </c>
      <c r="C1906" s="13">
        <v>8.6343563999999998E-2</v>
      </c>
      <c r="D1906" s="16">
        <v>376000000</v>
      </c>
      <c r="E1906" s="16">
        <v>172020.15839999999</v>
      </c>
      <c r="F1906" s="13">
        <v>0.92530424899999997</v>
      </c>
      <c r="G1906" s="13">
        <v>184346089.09999999</v>
      </c>
      <c r="H1906" s="13">
        <v>247732927.90000001</v>
      </c>
      <c r="I1906" s="13">
        <v>6.9400000000000003E-2</v>
      </c>
      <c r="J1906" s="11">
        <f t="shared" si="29"/>
        <v>6.94</v>
      </c>
    </row>
    <row r="1907" spans="1:10">
      <c r="A1907" s="21">
        <v>41089</v>
      </c>
      <c r="B1907" s="13" t="s">
        <v>24</v>
      </c>
      <c r="C1907" s="13">
        <v>0.168657</v>
      </c>
      <c r="D1907" s="16">
        <v>0</v>
      </c>
      <c r="E1907" s="16">
        <v>156851.01</v>
      </c>
      <c r="F1907" s="13">
        <v>1.8074194699999999</v>
      </c>
      <c r="G1907" s="13">
        <v>168090010.69999999</v>
      </c>
      <c r="H1907" s="13">
        <v>247732927.90000001</v>
      </c>
      <c r="I1907" s="13">
        <v>6.3299999999999995E-2</v>
      </c>
      <c r="J1907" s="11">
        <f t="shared" si="29"/>
        <v>6.3299999999999992</v>
      </c>
    </row>
    <row r="1908" spans="1:10">
      <c r="A1908" s="21">
        <v>41088</v>
      </c>
      <c r="B1908" s="13" t="s">
        <v>20</v>
      </c>
      <c r="C1908" s="13">
        <v>-0.68997321599999994</v>
      </c>
      <c r="D1908" s="16">
        <v>1309808720</v>
      </c>
      <c r="E1908" s="16">
        <v>-132055.9797</v>
      </c>
      <c r="F1908" s="13">
        <v>-7.341935543</v>
      </c>
      <c r="G1908" s="13">
        <v>-140519438.80000001</v>
      </c>
      <c r="H1908" s="13">
        <v>246452932.80000001</v>
      </c>
      <c r="I1908" s="13">
        <v>-5.3499999999999999E-2</v>
      </c>
      <c r="J1908" s="11">
        <f t="shared" si="29"/>
        <v>-5.35</v>
      </c>
    </row>
    <row r="1909" spans="1:10">
      <c r="A1909" s="21">
        <v>41088</v>
      </c>
      <c r="B1909" s="13" t="s">
        <v>23</v>
      </c>
      <c r="C1909" s="13">
        <v>5.1415879999999997E-2</v>
      </c>
      <c r="D1909" s="16">
        <v>0</v>
      </c>
      <c r="E1909" s="16">
        <v>-197443.00030000001</v>
      </c>
      <c r="F1909" s="13">
        <v>0.54711120400000002</v>
      </c>
      <c r="G1909" s="13">
        <v>-210097109.30000001</v>
      </c>
      <c r="H1909" s="13">
        <v>246452932.80000001</v>
      </c>
      <c r="I1909" s="13">
        <v>-8.0100000000000005E-2</v>
      </c>
      <c r="J1909" s="11">
        <f t="shared" si="29"/>
        <v>-8.01</v>
      </c>
    </row>
    <row r="1910" spans="1:10">
      <c r="A1910" s="21">
        <v>41088</v>
      </c>
      <c r="B1910" s="13" t="s">
        <v>30</v>
      </c>
      <c r="C1910" s="13">
        <v>-1.1365E-2</v>
      </c>
      <c r="D1910" s="16">
        <v>0</v>
      </c>
      <c r="E1910" s="16">
        <v>-5929.4</v>
      </c>
      <c r="F1910" s="13">
        <v>-0.120933821</v>
      </c>
      <c r="G1910" s="13">
        <v>-6309414.858</v>
      </c>
      <c r="H1910" s="13">
        <v>246452932.80000001</v>
      </c>
      <c r="I1910" s="13">
        <v>-2.3999999999999998E-3</v>
      </c>
      <c r="J1910" s="11">
        <f t="shared" si="29"/>
        <v>-0.24</v>
      </c>
    </row>
    <row r="1911" spans="1:10">
      <c r="A1911" s="21">
        <v>41088</v>
      </c>
      <c r="B1911" s="13" t="s">
        <v>21</v>
      </c>
      <c r="C1911" s="13">
        <v>7.9786651E-2</v>
      </c>
      <c r="D1911" s="16">
        <v>376000000</v>
      </c>
      <c r="E1911" s="16">
        <v>160107.60829999999</v>
      </c>
      <c r="F1911" s="13">
        <v>0.84900172200000001</v>
      </c>
      <c r="G1911" s="13">
        <v>170368894.40000001</v>
      </c>
      <c r="H1911" s="13">
        <v>246452932.80000001</v>
      </c>
      <c r="I1911" s="13">
        <v>6.4899999999999999E-2</v>
      </c>
      <c r="J1911" s="11">
        <f t="shared" si="29"/>
        <v>6.49</v>
      </c>
    </row>
    <row r="1912" spans="1:10">
      <c r="A1912" s="21">
        <v>41088</v>
      </c>
      <c r="B1912" s="13" t="s">
        <v>24</v>
      </c>
      <c r="C1912" s="13">
        <v>0.16757900000000001</v>
      </c>
      <c r="D1912" s="16">
        <v>0</v>
      </c>
      <c r="E1912" s="16">
        <v>155848.47</v>
      </c>
      <c r="F1912" s="13">
        <v>1.783191272</v>
      </c>
      <c r="G1912" s="13">
        <v>165836788.19999999</v>
      </c>
      <c r="H1912" s="13">
        <v>246452932.80000001</v>
      </c>
      <c r="I1912" s="13">
        <v>6.3200000000000006E-2</v>
      </c>
      <c r="J1912" s="11">
        <f t="shared" si="29"/>
        <v>6.32</v>
      </c>
    </row>
    <row r="1913" spans="1:10">
      <c r="A1913" s="21">
        <v>41087</v>
      </c>
      <c r="B1913" s="13" t="s">
        <v>20</v>
      </c>
      <c r="C1913" s="13">
        <v>-0.67880370099999998</v>
      </c>
      <c r="D1913" s="16">
        <v>1309808720</v>
      </c>
      <c r="E1913" s="16">
        <v>-129125.4059</v>
      </c>
      <c r="F1913" s="13">
        <v>-7.2448778520000001</v>
      </c>
      <c r="G1913" s="13">
        <v>-137815658.90000001</v>
      </c>
      <c r="H1913" s="13">
        <v>246341924.40000001</v>
      </c>
      <c r="I1913" s="13">
        <v>-5.2400000000000002E-2</v>
      </c>
      <c r="J1913" s="11">
        <f t="shared" si="29"/>
        <v>-5.24</v>
      </c>
    </row>
    <row r="1914" spans="1:10">
      <c r="A1914" s="21">
        <v>41087</v>
      </c>
      <c r="B1914" s="13" t="s">
        <v>23</v>
      </c>
      <c r="C1914" s="13">
        <v>5.1354838999999999E-2</v>
      </c>
      <c r="D1914" s="16">
        <v>0</v>
      </c>
      <c r="E1914" s="16">
        <v>-197372.84580000001</v>
      </c>
      <c r="F1914" s="13">
        <v>0.54811064700000001</v>
      </c>
      <c r="G1914" s="13">
        <v>-210656211.40000001</v>
      </c>
      <c r="H1914" s="13">
        <v>246341924.40000001</v>
      </c>
      <c r="I1914" s="13">
        <v>-8.0100000000000005E-2</v>
      </c>
      <c r="J1914" s="11">
        <f t="shared" si="29"/>
        <v>-8.01</v>
      </c>
    </row>
    <row r="1915" spans="1:10">
      <c r="A1915" s="21">
        <v>41087</v>
      </c>
      <c r="B1915" s="13" t="s">
        <v>30</v>
      </c>
      <c r="C1915" s="13">
        <v>-1.4194E-2</v>
      </c>
      <c r="D1915" s="16">
        <v>0</v>
      </c>
      <c r="E1915" s="16">
        <v>-7353.8</v>
      </c>
      <c r="F1915" s="13">
        <v>-0.15149268599999999</v>
      </c>
      <c r="G1915" s="13">
        <v>-7848717.1880000001</v>
      </c>
      <c r="H1915" s="13">
        <v>246341924.40000001</v>
      </c>
      <c r="I1915" s="13">
        <v>-2.8999999999999998E-3</v>
      </c>
      <c r="J1915" s="11">
        <f t="shared" si="29"/>
        <v>-0.28999999999999998</v>
      </c>
    </row>
    <row r="1916" spans="1:10">
      <c r="A1916" s="21">
        <v>41087</v>
      </c>
      <c r="B1916" s="13" t="s">
        <v>21</v>
      </c>
      <c r="C1916" s="13">
        <v>8.3451712999999997E-2</v>
      </c>
      <c r="D1916" s="16">
        <v>376000000</v>
      </c>
      <c r="E1916" s="16">
        <v>166728.42850000001</v>
      </c>
      <c r="F1916" s="13">
        <v>0.89068086499999999</v>
      </c>
      <c r="G1916" s="13">
        <v>177949397.90000001</v>
      </c>
      <c r="H1916" s="13">
        <v>246341924.40000001</v>
      </c>
      <c r="I1916" s="13">
        <v>6.7599999999999993E-2</v>
      </c>
      <c r="J1916" s="11">
        <f t="shared" si="29"/>
        <v>6.76</v>
      </c>
    </row>
    <row r="1917" spans="1:10">
      <c r="A1917" s="21">
        <v>41087</v>
      </c>
      <c r="B1917" s="13" t="s">
        <v>24</v>
      </c>
      <c r="C1917" s="13">
        <v>0.167374</v>
      </c>
      <c r="D1917" s="16">
        <v>0</v>
      </c>
      <c r="E1917" s="16">
        <v>155657.82</v>
      </c>
      <c r="F1917" s="13">
        <v>1.78638417</v>
      </c>
      <c r="G1917" s="13">
        <v>166133727.80000001</v>
      </c>
      <c r="H1917" s="13">
        <v>246341924.40000001</v>
      </c>
      <c r="I1917" s="13">
        <v>6.3100000000000003E-2</v>
      </c>
      <c r="J1917" s="11">
        <f t="shared" si="29"/>
        <v>6.3100000000000005</v>
      </c>
    </row>
    <row r="1918" spans="1:10">
      <c r="A1918" s="21">
        <v>41086</v>
      </c>
      <c r="B1918" s="13" t="s">
        <v>20</v>
      </c>
      <c r="C1918" s="13">
        <v>-0.66919370099999997</v>
      </c>
      <c r="D1918" s="16">
        <v>1310194257</v>
      </c>
      <c r="E1918" s="16">
        <v>-122079.7203</v>
      </c>
      <c r="F1918" s="13">
        <v>-7.1450755590000004</v>
      </c>
      <c r="G1918" s="13">
        <v>-130346239.7</v>
      </c>
      <c r="H1918" s="13">
        <v>245840503.30000001</v>
      </c>
      <c r="I1918" s="13">
        <v>-4.9599999999999998E-2</v>
      </c>
      <c r="J1918" s="11">
        <f t="shared" si="29"/>
        <v>-4.96</v>
      </c>
    </row>
    <row r="1919" spans="1:10">
      <c r="A1919" s="21">
        <v>41086</v>
      </c>
      <c r="B1919" s="13" t="s">
        <v>23</v>
      </c>
      <c r="C1919" s="13">
        <v>5.1345506999999999E-2</v>
      </c>
      <c r="D1919" s="16">
        <v>0</v>
      </c>
      <c r="E1919" s="16">
        <v>-197404.77780000001</v>
      </c>
      <c r="F1919" s="13">
        <v>0.54822322199999995</v>
      </c>
      <c r="G1919" s="13">
        <v>-210771866.30000001</v>
      </c>
      <c r="H1919" s="13">
        <v>245840503.30000001</v>
      </c>
      <c r="I1919" s="13">
        <v>-8.0199999999999994E-2</v>
      </c>
      <c r="J1919" s="11">
        <f t="shared" si="29"/>
        <v>-8.02</v>
      </c>
    </row>
    <row r="1920" spans="1:10">
      <c r="A1920" s="21">
        <v>41086</v>
      </c>
      <c r="B1920" s="13" t="s">
        <v>30</v>
      </c>
      <c r="C1920" s="13">
        <v>-1.5379E-2</v>
      </c>
      <c r="D1920" s="16">
        <v>0</v>
      </c>
      <c r="E1920" s="16">
        <v>-7864.8</v>
      </c>
      <c r="F1920" s="13">
        <v>-0.16420375300000001</v>
      </c>
      <c r="G1920" s="13">
        <v>-8397357.9199999999</v>
      </c>
      <c r="H1920" s="13">
        <v>245840503.30000001</v>
      </c>
      <c r="I1920" s="13">
        <v>-3.0999999999999999E-3</v>
      </c>
      <c r="J1920" s="11">
        <f t="shared" si="29"/>
        <v>-0.31</v>
      </c>
    </row>
    <row r="1921" spans="1:10">
      <c r="A1921" s="21">
        <v>41086</v>
      </c>
      <c r="B1921" s="13" t="s">
        <v>21</v>
      </c>
      <c r="C1921" s="13">
        <v>8.5630019000000002E-2</v>
      </c>
      <c r="D1921" s="16">
        <v>376000000</v>
      </c>
      <c r="E1921" s="16">
        <v>170716.769</v>
      </c>
      <c r="F1921" s="13">
        <v>0.91428379400000004</v>
      </c>
      <c r="G1921" s="13">
        <v>182276702.80000001</v>
      </c>
      <c r="H1921" s="13">
        <v>245840503.30000001</v>
      </c>
      <c r="I1921" s="13">
        <v>6.9400000000000003E-2</v>
      </c>
      <c r="J1921" s="11">
        <f t="shared" si="29"/>
        <v>6.94</v>
      </c>
    </row>
    <row r="1922" spans="1:10">
      <c r="A1922" s="21">
        <v>41086</v>
      </c>
      <c r="B1922" s="13" t="s">
        <v>24</v>
      </c>
      <c r="C1922" s="13">
        <v>0.16788</v>
      </c>
      <c r="D1922" s="16">
        <v>0</v>
      </c>
      <c r="E1922" s="16">
        <v>156128.4</v>
      </c>
      <c r="F1922" s="13">
        <v>1.792478445</v>
      </c>
      <c r="G1922" s="13">
        <v>166700495.40000001</v>
      </c>
      <c r="H1922" s="13">
        <v>245840503.30000001</v>
      </c>
      <c r="I1922" s="13">
        <v>6.3500000000000001E-2</v>
      </c>
      <c r="J1922" s="11">
        <f t="shared" si="29"/>
        <v>6.35</v>
      </c>
    </row>
    <row r="1923" spans="1:10">
      <c r="A1923" s="21">
        <v>41085</v>
      </c>
      <c r="B1923" s="13" t="s">
        <v>20</v>
      </c>
      <c r="C1923" s="13">
        <v>-0.65625102000000002</v>
      </c>
      <c r="D1923" s="16">
        <v>1410360924</v>
      </c>
      <c r="E1923" s="16">
        <v>-120056.4216</v>
      </c>
      <c r="F1923" s="13">
        <v>-6.9907954830000003</v>
      </c>
      <c r="G1923" s="13">
        <v>-127891594</v>
      </c>
      <c r="H1923" s="13">
        <v>216143055.09999999</v>
      </c>
      <c r="I1923" s="13">
        <v>-5.5500000000000001E-2</v>
      </c>
      <c r="J1923" s="11">
        <f t="shared" ref="J1923:J1986" si="30">I1923*100</f>
        <v>-5.55</v>
      </c>
    </row>
    <row r="1924" spans="1:10">
      <c r="A1924" s="21">
        <v>41085</v>
      </c>
      <c r="B1924" s="13" t="s">
        <v>23</v>
      </c>
      <c r="C1924" s="13">
        <v>4.8584720999999997E-2</v>
      </c>
      <c r="D1924" s="16">
        <v>0</v>
      </c>
      <c r="E1924" s="16">
        <v>-205712.80119999999</v>
      </c>
      <c r="F1924" s="13">
        <v>0.51755477400000005</v>
      </c>
      <c r="G1924" s="13">
        <v>-219138116</v>
      </c>
      <c r="H1924" s="13">
        <v>216143055.09999999</v>
      </c>
      <c r="I1924" s="13">
        <v>-9.5100000000000004E-2</v>
      </c>
      <c r="J1924" s="11">
        <f t="shared" si="30"/>
        <v>-9.51</v>
      </c>
    </row>
    <row r="1925" spans="1:10">
      <c r="A1925" s="21">
        <v>41085</v>
      </c>
      <c r="B1925" s="13" t="s">
        <v>30</v>
      </c>
      <c r="C1925" s="13">
        <v>-1.7652000000000001E-2</v>
      </c>
      <c r="D1925" s="16">
        <v>0</v>
      </c>
      <c r="E1925" s="16">
        <v>-9448.2999999999993</v>
      </c>
      <c r="F1925" s="13">
        <v>-0.188040122</v>
      </c>
      <c r="G1925" s="13">
        <v>-10064918.9</v>
      </c>
      <c r="H1925" s="13">
        <v>216143055.09999999</v>
      </c>
      <c r="I1925" s="13">
        <v>-4.3E-3</v>
      </c>
      <c r="J1925" s="11">
        <f t="shared" si="30"/>
        <v>-0.43</v>
      </c>
    </row>
    <row r="1926" spans="1:10">
      <c r="A1926" s="21">
        <v>41085</v>
      </c>
      <c r="B1926" s="13" t="s">
        <v>21</v>
      </c>
      <c r="C1926" s="13">
        <v>8.1653431999999998E-2</v>
      </c>
      <c r="D1926" s="16">
        <v>376000000</v>
      </c>
      <c r="E1926" s="16">
        <v>163480.00690000001</v>
      </c>
      <c r="F1926" s="13">
        <v>0.86982332399999995</v>
      </c>
      <c r="G1926" s="13">
        <v>174149107.40000001</v>
      </c>
      <c r="H1926" s="13">
        <v>216143055.09999999</v>
      </c>
      <c r="I1926" s="13">
        <v>7.5600000000000001E-2</v>
      </c>
      <c r="J1926" s="11">
        <f t="shared" si="30"/>
        <v>7.5600000000000005</v>
      </c>
    </row>
    <row r="1927" spans="1:10">
      <c r="A1927" s="21">
        <v>41085</v>
      </c>
      <c r="B1927" s="13" t="s">
        <v>24</v>
      </c>
      <c r="C1927" s="13">
        <v>0.16631599999999999</v>
      </c>
      <c r="D1927" s="16">
        <v>0</v>
      </c>
      <c r="E1927" s="16">
        <v>154673.88</v>
      </c>
      <c r="F1927" s="13">
        <v>1.771701843</v>
      </c>
      <c r="G1927" s="13">
        <v>164768271.40000001</v>
      </c>
      <c r="H1927" s="13">
        <v>216143055.09999999</v>
      </c>
      <c r="I1927" s="13">
        <v>7.1499999999999994E-2</v>
      </c>
      <c r="J1927" s="11">
        <f t="shared" si="30"/>
        <v>7.1499999999999995</v>
      </c>
    </row>
    <row r="1928" spans="1:10">
      <c r="A1928" s="21">
        <v>41082</v>
      </c>
      <c r="B1928" s="13" t="s">
        <v>20</v>
      </c>
      <c r="C1928" s="13">
        <v>-0.61056085999999998</v>
      </c>
      <c r="D1928" s="16">
        <v>1329098590</v>
      </c>
      <c r="E1928" s="16">
        <v>-109859.3796</v>
      </c>
      <c r="F1928" s="13">
        <v>-6.5415595169999996</v>
      </c>
      <c r="G1928" s="13">
        <v>-117703527.59999999</v>
      </c>
      <c r="H1928" s="13">
        <v>244978299</v>
      </c>
      <c r="I1928" s="13">
        <v>-4.48E-2</v>
      </c>
      <c r="J1928" s="11">
        <f t="shared" si="30"/>
        <v>-4.4799999999999995</v>
      </c>
    </row>
    <row r="1929" spans="1:10">
      <c r="A1929" s="21">
        <v>41082</v>
      </c>
      <c r="B1929" s="13" t="s">
        <v>23</v>
      </c>
      <c r="C1929" s="13">
        <v>4.8523917E-2</v>
      </c>
      <c r="D1929" s="16">
        <v>0</v>
      </c>
      <c r="E1929" s="16">
        <v>-205580.4682</v>
      </c>
      <c r="F1929" s="13">
        <v>0.51988607799999997</v>
      </c>
      <c r="G1929" s="13">
        <v>-220259265.90000001</v>
      </c>
      <c r="H1929" s="13">
        <v>244978299</v>
      </c>
      <c r="I1929" s="13">
        <v>-8.3900000000000002E-2</v>
      </c>
      <c r="J1929" s="11">
        <f t="shared" si="30"/>
        <v>-8.39</v>
      </c>
    </row>
    <row r="1930" spans="1:10">
      <c r="A1930" s="21">
        <v>41082</v>
      </c>
      <c r="B1930" s="13" t="s">
        <v>30</v>
      </c>
      <c r="C1930" s="13">
        <v>-2.7836E-2</v>
      </c>
      <c r="D1930" s="16">
        <v>0</v>
      </c>
      <c r="E1930" s="16">
        <v>-15146.8</v>
      </c>
      <c r="F1930" s="13">
        <v>-0.29823538100000002</v>
      </c>
      <c r="G1930" s="13">
        <v>-16228307.48</v>
      </c>
      <c r="H1930" s="13">
        <v>244978299</v>
      </c>
      <c r="I1930" s="13">
        <v>-6.1000000000000004E-3</v>
      </c>
      <c r="J1930" s="11">
        <f t="shared" si="30"/>
        <v>-0.61</v>
      </c>
    </row>
    <row r="1931" spans="1:10">
      <c r="A1931" s="21">
        <v>41082</v>
      </c>
      <c r="B1931" s="13" t="s">
        <v>21</v>
      </c>
      <c r="C1931" s="13">
        <v>8.9194279000000001E-2</v>
      </c>
      <c r="D1931" s="16">
        <v>381000000</v>
      </c>
      <c r="E1931" s="16">
        <v>178736.5883</v>
      </c>
      <c r="F1931" s="13">
        <v>0.95562903399999999</v>
      </c>
      <c r="G1931" s="13">
        <v>191498687</v>
      </c>
      <c r="H1931" s="13">
        <v>244978299</v>
      </c>
      <c r="I1931" s="13">
        <v>7.2900000000000006E-2</v>
      </c>
      <c r="J1931" s="11">
        <f t="shared" si="30"/>
        <v>7.2900000000000009</v>
      </c>
    </row>
    <row r="1932" spans="1:10">
      <c r="A1932" s="21">
        <v>41082</v>
      </c>
      <c r="B1932" s="13" t="s">
        <v>24</v>
      </c>
      <c r="C1932" s="13">
        <v>0.167821</v>
      </c>
      <c r="D1932" s="16">
        <v>0</v>
      </c>
      <c r="E1932" s="16">
        <v>156073.53</v>
      </c>
      <c r="F1932" s="13">
        <v>1.7980370699999999</v>
      </c>
      <c r="G1932" s="13">
        <v>167217447.5</v>
      </c>
      <c r="H1932" s="13">
        <v>244978299</v>
      </c>
      <c r="I1932" s="13">
        <v>6.3700000000000007E-2</v>
      </c>
      <c r="J1932" s="11">
        <f t="shared" si="30"/>
        <v>6.370000000000001</v>
      </c>
    </row>
    <row r="1933" spans="1:10">
      <c r="A1933" s="21">
        <v>41081</v>
      </c>
      <c r="B1933" s="13" t="s">
        <v>20</v>
      </c>
      <c r="C1933" s="13">
        <v>-0.65125280600000002</v>
      </c>
      <c r="D1933" s="16">
        <v>1329098590</v>
      </c>
      <c r="E1933" s="16">
        <v>-119681.34570000001</v>
      </c>
      <c r="F1933" s="13">
        <v>-6.93993255</v>
      </c>
      <c r="G1933" s="13">
        <v>-127535798.5</v>
      </c>
      <c r="H1933" s="13">
        <v>245061764.19999999</v>
      </c>
      <c r="I1933" s="13">
        <v>-4.8800000000000003E-2</v>
      </c>
      <c r="J1933" s="11">
        <f t="shared" si="30"/>
        <v>-4.88</v>
      </c>
    </row>
    <row r="1934" spans="1:10">
      <c r="A1934" s="21">
        <v>41081</v>
      </c>
      <c r="B1934" s="13" t="s">
        <v>23</v>
      </c>
      <c r="C1934" s="13">
        <v>4.8558977000000003E-2</v>
      </c>
      <c r="D1934" s="16">
        <v>0</v>
      </c>
      <c r="E1934" s="16">
        <v>-205629.4007</v>
      </c>
      <c r="F1934" s="13">
        <v>0.51745807799999999</v>
      </c>
      <c r="G1934" s="13">
        <v>-219124456.40000001</v>
      </c>
      <c r="H1934" s="13">
        <v>245061764.19999999</v>
      </c>
      <c r="I1934" s="13">
        <v>-8.3900000000000002E-2</v>
      </c>
      <c r="J1934" s="11">
        <f t="shared" si="30"/>
        <v>-8.39</v>
      </c>
    </row>
    <row r="1935" spans="1:10">
      <c r="A1935" s="21">
        <v>41081</v>
      </c>
      <c r="B1935" s="13" t="s">
        <v>30</v>
      </c>
      <c r="C1935" s="13">
        <v>-2.6862E-2</v>
      </c>
      <c r="D1935" s="16">
        <v>0</v>
      </c>
      <c r="E1935" s="16">
        <v>-12725.5</v>
      </c>
      <c r="F1935" s="13">
        <v>-0.28624900599999997</v>
      </c>
      <c r="G1935" s="13">
        <v>-13560649.699999999</v>
      </c>
      <c r="H1935" s="13">
        <v>245061764.19999999</v>
      </c>
      <c r="I1935" s="13">
        <v>-5.1000000000000004E-3</v>
      </c>
      <c r="J1935" s="11">
        <f t="shared" si="30"/>
        <v>-0.51</v>
      </c>
    </row>
    <row r="1936" spans="1:10">
      <c r="A1936" s="21">
        <v>41081</v>
      </c>
      <c r="B1936" s="13" t="s">
        <v>21</v>
      </c>
      <c r="C1936" s="13">
        <v>8.4394625000000001E-2</v>
      </c>
      <c r="D1936" s="16">
        <v>381000000</v>
      </c>
      <c r="E1936" s="16">
        <v>169855.647</v>
      </c>
      <c r="F1936" s="13">
        <v>0.89933279300000002</v>
      </c>
      <c r="G1936" s="13">
        <v>181002941.19999999</v>
      </c>
      <c r="H1936" s="13">
        <v>245061764.19999999</v>
      </c>
      <c r="I1936" s="13">
        <v>6.93E-2</v>
      </c>
      <c r="J1936" s="11">
        <f t="shared" si="30"/>
        <v>6.93</v>
      </c>
    </row>
    <row r="1937" spans="1:10">
      <c r="A1937" s="21">
        <v>41081</v>
      </c>
      <c r="B1937" s="13" t="s">
        <v>24</v>
      </c>
      <c r="C1937" s="13">
        <v>0.166991</v>
      </c>
      <c r="D1937" s="16">
        <v>0</v>
      </c>
      <c r="E1937" s="16">
        <v>155301.63</v>
      </c>
      <c r="F1937" s="13">
        <v>1.77950293</v>
      </c>
      <c r="G1937" s="13">
        <v>165493772.5</v>
      </c>
      <c r="H1937" s="13">
        <v>245061764.19999999</v>
      </c>
      <c r="I1937" s="13">
        <v>6.3299999999999995E-2</v>
      </c>
      <c r="J1937" s="11">
        <f t="shared" si="30"/>
        <v>6.3299999999999992</v>
      </c>
    </row>
    <row r="1938" spans="1:10">
      <c r="A1938" s="21">
        <v>41080</v>
      </c>
      <c r="B1938" s="13" t="s">
        <v>20</v>
      </c>
      <c r="C1938" s="13">
        <v>-0.63549578500000004</v>
      </c>
      <c r="D1938" s="16">
        <v>1330043590</v>
      </c>
      <c r="E1938" s="16">
        <v>-116155.10030000001</v>
      </c>
      <c r="F1938" s="13">
        <v>-6.7805152609999997</v>
      </c>
      <c r="G1938" s="13">
        <v>-123933383.8</v>
      </c>
      <c r="H1938" s="13">
        <v>244763755</v>
      </c>
      <c r="I1938" s="13">
        <v>-4.7399999999999998E-2</v>
      </c>
      <c r="J1938" s="11">
        <f t="shared" si="30"/>
        <v>-4.74</v>
      </c>
    </row>
    <row r="1939" spans="1:10">
      <c r="A1939" s="21">
        <v>41080</v>
      </c>
      <c r="B1939" s="13" t="s">
        <v>23</v>
      </c>
      <c r="C1939" s="13">
        <v>4.8454102999999998E-2</v>
      </c>
      <c r="D1939" s="16">
        <v>0</v>
      </c>
      <c r="E1939" s="16">
        <v>-205343.8316</v>
      </c>
      <c r="F1939" s="13">
        <v>0.51698814100000001</v>
      </c>
      <c r="G1939" s="13">
        <v>-219094605.59999999</v>
      </c>
      <c r="H1939" s="13">
        <v>244763755</v>
      </c>
      <c r="I1939" s="13">
        <v>-8.3799999999999999E-2</v>
      </c>
      <c r="J1939" s="11">
        <f t="shared" si="30"/>
        <v>-8.3800000000000008</v>
      </c>
    </row>
    <row r="1940" spans="1:10">
      <c r="A1940" s="21">
        <v>41080</v>
      </c>
      <c r="B1940" s="13" t="s">
        <v>30</v>
      </c>
      <c r="C1940" s="13">
        <v>3.6264999999999999E-2</v>
      </c>
      <c r="D1940" s="16">
        <v>0</v>
      </c>
      <c r="E1940" s="16">
        <v>-2687.7</v>
      </c>
      <c r="F1940" s="13">
        <v>0.38693472400000001</v>
      </c>
      <c r="G1940" s="13">
        <v>-2867680.84</v>
      </c>
      <c r="H1940" s="13">
        <v>244763755</v>
      </c>
      <c r="I1940" s="13">
        <v>-1E-3</v>
      </c>
      <c r="J1940" s="11">
        <f t="shared" si="30"/>
        <v>-0.1</v>
      </c>
    </row>
    <row r="1941" spans="1:10">
      <c r="A1941" s="21">
        <v>41080</v>
      </c>
      <c r="B1941" s="13" t="s">
        <v>21</v>
      </c>
      <c r="C1941" s="13">
        <v>8.7590954999999998E-2</v>
      </c>
      <c r="D1941" s="16">
        <v>381000000</v>
      </c>
      <c r="E1941" s="16">
        <v>175724.62880000001</v>
      </c>
      <c r="F1941" s="13">
        <v>0.93456450999999996</v>
      </c>
      <c r="G1941" s="13">
        <v>187491963.80000001</v>
      </c>
      <c r="H1941" s="13">
        <v>244763755</v>
      </c>
      <c r="I1941" s="13">
        <v>7.17E-2</v>
      </c>
      <c r="J1941" s="11">
        <f t="shared" si="30"/>
        <v>7.17</v>
      </c>
    </row>
    <row r="1942" spans="1:10">
      <c r="A1942" s="21">
        <v>41080</v>
      </c>
      <c r="B1942" s="13" t="s">
        <v>24</v>
      </c>
      <c r="C1942" s="13">
        <v>0.16761100000000001</v>
      </c>
      <c r="D1942" s="16">
        <v>0</v>
      </c>
      <c r="E1942" s="16">
        <v>172639.33</v>
      </c>
      <c r="F1942" s="13">
        <v>1.7883500889999999</v>
      </c>
      <c r="G1942" s="13">
        <v>184200059.09999999</v>
      </c>
      <c r="H1942" s="13">
        <v>244763755</v>
      </c>
      <c r="I1942" s="13">
        <v>7.0499999999999993E-2</v>
      </c>
      <c r="J1942" s="11">
        <f t="shared" si="30"/>
        <v>7.0499999999999989</v>
      </c>
    </row>
    <row r="1943" spans="1:10">
      <c r="A1943" s="21">
        <v>41079</v>
      </c>
      <c r="B1943" s="13" t="s">
        <v>20</v>
      </c>
      <c r="C1943" s="13">
        <v>-0.65758436200000003</v>
      </c>
      <c r="D1943" s="16">
        <v>1330043590</v>
      </c>
      <c r="E1943" s="16">
        <v>-120626.70879999999</v>
      </c>
      <c r="F1943" s="13">
        <v>-6.9974570619999996</v>
      </c>
      <c r="G1943" s="13">
        <v>-128360749.5</v>
      </c>
      <c r="H1943" s="13">
        <v>244233879</v>
      </c>
      <c r="I1943" s="13">
        <v>-4.9299999999999997E-2</v>
      </c>
      <c r="J1943" s="11">
        <f t="shared" si="30"/>
        <v>-4.93</v>
      </c>
    </row>
    <row r="1944" spans="1:10">
      <c r="A1944" s="21">
        <v>41079</v>
      </c>
      <c r="B1944" s="13" t="s">
        <v>23</v>
      </c>
      <c r="C1944" s="13">
        <v>4.8552107999999997E-2</v>
      </c>
      <c r="D1944" s="16">
        <v>0</v>
      </c>
      <c r="E1944" s="16">
        <v>-205657.7757</v>
      </c>
      <c r="F1944" s="13">
        <v>0.51665050300000004</v>
      </c>
      <c r="G1944" s="13">
        <v>-218843625</v>
      </c>
      <c r="H1944" s="13">
        <v>244233879</v>
      </c>
      <c r="I1944" s="13">
        <v>-8.4199999999999997E-2</v>
      </c>
      <c r="J1944" s="11">
        <f t="shared" si="30"/>
        <v>-8.42</v>
      </c>
    </row>
    <row r="1945" spans="1:10">
      <c r="A1945" s="21">
        <v>41079</v>
      </c>
      <c r="B1945" s="13" t="s">
        <v>30</v>
      </c>
      <c r="C1945" s="13">
        <v>3.4086999999999999E-2</v>
      </c>
      <c r="D1945" s="16">
        <v>0</v>
      </c>
      <c r="E1945" s="16">
        <v>-2691.2</v>
      </c>
      <c r="F1945" s="13">
        <v>0.36272504700000002</v>
      </c>
      <c r="G1945" s="13">
        <v>-2863747.6090000002</v>
      </c>
      <c r="H1945" s="13">
        <v>244233879</v>
      </c>
      <c r="I1945" s="13">
        <v>-1.1000000000000001E-3</v>
      </c>
      <c r="J1945" s="11">
        <f t="shared" si="30"/>
        <v>-0.11</v>
      </c>
    </row>
    <row r="1946" spans="1:10">
      <c r="A1946" s="21">
        <v>41079</v>
      </c>
      <c r="B1946" s="13" t="s">
        <v>21</v>
      </c>
      <c r="C1946" s="13">
        <v>8.3624951000000003E-2</v>
      </c>
      <c r="D1946" s="16">
        <v>331000000</v>
      </c>
      <c r="E1946" s="16">
        <v>141893.91010000001</v>
      </c>
      <c r="F1946" s="13">
        <v>0.88986605799999996</v>
      </c>
      <c r="G1946" s="13">
        <v>150991507.80000001</v>
      </c>
      <c r="H1946" s="13">
        <v>244233879</v>
      </c>
      <c r="I1946" s="13">
        <v>5.8000000000000003E-2</v>
      </c>
      <c r="J1946" s="11">
        <f t="shared" si="30"/>
        <v>5.8000000000000007</v>
      </c>
    </row>
    <row r="1947" spans="1:10">
      <c r="A1947" s="21">
        <v>41079</v>
      </c>
      <c r="B1947" s="13" t="s">
        <v>24</v>
      </c>
      <c r="C1947" s="13">
        <v>0.16850499999999999</v>
      </c>
      <c r="D1947" s="16">
        <v>0</v>
      </c>
      <c r="E1947" s="16">
        <v>190410.65</v>
      </c>
      <c r="F1947" s="13">
        <v>1.7930878079999999</v>
      </c>
      <c r="G1947" s="13">
        <v>202618922.30000001</v>
      </c>
      <c r="H1947" s="13">
        <v>244233879</v>
      </c>
      <c r="I1947" s="13">
        <v>7.7899999999999997E-2</v>
      </c>
      <c r="J1947" s="11">
        <f t="shared" si="30"/>
        <v>7.79</v>
      </c>
    </row>
    <row r="1948" spans="1:10">
      <c r="A1948" s="21">
        <v>41078</v>
      </c>
      <c r="B1948" s="13" t="s">
        <v>20</v>
      </c>
      <c r="C1948" s="13">
        <v>-0.67262445400000004</v>
      </c>
      <c r="D1948" s="16">
        <v>1330043590</v>
      </c>
      <c r="E1948" s="16">
        <v>-124588.61780000001</v>
      </c>
      <c r="F1948" s="13">
        <v>-7.1355502639999999</v>
      </c>
      <c r="G1948" s="13">
        <v>-132170089.8</v>
      </c>
      <c r="H1948" s="13">
        <v>215850339.40000001</v>
      </c>
      <c r="I1948" s="13">
        <v>-5.7700000000000001E-2</v>
      </c>
      <c r="J1948" s="11">
        <f t="shared" si="30"/>
        <v>-5.7700000000000005</v>
      </c>
    </row>
    <row r="1949" spans="1:10">
      <c r="A1949" s="21">
        <v>41078</v>
      </c>
      <c r="B1949" s="13" t="s">
        <v>23</v>
      </c>
      <c r="C1949" s="13">
        <v>4.8593646999999997E-2</v>
      </c>
      <c r="D1949" s="16">
        <v>0</v>
      </c>
      <c r="E1949" s="16">
        <v>-205759.74110000001</v>
      </c>
      <c r="F1949" s="13">
        <v>0.51550669699999996</v>
      </c>
      <c r="G1949" s="13">
        <v>-218280641.80000001</v>
      </c>
      <c r="H1949" s="13">
        <v>215850339.40000001</v>
      </c>
      <c r="I1949" s="13">
        <v>-9.5299999999999996E-2</v>
      </c>
      <c r="J1949" s="11">
        <f t="shared" si="30"/>
        <v>-9.5299999999999994</v>
      </c>
    </row>
    <row r="1950" spans="1:10">
      <c r="A1950" s="21">
        <v>41078</v>
      </c>
      <c r="B1950" s="13" t="s">
        <v>30</v>
      </c>
      <c r="C1950" s="13">
        <v>4.0160000000000001E-2</v>
      </c>
      <c r="D1950" s="16">
        <v>0</v>
      </c>
      <c r="E1950" s="16">
        <v>-671.3</v>
      </c>
      <c r="F1950" s="13">
        <v>0.42603818100000002</v>
      </c>
      <c r="G1950" s="13">
        <v>-712149.9767</v>
      </c>
      <c r="H1950" s="13">
        <v>215850339.40000001</v>
      </c>
      <c r="I1950" s="13">
        <v>-2.9999999999999997E-4</v>
      </c>
      <c r="J1950" s="11">
        <f t="shared" si="30"/>
        <v>-0.03</v>
      </c>
    </row>
    <row r="1951" spans="1:10">
      <c r="A1951" s="22">
        <v>41078</v>
      </c>
      <c r="B1951" s="11" t="s">
        <v>21</v>
      </c>
      <c r="C1951" s="11">
        <v>8.2801174000000005E-2</v>
      </c>
      <c r="D1951" s="16">
        <v>331000000</v>
      </c>
      <c r="E1951" s="16">
        <v>140557.5287</v>
      </c>
      <c r="F1951" s="11">
        <v>0.87839794599999999</v>
      </c>
      <c r="G1951" s="11">
        <v>149110741.5</v>
      </c>
      <c r="H1951" s="11">
        <v>215850339.40000001</v>
      </c>
      <c r="I1951" s="11">
        <v>6.5100000000000005E-2</v>
      </c>
      <c r="J1951" s="11">
        <f t="shared" si="30"/>
        <v>6.5100000000000007</v>
      </c>
    </row>
    <row r="1952" spans="1:10">
      <c r="A1952" s="22">
        <v>41078</v>
      </c>
      <c r="B1952" s="11" t="s">
        <v>24</v>
      </c>
      <c r="C1952" s="11">
        <v>0.16850999999999999</v>
      </c>
      <c r="D1952" s="16">
        <v>0</v>
      </c>
      <c r="E1952" s="16">
        <v>173565.3</v>
      </c>
      <c r="F1952" s="11">
        <v>1.787641778</v>
      </c>
      <c r="G1952" s="11">
        <v>184127103.09999999</v>
      </c>
      <c r="H1952" s="11">
        <v>215850339.40000001</v>
      </c>
      <c r="I1952" s="11">
        <v>8.0399999999999999E-2</v>
      </c>
      <c r="J1952" s="11">
        <f t="shared" si="30"/>
        <v>8.0399999999999991</v>
      </c>
    </row>
    <row r="1953" spans="1:10">
      <c r="A1953" s="22">
        <v>41075</v>
      </c>
      <c r="B1953" s="11" t="s">
        <v>20</v>
      </c>
      <c r="C1953" s="11">
        <v>-0.70306342399999999</v>
      </c>
      <c r="D1953" s="16">
        <v>1382637923</v>
      </c>
      <c r="E1953" s="16">
        <v>-140394.40830000001</v>
      </c>
      <c r="F1953" s="11">
        <v>-7.4578673440000003</v>
      </c>
      <c r="G1953" s="11">
        <v>-148925806.30000001</v>
      </c>
      <c r="H1953" s="11">
        <v>244106585.59999999</v>
      </c>
      <c r="I1953" s="11">
        <v>-5.7500000000000002E-2</v>
      </c>
      <c r="J1953" s="11">
        <f t="shared" si="30"/>
        <v>-5.75</v>
      </c>
    </row>
    <row r="1954" spans="1:10">
      <c r="A1954" s="22">
        <v>41075</v>
      </c>
      <c r="B1954" s="11" t="s">
        <v>23</v>
      </c>
      <c r="C1954" s="11">
        <v>5.1196795000000003E-2</v>
      </c>
      <c r="D1954" s="16">
        <v>0</v>
      </c>
      <c r="E1954" s="16">
        <v>-228924.34510000001</v>
      </c>
      <c r="F1954" s="11">
        <v>0.54307889300000001</v>
      </c>
      <c r="G1954" s="11">
        <v>-242835473.90000001</v>
      </c>
      <c r="H1954" s="11">
        <v>244106585.59999999</v>
      </c>
      <c r="I1954" s="11">
        <v>-9.3700000000000006E-2</v>
      </c>
      <c r="J1954" s="11">
        <f t="shared" si="30"/>
        <v>-9.370000000000001</v>
      </c>
    </row>
    <row r="1955" spans="1:10">
      <c r="A1955" s="22">
        <v>41075</v>
      </c>
      <c r="B1955" s="11" t="s">
        <v>30</v>
      </c>
      <c r="C1955" s="11">
        <v>2.7529000000000001E-2</v>
      </c>
      <c r="D1955" s="16">
        <v>0</v>
      </c>
      <c r="E1955" s="16">
        <v>-3411.6</v>
      </c>
      <c r="F1955" s="11">
        <v>0.29201864700000002</v>
      </c>
      <c r="G1955" s="11">
        <v>-3618913.9360000002</v>
      </c>
      <c r="H1955" s="11">
        <v>244106585.59999999</v>
      </c>
      <c r="I1955" s="11">
        <v>-1.2999999999999999E-3</v>
      </c>
      <c r="J1955" s="11">
        <f t="shared" si="30"/>
        <v>-0.13</v>
      </c>
    </row>
    <row r="1956" spans="1:10">
      <c r="A1956" s="22">
        <v>41075</v>
      </c>
      <c r="B1956" s="11" t="s">
        <v>21</v>
      </c>
      <c r="C1956" s="11">
        <v>8.4762017999999995E-2</v>
      </c>
      <c r="D1956" s="16">
        <v>356000000</v>
      </c>
      <c r="E1956" s="16">
        <v>151542.2611</v>
      </c>
      <c r="F1956" s="11">
        <v>0.89912782300000005</v>
      </c>
      <c r="G1956" s="11">
        <v>160751084.69999999</v>
      </c>
      <c r="H1956" s="11">
        <v>244106585.59999999</v>
      </c>
      <c r="I1956" s="11">
        <v>6.2E-2</v>
      </c>
      <c r="J1956" s="11">
        <f t="shared" si="30"/>
        <v>6.2</v>
      </c>
    </row>
    <row r="1957" spans="1:10">
      <c r="A1957" s="22">
        <v>41075</v>
      </c>
      <c r="B1957" s="11" t="s">
        <v>24</v>
      </c>
      <c r="C1957" s="11">
        <v>0.167854</v>
      </c>
      <c r="D1957" s="16">
        <v>0</v>
      </c>
      <c r="E1957" s="16">
        <v>172889.62</v>
      </c>
      <c r="F1957" s="11">
        <v>1.7805404499999999</v>
      </c>
      <c r="G1957" s="11">
        <v>183395666.30000001</v>
      </c>
      <c r="H1957" s="11">
        <v>244106585.59999999</v>
      </c>
      <c r="I1957" s="11">
        <v>7.0800000000000002E-2</v>
      </c>
      <c r="J1957" s="11">
        <f t="shared" si="30"/>
        <v>7.08</v>
      </c>
    </row>
    <row r="1958" spans="1:10">
      <c r="A1958" s="22">
        <v>41074</v>
      </c>
      <c r="B1958" s="11" t="s">
        <v>20</v>
      </c>
      <c r="C1958" s="11">
        <v>-0.69514508100000005</v>
      </c>
      <c r="D1958" s="16">
        <v>1382637923</v>
      </c>
      <c r="E1958" s="16">
        <v>-139183.31589999999</v>
      </c>
      <c r="F1958" s="11">
        <v>-7.3955440599999998</v>
      </c>
      <c r="G1958" s="11">
        <v>-148075038.30000001</v>
      </c>
      <c r="H1958" s="11">
        <v>243534745.69999999</v>
      </c>
      <c r="I1958" s="11">
        <v>-5.7099999999999998E-2</v>
      </c>
      <c r="J1958" s="11">
        <f t="shared" si="30"/>
        <v>-5.71</v>
      </c>
    </row>
    <row r="1959" spans="1:10">
      <c r="A1959" s="22">
        <v>41074</v>
      </c>
      <c r="B1959" s="11" t="s">
        <v>23</v>
      </c>
      <c r="C1959" s="11">
        <v>5.1172572999999999E-2</v>
      </c>
      <c r="D1959" s="16">
        <v>0</v>
      </c>
      <c r="E1959" s="16">
        <v>-223724.39920000001</v>
      </c>
      <c r="F1959" s="11">
        <v>0.54441731500000001</v>
      </c>
      <c r="G1959" s="11">
        <v>-238017026.5</v>
      </c>
      <c r="H1959" s="11">
        <v>243534745.69999999</v>
      </c>
      <c r="I1959" s="11">
        <v>-9.1800000000000007E-2</v>
      </c>
      <c r="J1959" s="11">
        <f t="shared" si="30"/>
        <v>-9.1800000000000015</v>
      </c>
    </row>
    <row r="1960" spans="1:10">
      <c r="A1960" s="22">
        <v>41074</v>
      </c>
      <c r="B1960" s="11" t="s">
        <v>30</v>
      </c>
      <c r="C1960" s="11">
        <v>6.7715999999999998E-2</v>
      </c>
      <c r="D1960" s="16">
        <v>0</v>
      </c>
      <c r="E1960" s="16">
        <v>13543.2</v>
      </c>
      <c r="F1960" s="11">
        <v>0.72042034899999996</v>
      </c>
      <c r="G1960" s="11">
        <v>14408406.970000001</v>
      </c>
      <c r="H1960" s="11">
        <v>243534745.69999999</v>
      </c>
      <c r="I1960" s="11">
        <v>5.4999999999999997E-3</v>
      </c>
      <c r="J1960" s="11">
        <f t="shared" si="30"/>
        <v>0.54999999999999993</v>
      </c>
    </row>
    <row r="1961" spans="1:10">
      <c r="A1961" s="22">
        <v>41074</v>
      </c>
      <c r="B1961" s="11" t="s">
        <v>21</v>
      </c>
      <c r="C1961" s="11">
        <v>8.4847919999999993E-2</v>
      </c>
      <c r="D1961" s="16">
        <v>381000000</v>
      </c>
      <c r="E1961" s="16">
        <v>159571.81049999999</v>
      </c>
      <c r="F1961" s="11">
        <v>0.90268427100000004</v>
      </c>
      <c r="G1961" s="11">
        <v>169766051.40000001</v>
      </c>
      <c r="H1961" s="11">
        <v>243534745.69999999</v>
      </c>
      <c r="I1961" s="11">
        <v>6.5500000000000003E-2</v>
      </c>
      <c r="J1961" s="11">
        <f t="shared" si="30"/>
        <v>6.5500000000000007</v>
      </c>
    </row>
    <row r="1962" spans="1:10">
      <c r="A1962" s="22">
        <v>41074</v>
      </c>
      <c r="B1962" s="11" t="s">
        <v>24</v>
      </c>
      <c r="C1962" s="11">
        <v>0.167931</v>
      </c>
      <c r="D1962" s="16">
        <v>0</v>
      </c>
      <c r="E1962" s="16">
        <v>172968.93</v>
      </c>
      <c r="F1962" s="11">
        <v>1.7865926750000001</v>
      </c>
      <c r="G1962" s="11">
        <v>184019045.5</v>
      </c>
      <c r="H1962" s="11">
        <v>243534745.69999999</v>
      </c>
      <c r="I1962" s="11">
        <v>7.0999999999999994E-2</v>
      </c>
      <c r="J1962" s="11">
        <f t="shared" si="30"/>
        <v>7.1</v>
      </c>
    </row>
    <row r="1963" spans="1:10">
      <c r="A1963" s="22">
        <v>41073</v>
      </c>
      <c r="B1963" s="11" t="s">
        <v>20</v>
      </c>
      <c r="C1963" s="11">
        <v>-0.70352019700000001</v>
      </c>
      <c r="D1963" s="16">
        <v>1298787923</v>
      </c>
      <c r="E1963" s="16">
        <v>-154675.4228</v>
      </c>
      <c r="F1963" s="11">
        <v>-7.4692191750000001</v>
      </c>
      <c r="G1963" s="11">
        <v>-164217692.5</v>
      </c>
      <c r="H1963" s="11">
        <v>233469243.40000001</v>
      </c>
      <c r="I1963" s="11">
        <v>-6.6199999999999995E-2</v>
      </c>
      <c r="J1963" s="11">
        <f t="shared" si="30"/>
        <v>-6.6199999999999992</v>
      </c>
    </row>
    <row r="1964" spans="1:10">
      <c r="A1964" s="22">
        <v>41073</v>
      </c>
      <c r="B1964" s="11" t="s">
        <v>23</v>
      </c>
      <c r="C1964" s="11">
        <v>5.1169922999999999E-2</v>
      </c>
      <c r="D1964" s="16">
        <v>0</v>
      </c>
      <c r="E1964" s="16">
        <v>-208305.43</v>
      </c>
      <c r="F1964" s="11">
        <v>0.54326708999999995</v>
      </c>
      <c r="G1964" s="11">
        <v>-221156253.69999999</v>
      </c>
      <c r="H1964" s="11">
        <v>233469243.40000001</v>
      </c>
      <c r="I1964" s="11">
        <v>-8.9200000000000002E-2</v>
      </c>
      <c r="J1964" s="11">
        <f t="shared" si="30"/>
        <v>-8.92</v>
      </c>
    </row>
    <row r="1965" spans="1:10">
      <c r="A1965" s="22">
        <v>41073</v>
      </c>
      <c r="B1965" s="11" t="s">
        <v>30</v>
      </c>
      <c r="C1965" s="11">
        <v>6.8686999999999998E-2</v>
      </c>
      <c r="D1965" s="16">
        <v>0</v>
      </c>
      <c r="E1965" s="16">
        <v>13737.4</v>
      </c>
      <c r="F1965" s="11">
        <v>0.72924453300000003</v>
      </c>
      <c r="G1965" s="11">
        <v>14584890.66</v>
      </c>
      <c r="H1965" s="11">
        <v>233469243.40000001</v>
      </c>
      <c r="I1965" s="11">
        <v>5.7999999999999996E-3</v>
      </c>
      <c r="J1965" s="11">
        <f t="shared" si="30"/>
        <v>0.57999999999999996</v>
      </c>
    </row>
    <row r="1966" spans="1:10">
      <c r="A1966" s="22">
        <v>41073</v>
      </c>
      <c r="B1966" s="11" t="s">
        <v>21</v>
      </c>
      <c r="C1966" s="11">
        <v>8.6489077999999997E-2</v>
      </c>
      <c r="D1966" s="16">
        <v>381000000</v>
      </c>
      <c r="E1966" s="16">
        <v>162717.08059999999</v>
      </c>
      <c r="F1966" s="11">
        <v>0.91824781</v>
      </c>
      <c r="G1966" s="11">
        <v>172755458</v>
      </c>
      <c r="H1966" s="11">
        <v>233469243.40000001</v>
      </c>
      <c r="I1966" s="11">
        <v>6.9599999999999995E-2</v>
      </c>
      <c r="J1966" s="11">
        <f t="shared" si="30"/>
        <v>6.9599999999999991</v>
      </c>
    </row>
    <row r="1967" spans="1:10">
      <c r="A1967" s="22">
        <v>41073</v>
      </c>
      <c r="B1967" s="11" t="s">
        <v>24</v>
      </c>
      <c r="C1967" s="11">
        <v>0.166575</v>
      </c>
      <c r="D1967" s="16">
        <v>0</v>
      </c>
      <c r="E1967" s="16">
        <v>171572.25</v>
      </c>
      <c r="F1967" s="11">
        <v>1.76851381</v>
      </c>
      <c r="G1967" s="11">
        <v>182156922.40000001</v>
      </c>
      <c r="H1967" s="11">
        <v>233469243.40000001</v>
      </c>
      <c r="I1967" s="11">
        <v>7.3400000000000007E-2</v>
      </c>
      <c r="J1967" s="11">
        <f t="shared" si="30"/>
        <v>7.3400000000000007</v>
      </c>
    </row>
    <row r="1968" spans="1:10">
      <c r="A1968" s="22">
        <v>41072</v>
      </c>
      <c r="B1968" s="11" t="s">
        <v>20</v>
      </c>
      <c r="C1968" s="11">
        <v>-0.68552336800000002</v>
      </c>
      <c r="D1968" s="16">
        <v>1248787923</v>
      </c>
      <c r="E1968" s="16">
        <v>-156035.74679999999</v>
      </c>
      <c r="F1968" s="11">
        <v>-7.3137802770000002</v>
      </c>
      <c r="G1968" s="11">
        <v>-166472978.30000001</v>
      </c>
      <c r="H1968" s="11">
        <v>243828914.40000001</v>
      </c>
      <c r="I1968" s="11">
        <v>-6.3899999999999998E-2</v>
      </c>
      <c r="J1968" s="11">
        <f t="shared" si="30"/>
        <v>-6.39</v>
      </c>
    </row>
    <row r="1969" spans="1:10">
      <c r="A1969" s="22">
        <v>41072</v>
      </c>
      <c r="B1969" s="11" t="s">
        <v>23</v>
      </c>
      <c r="C1969" s="11">
        <v>5.0957952000000001E-2</v>
      </c>
      <c r="D1969" s="16">
        <v>0</v>
      </c>
      <c r="E1969" s="16">
        <v>-199430.84729999999</v>
      </c>
      <c r="F1969" s="11">
        <v>0.54366529500000005</v>
      </c>
      <c r="G1969" s="11">
        <v>-212770777.09999999</v>
      </c>
      <c r="H1969" s="11">
        <v>243828914.40000001</v>
      </c>
      <c r="I1969" s="11">
        <v>-8.1699999999999995E-2</v>
      </c>
      <c r="J1969" s="11">
        <f t="shared" si="30"/>
        <v>-8.17</v>
      </c>
    </row>
    <row r="1970" spans="1:10">
      <c r="A1970" s="22">
        <v>41072</v>
      </c>
      <c r="B1970" s="11" t="s">
        <v>30</v>
      </c>
      <c r="C1970" s="11">
        <v>6.2100000000000002E-2</v>
      </c>
      <c r="D1970" s="16">
        <v>0</v>
      </c>
      <c r="E1970" s="16">
        <v>12420</v>
      </c>
      <c r="F1970" s="11">
        <v>0.66253869099999996</v>
      </c>
      <c r="G1970" s="11">
        <v>13250773.83</v>
      </c>
      <c r="H1970" s="11">
        <v>243828914.40000001</v>
      </c>
      <c r="I1970" s="11">
        <v>5.0000000000000001E-3</v>
      </c>
      <c r="J1970" s="11">
        <f t="shared" si="30"/>
        <v>0.5</v>
      </c>
    </row>
    <row r="1971" spans="1:10">
      <c r="A1971" s="22">
        <v>41072</v>
      </c>
      <c r="B1971" s="11" t="s">
        <v>21</v>
      </c>
      <c r="C1971" s="11">
        <v>9.0694713999999996E-2</v>
      </c>
      <c r="D1971" s="16">
        <v>381000000</v>
      </c>
      <c r="E1971" s="16">
        <v>170803.71919999999</v>
      </c>
      <c r="F1971" s="11">
        <v>0.96761283600000003</v>
      </c>
      <c r="G1971" s="11">
        <v>182228780.40000001</v>
      </c>
      <c r="H1971" s="11">
        <v>243828914.40000001</v>
      </c>
      <c r="I1971" s="11">
        <v>7.0000000000000007E-2</v>
      </c>
      <c r="J1971" s="11">
        <f t="shared" si="30"/>
        <v>7.0000000000000009</v>
      </c>
    </row>
    <row r="1972" spans="1:10">
      <c r="A1972" s="22">
        <v>41072</v>
      </c>
      <c r="B1972" s="11" t="s">
        <v>24</v>
      </c>
      <c r="C1972" s="11">
        <v>0.168096</v>
      </c>
      <c r="D1972" s="16">
        <v>0</v>
      </c>
      <c r="E1972" s="16">
        <v>173138.88</v>
      </c>
      <c r="F1972" s="11">
        <v>1.7933994179999999</v>
      </c>
      <c r="G1972" s="11">
        <v>184720140.09999999</v>
      </c>
      <c r="H1972" s="11">
        <v>243828914.40000001</v>
      </c>
      <c r="I1972" s="11">
        <v>7.0999999999999994E-2</v>
      </c>
      <c r="J1972" s="11">
        <f t="shared" si="30"/>
        <v>7.1</v>
      </c>
    </row>
    <row r="1973" spans="1:10">
      <c r="A1973" s="22">
        <v>41071</v>
      </c>
      <c r="B1973" s="11" t="s">
        <v>20</v>
      </c>
      <c r="C1973" s="11">
        <v>-0.70840641900000001</v>
      </c>
      <c r="D1973" s="16">
        <v>1238631923</v>
      </c>
      <c r="E1973" s="16">
        <v>-165450.5631</v>
      </c>
      <c r="F1973" s="11">
        <v>-7.5117265379999996</v>
      </c>
      <c r="G1973" s="11">
        <v>-175438752.69999999</v>
      </c>
      <c r="H1973" s="11">
        <v>244078747</v>
      </c>
      <c r="I1973" s="11">
        <v>-6.7699999999999996E-2</v>
      </c>
      <c r="J1973" s="11">
        <f t="shared" si="30"/>
        <v>-6.77</v>
      </c>
    </row>
    <row r="1974" spans="1:10">
      <c r="A1974" s="22">
        <v>41071</v>
      </c>
      <c r="B1974" s="11" t="s">
        <v>23</v>
      </c>
      <c r="C1974" s="11">
        <v>5.0988165000000002E-2</v>
      </c>
      <c r="D1974" s="16">
        <v>0</v>
      </c>
      <c r="E1974" s="16">
        <v>-199477.07930000001</v>
      </c>
      <c r="F1974" s="11">
        <v>0.54066301800000005</v>
      </c>
      <c r="G1974" s="11">
        <v>-211519437.19999999</v>
      </c>
      <c r="H1974" s="11">
        <v>244078747</v>
      </c>
      <c r="I1974" s="11">
        <v>-8.1699999999999995E-2</v>
      </c>
      <c r="J1974" s="11">
        <f t="shared" si="30"/>
        <v>-8.17</v>
      </c>
    </row>
    <row r="1975" spans="1:10">
      <c r="A1975" s="22">
        <v>41071</v>
      </c>
      <c r="B1975" s="11" t="s">
        <v>30</v>
      </c>
      <c r="C1975" s="11">
        <v>6.9820999999999994E-2</v>
      </c>
      <c r="D1975" s="16">
        <v>0</v>
      </c>
      <c r="E1975" s="16">
        <v>13964.2</v>
      </c>
      <c r="F1975" s="11">
        <v>0.74036068099999996</v>
      </c>
      <c r="G1975" s="11">
        <v>14807213.609999999</v>
      </c>
      <c r="H1975" s="11">
        <v>244078747</v>
      </c>
      <c r="I1975" s="11">
        <v>5.7000000000000002E-3</v>
      </c>
      <c r="J1975" s="11">
        <f t="shared" si="30"/>
        <v>0.57000000000000006</v>
      </c>
    </row>
    <row r="1976" spans="1:10">
      <c r="A1976" s="22">
        <v>41071</v>
      </c>
      <c r="B1976" s="11" t="s">
        <v>21</v>
      </c>
      <c r="C1976" s="11">
        <v>8.6040709000000007E-2</v>
      </c>
      <c r="D1976" s="16">
        <v>356000000</v>
      </c>
      <c r="E1976" s="16">
        <v>148380.80300000001</v>
      </c>
      <c r="F1976" s="11">
        <v>0.91234954899999998</v>
      </c>
      <c r="G1976" s="11">
        <v>157338497.5</v>
      </c>
      <c r="H1976" s="11">
        <v>244078747</v>
      </c>
      <c r="I1976" s="11">
        <v>6.0699999999999997E-2</v>
      </c>
      <c r="J1976" s="11">
        <f t="shared" si="30"/>
        <v>6.0699999999999994</v>
      </c>
    </row>
    <row r="1977" spans="1:10">
      <c r="A1977" s="22">
        <v>41071</v>
      </c>
      <c r="B1977" s="11" t="s">
        <v>24</v>
      </c>
      <c r="C1977" s="11">
        <v>0.167236</v>
      </c>
      <c r="D1977" s="16">
        <v>0</v>
      </c>
      <c r="E1977" s="16">
        <v>172253.08</v>
      </c>
      <c r="F1977" s="11">
        <v>1.773319758</v>
      </c>
      <c r="G1977" s="11">
        <v>182651935</v>
      </c>
      <c r="H1977" s="11">
        <v>244078747</v>
      </c>
      <c r="I1977" s="11">
        <v>7.0499999999999993E-2</v>
      </c>
      <c r="J1977" s="11">
        <f t="shared" si="30"/>
        <v>7.0499999999999989</v>
      </c>
    </row>
    <row r="1978" spans="1:10">
      <c r="A1978" s="22">
        <v>41068</v>
      </c>
      <c r="B1978" s="11" t="s">
        <v>20</v>
      </c>
      <c r="C1978" s="11">
        <v>-0.68238367300000002</v>
      </c>
      <c r="D1978" s="16">
        <v>1238631923</v>
      </c>
      <c r="E1978" s="16">
        <v>-158342.32620000001</v>
      </c>
      <c r="F1978" s="11">
        <v>-7.2559825140000003</v>
      </c>
      <c r="G1978" s="11">
        <v>-168369964.80000001</v>
      </c>
      <c r="H1978" s="11">
        <v>244454311.40000001</v>
      </c>
      <c r="I1978" s="11">
        <v>-6.4699999999999994E-2</v>
      </c>
      <c r="J1978" s="11">
        <f t="shared" si="30"/>
        <v>-6.47</v>
      </c>
    </row>
    <row r="1979" spans="1:10">
      <c r="A1979" s="22">
        <v>41068</v>
      </c>
      <c r="B1979" s="11" t="s">
        <v>23</v>
      </c>
      <c r="C1979" s="11">
        <v>5.0970791000000001E-2</v>
      </c>
      <c r="D1979" s="16">
        <v>0</v>
      </c>
      <c r="E1979" s="16">
        <v>-199442.77040000001</v>
      </c>
      <c r="F1979" s="11">
        <v>0.54198712999999998</v>
      </c>
      <c r="G1979" s="11">
        <v>-212073253.19999999</v>
      </c>
      <c r="H1979" s="11">
        <v>244454311.40000001</v>
      </c>
      <c r="I1979" s="11">
        <v>-8.1500000000000003E-2</v>
      </c>
      <c r="J1979" s="11">
        <f t="shared" si="30"/>
        <v>-8.15</v>
      </c>
    </row>
    <row r="1980" spans="1:10">
      <c r="A1980" s="22">
        <v>41068</v>
      </c>
      <c r="B1980" s="11" t="s">
        <v>30</v>
      </c>
      <c r="C1980" s="11">
        <v>6.6944000000000004E-2</v>
      </c>
      <c r="D1980" s="16">
        <v>0</v>
      </c>
      <c r="E1980" s="16">
        <v>13388.8</v>
      </c>
      <c r="F1980" s="11">
        <v>0.71183487000000001</v>
      </c>
      <c r="G1980" s="11">
        <v>14236697.41</v>
      </c>
      <c r="H1980" s="11">
        <v>244454311.40000001</v>
      </c>
      <c r="I1980" s="11">
        <v>5.4000000000000003E-3</v>
      </c>
      <c r="J1980" s="11">
        <f t="shared" si="30"/>
        <v>0.54</v>
      </c>
    </row>
    <row r="1981" spans="1:10">
      <c r="A1981" s="22">
        <v>41068</v>
      </c>
      <c r="B1981" s="11" t="s">
        <v>21</v>
      </c>
      <c r="C1981" s="11">
        <v>9.0887144000000003E-2</v>
      </c>
      <c r="D1981" s="16">
        <v>356000000</v>
      </c>
      <c r="E1981" s="16">
        <v>157180.36660000001</v>
      </c>
      <c r="F1981" s="11">
        <v>0.96642923000000003</v>
      </c>
      <c r="G1981" s="11">
        <v>167134419.59999999</v>
      </c>
      <c r="H1981" s="11">
        <v>244454311.40000001</v>
      </c>
      <c r="I1981" s="11">
        <v>6.4199999999999993E-2</v>
      </c>
      <c r="J1981" s="11">
        <f t="shared" si="30"/>
        <v>6.419999999999999</v>
      </c>
    </row>
    <row r="1982" spans="1:10">
      <c r="A1982" s="22">
        <v>41068</v>
      </c>
      <c r="B1982" s="11" t="s">
        <v>24</v>
      </c>
      <c r="C1982" s="11">
        <v>0.16719999999999999</v>
      </c>
      <c r="D1982" s="16">
        <v>0</v>
      </c>
      <c r="E1982" s="16">
        <v>172216</v>
      </c>
      <c r="F1982" s="11">
        <v>1.7778858500000001</v>
      </c>
      <c r="G1982" s="11">
        <v>183122242.5</v>
      </c>
      <c r="H1982" s="11">
        <v>244454311.40000001</v>
      </c>
      <c r="I1982" s="11">
        <v>7.0400000000000004E-2</v>
      </c>
      <c r="J1982" s="11">
        <f t="shared" si="30"/>
        <v>7.04</v>
      </c>
    </row>
    <row r="1983" spans="1:10">
      <c r="A1983" s="22">
        <v>41067</v>
      </c>
      <c r="B1983" s="11" t="s">
        <v>20</v>
      </c>
      <c r="C1983" s="11">
        <v>-0.73400119500000005</v>
      </c>
      <c r="D1983" s="16">
        <v>1337386620</v>
      </c>
      <c r="E1983" s="16">
        <v>-190669.36979999999</v>
      </c>
      <c r="F1983" s="11">
        <v>-7.813010845</v>
      </c>
      <c r="G1983" s="11">
        <v>-202956325.40000001</v>
      </c>
      <c r="H1983" s="11">
        <v>243737394.30000001</v>
      </c>
      <c r="I1983" s="11">
        <v>-7.8200000000000006E-2</v>
      </c>
      <c r="J1983" s="11">
        <f t="shared" si="30"/>
        <v>-7.82</v>
      </c>
    </row>
    <row r="1984" spans="1:10">
      <c r="A1984" s="22">
        <v>41067</v>
      </c>
      <c r="B1984" s="11" t="s">
        <v>23</v>
      </c>
      <c r="C1984" s="11">
        <v>5.0995999E-2</v>
      </c>
      <c r="D1984" s="16">
        <v>0</v>
      </c>
      <c r="E1984" s="16">
        <v>-199481.39110000001</v>
      </c>
      <c r="F1984" s="11">
        <v>0.54282240400000004</v>
      </c>
      <c r="G1984" s="11">
        <v>-212336203.59999999</v>
      </c>
      <c r="H1984" s="11">
        <v>243737394.30000001</v>
      </c>
      <c r="I1984" s="11">
        <v>-8.1799999999999998E-2</v>
      </c>
      <c r="J1984" s="11">
        <f t="shared" si="30"/>
        <v>-8.18</v>
      </c>
    </row>
    <row r="1985" spans="1:10">
      <c r="A1985" s="22">
        <v>41067</v>
      </c>
      <c r="B1985" s="11" t="s">
        <v>30</v>
      </c>
      <c r="C1985" s="11">
        <v>6.5811999999999996E-2</v>
      </c>
      <c r="D1985" s="16">
        <v>0</v>
      </c>
      <c r="E1985" s="16">
        <v>13162.4</v>
      </c>
      <c r="F1985" s="11">
        <v>0.70053001699999995</v>
      </c>
      <c r="G1985" s="11">
        <v>14010600.34</v>
      </c>
      <c r="H1985" s="11">
        <v>243737394.30000001</v>
      </c>
      <c r="I1985" s="11">
        <v>5.4000000000000003E-3</v>
      </c>
      <c r="J1985" s="11">
        <f t="shared" si="30"/>
        <v>0.54</v>
      </c>
    </row>
    <row r="1986" spans="1:10">
      <c r="A1986" s="22">
        <v>41067</v>
      </c>
      <c r="B1986" s="11" t="s">
        <v>21</v>
      </c>
      <c r="C1986" s="11">
        <v>9.0238173000000005E-2</v>
      </c>
      <c r="D1986" s="16">
        <v>356000000</v>
      </c>
      <c r="E1986" s="16">
        <v>156011.9711</v>
      </c>
      <c r="F1986" s="11">
        <v>0.960532257</v>
      </c>
      <c r="G1986" s="11">
        <v>166065563.69999999</v>
      </c>
      <c r="H1986" s="11">
        <v>243737394.30000001</v>
      </c>
      <c r="I1986" s="11">
        <v>6.4000000000000001E-2</v>
      </c>
      <c r="J1986" s="11">
        <f t="shared" si="30"/>
        <v>6.4</v>
      </c>
    </row>
    <row r="1987" spans="1:10">
      <c r="A1987" s="22">
        <v>41067</v>
      </c>
      <c r="B1987" s="11" t="s">
        <v>24</v>
      </c>
      <c r="C1987" s="11">
        <v>0.16730200000000001</v>
      </c>
      <c r="D1987" s="16">
        <v>0</v>
      </c>
      <c r="E1987" s="16">
        <v>172321.06</v>
      </c>
      <c r="F1987" s="11">
        <v>1.7808313520000001</v>
      </c>
      <c r="G1987" s="11">
        <v>183425629.30000001</v>
      </c>
      <c r="H1987" s="11">
        <v>243737394.30000001</v>
      </c>
      <c r="I1987" s="11">
        <v>7.0599999999999996E-2</v>
      </c>
      <c r="J1987" s="11">
        <f t="shared" ref="J1987:J2050" si="31">I1987*100</f>
        <v>7.06</v>
      </c>
    </row>
    <row r="1988" spans="1:10">
      <c r="A1988" s="22">
        <v>41066</v>
      </c>
      <c r="B1988" s="11" t="s">
        <v>20</v>
      </c>
      <c r="C1988" s="11">
        <v>-0.65981915300000005</v>
      </c>
      <c r="D1988" s="16">
        <v>1337386620</v>
      </c>
      <c r="E1988" s="16">
        <v>-175191.06400000001</v>
      </c>
      <c r="F1988" s="11">
        <v>-7.0233593689999996</v>
      </c>
      <c r="G1988" s="11">
        <v>-186479855.09999999</v>
      </c>
      <c r="H1988" s="11">
        <v>241644410.69999999</v>
      </c>
      <c r="I1988" s="11">
        <v>-7.2400000000000006E-2</v>
      </c>
      <c r="J1988" s="11">
        <f t="shared" si="31"/>
        <v>-7.24</v>
      </c>
    </row>
    <row r="1989" spans="1:10">
      <c r="A1989" s="22">
        <v>41066</v>
      </c>
      <c r="B1989" s="11" t="s">
        <v>23</v>
      </c>
      <c r="C1989" s="11">
        <v>5.0994340999999999E-2</v>
      </c>
      <c r="D1989" s="16">
        <v>0</v>
      </c>
      <c r="E1989" s="16">
        <v>-199389.98209999999</v>
      </c>
      <c r="F1989" s="11">
        <v>0.54280264700000003</v>
      </c>
      <c r="G1989" s="11">
        <v>-212238079.5</v>
      </c>
      <c r="H1989" s="11">
        <v>241644410.69999999</v>
      </c>
      <c r="I1989" s="11">
        <v>-8.2500000000000004E-2</v>
      </c>
      <c r="J1989" s="11">
        <f t="shared" si="31"/>
        <v>-8.25</v>
      </c>
    </row>
    <row r="1990" spans="1:10">
      <c r="A1990" s="22">
        <v>41066</v>
      </c>
      <c r="B1990" s="11" t="s">
        <v>30</v>
      </c>
      <c r="C1990" s="11">
        <v>6.2224000000000002E-2</v>
      </c>
      <c r="D1990" s="16">
        <v>0</v>
      </c>
      <c r="E1990" s="16">
        <v>12444.8</v>
      </c>
      <c r="F1990" s="11">
        <v>0.66233529499999999</v>
      </c>
      <c r="G1990" s="11">
        <v>13246705.9</v>
      </c>
      <c r="H1990" s="11">
        <v>241644410.69999999</v>
      </c>
      <c r="I1990" s="11">
        <v>5.1000000000000004E-3</v>
      </c>
      <c r="J1990" s="11">
        <f t="shared" si="31"/>
        <v>0.51</v>
      </c>
    </row>
    <row r="1991" spans="1:10">
      <c r="A1991" s="22">
        <v>41066</v>
      </c>
      <c r="B1991" s="11" t="s">
        <v>21</v>
      </c>
      <c r="C1991" s="11">
        <v>9.1700312000000006E-2</v>
      </c>
      <c r="D1991" s="16">
        <v>356000000</v>
      </c>
      <c r="E1991" s="16">
        <v>158845.18410000001</v>
      </c>
      <c r="F1991" s="11">
        <v>0.97609207399999998</v>
      </c>
      <c r="G1991" s="11">
        <v>169080695.30000001</v>
      </c>
      <c r="H1991" s="11">
        <v>241644410.69999999</v>
      </c>
      <c r="I1991" s="11">
        <v>6.5699999999999995E-2</v>
      </c>
      <c r="J1991" s="11">
        <f t="shared" si="31"/>
        <v>6.5699999999999994</v>
      </c>
    </row>
    <row r="1992" spans="1:10">
      <c r="A1992" s="22">
        <v>41066</v>
      </c>
      <c r="B1992" s="11" t="s">
        <v>24</v>
      </c>
      <c r="C1992" s="11">
        <v>0.169848</v>
      </c>
      <c r="D1992" s="16">
        <v>0</v>
      </c>
      <c r="E1992" s="16">
        <v>174943.44</v>
      </c>
      <c r="F1992" s="11">
        <v>1.807925</v>
      </c>
      <c r="G1992" s="11">
        <v>186216275</v>
      </c>
      <c r="H1992" s="11">
        <v>241644410.69999999</v>
      </c>
      <c r="I1992" s="11">
        <v>7.2300000000000003E-2</v>
      </c>
      <c r="J1992" s="11">
        <f t="shared" si="31"/>
        <v>7.23</v>
      </c>
    </row>
    <row r="1993" spans="1:10">
      <c r="A1993" s="22">
        <v>41065</v>
      </c>
      <c r="B1993" s="11" t="s">
        <v>20</v>
      </c>
      <c r="C1993" s="11">
        <v>-0.67380077900000002</v>
      </c>
      <c r="D1993" s="16">
        <v>1317386620</v>
      </c>
      <c r="E1993" s="16">
        <v>-181205.42319999999</v>
      </c>
      <c r="F1993" s="11">
        <v>-7.1854660160000003</v>
      </c>
      <c r="G1993" s="11">
        <v>-193238929.19999999</v>
      </c>
      <c r="H1993" s="11">
        <v>243478649.5</v>
      </c>
      <c r="I1993" s="11">
        <v>-7.4399999999999994E-2</v>
      </c>
      <c r="J1993" s="11">
        <f t="shared" si="31"/>
        <v>-7.4399999999999995</v>
      </c>
    </row>
    <row r="1994" spans="1:10">
      <c r="A1994" s="22">
        <v>41065</v>
      </c>
      <c r="B1994" s="11" t="s">
        <v>23</v>
      </c>
      <c r="C1994" s="11">
        <v>5.1058320999999997E-2</v>
      </c>
      <c r="D1994" s="16">
        <v>0</v>
      </c>
      <c r="E1994" s="16">
        <v>-199521.25750000001</v>
      </c>
      <c r="F1994" s="11">
        <v>0.54449006600000005</v>
      </c>
      <c r="G1994" s="11">
        <v>-212771083.09999999</v>
      </c>
      <c r="H1994" s="11">
        <v>243478649.5</v>
      </c>
      <c r="I1994" s="11">
        <v>-8.1900000000000001E-2</v>
      </c>
      <c r="J1994" s="11">
        <f t="shared" si="31"/>
        <v>-8.19</v>
      </c>
    </row>
    <row r="1995" spans="1:10">
      <c r="A1995" s="22">
        <v>41065</v>
      </c>
      <c r="B1995" s="11" t="s">
        <v>30</v>
      </c>
      <c r="C1995" s="11">
        <v>6.9754999999999998E-2</v>
      </c>
      <c r="D1995" s="16">
        <v>0</v>
      </c>
      <c r="E1995" s="16">
        <v>13951</v>
      </c>
      <c r="F1995" s="11">
        <v>0.74387296300000005</v>
      </c>
      <c r="G1995" s="11">
        <v>14877459.26</v>
      </c>
      <c r="H1995" s="11">
        <v>243478649.5</v>
      </c>
      <c r="I1995" s="11">
        <v>5.7000000000000002E-3</v>
      </c>
      <c r="J1995" s="11">
        <f t="shared" si="31"/>
        <v>0.57000000000000006</v>
      </c>
    </row>
    <row r="1996" spans="1:10">
      <c r="A1996" s="22">
        <v>41065</v>
      </c>
      <c r="B1996" s="11" t="s">
        <v>21</v>
      </c>
      <c r="C1996" s="11">
        <v>8.7226644000000006E-2</v>
      </c>
      <c r="D1996" s="16">
        <v>450000000</v>
      </c>
      <c r="E1996" s="16">
        <v>181155.34529999999</v>
      </c>
      <c r="F1996" s="11">
        <v>0.93019198800000003</v>
      </c>
      <c r="G1996" s="11">
        <v>193185525.69999999</v>
      </c>
      <c r="H1996" s="11">
        <v>243478649.5</v>
      </c>
      <c r="I1996" s="11">
        <v>7.4399999999999994E-2</v>
      </c>
      <c r="J1996" s="11">
        <f t="shared" si="31"/>
        <v>7.4399999999999995</v>
      </c>
    </row>
    <row r="1997" spans="1:10">
      <c r="A1997" s="22">
        <v>41065</v>
      </c>
      <c r="B1997" s="11" t="s">
        <v>24</v>
      </c>
      <c r="C1997" s="11">
        <v>0.17070099999999999</v>
      </c>
      <c r="D1997" s="16">
        <v>0</v>
      </c>
      <c r="E1997" s="16">
        <v>209962.23</v>
      </c>
      <c r="F1997" s="11">
        <v>1.8203692730000001</v>
      </c>
      <c r="G1997" s="11">
        <v>223905420.59999999</v>
      </c>
      <c r="H1997" s="11">
        <v>243478649.5</v>
      </c>
      <c r="I1997" s="11">
        <v>8.6199999999999999E-2</v>
      </c>
      <c r="J1997" s="11">
        <f t="shared" si="31"/>
        <v>8.6199999999999992</v>
      </c>
    </row>
    <row r="1998" spans="1:10">
      <c r="A1998" s="22">
        <v>41064</v>
      </c>
      <c r="B1998" s="11" t="s">
        <v>20</v>
      </c>
      <c r="C1998" s="11">
        <v>-0.66320593100000003</v>
      </c>
      <c r="D1998" s="16">
        <v>1289037120</v>
      </c>
      <c r="E1998" s="16">
        <v>-183487.91200000001</v>
      </c>
      <c r="F1998" s="11">
        <v>-7.052954078</v>
      </c>
      <c r="G1998" s="11">
        <v>-195132726.80000001</v>
      </c>
      <c r="H1998" s="11">
        <v>243399422.09999999</v>
      </c>
      <c r="I1998" s="11">
        <v>-7.5300000000000006E-2</v>
      </c>
      <c r="J1998" s="11">
        <f t="shared" si="31"/>
        <v>-7.53</v>
      </c>
    </row>
    <row r="1999" spans="1:10">
      <c r="A1999" s="22">
        <v>41064</v>
      </c>
      <c r="B1999" s="11" t="s">
        <v>23</v>
      </c>
      <c r="C1999" s="11">
        <v>5.1008860000000003E-2</v>
      </c>
      <c r="D1999" s="16">
        <v>0</v>
      </c>
      <c r="E1999" s="16">
        <v>-199459.32060000001</v>
      </c>
      <c r="F1999" s="11">
        <v>0.54246068999999997</v>
      </c>
      <c r="G1999" s="11">
        <v>-212117739.40000001</v>
      </c>
      <c r="H1999" s="11">
        <v>243399422.09999999</v>
      </c>
      <c r="I1999" s="11">
        <v>-8.1900000000000001E-2</v>
      </c>
      <c r="J1999" s="11">
        <f t="shared" si="31"/>
        <v>-8.19</v>
      </c>
    </row>
    <row r="2000" spans="1:10">
      <c r="A2000" s="22">
        <v>41064</v>
      </c>
      <c r="B2000" s="11" t="s">
        <v>30</v>
      </c>
      <c r="C2000" s="11">
        <v>6.9648000000000002E-2</v>
      </c>
      <c r="D2000" s="16">
        <v>0</v>
      </c>
      <c r="E2000" s="16">
        <v>13929.6</v>
      </c>
      <c r="F2000" s="11">
        <v>0.74068117099999997</v>
      </c>
      <c r="G2000" s="11">
        <v>14813623.42</v>
      </c>
      <c r="H2000" s="11">
        <v>243399422.09999999</v>
      </c>
      <c r="I2000" s="11">
        <v>5.7000000000000002E-3</v>
      </c>
      <c r="J2000" s="11">
        <f t="shared" si="31"/>
        <v>0.57000000000000006</v>
      </c>
    </row>
    <row r="2001" spans="1:10">
      <c r="A2001" s="22">
        <v>41064</v>
      </c>
      <c r="B2001" s="11" t="s">
        <v>21</v>
      </c>
      <c r="C2001" s="11">
        <v>8.2005069999999999E-2</v>
      </c>
      <c r="D2001" s="16">
        <v>444000000</v>
      </c>
      <c r="E2001" s="16">
        <v>154432.68799999999</v>
      </c>
      <c r="F2001" s="11">
        <v>0.87209411999999997</v>
      </c>
      <c r="G2001" s="11">
        <v>164233551.80000001</v>
      </c>
      <c r="H2001" s="11">
        <v>243399422.09999999</v>
      </c>
      <c r="I2001" s="11">
        <v>6.3399999999999998E-2</v>
      </c>
      <c r="J2001" s="11">
        <f t="shared" si="31"/>
        <v>6.34</v>
      </c>
    </row>
    <row r="2002" spans="1:10">
      <c r="A2002" s="22">
        <v>41064</v>
      </c>
      <c r="B2002" s="11" t="s">
        <v>24</v>
      </c>
      <c r="C2002" s="11">
        <v>0.17177799999999999</v>
      </c>
      <c r="D2002" s="16">
        <v>0</v>
      </c>
      <c r="E2002" s="16">
        <v>211286.94</v>
      </c>
      <c r="F2002" s="11">
        <v>1.8267966090000001</v>
      </c>
      <c r="G2002" s="11">
        <v>224695982.90000001</v>
      </c>
      <c r="H2002" s="11">
        <v>243399422.09999999</v>
      </c>
      <c r="I2002" s="11">
        <v>8.6800000000000002E-2</v>
      </c>
      <c r="J2002" s="11">
        <f t="shared" si="31"/>
        <v>8.68</v>
      </c>
    </row>
    <row r="2003" spans="1:10">
      <c r="A2003" s="22">
        <v>41061</v>
      </c>
      <c r="B2003" s="11" t="s">
        <v>20</v>
      </c>
      <c r="C2003" s="11">
        <v>-0.79417455100000001</v>
      </c>
      <c r="D2003" s="16">
        <v>1289037120</v>
      </c>
      <c r="E2003" s="16">
        <v>-217339.0471</v>
      </c>
      <c r="F2003" s="11">
        <v>-8.3956611270000003</v>
      </c>
      <c r="G2003" s="11">
        <v>-229761201.30000001</v>
      </c>
      <c r="H2003" s="11">
        <v>241584428.59999999</v>
      </c>
      <c r="I2003" s="11">
        <v>-8.9899999999999994E-2</v>
      </c>
      <c r="J2003" s="11">
        <f t="shared" si="31"/>
        <v>-8.99</v>
      </c>
    </row>
    <row r="2004" spans="1:10">
      <c r="A2004" s="22">
        <v>41061</v>
      </c>
      <c r="B2004" s="11" t="s">
        <v>23</v>
      </c>
      <c r="C2004" s="11">
        <v>5.1114728999999998E-2</v>
      </c>
      <c r="D2004" s="16">
        <v>0</v>
      </c>
      <c r="E2004" s="16">
        <v>-199598.74359999999</v>
      </c>
      <c r="F2004" s="11">
        <v>0.54036224499999996</v>
      </c>
      <c r="G2004" s="11">
        <v>-211006939.30000001</v>
      </c>
      <c r="H2004" s="11">
        <v>241584428.59999999</v>
      </c>
      <c r="I2004" s="11">
        <v>-8.2600000000000007E-2</v>
      </c>
      <c r="J2004" s="11">
        <f t="shared" si="31"/>
        <v>-8.2600000000000016</v>
      </c>
    </row>
    <row r="2005" spans="1:10">
      <c r="A2005" s="22">
        <v>41061</v>
      </c>
      <c r="B2005" s="11" t="s">
        <v>30</v>
      </c>
      <c r="C2005" s="11">
        <v>7.2304999999999994E-2</v>
      </c>
      <c r="D2005" s="16">
        <v>0</v>
      </c>
      <c r="E2005" s="16">
        <v>14461</v>
      </c>
      <c r="F2005" s="11">
        <v>0.76437639199999996</v>
      </c>
      <c r="G2005" s="11">
        <v>15287527.84</v>
      </c>
      <c r="H2005" s="11">
        <v>241584428.59999999</v>
      </c>
      <c r="I2005" s="11">
        <v>5.8999999999999999E-3</v>
      </c>
      <c r="J2005" s="11">
        <f t="shared" si="31"/>
        <v>0.59</v>
      </c>
    </row>
    <row r="2006" spans="1:10">
      <c r="A2006" s="22">
        <v>41061</v>
      </c>
      <c r="B2006" s="11" t="s">
        <v>21</v>
      </c>
      <c r="C2006" s="11">
        <v>6.5297302000000002E-2</v>
      </c>
      <c r="D2006" s="16">
        <v>394000000</v>
      </c>
      <c r="E2006" s="16">
        <v>92680.834400000007</v>
      </c>
      <c r="F2006" s="11">
        <v>0.69029411699999998</v>
      </c>
      <c r="G2006" s="11">
        <v>97978067.609999999</v>
      </c>
      <c r="H2006" s="11">
        <v>241584428.59999999</v>
      </c>
      <c r="I2006" s="11">
        <v>3.8300000000000001E-2</v>
      </c>
      <c r="J2006" s="11">
        <f t="shared" si="31"/>
        <v>3.83</v>
      </c>
    </row>
    <row r="2007" spans="1:10">
      <c r="A2007" s="22">
        <v>41061</v>
      </c>
      <c r="B2007" s="11" t="s">
        <v>24</v>
      </c>
      <c r="C2007" s="11">
        <v>0.16866900000000001</v>
      </c>
      <c r="D2007" s="16">
        <v>0</v>
      </c>
      <c r="E2007" s="16">
        <v>207462.87</v>
      </c>
      <c r="F2007" s="11">
        <v>1.783093861</v>
      </c>
      <c r="G2007" s="11">
        <v>219320544.90000001</v>
      </c>
      <c r="H2007" s="11">
        <v>241584428.59999999</v>
      </c>
      <c r="I2007" s="11">
        <v>8.5800000000000001E-2</v>
      </c>
      <c r="J2007" s="11">
        <f t="shared" si="31"/>
        <v>8.58</v>
      </c>
    </row>
    <row r="2008" spans="1:10">
      <c r="A2008" s="22">
        <v>41060</v>
      </c>
      <c r="B2008" s="11" t="s">
        <v>20</v>
      </c>
      <c r="C2008" s="11">
        <v>-0.92743355199999999</v>
      </c>
      <c r="D2008" s="16">
        <v>1289037120</v>
      </c>
      <c r="E2008" s="16">
        <v>-233727.24969999999</v>
      </c>
      <c r="F2008" s="11">
        <v>-9.8988559239999994</v>
      </c>
      <c r="G2008" s="11">
        <v>-249466106.30000001</v>
      </c>
      <c r="H2008" s="11">
        <v>242139325.5</v>
      </c>
      <c r="I2008" s="11">
        <v>-9.6500000000000002E-2</v>
      </c>
      <c r="J2008" s="11">
        <f t="shared" si="31"/>
        <v>-9.65</v>
      </c>
    </row>
    <row r="2009" spans="1:10">
      <c r="A2009" s="22">
        <v>41060</v>
      </c>
      <c r="B2009" s="11" t="s">
        <v>23</v>
      </c>
      <c r="C2009" s="11">
        <v>5.1154102E-2</v>
      </c>
      <c r="D2009" s="16">
        <v>0</v>
      </c>
      <c r="E2009" s="16">
        <v>-199618.87179999999</v>
      </c>
      <c r="F2009" s="11">
        <v>0.54598745599999998</v>
      </c>
      <c r="G2009" s="11">
        <v>-213060919.30000001</v>
      </c>
      <c r="H2009" s="11">
        <v>242139325.5</v>
      </c>
      <c r="I2009" s="11">
        <v>-8.2400000000000001E-2</v>
      </c>
      <c r="J2009" s="11">
        <f t="shared" si="31"/>
        <v>-8.24</v>
      </c>
    </row>
    <row r="2010" spans="1:10">
      <c r="A2010" s="22">
        <v>41060</v>
      </c>
      <c r="B2010" s="11" t="s">
        <v>30</v>
      </c>
      <c r="C2010" s="11">
        <v>6.7804000000000003E-2</v>
      </c>
      <c r="D2010" s="16">
        <v>0</v>
      </c>
      <c r="E2010" s="16">
        <v>13560.8</v>
      </c>
      <c r="F2010" s="11">
        <v>0.72369823799999999</v>
      </c>
      <c r="G2010" s="11">
        <v>14473964.75</v>
      </c>
      <c r="H2010" s="11">
        <v>242139325.5</v>
      </c>
      <c r="I2010" s="11">
        <v>5.5999999999999999E-3</v>
      </c>
      <c r="J2010" s="11">
        <f t="shared" si="31"/>
        <v>0.55999999999999994</v>
      </c>
    </row>
    <row r="2011" spans="1:10">
      <c r="A2011" s="22">
        <v>41060</v>
      </c>
      <c r="B2011" s="11" t="s">
        <v>21</v>
      </c>
      <c r="C2011" s="11">
        <v>7.8806441000000005E-2</v>
      </c>
      <c r="D2011" s="16">
        <v>394000000</v>
      </c>
      <c r="E2011" s="16">
        <v>120249.14569999999</v>
      </c>
      <c r="F2011" s="11">
        <v>0.84113153299999999</v>
      </c>
      <c r="G2011" s="11">
        <v>128346550.09999999</v>
      </c>
      <c r="H2011" s="11">
        <v>242139325.5</v>
      </c>
      <c r="I2011" s="11">
        <v>4.9599999999999998E-2</v>
      </c>
      <c r="J2011" s="11">
        <f t="shared" si="31"/>
        <v>4.96</v>
      </c>
    </row>
    <row r="2012" spans="1:10">
      <c r="A2012" s="22">
        <v>41060</v>
      </c>
      <c r="B2012" s="11" t="s">
        <v>24</v>
      </c>
      <c r="C2012" s="11">
        <v>0.16787199999999999</v>
      </c>
      <c r="D2012" s="16">
        <v>0</v>
      </c>
      <c r="E2012" s="16">
        <v>206482.56</v>
      </c>
      <c r="F2012" s="11">
        <v>1.7917625880000001</v>
      </c>
      <c r="G2012" s="11">
        <v>220386798.40000001</v>
      </c>
      <c r="H2012" s="11">
        <v>242139325.5</v>
      </c>
      <c r="I2012" s="11">
        <v>8.5199999999999998E-2</v>
      </c>
      <c r="J2012" s="11">
        <f t="shared" si="31"/>
        <v>8.52</v>
      </c>
    </row>
    <row r="2013" spans="1:10">
      <c r="A2013" s="22">
        <v>41059</v>
      </c>
      <c r="B2013" s="11" t="s">
        <v>20</v>
      </c>
      <c r="C2013" s="11">
        <v>-0.82589276199999995</v>
      </c>
      <c r="D2013" s="16">
        <v>1289037120</v>
      </c>
      <c r="E2013" s="16">
        <v>-212421.8296</v>
      </c>
      <c r="F2013" s="11">
        <v>-8.8450374840000006</v>
      </c>
      <c r="G2013" s="11">
        <v>-227496732.19999999</v>
      </c>
      <c r="H2013" s="11">
        <v>239948382.40000001</v>
      </c>
      <c r="I2013" s="11">
        <v>-8.8499999999999995E-2</v>
      </c>
      <c r="J2013" s="11">
        <f t="shared" si="31"/>
        <v>-8.85</v>
      </c>
    </row>
    <row r="2014" spans="1:10">
      <c r="A2014" s="22">
        <v>41059</v>
      </c>
      <c r="B2014" s="11" t="s">
        <v>23</v>
      </c>
      <c r="C2014" s="11">
        <v>5.1159311999999998E-2</v>
      </c>
      <c r="D2014" s="16">
        <v>0</v>
      </c>
      <c r="E2014" s="16">
        <v>-199542.61989999999</v>
      </c>
      <c r="F2014" s="11">
        <v>0.54789925900000003</v>
      </c>
      <c r="G2014" s="11">
        <v>-213703525.90000001</v>
      </c>
      <c r="H2014" s="11">
        <v>239948382.40000001</v>
      </c>
      <c r="I2014" s="11">
        <v>-8.3099999999999993E-2</v>
      </c>
      <c r="J2014" s="11">
        <f t="shared" si="31"/>
        <v>-8.3099999999999987</v>
      </c>
    </row>
    <row r="2015" spans="1:10">
      <c r="A2015" s="22">
        <v>41059</v>
      </c>
      <c r="B2015" s="11" t="s">
        <v>30</v>
      </c>
      <c r="C2015" s="11">
        <v>6.6840999999999998E-2</v>
      </c>
      <c r="D2015" s="16">
        <v>0</v>
      </c>
      <c r="E2015" s="16">
        <v>13368.2</v>
      </c>
      <c r="F2015" s="11">
        <v>0.71584493500000002</v>
      </c>
      <c r="G2015" s="11">
        <v>14316898.699999999</v>
      </c>
      <c r="H2015" s="11">
        <v>239948382.40000001</v>
      </c>
      <c r="I2015" s="11">
        <v>5.4999999999999997E-3</v>
      </c>
      <c r="J2015" s="11">
        <f t="shared" si="31"/>
        <v>0.54999999999999993</v>
      </c>
    </row>
    <row r="2016" spans="1:10">
      <c r="A2016" s="22">
        <v>41059</v>
      </c>
      <c r="B2016" s="11" t="s">
        <v>21</v>
      </c>
      <c r="C2016" s="11">
        <v>8.3332280999999994E-2</v>
      </c>
      <c r="D2016" s="16">
        <v>444000000</v>
      </c>
      <c r="E2016" s="16">
        <v>145345.7831</v>
      </c>
      <c r="F2016" s="11">
        <v>0.89246108300000004</v>
      </c>
      <c r="G2016" s="11">
        <v>155660511.69999999</v>
      </c>
      <c r="H2016" s="11">
        <v>239948382.40000001</v>
      </c>
      <c r="I2016" s="11">
        <v>6.0499999999999998E-2</v>
      </c>
      <c r="J2016" s="11">
        <f t="shared" si="31"/>
        <v>6.05</v>
      </c>
    </row>
    <row r="2017" spans="1:10">
      <c r="A2017" s="22">
        <v>41059</v>
      </c>
      <c r="B2017" s="11" t="s">
        <v>24</v>
      </c>
      <c r="C2017" s="11">
        <v>0.165376</v>
      </c>
      <c r="D2017" s="16">
        <v>0</v>
      </c>
      <c r="E2017" s="16">
        <v>236487.67999999999</v>
      </c>
      <c r="F2017" s="11">
        <v>1.771122095</v>
      </c>
      <c r="G2017" s="11">
        <v>253270459.59999999</v>
      </c>
      <c r="H2017" s="11">
        <v>239948382.40000001</v>
      </c>
      <c r="I2017" s="11">
        <v>9.8500000000000004E-2</v>
      </c>
      <c r="J2017" s="11">
        <f t="shared" si="31"/>
        <v>9.85</v>
      </c>
    </row>
    <row r="2018" spans="1:10">
      <c r="A2018" s="22">
        <v>41058</v>
      </c>
      <c r="B2018" s="11" t="s">
        <v>20</v>
      </c>
      <c r="C2018" s="11">
        <v>-0.77418331299999998</v>
      </c>
      <c r="D2018" s="16">
        <v>1256206370</v>
      </c>
      <c r="E2018" s="16">
        <v>-200489.2928</v>
      </c>
      <c r="F2018" s="11">
        <v>-8.3692587130000007</v>
      </c>
      <c r="G2018" s="11">
        <v>-216737655.30000001</v>
      </c>
      <c r="H2018" s="11">
        <v>239427140.5</v>
      </c>
      <c r="I2018" s="11">
        <v>-8.3699999999999997E-2</v>
      </c>
      <c r="J2018" s="11">
        <f t="shared" si="31"/>
        <v>-8.3699999999999992</v>
      </c>
    </row>
    <row r="2019" spans="1:10">
      <c r="A2019" s="22">
        <v>41058</v>
      </c>
      <c r="B2019" s="11" t="s">
        <v>23</v>
      </c>
      <c r="C2019" s="11">
        <v>5.1160969000000001E-2</v>
      </c>
      <c r="D2019" s="16">
        <v>0</v>
      </c>
      <c r="E2019" s="16">
        <v>-199642.6152</v>
      </c>
      <c r="F2019" s="11">
        <v>0.55307235200000004</v>
      </c>
      <c r="G2019" s="11">
        <v>-215822360</v>
      </c>
      <c r="H2019" s="11">
        <v>239427140.5</v>
      </c>
      <c r="I2019" s="11">
        <v>-8.3299999999999999E-2</v>
      </c>
      <c r="J2019" s="11">
        <f t="shared" si="31"/>
        <v>-8.33</v>
      </c>
    </row>
    <row r="2020" spans="1:10">
      <c r="A2020" s="22">
        <v>41058</v>
      </c>
      <c r="B2020" s="11" t="s">
        <v>30</v>
      </c>
      <c r="C2020" s="11">
        <v>5.6004999999999999E-2</v>
      </c>
      <c r="D2020" s="16">
        <v>0</v>
      </c>
      <c r="E2020" s="16">
        <v>11201</v>
      </c>
      <c r="F2020" s="11">
        <v>0.60543843600000002</v>
      </c>
      <c r="G2020" s="11">
        <v>12108768.720000001</v>
      </c>
      <c r="H2020" s="11">
        <v>239427140.5</v>
      </c>
      <c r="I2020" s="11">
        <v>4.5999999999999999E-3</v>
      </c>
      <c r="J2020" s="11">
        <f t="shared" si="31"/>
        <v>0.45999999999999996</v>
      </c>
    </row>
    <row r="2021" spans="1:10">
      <c r="A2021" s="22">
        <v>41058</v>
      </c>
      <c r="B2021" s="11" t="s">
        <v>21</v>
      </c>
      <c r="C2021" s="11">
        <v>9.3225911999999994E-2</v>
      </c>
      <c r="D2021" s="16">
        <v>444000000</v>
      </c>
      <c r="E2021" s="16">
        <v>171210.29259999999</v>
      </c>
      <c r="F2021" s="11">
        <v>1.0078127020000001</v>
      </c>
      <c r="G2021" s="11">
        <v>185085781.19999999</v>
      </c>
      <c r="H2021" s="11">
        <v>239427140.5</v>
      </c>
      <c r="I2021" s="11">
        <v>7.1499999999999994E-2</v>
      </c>
      <c r="J2021" s="11">
        <f t="shared" si="31"/>
        <v>7.1499999999999995</v>
      </c>
    </row>
    <row r="2022" spans="1:10">
      <c r="A2022" s="22">
        <v>41058</v>
      </c>
      <c r="B2022" s="11" t="s">
        <v>24</v>
      </c>
      <c r="C2022" s="11">
        <v>0.16477600000000001</v>
      </c>
      <c r="D2022" s="16">
        <v>0</v>
      </c>
      <c r="E2022" s="16">
        <v>235629.68</v>
      </c>
      <c r="F2022" s="11">
        <v>1.7813003080000001</v>
      </c>
      <c r="G2022" s="11">
        <v>254725944</v>
      </c>
      <c r="H2022" s="11">
        <v>239427140.5</v>
      </c>
      <c r="I2022" s="11">
        <v>9.8400000000000001E-2</v>
      </c>
      <c r="J2022" s="11">
        <f t="shared" si="31"/>
        <v>9.84</v>
      </c>
    </row>
    <row r="2023" spans="1:10">
      <c r="A2023" s="22">
        <v>41054</v>
      </c>
      <c r="B2023" s="11" t="s">
        <v>20</v>
      </c>
      <c r="C2023" s="11">
        <v>-0.78400329199999996</v>
      </c>
      <c r="D2023" s="16">
        <v>1291206370</v>
      </c>
      <c r="E2023" s="16">
        <v>-202141.35800000001</v>
      </c>
      <c r="F2023" s="11">
        <v>-8.481234336</v>
      </c>
      <c r="G2023" s="11">
        <v>-218673600.5</v>
      </c>
      <c r="H2023" s="11">
        <v>238927046</v>
      </c>
      <c r="I2023" s="11">
        <v>-8.4599999999999995E-2</v>
      </c>
      <c r="J2023" s="11">
        <f t="shared" si="31"/>
        <v>-8.4599999999999991</v>
      </c>
    </row>
    <row r="2024" spans="1:10">
      <c r="A2024" s="22">
        <v>41054</v>
      </c>
      <c r="B2024" s="11" t="s">
        <v>23</v>
      </c>
      <c r="C2024" s="11">
        <v>5.1189494000000002E-2</v>
      </c>
      <c r="D2024" s="16">
        <v>0</v>
      </c>
      <c r="E2024" s="16">
        <v>-199542.7965</v>
      </c>
      <c r="F2024" s="11">
        <v>0.55376055000000002</v>
      </c>
      <c r="G2024" s="11">
        <v>-215862514.19999999</v>
      </c>
      <c r="H2024" s="11">
        <v>238927046</v>
      </c>
      <c r="I2024" s="11">
        <v>-8.3500000000000005E-2</v>
      </c>
      <c r="J2024" s="11">
        <f t="shared" si="31"/>
        <v>-8.35</v>
      </c>
    </row>
    <row r="2025" spans="1:10">
      <c r="A2025" s="22">
        <v>41054</v>
      </c>
      <c r="B2025" s="11" t="s">
        <v>30</v>
      </c>
      <c r="C2025" s="11">
        <v>5.3831999999999998E-2</v>
      </c>
      <c r="D2025" s="16">
        <v>0</v>
      </c>
      <c r="E2025" s="16">
        <v>10766.4</v>
      </c>
      <c r="F2025" s="11">
        <v>0.582346798</v>
      </c>
      <c r="G2025" s="11">
        <v>11646935.960000001</v>
      </c>
      <c r="H2025" s="11">
        <v>238927046</v>
      </c>
      <c r="I2025" s="11">
        <v>4.4999999999999997E-3</v>
      </c>
      <c r="J2025" s="11">
        <f t="shared" si="31"/>
        <v>0.44999999999999996</v>
      </c>
    </row>
    <row r="2026" spans="1:10">
      <c r="A2026" s="22">
        <v>41054</v>
      </c>
      <c r="B2026" s="11" t="s">
        <v>21</v>
      </c>
      <c r="C2026" s="11">
        <v>9.2748441000000001E-2</v>
      </c>
      <c r="D2026" s="16">
        <v>444000000</v>
      </c>
      <c r="E2026" s="16">
        <v>170308.96840000001</v>
      </c>
      <c r="F2026" s="11">
        <v>1.003339234</v>
      </c>
      <c r="G2026" s="11">
        <v>184237781.30000001</v>
      </c>
      <c r="H2026" s="11">
        <v>238927046</v>
      </c>
      <c r="I2026" s="11">
        <v>7.1199999999999999E-2</v>
      </c>
      <c r="J2026" s="11">
        <f t="shared" si="31"/>
        <v>7.12</v>
      </c>
    </row>
    <row r="2027" spans="1:10">
      <c r="A2027" s="22">
        <v>41054</v>
      </c>
      <c r="B2027" s="11" t="s">
        <v>24</v>
      </c>
      <c r="C2027" s="11">
        <v>0.16448199999999999</v>
      </c>
      <c r="D2027" s="16">
        <v>0</v>
      </c>
      <c r="E2027" s="16">
        <v>235209.26</v>
      </c>
      <c r="F2027" s="11">
        <v>1.7793425110000001</v>
      </c>
      <c r="G2027" s="11">
        <v>254445979.09999999</v>
      </c>
      <c r="H2027" s="11">
        <v>238927046</v>
      </c>
      <c r="I2027" s="11">
        <v>9.8400000000000001E-2</v>
      </c>
      <c r="J2027" s="11">
        <f t="shared" si="31"/>
        <v>9.84</v>
      </c>
    </row>
    <row r="2028" spans="1:10">
      <c r="A2028" s="22">
        <v>41053</v>
      </c>
      <c r="B2028" s="11" t="s">
        <v>20</v>
      </c>
      <c r="C2028" s="11">
        <v>-0.78312414299999999</v>
      </c>
      <c r="D2028" s="16">
        <v>1291206370</v>
      </c>
      <c r="E2028" s="16">
        <v>-205179.6318</v>
      </c>
      <c r="F2028" s="11">
        <v>-8.4887717590000005</v>
      </c>
      <c r="G2028" s="11">
        <v>-222407019.30000001</v>
      </c>
      <c r="H2028" s="11">
        <v>238155268.69999999</v>
      </c>
      <c r="I2028" s="11">
        <v>-8.6099999999999996E-2</v>
      </c>
      <c r="J2028" s="11">
        <f t="shared" si="31"/>
        <v>-8.61</v>
      </c>
    </row>
    <row r="2029" spans="1:10">
      <c r="A2029" s="22">
        <v>41053</v>
      </c>
      <c r="B2029" s="11" t="s">
        <v>23</v>
      </c>
      <c r="C2029" s="11">
        <v>5.1205722000000002E-2</v>
      </c>
      <c r="D2029" s="16">
        <v>0</v>
      </c>
      <c r="E2029" s="16">
        <v>-199550.26749999999</v>
      </c>
      <c r="F2029" s="11">
        <v>0.55505080600000001</v>
      </c>
      <c r="G2029" s="11">
        <v>-216304999.69999999</v>
      </c>
      <c r="H2029" s="11">
        <v>238155268.69999999</v>
      </c>
      <c r="I2029" s="11">
        <v>-8.3699999999999997E-2</v>
      </c>
      <c r="J2029" s="11">
        <f t="shared" si="31"/>
        <v>-8.3699999999999992</v>
      </c>
    </row>
    <row r="2030" spans="1:10">
      <c r="A2030" s="22">
        <v>41053</v>
      </c>
      <c r="B2030" s="11" t="s">
        <v>30</v>
      </c>
      <c r="C2030" s="11">
        <v>4.3831000000000002E-2</v>
      </c>
      <c r="D2030" s="16">
        <v>0</v>
      </c>
      <c r="E2030" s="16">
        <v>9162.0400000000009</v>
      </c>
      <c r="F2030" s="11">
        <v>0.47511158799999997</v>
      </c>
      <c r="G2030" s="11">
        <v>9931307.4560000002</v>
      </c>
      <c r="H2030" s="11">
        <v>238155268.69999999</v>
      </c>
      <c r="I2030" s="11">
        <v>3.8E-3</v>
      </c>
      <c r="J2030" s="11">
        <f t="shared" si="31"/>
        <v>0.38</v>
      </c>
    </row>
    <row r="2031" spans="1:10">
      <c r="A2031" s="22">
        <v>41053</v>
      </c>
      <c r="B2031" s="11" t="s">
        <v>21</v>
      </c>
      <c r="C2031" s="11">
        <v>9.2464651999999994E-2</v>
      </c>
      <c r="D2031" s="16">
        <v>444000000</v>
      </c>
      <c r="E2031" s="16">
        <v>169668.58350000001</v>
      </c>
      <c r="F2031" s="11">
        <v>1.0022821200000001</v>
      </c>
      <c r="G2031" s="11">
        <v>183914375.90000001</v>
      </c>
      <c r="H2031" s="11">
        <v>238155268.69999999</v>
      </c>
      <c r="I2031" s="11">
        <v>7.1199999999999999E-2</v>
      </c>
      <c r="J2031" s="11">
        <f t="shared" si="31"/>
        <v>7.12</v>
      </c>
    </row>
    <row r="2032" spans="1:10">
      <c r="A2032" s="22">
        <v>41053</v>
      </c>
      <c r="B2032" s="11" t="s">
        <v>24</v>
      </c>
      <c r="C2032" s="11">
        <v>0.165517</v>
      </c>
      <c r="D2032" s="16">
        <v>0</v>
      </c>
      <c r="E2032" s="16">
        <v>236689.31</v>
      </c>
      <c r="F2032" s="11">
        <v>1.794142152</v>
      </c>
      <c r="G2032" s="11">
        <v>256562327.69999999</v>
      </c>
      <c r="H2032" s="11">
        <v>238155268.69999999</v>
      </c>
      <c r="I2032" s="11">
        <v>9.9299999999999999E-2</v>
      </c>
      <c r="J2032" s="11">
        <f t="shared" si="31"/>
        <v>9.93</v>
      </c>
    </row>
    <row r="2033" spans="1:10">
      <c r="A2033" s="22">
        <v>41052</v>
      </c>
      <c r="B2033" s="11" t="s">
        <v>20</v>
      </c>
      <c r="C2033" s="11">
        <v>-0.927304503</v>
      </c>
      <c r="D2033" s="16">
        <v>1316126870</v>
      </c>
      <c r="E2033" s="16">
        <v>-227707.55660000001</v>
      </c>
      <c r="F2033" s="11">
        <v>-10.00679897</v>
      </c>
      <c r="G2033" s="11">
        <v>-245725512.5</v>
      </c>
      <c r="H2033" s="11">
        <v>238158594.59999999</v>
      </c>
      <c r="I2033" s="11">
        <v>-9.5600000000000004E-2</v>
      </c>
      <c r="J2033" s="11">
        <f t="shared" si="31"/>
        <v>-9.56</v>
      </c>
    </row>
    <row r="2034" spans="1:10">
      <c r="A2034" s="22">
        <v>41052</v>
      </c>
      <c r="B2034" s="11" t="s">
        <v>23</v>
      </c>
      <c r="C2034" s="11">
        <v>5.1286090999999999E-2</v>
      </c>
      <c r="D2034" s="16">
        <v>0</v>
      </c>
      <c r="E2034" s="16">
        <v>-199776.30379999999</v>
      </c>
      <c r="F2034" s="11">
        <v>0.55344237100000004</v>
      </c>
      <c r="G2034" s="11">
        <v>-215584126.30000001</v>
      </c>
      <c r="H2034" s="11">
        <v>238158594.59999999</v>
      </c>
      <c r="I2034" s="11">
        <v>-8.3799999999999999E-2</v>
      </c>
      <c r="J2034" s="11">
        <f t="shared" si="31"/>
        <v>-8.3800000000000008</v>
      </c>
    </row>
    <row r="2035" spans="1:10">
      <c r="A2035" s="22">
        <v>41052</v>
      </c>
      <c r="B2035" s="11" t="s">
        <v>30</v>
      </c>
      <c r="C2035" s="11">
        <v>4.7385999999999998E-2</v>
      </c>
      <c r="D2035" s="16">
        <v>0</v>
      </c>
      <c r="E2035" s="16">
        <v>9855.27</v>
      </c>
      <c r="F2035" s="11">
        <v>0.51135541200000001</v>
      </c>
      <c r="G2035" s="11">
        <v>10635094.01</v>
      </c>
      <c r="H2035" s="11">
        <v>238158594.59999999</v>
      </c>
      <c r="I2035" s="11">
        <v>4.1000000000000003E-3</v>
      </c>
      <c r="J2035" s="11">
        <f t="shared" si="31"/>
        <v>0.41000000000000003</v>
      </c>
    </row>
    <row r="2036" spans="1:10">
      <c r="A2036" s="22">
        <v>41052</v>
      </c>
      <c r="B2036" s="11" t="s">
        <v>21</v>
      </c>
      <c r="C2036" s="11">
        <v>8.9590266000000002E-2</v>
      </c>
      <c r="D2036" s="16">
        <v>444000000</v>
      </c>
      <c r="E2036" s="16">
        <v>162059.94450000001</v>
      </c>
      <c r="F2036" s="11">
        <v>0.96679330100000005</v>
      </c>
      <c r="G2036" s="11">
        <v>174883361.40000001</v>
      </c>
      <c r="H2036" s="11">
        <v>238158594.59999999</v>
      </c>
      <c r="I2036" s="11">
        <v>6.8000000000000005E-2</v>
      </c>
      <c r="J2036" s="11">
        <f t="shared" si="31"/>
        <v>6.8000000000000007</v>
      </c>
    </row>
    <row r="2037" spans="1:10">
      <c r="A2037" s="22">
        <v>41052</v>
      </c>
      <c r="B2037" s="11" t="s">
        <v>24</v>
      </c>
      <c r="C2037" s="11">
        <v>0.16356100000000001</v>
      </c>
      <c r="D2037" s="16">
        <v>0</v>
      </c>
      <c r="E2037" s="16">
        <v>217536.13</v>
      </c>
      <c r="F2037" s="11">
        <v>1.7650319189999999</v>
      </c>
      <c r="G2037" s="11">
        <v>234749245.19999999</v>
      </c>
      <c r="H2037" s="11">
        <v>238158594.59999999</v>
      </c>
      <c r="I2037" s="11">
        <v>9.1300000000000006E-2</v>
      </c>
      <c r="J2037" s="11">
        <f t="shared" si="31"/>
        <v>9.1300000000000008</v>
      </c>
    </row>
    <row r="2038" spans="1:10">
      <c r="A2038" s="22">
        <v>41051</v>
      </c>
      <c r="B2038" s="11" t="s">
        <v>20</v>
      </c>
      <c r="C2038" s="11">
        <v>-0.87636486599999996</v>
      </c>
      <c r="D2038" s="16">
        <v>1316126870</v>
      </c>
      <c r="E2038" s="16">
        <v>-215726.67319999999</v>
      </c>
      <c r="F2038" s="11">
        <v>-8.7409855570000001</v>
      </c>
      <c r="G2038" s="11">
        <v>-215168796.5</v>
      </c>
      <c r="H2038" s="11">
        <v>237123802.19999999</v>
      </c>
      <c r="I2038" s="11">
        <v>-9.0899999999999995E-2</v>
      </c>
      <c r="J2038" s="11">
        <f t="shared" si="31"/>
        <v>-9.09</v>
      </c>
    </row>
    <row r="2039" spans="1:10">
      <c r="A2039" s="22">
        <v>41051</v>
      </c>
      <c r="B2039" s="11" t="s">
        <v>23</v>
      </c>
      <c r="C2039" s="11">
        <v>5.1284376999999999E-2</v>
      </c>
      <c r="D2039" s="16">
        <v>0</v>
      </c>
      <c r="E2039" s="16">
        <v>-199501.93169999999</v>
      </c>
      <c r="F2039" s="11">
        <v>0.51151753799999999</v>
      </c>
      <c r="G2039" s="11">
        <v>-198986012.69999999</v>
      </c>
      <c r="H2039" s="11">
        <v>237123802.19999999</v>
      </c>
      <c r="I2039" s="11">
        <v>-8.4099999999999994E-2</v>
      </c>
      <c r="J2039" s="11">
        <f t="shared" si="31"/>
        <v>-8.41</v>
      </c>
    </row>
    <row r="2040" spans="1:10">
      <c r="A2040" s="22">
        <v>41051</v>
      </c>
      <c r="B2040" s="11" t="s">
        <v>30</v>
      </c>
      <c r="C2040" s="11">
        <v>9.4196000000000002E-2</v>
      </c>
      <c r="D2040" s="16">
        <v>0</v>
      </c>
      <c r="E2040" s="16">
        <v>24804.22</v>
      </c>
      <c r="F2040" s="11">
        <v>0.93952405800000005</v>
      </c>
      <c r="G2040" s="11">
        <v>24740075.420000002</v>
      </c>
      <c r="H2040" s="11">
        <v>237123802.19999999</v>
      </c>
      <c r="I2040" s="11">
        <v>1.04E-2</v>
      </c>
      <c r="J2040" s="11">
        <f t="shared" si="31"/>
        <v>1.04</v>
      </c>
    </row>
    <row r="2041" spans="1:10">
      <c r="A2041" s="22">
        <v>41051</v>
      </c>
      <c r="B2041" s="11" t="s">
        <v>21</v>
      </c>
      <c r="C2041" s="11">
        <v>9.4308872000000002E-2</v>
      </c>
      <c r="D2041" s="16">
        <v>419000000</v>
      </c>
      <c r="E2041" s="16">
        <v>160445.3512</v>
      </c>
      <c r="F2041" s="11">
        <v>0.94064985999999995</v>
      </c>
      <c r="G2041" s="11">
        <v>160030433.90000001</v>
      </c>
      <c r="H2041" s="11">
        <v>237123802.19999999</v>
      </c>
      <c r="I2041" s="11">
        <v>6.7599999999999993E-2</v>
      </c>
      <c r="J2041" s="11">
        <f t="shared" si="31"/>
        <v>6.76</v>
      </c>
    </row>
    <row r="2042" spans="1:10">
      <c r="A2042" s="22">
        <v>41051</v>
      </c>
      <c r="B2042" s="11" t="s">
        <v>24</v>
      </c>
      <c r="C2042" s="11">
        <v>0.165604</v>
      </c>
      <c r="D2042" s="16">
        <v>0</v>
      </c>
      <c r="E2042" s="16">
        <v>220253.32</v>
      </c>
      <c r="F2042" s="11">
        <v>1.6517574230000001</v>
      </c>
      <c r="G2042" s="11">
        <v>219683737.19999999</v>
      </c>
      <c r="H2042" s="11">
        <v>237123802.19999999</v>
      </c>
      <c r="I2042" s="11">
        <v>9.2799999999999994E-2</v>
      </c>
      <c r="J2042" s="11">
        <f t="shared" si="31"/>
        <v>9.2799999999999994</v>
      </c>
    </row>
    <row r="2043" spans="1:10">
      <c r="A2043" s="22">
        <v>41050</v>
      </c>
      <c r="B2043" s="11" t="s">
        <v>20</v>
      </c>
      <c r="C2043" s="11">
        <v>-0.94351377400000003</v>
      </c>
      <c r="D2043" s="16">
        <v>1316126870</v>
      </c>
      <c r="E2043" s="16">
        <v>-231936.85190000001</v>
      </c>
      <c r="F2043" s="11">
        <v>-10.193948669999999</v>
      </c>
      <c r="G2043" s="11">
        <v>-250590126.90000001</v>
      </c>
      <c r="H2043" s="11">
        <v>237906749.90000001</v>
      </c>
      <c r="I2043" s="11">
        <v>-9.74E-2</v>
      </c>
      <c r="J2043" s="11">
        <f t="shared" si="31"/>
        <v>-9.74</v>
      </c>
    </row>
    <row r="2044" spans="1:10">
      <c r="A2044" s="22">
        <v>41050</v>
      </c>
      <c r="B2044" s="11" t="s">
        <v>23</v>
      </c>
      <c r="C2044" s="11">
        <v>5.1337292E-2</v>
      </c>
      <c r="D2044" s="16">
        <v>0</v>
      </c>
      <c r="E2044" s="16">
        <v>-199734.8</v>
      </c>
      <c r="F2044" s="11">
        <v>0.55466039199999995</v>
      </c>
      <c r="G2044" s="11">
        <v>-215798259.19999999</v>
      </c>
      <c r="H2044" s="11">
        <v>237906749.90000001</v>
      </c>
      <c r="I2044" s="11">
        <v>-8.3900000000000002E-2</v>
      </c>
      <c r="J2044" s="11">
        <f t="shared" si="31"/>
        <v>-8.39</v>
      </c>
    </row>
    <row r="2045" spans="1:10">
      <c r="A2045" s="22">
        <v>41050</v>
      </c>
      <c r="B2045" s="11" t="s">
        <v>30</v>
      </c>
      <c r="C2045" s="11">
        <v>0.187336</v>
      </c>
      <c r="D2045" s="16">
        <v>0</v>
      </c>
      <c r="E2045" s="16">
        <v>60093.49</v>
      </c>
      <c r="F2045" s="11">
        <v>2.0240229890000001</v>
      </c>
      <c r="G2045" s="11">
        <v>64926445.119999997</v>
      </c>
      <c r="H2045" s="11">
        <v>237906749.90000001</v>
      </c>
      <c r="I2045" s="11">
        <v>2.52E-2</v>
      </c>
      <c r="J2045" s="11">
        <f t="shared" si="31"/>
        <v>2.52</v>
      </c>
    </row>
    <row r="2046" spans="1:10">
      <c r="A2046" s="22">
        <v>41050</v>
      </c>
      <c r="B2046" s="11" t="s">
        <v>21</v>
      </c>
      <c r="C2046" s="11">
        <v>8.9639506999999993E-2</v>
      </c>
      <c r="D2046" s="16">
        <v>469000000</v>
      </c>
      <c r="E2046" s="16">
        <v>165445.5577</v>
      </c>
      <c r="F2046" s="11">
        <v>0.96848669200000004</v>
      </c>
      <c r="G2046" s="11">
        <v>178751341</v>
      </c>
      <c r="H2046" s="11">
        <v>237906749.90000001</v>
      </c>
      <c r="I2046" s="11">
        <v>6.9500000000000006E-2</v>
      </c>
      <c r="J2046" s="11">
        <f t="shared" si="31"/>
        <v>6.9500000000000011</v>
      </c>
    </row>
    <row r="2047" spans="1:10">
      <c r="A2047" s="22">
        <v>41050</v>
      </c>
      <c r="B2047" s="11" t="s">
        <v>24</v>
      </c>
      <c r="C2047" s="11">
        <v>0.16556399999999999</v>
      </c>
      <c r="D2047" s="16">
        <v>0</v>
      </c>
      <c r="E2047" s="16">
        <v>220200.12</v>
      </c>
      <c r="F2047" s="11">
        <v>1.7887930889999999</v>
      </c>
      <c r="G2047" s="11">
        <v>237909480.80000001</v>
      </c>
      <c r="H2047" s="11">
        <v>237906749.90000001</v>
      </c>
      <c r="I2047" s="11">
        <v>9.2499999999999999E-2</v>
      </c>
      <c r="J2047" s="11">
        <f t="shared" si="31"/>
        <v>9.25</v>
      </c>
    </row>
    <row r="2048" spans="1:10">
      <c r="A2048" s="22">
        <v>41047</v>
      </c>
      <c r="B2048" s="11" t="s">
        <v>20</v>
      </c>
      <c r="C2048" s="11">
        <v>-0.98868609500000004</v>
      </c>
      <c r="D2048" s="16">
        <v>1316126870</v>
      </c>
      <c r="E2048" s="16">
        <v>-240945.80549999999</v>
      </c>
      <c r="F2048" s="11">
        <v>-10.64802753</v>
      </c>
      <c r="G2048" s="11">
        <v>-259495666.40000001</v>
      </c>
      <c r="H2048" s="11">
        <v>236335755.09999999</v>
      </c>
      <c r="I2048" s="11">
        <v>-0.1019</v>
      </c>
      <c r="J2048" s="11">
        <f t="shared" si="31"/>
        <v>-10.190000000000001</v>
      </c>
    </row>
    <row r="2049" spans="1:10">
      <c r="A2049" s="22">
        <v>41047</v>
      </c>
      <c r="B2049" s="11" t="s">
        <v>23</v>
      </c>
      <c r="C2049" s="11">
        <v>5.1403762999999998E-2</v>
      </c>
      <c r="D2049" s="16">
        <v>0</v>
      </c>
      <c r="E2049" s="16">
        <v>-199807.63020000001</v>
      </c>
      <c r="F2049" s="11">
        <v>0.5536122</v>
      </c>
      <c r="G2049" s="11">
        <v>-215190358</v>
      </c>
      <c r="H2049" s="11">
        <v>236335755.09999999</v>
      </c>
      <c r="I2049" s="11">
        <v>-8.4500000000000006E-2</v>
      </c>
      <c r="J2049" s="11">
        <f t="shared" si="31"/>
        <v>-8.4500000000000011</v>
      </c>
    </row>
    <row r="2050" spans="1:10">
      <c r="A2050" s="22">
        <v>41047</v>
      </c>
      <c r="B2050" s="11" t="s">
        <v>30</v>
      </c>
      <c r="C2050" s="11">
        <v>0.18454999999999999</v>
      </c>
      <c r="D2050" s="16">
        <v>0</v>
      </c>
      <c r="E2050" s="16">
        <v>58576.86</v>
      </c>
      <c r="F2050" s="11">
        <v>1.9875807809999999</v>
      </c>
      <c r="G2050" s="11">
        <v>63086557.109999999</v>
      </c>
      <c r="H2050" s="11">
        <v>236335755.09999999</v>
      </c>
      <c r="I2050" s="11">
        <v>2.47E-2</v>
      </c>
      <c r="J2050" s="11">
        <f t="shared" si="31"/>
        <v>2.4699999999999998</v>
      </c>
    </row>
    <row r="2051" spans="1:10">
      <c r="A2051" s="22">
        <v>41047</v>
      </c>
      <c r="B2051" s="11" t="s">
        <v>21</v>
      </c>
      <c r="C2051" s="11">
        <v>3.1102309000000002E-2</v>
      </c>
      <c r="D2051" s="16">
        <v>444000000</v>
      </c>
      <c r="E2051" s="16">
        <v>138094.25200000001</v>
      </c>
      <c r="F2051" s="11">
        <v>0.334968039</v>
      </c>
      <c r="G2051" s="11">
        <v>148725809.40000001</v>
      </c>
      <c r="H2051" s="11">
        <v>236335755.09999999</v>
      </c>
      <c r="I2051" s="11">
        <v>5.8400000000000001E-2</v>
      </c>
      <c r="J2051" s="11">
        <f t="shared" ref="J2051:J2114" si="32">I2051*100</f>
        <v>5.84</v>
      </c>
    </row>
    <row r="2052" spans="1:10">
      <c r="A2052" s="22">
        <v>41047</v>
      </c>
      <c r="B2052" s="11" t="s">
        <v>24</v>
      </c>
      <c r="C2052" s="11">
        <v>0.16350200000000001</v>
      </c>
      <c r="D2052" s="16">
        <v>0</v>
      </c>
      <c r="E2052" s="16">
        <v>233807.86</v>
      </c>
      <c r="F2052" s="11">
        <v>1.7608964119999999</v>
      </c>
      <c r="G2052" s="11">
        <v>251808186.90000001</v>
      </c>
      <c r="H2052" s="11">
        <v>236335755.09999999</v>
      </c>
      <c r="I2052" s="11">
        <v>9.8900000000000002E-2</v>
      </c>
      <c r="J2052" s="11">
        <f t="shared" si="32"/>
        <v>9.89</v>
      </c>
    </row>
    <row r="2053" spans="1:10">
      <c r="A2053" s="22">
        <v>41046</v>
      </c>
      <c r="B2053" s="11" t="s">
        <v>20</v>
      </c>
      <c r="C2053" s="11">
        <v>-0.99706984899999995</v>
      </c>
      <c r="D2053" s="16">
        <v>1316126870</v>
      </c>
      <c r="E2053" s="16">
        <v>-241859.60200000001</v>
      </c>
      <c r="F2053" s="11">
        <v>-10.728727510000001</v>
      </c>
      <c r="G2053" s="11">
        <v>-260247139.90000001</v>
      </c>
      <c r="H2053" s="11">
        <v>236046463.30000001</v>
      </c>
      <c r="I2053" s="11">
        <v>-0.1024</v>
      </c>
      <c r="J2053" s="11">
        <f t="shared" si="32"/>
        <v>-10.24</v>
      </c>
    </row>
    <row r="2054" spans="1:10">
      <c r="A2054" s="22">
        <v>41046</v>
      </c>
      <c r="B2054" s="11" t="s">
        <v>23</v>
      </c>
      <c r="C2054" s="11">
        <v>5.1378867000000002E-2</v>
      </c>
      <c r="D2054" s="16">
        <v>0</v>
      </c>
      <c r="E2054" s="16">
        <v>-199742.0925</v>
      </c>
      <c r="F2054" s="11">
        <v>0.55284979700000003</v>
      </c>
      <c r="G2054" s="11">
        <v>-214927618.59999999</v>
      </c>
      <c r="H2054" s="11">
        <v>236046463.30000001</v>
      </c>
      <c r="I2054" s="11">
        <v>-8.4599999999999995E-2</v>
      </c>
      <c r="J2054" s="11">
        <f t="shared" si="32"/>
        <v>-8.4599999999999991</v>
      </c>
    </row>
    <row r="2055" spans="1:10">
      <c r="A2055" s="22">
        <v>41046</v>
      </c>
      <c r="B2055" s="11" t="s">
        <v>30</v>
      </c>
      <c r="C2055" s="11">
        <v>0.1905</v>
      </c>
      <c r="D2055" s="16">
        <v>0</v>
      </c>
      <c r="E2055" s="16">
        <v>60820.78</v>
      </c>
      <c r="F2055" s="11">
        <v>2.0498288979999999</v>
      </c>
      <c r="G2055" s="11">
        <v>65444720.439999998</v>
      </c>
      <c r="H2055" s="11">
        <v>236046463.30000001</v>
      </c>
      <c r="I2055" s="11">
        <v>2.5700000000000001E-2</v>
      </c>
      <c r="J2055" s="11">
        <f t="shared" si="32"/>
        <v>2.5700000000000003</v>
      </c>
    </row>
    <row r="2056" spans="1:10">
      <c r="A2056" s="22">
        <v>41046</v>
      </c>
      <c r="B2056" s="11" t="s">
        <v>21</v>
      </c>
      <c r="C2056" s="11">
        <v>3.0302584E-2</v>
      </c>
      <c r="D2056" s="16">
        <v>344000000</v>
      </c>
      <c r="E2056" s="16">
        <v>104240.889</v>
      </c>
      <c r="F2056" s="11">
        <v>0.32606358200000002</v>
      </c>
      <c r="G2056" s="11">
        <v>112165872.2</v>
      </c>
      <c r="H2056" s="11">
        <v>236046463.30000001</v>
      </c>
      <c r="I2056" s="11">
        <v>4.41E-2</v>
      </c>
      <c r="J2056" s="11">
        <f t="shared" si="32"/>
        <v>4.41</v>
      </c>
    </row>
    <row r="2057" spans="1:10">
      <c r="A2057" s="22">
        <v>41046</v>
      </c>
      <c r="B2057" s="11" t="s">
        <v>24</v>
      </c>
      <c r="C2057" s="11">
        <v>0.163691</v>
      </c>
      <c r="D2057" s="16">
        <v>0</v>
      </c>
      <c r="E2057" s="16">
        <v>234078.13</v>
      </c>
      <c r="F2057" s="11">
        <v>1.7613571770000001</v>
      </c>
      <c r="G2057" s="11">
        <v>251874076.19999999</v>
      </c>
      <c r="H2057" s="11">
        <v>236046463.30000001</v>
      </c>
      <c r="I2057" s="11">
        <v>9.9099999999999994E-2</v>
      </c>
      <c r="J2057" s="11">
        <f t="shared" si="32"/>
        <v>9.91</v>
      </c>
    </row>
    <row r="2058" spans="1:10">
      <c r="A2058" s="22">
        <v>41045</v>
      </c>
      <c r="B2058" s="11" t="s">
        <v>20</v>
      </c>
      <c r="C2058" s="11">
        <v>-0.93781399200000004</v>
      </c>
      <c r="D2058" s="16">
        <v>1346126870</v>
      </c>
      <c r="E2058" s="16">
        <v>-229165.0215</v>
      </c>
      <c r="F2058" s="11">
        <v>-10.1310132</v>
      </c>
      <c r="G2058" s="11">
        <v>-247562296.69999999</v>
      </c>
      <c r="H2058" s="11">
        <v>236857319.30000001</v>
      </c>
      <c r="I2058" s="11">
        <v>-9.6699999999999994E-2</v>
      </c>
      <c r="J2058" s="11">
        <f t="shared" si="32"/>
        <v>-9.67</v>
      </c>
    </row>
    <row r="2059" spans="1:10">
      <c r="A2059" s="22">
        <v>41045</v>
      </c>
      <c r="B2059" s="11" t="s">
        <v>23</v>
      </c>
      <c r="C2059" s="11">
        <v>5.1299296000000001E-2</v>
      </c>
      <c r="D2059" s="16">
        <v>0</v>
      </c>
      <c r="E2059" s="16">
        <v>-199628.00200000001</v>
      </c>
      <c r="F2059" s="11">
        <v>0.55417582700000001</v>
      </c>
      <c r="G2059" s="11">
        <v>-215654057.19999999</v>
      </c>
      <c r="H2059" s="11">
        <v>236857319.30000001</v>
      </c>
      <c r="I2059" s="11">
        <v>-8.4199999999999997E-2</v>
      </c>
      <c r="J2059" s="11">
        <f t="shared" si="32"/>
        <v>-8.42</v>
      </c>
    </row>
    <row r="2060" spans="1:10">
      <c r="A2060" s="22">
        <v>41045</v>
      </c>
      <c r="B2060" s="11" t="s">
        <v>30</v>
      </c>
      <c r="C2060" s="11">
        <v>0.16991200000000001</v>
      </c>
      <c r="D2060" s="16">
        <v>0</v>
      </c>
      <c r="E2060" s="16">
        <v>62208.17</v>
      </c>
      <c r="F2060" s="11">
        <v>1.835524666</v>
      </c>
      <c r="G2060" s="11">
        <v>67202216.719999999</v>
      </c>
      <c r="H2060" s="11">
        <v>236857319.30000001</v>
      </c>
      <c r="I2060" s="11">
        <v>2.6200000000000001E-2</v>
      </c>
      <c r="J2060" s="11">
        <f t="shared" si="32"/>
        <v>2.62</v>
      </c>
    </row>
    <row r="2061" spans="1:10">
      <c r="A2061" s="22">
        <v>41045</v>
      </c>
      <c r="B2061" s="11" t="s">
        <v>21</v>
      </c>
      <c r="C2061" s="11">
        <v>3.5278469E-2</v>
      </c>
      <c r="D2061" s="16">
        <v>344000000</v>
      </c>
      <c r="E2061" s="16">
        <v>121357.93339999999</v>
      </c>
      <c r="F2061" s="11">
        <v>0.381106102</v>
      </c>
      <c r="G2061" s="11">
        <v>131100499.2</v>
      </c>
      <c r="H2061" s="11">
        <v>236857319.30000001</v>
      </c>
      <c r="I2061" s="11">
        <v>5.1200000000000002E-2</v>
      </c>
      <c r="J2061" s="11">
        <f t="shared" si="32"/>
        <v>5.12</v>
      </c>
    </row>
    <row r="2062" spans="1:10">
      <c r="A2062" s="22">
        <v>41045</v>
      </c>
      <c r="B2062" s="11" t="s">
        <v>24</v>
      </c>
      <c r="C2062" s="11">
        <v>0.16316600000000001</v>
      </c>
      <c r="D2062" s="16">
        <v>0</v>
      </c>
      <c r="E2062" s="16">
        <v>233327.38</v>
      </c>
      <c r="F2062" s="11">
        <v>1.7626490050000001</v>
      </c>
      <c r="G2062" s="11">
        <v>252058807.69999999</v>
      </c>
      <c r="H2062" s="11">
        <v>236857319.30000001</v>
      </c>
      <c r="I2062" s="11">
        <v>9.8500000000000004E-2</v>
      </c>
      <c r="J2062" s="11">
        <f t="shared" si="32"/>
        <v>9.85</v>
      </c>
    </row>
    <row r="2063" spans="1:10">
      <c r="A2063" s="22">
        <v>41044</v>
      </c>
      <c r="B2063" s="11" t="s">
        <v>20</v>
      </c>
      <c r="C2063" s="11">
        <v>-0.876711342</v>
      </c>
      <c r="D2063" s="16">
        <v>1386126870</v>
      </c>
      <c r="E2063" s="16">
        <v>-214358.50349999999</v>
      </c>
      <c r="F2063" s="11">
        <v>-9.4734301060000004</v>
      </c>
      <c r="G2063" s="11">
        <v>-231628154.40000001</v>
      </c>
      <c r="H2063" s="11">
        <v>236731671</v>
      </c>
      <c r="I2063" s="11">
        <v>-9.0499999999999997E-2</v>
      </c>
      <c r="J2063" s="11">
        <f t="shared" si="32"/>
        <v>-9.0499999999999989</v>
      </c>
    </row>
    <row r="2064" spans="1:10">
      <c r="A2064" s="22">
        <v>41044</v>
      </c>
      <c r="B2064" s="11" t="s">
        <v>23</v>
      </c>
      <c r="C2064" s="11">
        <v>5.1259776E-2</v>
      </c>
      <c r="D2064" s="16">
        <v>0</v>
      </c>
      <c r="E2064" s="16">
        <v>-199288.8321</v>
      </c>
      <c r="F2064" s="11">
        <v>0.55389485900000002</v>
      </c>
      <c r="G2064" s="11">
        <v>-215344404.90000001</v>
      </c>
      <c r="H2064" s="11">
        <v>236731671</v>
      </c>
      <c r="I2064" s="11">
        <v>-8.4099999999999994E-2</v>
      </c>
      <c r="J2064" s="11">
        <f t="shared" si="32"/>
        <v>-8.41</v>
      </c>
    </row>
    <row r="2065" spans="1:10">
      <c r="A2065" s="22">
        <v>41044</v>
      </c>
      <c r="B2065" s="11" t="s">
        <v>30</v>
      </c>
      <c r="C2065" s="11">
        <v>0.1648</v>
      </c>
      <c r="D2065" s="16">
        <v>0</v>
      </c>
      <c r="E2065" s="16">
        <v>67737.570000000007</v>
      </c>
      <c r="F2065" s="11">
        <v>1.7807700280000001</v>
      </c>
      <c r="G2065" s="11">
        <v>73194802.459999993</v>
      </c>
      <c r="H2065" s="11">
        <v>236731671</v>
      </c>
      <c r="I2065" s="11">
        <v>2.86E-2</v>
      </c>
      <c r="J2065" s="11">
        <f t="shared" si="32"/>
        <v>2.86</v>
      </c>
    </row>
    <row r="2066" spans="1:10">
      <c r="A2066" s="22">
        <v>41044</v>
      </c>
      <c r="B2066" s="11" t="s">
        <v>21</v>
      </c>
      <c r="C2066" s="11">
        <v>3.7499808000000003E-2</v>
      </c>
      <c r="D2066" s="16">
        <v>344000000</v>
      </c>
      <c r="E2066" s="16">
        <v>128999.3395</v>
      </c>
      <c r="F2066" s="11">
        <v>0.40520955199999997</v>
      </c>
      <c r="G2066" s="11">
        <v>139392085.80000001</v>
      </c>
      <c r="H2066" s="11">
        <v>236731671</v>
      </c>
      <c r="I2066" s="11">
        <v>5.4399999999999997E-2</v>
      </c>
      <c r="J2066" s="11">
        <f t="shared" si="32"/>
        <v>5.4399999999999995</v>
      </c>
    </row>
    <row r="2067" spans="1:10">
      <c r="A2067" s="22">
        <v>41044</v>
      </c>
      <c r="B2067" s="11" t="s">
        <v>24</v>
      </c>
      <c r="C2067" s="11">
        <v>0.16278999999999999</v>
      </c>
      <c r="D2067" s="16">
        <v>0</v>
      </c>
      <c r="E2067" s="16">
        <v>200231.7</v>
      </c>
      <c r="F2067" s="11">
        <v>1.7590506850000001</v>
      </c>
      <c r="G2067" s="11">
        <v>216363234.30000001</v>
      </c>
      <c r="H2067" s="11">
        <v>236731671</v>
      </c>
      <c r="I2067" s="11">
        <v>8.4500000000000006E-2</v>
      </c>
      <c r="J2067" s="11">
        <f t="shared" si="32"/>
        <v>8.4500000000000011</v>
      </c>
    </row>
    <row r="2068" spans="1:10">
      <c r="A2068" s="22">
        <v>41043</v>
      </c>
      <c r="B2068" s="11" t="s">
        <v>20</v>
      </c>
      <c r="C2068" s="11">
        <v>-0.86804625999999996</v>
      </c>
      <c r="D2068" s="16">
        <v>1386126870</v>
      </c>
      <c r="E2068" s="16">
        <v>-212056.41469999999</v>
      </c>
      <c r="F2068" s="11">
        <v>-9.3872893469999994</v>
      </c>
      <c r="G2068" s="11">
        <v>-229323598.80000001</v>
      </c>
      <c r="H2068" s="11">
        <v>236434971.40000001</v>
      </c>
      <c r="I2068" s="11">
        <v>-8.9599999999999999E-2</v>
      </c>
      <c r="J2068" s="11">
        <f t="shared" si="32"/>
        <v>-8.9599999999999991</v>
      </c>
    </row>
    <row r="2069" spans="1:10">
      <c r="A2069" s="22">
        <v>41043</v>
      </c>
      <c r="B2069" s="11" t="s">
        <v>23</v>
      </c>
      <c r="C2069" s="11">
        <v>5.1301546000000003E-2</v>
      </c>
      <c r="D2069" s="16">
        <v>0</v>
      </c>
      <c r="E2069" s="16">
        <v>-199657.21650000001</v>
      </c>
      <c r="F2069" s="11">
        <v>0.55478892999999996</v>
      </c>
      <c r="G2069" s="11">
        <v>-215914767.19999999</v>
      </c>
      <c r="H2069" s="11">
        <v>236434971.40000001</v>
      </c>
      <c r="I2069" s="11">
        <v>-8.4400000000000003E-2</v>
      </c>
      <c r="J2069" s="11">
        <f t="shared" si="32"/>
        <v>-8.44</v>
      </c>
    </row>
    <row r="2070" spans="1:10">
      <c r="A2070" s="22">
        <v>41043</v>
      </c>
      <c r="B2070" s="11" t="s">
        <v>30</v>
      </c>
      <c r="C2070" s="11">
        <v>0.160883</v>
      </c>
      <c r="D2070" s="16">
        <v>0</v>
      </c>
      <c r="E2070" s="16">
        <v>66106.16</v>
      </c>
      <c r="F2070" s="11">
        <v>1.7398327039999999</v>
      </c>
      <c r="G2070" s="11">
        <v>71489006.989999995</v>
      </c>
      <c r="H2070" s="11">
        <v>236434971.40000001</v>
      </c>
      <c r="I2070" s="11">
        <v>2.7900000000000001E-2</v>
      </c>
      <c r="J2070" s="11">
        <f t="shared" si="32"/>
        <v>2.79</v>
      </c>
    </row>
    <row r="2071" spans="1:10">
      <c r="A2071" s="22">
        <v>41043</v>
      </c>
      <c r="B2071" s="11" t="s">
        <v>21</v>
      </c>
      <c r="C2071" s="11">
        <v>3.8182969999999997E-2</v>
      </c>
      <c r="D2071" s="16">
        <v>344000000</v>
      </c>
      <c r="E2071" s="16">
        <v>131349.41680000001</v>
      </c>
      <c r="F2071" s="11">
        <v>0.41292106699999997</v>
      </c>
      <c r="G2071" s="11">
        <v>142044846.90000001</v>
      </c>
      <c r="H2071" s="11">
        <v>236434971.40000001</v>
      </c>
      <c r="I2071" s="11">
        <v>5.5500000000000001E-2</v>
      </c>
      <c r="J2071" s="11">
        <f t="shared" si="32"/>
        <v>5.55</v>
      </c>
    </row>
    <row r="2072" spans="1:10">
      <c r="A2072" s="22">
        <v>41043</v>
      </c>
      <c r="B2072" s="11" t="s">
        <v>24</v>
      </c>
      <c r="C2072" s="11">
        <v>0.24396499999999999</v>
      </c>
      <c r="D2072" s="16">
        <v>0</v>
      </c>
      <c r="E2072" s="16">
        <v>217228.77</v>
      </c>
      <c r="F2072" s="11">
        <v>2.6383041450000002</v>
      </c>
      <c r="G2072" s="11">
        <v>234917125.09999999</v>
      </c>
      <c r="H2072" s="11">
        <v>236434971.40000001</v>
      </c>
      <c r="I2072" s="11">
        <v>9.1800000000000007E-2</v>
      </c>
      <c r="J2072" s="11">
        <f t="shared" si="32"/>
        <v>9.1800000000000015</v>
      </c>
    </row>
    <row r="2073" spans="1:10">
      <c r="A2073" s="22">
        <v>41040</v>
      </c>
      <c r="B2073" s="11" t="s">
        <v>20</v>
      </c>
      <c r="C2073" s="11">
        <v>-0.81282997700000004</v>
      </c>
      <c r="D2073" s="16">
        <v>1386126870</v>
      </c>
      <c r="E2073" s="16">
        <v>-198711.9221</v>
      </c>
      <c r="F2073" s="11">
        <v>-8.8123959319999994</v>
      </c>
      <c r="G2073" s="11">
        <v>-215435968.59999999</v>
      </c>
      <c r="H2073" s="11">
        <v>235796669.40000001</v>
      </c>
      <c r="I2073" s="11">
        <v>-8.4199999999999997E-2</v>
      </c>
      <c r="J2073" s="11">
        <f t="shared" si="32"/>
        <v>-8.42</v>
      </c>
    </row>
    <row r="2074" spans="1:10">
      <c r="A2074" s="22">
        <v>41040</v>
      </c>
      <c r="B2074" s="11" t="s">
        <v>23</v>
      </c>
      <c r="C2074" s="11">
        <v>5.1254378000000003E-2</v>
      </c>
      <c r="D2074" s="16">
        <v>0</v>
      </c>
      <c r="E2074" s="16">
        <v>-199615.34940000001</v>
      </c>
      <c r="F2074" s="11">
        <v>0.55568062799999995</v>
      </c>
      <c r="G2074" s="11">
        <v>-216415430.40000001</v>
      </c>
      <c r="H2074" s="11">
        <v>235796669.40000001</v>
      </c>
      <c r="I2074" s="11">
        <v>-8.4599999999999995E-2</v>
      </c>
      <c r="J2074" s="11">
        <f t="shared" si="32"/>
        <v>-8.4599999999999991</v>
      </c>
    </row>
    <row r="2075" spans="1:10">
      <c r="A2075" s="22">
        <v>41040</v>
      </c>
      <c r="B2075" s="11" t="s">
        <v>30</v>
      </c>
      <c r="C2075" s="11">
        <v>0.14244299999999999</v>
      </c>
      <c r="D2075" s="16">
        <v>0</v>
      </c>
      <c r="E2075" s="16">
        <v>60011.17</v>
      </c>
      <c r="F2075" s="11">
        <v>1.544313263</v>
      </c>
      <c r="G2075" s="11">
        <v>65061846.310000002</v>
      </c>
      <c r="H2075" s="11">
        <v>235796669.40000001</v>
      </c>
      <c r="I2075" s="11">
        <v>2.5399999999999999E-2</v>
      </c>
      <c r="J2075" s="11">
        <f t="shared" si="32"/>
        <v>2.54</v>
      </c>
    </row>
    <row r="2076" spans="1:10">
      <c r="A2076" s="22">
        <v>41040</v>
      </c>
      <c r="B2076" s="11" t="s">
        <v>21</v>
      </c>
      <c r="C2076" s="11">
        <v>4.0757582000000001E-2</v>
      </c>
      <c r="D2076" s="16">
        <v>344000000</v>
      </c>
      <c r="E2076" s="16">
        <v>140206.0821</v>
      </c>
      <c r="F2076" s="11">
        <v>0.44187832599999999</v>
      </c>
      <c r="G2076" s="11">
        <v>152006144.30000001</v>
      </c>
      <c r="H2076" s="11">
        <v>235796669.40000001</v>
      </c>
      <c r="I2076" s="11">
        <v>5.9400000000000001E-2</v>
      </c>
      <c r="J2076" s="11">
        <f t="shared" si="32"/>
        <v>5.94</v>
      </c>
    </row>
    <row r="2077" spans="1:10">
      <c r="A2077" s="22">
        <v>41040</v>
      </c>
      <c r="B2077" s="11" t="s">
        <v>24</v>
      </c>
      <c r="C2077" s="11">
        <v>0.242786</v>
      </c>
      <c r="D2077" s="16">
        <v>0</v>
      </c>
      <c r="E2077" s="16">
        <v>215958.495</v>
      </c>
      <c r="F2077" s="11">
        <v>2.6321942090000001</v>
      </c>
      <c r="G2077" s="11">
        <v>234134052.19999999</v>
      </c>
      <c r="H2077" s="11">
        <v>235796669.40000001</v>
      </c>
      <c r="I2077" s="11">
        <v>9.1499999999999998E-2</v>
      </c>
      <c r="J2077" s="11">
        <f t="shared" si="32"/>
        <v>9.15</v>
      </c>
    </row>
    <row r="2078" spans="1:10">
      <c r="A2078" s="22">
        <v>41039</v>
      </c>
      <c r="B2078" s="11" t="s">
        <v>20</v>
      </c>
      <c r="C2078" s="11">
        <v>-0.71218189899999995</v>
      </c>
      <c r="D2078" s="16">
        <v>1375650620</v>
      </c>
      <c r="E2078" s="16">
        <v>-186054.0197</v>
      </c>
      <c r="F2078" s="11">
        <v>-7.7469391060000001</v>
      </c>
      <c r="G2078" s="11">
        <v>-202384975.40000001</v>
      </c>
      <c r="H2078" s="11">
        <v>235077513.90000001</v>
      </c>
      <c r="I2078" s="11">
        <v>-7.9100000000000004E-2</v>
      </c>
      <c r="J2078" s="11">
        <f t="shared" si="32"/>
        <v>-7.91</v>
      </c>
    </row>
    <row r="2079" spans="1:10">
      <c r="A2079" s="22">
        <v>41039</v>
      </c>
      <c r="B2079" s="11" t="s">
        <v>23</v>
      </c>
      <c r="C2079" s="11">
        <v>5.1202978000000003E-2</v>
      </c>
      <c r="D2079" s="16">
        <v>0</v>
      </c>
      <c r="E2079" s="16">
        <v>-159956.48800000001</v>
      </c>
      <c r="F2079" s="11">
        <v>0.55697337099999999</v>
      </c>
      <c r="G2079" s="11">
        <v>-173996723.90000001</v>
      </c>
      <c r="H2079" s="11">
        <v>235077513.90000001</v>
      </c>
      <c r="I2079" s="11">
        <v>-6.8000000000000005E-2</v>
      </c>
      <c r="J2079" s="11">
        <f t="shared" si="32"/>
        <v>-6.8000000000000007</v>
      </c>
    </row>
    <row r="2080" spans="1:10">
      <c r="A2080" s="22">
        <v>41039</v>
      </c>
      <c r="B2080" s="11" t="s">
        <v>30</v>
      </c>
      <c r="C2080" s="11">
        <v>0.12095400000000001</v>
      </c>
      <c r="D2080" s="16">
        <v>0</v>
      </c>
      <c r="E2080" s="16">
        <v>52567.58</v>
      </c>
      <c r="F2080" s="11">
        <v>1.31570779</v>
      </c>
      <c r="G2080" s="11">
        <v>57181717.450000003</v>
      </c>
      <c r="H2080" s="11">
        <v>235077513.90000001</v>
      </c>
      <c r="I2080" s="11">
        <v>2.23E-2</v>
      </c>
      <c r="J2080" s="11">
        <f t="shared" si="32"/>
        <v>2.23</v>
      </c>
    </row>
    <row r="2081" spans="1:10">
      <c r="A2081" s="22">
        <v>41039</v>
      </c>
      <c r="B2081" s="11" t="s">
        <v>21</v>
      </c>
      <c r="C2081" s="11">
        <v>4.2290836999999998E-2</v>
      </c>
      <c r="D2081" s="16">
        <v>324000000</v>
      </c>
      <c r="E2081" s="16">
        <v>137022.3119</v>
      </c>
      <c r="F2081" s="11">
        <v>0.46002929799999998</v>
      </c>
      <c r="G2081" s="11">
        <v>149049492.5</v>
      </c>
      <c r="H2081" s="11">
        <v>235077513.90000001</v>
      </c>
      <c r="I2081" s="11">
        <v>5.8200000000000002E-2</v>
      </c>
      <c r="J2081" s="11">
        <f t="shared" si="32"/>
        <v>5.82</v>
      </c>
    </row>
    <row r="2082" spans="1:10">
      <c r="A2082" s="22">
        <v>41039</v>
      </c>
      <c r="B2082" s="11" t="s">
        <v>24</v>
      </c>
      <c r="C2082" s="11">
        <v>0.24298800000000001</v>
      </c>
      <c r="D2082" s="16">
        <v>0</v>
      </c>
      <c r="E2082" s="16">
        <v>216137.61</v>
      </c>
      <c r="F2082" s="11">
        <v>2.643163554</v>
      </c>
      <c r="G2082" s="11">
        <v>235109163.19999999</v>
      </c>
      <c r="H2082" s="11">
        <v>235077513.90000001</v>
      </c>
      <c r="I2082" s="11">
        <v>9.1899999999999996E-2</v>
      </c>
      <c r="J2082" s="11">
        <f t="shared" si="32"/>
        <v>9.19</v>
      </c>
    </row>
    <row r="2083" spans="1:10">
      <c r="A2083" s="22">
        <v>41038</v>
      </c>
      <c r="B2083" s="11" t="s">
        <v>20</v>
      </c>
      <c r="C2083" s="11">
        <v>-0.69276823600000004</v>
      </c>
      <c r="D2083" s="16">
        <v>1331733953</v>
      </c>
      <c r="E2083" s="16">
        <v>-193014.14309999999</v>
      </c>
      <c r="F2083" s="11">
        <v>-7.5186088519999998</v>
      </c>
      <c r="G2083" s="11">
        <v>-209478115.40000001</v>
      </c>
      <c r="H2083" s="11">
        <v>235399932.40000001</v>
      </c>
      <c r="I2083" s="11">
        <v>-8.1900000000000001E-2</v>
      </c>
      <c r="J2083" s="11">
        <f t="shared" si="32"/>
        <v>-8.19</v>
      </c>
    </row>
    <row r="2084" spans="1:10">
      <c r="A2084" s="22">
        <v>41038</v>
      </c>
      <c r="B2084" s="11" t="s">
        <v>23</v>
      </c>
      <c r="C2084" s="11">
        <v>5.1204653000000003E-2</v>
      </c>
      <c r="D2084" s="16">
        <v>0</v>
      </c>
      <c r="E2084" s="16">
        <v>-140215.3976</v>
      </c>
      <c r="F2084" s="11">
        <v>0.55572374300000005</v>
      </c>
      <c r="G2084" s="11">
        <v>-152175673.59999999</v>
      </c>
      <c r="H2084" s="11">
        <v>235399932.40000001</v>
      </c>
      <c r="I2084" s="11">
        <v>-5.9499999999999997E-2</v>
      </c>
      <c r="J2084" s="11">
        <f t="shared" si="32"/>
        <v>-5.9499999999999993</v>
      </c>
    </row>
    <row r="2085" spans="1:10">
      <c r="A2085" s="22">
        <v>41038</v>
      </c>
      <c r="B2085" s="11" t="s">
        <v>30</v>
      </c>
      <c r="C2085" s="11">
        <v>0.12541099999999999</v>
      </c>
      <c r="D2085" s="16">
        <v>0</v>
      </c>
      <c r="E2085" s="16">
        <v>54307.29</v>
      </c>
      <c r="F2085" s="11">
        <v>1.3610847109999999</v>
      </c>
      <c r="G2085" s="11">
        <v>58939664.100000001</v>
      </c>
      <c r="H2085" s="11">
        <v>235399932.40000001</v>
      </c>
      <c r="I2085" s="11">
        <v>2.3E-2</v>
      </c>
      <c r="J2085" s="11">
        <f t="shared" si="32"/>
        <v>2.2999999999999998</v>
      </c>
    </row>
    <row r="2086" spans="1:10">
      <c r="A2086" s="22">
        <v>41038</v>
      </c>
      <c r="B2086" s="11" t="s">
        <v>21</v>
      </c>
      <c r="C2086" s="11">
        <v>4.2396098E-2</v>
      </c>
      <c r="D2086" s="16">
        <v>324000000</v>
      </c>
      <c r="E2086" s="16">
        <v>137363.35750000001</v>
      </c>
      <c r="F2086" s="11">
        <v>0.46012455699999999</v>
      </c>
      <c r="G2086" s="11">
        <v>149080356.40000001</v>
      </c>
      <c r="H2086" s="11">
        <v>235399932.40000001</v>
      </c>
      <c r="I2086" s="11">
        <v>5.8299999999999998E-2</v>
      </c>
      <c r="J2086" s="11">
        <f t="shared" si="32"/>
        <v>5.83</v>
      </c>
    </row>
    <row r="2087" spans="1:10">
      <c r="A2087" s="22">
        <v>41038</v>
      </c>
      <c r="B2087" s="11" t="s">
        <v>24</v>
      </c>
      <c r="C2087" s="11">
        <v>0.24293600000000001</v>
      </c>
      <c r="D2087" s="16">
        <v>0</v>
      </c>
      <c r="E2087" s="16">
        <v>224703.19</v>
      </c>
      <c r="F2087" s="11">
        <v>2.6365827199999998</v>
      </c>
      <c r="G2087" s="11">
        <v>243870216</v>
      </c>
      <c r="H2087" s="11">
        <v>235399932.40000001</v>
      </c>
      <c r="I2087" s="11">
        <v>9.5399999999999999E-2</v>
      </c>
      <c r="J2087" s="11">
        <f t="shared" si="32"/>
        <v>9.5399999999999991</v>
      </c>
    </row>
    <row r="2088" spans="1:10">
      <c r="A2088" s="22">
        <v>41037</v>
      </c>
      <c r="B2088" s="11" t="s">
        <v>20</v>
      </c>
      <c r="C2088" s="11">
        <v>-0.63647532600000001</v>
      </c>
      <c r="D2088" s="16">
        <v>1310563453</v>
      </c>
      <c r="E2088" s="16">
        <v>-180384.0828</v>
      </c>
      <c r="F2088" s="11">
        <v>-6.9065308219999997</v>
      </c>
      <c r="G2088" s="11">
        <v>-195738652.59999999</v>
      </c>
      <c r="H2088" s="11">
        <v>236457208</v>
      </c>
      <c r="I2088" s="11">
        <v>-7.6200000000000004E-2</v>
      </c>
      <c r="J2088" s="11">
        <f t="shared" si="32"/>
        <v>-7.62</v>
      </c>
    </row>
    <row r="2089" spans="1:10">
      <c r="A2089" s="22">
        <v>41037</v>
      </c>
      <c r="B2089" s="11" t="s">
        <v>23</v>
      </c>
      <c r="C2089" s="11">
        <v>5.1266358999999997E-2</v>
      </c>
      <c r="D2089" s="16">
        <v>0</v>
      </c>
      <c r="E2089" s="16">
        <v>-119226.78879999999</v>
      </c>
      <c r="F2089" s="11">
        <v>0.556302301</v>
      </c>
      <c r="G2089" s="11">
        <v>-129375556</v>
      </c>
      <c r="H2089" s="11">
        <v>236457208</v>
      </c>
      <c r="I2089" s="11">
        <v>-5.04E-2</v>
      </c>
      <c r="J2089" s="11">
        <f t="shared" si="32"/>
        <v>-5.04</v>
      </c>
    </row>
    <row r="2090" spans="1:10">
      <c r="A2090" s="22">
        <v>41037</v>
      </c>
      <c r="B2090" s="11" t="s">
        <v>30</v>
      </c>
      <c r="C2090" s="11">
        <v>0.126364</v>
      </c>
      <c r="D2090" s="16">
        <v>0</v>
      </c>
      <c r="E2090" s="16">
        <v>54605.4</v>
      </c>
      <c r="F2090" s="11">
        <v>1.3712029750000001</v>
      </c>
      <c r="G2090" s="11">
        <v>59253495.420000002</v>
      </c>
      <c r="H2090" s="11">
        <v>236457208</v>
      </c>
      <c r="I2090" s="11">
        <v>2.3E-2</v>
      </c>
      <c r="J2090" s="11">
        <f t="shared" si="32"/>
        <v>2.2999999999999998</v>
      </c>
    </row>
    <row r="2091" spans="1:10">
      <c r="A2091" s="22">
        <v>41037</v>
      </c>
      <c r="B2091" s="11" t="s">
        <v>21</v>
      </c>
      <c r="C2091" s="11">
        <v>4.3088883000000001E-2</v>
      </c>
      <c r="D2091" s="16">
        <v>324000000</v>
      </c>
      <c r="E2091" s="16">
        <v>139607.9809</v>
      </c>
      <c r="F2091" s="11">
        <v>0.46756674799999998</v>
      </c>
      <c r="G2091" s="11">
        <v>151491626.40000001</v>
      </c>
      <c r="H2091" s="11">
        <v>236457208</v>
      </c>
      <c r="I2091" s="11">
        <v>5.8999999999999997E-2</v>
      </c>
      <c r="J2091" s="11">
        <f t="shared" si="32"/>
        <v>5.8999999999999995</v>
      </c>
    </row>
    <row r="2092" spans="1:10">
      <c r="A2092" s="22">
        <v>41037</v>
      </c>
      <c r="B2092" s="11" t="s">
        <v>24</v>
      </c>
      <c r="C2092" s="11">
        <v>0.24185699999999999</v>
      </c>
      <c r="D2092" s="16">
        <v>0</v>
      </c>
      <c r="E2092" s="16">
        <v>191641.68</v>
      </c>
      <c r="F2092" s="11">
        <v>2.6244423889999999</v>
      </c>
      <c r="G2092" s="11">
        <v>207954513.80000001</v>
      </c>
      <c r="H2092" s="11">
        <v>236457208</v>
      </c>
      <c r="I2092" s="11">
        <v>8.1000000000000003E-2</v>
      </c>
      <c r="J2092" s="11">
        <f t="shared" si="32"/>
        <v>8.1</v>
      </c>
    </row>
    <row r="2093" spans="1:10">
      <c r="A2093" s="22">
        <v>41036</v>
      </c>
      <c r="B2093" s="11" t="s">
        <v>20</v>
      </c>
      <c r="C2093" s="11">
        <v>-0.61851255699999996</v>
      </c>
      <c r="D2093" s="16">
        <v>1310563453</v>
      </c>
      <c r="E2093" s="16">
        <v>-175788.0001</v>
      </c>
      <c r="F2093" s="11">
        <v>-6.7339965949999998</v>
      </c>
      <c r="G2093" s="11">
        <v>-191387512</v>
      </c>
      <c r="H2093" s="11">
        <v>235865146.90000001</v>
      </c>
      <c r="I2093" s="11">
        <v>-7.4499999999999997E-2</v>
      </c>
      <c r="J2093" s="11">
        <f t="shared" si="32"/>
        <v>-7.4499999999999993</v>
      </c>
    </row>
    <row r="2094" spans="1:10">
      <c r="A2094" s="22">
        <v>41036</v>
      </c>
      <c r="B2094" s="11" t="s">
        <v>23</v>
      </c>
      <c r="C2094" s="11">
        <v>5.1239193000000002E-2</v>
      </c>
      <c r="D2094" s="16">
        <v>0</v>
      </c>
      <c r="E2094" s="16">
        <v>-119296.139</v>
      </c>
      <c r="F2094" s="11">
        <v>0.55786183700000003</v>
      </c>
      <c r="G2094" s="11">
        <v>-129882535.90000001</v>
      </c>
      <c r="H2094" s="11">
        <v>235865146.90000001</v>
      </c>
      <c r="I2094" s="11">
        <v>-5.0500000000000003E-2</v>
      </c>
      <c r="J2094" s="11">
        <f t="shared" si="32"/>
        <v>-5.0500000000000007</v>
      </c>
    </row>
    <row r="2095" spans="1:10">
      <c r="A2095" s="22">
        <v>41036</v>
      </c>
      <c r="B2095" s="11" t="s">
        <v>30</v>
      </c>
      <c r="C2095" s="11">
        <v>0.105848</v>
      </c>
      <c r="D2095" s="16">
        <v>0</v>
      </c>
      <c r="E2095" s="16">
        <v>47701.81</v>
      </c>
      <c r="F2095" s="11">
        <v>1.1524100260000001</v>
      </c>
      <c r="G2095" s="11">
        <v>51934891.619999997</v>
      </c>
      <c r="H2095" s="11">
        <v>235865146.90000001</v>
      </c>
      <c r="I2095" s="11">
        <v>2.0199999999999999E-2</v>
      </c>
      <c r="J2095" s="11">
        <f t="shared" si="32"/>
        <v>2.02</v>
      </c>
    </row>
    <row r="2096" spans="1:10">
      <c r="A2096" s="22">
        <v>41036</v>
      </c>
      <c r="B2096" s="11" t="s">
        <v>21</v>
      </c>
      <c r="C2096" s="11">
        <v>8.8035538999999996E-2</v>
      </c>
      <c r="D2096" s="16">
        <v>324000000</v>
      </c>
      <c r="E2096" s="16">
        <v>142233.07610000001</v>
      </c>
      <c r="F2096" s="11">
        <v>0.95847855199999998</v>
      </c>
      <c r="G2096" s="11">
        <v>154854907.90000001</v>
      </c>
      <c r="H2096" s="11">
        <v>235865146.90000001</v>
      </c>
      <c r="I2096" s="11">
        <v>6.0299999999999999E-2</v>
      </c>
      <c r="J2096" s="11">
        <f t="shared" si="32"/>
        <v>6.03</v>
      </c>
    </row>
    <row r="2097" spans="1:10">
      <c r="A2097" s="22">
        <v>41036</v>
      </c>
      <c r="B2097" s="11" t="s">
        <v>24</v>
      </c>
      <c r="C2097" s="11">
        <v>0.24177999999999999</v>
      </c>
      <c r="D2097" s="16">
        <v>0</v>
      </c>
      <c r="E2097" s="16">
        <v>191569.66500000001</v>
      </c>
      <c r="F2097" s="11">
        <v>2.6323567379999999</v>
      </c>
      <c r="G2097" s="11">
        <v>208569649.40000001</v>
      </c>
      <c r="H2097" s="11">
        <v>235865146.90000001</v>
      </c>
      <c r="I2097" s="11">
        <v>8.1199999999999994E-2</v>
      </c>
      <c r="J2097" s="11">
        <f t="shared" si="32"/>
        <v>8.1199999999999992</v>
      </c>
    </row>
    <row r="2098" spans="1:10">
      <c r="A2098" s="22">
        <v>41033</v>
      </c>
      <c r="B2098" s="11" t="s">
        <v>20</v>
      </c>
      <c r="C2098" s="11">
        <v>-0.63446360599999996</v>
      </c>
      <c r="D2098" s="16">
        <v>1310563453</v>
      </c>
      <c r="E2098" s="16">
        <v>-179764.62040000001</v>
      </c>
      <c r="F2098" s="11">
        <v>-6.9029093359999996</v>
      </c>
      <c r="G2098" s="11">
        <v>-195582357.19999999</v>
      </c>
      <c r="H2098" s="11">
        <v>235288756.69999999</v>
      </c>
      <c r="I2098" s="11">
        <v>-7.6399999999999996E-2</v>
      </c>
      <c r="J2098" s="11">
        <f t="shared" si="32"/>
        <v>-7.64</v>
      </c>
    </row>
    <row r="2099" spans="1:10">
      <c r="A2099" s="22">
        <v>41033</v>
      </c>
      <c r="B2099" s="11" t="s">
        <v>23</v>
      </c>
      <c r="C2099" s="11">
        <v>5.1256634000000002E-2</v>
      </c>
      <c r="D2099" s="16">
        <v>0</v>
      </c>
      <c r="E2099" s="16">
        <v>-119328.12209999999</v>
      </c>
      <c r="F2099" s="11">
        <v>0.55766775899999999</v>
      </c>
      <c r="G2099" s="11">
        <v>-129827968.09999999</v>
      </c>
      <c r="H2099" s="11">
        <v>235288756.69999999</v>
      </c>
      <c r="I2099" s="11">
        <v>-5.0700000000000002E-2</v>
      </c>
      <c r="J2099" s="11">
        <f t="shared" si="32"/>
        <v>-5.07</v>
      </c>
    </row>
    <row r="2100" spans="1:10">
      <c r="A2100" s="22">
        <v>41033</v>
      </c>
      <c r="B2100" s="11" t="s">
        <v>30</v>
      </c>
      <c r="C2100" s="11">
        <v>0.10330499999999999</v>
      </c>
      <c r="D2100" s="16">
        <v>0</v>
      </c>
      <c r="E2100" s="16">
        <v>47153.14</v>
      </c>
      <c r="F2100" s="11">
        <v>1.1239494940000001</v>
      </c>
      <c r="G2100" s="11">
        <v>51302209.810000002</v>
      </c>
      <c r="H2100" s="11">
        <v>235288756.69999999</v>
      </c>
      <c r="I2100" s="11">
        <v>0.02</v>
      </c>
      <c r="J2100" s="11">
        <f t="shared" si="32"/>
        <v>2</v>
      </c>
    </row>
    <row r="2101" spans="1:10">
      <c r="A2101" s="22">
        <v>41033</v>
      </c>
      <c r="B2101" s="11" t="s">
        <v>21</v>
      </c>
      <c r="C2101" s="11">
        <v>4.3576340999999998E-2</v>
      </c>
      <c r="D2101" s="16">
        <v>324000000</v>
      </c>
      <c r="E2101" s="16">
        <v>141187.34479999999</v>
      </c>
      <c r="F2101" s="11">
        <v>0.47410683300000001</v>
      </c>
      <c r="G2101" s="11">
        <v>153610614</v>
      </c>
      <c r="H2101" s="11">
        <v>235288756.69999999</v>
      </c>
      <c r="I2101" s="11">
        <v>0.06</v>
      </c>
      <c r="J2101" s="11">
        <f t="shared" si="32"/>
        <v>6</v>
      </c>
    </row>
    <row r="2102" spans="1:10">
      <c r="A2102" s="22">
        <v>41033</v>
      </c>
      <c r="B2102" s="11" t="s">
        <v>24</v>
      </c>
      <c r="C2102" s="11">
        <v>0.24172299999999999</v>
      </c>
      <c r="D2102" s="16">
        <v>0</v>
      </c>
      <c r="E2102" s="16">
        <v>191523.13500000001</v>
      </c>
      <c r="F2102" s="11">
        <v>2.6299254009999999</v>
      </c>
      <c r="G2102" s="11">
        <v>208375519.69999999</v>
      </c>
      <c r="H2102" s="11">
        <v>235288756.69999999</v>
      </c>
      <c r="I2102" s="11">
        <v>8.1299999999999997E-2</v>
      </c>
      <c r="J2102" s="11">
        <f t="shared" si="32"/>
        <v>8.129999999999999</v>
      </c>
    </row>
    <row r="2103" spans="1:10">
      <c r="A2103" s="22">
        <v>41032</v>
      </c>
      <c r="B2103" s="11" t="s">
        <v>20</v>
      </c>
      <c r="C2103" s="11">
        <v>-0.59145519700000004</v>
      </c>
      <c r="D2103" s="16">
        <v>1310563453</v>
      </c>
      <c r="E2103" s="16">
        <v>-167689.6422</v>
      </c>
      <c r="F2103" s="11">
        <v>-6.4612512300000002</v>
      </c>
      <c r="G2103" s="11">
        <v>-183189684.09999999</v>
      </c>
      <c r="H2103" s="11">
        <v>234856201.69999999</v>
      </c>
      <c r="I2103" s="11">
        <v>-7.1400000000000005E-2</v>
      </c>
      <c r="J2103" s="11">
        <f t="shared" si="32"/>
        <v>-7.1400000000000006</v>
      </c>
    </row>
    <row r="2104" spans="1:10">
      <c r="A2104" s="22">
        <v>41032</v>
      </c>
      <c r="B2104" s="11" t="s">
        <v>23</v>
      </c>
      <c r="C2104" s="11">
        <v>5.1320681999999999E-2</v>
      </c>
      <c r="D2104" s="16">
        <v>0</v>
      </c>
      <c r="E2104" s="16">
        <v>-119439.26179999999</v>
      </c>
      <c r="F2104" s="11">
        <v>0.56064402099999999</v>
      </c>
      <c r="G2104" s="11">
        <v>-130479380.5</v>
      </c>
      <c r="H2104" s="11">
        <v>234856201.69999999</v>
      </c>
      <c r="I2104" s="11">
        <v>-5.0799999999999998E-2</v>
      </c>
      <c r="J2104" s="11">
        <f t="shared" si="32"/>
        <v>-5.08</v>
      </c>
    </row>
    <row r="2105" spans="1:10">
      <c r="A2105" s="22">
        <v>41032</v>
      </c>
      <c r="B2105" s="11" t="s">
        <v>30</v>
      </c>
      <c r="C2105" s="11">
        <v>6.5486000000000003E-2</v>
      </c>
      <c r="D2105" s="16">
        <v>0</v>
      </c>
      <c r="E2105" s="16">
        <v>35056.050000000003</v>
      </c>
      <c r="F2105" s="11">
        <v>0.71539061699999995</v>
      </c>
      <c r="G2105" s="11">
        <v>38296382.770000003</v>
      </c>
      <c r="H2105" s="11">
        <v>234856201.69999999</v>
      </c>
      <c r="I2105" s="11">
        <v>1.49E-2</v>
      </c>
      <c r="J2105" s="11">
        <f t="shared" si="32"/>
        <v>1.49</v>
      </c>
    </row>
    <row r="2106" spans="1:10">
      <c r="A2106" s="22">
        <v>41032</v>
      </c>
      <c r="B2106" s="11" t="s">
        <v>21</v>
      </c>
      <c r="C2106" s="11">
        <v>4.5222957000000001E-2</v>
      </c>
      <c r="D2106" s="16">
        <v>324000000</v>
      </c>
      <c r="E2106" s="16">
        <v>146522.38070000001</v>
      </c>
      <c r="F2106" s="11">
        <v>0.494030466</v>
      </c>
      <c r="G2106" s="11">
        <v>160065871</v>
      </c>
      <c r="H2106" s="11">
        <v>234856201.69999999</v>
      </c>
      <c r="I2106" s="11">
        <v>6.2300000000000001E-2</v>
      </c>
      <c r="J2106" s="11">
        <f t="shared" si="32"/>
        <v>6.23</v>
      </c>
    </row>
    <row r="2107" spans="1:10">
      <c r="A2107" s="22">
        <v>41032</v>
      </c>
      <c r="B2107" s="11" t="s">
        <v>24</v>
      </c>
      <c r="C2107" s="11">
        <v>0.240374</v>
      </c>
      <c r="D2107" s="16">
        <v>0</v>
      </c>
      <c r="E2107" s="16">
        <v>206209.56</v>
      </c>
      <c r="F2107" s="11">
        <v>2.6259246869999999</v>
      </c>
      <c r="G2107" s="11">
        <v>225270110</v>
      </c>
      <c r="H2107" s="11">
        <v>234856201.69999999</v>
      </c>
      <c r="I2107" s="11">
        <v>8.7800000000000003E-2</v>
      </c>
      <c r="J2107" s="11">
        <f t="shared" si="32"/>
        <v>8.7800000000000011</v>
      </c>
    </row>
    <row r="2108" spans="1:10">
      <c r="A2108" s="22">
        <v>41031</v>
      </c>
      <c r="B2108" s="11" t="s">
        <v>20</v>
      </c>
      <c r="C2108" s="11">
        <v>-0.60419936600000002</v>
      </c>
      <c r="D2108" s="16">
        <v>1310563453</v>
      </c>
      <c r="E2108" s="16">
        <v>-170927.59210000001</v>
      </c>
      <c r="F2108" s="11">
        <v>-6.5925345020000004</v>
      </c>
      <c r="G2108" s="11">
        <v>-186502355.30000001</v>
      </c>
      <c r="H2108" s="11">
        <v>234118343.5</v>
      </c>
      <c r="I2108" s="11">
        <v>-7.2999999999999995E-2</v>
      </c>
      <c r="J2108" s="11">
        <f t="shared" si="32"/>
        <v>-7.3</v>
      </c>
    </row>
    <row r="2109" spans="1:10">
      <c r="A2109" s="22">
        <v>41031</v>
      </c>
      <c r="B2109" s="11" t="s">
        <v>23</v>
      </c>
      <c r="C2109" s="11">
        <v>5.1330896000000001E-2</v>
      </c>
      <c r="D2109" s="16">
        <v>0</v>
      </c>
      <c r="E2109" s="16">
        <v>-119452.10030000001</v>
      </c>
      <c r="F2109" s="11">
        <v>0.56008119499999998</v>
      </c>
      <c r="G2109" s="11">
        <v>-130336464.59999999</v>
      </c>
      <c r="H2109" s="11">
        <v>234118343.5</v>
      </c>
      <c r="I2109" s="11">
        <v>-5.0999999999999997E-2</v>
      </c>
      <c r="J2109" s="11">
        <f t="shared" si="32"/>
        <v>-5.0999999999999996</v>
      </c>
    </row>
    <row r="2110" spans="1:10">
      <c r="A2110" s="22">
        <v>41031</v>
      </c>
      <c r="B2110" s="11" t="s">
        <v>30</v>
      </c>
      <c r="C2110" s="11">
        <v>6.5567E-2</v>
      </c>
      <c r="D2110" s="16">
        <v>0</v>
      </c>
      <c r="E2110" s="16">
        <v>35239.620000000003</v>
      </c>
      <c r="F2110" s="11">
        <v>0.71541404099999995</v>
      </c>
      <c r="G2110" s="11">
        <v>38450621.399999999</v>
      </c>
      <c r="H2110" s="11">
        <v>234118343.5</v>
      </c>
      <c r="I2110" s="11">
        <v>1.4999999999999999E-2</v>
      </c>
      <c r="J2110" s="11">
        <f t="shared" si="32"/>
        <v>1.5</v>
      </c>
    </row>
    <row r="2111" spans="1:10">
      <c r="A2111" s="22">
        <v>41031</v>
      </c>
      <c r="B2111" s="11" t="s">
        <v>21</v>
      </c>
      <c r="C2111" s="11">
        <v>4.4893790000000003E-2</v>
      </c>
      <c r="D2111" s="16">
        <v>274000000</v>
      </c>
      <c r="E2111" s="16">
        <v>123008.9846</v>
      </c>
      <c r="F2111" s="11">
        <v>0.48984470400000002</v>
      </c>
      <c r="G2111" s="11">
        <v>134217448.90000001</v>
      </c>
      <c r="H2111" s="11">
        <v>234118343.5</v>
      </c>
      <c r="I2111" s="11">
        <v>5.2499999999999998E-2</v>
      </c>
      <c r="J2111" s="11">
        <f t="shared" si="32"/>
        <v>5.25</v>
      </c>
    </row>
    <row r="2112" spans="1:10">
      <c r="A2112" s="22">
        <v>41031</v>
      </c>
      <c r="B2112" s="11" t="s">
        <v>24</v>
      </c>
      <c r="C2112" s="11">
        <v>0.23927200000000001</v>
      </c>
      <c r="D2112" s="16">
        <v>0</v>
      </c>
      <c r="E2112" s="16">
        <v>189390.72</v>
      </c>
      <c r="F2112" s="11">
        <v>2.6107424209999999</v>
      </c>
      <c r="G2112" s="11">
        <v>206647826.19999999</v>
      </c>
      <c r="H2112" s="11">
        <v>234118343.5</v>
      </c>
      <c r="I2112" s="11">
        <v>8.0799999999999997E-2</v>
      </c>
      <c r="J2112" s="11">
        <f t="shared" si="32"/>
        <v>8.08</v>
      </c>
    </row>
    <row r="2113" spans="1:10">
      <c r="A2113" s="22">
        <v>41030</v>
      </c>
      <c r="B2113" s="11" t="s">
        <v>20</v>
      </c>
      <c r="C2113" s="11">
        <v>-0.57504730500000001</v>
      </c>
      <c r="D2113" s="16">
        <v>1310563453</v>
      </c>
      <c r="E2113" s="16">
        <v>-162828.5221</v>
      </c>
      <c r="F2113" s="11">
        <v>-6.2893780289999999</v>
      </c>
      <c r="G2113" s="11">
        <v>-178087980</v>
      </c>
      <c r="H2113" s="11">
        <v>233406501.40000001</v>
      </c>
      <c r="I2113" s="11">
        <v>-6.9699999999999998E-2</v>
      </c>
      <c r="J2113" s="11">
        <f t="shared" si="32"/>
        <v>-6.97</v>
      </c>
    </row>
    <row r="2114" spans="1:10">
      <c r="A2114" s="22">
        <v>41030</v>
      </c>
      <c r="B2114" s="11" t="s">
        <v>23</v>
      </c>
      <c r="C2114" s="11">
        <v>5.1286659999999998E-2</v>
      </c>
      <c r="D2114" s="16">
        <v>0</v>
      </c>
      <c r="E2114" s="16">
        <v>-119322.2353</v>
      </c>
      <c r="F2114" s="11">
        <v>0.56092984000000001</v>
      </c>
      <c r="G2114" s="11">
        <v>-130504506.09999999</v>
      </c>
      <c r="H2114" s="11">
        <v>233406501.40000001</v>
      </c>
      <c r="I2114" s="11">
        <v>-5.11E-2</v>
      </c>
      <c r="J2114" s="11">
        <f t="shared" si="32"/>
        <v>-5.1100000000000003</v>
      </c>
    </row>
    <row r="2115" spans="1:10">
      <c r="A2115" s="22">
        <v>41030</v>
      </c>
      <c r="B2115" s="11" t="s">
        <v>30</v>
      </c>
      <c r="C2115" s="11">
        <v>4.895E-2</v>
      </c>
      <c r="D2115" s="16">
        <v>0</v>
      </c>
      <c r="E2115" s="16">
        <v>30253.81</v>
      </c>
      <c r="F2115" s="11">
        <v>0.53537344099999995</v>
      </c>
      <c r="G2115" s="11">
        <v>33089042.629999999</v>
      </c>
      <c r="H2115" s="11">
        <v>233406501.40000001</v>
      </c>
      <c r="I2115" s="11">
        <v>1.29E-2</v>
      </c>
      <c r="J2115" s="11">
        <f t="shared" ref="J2115:J2178" si="33">I2115*100</f>
        <v>1.29</v>
      </c>
    </row>
    <row r="2116" spans="1:10">
      <c r="A2116" s="22">
        <v>41030</v>
      </c>
      <c r="B2116" s="11" t="s">
        <v>21</v>
      </c>
      <c r="C2116" s="11">
        <v>4.6288636000000001E-2</v>
      </c>
      <c r="D2116" s="16">
        <v>324000000</v>
      </c>
      <c r="E2116" s="16">
        <v>149975.18059999999</v>
      </c>
      <c r="F2116" s="11">
        <v>0.50626570699999995</v>
      </c>
      <c r="G2116" s="11">
        <v>164030088.90000001</v>
      </c>
      <c r="H2116" s="11">
        <v>233406501.40000001</v>
      </c>
      <c r="I2116" s="11">
        <v>6.4199999999999993E-2</v>
      </c>
      <c r="J2116" s="11">
        <f t="shared" si="33"/>
        <v>6.419999999999999</v>
      </c>
    </row>
    <row r="2117" spans="1:10">
      <c r="A2117" s="22">
        <v>41030</v>
      </c>
      <c r="B2117" s="11" t="s">
        <v>24</v>
      </c>
      <c r="C2117" s="11">
        <v>0.24048700000000001</v>
      </c>
      <c r="D2117" s="16">
        <v>0</v>
      </c>
      <c r="E2117" s="16">
        <v>190447.77</v>
      </c>
      <c r="F2117" s="11">
        <v>2.63024214</v>
      </c>
      <c r="G2117" s="11">
        <v>208295562.80000001</v>
      </c>
      <c r="H2117" s="11">
        <v>233406501.40000001</v>
      </c>
      <c r="I2117" s="11">
        <v>8.1500000000000003E-2</v>
      </c>
      <c r="J2117" s="11">
        <f t="shared" si="33"/>
        <v>8.15</v>
      </c>
    </row>
    <row r="2118" spans="1:10">
      <c r="A2118" s="22">
        <v>41029</v>
      </c>
      <c r="B2118" s="11" t="s">
        <v>20</v>
      </c>
      <c r="C2118" s="11">
        <v>-0.58428764799999999</v>
      </c>
      <c r="D2118" s="16">
        <v>1265624787</v>
      </c>
      <c r="E2118" s="16">
        <v>-159824.60980000001</v>
      </c>
      <c r="F2118" s="11">
        <v>-6.3748194649999999</v>
      </c>
      <c r="G2118" s="11">
        <v>-174375247.69999999</v>
      </c>
      <c r="H2118" s="11">
        <v>202384914.59999999</v>
      </c>
      <c r="I2118" s="11">
        <v>-7.8899999999999998E-2</v>
      </c>
      <c r="J2118" s="11">
        <f t="shared" si="33"/>
        <v>-7.89</v>
      </c>
    </row>
    <row r="2119" spans="1:10">
      <c r="A2119" s="22">
        <v>41029</v>
      </c>
      <c r="B2119" s="11" t="s">
        <v>23</v>
      </c>
      <c r="C2119" s="11">
        <v>5.1346698000000003E-2</v>
      </c>
      <c r="D2119" s="16">
        <v>0</v>
      </c>
      <c r="E2119" s="16">
        <v>-119473.5658</v>
      </c>
      <c r="F2119" s="11">
        <v>0.56021367399999999</v>
      </c>
      <c r="G2119" s="11">
        <v>-130350592.8</v>
      </c>
      <c r="H2119" s="11">
        <v>202384914.59999999</v>
      </c>
      <c r="I2119" s="11">
        <v>-5.8999999999999997E-2</v>
      </c>
      <c r="J2119" s="11">
        <f t="shared" si="33"/>
        <v>-5.8999999999999995</v>
      </c>
    </row>
    <row r="2120" spans="1:10">
      <c r="A2120" s="22">
        <v>41029</v>
      </c>
      <c r="B2120" s="11" t="s">
        <v>30</v>
      </c>
      <c r="C2120" s="11">
        <v>7.2043999999999997E-2</v>
      </c>
      <c r="D2120" s="16">
        <v>0</v>
      </c>
      <c r="E2120" s="16">
        <v>37413.089999999997</v>
      </c>
      <c r="F2120" s="11">
        <v>0.78602978400000001</v>
      </c>
      <c r="G2120" s="11">
        <v>40819225.810000002</v>
      </c>
      <c r="H2120" s="11">
        <v>202384914.59999999</v>
      </c>
      <c r="I2120" s="11">
        <v>1.84E-2</v>
      </c>
      <c r="J2120" s="11">
        <f t="shared" si="33"/>
        <v>1.8399999999999999</v>
      </c>
    </row>
    <row r="2121" spans="1:10">
      <c r="A2121" s="22">
        <v>41029</v>
      </c>
      <c r="B2121" s="11" t="s">
        <v>21</v>
      </c>
      <c r="C2121" s="11">
        <v>4.4509242999999997E-2</v>
      </c>
      <c r="D2121" s="16">
        <v>224000000</v>
      </c>
      <c r="E2121" s="16">
        <v>99700.704299999998</v>
      </c>
      <c r="F2121" s="11">
        <v>0.48561421700000001</v>
      </c>
      <c r="G2121" s="11">
        <v>108777584.59999999</v>
      </c>
      <c r="H2121" s="11">
        <v>202384914.59999999</v>
      </c>
      <c r="I2121" s="11">
        <v>4.9200000000000001E-2</v>
      </c>
      <c r="J2121" s="11">
        <f t="shared" si="33"/>
        <v>4.92</v>
      </c>
    </row>
    <row r="2122" spans="1:10">
      <c r="A2122" s="22">
        <v>41029</v>
      </c>
      <c r="B2122" s="11" t="s">
        <v>24</v>
      </c>
      <c r="C2122" s="11">
        <v>0.24046799999999999</v>
      </c>
      <c r="D2122" s="16">
        <v>0</v>
      </c>
      <c r="E2122" s="16">
        <v>166659.63</v>
      </c>
      <c r="F2122" s="11">
        <v>2.6236051580000002</v>
      </c>
      <c r="G2122" s="11">
        <v>181832536.90000001</v>
      </c>
      <c r="H2122" s="11">
        <v>202384914.59999999</v>
      </c>
      <c r="I2122" s="11">
        <v>8.2299999999999998E-2</v>
      </c>
      <c r="J2122" s="11">
        <f t="shared" si="33"/>
        <v>8.23</v>
      </c>
    </row>
    <row r="2123" spans="1:10">
      <c r="A2123" s="22">
        <v>41026</v>
      </c>
      <c r="B2123" s="11" t="s">
        <v>20</v>
      </c>
      <c r="C2123" s="11">
        <v>-0.54347377900000005</v>
      </c>
      <c r="D2123" s="16">
        <v>1277872768</v>
      </c>
      <c r="E2123" s="16">
        <v>-152092.098</v>
      </c>
      <c r="F2123" s="11">
        <v>-5.9301635160000004</v>
      </c>
      <c r="G2123" s="11">
        <v>-165956674.5</v>
      </c>
      <c r="H2123" s="11">
        <v>201010119.80000001</v>
      </c>
      <c r="I2123" s="11">
        <v>-7.5600000000000001E-2</v>
      </c>
      <c r="J2123" s="11">
        <f t="shared" si="33"/>
        <v>-7.5600000000000005</v>
      </c>
    </row>
    <row r="2124" spans="1:10">
      <c r="A2124" s="22">
        <v>41026</v>
      </c>
      <c r="B2124" s="11" t="s">
        <v>23</v>
      </c>
      <c r="C2124" s="11">
        <v>5.1400553000000002E-2</v>
      </c>
      <c r="D2124" s="16">
        <v>0</v>
      </c>
      <c r="E2124" s="16">
        <v>-119571.6681</v>
      </c>
      <c r="F2124" s="11">
        <v>0.56086180399999996</v>
      </c>
      <c r="G2124" s="11">
        <v>-130471712</v>
      </c>
      <c r="H2124" s="11">
        <v>201010119.80000001</v>
      </c>
      <c r="I2124" s="11">
        <v>-5.9400000000000001E-2</v>
      </c>
      <c r="J2124" s="11">
        <f t="shared" si="33"/>
        <v>-5.94</v>
      </c>
    </row>
    <row r="2125" spans="1:10">
      <c r="A2125" s="22">
        <v>41026</v>
      </c>
      <c r="B2125" s="11" t="s">
        <v>30</v>
      </c>
      <c r="C2125" s="11">
        <v>6.2603000000000006E-2</v>
      </c>
      <c r="D2125" s="16">
        <v>0</v>
      </c>
      <c r="E2125" s="16">
        <v>34459.58</v>
      </c>
      <c r="F2125" s="11">
        <v>0.68309832199999998</v>
      </c>
      <c r="G2125" s="11">
        <v>37600883.799999997</v>
      </c>
      <c r="H2125" s="11">
        <v>201010119.80000001</v>
      </c>
      <c r="I2125" s="11">
        <v>1.7100000000000001E-2</v>
      </c>
      <c r="J2125" s="11">
        <f t="shared" si="33"/>
        <v>1.71</v>
      </c>
    </row>
    <row r="2126" spans="1:10">
      <c r="A2126" s="22">
        <v>41026</v>
      </c>
      <c r="B2126" s="11" t="s">
        <v>21</v>
      </c>
      <c r="C2126" s="11">
        <v>4.5359164E-2</v>
      </c>
      <c r="D2126" s="16">
        <v>324000000</v>
      </c>
      <c r="E2126" s="16">
        <v>146963.69140000001</v>
      </c>
      <c r="F2126" s="11">
        <v>0.49494063900000002</v>
      </c>
      <c r="G2126" s="11">
        <v>160360767.09999999</v>
      </c>
      <c r="H2126" s="11">
        <v>201010119.80000001</v>
      </c>
      <c r="I2126" s="11">
        <v>7.3099999999999998E-2</v>
      </c>
      <c r="J2126" s="11">
        <f t="shared" si="33"/>
        <v>7.31</v>
      </c>
    </row>
    <row r="2127" spans="1:10">
      <c r="A2127" s="22">
        <v>41026</v>
      </c>
      <c r="B2127" s="11" t="s">
        <v>24</v>
      </c>
      <c r="C2127" s="11">
        <v>0.23950299999999999</v>
      </c>
      <c r="D2127" s="16">
        <v>0</v>
      </c>
      <c r="E2127" s="16">
        <v>165954.61499999999</v>
      </c>
      <c r="F2127" s="11">
        <v>2.6133587440000001</v>
      </c>
      <c r="G2127" s="11">
        <v>181082885.90000001</v>
      </c>
      <c r="H2127" s="11">
        <v>201010119.80000001</v>
      </c>
      <c r="I2127" s="11">
        <v>8.2500000000000004E-2</v>
      </c>
      <c r="J2127" s="11">
        <f t="shared" si="33"/>
        <v>8.25</v>
      </c>
    </row>
    <row r="2128" spans="1:10">
      <c r="A2128" s="22">
        <v>41025</v>
      </c>
      <c r="B2128" s="11" t="s">
        <v>20</v>
      </c>
      <c r="C2128" s="11">
        <v>-0.51512923399999999</v>
      </c>
      <c r="D2128" s="16">
        <v>1341750268</v>
      </c>
      <c r="E2128" s="16">
        <v>-145270.516</v>
      </c>
      <c r="F2128" s="11">
        <v>-5.632547014</v>
      </c>
      <c r="G2128" s="11">
        <v>-158842278.19999999</v>
      </c>
      <c r="H2128" s="11">
        <v>200700457.80000001</v>
      </c>
      <c r="I2128" s="11">
        <v>-7.2300000000000003E-2</v>
      </c>
      <c r="J2128" s="11">
        <f t="shared" si="33"/>
        <v>-7.23</v>
      </c>
    </row>
    <row r="2129" spans="1:10">
      <c r="A2129" s="22">
        <v>41025</v>
      </c>
      <c r="B2129" s="11" t="s">
        <v>23</v>
      </c>
      <c r="C2129" s="11">
        <v>5.1403815999999998E-2</v>
      </c>
      <c r="D2129" s="16">
        <v>0</v>
      </c>
      <c r="E2129" s="16">
        <v>-119585.87179999999</v>
      </c>
      <c r="F2129" s="11">
        <v>0.56206169500000003</v>
      </c>
      <c r="G2129" s="11">
        <v>-130758070.09999999</v>
      </c>
      <c r="H2129" s="11">
        <v>200700457.80000001</v>
      </c>
      <c r="I2129" s="11">
        <v>-5.9499999999999997E-2</v>
      </c>
      <c r="J2129" s="11">
        <f t="shared" si="33"/>
        <v>-5.9499999999999993</v>
      </c>
    </row>
    <row r="2130" spans="1:10">
      <c r="A2130" s="22">
        <v>41025</v>
      </c>
      <c r="B2130" s="11" t="s">
        <v>30</v>
      </c>
      <c r="C2130" s="11">
        <v>4.4500999999999999E-2</v>
      </c>
      <c r="D2130" s="16">
        <v>0</v>
      </c>
      <c r="E2130" s="16">
        <v>29003.08</v>
      </c>
      <c r="F2130" s="11">
        <v>0.48658464400000001</v>
      </c>
      <c r="G2130" s="11">
        <v>31712665.649999999</v>
      </c>
      <c r="H2130" s="11">
        <v>200700457.80000001</v>
      </c>
      <c r="I2130" s="11">
        <v>1.44E-2</v>
      </c>
      <c r="J2130" s="11">
        <f t="shared" si="33"/>
        <v>1.44</v>
      </c>
    </row>
    <row r="2131" spans="1:10">
      <c r="A2131" s="22">
        <v>41025</v>
      </c>
      <c r="B2131" s="11" t="s">
        <v>21</v>
      </c>
      <c r="C2131" s="11">
        <v>4.6469564999999997E-2</v>
      </c>
      <c r="D2131" s="16">
        <v>324000000</v>
      </c>
      <c r="E2131" s="16">
        <v>150561.39060000001</v>
      </c>
      <c r="F2131" s="11">
        <v>0.50810940699999996</v>
      </c>
      <c r="G2131" s="11">
        <v>164627447.80000001</v>
      </c>
      <c r="H2131" s="11">
        <v>200700457.80000001</v>
      </c>
      <c r="I2131" s="11">
        <v>7.4999999999999997E-2</v>
      </c>
      <c r="J2131" s="11">
        <f t="shared" si="33"/>
        <v>7.5</v>
      </c>
    </row>
    <row r="2132" spans="1:10">
      <c r="A2132" s="22">
        <v>41025</v>
      </c>
      <c r="B2132" s="11" t="s">
        <v>24</v>
      </c>
      <c r="C2132" s="11">
        <v>0.23885300000000001</v>
      </c>
      <c r="D2132" s="16">
        <v>0</v>
      </c>
      <c r="E2132" s="16">
        <v>165496.32000000001</v>
      </c>
      <c r="F2132" s="11">
        <v>2.6116761839999998</v>
      </c>
      <c r="G2132" s="11">
        <v>180957659.09999999</v>
      </c>
      <c r="H2132" s="11">
        <v>200700457.80000001</v>
      </c>
      <c r="I2132" s="11">
        <v>8.2400000000000001E-2</v>
      </c>
      <c r="J2132" s="11">
        <f t="shared" si="33"/>
        <v>8.24</v>
      </c>
    </row>
    <row r="2133" spans="1:10">
      <c r="A2133" s="22">
        <v>41024</v>
      </c>
      <c r="B2133" s="11" t="s">
        <v>20</v>
      </c>
      <c r="C2133" s="11">
        <v>-0.50557229999999997</v>
      </c>
      <c r="D2133" s="16">
        <v>1266750268</v>
      </c>
      <c r="E2133" s="16">
        <v>-145925.8363</v>
      </c>
      <c r="F2133" s="11">
        <v>-5.5370067709999997</v>
      </c>
      <c r="G2133" s="11">
        <v>-159817368.09999999</v>
      </c>
      <c r="H2133" s="11">
        <v>200686029.80000001</v>
      </c>
      <c r="I2133" s="11">
        <v>-7.2700000000000001E-2</v>
      </c>
      <c r="J2133" s="11">
        <f t="shared" si="33"/>
        <v>-7.2700000000000005</v>
      </c>
    </row>
    <row r="2134" spans="1:10">
      <c r="A2134" s="22">
        <v>41024</v>
      </c>
      <c r="B2134" s="11" t="s">
        <v>23</v>
      </c>
      <c r="C2134" s="11">
        <v>5.1430107000000003E-2</v>
      </c>
      <c r="D2134" s="16">
        <v>0</v>
      </c>
      <c r="E2134" s="16">
        <v>-114533.37089999999</v>
      </c>
      <c r="F2134" s="11">
        <v>0.56326039000000006</v>
      </c>
      <c r="G2134" s="11">
        <v>-125436470.8</v>
      </c>
      <c r="H2134" s="11">
        <v>200686029.80000001</v>
      </c>
      <c r="I2134" s="11">
        <v>-5.7000000000000002E-2</v>
      </c>
      <c r="J2134" s="11">
        <f t="shared" si="33"/>
        <v>-5.7</v>
      </c>
    </row>
    <row r="2135" spans="1:10">
      <c r="A2135" s="22">
        <v>41024</v>
      </c>
      <c r="B2135" s="11" t="s">
        <v>30</v>
      </c>
      <c r="C2135" s="11">
        <v>2.6873999999999999E-2</v>
      </c>
      <c r="D2135" s="16">
        <v>0</v>
      </c>
      <c r="E2135" s="16">
        <v>24241.200000000001</v>
      </c>
      <c r="F2135" s="11">
        <v>0.29432292900000001</v>
      </c>
      <c r="G2135" s="11">
        <v>26548861.27</v>
      </c>
      <c r="H2135" s="11">
        <v>200686029.80000001</v>
      </c>
      <c r="I2135" s="11">
        <v>1.2E-2</v>
      </c>
      <c r="J2135" s="11">
        <f t="shared" si="33"/>
        <v>1.2</v>
      </c>
    </row>
    <row r="2136" spans="1:10">
      <c r="A2136" s="22">
        <v>41024</v>
      </c>
      <c r="B2136" s="11" t="s">
        <v>21</v>
      </c>
      <c r="C2136" s="11">
        <v>4.7642913000000002E-2</v>
      </c>
      <c r="D2136" s="16">
        <v>324000000</v>
      </c>
      <c r="E2136" s="16">
        <v>154363.03810000001</v>
      </c>
      <c r="F2136" s="11">
        <v>0.52178319900000003</v>
      </c>
      <c r="G2136" s="11">
        <v>169057756.40000001</v>
      </c>
      <c r="H2136" s="11">
        <v>200686029.80000001</v>
      </c>
      <c r="I2136" s="11">
        <v>7.6899999999999996E-2</v>
      </c>
      <c r="J2136" s="11">
        <f t="shared" si="33"/>
        <v>7.6899999999999995</v>
      </c>
    </row>
    <row r="2137" spans="1:10">
      <c r="A2137" s="22">
        <v>41024</v>
      </c>
      <c r="B2137" s="11" t="s">
        <v>24</v>
      </c>
      <c r="C2137" s="11">
        <v>0.239347</v>
      </c>
      <c r="D2137" s="16">
        <v>0</v>
      </c>
      <c r="E2137" s="16">
        <v>165865.065</v>
      </c>
      <c r="F2137" s="11">
        <v>2.621318375</v>
      </c>
      <c r="G2137" s="11">
        <v>181654728.30000001</v>
      </c>
      <c r="H2137" s="11">
        <v>200686029.80000001</v>
      </c>
      <c r="I2137" s="11">
        <v>8.2600000000000007E-2</v>
      </c>
      <c r="J2137" s="11">
        <f t="shared" si="33"/>
        <v>8.2600000000000016</v>
      </c>
    </row>
    <row r="2138" spans="1:10">
      <c r="A2138" s="22">
        <v>41023</v>
      </c>
      <c r="B2138" s="11" t="s">
        <v>20</v>
      </c>
      <c r="C2138" s="11">
        <v>-0.456542752</v>
      </c>
      <c r="D2138" s="16">
        <v>1248972491</v>
      </c>
      <c r="E2138" s="16">
        <v>-137560.9914</v>
      </c>
      <c r="F2138" s="11">
        <v>-4.9896849640000003</v>
      </c>
      <c r="G2138" s="11">
        <v>-150344301.30000001</v>
      </c>
      <c r="H2138" s="11">
        <v>200188749.59999999</v>
      </c>
      <c r="I2138" s="11">
        <v>-6.8699999999999997E-2</v>
      </c>
      <c r="J2138" s="11">
        <f t="shared" si="33"/>
        <v>-6.87</v>
      </c>
    </row>
    <row r="2139" spans="1:10">
      <c r="A2139" s="22">
        <v>41023</v>
      </c>
      <c r="B2139" s="11" t="s">
        <v>23</v>
      </c>
      <c r="C2139" s="11">
        <v>5.1471022999999998E-2</v>
      </c>
      <c r="D2139" s="16">
        <v>0</v>
      </c>
      <c r="E2139" s="16">
        <v>-117140.22410000001</v>
      </c>
      <c r="F2139" s="11">
        <v>0.56254137999999998</v>
      </c>
      <c r="G2139" s="11">
        <v>-128025866.7</v>
      </c>
      <c r="H2139" s="11">
        <v>200188749.59999999</v>
      </c>
      <c r="I2139" s="11">
        <v>-5.8500000000000003E-2</v>
      </c>
      <c r="J2139" s="11">
        <f t="shared" si="33"/>
        <v>-5.8500000000000005</v>
      </c>
    </row>
    <row r="2140" spans="1:10">
      <c r="A2140" s="22">
        <v>41023</v>
      </c>
      <c r="B2140" s="11" t="s">
        <v>30</v>
      </c>
      <c r="C2140" s="11">
        <v>3.5716999999999999E-2</v>
      </c>
      <c r="D2140" s="16">
        <v>0</v>
      </c>
      <c r="E2140" s="16">
        <v>26897.15</v>
      </c>
      <c r="F2140" s="11">
        <v>0.39036120299999999</v>
      </c>
      <c r="G2140" s="11">
        <v>29396656.579999998</v>
      </c>
      <c r="H2140" s="11">
        <v>200188749.59999999</v>
      </c>
      <c r="I2140" s="11">
        <v>1.34E-2</v>
      </c>
      <c r="J2140" s="11">
        <f t="shared" si="33"/>
        <v>1.34</v>
      </c>
    </row>
    <row r="2141" spans="1:10">
      <c r="A2141" s="22">
        <v>41023</v>
      </c>
      <c r="B2141" s="11" t="s">
        <v>21</v>
      </c>
      <c r="C2141" s="11">
        <v>4.6209220000000002E-2</v>
      </c>
      <c r="D2141" s="16">
        <v>273000000</v>
      </c>
      <c r="E2141" s="16">
        <v>126151.1706</v>
      </c>
      <c r="F2141" s="11">
        <v>0.50503364500000003</v>
      </c>
      <c r="G2141" s="11">
        <v>137874185.19999999</v>
      </c>
      <c r="H2141" s="11">
        <v>200188749.59999999</v>
      </c>
      <c r="I2141" s="11">
        <v>6.3E-2</v>
      </c>
      <c r="J2141" s="11">
        <f t="shared" si="33"/>
        <v>6.3</v>
      </c>
    </row>
    <row r="2142" spans="1:10">
      <c r="A2142" s="22">
        <v>41023</v>
      </c>
      <c r="B2142" s="11" t="s">
        <v>24</v>
      </c>
      <c r="C2142" s="11">
        <v>0.240062</v>
      </c>
      <c r="D2142" s="16">
        <v>0</v>
      </c>
      <c r="E2142" s="16">
        <v>166388.34</v>
      </c>
      <c r="F2142" s="11">
        <v>2.6237055489999999</v>
      </c>
      <c r="G2142" s="11">
        <v>181850526.5</v>
      </c>
      <c r="H2142" s="11">
        <v>200188749.59999999</v>
      </c>
      <c r="I2142" s="11">
        <v>8.3099999999999993E-2</v>
      </c>
      <c r="J2142" s="11">
        <f t="shared" si="33"/>
        <v>8.3099999999999987</v>
      </c>
    </row>
    <row r="2143" spans="1:10">
      <c r="A2143" s="22">
        <v>41022</v>
      </c>
      <c r="B2143" s="11" t="s">
        <v>20</v>
      </c>
      <c r="C2143" s="11">
        <v>-0.48212132099999999</v>
      </c>
      <c r="D2143" s="16">
        <v>1300990425</v>
      </c>
      <c r="E2143" s="16">
        <v>-160321.9437</v>
      </c>
      <c r="F2143" s="11">
        <v>-5.2569564990000002</v>
      </c>
      <c r="G2143" s="11">
        <v>-174811908.80000001</v>
      </c>
      <c r="H2143" s="11">
        <v>198779222.69999999</v>
      </c>
      <c r="I2143" s="11">
        <v>-8.0600000000000005E-2</v>
      </c>
      <c r="J2143" s="11">
        <f t="shared" si="33"/>
        <v>-8.06</v>
      </c>
    </row>
    <row r="2144" spans="1:10">
      <c r="A2144" s="22">
        <v>41022</v>
      </c>
      <c r="B2144" s="11" t="s">
        <v>23</v>
      </c>
      <c r="C2144" s="11">
        <v>5.1520885000000002E-2</v>
      </c>
      <c r="D2144" s="16">
        <v>0</v>
      </c>
      <c r="E2144" s="16">
        <v>-117206.7672</v>
      </c>
      <c r="F2144" s="11">
        <v>0.56177364399999996</v>
      </c>
      <c r="G2144" s="11">
        <v>-127799964.40000001</v>
      </c>
      <c r="H2144" s="11">
        <v>198779222.69999999</v>
      </c>
      <c r="I2144" s="11">
        <v>-5.8900000000000001E-2</v>
      </c>
      <c r="J2144" s="11">
        <f t="shared" si="33"/>
        <v>-5.89</v>
      </c>
    </row>
    <row r="2145" spans="1:10">
      <c r="A2145" s="22">
        <v>41022</v>
      </c>
      <c r="B2145" s="11" t="s">
        <v>30</v>
      </c>
      <c r="C2145" s="11">
        <v>4.7638E-2</v>
      </c>
      <c r="D2145" s="16">
        <v>0</v>
      </c>
      <c r="E2145" s="16">
        <v>30801.24</v>
      </c>
      <c r="F2145" s="11">
        <v>0.51943542600000003</v>
      </c>
      <c r="G2145" s="11">
        <v>33585069.100000001</v>
      </c>
      <c r="H2145" s="11">
        <v>198779222.69999999</v>
      </c>
      <c r="I2145" s="11">
        <v>1.54E-2</v>
      </c>
      <c r="J2145" s="11">
        <f t="shared" si="33"/>
        <v>1.54</v>
      </c>
    </row>
    <row r="2146" spans="1:10">
      <c r="A2146" s="22">
        <v>41022</v>
      </c>
      <c r="B2146" s="11" t="s">
        <v>21</v>
      </c>
      <c r="C2146" s="11">
        <v>4.4642034999999997E-2</v>
      </c>
      <c r="D2146" s="16">
        <v>323000000</v>
      </c>
      <c r="E2146" s="16">
        <v>144193.77309999999</v>
      </c>
      <c r="F2146" s="11">
        <v>0.48676800999999997</v>
      </c>
      <c r="G2146" s="11">
        <v>157226067.30000001</v>
      </c>
      <c r="H2146" s="11">
        <v>198779222.69999999</v>
      </c>
      <c r="I2146" s="11">
        <v>7.2499999999999995E-2</v>
      </c>
      <c r="J2146" s="11">
        <f t="shared" si="33"/>
        <v>7.2499999999999991</v>
      </c>
    </row>
    <row r="2147" spans="1:10">
      <c r="A2147" s="22">
        <v>41022</v>
      </c>
      <c r="B2147" s="11" t="s">
        <v>24</v>
      </c>
      <c r="C2147" s="11">
        <v>0.23885899999999999</v>
      </c>
      <c r="D2147" s="16">
        <v>0</v>
      </c>
      <c r="E2147" s="16">
        <v>165499.72500000001</v>
      </c>
      <c r="F2147" s="11">
        <v>2.6044717749999999</v>
      </c>
      <c r="G2147" s="11">
        <v>180457660.09999999</v>
      </c>
      <c r="H2147" s="11">
        <v>198779222.69999999</v>
      </c>
      <c r="I2147" s="11">
        <v>8.3199999999999996E-2</v>
      </c>
      <c r="J2147" s="11">
        <f t="shared" si="33"/>
        <v>8.32</v>
      </c>
    </row>
    <row r="2148" spans="1:10">
      <c r="A2148" s="22">
        <v>41019</v>
      </c>
      <c r="B2148" s="11" t="s">
        <v>20</v>
      </c>
      <c r="C2148" s="11">
        <v>-0.43278891800000002</v>
      </c>
      <c r="D2148" s="16">
        <v>1300990425</v>
      </c>
      <c r="E2148" s="16">
        <v>-145457.72779999999</v>
      </c>
      <c r="F2148" s="11" t="s">
        <v>25</v>
      </c>
      <c r="G2148" s="11" t="s">
        <v>25</v>
      </c>
      <c r="H2148" s="11">
        <v>198655982.30000001</v>
      </c>
      <c r="I2148" s="11">
        <v>-7.3200000000000001E-2</v>
      </c>
      <c r="J2148" s="11">
        <f t="shared" si="33"/>
        <v>-7.32</v>
      </c>
    </row>
    <row r="2149" spans="1:10">
      <c r="A2149" s="22">
        <v>41019</v>
      </c>
      <c r="B2149" s="11" t="s">
        <v>23</v>
      </c>
      <c r="C2149" s="11">
        <v>5.1532467999999998E-2</v>
      </c>
      <c r="D2149" s="16">
        <v>0</v>
      </c>
      <c r="E2149" s="16">
        <v>-117235.3964</v>
      </c>
      <c r="F2149" s="11" t="s">
        <v>25</v>
      </c>
      <c r="G2149" s="11" t="s">
        <v>25</v>
      </c>
      <c r="H2149" s="11">
        <v>198655982.30000001</v>
      </c>
      <c r="I2149" s="11">
        <v>-5.8999999999999997E-2</v>
      </c>
      <c r="J2149" s="11">
        <f t="shared" si="33"/>
        <v>-5.8999999999999995</v>
      </c>
    </row>
    <row r="2150" spans="1:10">
      <c r="A2150" s="22">
        <v>41019</v>
      </c>
      <c r="B2150" s="11" t="s">
        <v>30</v>
      </c>
      <c r="C2150" s="11">
        <v>2.6185E-2</v>
      </c>
      <c r="D2150" s="16">
        <v>0</v>
      </c>
      <c r="E2150" s="16">
        <v>24370.37</v>
      </c>
      <c r="F2150" s="11" t="s">
        <v>25</v>
      </c>
      <c r="G2150" s="11" t="s">
        <v>25</v>
      </c>
      <c r="H2150" s="11">
        <v>198655982.30000001</v>
      </c>
      <c r="I2150" s="11">
        <v>1.2200000000000001E-2</v>
      </c>
      <c r="J2150" s="11">
        <f t="shared" si="33"/>
        <v>1.22</v>
      </c>
    </row>
    <row r="2151" spans="1:10">
      <c r="A2151" s="22">
        <v>41019</v>
      </c>
      <c r="B2151" s="11" t="s">
        <v>21</v>
      </c>
      <c r="C2151" s="11">
        <v>4.6683679999999998E-2</v>
      </c>
      <c r="D2151" s="16">
        <v>323000000</v>
      </c>
      <c r="E2151" s="16">
        <v>150788.28640000001</v>
      </c>
      <c r="F2151" s="11" t="s">
        <v>25</v>
      </c>
      <c r="G2151" s="11" t="s">
        <v>25</v>
      </c>
      <c r="H2151" s="11">
        <v>198655982.30000001</v>
      </c>
      <c r="I2151" s="11">
        <v>7.5899999999999995E-2</v>
      </c>
      <c r="J2151" s="11">
        <f t="shared" si="33"/>
        <v>7.59</v>
      </c>
    </row>
    <row r="2152" spans="1:10">
      <c r="A2152" s="22">
        <v>41019</v>
      </c>
      <c r="B2152" s="11" t="s">
        <v>24</v>
      </c>
      <c r="C2152" s="11">
        <v>0.23880199999999999</v>
      </c>
      <c r="D2152" s="16">
        <v>0</v>
      </c>
      <c r="E2152" s="16">
        <v>165459.345</v>
      </c>
      <c r="F2152" s="11" t="s">
        <v>25</v>
      </c>
      <c r="G2152" s="11" t="s">
        <v>25</v>
      </c>
      <c r="H2152" s="11">
        <v>198655982.30000001</v>
      </c>
      <c r="I2152" s="11">
        <v>8.3199999999999996E-2</v>
      </c>
      <c r="J2152" s="11">
        <f t="shared" si="33"/>
        <v>8.32</v>
      </c>
    </row>
    <row r="2153" spans="1:10">
      <c r="A2153" s="22">
        <v>41018</v>
      </c>
      <c r="B2153" s="11" t="s">
        <v>20</v>
      </c>
      <c r="C2153" s="11">
        <v>-0.53091640900000003</v>
      </c>
      <c r="D2153" s="16">
        <v>1300990425</v>
      </c>
      <c r="E2153" s="16">
        <v>-168413.10939999999</v>
      </c>
      <c r="F2153" s="11">
        <v>-5.7942962360000001</v>
      </c>
      <c r="G2153" s="11">
        <v>-183802088.09999999</v>
      </c>
      <c r="H2153" s="11">
        <v>198635750.90000001</v>
      </c>
      <c r="I2153" s="11">
        <v>-8.4699999999999998E-2</v>
      </c>
      <c r="J2153" s="11">
        <f t="shared" si="33"/>
        <v>-8.4699999999999989</v>
      </c>
    </row>
    <row r="2154" spans="1:10">
      <c r="A2154" s="22">
        <v>41018</v>
      </c>
      <c r="B2154" s="11" t="s">
        <v>23</v>
      </c>
      <c r="C2154" s="11">
        <v>5.1554876999999999E-2</v>
      </c>
      <c r="D2154" s="16">
        <v>0</v>
      </c>
      <c r="E2154" s="16">
        <v>-117265.6339</v>
      </c>
      <c r="F2154" s="11">
        <v>0.56265774499999999</v>
      </c>
      <c r="G2154" s="11">
        <v>-127980941.90000001</v>
      </c>
      <c r="H2154" s="11">
        <v>198635750.90000001</v>
      </c>
      <c r="I2154" s="11">
        <v>-5.8999999999999997E-2</v>
      </c>
      <c r="J2154" s="11">
        <f t="shared" si="33"/>
        <v>-5.8999999999999995</v>
      </c>
    </row>
    <row r="2155" spans="1:10">
      <c r="A2155" s="22">
        <v>41018</v>
      </c>
      <c r="B2155" s="11" t="s">
        <v>30</v>
      </c>
      <c r="C2155" s="11">
        <v>0.144451</v>
      </c>
      <c r="D2155" s="16">
        <v>0</v>
      </c>
      <c r="E2155" s="16">
        <v>90149</v>
      </c>
      <c r="F2155" s="11">
        <v>1.5765040809999999</v>
      </c>
      <c r="G2155" s="11">
        <v>98386488.439999998</v>
      </c>
      <c r="H2155" s="11">
        <v>198635750.90000001</v>
      </c>
      <c r="I2155" s="11">
        <v>4.53E-2</v>
      </c>
      <c r="J2155" s="11">
        <f t="shared" si="33"/>
        <v>4.53</v>
      </c>
    </row>
    <row r="2156" spans="1:10">
      <c r="A2156" s="22">
        <v>41018</v>
      </c>
      <c r="B2156" s="11" t="s">
        <v>21</v>
      </c>
      <c r="C2156" s="11">
        <v>4.6308256999999999E-2</v>
      </c>
      <c r="D2156" s="16">
        <v>323000000</v>
      </c>
      <c r="E2156" s="16">
        <v>149575.67009999999</v>
      </c>
      <c r="F2156" s="11">
        <v>0.50539737500000004</v>
      </c>
      <c r="G2156" s="11">
        <v>163243352</v>
      </c>
      <c r="H2156" s="11">
        <v>198635750.90000001</v>
      </c>
      <c r="I2156" s="11">
        <v>7.5300000000000006E-2</v>
      </c>
      <c r="J2156" s="11">
        <f t="shared" si="33"/>
        <v>7.53</v>
      </c>
    </row>
    <row r="2157" spans="1:10">
      <c r="A2157" s="22">
        <v>41018</v>
      </c>
      <c r="B2157" s="11" t="s">
        <v>24</v>
      </c>
      <c r="C2157" s="11">
        <v>0.156999</v>
      </c>
      <c r="D2157" s="16">
        <v>0</v>
      </c>
      <c r="E2157" s="16">
        <v>122459.22</v>
      </c>
      <c r="F2157" s="11">
        <v>1.713449988</v>
      </c>
      <c r="G2157" s="11">
        <v>133649099.09999999</v>
      </c>
      <c r="H2157" s="11">
        <v>198635750.90000001</v>
      </c>
      <c r="I2157" s="11">
        <v>6.1600000000000002E-2</v>
      </c>
      <c r="J2157" s="11">
        <f t="shared" si="33"/>
        <v>6.16</v>
      </c>
    </row>
    <row r="2158" spans="1:10">
      <c r="A2158" s="22">
        <v>41017</v>
      </c>
      <c r="B2158" s="11" t="s">
        <v>20</v>
      </c>
      <c r="C2158" s="11">
        <v>-0.48910711400000001</v>
      </c>
      <c r="D2158" s="16">
        <v>1300990425</v>
      </c>
      <c r="E2158" s="16">
        <v>-155544.5122</v>
      </c>
      <c r="F2158" s="11">
        <v>-5.3472255750000004</v>
      </c>
      <c r="G2158" s="11">
        <v>-170051011.30000001</v>
      </c>
      <c r="H2158" s="11">
        <v>199105711.19999999</v>
      </c>
      <c r="I2158" s="11">
        <v>-7.8100000000000003E-2</v>
      </c>
      <c r="J2158" s="11">
        <f t="shared" si="33"/>
        <v>-7.8100000000000005</v>
      </c>
    </row>
    <row r="2159" spans="1:10">
      <c r="A2159" s="22">
        <v>41017</v>
      </c>
      <c r="B2159" s="11" t="s">
        <v>23</v>
      </c>
      <c r="C2159" s="11">
        <v>5.1505644000000003E-2</v>
      </c>
      <c r="D2159" s="16">
        <v>0</v>
      </c>
      <c r="E2159" s="16">
        <v>-102146.1314</v>
      </c>
      <c r="F2159" s="11">
        <v>0.56309198699999996</v>
      </c>
      <c r="G2159" s="11">
        <v>-111672554.09999999</v>
      </c>
      <c r="H2159" s="11">
        <v>199105711.19999999</v>
      </c>
      <c r="I2159" s="11">
        <v>-5.1299999999999998E-2</v>
      </c>
      <c r="J2159" s="11">
        <f t="shared" si="33"/>
        <v>-5.13</v>
      </c>
    </row>
    <row r="2160" spans="1:10">
      <c r="A2160" s="22">
        <v>41017</v>
      </c>
      <c r="B2160" s="11" t="s">
        <v>30</v>
      </c>
      <c r="C2160" s="11">
        <v>0.13492199999999999</v>
      </c>
      <c r="D2160" s="16">
        <v>0</v>
      </c>
      <c r="E2160" s="16">
        <v>85008.8</v>
      </c>
      <c r="F2160" s="11">
        <v>1.475051882</v>
      </c>
      <c r="G2160" s="11">
        <v>92936949.079999998</v>
      </c>
      <c r="H2160" s="11">
        <v>199105711.19999999</v>
      </c>
      <c r="I2160" s="11">
        <v>4.2599999999999999E-2</v>
      </c>
      <c r="J2160" s="11">
        <f t="shared" si="33"/>
        <v>4.26</v>
      </c>
    </row>
    <row r="2161" spans="1:10">
      <c r="A2161" s="22">
        <v>41017</v>
      </c>
      <c r="B2161" s="11" t="s">
        <v>21</v>
      </c>
      <c r="C2161" s="11">
        <v>4.8254639000000002E-2</v>
      </c>
      <c r="D2161" s="16">
        <v>323000000</v>
      </c>
      <c r="E2161" s="16">
        <v>155862.484</v>
      </c>
      <c r="F2161" s="11">
        <v>0.52754996300000001</v>
      </c>
      <c r="G2161" s="11">
        <v>170398638</v>
      </c>
      <c r="H2161" s="11">
        <v>199105711.19999999</v>
      </c>
      <c r="I2161" s="11">
        <v>7.8200000000000006E-2</v>
      </c>
      <c r="J2161" s="11">
        <f t="shared" si="33"/>
        <v>7.82</v>
      </c>
    </row>
    <row r="2162" spans="1:10">
      <c r="A2162" s="22">
        <v>41017</v>
      </c>
      <c r="B2162" s="11" t="s">
        <v>24</v>
      </c>
      <c r="C2162" s="11">
        <v>0.15634999999999999</v>
      </c>
      <c r="D2162" s="16">
        <v>0</v>
      </c>
      <c r="E2162" s="16">
        <v>106318</v>
      </c>
      <c r="F2162" s="11">
        <v>1.709316211</v>
      </c>
      <c r="G2162" s="11">
        <v>116233502.3</v>
      </c>
      <c r="H2162" s="11">
        <v>199105711.19999999</v>
      </c>
      <c r="I2162" s="11">
        <v>5.33E-2</v>
      </c>
      <c r="J2162" s="11">
        <f t="shared" si="33"/>
        <v>5.33</v>
      </c>
    </row>
    <row r="2163" spans="1:10">
      <c r="A2163" s="22">
        <v>41016</v>
      </c>
      <c r="B2163" s="11" t="s">
        <v>20</v>
      </c>
      <c r="C2163" s="11">
        <v>-0.45411026500000001</v>
      </c>
      <c r="D2163" s="16">
        <v>1300990425</v>
      </c>
      <c r="E2163" s="16">
        <v>-144973.7476</v>
      </c>
      <c r="F2163" s="11">
        <v>-4.9727811270000002</v>
      </c>
      <c r="G2163" s="11">
        <v>-158754992.19999999</v>
      </c>
      <c r="H2163" s="11">
        <v>199250044.09999999</v>
      </c>
      <c r="I2163" s="11">
        <v>-7.2700000000000001E-2</v>
      </c>
      <c r="J2163" s="11">
        <f t="shared" si="33"/>
        <v>-7.2700000000000005</v>
      </c>
    </row>
    <row r="2164" spans="1:10">
      <c r="A2164" s="22">
        <v>41016</v>
      </c>
      <c r="B2164" s="11" t="s">
        <v>23</v>
      </c>
      <c r="C2164" s="11">
        <v>5.1482409E-2</v>
      </c>
      <c r="D2164" s="16">
        <v>0</v>
      </c>
      <c r="E2164" s="16">
        <v>-102115.1545</v>
      </c>
      <c r="F2164" s="11">
        <v>0.56376341100000005</v>
      </c>
      <c r="G2164" s="11">
        <v>-111822249.40000001</v>
      </c>
      <c r="H2164" s="11">
        <v>199250044.09999999</v>
      </c>
      <c r="I2164" s="11">
        <v>-5.1200000000000002E-2</v>
      </c>
      <c r="J2164" s="11">
        <f t="shared" si="33"/>
        <v>-5.12</v>
      </c>
    </row>
    <row r="2165" spans="1:10">
      <c r="A2165" s="22">
        <v>41016</v>
      </c>
      <c r="B2165" s="11" t="s">
        <v>30</v>
      </c>
      <c r="C2165" s="11">
        <v>0.125636</v>
      </c>
      <c r="D2165" s="16">
        <v>0</v>
      </c>
      <c r="E2165" s="16">
        <v>80218.8</v>
      </c>
      <c r="F2165" s="11">
        <v>1.37578993</v>
      </c>
      <c r="G2165" s="11">
        <v>87844421.370000005</v>
      </c>
      <c r="H2165" s="11">
        <v>199250044.09999999</v>
      </c>
      <c r="I2165" s="11">
        <v>4.02E-2</v>
      </c>
      <c r="J2165" s="11">
        <f t="shared" si="33"/>
        <v>4.0199999999999996</v>
      </c>
    </row>
    <row r="2166" spans="1:10">
      <c r="A2166" s="22">
        <v>41016</v>
      </c>
      <c r="B2166" s="11" t="s">
        <v>21</v>
      </c>
      <c r="C2166" s="11">
        <v>4.9684937999999998E-2</v>
      </c>
      <c r="D2166" s="16">
        <v>323000000</v>
      </c>
      <c r="E2166" s="16">
        <v>160482.34969999999</v>
      </c>
      <c r="F2166" s="11">
        <v>0.54408002</v>
      </c>
      <c r="G2166" s="11">
        <v>175737846.40000001</v>
      </c>
      <c r="H2166" s="11">
        <v>199250044.09999999</v>
      </c>
      <c r="I2166" s="11">
        <v>8.0500000000000002E-2</v>
      </c>
      <c r="J2166" s="11">
        <f t="shared" si="33"/>
        <v>8.0500000000000007</v>
      </c>
    </row>
    <row r="2167" spans="1:10">
      <c r="A2167" s="22">
        <v>41016</v>
      </c>
      <c r="B2167" s="11" t="s">
        <v>24</v>
      </c>
      <c r="C2167" s="11">
        <v>0.15712699999999999</v>
      </c>
      <c r="D2167" s="16">
        <v>0</v>
      </c>
      <c r="E2167" s="16">
        <v>106846.36</v>
      </c>
      <c r="F2167" s="11">
        <v>1.7206353619999999</v>
      </c>
      <c r="G2167" s="11">
        <v>117003204.59999999</v>
      </c>
      <c r="H2167" s="11">
        <v>199250044.09999999</v>
      </c>
      <c r="I2167" s="11">
        <v>5.3600000000000002E-2</v>
      </c>
      <c r="J2167" s="11">
        <f t="shared" si="33"/>
        <v>5.36</v>
      </c>
    </row>
    <row r="2168" spans="1:10">
      <c r="A2168" s="22">
        <v>41015</v>
      </c>
      <c r="B2168" s="11" t="s">
        <v>20</v>
      </c>
      <c r="C2168" s="11">
        <v>-0.47349614099999998</v>
      </c>
      <c r="D2168" s="16">
        <v>1219330759</v>
      </c>
      <c r="E2168" s="16">
        <v>-149424.8511</v>
      </c>
      <c r="F2168" s="11">
        <v>-5.1705844980000002</v>
      </c>
      <c r="G2168" s="11">
        <v>-163172146.90000001</v>
      </c>
      <c r="H2168" s="11">
        <v>198709690.40000001</v>
      </c>
      <c r="I2168" s="11">
        <v>-7.51E-2</v>
      </c>
      <c r="J2168" s="11">
        <f t="shared" si="33"/>
        <v>-7.51</v>
      </c>
    </row>
    <row r="2169" spans="1:10">
      <c r="A2169" s="22">
        <v>41015</v>
      </c>
      <c r="B2169" s="11" t="s">
        <v>23</v>
      </c>
      <c r="C2169" s="11">
        <v>5.1536651000000003E-2</v>
      </c>
      <c r="D2169" s="16">
        <v>0</v>
      </c>
      <c r="E2169" s="16">
        <v>-81562.541500000007</v>
      </c>
      <c r="F2169" s="11">
        <v>0.562780952</v>
      </c>
      <c r="G2169" s="11">
        <v>-89066409.670000002</v>
      </c>
      <c r="H2169" s="11">
        <v>198709690.40000001</v>
      </c>
      <c r="I2169" s="11">
        <v>-4.1000000000000002E-2</v>
      </c>
      <c r="J2169" s="11">
        <f t="shared" si="33"/>
        <v>-4.1000000000000005</v>
      </c>
    </row>
    <row r="2170" spans="1:10">
      <c r="A2170" s="22">
        <v>41015</v>
      </c>
      <c r="B2170" s="11" t="s">
        <v>30</v>
      </c>
      <c r="C2170" s="11">
        <v>0.12257899999999999</v>
      </c>
      <c r="D2170" s="16">
        <v>0</v>
      </c>
      <c r="E2170" s="16">
        <v>77803.600000000006</v>
      </c>
      <c r="F2170" s="11">
        <v>1.338564399</v>
      </c>
      <c r="G2170" s="11">
        <v>84961640.280000001</v>
      </c>
      <c r="H2170" s="11">
        <v>198709690.40000001</v>
      </c>
      <c r="I2170" s="11">
        <v>3.9100000000000003E-2</v>
      </c>
      <c r="J2170" s="11">
        <f t="shared" si="33"/>
        <v>3.91</v>
      </c>
    </row>
    <row r="2171" spans="1:10">
      <c r="A2171" s="22">
        <v>41015</v>
      </c>
      <c r="B2171" s="11" t="s">
        <v>21</v>
      </c>
      <c r="C2171" s="11">
        <v>4.7973494999999998E-2</v>
      </c>
      <c r="D2171" s="16">
        <v>262000000</v>
      </c>
      <c r="E2171" s="16">
        <v>125690.5569</v>
      </c>
      <c r="F2171" s="11">
        <v>0.52387123800000002</v>
      </c>
      <c r="G2171" s="11">
        <v>137254264.40000001</v>
      </c>
      <c r="H2171" s="11">
        <v>198709690.40000001</v>
      </c>
      <c r="I2171" s="11">
        <v>6.3200000000000006E-2</v>
      </c>
      <c r="J2171" s="11">
        <f t="shared" si="33"/>
        <v>6.32</v>
      </c>
    </row>
    <row r="2172" spans="1:10">
      <c r="A2172" s="22">
        <v>41015</v>
      </c>
      <c r="B2172" s="11" t="s">
        <v>24</v>
      </c>
      <c r="C2172" s="11">
        <v>0.15656100000000001</v>
      </c>
      <c r="D2172" s="16">
        <v>0</v>
      </c>
      <c r="E2172" s="16">
        <v>106461.48</v>
      </c>
      <c r="F2172" s="11">
        <v>1.7096483149999999</v>
      </c>
      <c r="G2172" s="11">
        <v>116256085.40000001</v>
      </c>
      <c r="H2172" s="11">
        <v>198709690.40000001</v>
      </c>
      <c r="I2172" s="11">
        <v>5.3499999999999999E-2</v>
      </c>
      <c r="J2172" s="11">
        <f t="shared" si="33"/>
        <v>5.35</v>
      </c>
    </row>
    <row r="2173" spans="1:10">
      <c r="A2173" s="22">
        <v>41012</v>
      </c>
      <c r="B2173" s="11" t="s">
        <v>20</v>
      </c>
      <c r="C2173" s="11">
        <v>-0.43409984299999999</v>
      </c>
      <c r="D2173" s="16">
        <v>1219330759</v>
      </c>
      <c r="E2173" s="16">
        <v>-138809.11600000001</v>
      </c>
      <c r="F2173" s="11">
        <v>-4.7477179039999999</v>
      </c>
      <c r="G2173" s="11">
        <v>-151814504.40000001</v>
      </c>
      <c r="H2173" s="11">
        <v>198700856.69999999</v>
      </c>
      <c r="I2173" s="11">
        <v>-6.9800000000000001E-2</v>
      </c>
      <c r="J2173" s="11">
        <f t="shared" si="33"/>
        <v>-6.98</v>
      </c>
    </row>
    <row r="2174" spans="1:10">
      <c r="A2174" s="22">
        <v>41012</v>
      </c>
      <c r="B2174" s="11" t="s">
        <v>23</v>
      </c>
      <c r="C2174" s="11">
        <v>5.1491659000000002E-2</v>
      </c>
      <c r="D2174" s="16">
        <v>0</v>
      </c>
      <c r="E2174" s="16">
        <v>-81532.143800000005</v>
      </c>
      <c r="F2174" s="11">
        <v>0.56316047000000002</v>
      </c>
      <c r="G2174" s="11">
        <v>-89171103.170000002</v>
      </c>
      <c r="H2174" s="11">
        <v>198700856.69999999</v>
      </c>
      <c r="I2174" s="11">
        <v>-4.1000000000000002E-2</v>
      </c>
      <c r="J2174" s="11">
        <f t="shared" si="33"/>
        <v>-4.1000000000000005</v>
      </c>
    </row>
    <row r="2175" spans="1:10">
      <c r="A2175" s="22">
        <v>41012</v>
      </c>
      <c r="B2175" s="11" t="s">
        <v>30</v>
      </c>
      <c r="C2175" s="11">
        <v>0.10999</v>
      </c>
      <c r="D2175" s="16">
        <v>0</v>
      </c>
      <c r="E2175" s="16">
        <v>71753.399999999994</v>
      </c>
      <c r="F2175" s="11">
        <v>1.202952502</v>
      </c>
      <c r="G2175" s="11">
        <v>78476163.340000004</v>
      </c>
      <c r="H2175" s="11">
        <v>198700856.69999999</v>
      </c>
      <c r="I2175" s="11">
        <v>3.61E-2</v>
      </c>
      <c r="J2175" s="11">
        <f t="shared" si="33"/>
        <v>3.61</v>
      </c>
    </row>
    <row r="2176" spans="1:10">
      <c r="A2176" s="22">
        <v>41012</v>
      </c>
      <c r="B2176" s="11" t="s">
        <v>21</v>
      </c>
      <c r="C2176" s="11">
        <v>4.9158975000000001E-2</v>
      </c>
      <c r="D2176" s="16">
        <v>312000000</v>
      </c>
      <c r="E2176" s="16">
        <v>153376.00200000001</v>
      </c>
      <c r="F2176" s="11">
        <v>0.53764807699999995</v>
      </c>
      <c r="G2176" s="11">
        <v>167746200</v>
      </c>
      <c r="H2176" s="11">
        <v>198700856.69999999</v>
      </c>
      <c r="I2176" s="11">
        <v>7.7100000000000002E-2</v>
      </c>
      <c r="J2176" s="11">
        <f t="shared" si="33"/>
        <v>7.71</v>
      </c>
    </row>
    <row r="2177" spans="1:10">
      <c r="A2177" s="22">
        <v>41012</v>
      </c>
      <c r="B2177" s="11" t="s">
        <v>24</v>
      </c>
      <c r="C2177" s="11">
        <v>0.155308</v>
      </c>
      <c r="D2177" s="16">
        <v>0</v>
      </c>
      <c r="E2177" s="16">
        <v>74547.839999999997</v>
      </c>
      <c r="F2177" s="11">
        <v>1.698592119</v>
      </c>
      <c r="G2177" s="11">
        <v>81532421.709999993</v>
      </c>
      <c r="H2177" s="11">
        <v>198700856.69999999</v>
      </c>
      <c r="I2177" s="11">
        <v>3.7499999999999999E-2</v>
      </c>
      <c r="J2177" s="11">
        <f t="shared" si="33"/>
        <v>3.75</v>
      </c>
    </row>
    <row r="2178" spans="1:10">
      <c r="A2178" s="22">
        <v>41011</v>
      </c>
      <c r="B2178" s="11" t="s">
        <v>20</v>
      </c>
      <c r="C2178" s="11">
        <v>-0.39770398499999998</v>
      </c>
      <c r="D2178" s="16">
        <v>1175720334</v>
      </c>
      <c r="E2178" s="16">
        <v>-128759.5686</v>
      </c>
      <c r="F2178" s="11">
        <v>-4.3673548999999996</v>
      </c>
      <c r="G2178" s="11">
        <v>-141396303.30000001</v>
      </c>
      <c r="H2178" s="11">
        <v>198421234.09999999</v>
      </c>
      <c r="I2178" s="11">
        <v>-6.4799999999999996E-2</v>
      </c>
      <c r="J2178" s="11">
        <f t="shared" si="33"/>
        <v>-6.4799999999999995</v>
      </c>
    </row>
    <row r="2179" spans="1:10">
      <c r="A2179" s="22">
        <v>41011</v>
      </c>
      <c r="B2179" s="11" t="s">
        <v>23</v>
      </c>
      <c r="C2179" s="11">
        <v>5.1470914E-2</v>
      </c>
      <c r="D2179" s="16">
        <v>0</v>
      </c>
      <c r="E2179" s="16">
        <v>-71224.844899999996</v>
      </c>
      <c r="F2179" s="11">
        <v>0.56522377700000004</v>
      </c>
      <c r="G2179" s="11">
        <v>-78215000.870000005</v>
      </c>
      <c r="H2179" s="11">
        <v>198421234.09999999</v>
      </c>
      <c r="I2179" s="11">
        <v>-3.5799999999999998E-2</v>
      </c>
      <c r="J2179" s="11">
        <f t="shared" ref="J2179:J2242" si="34">I2179*100</f>
        <v>-3.58</v>
      </c>
    </row>
    <row r="2180" spans="1:10">
      <c r="A2180" s="22">
        <v>41011</v>
      </c>
      <c r="B2180" s="11" t="s">
        <v>30</v>
      </c>
      <c r="C2180" s="11">
        <v>8.9134000000000005E-2</v>
      </c>
      <c r="D2180" s="16">
        <v>0</v>
      </c>
      <c r="E2180" s="16">
        <v>61452.800000000003</v>
      </c>
      <c r="F2180" s="11">
        <v>0.97881798099999995</v>
      </c>
      <c r="G2180" s="11">
        <v>67483906.950000003</v>
      </c>
      <c r="H2180" s="11">
        <v>198421234.09999999</v>
      </c>
      <c r="I2180" s="11">
        <v>3.09E-2</v>
      </c>
      <c r="J2180" s="11">
        <f t="shared" si="34"/>
        <v>3.09</v>
      </c>
    </row>
    <row r="2181" spans="1:10">
      <c r="A2181" s="22">
        <v>41011</v>
      </c>
      <c r="B2181" s="11" t="s">
        <v>21</v>
      </c>
      <c r="C2181" s="11">
        <v>5.1078953000000003E-2</v>
      </c>
      <c r="D2181" s="16">
        <v>312000000</v>
      </c>
      <c r="E2181" s="16">
        <v>159366.3334</v>
      </c>
      <c r="F2181" s="11">
        <v>0.56091948800000002</v>
      </c>
      <c r="G2181" s="11">
        <v>175006880.30000001</v>
      </c>
      <c r="H2181" s="11">
        <v>198421234.09999999</v>
      </c>
      <c r="I2181" s="11">
        <v>8.0299999999999996E-2</v>
      </c>
      <c r="J2181" s="11">
        <f t="shared" si="34"/>
        <v>8.0299999999999994</v>
      </c>
    </row>
    <row r="2182" spans="1:10">
      <c r="A2182" s="22">
        <v>41011</v>
      </c>
      <c r="B2182" s="11" t="s">
        <v>24</v>
      </c>
      <c r="C2182" s="11">
        <v>0.15570400000000001</v>
      </c>
      <c r="D2182" s="16">
        <v>0</v>
      </c>
      <c r="E2182" s="16">
        <v>74737.919999999998</v>
      </c>
      <c r="F2182" s="11">
        <v>1.7098511780000001</v>
      </c>
      <c r="G2182" s="11">
        <v>82072856.549999997</v>
      </c>
      <c r="H2182" s="11">
        <v>198421234.09999999</v>
      </c>
      <c r="I2182" s="11">
        <v>3.7600000000000001E-2</v>
      </c>
      <c r="J2182" s="11">
        <f t="shared" si="34"/>
        <v>3.7600000000000002</v>
      </c>
    </row>
    <row r="2183" spans="1:10">
      <c r="A2183" s="22">
        <v>41010</v>
      </c>
      <c r="B2183" s="11" t="s">
        <v>20</v>
      </c>
      <c r="C2183" s="11">
        <v>-0.391045965</v>
      </c>
      <c r="D2183" s="16">
        <v>1162701668</v>
      </c>
      <c r="E2183" s="16">
        <v>-131645.9792</v>
      </c>
      <c r="F2183" s="11">
        <v>-4.2838890889999997</v>
      </c>
      <c r="G2183" s="11">
        <v>-144217515.19999999</v>
      </c>
      <c r="H2183" s="11">
        <v>198067548.40000001</v>
      </c>
      <c r="I2183" s="11">
        <v>-6.6400000000000001E-2</v>
      </c>
      <c r="J2183" s="11">
        <f t="shared" si="34"/>
        <v>-6.64</v>
      </c>
    </row>
    <row r="2184" spans="1:10">
      <c r="A2184" s="22">
        <v>41010</v>
      </c>
      <c r="B2184" s="11" t="s">
        <v>23</v>
      </c>
      <c r="C2184" s="11">
        <v>5.147024E-2</v>
      </c>
      <c r="D2184" s="16">
        <v>0</v>
      </c>
      <c r="E2184" s="16">
        <v>-71192.013099999996</v>
      </c>
      <c r="F2184" s="11">
        <v>0.56385391799999995</v>
      </c>
      <c r="G2184" s="11">
        <v>-77990496.120000005</v>
      </c>
      <c r="H2184" s="11">
        <v>198067548.40000001</v>
      </c>
      <c r="I2184" s="11">
        <v>-3.5900000000000001E-2</v>
      </c>
      <c r="J2184" s="11">
        <f t="shared" si="34"/>
        <v>-3.5900000000000003</v>
      </c>
    </row>
    <row r="2185" spans="1:10">
      <c r="A2185" s="22">
        <v>41010</v>
      </c>
      <c r="B2185" s="11" t="s">
        <v>30</v>
      </c>
      <c r="C2185" s="11">
        <v>9.3590000000000007E-2</v>
      </c>
      <c r="D2185" s="16">
        <v>0</v>
      </c>
      <c r="E2185" s="16">
        <v>64159.8</v>
      </c>
      <c r="F2185" s="11">
        <v>1.025273793</v>
      </c>
      <c r="G2185" s="11">
        <v>70286741.659999996</v>
      </c>
      <c r="H2185" s="11">
        <v>198067548.40000001</v>
      </c>
      <c r="I2185" s="11">
        <v>3.2300000000000002E-2</v>
      </c>
      <c r="J2185" s="11">
        <f t="shared" si="34"/>
        <v>3.2300000000000004</v>
      </c>
    </row>
    <row r="2186" spans="1:10">
      <c r="A2186" s="22">
        <v>41010</v>
      </c>
      <c r="B2186" s="11" t="s">
        <v>21</v>
      </c>
      <c r="C2186" s="11">
        <v>4.9917023999999997E-2</v>
      </c>
      <c r="D2186" s="16">
        <v>304000000</v>
      </c>
      <c r="E2186" s="16">
        <v>151747.753</v>
      </c>
      <c r="F2186" s="11">
        <v>0.54683851400000005</v>
      </c>
      <c r="G2186" s="11">
        <v>166238908.40000001</v>
      </c>
      <c r="H2186" s="11">
        <v>198067548.40000001</v>
      </c>
      <c r="I2186" s="11">
        <v>7.6600000000000001E-2</v>
      </c>
      <c r="J2186" s="11">
        <f t="shared" si="34"/>
        <v>7.66</v>
      </c>
    </row>
    <row r="2187" spans="1:10">
      <c r="A2187" s="22">
        <v>41010</v>
      </c>
      <c r="B2187" s="11" t="s">
        <v>24</v>
      </c>
      <c r="C2187" s="11">
        <v>0.15651899999999999</v>
      </c>
      <c r="D2187" s="16">
        <v>0</v>
      </c>
      <c r="E2187" s="16">
        <v>75129.119999999995</v>
      </c>
      <c r="F2187" s="11">
        <v>1.714657857</v>
      </c>
      <c r="G2187" s="11">
        <v>82303577.140000001</v>
      </c>
      <c r="H2187" s="11">
        <v>198067548.40000001</v>
      </c>
      <c r="I2187" s="11">
        <v>3.7900000000000003E-2</v>
      </c>
      <c r="J2187" s="11">
        <f t="shared" si="34"/>
        <v>3.7900000000000005</v>
      </c>
    </row>
    <row r="2188" spans="1:10">
      <c r="A2188" s="22">
        <v>41009</v>
      </c>
      <c r="B2188" s="11" t="s">
        <v>20</v>
      </c>
      <c r="C2188" s="11">
        <v>-0.428142578</v>
      </c>
      <c r="D2188" s="16">
        <v>1143948512</v>
      </c>
      <c r="E2188" s="16">
        <v>-144734.54800000001</v>
      </c>
      <c r="F2188" s="11">
        <v>-4.6755823769999996</v>
      </c>
      <c r="G2188" s="11">
        <v>-158059099.19999999</v>
      </c>
      <c r="H2188" s="11">
        <v>197566520.90000001</v>
      </c>
      <c r="I2188" s="11">
        <v>-7.3200000000000001E-2</v>
      </c>
      <c r="J2188" s="11">
        <f t="shared" si="34"/>
        <v>-7.32</v>
      </c>
    </row>
    <row r="2189" spans="1:10">
      <c r="A2189" s="22">
        <v>41009</v>
      </c>
      <c r="B2189" s="11" t="s">
        <v>23</v>
      </c>
      <c r="C2189" s="11">
        <v>5.1539000000000001E-2</v>
      </c>
      <c r="D2189" s="16">
        <v>0</v>
      </c>
      <c r="E2189" s="16">
        <v>-71235.236300000004</v>
      </c>
      <c r="F2189" s="11">
        <v>0.56283783200000004</v>
      </c>
      <c r="G2189" s="11">
        <v>-77793294.239999995</v>
      </c>
      <c r="H2189" s="11">
        <v>197566520.90000001</v>
      </c>
      <c r="I2189" s="11">
        <v>-3.5999999999999997E-2</v>
      </c>
      <c r="J2189" s="11">
        <f t="shared" si="34"/>
        <v>-3.5999999999999996</v>
      </c>
    </row>
    <row r="2190" spans="1:10">
      <c r="A2190" s="22">
        <v>41009</v>
      </c>
      <c r="B2190" s="11" t="s">
        <v>30</v>
      </c>
      <c r="C2190" s="11">
        <v>0.10885499999999999</v>
      </c>
      <c r="D2190" s="16">
        <v>0</v>
      </c>
      <c r="E2190" s="16">
        <v>71732.2</v>
      </c>
      <c r="F2190" s="11">
        <v>1.188764084</v>
      </c>
      <c r="G2190" s="11">
        <v>78336009.409999996</v>
      </c>
      <c r="H2190" s="11">
        <v>197566520.90000001</v>
      </c>
      <c r="I2190" s="11">
        <v>3.6299999999999999E-2</v>
      </c>
      <c r="J2190" s="11">
        <f t="shared" si="34"/>
        <v>3.63</v>
      </c>
    </row>
    <row r="2191" spans="1:10">
      <c r="A2191" s="22">
        <v>41009</v>
      </c>
      <c r="B2191" s="11" t="s">
        <v>21</v>
      </c>
      <c r="C2191" s="11">
        <v>4.8183917999999999E-2</v>
      </c>
      <c r="D2191" s="16">
        <v>279000000</v>
      </c>
      <c r="E2191" s="16">
        <v>134433.1312</v>
      </c>
      <c r="F2191" s="11">
        <v>0.52619825600000003</v>
      </c>
      <c r="G2191" s="11">
        <v>146809313.40000001</v>
      </c>
      <c r="H2191" s="11">
        <v>197566520.90000001</v>
      </c>
      <c r="I2191" s="11">
        <v>6.8000000000000005E-2</v>
      </c>
      <c r="J2191" s="11">
        <f t="shared" si="34"/>
        <v>6.8000000000000007</v>
      </c>
    </row>
    <row r="2192" spans="1:10">
      <c r="A2192" s="22">
        <v>41009</v>
      </c>
      <c r="B2192" s="11" t="s">
        <v>24</v>
      </c>
      <c r="C2192" s="11">
        <v>0.15540899999999999</v>
      </c>
      <c r="D2192" s="16">
        <v>0</v>
      </c>
      <c r="E2192" s="16">
        <v>74596.320000000007</v>
      </c>
      <c r="F2192" s="11">
        <v>1.697162625</v>
      </c>
      <c r="G2192" s="11">
        <v>81463806.010000005</v>
      </c>
      <c r="H2192" s="11">
        <v>197566520.90000001</v>
      </c>
      <c r="I2192" s="11">
        <v>3.7699999999999997E-2</v>
      </c>
      <c r="J2192" s="11">
        <f t="shared" si="34"/>
        <v>3.7699999999999996</v>
      </c>
    </row>
    <row r="2193" spans="1:10">
      <c r="A2193" s="22">
        <v>41008</v>
      </c>
      <c r="B2193" s="11" t="s">
        <v>20</v>
      </c>
      <c r="C2193" s="11">
        <v>-0.35582026700000002</v>
      </c>
      <c r="D2193" s="16">
        <v>1119302912</v>
      </c>
      <c r="E2193" s="16">
        <v>-131877.7978</v>
      </c>
      <c r="F2193" s="11">
        <v>-3.90125141</v>
      </c>
      <c r="G2193" s="11">
        <v>-144592226</v>
      </c>
      <c r="H2193" s="11">
        <v>196053408.69999999</v>
      </c>
      <c r="I2193" s="11">
        <v>-6.7199999999999996E-2</v>
      </c>
      <c r="J2193" s="11">
        <f t="shared" si="34"/>
        <v>-6.72</v>
      </c>
    </row>
    <row r="2194" spans="1:10">
      <c r="A2194" s="22">
        <v>41008</v>
      </c>
      <c r="B2194" s="11" t="s">
        <v>23</v>
      </c>
      <c r="C2194" s="11">
        <v>5.1526294E-2</v>
      </c>
      <c r="D2194" s="16">
        <v>0</v>
      </c>
      <c r="E2194" s="16">
        <v>-71238.965400000001</v>
      </c>
      <c r="F2194" s="11">
        <v>0.56493979100000002</v>
      </c>
      <c r="G2194" s="11">
        <v>-78107162.519999996</v>
      </c>
      <c r="H2194" s="11">
        <v>196053408.69999999</v>
      </c>
      <c r="I2194" s="11">
        <v>-3.6299999999999999E-2</v>
      </c>
      <c r="J2194" s="11">
        <f t="shared" si="34"/>
        <v>-3.63</v>
      </c>
    </row>
    <row r="2195" spans="1:10">
      <c r="A2195" s="22">
        <v>41008</v>
      </c>
      <c r="B2195" s="11" t="s">
        <v>30</v>
      </c>
      <c r="C2195" s="11">
        <v>8.1179000000000001E-2</v>
      </c>
      <c r="D2195" s="16">
        <v>0</v>
      </c>
      <c r="E2195" s="16">
        <v>57808.4</v>
      </c>
      <c r="F2195" s="11">
        <v>0.89005522599999998</v>
      </c>
      <c r="G2195" s="11">
        <v>63381747.170000002</v>
      </c>
      <c r="H2195" s="11">
        <v>196053408.69999999</v>
      </c>
      <c r="I2195" s="11">
        <v>2.9399999999999999E-2</v>
      </c>
      <c r="J2195" s="11">
        <f t="shared" si="34"/>
        <v>2.94</v>
      </c>
    </row>
    <row r="2196" spans="1:10">
      <c r="A2196" s="22">
        <v>41008</v>
      </c>
      <c r="B2196" s="11" t="s">
        <v>21</v>
      </c>
      <c r="C2196" s="11">
        <v>4.8505093999999999E-2</v>
      </c>
      <c r="D2196" s="16">
        <v>264000000</v>
      </c>
      <c r="E2196" s="16">
        <v>128053.4482</v>
      </c>
      <c r="F2196" s="11">
        <v>0.53181503100000005</v>
      </c>
      <c r="G2196" s="11">
        <v>140399168.30000001</v>
      </c>
      <c r="H2196" s="11">
        <v>196053408.69999999</v>
      </c>
      <c r="I2196" s="11">
        <v>6.5299999999999997E-2</v>
      </c>
      <c r="J2196" s="11">
        <f t="shared" si="34"/>
        <v>6.5299999999999994</v>
      </c>
    </row>
    <row r="2197" spans="1:10">
      <c r="A2197" s="22">
        <v>41008</v>
      </c>
      <c r="B2197" s="11" t="s">
        <v>24</v>
      </c>
      <c r="C2197" s="11">
        <v>0.15496199999999999</v>
      </c>
      <c r="D2197" s="16">
        <v>0</v>
      </c>
      <c r="E2197" s="16">
        <v>58885.56</v>
      </c>
      <c r="F2197" s="11">
        <v>1.6990199189999999</v>
      </c>
      <c r="G2197" s="11">
        <v>64562756.899999999</v>
      </c>
      <c r="H2197" s="11">
        <v>196053408.69999999</v>
      </c>
      <c r="I2197" s="11">
        <v>0.03</v>
      </c>
      <c r="J2197" s="11">
        <f t="shared" si="34"/>
        <v>3</v>
      </c>
    </row>
    <row r="2198" spans="1:10">
      <c r="A2198" s="22">
        <v>41005</v>
      </c>
      <c r="B2198" s="11" t="s">
        <v>20</v>
      </c>
      <c r="C2198" s="11">
        <v>-0.32875658800000002</v>
      </c>
      <c r="D2198" s="16">
        <v>1119302912</v>
      </c>
      <c r="E2198" s="16">
        <v>-123734.8149</v>
      </c>
      <c r="F2198" s="11">
        <v>-3.6086071679999998</v>
      </c>
      <c r="G2198" s="11">
        <v>-135817914</v>
      </c>
      <c r="H2198" s="11">
        <v>196207829.80000001</v>
      </c>
      <c r="I2198" s="11">
        <v>-6.3E-2</v>
      </c>
      <c r="J2198" s="11">
        <f t="shared" si="34"/>
        <v>-6.3</v>
      </c>
    </row>
    <row r="2199" spans="1:10">
      <c r="A2199" s="22">
        <v>41005</v>
      </c>
      <c r="B2199" s="11" t="s">
        <v>23</v>
      </c>
      <c r="C2199" s="11">
        <v>5.1633213999999997E-2</v>
      </c>
      <c r="D2199" s="16">
        <v>0</v>
      </c>
      <c r="E2199" s="16">
        <v>-71321.360499999995</v>
      </c>
      <c r="F2199" s="11">
        <v>0.56675361999999996</v>
      </c>
      <c r="G2199" s="11">
        <v>-78286118.709999993</v>
      </c>
      <c r="H2199" s="11">
        <v>196207829.80000001</v>
      </c>
      <c r="I2199" s="11">
        <v>-3.6299999999999999E-2</v>
      </c>
      <c r="J2199" s="11">
        <f t="shared" si="34"/>
        <v>-3.63</v>
      </c>
    </row>
    <row r="2200" spans="1:10">
      <c r="A2200" s="22">
        <v>41005</v>
      </c>
      <c r="B2200" s="11" t="s">
        <v>30</v>
      </c>
      <c r="C2200" s="11">
        <v>7.1914000000000006E-2</v>
      </c>
      <c r="D2200" s="16">
        <v>0</v>
      </c>
      <c r="E2200" s="16">
        <v>53357</v>
      </c>
      <c r="F2200" s="11">
        <v>0.78936631400000001</v>
      </c>
      <c r="G2200" s="11">
        <v>58567481.140000001</v>
      </c>
      <c r="H2200" s="11">
        <v>196207829.80000001</v>
      </c>
      <c r="I2200" s="11">
        <v>2.7099999999999999E-2</v>
      </c>
      <c r="J2200" s="11">
        <f t="shared" si="34"/>
        <v>2.71</v>
      </c>
    </row>
    <row r="2201" spans="1:10">
      <c r="A2201" s="22">
        <v>41005</v>
      </c>
      <c r="B2201" s="11" t="s">
        <v>21</v>
      </c>
      <c r="C2201" s="11">
        <v>4.9699668000000002E-2</v>
      </c>
      <c r="D2201" s="16">
        <v>214000000</v>
      </c>
      <c r="E2201" s="16">
        <v>106357.2895</v>
      </c>
      <c r="F2201" s="11">
        <v>0.54552999000000002</v>
      </c>
      <c r="G2201" s="11">
        <v>116743417.90000001</v>
      </c>
      <c r="H2201" s="11">
        <v>196207829.80000001</v>
      </c>
      <c r="I2201" s="11">
        <v>5.4199999999999998E-2</v>
      </c>
      <c r="J2201" s="11">
        <f t="shared" si="34"/>
        <v>5.42</v>
      </c>
    </row>
    <row r="2202" spans="1:10">
      <c r="A2202" s="22">
        <v>41005</v>
      </c>
      <c r="B2202" s="11" t="s">
        <v>24</v>
      </c>
      <c r="C2202" s="11">
        <v>0.152394</v>
      </c>
      <c r="D2202" s="16">
        <v>0</v>
      </c>
      <c r="E2202" s="16">
        <v>27430.92</v>
      </c>
      <c r="F2202" s="11">
        <v>1.6727575990000001</v>
      </c>
      <c r="G2202" s="11">
        <v>30109636.780000001</v>
      </c>
      <c r="H2202" s="11">
        <v>196207829.80000001</v>
      </c>
      <c r="I2202" s="11">
        <v>1.3899999999999999E-2</v>
      </c>
      <c r="J2202" s="11">
        <f t="shared" si="34"/>
        <v>1.39</v>
      </c>
    </row>
    <row r="2203" spans="1:10">
      <c r="A2203" s="22">
        <v>41004</v>
      </c>
      <c r="B2203" s="11" t="s">
        <v>20</v>
      </c>
      <c r="C2203" s="11">
        <v>-0.268347214</v>
      </c>
      <c r="D2203" s="16">
        <v>1119302912</v>
      </c>
      <c r="E2203" s="16">
        <v>-105353.8729</v>
      </c>
      <c r="F2203" s="11">
        <v>-2.9756933839999999</v>
      </c>
      <c r="G2203" s="11">
        <v>-116826561.3</v>
      </c>
      <c r="H2203" s="11">
        <v>196972799.09999999</v>
      </c>
      <c r="I2203" s="11">
        <v>-5.3400000000000003E-2</v>
      </c>
      <c r="J2203" s="11">
        <f t="shared" si="34"/>
        <v>-5.34</v>
      </c>
    </row>
    <row r="2204" spans="1:10">
      <c r="A2204" s="22">
        <v>41004</v>
      </c>
      <c r="B2204" s="11" t="s">
        <v>23</v>
      </c>
      <c r="C2204" s="11">
        <v>5.1683886999999998E-2</v>
      </c>
      <c r="D2204" s="16">
        <v>0</v>
      </c>
      <c r="E2204" s="16">
        <v>-71372.687600000005</v>
      </c>
      <c r="F2204" s="11">
        <v>0.57312091399999998</v>
      </c>
      <c r="G2204" s="11">
        <v>-79144937.299999997</v>
      </c>
      <c r="H2204" s="11">
        <v>196972799.09999999</v>
      </c>
      <c r="I2204" s="11">
        <v>-3.6200000000000003E-2</v>
      </c>
      <c r="J2204" s="11">
        <f t="shared" si="34"/>
        <v>-3.62</v>
      </c>
    </row>
    <row r="2205" spans="1:10">
      <c r="A2205" s="22">
        <v>41004</v>
      </c>
      <c r="B2205" s="11" t="s">
        <v>30</v>
      </c>
      <c r="C2205" s="11">
        <v>-5.1699999999999999E-4</v>
      </c>
      <c r="D2205" s="16">
        <v>0</v>
      </c>
      <c r="E2205" s="16">
        <v>18192.5</v>
      </c>
      <c r="F2205" s="11">
        <v>-5.7329959999999998E-3</v>
      </c>
      <c r="G2205" s="11">
        <v>20173603.100000001</v>
      </c>
      <c r="H2205" s="11">
        <v>196972799.09999999</v>
      </c>
      <c r="I2205" s="11">
        <v>9.1999999999999998E-3</v>
      </c>
      <c r="J2205" s="11">
        <f t="shared" si="34"/>
        <v>0.91999999999999993</v>
      </c>
    </row>
    <row r="2206" spans="1:10">
      <c r="A2206" s="22">
        <v>41004</v>
      </c>
      <c r="B2206" s="11" t="s">
        <v>21</v>
      </c>
      <c r="C2206" s="11">
        <v>5.3989719999999998E-2</v>
      </c>
      <c r="D2206" s="16">
        <v>189000000</v>
      </c>
      <c r="E2206" s="16">
        <v>102040.5708</v>
      </c>
      <c r="F2206" s="11">
        <v>0.59869022000000005</v>
      </c>
      <c r="G2206" s="11">
        <v>113152451.59999999</v>
      </c>
      <c r="H2206" s="11">
        <v>196972799.09999999</v>
      </c>
      <c r="I2206" s="11">
        <v>5.1799999999999999E-2</v>
      </c>
      <c r="J2206" s="11">
        <f t="shared" si="34"/>
        <v>5.18</v>
      </c>
    </row>
    <row r="2207" spans="1:10">
      <c r="A2207" s="22">
        <v>41004</v>
      </c>
      <c r="B2207" s="11" t="s">
        <v>24</v>
      </c>
      <c r="C2207" s="11">
        <v>0.151001</v>
      </c>
      <c r="D2207" s="16">
        <v>0</v>
      </c>
      <c r="E2207" s="16">
        <v>27180.18</v>
      </c>
      <c r="F2207" s="11">
        <v>1.674445097</v>
      </c>
      <c r="G2207" s="11">
        <v>30140011.739999998</v>
      </c>
      <c r="H2207" s="11">
        <v>196972799.09999999</v>
      </c>
      <c r="I2207" s="11">
        <v>1.37E-2</v>
      </c>
      <c r="J2207" s="11">
        <f t="shared" si="34"/>
        <v>1.37</v>
      </c>
    </row>
    <row r="2208" spans="1:10">
      <c r="A2208" s="22">
        <v>41003</v>
      </c>
      <c r="B2208" s="11" t="s">
        <v>20</v>
      </c>
      <c r="C2208" s="11">
        <v>-0.25426820500000002</v>
      </c>
      <c r="D2208" s="16">
        <v>1030656055</v>
      </c>
      <c r="E2208" s="16">
        <v>-101090.9143</v>
      </c>
      <c r="F2208" s="11">
        <v>-2.8370125719999999</v>
      </c>
      <c r="G2208" s="11">
        <v>-112792787</v>
      </c>
      <c r="H2208" s="11">
        <v>197142564.30000001</v>
      </c>
      <c r="I2208" s="11">
        <v>-5.1200000000000002E-2</v>
      </c>
      <c r="J2208" s="11">
        <f t="shared" si="34"/>
        <v>-5.12</v>
      </c>
    </row>
    <row r="2209" spans="1:10">
      <c r="A2209" s="22">
        <v>41003</v>
      </c>
      <c r="B2209" s="11" t="s">
        <v>23</v>
      </c>
      <c r="C2209" s="11">
        <v>5.160534E-2</v>
      </c>
      <c r="D2209" s="16">
        <v>0</v>
      </c>
      <c r="E2209" s="16">
        <v>-71343.4908</v>
      </c>
      <c r="F2209" s="11">
        <v>0.57578964099999996</v>
      </c>
      <c r="G2209" s="11">
        <v>-79601922.829999998</v>
      </c>
      <c r="H2209" s="11">
        <v>197142564.30000001</v>
      </c>
      <c r="I2209" s="11">
        <v>-3.61E-2</v>
      </c>
      <c r="J2209" s="11">
        <f t="shared" si="34"/>
        <v>-3.61</v>
      </c>
    </row>
    <row r="2210" spans="1:10">
      <c r="A2210" s="22">
        <v>41003</v>
      </c>
      <c r="B2210" s="11" t="s">
        <v>30</v>
      </c>
      <c r="C2210" s="11">
        <v>-3.2981000000000003E-2</v>
      </c>
      <c r="D2210" s="16">
        <v>0</v>
      </c>
      <c r="E2210" s="16">
        <v>13462.7</v>
      </c>
      <c r="F2210" s="11">
        <v>-0.36798746300000001</v>
      </c>
      <c r="G2210" s="11">
        <v>15021087.34</v>
      </c>
      <c r="H2210" s="11">
        <v>197142564.30000001</v>
      </c>
      <c r="I2210" s="11">
        <v>6.7999999999999996E-3</v>
      </c>
      <c r="J2210" s="11">
        <f t="shared" si="34"/>
        <v>0.67999999999999994</v>
      </c>
    </row>
    <row r="2211" spans="1:10">
      <c r="A2211" s="22">
        <v>41003</v>
      </c>
      <c r="B2211" s="11" t="s">
        <v>21</v>
      </c>
      <c r="C2211" s="11">
        <v>0.111688975</v>
      </c>
      <c r="D2211" s="16">
        <v>189000000</v>
      </c>
      <c r="E2211" s="16">
        <v>105535.9071</v>
      </c>
      <c r="F2211" s="11">
        <v>1.24617636</v>
      </c>
      <c r="G2211" s="11">
        <v>117752314</v>
      </c>
      <c r="H2211" s="11">
        <v>197142564.30000001</v>
      </c>
      <c r="I2211" s="11">
        <v>5.3499999999999999E-2</v>
      </c>
      <c r="J2211" s="11">
        <f t="shared" si="34"/>
        <v>5.35</v>
      </c>
    </row>
    <row r="2212" spans="1:10">
      <c r="A2212" s="22">
        <v>41003</v>
      </c>
      <c r="B2212" s="11" t="s">
        <v>24</v>
      </c>
      <c r="C2212" s="11">
        <v>0.150314</v>
      </c>
      <c r="D2212" s="16">
        <v>0</v>
      </c>
      <c r="E2212" s="16">
        <v>27056.52</v>
      </c>
      <c r="F2212" s="11">
        <v>1.677137367</v>
      </c>
      <c r="G2212" s="11">
        <v>30188472.600000001</v>
      </c>
      <c r="H2212" s="11">
        <v>197142564.30000001</v>
      </c>
      <c r="I2212" s="11">
        <v>1.37E-2</v>
      </c>
      <c r="J2212" s="11">
        <f t="shared" si="34"/>
        <v>1.37</v>
      </c>
    </row>
    <row r="2213" spans="1:10">
      <c r="A2213" s="22">
        <v>41002</v>
      </c>
      <c r="B2213" s="11" t="s">
        <v>20</v>
      </c>
      <c r="C2213" s="11">
        <v>-0.23494456499999999</v>
      </c>
      <c r="D2213" s="16">
        <v>1030656055</v>
      </c>
      <c r="E2213" s="16">
        <v>-94660.495200000005</v>
      </c>
      <c r="F2213" s="11">
        <v>-2.6285841479999998</v>
      </c>
      <c r="G2213" s="11">
        <v>-105907143.3</v>
      </c>
      <c r="H2213" s="11">
        <v>197580940.90000001</v>
      </c>
      <c r="I2213" s="11">
        <v>-4.7899999999999998E-2</v>
      </c>
      <c r="J2213" s="11">
        <f t="shared" si="34"/>
        <v>-4.79</v>
      </c>
    </row>
    <row r="2214" spans="1:10">
      <c r="A2214" s="22">
        <v>41002</v>
      </c>
      <c r="B2214" s="11" t="s">
        <v>23</v>
      </c>
      <c r="C2214" s="11">
        <v>5.1540691999999999E-2</v>
      </c>
      <c r="D2214" s="16">
        <v>0</v>
      </c>
      <c r="E2214" s="16">
        <v>-71303.948799999998</v>
      </c>
      <c r="F2214" s="11">
        <v>0.57664260499999997</v>
      </c>
      <c r="G2214" s="11">
        <v>-79775597.069999993</v>
      </c>
      <c r="H2214" s="11">
        <v>197580940.90000001</v>
      </c>
      <c r="I2214" s="11">
        <v>-3.5999999999999997E-2</v>
      </c>
      <c r="J2214" s="11">
        <f t="shared" si="34"/>
        <v>-3.5999999999999996</v>
      </c>
    </row>
    <row r="2215" spans="1:10">
      <c r="A2215" s="22">
        <v>41002</v>
      </c>
      <c r="B2215" s="11" t="s">
        <v>30</v>
      </c>
      <c r="C2215" s="11">
        <v>-5.7292999999999997E-2</v>
      </c>
      <c r="D2215" s="16">
        <v>0</v>
      </c>
      <c r="E2215" s="16">
        <v>4026.7</v>
      </c>
      <c r="F2215" s="11">
        <v>-0.64100002300000003</v>
      </c>
      <c r="G2215" s="11">
        <v>4505113.7019999996</v>
      </c>
      <c r="H2215" s="11">
        <v>197580940.90000001</v>
      </c>
      <c r="I2215" s="11">
        <v>2E-3</v>
      </c>
      <c r="J2215" s="11">
        <f t="shared" si="34"/>
        <v>0.2</v>
      </c>
    </row>
    <row r="2216" spans="1:10">
      <c r="A2216" s="22">
        <v>41002</v>
      </c>
      <c r="B2216" s="11" t="s">
        <v>21</v>
      </c>
      <c r="C2216" s="11">
        <v>5.7419650000000003E-2</v>
      </c>
      <c r="D2216" s="16">
        <v>189000000</v>
      </c>
      <c r="E2216" s="16">
        <v>108523.1385</v>
      </c>
      <c r="F2216" s="11">
        <v>0.64241699699999999</v>
      </c>
      <c r="G2216" s="11">
        <v>121416812.3</v>
      </c>
      <c r="H2216" s="11">
        <v>197580940.90000001</v>
      </c>
      <c r="I2216" s="11">
        <v>5.4899999999999997E-2</v>
      </c>
      <c r="J2216" s="11">
        <f t="shared" si="34"/>
        <v>5.4899999999999993</v>
      </c>
    </row>
    <row r="2217" spans="1:10">
      <c r="A2217" s="22">
        <v>41002</v>
      </c>
      <c r="B2217" s="11" t="s">
        <v>24</v>
      </c>
      <c r="C2217" s="11">
        <v>0.15195</v>
      </c>
      <c r="D2217" s="16">
        <v>0</v>
      </c>
      <c r="E2217" s="16">
        <v>27351</v>
      </c>
      <c r="F2217" s="11">
        <v>1.700032352</v>
      </c>
      <c r="G2217" s="11">
        <v>30600582.329999998</v>
      </c>
      <c r="H2217" s="11">
        <v>197580940.90000001</v>
      </c>
      <c r="I2217" s="11">
        <v>1.38E-2</v>
      </c>
      <c r="J2217" s="11">
        <f t="shared" si="34"/>
        <v>1.38</v>
      </c>
    </row>
    <row r="2218" spans="1:10">
      <c r="A2218" s="22">
        <v>41001</v>
      </c>
      <c r="B2218" s="11" t="s">
        <v>20</v>
      </c>
      <c r="C2218" s="11">
        <v>-0.27708973999999997</v>
      </c>
      <c r="D2218" s="16">
        <v>1200656055</v>
      </c>
      <c r="E2218" s="16">
        <v>-109218.40670000001</v>
      </c>
      <c r="F2218" s="11">
        <v>-3.0735881749999998</v>
      </c>
      <c r="G2218" s="11">
        <v>-121149344.40000001</v>
      </c>
      <c r="H2218" s="11">
        <v>196509671.19999999</v>
      </c>
      <c r="I2218" s="11">
        <v>-5.5500000000000001E-2</v>
      </c>
      <c r="J2218" s="11">
        <f t="shared" si="34"/>
        <v>-5.55</v>
      </c>
    </row>
    <row r="2219" spans="1:10">
      <c r="A2219" s="22">
        <v>41001</v>
      </c>
      <c r="B2219" s="11" t="s">
        <v>23</v>
      </c>
      <c r="C2219" s="11">
        <v>5.1540137999999999E-2</v>
      </c>
      <c r="D2219" s="16">
        <v>0</v>
      </c>
      <c r="E2219" s="16">
        <v>-71292.0334</v>
      </c>
      <c r="F2219" s="11">
        <v>0.57170344399999995</v>
      </c>
      <c r="G2219" s="11">
        <v>-79079922.200000003</v>
      </c>
      <c r="H2219" s="11">
        <v>196509671.19999999</v>
      </c>
      <c r="I2219" s="11">
        <v>-3.6200000000000003E-2</v>
      </c>
      <c r="J2219" s="11">
        <f t="shared" si="34"/>
        <v>-3.62</v>
      </c>
    </row>
    <row r="2220" spans="1:10">
      <c r="A2220" s="22">
        <v>41001</v>
      </c>
      <c r="B2220" s="11" t="s">
        <v>30</v>
      </c>
      <c r="C2220" s="11">
        <v>2.8849E-2</v>
      </c>
      <c r="D2220" s="16">
        <v>0</v>
      </c>
      <c r="E2220" s="16">
        <v>28610.400000000001</v>
      </c>
      <c r="F2220" s="11">
        <v>0.32000443299999998</v>
      </c>
      <c r="G2220" s="11">
        <v>31735778.850000001</v>
      </c>
      <c r="H2220" s="11">
        <v>196509671.19999999</v>
      </c>
      <c r="I2220" s="11">
        <v>1.4500000000000001E-2</v>
      </c>
      <c r="J2220" s="11">
        <f t="shared" si="34"/>
        <v>1.4500000000000002</v>
      </c>
    </row>
    <row r="2221" spans="1:10">
      <c r="A2221" s="22">
        <v>41001</v>
      </c>
      <c r="B2221" s="11" t="s">
        <v>21</v>
      </c>
      <c r="C2221" s="11">
        <v>5.4604881000000001E-2</v>
      </c>
      <c r="D2221" s="16">
        <v>189000000</v>
      </c>
      <c r="E2221" s="16">
        <v>103203.2251</v>
      </c>
      <c r="F2221" s="11">
        <v>0.60569877699999997</v>
      </c>
      <c r="G2221" s="11">
        <v>114477068.8</v>
      </c>
      <c r="H2221" s="11">
        <v>196509671.19999999</v>
      </c>
      <c r="I2221" s="11">
        <v>5.2499999999999998E-2</v>
      </c>
      <c r="J2221" s="11">
        <f t="shared" si="34"/>
        <v>5.25</v>
      </c>
    </row>
    <row r="2222" spans="1:10">
      <c r="A2222" s="22">
        <v>41001</v>
      </c>
      <c r="B2222" s="11" t="s">
        <v>24</v>
      </c>
      <c r="C2222" s="11">
        <v>0.15158199999999999</v>
      </c>
      <c r="D2222" s="16">
        <v>0</v>
      </c>
      <c r="E2222" s="16">
        <v>27284.76</v>
      </c>
      <c r="F2222" s="11">
        <v>1.6814070510000001</v>
      </c>
      <c r="G2222" s="11">
        <v>30265326.920000002</v>
      </c>
      <c r="H2222" s="11">
        <v>196509671.19999999</v>
      </c>
      <c r="I2222" s="11">
        <v>1.38E-2</v>
      </c>
      <c r="J2222" s="11">
        <f t="shared" si="34"/>
        <v>1.38</v>
      </c>
    </row>
    <row r="2223" spans="1:10">
      <c r="A2223" s="22">
        <v>40998</v>
      </c>
      <c r="B2223" s="11" t="s">
        <v>20</v>
      </c>
      <c r="C2223" s="11">
        <v>-0.24576726800000001</v>
      </c>
      <c r="D2223" s="16">
        <v>1154413628</v>
      </c>
      <c r="E2223" s="16">
        <v>-100127.0111</v>
      </c>
      <c r="F2223" s="11">
        <v>-2.730959618</v>
      </c>
      <c r="G2223" s="11">
        <v>-111260879.5</v>
      </c>
      <c r="H2223" s="11">
        <v>171751607.90000001</v>
      </c>
      <c r="I2223" s="11">
        <v>-5.8200000000000002E-2</v>
      </c>
      <c r="J2223" s="11">
        <f t="shared" si="34"/>
        <v>-5.82</v>
      </c>
    </row>
    <row r="2224" spans="1:10">
      <c r="A2224" s="22">
        <v>40998</v>
      </c>
      <c r="B2224" s="11" t="s">
        <v>23</v>
      </c>
      <c r="C2224" s="11">
        <v>5.1575260999999997E-2</v>
      </c>
      <c r="D2224" s="16">
        <v>0</v>
      </c>
      <c r="E2224" s="16">
        <v>-71321.255900000004</v>
      </c>
      <c r="F2224" s="11">
        <v>0.57310298599999998</v>
      </c>
      <c r="G2224" s="11">
        <v>-79251997.769999996</v>
      </c>
      <c r="H2224" s="11">
        <v>171751607.90000001</v>
      </c>
      <c r="I2224" s="11">
        <v>-4.1500000000000002E-2</v>
      </c>
      <c r="J2224" s="11">
        <f t="shared" si="34"/>
        <v>-4.1500000000000004</v>
      </c>
    </row>
    <row r="2225" spans="1:10">
      <c r="A2225" s="22">
        <v>40998</v>
      </c>
      <c r="B2225" s="11" t="s">
        <v>30</v>
      </c>
      <c r="C2225" s="11">
        <v>2.1218999999999998E-2</v>
      </c>
      <c r="D2225" s="16">
        <v>0</v>
      </c>
      <c r="E2225" s="16">
        <v>25082.9</v>
      </c>
      <c r="F2225" s="11">
        <v>0.235784987</v>
      </c>
      <c r="G2225" s="11">
        <v>27872054.550000001</v>
      </c>
      <c r="H2225" s="11">
        <v>171751607.90000001</v>
      </c>
      <c r="I2225" s="11">
        <v>1.46E-2</v>
      </c>
      <c r="J2225" s="11">
        <f t="shared" si="34"/>
        <v>1.46</v>
      </c>
    </row>
    <row r="2226" spans="1:10">
      <c r="A2226" s="22">
        <v>40998</v>
      </c>
      <c r="B2226" s="11" t="s">
        <v>21</v>
      </c>
      <c r="C2226" s="11">
        <v>5.5165934999999999E-2</v>
      </c>
      <c r="D2226" s="16">
        <v>189000000</v>
      </c>
      <c r="E2226" s="16">
        <v>104263.61719999999</v>
      </c>
      <c r="F2226" s="11">
        <v>0.61300246400000002</v>
      </c>
      <c r="G2226" s="11">
        <v>115857465.7</v>
      </c>
      <c r="H2226" s="11">
        <v>171751607.90000001</v>
      </c>
      <c r="I2226" s="11">
        <v>6.0699999999999997E-2</v>
      </c>
      <c r="J2226" s="11">
        <f t="shared" si="34"/>
        <v>6.0699999999999994</v>
      </c>
    </row>
    <row r="2227" spans="1:10">
      <c r="A2227" s="22">
        <v>40998</v>
      </c>
      <c r="B2227" s="11" t="s">
        <v>24</v>
      </c>
      <c r="C2227" s="11">
        <v>0.153085</v>
      </c>
      <c r="D2227" s="16">
        <v>0</v>
      </c>
      <c r="E2227" s="16">
        <v>27555.3</v>
      </c>
      <c r="F2227" s="11">
        <v>1.7010766180000001</v>
      </c>
      <c r="G2227" s="11">
        <v>30619379.129999999</v>
      </c>
      <c r="H2227" s="11">
        <v>171751607.90000001</v>
      </c>
      <c r="I2227" s="11">
        <v>1.6E-2</v>
      </c>
      <c r="J2227" s="11">
        <f t="shared" si="34"/>
        <v>1.6</v>
      </c>
    </row>
    <row r="2228" spans="1:10">
      <c r="A2228" s="22">
        <v>40997</v>
      </c>
      <c r="B2228" s="11" t="s">
        <v>20</v>
      </c>
      <c r="C2228" s="11">
        <v>-0.25880715799999998</v>
      </c>
      <c r="D2228" s="16">
        <v>1154413628</v>
      </c>
      <c r="E2228" s="16">
        <v>-104472.84729999999</v>
      </c>
      <c r="F2228" s="11">
        <v>-2.86232591</v>
      </c>
      <c r="G2228" s="11">
        <v>-115543689</v>
      </c>
      <c r="H2228" s="11">
        <v>170847569</v>
      </c>
      <c r="I2228" s="11">
        <v>-6.1100000000000002E-2</v>
      </c>
      <c r="J2228" s="11">
        <f t="shared" si="34"/>
        <v>-6.11</v>
      </c>
    </row>
    <row r="2229" spans="1:10">
      <c r="A2229" s="22">
        <v>40997</v>
      </c>
      <c r="B2229" s="11" t="s">
        <v>23</v>
      </c>
      <c r="C2229" s="11">
        <v>5.1589213000000002E-2</v>
      </c>
      <c r="D2229" s="16">
        <v>0</v>
      </c>
      <c r="E2229" s="16">
        <v>-71332.765299999999</v>
      </c>
      <c r="F2229" s="11">
        <v>0.57056049799999997</v>
      </c>
      <c r="G2229" s="11">
        <v>-78891798.780000001</v>
      </c>
      <c r="H2229" s="11">
        <v>170847569</v>
      </c>
      <c r="I2229" s="11">
        <v>-4.1700000000000001E-2</v>
      </c>
      <c r="J2229" s="11">
        <f t="shared" si="34"/>
        <v>-4.17</v>
      </c>
    </row>
    <row r="2230" spans="1:10">
      <c r="A2230" s="22">
        <v>40997</v>
      </c>
      <c r="B2230" s="11" t="s">
        <v>30</v>
      </c>
      <c r="C2230" s="11">
        <v>3.8941000000000003E-2</v>
      </c>
      <c r="D2230" s="16">
        <v>0</v>
      </c>
      <c r="E2230" s="16">
        <v>33774.1</v>
      </c>
      <c r="F2230" s="11">
        <v>0.43067523400000002</v>
      </c>
      <c r="G2230" s="11">
        <v>37353094.189999998</v>
      </c>
      <c r="H2230" s="11">
        <v>170847569</v>
      </c>
      <c r="I2230" s="11">
        <v>1.9699999999999999E-2</v>
      </c>
      <c r="J2230" s="11">
        <f t="shared" si="34"/>
        <v>1.97</v>
      </c>
    </row>
    <row r="2231" spans="1:10">
      <c r="A2231" s="22">
        <v>40997</v>
      </c>
      <c r="B2231" s="11" t="s">
        <v>21</v>
      </c>
      <c r="C2231" s="11">
        <v>5.3789946999999998E-2</v>
      </c>
      <c r="D2231" s="16">
        <v>189000000</v>
      </c>
      <c r="E2231" s="16">
        <v>101662.99980000001</v>
      </c>
      <c r="F2231" s="11">
        <v>0.594899925</v>
      </c>
      <c r="G2231" s="11">
        <v>112436085.90000001</v>
      </c>
      <c r="H2231" s="11">
        <v>170847569</v>
      </c>
      <c r="I2231" s="11">
        <v>5.9499999999999997E-2</v>
      </c>
      <c r="J2231" s="11">
        <f t="shared" si="34"/>
        <v>5.9499999999999993</v>
      </c>
    </row>
    <row r="2232" spans="1:10">
      <c r="A2232" s="22">
        <v>40997</v>
      </c>
      <c r="B2232" s="11" t="s">
        <v>24</v>
      </c>
      <c r="C2232" s="11">
        <v>0.15231800000000001</v>
      </c>
      <c r="D2232" s="16">
        <v>0</v>
      </c>
      <c r="E2232" s="16">
        <v>27417.24</v>
      </c>
      <c r="F2232" s="11">
        <v>1.6845892570000001</v>
      </c>
      <c r="G2232" s="11">
        <v>30322606.620000001</v>
      </c>
      <c r="H2232" s="11">
        <v>170847569</v>
      </c>
      <c r="I2232" s="11">
        <v>1.6E-2</v>
      </c>
      <c r="J2232" s="11">
        <f t="shared" si="34"/>
        <v>1.6</v>
      </c>
    </row>
    <row r="2233" spans="1:10">
      <c r="A2233" s="22">
        <v>40996</v>
      </c>
      <c r="B2233" s="11" t="s">
        <v>20</v>
      </c>
      <c r="C2233" s="11">
        <v>-0.248686188</v>
      </c>
      <c r="D2233" s="16">
        <v>1154413628</v>
      </c>
      <c r="E2233" s="16">
        <v>-100928.16379999999</v>
      </c>
      <c r="F2233" s="11">
        <v>-2.7571601280000002</v>
      </c>
      <c r="G2233" s="11">
        <v>-111898095.90000001</v>
      </c>
      <c r="H2233" s="11">
        <v>170782198.80000001</v>
      </c>
      <c r="I2233" s="11">
        <v>-5.8999999999999997E-2</v>
      </c>
      <c r="J2233" s="11">
        <f t="shared" si="34"/>
        <v>-5.8999999999999995</v>
      </c>
    </row>
    <row r="2234" spans="1:10">
      <c r="A2234" s="22">
        <v>40996</v>
      </c>
      <c r="B2234" s="11" t="s">
        <v>23</v>
      </c>
      <c r="C2234" s="11">
        <v>5.1564909999999999E-2</v>
      </c>
      <c r="D2234" s="16">
        <v>0</v>
      </c>
      <c r="E2234" s="16">
        <v>-71302.387900000002</v>
      </c>
      <c r="F2234" s="11">
        <v>0.57169525600000004</v>
      </c>
      <c r="G2234" s="11">
        <v>-79052279.719999999</v>
      </c>
      <c r="H2234" s="11">
        <v>170782198.80000001</v>
      </c>
      <c r="I2234" s="11">
        <v>-4.1700000000000001E-2</v>
      </c>
      <c r="J2234" s="11">
        <f t="shared" si="34"/>
        <v>-4.17</v>
      </c>
    </row>
    <row r="2235" spans="1:10">
      <c r="A2235" s="22">
        <v>40996</v>
      </c>
      <c r="B2235" s="11" t="s">
        <v>30</v>
      </c>
      <c r="C2235" s="11">
        <v>2.5465000000000002E-2</v>
      </c>
      <c r="D2235" s="16">
        <v>0</v>
      </c>
      <c r="E2235" s="16">
        <v>27331</v>
      </c>
      <c r="F2235" s="11">
        <v>0.28232803499999998</v>
      </c>
      <c r="G2235" s="11">
        <v>30301619.91</v>
      </c>
      <c r="H2235" s="11">
        <v>170782198.80000001</v>
      </c>
      <c r="I2235" s="11">
        <v>1.6E-2</v>
      </c>
      <c r="J2235" s="11">
        <f t="shared" si="34"/>
        <v>1.6</v>
      </c>
    </row>
    <row r="2236" spans="1:10">
      <c r="A2236" s="22">
        <v>40996</v>
      </c>
      <c r="B2236" s="11" t="s">
        <v>21</v>
      </c>
      <c r="C2236" s="11">
        <v>5.4774958999999998E-2</v>
      </c>
      <c r="D2236" s="16">
        <v>189000000</v>
      </c>
      <c r="E2236" s="16">
        <v>103524.6725</v>
      </c>
      <c r="F2236" s="11">
        <v>0.60728476399999998</v>
      </c>
      <c r="G2236" s="11">
        <v>114776820.40000001</v>
      </c>
      <c r="H2236" s="11">
        <v>170782198.80000001</v>
      </c>
      <c r="I2236" s="11">
        <v>6.0600000000000001E-2</v>
      </c>
      <c r="J2236" s="11">
        <f t="shared" si="34"/>
        <v>6.0600000000000005</v>
      </c>
    </row>
    <row r="2237" spans="1:10">
      <c r="A2237" s="22">
        <v>40996</v>
      </c>
      <c r="B2237" s="11" t="s">
        <v>24</v>
      </c>
      <c r="C2237" s="11">
        <v>0.152338</v>
      </c>
      <c r="D2237" s="16">
        <v>0</v>
      </c>
      <c r="E2237" s="16">
        <v>27420.84</v>
      </c>
      <c r="F2237" s="11">
        <v>1.6889569259999999</v>
      </c>
      <c r="G2237" s="11">
        <v>30401224.670000002</v>
      </c>
      <c r="H2237" s="11">
        <v>170782198.80000001</v>
      </c>
      <c r="I2237" s="11">
        <v>1.6E-2</v>
      </c>
      <c r="J2237" s="11">
        <f t="shared" si="34"/>
        <v>1.6</v>
      </c>
    </row>
    <row r="2238" spans="1:10">
      <c r="A2238" s="22">
        <v>40995</v>
      </c>
      <c r="B2238" s="11" t="s">
        <v>20</v>
      </c>
      <c r="C2238" s="11">
        <v>-0.25357431200000002</v>
      </c>
      <c r="D2238" s="16">
        <v>1154413628</v>
      </c>
      <c r="E2238" s="16">
        <v>-102407.97169999999</v>
      </c>
      <c r="F2238" s="11">
        <v>-2.809383601</v>
      </c>
      <c r="G2238" s="11">
        <v>-113459156.8</v>
      </c>
      <c r="H2238" s="11">
        <v>170832711.30000001</v>
      </c>
      <c r="I2238" s="11">
        <v>-5.9900000000000002E-2</v>
      </c>
      <c r="J2238" s="11">
        <f t="shared" si="34"/>
        <v>-5.99</v>
      </c>
    </row>
    <row r="2239" spans="1:10">
      <c r="A2239" s="22">
        <v>40995</v>
      </c>
      <c r="B2239" s="11" t="s">
        <v>23</v>
      </c>
      <c r="C2239" s="11">
        <v>5.1567205999999997E-2</v>
      </c>
      <c r="D2239" s="16">
        <v>0</v>
      </c>
      <c r="E2239" s="16">
        <v>-71312.167799999996</v>
      </c>
      <c r="F2239" s="11">
        <v>0.57131994799999997</v>
      </c>
      <c r="G2239" s="11">
        <v>-79007701.189999998</v>
      </c>
      <c r="H2239" s="11">
        <v>170832711.30000001</v>
      </c>
      <c r="I2239" s="11">
        <v>-4.1700000000000001E-2</v>
      </c>
      <c r="J2239" s="11">
        <f t="shared" si="34"/>
        <v>-4.17</v>
      </c>
    </row>
    <row r="2240" spans="1:10">
      <c r="A2240" s="22">
        <v>40995</v>
      </c>
      <c r="B2240" s="11" t="s">
        <v>30</v>
      </c>
      <c r="C2240" s="11">
        <v>2.7529000000000001E-2</v>
      </c>
      <c r="D2240" s="16">
        <v>0</v>
      </c>
      <c r="E2240" s="16">
        <v>28866.400000000001</v>
      </c>
      <c r="F2240" s="11">
        <v>0.30499746</v>
      </c>
      <c r="G2240" s="11">
        <v>31981469.309999999</v>
      </c>
      <c r="H2240" s="11">
        <v>170832711.30000001</v>
      </c>
      <c r="I2240" s="11">
        <v>1.6799999999999999E-2</v>
      </c>
      <c r="J2240" s="11">
        <f t="shared" si="34"/>
        <v>1.68</v>
      </c>
    </row>
    <row r="2241" spans="1:10">
      <c r="A2241" s="22">
        <v>40995</v>
      </c>
      <c r="B2241" s="11" t="s">
        <v>21</v>
      </c>
      <c r="C2241" s="11">
        <v>5.4247864E-2</v>
      </c>
      <c r="D2241" s="16">
        <v>164000000</v>
      </c>
      <c r="E2241" s="16">
        <v>88966.497000000003</v>
      </c>
      <c r="F2241" s="11">
        <v>0.60101931600000003</v>
      </c>
      <c r="G2241" s="11">
        <v>98567167.819999993</v>
      </c>
      <c r="H2241" s="11">
        <v>170832711.30000001</v>
      </c>
      <c r="I2241" s="11">
        <v>5.1999999999999998E-2</v>
      </c>
      <c r="J2241" s="11">
        <f t="shared" si="34"/>
        <v>5.2</v>
      </c>
    </row>
    <row r="2242" spans="1:10">
      <c r="A2242" s="22">
        <v>40995</v>
      </c>
      <c r="B2242" s="11" t="s">
        <v>24</v>
      </c>
      <c r="C2242" s="11">
        <v>0.15142600000000001</v>
      </c>
      <c r="D2242" s="16">
        <v>0</v>
      </c>
      <c r="E2242" s="16">
        <v>27256.68</v>
      </c>
      <c r="F2242" s="11">
        <v>1.6776688369999999</v>
      </c>
      <c r="G2242" s="11">
        <v>30198039.059999999</v>
      </c>
      <c r="H2242" s="11">
        <v>170832711.30000001</v>
      </c>
      <c r="I2242" s="11">
        <v>1.5900000000000001E-2</v>
      </c>
      <c r="J2242" s="11">
        <f t="shared" si="34"/>
        <v>1.59</v>
      </c>
    </row>
    <row r="2243" spans="1:10">
      <c r="A2243" s="22">
        <v>40994</v>
      </c>
      <c r="B2243" s="11" t="s">
        <v>20</v>
      </c>
      <c r="C2243" s="11">
        <v>-0.223471584</v>
      </c>
      <c r="D2243" s="16">
        <v>1154413628</v>
      </c>
      <c r="E2243" s="16">
        <v>-94006.507599999997</v>
      </c>
      <c r="F2243" s="11">
        <v>-2.4887411799999999</v>
      </c>
      <c r="G2243" s="11">
        <v>-104692445.59999999</v>
      </c>
      <c r="H2243" s="11">
        <v>170960814.59999999</v>
      </c>
      <c r="I2243" s="11">
        <v>-5.4899999999999997E-2</v>
      </c>
      <c r="J2243" s="11">
        <f t="shared" ref="J2243:J2306" si="35">I2243*100</f>
        <v>-5.4899999999999993</v>
      </c>
    </row>
    <row r="2244" spans="1:10">
      <c r="A2244" s="22">
        <v>40994</v>
      </c>
      <c r="B2244" s="11" t="s">
        <v>23</v>
      </c>
      <c r="C2244" s="11">
        <v>5.1600971000000002E-2</v>
      </c>
      <c r="D2244" s="16">
        <v>0</v>
      </c>
      <c r="E2244" s="16">
        <v>-71347.792199999996</v>
      </c>
      <c r="F2244" s="11">
        <v>0.57466573200000004</v>
      </c>
      <c r="G2244" s="11">
        <v>-79458061.430000007</v>
      </c>
      <c r="H2244" s="11">
        <v>170960814.59999999</v>
      </c>
      <c r="I2244" s="11">
        <v>-4.1700000000000001E-2</v>
      </c>
      <c r="J2244" s="11">
        <f t="shared" si="35"/>
        <v>-4.17</v>
      </c>
    </row>
    <row r="2245" spans="1:10">
      <c r="A2245" s="22">
        <v>40994</v>
      </c>
      <c r="B2245" s="11" t="s">
        <v>30</v>
      </c>
      <c r="C2245" s="11">
        <v>1.0401000000000001E-2</v>
      </c>
      <c r="D2245" s="16">
        <v>0</v>
      </c>
      <c r="E2245" s="16">
        <v>21023.1</v>
      </c>
      <c r="F2245" s="11">
        <v>0.115833058</v>
      </c>
      <c r="G2245" s="11">
        <v>23412844.600000001</v>
      </c>
      <c r="H2245" s="11">
        <v>170960814.59999999</v>
      </c>
      <c r="I2245" s="11">
        <v>1.2200000000000001E-2</v>
      </c>
      <c r="J2245" s="11">
        <f t="shared" si="35"/>
        <v>1.22</v>
      </c>
    </row>
    <row r="2246" spans="1:10">
      <c r="A2246" s="22">
        <v>40994</v>
      </c>
      <c r="B2246" s="11" t="s">
        <v>21</v>
      </c>
      <c r="C2246" s="11">
        <v>5.5780797999999999E-2</v>
      </c>
      <c r="D2246" s="16">
        <v>164000000</v>
      </c>
      <c r="E2246" s="16">
        <v>91480.508700000006</v>
      </c>
      <c r="F2246" s="11">
        <v>0.62121530899999999</v>
      </c>
      <c r="G2246" s="11">
        <v>101879310.59999999</v>
      </c>
      <c r="H2246" s="11">
        <v>170960814.59999999</v>
      </c>
      <c r="I2246" s="11">
        <v>5.3499999999999999E-2</v>
      </c>
      <c r="J2246" s="11">
        <f t="shared" si="35"/>
        <v>5.35</v>
      </c>
    </row>
    <row r="2247" spans="1:10">
      <c r="A2247" s="22">
        <v>40994</v>
      </c>
      <c r="B2247" s="11" t="s">
        <v>24</v>
      </c>
      <c r="C2247" s="11">
        <v>0.151613</v>
      </c>
      <c r="D2247" s="16">
        <v>0</v>
      </c>
      <c r="E2247" s="16">
        <v>27290.34</v>
      </c>
      <c r="F2247" s="11">
        <v>1.6884720179999999</v>
      </c>
      <c r="G2247" s="11">
        <v>30392496.329999998</v>
      </c>
      <c r="H2247" s="11">
        <v>170960814.59999999</v>
      </c>
      <c r="I2247" s="11">
        <v>1.5900000000000001E-2</v>
      </c>
      <c r="J2247" s="11">
        <f t="shared" si="35"/>
        <v>1.59</v>
      </c>
    </row>
    <row r="2248" spans="1:10">
      <c r="A2248" s="22">
        <v>40991</v>
      </c>
      <c r="B2248" s="11" t="s">
        <v>20</v>
      </c>
      <c r="C2248" s="11">
        <v>-0.21798794499999999</v>
      </c>
      <c r="D2248" s="16">
        <v>1154413628</v>
      </c>
      <c r="E2248" s="16">
        <v>-92319.865300000005</v>
      </c>
      <c r="F2248" s="11">
        <v>-2.4262625820000001</v>
      </c>
      <c r="G2248" s="11">
        <v>-102754413.7</v>
      </c>
      <c r="H2248" s="11">
        <v>171157311.40000001</v>
      </c>
      <c r="I2248" s="11">
        <v>-5.3900000000000003E-2</v>
      </c>
      <c r="J2248" s="11">
        <f t="shared" si="35"/>
        <v>-5.3900000000000006</v>
      </c>
    </row>
    <row r="2249" spans="1:10">
      <c r="A2249" s="22">
        <v>40991</v>
      </c>
      <c r="B2249" s="11" t="s">
        <v>23</v>
      </c>
      <c r="C2249" s="11">
        <v>5.1597601E-2</v>
      </c>
      <c r="D2249" s="16">
        <v>0</v>
      </c>
      <c r="E2249" s="16">
        <v>-71382.748000000007</v>
      </c>
      <c r="F2249" s="11">
        <v>0.574294733</v>
      </c>
      <c r="G2249" s="11">
        <v>-79450857</v>
      </c>
      <c r="H2249" s="11">
        <v>171157311.40000001</v>
      </c>
      <c r="I2249" s="11">
        <v>-4.1700000000000001E-2</v>
      </c>
      <c r="J2249" s="11">
        <f t="shared" si="35"/>
        <v>-4.17</v>
      </c>
    </row>
    <row r="2250" spans="1:10">
      <c r="A2250" s="22">
        <v>40991</v>
      </c>
      <c r="B2250" s="11" t="s">
        <v>30</v>
      </c>
      <c r="C2250" s="11">
        <v>1.0999E-2</v>
      </c>
      <c r="D2250" s="16">
        <v>0</v>
      </c>
      <c r="E2250" s="16">
        <v>21550.400000000001</v>
      </c>
      <c r="F2250" s="11">
        <v>0.122421734</v>
      </c>
      <c r="G2250" s="11">
        <v>23986156.27</v>
      </c>
      <c r="H2250" s="11">
        <v>171157311.40000001</v>
      </c>
      <c r="I2250" s="11">
        <v>1.2500000000000001E-2</v>
      </c>
      <c r="J2250" s="11">
        <f t="shared" si="35"/>
        <v>1.25</v>
      </c>
    </row>
    <row r="2251" spans="1:10">
      <c r="A2251" s="22">
        <v>40991</v>
      </c>
      <c r="B2251" s="11" t="s">
        <v>21</v>
      </c>
      <c r="C2251" s="11">
        <v>5.6071180999999998E-2</v>
      </c>
      <c r="D2251" s="16">
        <v>164000000</v>
      </c>
      <c r="E2251" s="16">
        <v>91956.736799999999</v>
      </c>
      <c r="F2251" s="11">
        <v>0.62408684299999995</v>
      </c>
      <c r="G2251" s="11">
        <v>102350242.2</v>
      </c>
      <c r="H2251" s="11">
        <v>171157311.40000001</v>
      </c>
      <c r="I2251" s="11">
        <v>5.3699999999999998E-2</v>
      </c>
      <c r="J2251" s="11">
        <f t="shared" si="35"/>
        <v>5.37</v>
      </c>
    </row>
    <row r="2252" spans="1:10">
      <c r="A2252" s="22">
        <v>40991</v>
      </c>
      <c r="B2252" s="11" t="s">
        <v>24</v>
      </c>
      <c r="C2252" s="11">
        <v>0.150642</v>
      </c>
      <c r="D2252" s="16">
        <v>0</v>
      </c>
      <c r="E2252" s="16">
        <v>27115.56</v>
      </c>
      <c r="F2252" s="11">
        <v>1.6766846799999999</v>
      </c>
      <c r="G2252" s="11">
        <v>30180324.239999998</v>
      </c>
      <c r="H2252" s="11">
        <v>171157311.40000001</v>
      </c>
      <c r="I2252" s="11">
        <v>1.5800000000000002E-2</v>
      </c>
      <c r="J2252" s="11">
        <f t="shared" si="35"/>
        <v>1.58</v>
      </c>
    </row>
    <row r="2253" spans="1:10">
      <c r="A2253" s="22">
        <v>40990</v>
      </c>
      <c r="B2253" s="11" t="s">
        <v>20</v>
      </c>
      <c r="C2253" s="11">
        <v>-0.20612518599999999</v>
      </c>
      <c r="D2253" s="16">
        <v>1154413628</v>
      </c>
      <c r="E2253" s="16">
        <v>-88422.639800000004</v>
      </c>
      <c r="F2253" s="11">
        <v>-2.301318631</v>
      </c>
      <c r="G2253" s="11">
        <v>-98720914.359999999</v>
      </c>
      <c r="H2253" s="11">
        <v>171310380.30000001</v>
      </c>
      <c r="I2253" s="11">
        <v>-5.16E-2</v>
      </c>
      <c r="J2253" s="11">
        <f t="shared" si="35"/>
        <v>-5.16</v>
      </c>
    </row>
    <row r="2254" spans="1:10">
      <c r="A2254" s="22">
        <v>40990</v>
      </c>
      <c r="B2254" s="11" t="s">
        <v>23</v>
      </c>
      <c r="C2254" s="11">
        <v>5.1657488000000001E-2</v>
      </c>
      <c r="D2254" s="16">
        <v>0</v>
      </c>
      <c r="E2254" s="16">
        <v>-71420.133199999997</v>
      </c>
      <c r="F2254" s="11">
        <v>0.57673854300000005</v>
      </c>
      <c r="G2254" s="11">
        <v>-79738185.480000004</v>
      </c>
      <c r="H2254" s="11">
        <v>171310380.30000001</v>
      </c>
      <c r="I2254" s="11">
        <v>-4.1599999999999998E-2</v>
      </c>
      <c r="J2254" s="11">
        <f t="shared" si="35"/>
        <v>-4.16</v>
      </c>
    </row>
    <row r="2255" spans="1:10">
      <c r="A2255" s="22">
        <v>40990</v>
      </c>
      <c r="B2255" s="11" t="s">
        <v>30</v>
      </c>
      <c r="C2255" s="11">
        <v>-3.0089999999999999E-2</v>
      </c>
      <c r="D2255" s="16">
        <v>0</v>
      </c>
      <c r="E2255" s="16">
        <v>-33139.356</v>
      </c>
      <c r="F2255" s="11">
        <v>-0.33594476699999998</v>
      </c>
      <c r="G2255" s="11">
        <v>-36998980.5</v>
      </c>
      <c r="H2255" s="11">
        <v>171310380.30000001</v>
      </c>
      <c r="I2255" s="11">
        <v>-1.9300000000000001E-2</v>
      </c>
      <c r="J2255" s="11">
        <f t="shared" si="35"/>
        <v>-1.9300000000000002</v>
      </c>
    </row>
    <row r="2256" spans="1:10">
      <c r="A2256" s="22">
        <v>40990</v>
      </c>
      <c r="B2256" s="11" t="s">
        <v>21</v>
      </c>
      <c r="C2256" s="11">
        <v>5.6768170999999999E-2</v>
      </c>
      <c r="D2256" s="16">
        <v>182000000</v>
      </c>
      <c r="E2256" s="16">
        <v>103318.07120000001</v>
      </c>
      <c r="F2256" s="11">
        <v>0.63379760699999999</v>
      </c>
      <c r="G2256" s="11">
        <v>115351164.40000001</v>
      </c>
      <c r="H2256" s="11">
        <v>171310380.30000001</v>
      </c>
      <c r="I2256" s="11">
        <v>6.0299999999999999E-2</v>
      </c>
      <c r="J2256" s="11">
        <f t="shared" si="35"/>
        <v>6.03</v>
      </c>
    </row>
    <row r="2257" spans="1:10">
      <c r="A2257" s="22">
        <v>40990</v>
      </c>
      <c r="B2257" s="11" t="s">
        <v>24</v>
      </c>
      <c r="C2257" s="11">
        <v>0.15023600000000001</v>
      </c>
      <c r="D2257" s="16">
        <v>0</v>
      </c>
      <c r="E2257" s="16">
        <v>57089.68</v>
      </c>
      <c r="F2257" s="11">
        <v>1.677334597</v>
      </c>
      <c r="G2257" s="11">
        <v>63738714.689999998</v>
      </c>
      <c r="H2257" s="11">
        <v>171310380.30000001</v>
      </c>
      <c r="I2257" s="11">
        <v>3.3300000000000003E-2</v>
      </c>
      <c r="J2257" s="11">
        <f t="shared" si="35"/>
        <v>3.3300000000000005</v>
      </c>
    </row>
    <row r="2258" spans="1:10">
      <c r="A2258" s="22">
        <v>40989</v>
      </c>
      <c r="B2258" s="11" t="s">
        <v>20</v>
      </c>
      <c r="C2258" s="11">
        <v>-0.21459445899999999</v>
      </c>
      <c r="D2258" s="16">
        <v>1108162706</v>
      </c>
      <c r="E2258" s="16">
        <v>-91508.573699999994</v>
      </c>
      <c r="F2258" s="11">
        <v>-2.398643265</v>
      </c>
      <c r="G2258" s="11">
        <v>-102284292.40000001</v>
      </c>
      <c r="H2258" s="11">
        <v>171319835.69999999</v>
      </c>
      <c r="I2258" s="11">
        <v>-5.3400000000000003E-2</v>
      </c>
      <c r="J2258" s="11">
        <f t="shared" si="35"/>
        <v>-5.34</v>
      </c>
    </row>
    <row r="2259" spans="1:10">
      <c r="A2259" s="22">
        <v>40989</v>
      </c>
      <c r="B2259" s="11" t="s">
        <v>23</v>
      </c>
      <c r="C2259" s="11">
        <v>5.1640524E-2</v>
      </c>
      <c r="D2259" s="16">
        <v>0</v>
      </c>
      <c r="E2259" s="16">
        <v>-66232.813699999999</v>
      </c>
      <c r="F2259" s="11">
        <v>0.57721525399999996</v>
      </c>
      <c r="G2259" s="11">
        <v>-74032150.340000004</v>
      </c>
      <c r="H2259" s="11">
        <v>171319835.69999999</v>
      </c>
      <c r="I2259" s="11">
        <v>-3.8600000000000002E-2</v>
      </c>
      <c r="J2259" s="11">
        <f t="shared" si="35"/>
        <v>-3.8600000000000003</v>
      </c>
    </row>
    <row r="2260" spans="1:10">
      <c r="A2260" s="22">
        <v>40989</v>
      </c>
      <c r="B2260" s="11" t="s">
        <v>30</v>
      </c>
      <c r="C2260" s="11">
        <v>-4.573E-2</v>
      </c>
      <c r="D2260" s="16">
        <v>0</v>
      </c>
      <c r="E2260" s="16">
        <v>-47087.036</v>
      </c>
      <c r="F2260" s="11">
        <v>-0.51114999400000005</v>
      </c>
      <c r="G2260" s="11">
        <v>-52631835.090000004</v>
      </c>
      <c r="H2260" s="11">
        <v>171319835.69999999</v>
      </c>
      <c r="I2260" s="11">
        <v>-2.7400000000000001E-2</v>
      </c>
      <c r="J2260" s="11">
        <f t="shared" si="35"/>
        <v>-2.74</v>
      </c>
    </row>
    <row r="2261" spans="1:10">
      <c r="A2261" s="22">
        <v>40989</v>
      </c>
      <c r="B2261" s="11" t="s">
        <v>21</v>
      </c>
      <c r="C2261" s="11">
        <v>5.6659809999999998E-2</v>
      </c>
      <c r="D2261" s="16">
        <v>182000000</v>
      </c>
      <c r="E2261" s="16">
        <v>103120.8542</v>
      </c>
      <c r="F2261" s="11">
        <v>0.63331864299999996</v>
      </c>
      <c r="G2261" s="11">
        <v>115263993.09999999</v>
      </c>
      <c r="H2261" s="11">
        <v>171319835.69999999</v>
      </c>
      <c r="I2261" s="11">
        <v>6.0100000000000001E-2</v>
      </c>
      <c r="J2261" s="11">
        <f t="shared" si="35"/>
        <v>6.01</v>
      </c>
    </row>
    <row r="2262" spans="1:10">
      <c r="A2262" s="22">
        <v>40989</v>
      </c>
      <c r="B2262" s="11" t="s">
        <v>24</v>
      </c>
      <c r="C2262" s="11">
        <v>0.14869199999999999</v>
      </c>
      <c r="D2262" s="16">
        <v>0</v>
      </c>
      <c r="E2262" s="16">
        <v>41633.760000000002</v>
      </c>
      <c r="F2262" s="11">
        <v>1.6620143220000001</v>
      </c>
      <c r="G2262" s="11">
        <v>46536401.030000001</v>
      </c>
      <c r="H2262" s="11">
        <v>171319835.69999999</v>
      </c>
      <c r="I2262" s="11">
        <v>2.4299999999999999E-2</v>
      </c>
      <c r="J2262" s="11">
        <f t="shared" si="35"/>
        <v>2.4299999999999997</v>
      </c>
    </row>
    <row r="2263" spans="1:10">
      <c r="A2263" s="22">
        <v>40988</v>
      </c>
      <c r="B2263" s="11" t="s">
        <v>20</v>
      </c>
      <c r="C2263" s="11">
        <v>-0.17892527499999999</v>
      </c>
      <c r="D2263" s="16">
        <v>1108162706</v>
      </c>
      <c r="E2263" s="16">
        <v>-79805.658200000005</v>
      </c>
      <c r="F2263" s="11">
        <v>-2.0137088319999998</v>
      </c>
      <c r="G2263" s="11">
        <v>-89817024.849999994</v>
      </c>
      <c r="H2263" s="11">
        <v>172049730.5</v>
      </c>
      <c r="I2263" s="11">
        <v>-4.6300000000000001E-2</v>
      </c>
      <c r="J2263" s="11">
        <f t="shared" si="35"/>
        <v>-4.63</v>
      </c>
    </row>
    <row r="2264" spans="1:10">
      <c r="A2264" s="22">
        <v>40988</v>
      </c>
      <c r="B2264" s="11" t="s">
        <v>23</v>
      </c>
      <c r="C2264" s="11">
        <v>5.1677585999999998E-2</v>
      </c>
      <c r="D2264" s="16">
        <v>0</v>
      </c>
      <c r="E2264" s="16">
        <v>-66280.762700000007</v>
      </c>
      <c r="F2264" s="11">
        <v>0.58160375200000003</v>
      </c>
      <c r="G2264" s="11">
        <v>-74595474.120000005</v>
      </c>
      <c r="H2264" s="11">
        <v>172049730.5</v>
      </c>
      <c r="I2264" s="11">
        <v>-3.85E-2</v>
      </c>
      <c r="J2264" s="11">
        <f t="shared" si="35"/>
        <v>-3.85</v>
      </c>
    </row>
    <row r="2265" spans="1:10">
      <c r="A2265" s="22">
        <v>40988</v>
      </c>
      <c r="B2265" s="11" t="s">
        <v>30</v>
      </c>
      <c r="C2265" s="11">
        <v>-9.7414000000000001E-2</v>
      </c>
      <c r="D2265" s="16">
        <v>0</v>
      </c>
      <c r="E2265" s="16">
        <v>-100403.455</v>
      </c>
      <c r="F2265" s="11">
        <v>-1.0963427729999999</v>
      </c>
      <c r="G2265" s="11">
        <v>-112998749.90000001</v>
      </c>
      <c r="H2265" s="11">
        <v>172049730.5</v>
      </c>
      <c r="I2265" s="11">
        <v>-5.8299999999999998E-2</v>
      </c>
      <c r="J2265" s="11">
        <f t="shared" si="35"/>
        <v>-5.83</v>
      </c>
    </row>
    <row r="2266" spans="1:10">
      <c r="A2266" s="22">
        <v>40988</v>
      </c>
      <c r="B2266" s="11" t="s">
        <v>21</v>
      </c>
      <c r="C2266" s="11">
        <v>5.8798939000000001E-2</v>
      </c>
      <c r="D2266" s="16">
        <v>150000000</v>
      </c>
      <c r="E2266" s="16">
        <v>88198.408500000005</v>
      </c>
      <c r="F2266" s="11">
        <v>0.66175079400000003</v>
      </c>
      <c r="G2266" s="11">
        <v>99262619.060000002</v>
      </c>
      <c r="H2266" s="11">
        <v>172049730.5</v>
      </c>
      <c r="I2266" s="11">
        <v>5.1200000000000002E-2</v>
      </c>
      <c r="J2266" s="11">
        <f t="shared" si="35"/>
        <v>5.12</v>
      </c>
    </row>
    <row r="2267" spans="1:10">
      <c r="A2267" s="22">
        <v>40988</v>
      </c>
      <c r="B2267" s="11" t="s">
        <v>24</v>
      </c>
      <c r="C2267" s="11">
        <v>0.14840400000000001</v>
      </c>
      <c r="D2267" s="16">
        <v>0</v>
      </c>
      <c r="E2267" s="16">
        <v>56393.52</v>
      </c>
      <c r="F2267" s="11">
        <v>1.6702081099999999</v>
      </c>
      <c r="G2267" s="11">
        <v>63467908.189999998</v>
      </c>
      <c r="H2267" s="11">
        <v>172049730.5</v>
      </c>
      <c r="I2267" s="11">
        <v>3.27E-2</v>
      </c>
      <c r="J2267" s="11">
        <f t="shared" si="35"/>
        <v>3.27</v>
      </c>
    </row>
    <row r="2268" spans="1:10">
      <c r="A2268" s="22">
        <v>40987</v>
      </c>
      <c r="B2268" s="11" t="s">
        <v>20</v>
      </c>
      <c r="C2268" s="11">
        <v>-0.17908310499999999</v>
      </c>
      <c r="D2268" s="16">
        <v>1108162706</v>
      </c>
      <c r="E2268" s="16">
        <v>-79857.264999999999</v>
      </c>
      <c r="F2268" s="11">
        <v>-2.0145734449999999</v>
      </c>
      <c r="G2268" s="11">
        <v>-89834451.689999998</v>
      </c>
      <c r="H2268" s="11">
        <v>172220452.80000001</v>
      </c>
      <c r="I2268" s="11">
        <v>-4.6300000000000001E-2</v>
      </c>
      <c r="J2268" s="11">
        <f t="shared" si="35"/>
        <v>-4.63</v>
      </c>
    </row>
    <row r="2269" spans="1:10">
      <c r="A2269" s="22">
        <v>40987</v>
      </c>
      <c r="B2269" s="11" t="s">
        <v>23</v>
      </c>
      <c r="C2269" s="11">
        <v>5.1629812999999997E-2</v>
      </c>
      <c r="D2269" s="16">
        <v>0</v>
      </c>
      <c r="E2269" s="16">
        <v>-66237.977599999998</v>
      </c>
      <c r="F2269" s="11">
        <v>0.58080325499999996</v>
      </c>
      <c r="G2269" s="11">
        <v>-74513601.219999999</v>
      </c>
      <c r="H2269" s="11">
        <v>172220452.80000001</v>
      </c>
      <c r="I2269" s="11">
        <v>-3.8399999999999997E-2</v>
      </c>
      <c r="J2269" s="11">
        <f t="shared" si="35"/>
        <v>-3.84</v>
      </c>
    </row>
    <row r="2270" spans="1:10">
      <c r="A2270" s="22">
        <v>40987</v>
      </c>
      <c r="B2270" s="11" t="s">
        <v>30</v>
      </c>
      <c r="C2270" s="11">
        <v>-0.122028</v>
      </c>
      <c r="D2270" s="16">
        <v>0</v>
      </c>
      <c r="E2270" s="16">
        <v>-105325.2</v>
      </c>
      <c r="F2270" s="11">
        <v>-1.372739033</v>
      </c>
      <c r="G2270" s="11">
        <v>-118484293.09999999</v>
      </c>
      <c r="H2270" s="11">
        <v>172220452.80000001</v>
      </c>
      <c r="I2270" s="11">
        <v>-6.1100000000000002E-2</v>
      </c>
      <c r="J2270" s="11">
        <f t="shared" si="35"/>
        <v>-6.11</v>
      </c>
    </row>
    <row r="2271" spans="1:10">
      <c r="A2271" s="22">
        <v>40987</v>
      </c>
      <c r="B2271" s="11" t="s">
        <v>21</v>
      </c>
      <c r="C2271" s="11">
        <v>5.9135593E-2</v>
      </c>
      <c r="D2271" s="16">
        <v>200000000</v>
      </c>
      <c r="E2271" s="16">
        <v>118271.186</v>
      </c>
      <c r="F2271" s="11">
        <v>0.66523860700000004</v>
      </c>
      <c r="G2271" s="11">
        <v>133047721.40000001</v>
      </c>
      <c r="H2271" s="11">
        <v>172220452.80000001</v>
      </c>
      <c r="I2271" s="11">
        <v>6.8599999999999994E-2</v>
      </c>
      <c r="J2271" s="11">
        <f t="shared" si="35"/>
        <v>6.8599999999999994</v>
      </c>
    </row>
    <row r="2272" spans="1:10">
      <c r="A2272" s="22">
        <v>40987</v>
      </c>
      <c r="B2272" s="11" t="s">
        <v>24</v>
      </c>
      <c r="C2272" s="11">
        <v>0.14984500000000001</v>
      </c>
      <c r="D2272" s="16">
        <v>0</v>
      </c>
      <c r="E2272" s="16">
        <v>56191.875</v>
      </c>
      <c r="F2272" s="11">
        <v>1.6856629649999999</v>
      </c>
      <c r="G2272" s="11">
        <v>63212361.200000003</v>
      </c>
      <c r="H2272" s="11">
        <v>172220452.80000001</v>
      </c>
      <c r="I2272" s="11">
        <v>3.2599999999999997E-2</v>
      </c>
      <c r="J2272" s="11">
        <f t="shared" si="35"/>
        <v>3.26</v>
      </c>
    </row>
    <row r="2273" spans="1:10">
      <c r="A2273" s="22">
        <v>40984</v>
      </c>
      <c r="B2273" s="11" t="s">
        <v>20</v>
      </c>
      <c r="C2273" s="11">
        <v>-0.213823398</v>
      </c>
      <c r="D2273" s="16">
        <v>1108162706</v>
      </c>
      <c r="E2273" s="16">
        <v>-91678.192899999995</v>
      </c>
      <c r="F2273" s="11">
        <v>-2.3874433370000001</v>
      </c>
      <c r="G2273" s="11">
        <v>-102363208.5</v>
      </c>
      <c r="H2273" s="11">
        <v>172107442.19999999</v>
      </c>
      <c r="I2273" s="11">
        <v>-5.3199999999999997E-2</v>
      </c>
      <c r="J2273" s="11">
        <f t="shared" si="35"/>
        <v>-5.3199999999999994</v>
      </c>
    </row>
    <row r="2274" spans="1:10">
      <c r="A2274" s="22">
        <v>40984</v>
      </c>
      <c r="B2274" s="11" t="s">
        <v>23</v>
      </c>
      <c r="C2274" s="11">
        <v>5.1313414000000002E-2</v>
      </c>
      <c r="D2274" s="16">
        <v>0</v>
      </c>
      <c r="E2274" s="16">
        <v>-68767.556599999996</v>
      </c>
      <c r="F2274" s="11">
        <v>0.57293948900000002</v>
      </c>
      <c r="G2274" s="11">
        <v>-76782357.010000005</v>
      </c>
      <c r="H2274" s="11">
        <v>172107442.19999999</v>
      </c>
      <c r="I2274" s="11">
        <v>-3.9899999999999998E-2</v>
      </c>
      <c r="J2274" s="11">
        <f t="shared" si="35"/>
        <v>-3.9899999999999998</v>
      </c>
    </row>
    <row r="2275" spans="1:10">
      <c r="A2275" s="22">
        <v>40984</v>
      </c>
      <c r="B2275" s="11" t="s">
        <v>30</v>
      </c>
      <c r="C2275" s="11">
        <v>-8.1656000000000006E-2</v>
      </c>
      <c r="D2275" s="16">
        <v>0</v>
      </c>
      <c r="E2275" s="16">
        <v>-70004.342000000004</v>
      </c>
      <c r="F2275" s="11">
        <v>-0.91172937600000004</v>
      </c>
      <c r="G2275" s="11">
        <v>-78163288.700000003</v>
      </c>
      <c r="H2275" s="11">
        <v>172107442.19999999</v>
      </c>
      <c r="I2275" s="11">
        <v>-4.0599999999999997E-2</v>
      </c>
      <c r="J2275" s="11">
        <f t="shared" si="35"/>
        <v>-4.0599999999999996</v>
      </c>
    </row>
    <row r="2276" spans="1:10">
      <c r="A2276" s="22">
        <v>40984</v>
      </c>
      <c r="B2276" s="11" t="s">
        <v>21</v>
      </c>
      <c r="C2276" s="11">
        <v>5.6620568000000003E-2</v>
      </c>
      <c r="D2276" s="16">
        <v>200000000</v>
      </c>
      <c r="E2276" s="16">
        <v>113241.136</v>
      </c>
      <c r="F2276" s="11">
        <v>0.63219647199999995</v>
      </c>
      <c r="G2276" s="11">
        <v>126439294.40000001</v>
      </c>
      <c r="H2276" s="11">
        <v>172107442.19999999</v>
      </c>
      <c r="I2276" s="11">
        <v>6.5699999999999995E-2</v>
      </c>
      <c r="J2276" s="11">
        <f t="shared" si="35"/>
        <v>6.5699999999999994</v>
      </c>
    </row>
    <row r="2277" spans="1:10">
      <c r="A2277" s="22">
        <v>40984</v>
      </c>
      <c r="B2277" s="11" t="s">
        <v>24</v>
      </c>
      <c r="C2277" s="11">
        <v>0.15002299999999999</v>
      </c>
      <c r="D2277" s="16">
        <v>0</v>
      </c>
      <c r="E2277" s="16">
        <v>86263.225000000006</v>
      </c>
      <c r="F2277" s="11">
        <v>1.675080535</v>
      </c>
      <c r="G2277" s="11">
        <v>96317130.730000004</v>
      </c>
      <c r="H2277" s="11">
        <v>172107442.19999999</v>
      </c>
      <c r="I2277" s="11">
        <v>5.0099999999999999E-2</v>
      </c>
      <c r="J2277" s="11">
        <f t="shared" si="35"/>
        <v>5.01</v>
      </c>
    </row>
    <row r="2278" spans="1:10">
      <c r="A2278" s="22">
        <v>40983</v>
      </c>
      <c r="B2278" s="11" t="s">
        <v>20</v>
      </c>
      <c r="C2278" s="11">
        <v>-0.21025348399999999</v>
      </c>
      <c r="D2278" s="16">
        <v>1108162706</v>
      </c>
      <c r="E2278" s="16">
        <v>-90189.390299999999</v>
      </c>
      <c r="F2278" s="11">
        <v>-2.342960444</v>
      </c>
      <c r="G2278" s="11">
        <v>-100502579</v>
      </c>
      <c r="H2278" s="11">
        <v>172185456.09999999</v>
      </c>
      <c r="I2278" s="11">
        <v>-5.2299999999999999E-2</v>
      </c>
      <c r="J2278" s="11">
        <f t="shared" si="35"/>
        <v>-5.2299999999999995</v>
      </c>
    </row>
    <row r="2279" spans="1:10">
      <c r="A2279" s="22">
        <v>40983</v>
      </c>
      <c r="B2279" s="11" t="s">
        <v>23</v>
      </c>
      <c r="C2279" s="11">
        <v>5.1285615999999999E-2</v>
      </c>
      <c r="D2279" s="16">
        <v>0</v>
      </c>
      <c r="E2279" s="16">
        <v>-68757.882199999993</v>
      </c>
      <c r="F2279" s="11">
        <v>0.57150144400000003</v>
      </c>
      <c r="G2279" s="11">
        <v>-76620370.390000001</v>
      </c>
      <c r="H2279" s="11">
        <v>172185456.09999999</v>
      </c>
      <c r="I2279" s="11">
        <v>-3.9899999999999998E-2</v>
      </c>
      <c r="J2279" s="11">
        <f t="shared" si="35"/>
        <v>-3.9899999999999998</v>
      </c>
    </row>
    <row r="2280" spans="1:10">
      <c r="A2280" s="22">
        <v>40983</v>
      </c>
      <c r="B2280" s="11" t="s">
        <v>30</v>
      </c>
      <c r="C2280" s="11">
        <v>-6.5712000000000007E-2</v>
      </c>
      <c r="D2280" s="16">
        <v>0</v>
      </c>
      <c r="E2280" s="16">
        <v>-56328.417999999998</v>
      </c>
      <c r="F2280" s="11">
        <v>-0.73226190499999999</v>
      </c>
      <c r="G2280" s="11">
        <v>-62769592.549999997</v>
      </c>
      <c r="H2280" s="11">
        <v>172185456.09999999</v>
      </c>
      <c r="I2280" s="11">
        <v>-3.27E-2</v>
      </c>
      <c r="J2280" s="11">
        <f t="shared" si="35"/>
        <v>-3.27</v>
      </c>
    </row>
    <row r="2281" spans="1:10">
      <c r="A2281" s="22">
        <v>40983</v>
      </c>
      <c r="B2281" s="11" t="s">
        <v>21</v>
      </c>
      <c r="C2281" s="11">
        <v>5.7138677999999998E-2</v>
      </c>
      <c r="D2281" s="16">
        <v>200000000</v>
      </c>
      <c r="E2281" s="16">
        <v>114277.356</v>
      </c>
      <c r="F2281" s="11">
        <v>0.63672506100000004</v>
      </c>
      <c r="G2281" s="11">
        <v>127345012.09999999</v>
      </c>
      <c r="H2281" s="11">
        <v>172185456.09999999</v>
      </c>
      <c r="I2281" s="11">
        <v>6.6299999999999998E-2</v>
      </c>
      <c r="J2281" s="11">
        <f t="shared" si="35"/>
        <v>6.63</v>
      </c>
    </row>
    <row r="2282" spans="1:10">
      <c r="A2282" s="22">
        <v>40983</v>
      </c>
      <c r="B2282" s="11" t="s">
        <v>24</v>
      </c>
      <c r="C2282" s="11">
        <v>0.15009400000000001</v>
      </c>
      <c r="D2282" s="16">
        <v>0</v>
      </c>
      <c r="E2282" s="16">
        <v>86304.05</v>
      </c>
      <c r="F2282" s="11">
        <v>1.672573021</v>
      </c>
      <c r="G2282" s="11">
        <v>96172948.689999998</v>
      </c>
      <c r="H2282" s="11">
        <v>172185456.09999999</v>
      </c>
      <c r="I2282" s="11">
        <v>5.0099999999999999E-2</v>
      </c>
      <c r="J2282" s="11">
        <f t="shared" si="35"/>
        <v>5.01</v>
      </c>
    </row>
    <row r="2283" spans="1:10">
      <c r="A2283" s="22">
        <v>40982</v>
      </c>
      <c r="B2283" s="11" t="s">
        <v>20</v>
      </c>
      <c r="C2283" s="11">
        <v>-0.21029668400000001</v>
      </c>
      <c r="D2283" s="16">
        <v>1108162706</v>
      </c>
      <c r="E2283" s="16">
        <v>-89987.870500000005</v>
      </c>
      <c r="F2283" s="11">
        <v>-2.3423603549999998</v>
      </c>
      <c r="G2283" s="11">
        <v>-100231737.5</v>
      </c>
      <c r="H2283" s="11">
        <v>172012482</v>
      </c>
      <c r="I2283" s="11">
        <v>-5.2299999999999999E-2</v>
      </c>
      <c r="J2283" s="11">
        <f t="shared" si="35"/>
        <v>-5.2299999999999995</v>
      </c>
    </row>
    <row r="2284" spans="1:10">
      <c r="A2284" s="22">
        <v>40982</v>
      </c>
      <c r="B2284" s="11" t="s">
        <v>23</v>
      </c>
      <c r="C2284" s="11">
        <v>5.1345019999999998E-2</v>
      </c>
      <c r="D2284" s="16">
        <v>0</v>
      </c>
      <c r="E2284" s="16">
        <v>-68805.713000000003</v>
      </c>
      <c r="F2284" s="11">
        <v>0.57189936100000005</v>
      </c>
      <c r="G2284" s="11">
        <v>-76638286.090000004</v>
      </c>
      <c r="H2284" s="11">
        <v>172012482</v>
      </c>
      <c r="I2284" s="11">
        <v>-0.04</v>
      </c>
      <c r="J2284" s="11">
        <f t="shared" si="35"/>
        <v>-4</v>
      </c>
    </row>
    <row r="2285" spans="1:10">
      <c r="A2285" s="22">
        <v>40982</v>
      </c>
      <c r="B2285" s="11" t="s">
        <v>30</v>
      </c>
      <c r="C2285" s="11">
        <v>-7.4937000000000004E-2</v>
      </c>
      <c r="D2285" s="16">
        <v>0</v>
      </c>
      <c r="E2285" s="16">
        <v>-64490.633999999998</v>
      </c>
      <c r="F2285" s="11">
        <v>-0.83467534799999998</v>
      </c>
      <c r="G2285" s="11">
        <v>-71831995.379999995</v>
      </c>
      <c r="H2285" s="11">
        <v>172012482</v>
      </c>
      <c r="I2285" s="11">
        <v>-3.7400000000000003E-2</v>
      </c>
      <c r="J2285" s="11">
        <f t="shared" si="35"/>
        <v>-3.74</v>
      </c>
    </row>
    <row r="2286" spans="1:10">
      <c r="A2286" s="22">
        <v>40982</v>
      </c>
      <c r="B2286" s="11" t="s">
        <v>21</v>
      </c>
      <c r="C2286" s="11">
        <v>5.6773707E-2</v>
      </c>
      <c r="D2286" s="16">
        <v>200000000</v>
      </c>
      <c r="E2286" s="16">
        <v>113547.414</v>
      </c>
      <c r="F2286" s="11">
        <v>0.63236603599999996</v>
      </c>
      <c r="G2286" s="11">
        <v>126473207.2</v>
      </c>
      <c r="H2286" s="11">
        <v>172012482</v>
      </c>
      <c r="I2286" s="11">
        <v>6.6000000000000003E-2</v>
      </c>
      <c r="J2286" s="11">
        <f t="shared" si="35"/>
        <v>6.6000000000000005</v>
      </c>
    </row>
    <row r="2287" spans="1:10">
      <c r="A2287" s="22">
        <v>40982</v>
      </c>
      <c r="B2287" s="11" t="s">
        <v>24</v>
      </c>
      <c r="C2287" s="11">
        <v>0.15362700000000001</v>
      </c>
      <c r="D2287" s="16">
        <v>0</v>
      </c>
      <c r="E2287" s="16">
        <v>88335.524999999994</v>
      </c>
      <c r="F2287" s="11">
        <v>1.7111529640000001</v>
      </c>
      <c r="G2287" s="11">
        <v>98391295.450000003</v>
      </c>
      <c r="H2287" s="11">
        <v>172012482</v>
      </c>
      <c r="I2287" s="11">
        <v>5.1299999999999998E-2</v>
      </c>
      <c r="J2287" s="11">
        <f t="shared" si="35"/>
        <v>5.13</v>
      </c>
    </row>
    <row r="2288" spans="1:10">
      <c r="A2288" s="22">
        <v>40981</v>
      </c>
      <c r="B2288" s="11" t="s">
        <v>20</v>
      </c>
      <c r="C2288" s="11">
        <v>-0.27867008999999998</v>
      </c>
      <c r="D2288" s="16">
        <v>1062906045</v>
      </c>
      <c r="E2288" s="16">
        <v>-112025.1633</v>
      </c>
      <c r="F2288" s="11">
        <v>-3.0558521700000001</v>
      </c>
      <c r="G2288" s="11">
        <v>-122845023.8</v>
      </c>
      <c r="H2288" s="11">
        <v>172028820</v>
      </c>
      <c r="I2288" s="11">
        <v>-6.5100000000000005E-2</v>
      </c>
      <c r="J2288" s="11">
        <f t="shared" si="35"/>
        <v>-6.5100000000000007</v>
      </c>
    </row>
    <row r="2289" spans="1:10">
      <c r="A2289" s="22">
        <v>40981</v>
      </c>
      <c r="B2289" s="11" t="s">
        <v>23</v>
      </c>
      <c r="C2289" s="11">
        <v>5.1236284999999999E-2</v>
      </c>
      <c r="D2289" s="16">
        <v>0</v>
      </c>
      <c r="E2289" s="16">
        <v>-68738.208299999998</v>
      </c>
      <c r="F2289" s="11">
        <v>0.56184900500000001</v>
      </c>
      <c r="G2289" s="11">
        <v>-75377232.969999999</v>
      </c>
      <c r="H2289" s="11">
        <v>172028820</v>
      </c>
      <c r="I2289" s="11">
        <v>-3.9899999999999998E-2</v>
      </c>
      <c r="J2289" s="11">
        <f t="shared" si="35"/>
        <v>-3.9899999999999998</v>
      </c>
    </row>
    <row r="2290" spans="1:10">
      <c r="A2290" s="22">
        <v>40981</v>
      </c>
      <c r="B2290" s="11" t="s">
        <v>30</v>
      </c>
      <c r="C2290" s="11">
        <v>-2.0476999999999999E-2</v>
      </c>
      <c r="D2290" s="16">
        <v>0</v>
      </c>
      <c r="E2290" s="16">
        <v>-17953.609</v>
      </c>
      <c r="F2290" s="11">
        <v>-0.22454754599999999</v>
      </c>
      <c r="G2290" s="11">
        <v>-19687643.91</v>
      </c>
      <c r="H2290" s="11">
        <v>172028820</v>
      </c>
      <c r="I2290" s="11">
        <v>-1.04E-2</v>
      </c>
      <c r="J2290" s="11">
        <f t="shared" si="35"/>
        <v>-1.04</v>
      </c>
    </row>
    <row r="2291" spans="1:10">
      <c r="A2291" s="22">
        <v>40981</v>
      </c>
      <c r="B2291" s="11" t="s">
        <v>21</v>
      </c>
      <c r="C2291" s="11">
        <v>5.2290980000000001E-2</v>
      </c>
      <c r="D2291" s="16">
        <v>200000000</v>
      </c>
      <c r="E2291" s="16">
        <v>104581.96</v>
      </c>
      <c r="F2291" s="11">
        <v>0.57341462300000001</v>
      </c>
      <c r="G2291" s="11">
        <v>114682924.7</v>
      </c>
      <c r="H2291" s="11">
        <v>172028820</v>
      </c>
      <c r="I2291" s="11">
        <v>6.0699999999999997E-2</v>
      </c>
      <c r="J2291" s="11">
        <f t="shared" si="35"/>
        <v>6.0699999999999994</v>
      </c>
    </row>
    <row r="2292" spans="1:10">
      <c r="A2292" s="22">
        <v>40981</v>
      </c>
      <c r="B2292" s="11" t="s">
        <v>24</v>
      </c>
      <c r="C2292" s="11">
        <v>0.15534899999999999</v>
      </c>
      <c r="D2292" s="16">
        <v>0</v>
      </c>
      <c r="E2292" s="16">
        <v>89325.675000000003</v>
      </c>
      <c r="F2292" s="11">
        <v>1.703532585</v>
      </c>
      <c r="G2292" s="11">
        <v>97953123.609999999</v>
      </c>
      <c r="H2292" s="11">
        <v>172028820</v>
      </c>
      <c r="I2292" s="11">
        <v>5.1900000000000002E-2</v>
      </c>
      <c r="J2292" s="11">
        <f t="shared" si="35"/>
        <v>5.19</v>
      </c>
    </row>
    <row r="2293" spans="1:10">
      <c r="A2293" s="22">
        <v>40980</v>
      </c>
      <c r="B2293" s="11" t="s">
        <v>20</v>
      </c>
      <c r="C2293" s="11">
        <v>-0.31224766300000001</v>
      </c>
      <c r="D2293" s="16">
        <v>1062906045</v>
      </c>
      <c r="E2293" s="16">
        <v>-122645.66220000001</v>
      </c>
      <c r="F2293" s="11">
        <v>-3.3988104560000001</v>
      </c>
      <c r="G2293" s="11">
        <v>-133499593</v>
      </c>
      <c r="H2293" s="11">
        <v>171385945.09999999</v>
      </c>
      <c r="I2293" s="11">
        <v>-7.1499999999999994E-2</v>
      </c>
      <c r="J2293" s="11">
        <f t="shared" si="35"/>
        <v>-7.1499999999999995</v>
      </c>
    </row>
    <row r="2294" spans="1:10">
      <c r="A2294" s="22">
        <v>40980</v>
      </c>
      <c r="B2294" s="11" t="s">
        <v>23</v>
      </c>
      <c r="C2294" s="11">
        <v>5.1226449E-2</v>
      </c>
      <c r="D2294" s="16">
        <v>0</v>
      </c>
      <c r="E2294" s="16">
        <v>-68707.094599999997</v>
      </c>
      <c r="F2294" s="11">
        <v>0.55759901899999997</v>
      </c>
      <c r="G2294" s="11">
        <v>-74787554.629999995</v>
      </c>
      <c r="H2294" s="11">
        <v>171385945.09999999</v>
      </c>
      <c r="I2294" s="11">
        <v>-0.04</v>
      </c>
      <c r="J2294" s="11">
        <f t="shared" si="35"/>
        <v>-4</v>
      </c>
    </row>
    <row r="2295" spans="1:10">
      <c r="A2295" s="22">
        <v>40980</v>
      </c>
      <c r="B2295" s="11" t="s">
        <v>30</v>
      </c>
      <c r="C2295" s="11">
        <v>-9.2779999999999998E-3</v>
      </c>
      <c r="D2295" s="16">
        <v>0</v>
      </c>
      <c r="E2295" s="16">
        <v>-8463.09</v>
      </c>
      <c r="F2295" s="11">
        <v>-0.100990871</v>
      </c>
      <c r="G2295" s="11">
        <v>-9212058.9499999993</v>
      </c>
      <c r="H2295" s="11">
        <v>171385945.09999999</v>
      </c>
      <c r="I2295" s="11">
        <v>-4.8999999999999998E-3</v>
      </c>
      <c r="J2295" s="11">
        <f t="shared" si="35"/>
        <v>-0.49</v>
      </c>
    </row>
    <row r="2296" spans="1:10">
      <c r="A2296" s="22">
        <v>40980</v>
      </c>
      <c r="B2296" s="11" t="s">
        <v>21</v>
      </c>
      <c r="C2296" s="11">
        <v>4.9851537000000001E-2</v>
      </c>
      <c r="D2296" s="16">
        <v>200000000</v>
      </c>
      <c r="E2296" s="16">
        <v>99703.073999999993</v>
      </c>
      <c r="F2296" s="11">
        <v>0.54263312500000005</v>
      </c>
      <c r="G2296" s="11">
        <v>108526625</v>
      </c>
      <c r="H2296" s="11">
        <v>171385945.09999999</v>
      </c>
      <c r="I2296" s="11">
        <v>5.8099999999999999E-2</v>
      </c>
      <c r="J2296" s="11">
        <f t="shared" si="35"/>
        <v>5.81</v>
      </c>
    </row>
    <row r="2297" spans="1:10">
      <c r="A2297" s="22">
        <v>40980</v>
      </c>
      <c r="B2297" s="11" t="s">
        <v>24</v>
      </c>
      <c r="C2297" s="11">
        <v>0.15509100000000001</v>
      </c>
      <c r="D2297" s="16">
        <v>0</v>
      </c>
      <c r="E2297" s="16">
        <v>73668.225000000006</v>
      </c>
      <c r="F2297" s="11">
        <v>1.688162875</v>
      </c>
      <c r="G2297" s="11">
        <v>80187736.560000002</v>
      </c>
      <c r="H2297" s="11">
        <v>171385945.09999999</v>
      </c>
      <c r="I2297" s="11">
        <v>4.2900000000000001E-2</v>
      </c>
      <c r="J2297" s="11">
        <f t="shared" si="35"/>
        <v>4.29</v>
      </c>
    </row>
    <row r="2298" spans="1:10">
      <c r="A2298" s="22">
        <v>40977</v>
      </c>
      <c r="B2298" s="11" t="s">
        <v>20</v>
      </c>
      <c r="C2298" s="11">
        <v>-0.32257422400000002</v>
      </c>
      <c r="D2298" s="16">
        <v>1044954200</v>
      </c>
      <c r="E2298" s="16">
        <v>-124524.18150000001</v>
      </c>
      <c r="F2298" s="11">
        <v>-3.511369271</v>
      </c>
      <c r="G2298" s="11">
        <v>-135550317.40000001</v>
      </c>
      <c r="H2298" s="11">
        <v>171117809.5</v>
      </c>
      <c r="I2298" s="11">
        <v>-7.2700000000000001E-2</v>
      </c>
      <c r="J2298" s="11">
        <f t="shared" si="35"/>
        <v>-7.2700000000000005</v>
      </c>
    </row>
    <row r="2299" spans="1:10">
      <c r="A2299" s="22">
        <v>40977</v>
      </c>
      <c r="B2299" s="11" t="s">
        <v>23</v>
      </c>
      <c r="C2299" s="11">
        <v>5.1244824000000001E-2</v>
      </c>
      <c r="D2299" s="16">
        <v>0</v>
      </c>
      <c r="E2299" s="16">
        <v>-68710.982399999994</v>
      </c>
      <c r="F2299" s="11">
        <v>0.55782355500000003</v>
      </c>
      <c r="G2299" s="11">
        <v>-74795074.819999993</v>
      </c>
      <c r="H2299" s="11">
        <v>171117809.5</v>
      </c>
      <c r="I2299" s="11">
        <v>-4.0099999999999997E-2</v>
      </c>
      <c r="J2299" s="11">
        <f t="shared" si="35"/>
        <v>-4.01</v>
      </c>
    </row>
    <row r="2300" spans="1:10">
      <c r="A2300" s="22">
        <v>40977</v>
      </c>
      <c r="B2300" s="11" t="s">
        <v>30</v>
      </c>
      <c r="C2300" s="11">
        <v>-1.1949E-2</v>
      </c>
      <c r="D2300" s="16">
        <v>0</v>
      </c>
      <c r="E2300" s="16">
        <v>-10857.357</v>
      </c>
      <c r="F2300" s="11">
        <v>-0.13007037900000001</v>
      </c>
      <c r="G2300" s="11">
        <v>-11818734.08</v>
      </c>
      <c r="H2300" s="11">
        <v>171117809.5</v>
      </c>
      <c r="I2300" s="11">
        <v>-6.3E-3</v>
      </c>
      <c r="J2300" s="11">
        <f t="shared" si="35"/>
        <v>-0.63</v>
      </c>
    </row>
    <row r="2301" spans="1:10">
      <c r="A2301" s="22">
        <v>40977</v>
      </c>
      <c r="B2301" s="11" t="s">
        <v>21</v>
      </c>
      <c r="C2301" s="11">
        <v>5.1935560999999998E-2</v>
      </c>
      <c r="D2301" s="16">
        <v>200000000</v>
      </c>
      <c r="E2301" s="16">
        <v>103871.122</v>
      </c>
      <c r="F2301" s="11">
        <v>0.565342546</v>
      </c>
      <c r="G2301" s="11">
        <v>113068509.09999999</v>
      </c>
      <c r="H2301" s="11">
        <v>171117809.5</v>
      </c>
      <c r="I2301" s="11">
        <v>6.0699999999999997E-2</v>
      </c>
      <c r="J2301" s="11">
        <f t="shared" si="35"/>
        <v>6.0699999999999994</v>
      </c>
    </row>
    <row r="2302" spans="1:10">
      <c r="A2302" s="22">
        <v>40977</v>
      </c>
      <c r="B2302" s="11" t="s">
        <v>24</v>
      </c>
      <c r="C2302" s="11">
        <v>0.155642</v>
      </c>
      <c r="D2302" s="16">
        <v>0</v>
      </c>
      <c r="E2302" s="16">
        <v>73929.95</v>
      </c>
      <c r="F2302" s="11">
        <v>1.694234987</v>
      </c>
      <c r="G2302" s="11">
        <v>80476161.870000005</v>
      </c>
      <c r="H2302" s="11">
        <v>171117809.5</v>
      </c>
      <c r="I2302" s="11">
        <v>4.3200000000000002E-2</v>
      </c>
      <c r="J2302" s="11">
        <f t="shared" si="35"/>
        <v>4.32</v>
      </c>
    </row>
    <row r="2303" spans="1:10">
      <c r="A2303" s="22">
        <v>40976</v>
      </c>
      <c r="B2303" s="11" t="s">
        <v>20</v>
      </c>
      <c r="C2303" s="11">
        <v>-0.326829816</v>
      </c>
      <c r="D2303" s="16">
        <v>1044954200</v>
      </c>
      <c r="E2303" s="16">
        <v>-126151.99400000001</v>
      </c>
      <c r="F2303" s="11">
        <v>-3.5486378539999999</v>
      </c>
      <c r="G2303" s="11">
        <v>-136972736</v>
      </c>
      <c r="H2303" s="11">
        <v>171484244.30000001</v>
      </c>
      <c r="I2303" s="11">
        <v>-7.3499999999999996E-2</v>
      </c>
      <c r="J2303" s="11">
        <f t="shared" si="35"/>
        <v>-7.35</v>
      </c>
    </row>
    <row r="2304" spans="1:10">
      <c r="A2304" s="22">
        <v>40976</v>
      </c>
      <c r="B2304" s="11" t="s">
        <v>23</v>
      </c>
      <c r="C2304" s="11">
        <v>5.1254493999999998E-2</v>
      </c>
      <c r="D2304" s="16">
        <v>0</v>
      </c>
      <c r="E2304" s="16">
        <v>-68723.451799999995</v>
      </c>
      <c r="F2304" s="11">
        <v>0.55650870500000005</v>
      </c>
      <c r="G2304" s="11">
        <v>-74618235.709999993</v>
      </c>
      <c r="H2304" s="11">
        <v>171484244.30000001</v>
      </c>
      <c r="I2304" s="11">
        <v>-0.04</v>
      </c>
      <c r="J2304" s="11">
        <f t="shared" si="35"/>
        <v>-4</v>
      </c>
    </row>
    <row r="2305" spans="1:10">
      <c r="A2305" s="22">
        <v>40976</v>
      </c>
      <c r="B2305" s="11" t="s">
        <v>30</v>
      </c>
      <c r="C2305" s="11">
        <v>-1.2082000000000001E-2</v>
      </c>
      <c r="D2305" s="16">
        <v>0</v>
      </c>
      <c r="E2305" s="16">
        <v>-11538.509</v>
      </c>
      <c r="F2305" s="11">
        <v>-0.13118338800000001</v>
      </c>
      <c r="G2305" s="11">
        <v>-12528229.619999999</v>
      </c>
      <c r="H2305" s="11">
        <v>171484244.30000001</v>
      </c>
      <c r="I2305" s="11">
        <v>-6.7000000000000002E-3</v>
      </c>
      <c r="J2305" s="11">
        <f t="shared" si="35"/>
        <v>-0.67</v>
      </c>
    </row>
    <row r="2306" spans="1:10">
      <c r="A2306" s="22">
        <v>40976</v>
      </c>
      <c r="B2306" s="11" t="s">
        <v>21</v>
      </c>
      <c r="C2306" s="11">
        <v>5.2356395999999999E-2</v>
      </c>
      <c r="D2306" s="16">
        <v>200000000</v>
      </c>
      <c r="E2306" s="16">
        <v>104712.792</v>
      </c>
      <c r="F2306" s="11">
        <v>0.56847288600000001</v>
      </c>
      <c r="G2306" s="11">
        <v>113694577.2</v>
      </c>
      <c r="H2306" s="11">
        <v>171484244.30000001</v>
      </c>
      <c r="I2306" s="11">
        <v>6.0999999999999999E-2</v>
      </c>
      <c r="J2306" s="11">
        <f t="shared" si="35"/>
        <v>6.1</v>
      </c>
    </row>
    <row r="2307" spans="1:10">
      <c r="A2307" s="22">
        <v>40976</v>
      </c>
      <c r="B2307" s="11" t="s">
        <v>24</v>
      </c>
      <c r="C2307" s="11">
        <v>0.156694</v>
      </c>
      <c r="D2307" s="16">
        <v>0</v>
      </c>
      <c r="E2307" s="16">
        <v>74429.649999999994</v>
      </c>
      <c r="F2307" s="11">
        <v>1.701344959</v>
      </c>
      <c r="G2307" s="11">
        <v>80813885.540000007</v>
      </c>
      <c r="H2307" s="11">
        <v>171484244.30000001</v>
      </c>
      <c r="I2307" s="11">
        <v>4.3400000000000001E-2</v>
      </c>
      <c r="J2307" s="11">
        <f t="shared" ref="J2307:J2370" si="36">I2307*100</f>
        <v>4.34</v>
      </c>
    </row>
    <row r="2308" spans="1:10">
      <c r="A2308" s="22">
        <v>40975</v>
      </c>
      <c r="B2308" s="11" t="s">
        <v>20</v>
      </c>
      <c r="C2308" s="11">
        <v>-0.35253943700000001</v>
      </c>
      <c r="D2308" s="16">
        <v>1044954200</v>
      </c>
      <c r="E2308" s="16">
        <v>-134499.82180000001</v>
      </c>
      <c r="F2308" s="11">
        <v>-3.6211392099999999</v>
      </c>
      <c r="G2308" s="11">
        <v>-138152651.09999999</v>
      </c>
      <c r="H2308" s="11">
        <v>170830453.19999999</v>
      </c>
      <c r="I2308" s="11">
        <v>-7.8700000000000006E-2</v>
      </c>
      <c r="J2308" s="11">
        <f t="shared" si="36"/>
        <v>-7.870000000000001</v>
      </c>
    </row>
    <row r="2309" spans="1:10">
      <c r="A2309" s="22">
        <v>40975</v>
      </c>
      <c r="B2309" s="11" t="s">
        <v>23</v>
      </c>
      <c r="C2309" s="11">
        <v>5.1276731999999998E-2</v>
      </c>
      <c r="D2309" s="16">
        <v>0</v>
      </c>
      <c r="E2309" s="16">
        <v>-68736.513399999996</v>
      </c>
      <c r="F2309" s="11">
        <v>0.52669337199999999</v>
      </c>
      <c r="G2309" s="11">
        <v>-70603302.129999995</v>
      </c>
      <c r="H2309" s="11">
        <v>170830453.19999999</v>
      </c>
      <c r="I2309" s="11">
        <v>-4.02E-2</v>
      </c>
      <c r="J2309" s="11">
        <f t="shared" si="36"/>
        <v>-4.0199999999999996</v>
      </c>
    </row>
    <row r="2310" spans="1:10">
      <c r="A2310" s="22">
        <v>40975</v>
      </c>
      <c r="B2310" s="11" t="s">
        <v>30</v>
      </c>
      <c r="C2310" s="11">
        <v>-5.8650000000000004E-3</v>
      </c>
      <c r="D2310" s="16">
        <v>0</v>
      </c>
      <c r="E2310" s="16">
        <v>-6723.3289999999997</v>
      </c>
      <c r="F2310" s="11">
        <v>-6.0242852999999999E-2</v>
      </c>
      <c r="G2310" s="11">
        <v>-6905925.3260000004</v>
      </c>
      <c r="H2310" s="11">
        <v>170830453.19999999</v>
      </c>
      <c r="I2310" s="11">
        <v>-3.8999999999999998E-3</v>
      </c>
      <c r="J2310" s="11">
        <f t="shared" si="36"/>
        <v>-0.38999999999999996</v>
      </c>
    </row>
    <row r="2311" spans="1:10">
      <c r="A2311" s="22">
        <v>40975</v>
      </c>
      <c r="B2311" s="11" t="s">
        <v>21</v>
      </c>
      <c r="C2311" s="11">
        <v>5.0751358000000003E-2</v>
      </c>
      <c r="D2311" s="16">
        <v>200000000</v>
      </c>
      <c r="E2311" s="16">
        <v>101502.716</v>
      </c>
      <c r="F2311" s="11">
        <v>0.52129694800000004</v>
      </c>
      <c r="G2311" s="11">
        <v>104259389.5</v>
      </c>
      <c r="H2311" s="11">
        <v>170830453.19999999</v>
      </c>
      <c r="I2311" s="11">
        <v>5.9400000000000001E-2</v>
      </c>
      <c r="J2311" s="11">
        <f t="shared" si="36"/>
        <v>5.94</v>
      </c>
    </row>
    <row r="2312" spans="1:10">
      <c r="A2312" s="22">
        <v>40975</v>
      </c>
      <c r="B2312" s="11" t="s">
        <v>24</v>
      </c>
      <c r="C2312" s="11">
        <v>0.15736800000000001</v>
      </c>
      <c r="D2312" s="16">
        <v>0</v>
      </c>
      <c r="E2312" s="16">
        <v>74749.8</v>
      </c>
      <c r="F2312" s="11">
        <v>1.6164189739999999</v>
      </c>
      <c r="G2312" s="11">
        <v>76779901.280000001</v>
      </c>
      <c r="H2312" s="11">
        <v>170830453.19999999</v>
      </c>
      <c r="I2312" s="11">
        <v>4.3700000000000003E-2</v>
      </c>
      <c r="J2312" s="11">
        <f t="shared" si="36"/>
        <v>4.37</v>
      </c>
    </row>
    <row r="2313" spans="1:10">
      <c r="A2313" s="22">
        <v>40974</v>
      </c>
      <c r="B2313" s="11" t="s">
        <v>20</v>
      </c>
      <c r="C2313" s="11">
        <v>-0.37738323400000001</v>
      </c>
      <c r="D2313" s="16">
        <v>1044954200</v>
      </c>
      <c r="E2313" s="16">
        <v>-142338.46789999999</v>
      </c>
      <c r="F2313" s="11">
        <v>-4.0699715269999999</v>
      </c>
      <c r="G2313" s="11">
        <v>-153508015</v>
      </c>
      <c r="H2313" s="11">
        <v>170087366.69999999</v>
      </c>
      <c r="I2313" s="11">
        <v>-8.3599999999999994E-2</v>
      </c>
      <c r="J2313" s="11">
        <f t="shared" si="36"/>
        <v>-8.36</v>
      </c>
    </row>
    <row r="2314" spans="1:10">
      <c r="A2314" s="22">
        <v>40974</v>
      </c>
      <c r="B2314" s="11" t="s">
        <v>23</v>
      </c>
      <c r="C2314" s="11">
        <v>5.1361616999999998E-2</v>
      </c>
      <c r="D2314" s="16">
        <v>0</v>
      </c>
      <c r="E2314" s="16">
        <v>-68782.392500000002</v>
      </c>
      <c r="F2314" s="11">
        <v>0.55392052400000003</v>
      </c>
      <c r="G2314" s="11">
        <v>-74179866.459999993</v>
      </c>
      <c r="H2314" s="11">
        <v>170087366.69999999</v>
      </c>
      <c r="I2314" s="11">
        <v>-4.0399999999999998E-2</v>
      </c>
      <c r="J2314" s="11">
        <f t="shared" si="36"/>
        <v>-4.04</v>
      </c>
    </row>
    <row r="2315" spans="1:10">
      <c r="A2315" s="22">
        <v>40974</v>
      </c>
      <c r="B2315" s="11" t="s">
        <v>30</v>
      </c>
      <c r="C2315" s="11">
        <v>-1.6000000000000001E-4</v>
      </c>
      <c r="D2315" s="16">
        <v>0</v>
      </c>
      <c r="E2315" s="16">
        <v>-3167.4540000000002</v>
      </c>
      <c r="F2315" s="11">
        <v>-1.7255549999999999E-3</v>
      </c>
      <c r="G2315" s="11">
        <v>-3416009.6239999998</v>
      </c>
      <c r="H2315" s="11">
        <v>170087366.69999999</v>
      </c>
      <c r="I2315" s="11">
        <v>-1.8E-3</v>
      </c>
      <c r="J2315" s="11">
        <f t="shared" si="36"/>
        <v>-0.18</v>
      </c>
    </row>
    <row r="2316" spans="1:10">
      <c r="A2316" s="22">
        <v>40974</v>
      </c>
      <c r="B2316" s="11" t="s">
        <v>21</v>
      </c>
      <c r="C2316" s="11">
        <v>4.8994441E-2</v>
      </c>
      <c r="D2316" s="16">
        <v>200000000</v>
      </c>
      <c r="E2316" s="16">
        <v>97988.881999999998</v>
      </c>
      <c r="F2316" s="11">
        <v>0.52839119999999995</v>
      </c>
      <c r="G2316" s="11">
        <v>105678240</v>
      </c>
      <c r="H2316" s="11">
        <v>170087366.69999999</v>
      </c>
      <c r="I2316" s="11">
        <v>5.7599999999999998E-2</v>
      </c>
      <c r="J2316" s="11">
        <f t="shared" si="36"/>
        <v>5.76</v>
      </c>
    </row>
    <row r="2317" spans="1:10">
      <c r="A2317" s="22">
        <v>40974</v>
      </c>
      <c r="B2317" s="11" t="s">
        <v>24</v>
      </c>
      <c r="C2317" s="11">
        <v>0.15735499999999999</v>
      </c>
      <c r="D2317" s="16">
        <v>0</v>
      </c>
      <c r="E2317" s="16">
        <v>74743.625</v>
      </c>
      <c r="F2317" s="11">
        <v>1.697029205</v>
      </c>
      <c r="G2317" s="11">
        <v>80608887.239999995</v>
      </c>
      <c r="H2317" s="11">
        <v>170087366.69999999</v>
      </c>
      <c r="I2317" s="11">
        <v>4.3900000000000002E-2</v>
      </c>
      <c r="J2317" s="11">
        <f t="shared" si="36"/>
        <v>4.3900000000000006</v>
      </c>
    </row>
    <row r="2318" spans="1:10">
      <c r="A2318" s="22">
        <v>40973</v>
      </c>
      <c r="B2318" s="11" t="s">
        <v>20</v>
      </c>
      <c r="C2318" s="11">
        <v>-0.35829686399999999</v>
      </c>
      <c r="D2318" s="16">
        <v>1044954200</v>
      </c>
      <c r="E2318" s="16">
        <v>-136357.13010000001</v>
      </c>
      <c r="F2318" s="11">
        <v>-3.8814853739999999</v>
      </c>
      <c r="G2318" s="11">
        <v>-147717789.09999999</v>
      </c>
      <c r="H2318" s="11">
        <v>170025295.19999999</v>
      </c>
      <c r="I2318" s="11">
        <v>-8.0100000000000005E-2</v>
      </c>
      <c r="J2318" s="11">
        <f t="shared" si="36"/>
        <v>-8.01</v>
      </c>
    </row>
    <row r="2319" spans="1:10">
      <c r="A2319" s="22">
        <v>40973</v>
      </c>
      <c r="B2319" s="11" t="s">
        <v>23</v>
      </c>
      <c r="C2319" s="11">
        <v>5.1290228E-2</v>
      </c>
      <c r="D2319" s="16">
        <v>0</v>
      </c>
      <c r="E2319" s="16">
        <v>-68756.540699999998</v>
      </c>
      <c r="F2319" s="11">
        <v>0.55563497699999997</v>
      </c>
      <c r="G2319" s="11">
        <v>-74485024.540000007</v>
      </c>
      <c r="H2319" s="11">
        <v>170025295.19999999</v>
      </c>
      <c r="I2319" s="11">
        <v>-4.0399999999999998E-2</v>
      </c>
      <c r="J2319" s="11">
        <f t="shared" si="36"/>
        <v>-4.04</v>
      </c>
    </row>
    <row r="2320" spans="1:10">
      <c r="A2320" s="22">
        <v>40973</v>
      </c>
      <c r="B2320" s="11" t="s">
        <v>30</v>
      </c>
      <c r="C2320" s="11">
        <v>-1.3448999999999999E-2</v>
      </c>
      <c r="D2320" s="16">
        <v>0</v>
      </c>
      <c r="E2320" s="16">
        <v>-13319.343000000001</v>
      </c>
      <c r="F2320" s="11">
        <v>-0.145695098</v>
      </c>
      <c r="G2320" s="11">
        <v>-14429050.390000001</v>
      </c>
      <c r="H2320" s="11">
        <v>170025295.19999999</v>
      </c>
      <c r="I2320" s="11">
        <v>-7.7999999999999996E-3</v>
      </c>
      <c r="J2320" s="11">
        <f t="shared" si="36"/>
        <v>-0.77999999999999992</v>
      </c>
    </row>
    <row r="2321" spans="1:10">
      <c r="A2321" s="22">
        <v>40973</v>
      </c>
      <c r="B2321" s="11" t="s">
        <v>21</v>
      </c>
      <c r="C2321" s="11">
        <v>5.0851638999999997E-2</v>
      </c>
      <c r="D2321" s="16">
        <v>225000000</v>
      </c>
      <c r="E2321" s="16">
        <v>114416.1878</v>
      </c>
      <c r="F2321" s="11">
        <v>0.55088367500000002</v>
      </c>
      <c r="G2321" s="11">
        <v>123948826.8</v>
      </c>
      <c r="H2321" s="11">
        <v>170025295.19999999</v>
      </c>
      <c r="I2321" s="11">
        <v>6.7199999999999996E-2</v>
      </c>
      <c r="J2321" s="11">
        <f t="shared" si="36"/>
        <v>6.72</v>
      </c>
    </row>
    <row r="2322" spans="1:10">
      <c r="A2322" s="22">
        <v>40973</v>
      </c>
      <c r="B2322" s="11" t="s">
        <v>24</v>
      </c>
      <c r="C2322" s="11">
        <v>0.15632499999999999</v>
      </c>
      <c r="D2322" s="16">
        <v>0</v>
      </c>
      <c r="E2322" s="16">
        <v>70346.25</v>
      </c>
      <c r="F2322" s="11">
        <v>1.6934929160000001</v>
      </c>
      <c r="G2322" s="11">
        <v>76207181.219999999</v>
      </c>
      <c r="H2322" s="11">
        <v>170025295.19999999</v>
      </c>
      <c r="I2322" s="11">
        <v>4.1300000000000003E-2</v>
      </c>
      <c r="J2322" s="11">
        <f t="shared" si="36"/>
        <v>4.1300000000000008</v>
      </c>
    </row>
    <row r="2323" spans="1:10">
      <c r="A2323" s="22">
        <v>40970</v>
      </c>
      <c r="B2323" s="11" t="s">
        <v>20</v>
      </c>
      <c r="C2323" s="11">
        <v>-0.379749581</v>
      </c>
      <c r="D2323" s="16">
        <v>984954200</v>
      </c>
      <c r="E2323" s="16">
        <v>-141316.0503</v>
      </c>
      <c r="F2323" s="11">
        <v>-4.1050083480000001</v>
      </c>
      <c r="G2323" s="11">
        <v>-152759501.30000001</v>
      </c>
      <c r="H2323" s="11">
        <v>170013327</v>
      </c>
      <c r="I2323" s="11">
        <v>-8.3099999999999993E-2</v>
      </c>
      <c r="J2323" s="11">
        <f t="shared" si="36"/>
        <v>-8.3099999999999987</v>
      </c>
    </row>
    <row r="2324" spans="1:10">
      <c r="A2324" s="22">
        <v>40970</v>
      </c>
      <c r="B2324" s="11" t="s">
        <v>23</v>
      </c>
      <c r="C2324" s="11">
        <v>5.1273616000000001E-2</v>
      </c>
      <c r="D2324" s="16">
        <v>0</v>
      </c>
      <c r="E2324" s="16">
        <v>-68744.066900000005</v>
      </c>
      <c r="F2324" s="11">
        <v>0.55425636300000003</v>
      </c>
      <c r="G2324" s="11">
        <v>-74310804.439999998</v>
      </c>
      <c r="H2324" s="11">
        <v>170013327</v>
      </c>
      <c r="I2324" s="11">
        <v>-4.0399999999999998E-2</v>
      </c>
      <c r="J2324" s="11">
        <f t="shared" si="36"/>
        <v>-4.04</v>
      </c>
    </row>
    <row r="2325" spans="1:10">
      <c r="A2325" s="22">
        <v>40970</v>
      </c>
      <c r="B2325" s="11" t="s">
        <v>30</v>
      </c>
      <c r="C2325" s="11">
        <v>-7.1630000000000001E-3</v>
      </c>
      <c r="D2325" s="16">
        <v>0</v>
      </c>
      <c r="E2325" s="16">
        <v>-8397.93</v>
      </c>
      <c r="F2325" s="11">
        <v>-7.7430434000000006E-2</v>
      </c>
      <c r="G2325" s="11">
        <v>-9077975.193</v>
      </c>
      <c r="H2325" s="11">
        <v>170013327</v>
      </c>
      <c r="I2325" s="11">
        <v>-4.8999999999999998E-3</v>
      </c>
      <c r="J2325" s="11">
        <f t="shared" si="36"/>
        <v>-0.49</v>
      </c>
    </row>
    <row r="2326" spans="1:10">
      <c r="A2326" s="22">
        <v>40970</v>
      </c>
      <c r="B2326" s="11" t="s">
        <v>21</v>
      </c>
      <c r="C2326" s="11">
        <v>5.0749405999999997E-2</v>
      </c>
      <c r="D2326" s="16">
        <v>225000000</v>
      </c>
      <c r="E2326" s="16">
        <v>114186.1635</v>
      </c>
      <c r="F2326" s="11">
        <v>0.54858976999999998</v>
      </c>
      <c r="G2326" s="11">
        <v>123432698.2</v>
      </c>
      <c r="H2326" s="11">
        <v>170013327</v>
      </c>
      <c r="I2326" s="11">
        <v>6.7100000000000007E-2</v>
      </c>
      <c r="J2326" s="11">
        <f t="shared" si="36"/>
        <v>6.7100000000000009</v>
      </c>
    </row>
    <row r="2327" spans="1:10">
      <c r="A2327" s="22">
        <v>40970</v>
      </c>
      <c r="B2327" s="11" t="s">
        <v>24</v>
      </c>
      <c r="C2327" s="11">
        <v>0.15529399999999999</v>
      </c>
      <c r="D2327" s="16">
        <v>0</v>
      </c>
      <c r="E2327" s="16">
        <v>54352.9</v>
      </c>
      <c r="F2327" s="11">
        <v>1.6786935350000001</v>
      </c>
      <c r="G2327" s="11">
        <v>58754273.710000001</v>
      </c>
      <c r="H2327" s="11">
        <v>170013327</v>
      </c>
      <c r="I2327" s="11">
        <v>3.1899999999999998E-2</v>
      </c>
      <c r="J2327" s="11">
        <f t="shared" si="36"/>
        <v>3.19</v>
      </c>
    </row>
    <row r="2328" spans="1:10">
      <c r="A2328" s="22">
        <v>40969</v>
      </c>
      <c r="B2328" s="11" t="s">
        <v>20</v>
      </c>
      <c r="C2328" s="11">
        <v>-0.36454011400000003</v>
      </c>
      <c r="D2328" s="16">
        <v>984954200</v>
      </c>
      <c r="E2328" s="16">
        <v>-136066.49110000001</v>
      </c>
      <c r="F2328" s="11">
        <v>-3.9583040889999999</v>
      </c>
      <c r="G2328" s="11">
        <v>-147745756.19999999</v>
      </c>
      <c r="H2328" s="11">
        <v>170143000.5</v>
      </c>
      <c r="I2328" s="11">
        <v>-7.9899999999999999E-2</v>
      </c>
      <c r="J2328" s="11">
        <f t="shared" si="36"/>
        <v>-7.99</v>
      </c>
    </row>
    <row r="2329" spans="1:10">
      <c r="A2329" s="22">
        <v>40969</v>
      </c>
      <c r="B2329" s="11" t="s">
        <v>23</v>
      </c>
      <c r="C2329" s="11">
        <v>5.1253182000000001E-2</v>
      </c>
      <c r="D2329" s="16">
        <v>0</v>
      </c>
      <c r="E2329" s="16">
        <v>-68746.282999999996</v>
      </c>
      <c r="F2329" s="11">
        <v>0.55652498100000003</v>
      </c>
      <c r="G2329" s="11">
        <v>-74647119.099999994</v>
      </c>
      <c r="H2329" s="11">
        <v>170143000.5</v>
      </c>
      <c r="I2329" s="11">
        <v>-4.0399999999999998E-2</v>
      </c>
      <c r="J2329" s="11">
        <f t="shared" si="36"/>
        <v>-4.04</v>
      </c>
    </row>
    <row r="2330" spans="1:10">
      <c r="A2330" s="22">
        <v>40969</v>
      </c>
      <c r="B2330" s="11" t="s">
        <v>30</v>
      </c>
      <c r="C2330" s="11">
        <v>-2.2214999999999999E-2</v>
      </c>
      <c r="D2330" s="16">
        <v>0</v>
      </c>
      <c r="E2330" s="16">
        <v>-20603.473000000002</v>
      </c>
      <c r="F2330" s="11">
        <v>-0.241218242</v>
      </c>
      <c r="G2330" s="11">
        <v>-22371971.780000001</v>
      </c>
      <c r="H2330" s="11">
        <v>170143000.5</v>
      </c>
      <c r="I2330" s="11">
        <v>-1.21E-2</v>
      </c>
      <c r="J2330" s="11">
        <f t="shared" si="36"/>
        <v>-1.21</v>
      </c>
    </row>
    <row r="2331" spans="1:10">
      <c r="A2331" s="22">
        <v>40969</v>
      </c>
      <c r="B2331" s="11" t="s">
        <v>21</v>
      </c>
      <c r="C2331" s="11">
        <v>5.1919803E-2</v>
      </c>
      <c r="D2331" s="16">
        <v>225000000</v>
      </c>
      <c r="E2331" s="16">
        <v>116819.55680000001</v>
      </c>
      <c r="F2331" s="11">
        <v>0.56376338500000001</v>
      </c>
      <c r="G2331" s="11">
        <v>126846761.59999999</v>
      </c>
      <c r="H2331" s="11">
        <v>170143000.5</v>
      </c>
      <c r="I2331" s="11">
        <v>6.8599999999999994E-2</v>
      </c>
      <c r="J2331" s="11">
        <f t="shared" si="36"/>
        <v>6.8599999999999994</v>
      </c>
    </row>
    <row r="2332" spans="1:10">
      <c r="A2332" s="22">
        <v>40969</v>
      </c>
      <c r="B2332" s="11" t="s">
        <v>24</v>
      </c>
      <c r="C2332" s="11">
        <v>0.15684899999999999</v>
      </c>
      <c r="D2332" s="16">
        <v>0</v>
      </c>
      <c r="E2332" s="16">
        <v>78424.5</v>
      </c>
      <c r="F2332" s="11">
        <v>1.7031213140000001</v>
      </c>
      <c r="G2332" s="11">
        <v>85156065.709999993</v>
      </c>
      <c r="H2332" s="11">
        <v>170143000.5</v>
      </c>
      <c r="I2332" s="11">
        <v>4.5999999999999999E-2</v>
      </c>
      <c r="J2332" s="11">
        <f t="shared" si="36"/>
        <v>4.5999999999999996</v>
      </c>
    </row>
    <row r="2333" spans="1:10">
      <c r="A2333" s="22">
        <v>40968</v>
      </c>
      <c r="B2333" s="11" t="s">
        <v>20</v>
      </c>
      <c r="C2333" s="11">
        <v>-0.38339069399999998</v>
      </c>
      <c r="D2333" s="16">
        <v>773650400</v>
      </c>
      <c r="E2333" s="16">
        <v>-138118.08590000001</v>
      </c>
      <c r="F2333" s="11">
        <v>-4.1405656359999998</v>
      </c>
      <c r="G2333" s="11">
        <v>-149165592.5</v>
      </c>
      <c r="H2333" s="11">
        <v>148816872.09999999</v>
      </c>
      <c r="I2333" s="11">
        <v>-9.2799999999999994E-2</v>
      </c>
      <c r="J2333" s="11">
        <f t="shared" si="36"/>
        <v>-9.2799999999999994</v>
      </c>
    </row>
    <row r="2334" spans="1:10">
      <c r="A2334" s="22">
        <v>40968</v>
      </c>
      <c r="B2334" s="11" t="s">
        <v>23</v>
      </c>
      <c r="C2334" s="11">
        <v>5.1269486000000003E-2</v>
      </c>
      <c r="D2334" s="16">
        <v>0</v>
      </c>
      <c r="E2334" s="16">
        <v>-68756.411300000007</v>
      </c>
      <c r="F2334" s="11">
        <v>0.55370324599999998</v>
      </c>
      <c r="G2334" s="11">
        <v>-74255958.310000002</v>
      </c>
      <c r="H2334" s="11">
        <v>148816872.09999999</v>
      </c>
      <c r="I2334" s="11">
        <v>-4.6199999999999998E-2</v>
      </c>
      <c r="J2334" s="11">
        <f t="shared" si="36"/>
        <v>-4.62</v>
      </c>
    </row>
    <row r="2335" spans="1:10">
      <c r="A2335" s="22">
        <v>40968</v>
      </c>
      <c r="B2335" s="11" t="s">
        <v>30</v>
      </c>
      <c r="C2335" s="11">
        <v>-1.1814E-2</v>
      </c>
      <c r="D2335" s="16">
        <v>0</v>
      </c>
      <c r="E2335" s="16">
        <v>-12753.849</v>
      </c>
      <c r="F2335" s="11">
        <v>-0.12758954</v>
      </c>
      <c r="G2335" s="11">
        <v>-13773977.75</v>
      </c>
      <c r="H2335" s="11">
        <v>148816872.09999999</v>
      </c>
      <c r="I2335" s="11">
        <v>-8.5000000000000006E-3</v>
      </c>
      <c r="J2335" s="11">
        <f t="shared" si="36"/>
        <v>-0.85000000000000009</v>
      </c>
    </row>
    <row r="2336" spans="1:10">
      <c r="A2336" s="22">
        <v>40968</v>
      </c>
      <c r="B2336" s="11" t="s">
        <v>21</v>
      </c>
      <c r="C2336" s="11">
        <v>4.9761482000000003E-2</v>
      </c>
      <c r="D2336" s="16">
        <v>307000000</v>
      </c>
      <c r="E2336" s="16">
        <v>152767.74969999999</v>
      </c>
      <c r="F2336" s="11">
        <v>0.53741701500000005</v>
      </c>
      <c r="G2336" s="11">
        <v>164987023.59999999</v>
      </c>
      <c r="H2336" s="11">
        <v>148816872.09999999</v>
      </c>
      <c r="I2336" s="11">
        <v>0.1026</v>
      </c>
      <c r="J2336" s="11">
        <f t="shared" si="36"/>
        <v>10.26</v>
      </c>
    </row>
    <row r="2337" spans="1:10">
      <c r="A2337" s="22">
        <v>40968</v>
      </c>
      <c r="B2337" s="11" t="s">
        <v>24</v>
      </c>
      <c r="C2337" s="11">
        <v>0.157832</v>
      </c>
      <c r="D2337" s="16">
        <v>0</v>
      </c>
      <c r="E2337" s="16">
        <v>84440.12</v>
      </c>
      <c r="F2337" s="11">
        <v>1.7045634279999999</v>
      </c>
      <c r="G2337" s="11">
        <v>91194143.379999995</v>
      </c>
      <c r="H2337" s="11">
        <v>148816872.09999999</v>
      </c>
      <c r="I2337" s="11">
        <v>5.67E-2</v>
      </c>
      <c r="J2337" s="11">
        <f t="shared" si="36"/>
        <v>5.67</v>
      </c>
    </row>
    <row r="2338" spans="1:10">
      <c r="A2338" s="22">
        <v>40967</v>
      </c>
      <c r="B2338" s="11" t="s">
        <v>20</v>
      </c>
      <c r="C2338" s="11">
        <v>-0.43186043600000001</v>
      </c>
      <c r="D2338" s="16">
        <v>773650400</v>
      </c>
      <c r="E2338" s="16">
        <v>-154180.72709999999</v>
      </c>
      <c r="F2338" s="11">
        <v>-4.6421769529999999</v>
      </c>
      <c r="G2338" s="11">
        <v>-165732759.5</v>
      </c>
      <c r="H2338" s="11">
        <v>148171512.80000001</v>
      </c>
      <c r="I2338" s="11">
        <v>-0.104</v>
      </c>
      <c r="J2338" s="11">
        <f t="shared" si="36"/>
        <v>-10.4</v>
      </c>
    </row>
    <row r="2339" spans="1:10">
      <c r="A2339" s="22">
        <v>40967</v>
      </c>
      <c r="B2339" s="11" t="s">
        <v>23</v>
      </c>
      <c r="C2339" s="11">
        <v>5.1267035000000002E-2</v>
      </c>
      <c r="D2339" s="16">
        <v>0</v>
      </c>
      <c r="E2339" s="16">
        <v>-68722.246899999998</v>
      </c>
      <c r="F2339" s="11">
        <v>0.55108231399999996</v>
      </c>
      <c r="G2339" s="11">
        <v>-73871279.719999999</v>
      </c>
      <c r="H2339" s="11">
        <v>148171512.80000001</v>
      </c>
      <c r="I2339" s="11">
        <v>-4.6300000000000001E-2</v>
      </c>
      <c r="J2339" s="11">
        <f t="shared" si="36"/>
        <v>-4.63</v>
      </c>
    </row>
    <row r="2340" spans="1:10">
      <c r="A2340" s="22">
        <v>40967</v>
      </c>
      <c r="B2340" s="11" t="s">
        <v>30</v>
      </c>
      <c r="C2340" s="11">
        <v>-6.0000000000000002E-5</v>
      </c>
      <c r="D2340" s="16">
        <v>0</v>
      </c>
      <c r="E2340" s="16">
        <v>-3724.8270000000002</v>
      </c>
      <c r="F2340" s="11">
        <v>-6.4495500000000001E-4</v>
      </c>
      <c r="G2340" s="11">
        <v>-4003910.6639999999</v>
      </c>
      <c r="H2340" s="11">
        <v>148171512.80000001</v>
      </c>
      <c r="I2340" s="11">
        <v>-2.5000000000000001E-3</v>
      </c>
      <c r="J2340" s="11">
        <f t="shared" si="36"/>
        <v>-0.25</v>
      </c>
    </row>
    <row r="2341" spans="1:10">
      <c r="A2341" s="22">
        <v>40967</v>
      </c>
      <c r="B2341" s="11" t="s">
        <v>21</v>
      </c>
      <c r="C2341" s="11">
        <v>4.6649545000000001E-2</v>
      </c>
      <c r="D2341" s="16">
        <v>307000000</v>
      </c>
      <c r="E2341" s="16">
        <v>143214.10320000001</v>
      </c>
      <c r="F2341" s="11">
        <v>0.50144774700000005</v>
      </c>
      <c r="G2341" s="11">
        <v>153944458.40000001</v>
      </c>
      <c r="H2341" s="11">
        <v>148171512.80000001</v>
      </c>
      <c r="I2341" s="11">
        <v>9.6600000000000005E-2</v>
      </c>
      <c r="J2341" s="11">
        <f t="shared" si="36"/>
        <v>9.66</v>
      </c>
    </row>
    <row r="2342" spans="1:10">
      <c r="A2342" s="22">
        <v>40967</v>
      </c>
      <c r="B2342" s="11" t="s">
        <v>24</v>
      </c>
      <c r="C2342" s="11">
        <v>0.15801399999999999</v>
      </c>
      <c r="D2342" s="16">
        <v>0</v>
      </c>
      <c r="E2342" s="16">
        <v>84537.49</v>
      </c>
      <c r="F2342" s="11">
        <v>1.698532414</v>
      </c>
      <c r="G2342" s="11">
        <v>90871484.159999996</v>
      </c>
      <c r="H2342" s="11">
        <v>148171512.80000001</v>
      </c>
      <c r="I2342" s="11">
        <v>5.7000000000000002E-2</v>
      </c>
      <c r="J2342" s="11">
        <f t="shared" si="36"/>
        <v>5.7</v>
      </c>
    </row>
    <row r="2343" spans="1:10">
      <c r="A2343" s="22">
        <v>40966</v>
      </c>
      <c r="B2343" s="11" t="s">
        <v>20</v>
      </c>
      <c r="C2343" s="11">
        <v>-0.437189259</v>
      </c>
      <c r="D2343" s="16">
        <v>773650400</v>
      </c>
      <c r="E2343" s="16">
        <v>-157496.64920000001</v>
      </c>
      <c r="F2343" s="11">
        <v>-4.6967435120000003</v>
      </c>
      <c r="G2343" s="11">
        <v>-169199345.59999999</v>
      </c>
      <c r="H2343" s="11">
        <v>149049902.40000001</v>
      </c>
      <c r="I2343" s="11">
        <v>-0.1056</v>
      </c>
      <c r="J2343" s="11">
        <f t="shared" si="36"/>
        <v>-10.56</v>
      </c>
    </row>
    <row r="2344" spans="1:10">
      <c r="A2344" s="22">
        <v>40966</v>
      </c>
      <c r="B2344" s="11" t="s">
        <v>23</v>
      </c>
      <c r="C2344" s="11">
        <v>5.1328529999999997E-2</v>
      </c>
      <c r="D2344" s="16">
        <v>0</v>
      </c>
      <c r="E2344" s="16">
        <v>-68755.453399999999</v>
      </c>
      <c r="F2344" s="11">
        <v>0.55142466400000001</v>
      </c>
      <c r="G2344" s="11">
        <v>-73864287.159999996</v>
      </c>
      <c r="H2344" s="11">
        <v>149049902.40000001</v>
      </c>
      <c r="I2344" s="11">
        <v>-4.6100000000000002E-2</v>
      </c>
      <c r="J2344" s="11">
        <f t="shared" si="36"/>
        <v>-4.6100000000000003</v>
      </c>
    </row>
    <row r="2345" spans="1:10">
      <c r="A2345" s="22">
        <v>40966</v>
      </c>
      <c r="B2345" s="11" t="s">
        <v>30</v>
      </c>
      <c r="C2345" s="11">
        <v>-5.6499999999999996E-4</v>
      </c>
      <c r="D2345" s="16">
        <v>0</v>
      </c>
      <c r="E2345" s="16">
        <v>-2345.3429999999998</v>
      </c>
      <c r="F2345" s="11">
        <v>-6.0698200000000001E-3</v>
      </c>
      <c r="G2345" s="11">
        <v>-2519612.34</v>
      </c>
      <c r="H2345" s="11">
        <v>149049902.40000001</v>
      </c>
      <c r="I2345" s="11">
        <v>-1.5E-3</v>
      </c>
      <c r="J2345" s="11">
        <f t="shared" si="36"/>
        <v>-0.15</v>
      </c>
    </row>
    <row r="2346" spans="1:10">
      <c r="A2346" s="22">
        <v>40966</v>
      </c>
      <c r="B2346" s="11" t="s">
        <v>21</v>
      </c>
      <c r="C2346" s="11">
        <v>4.6763889000000003E-2</v>
      </c>
      <c r="D2346" s="16">
        <v>307000000</v>
      </c>
      <c r="E2346" s="16">
        <v>143565.13920000001</v>
      </c>
      <c r="F2346" s="11">
        <v>0.50238652399999995</v>
      </c>
      <c r="G2346" s="11">
        <v>154232662.90000001</v>
      </c>
      <c r="H2346" s="11">
        <v>149049902.40000001</v>
      </c>
      <c r="I2346" s="11">
        <v>9.6299999999999997E-2</v>
      </c>
      <c r="J2346" s="11">
        <f t="shared" si="36"/>
        <v>9.629999999999999</v>
      </c>
    </row>
    <row r="2347" spans="1:10">
      <c r="A2347" s="22">
        <v>40966</v>
      </c>
      <c r="B2347" s="11" t="s">
        <v>24</v>
      </c>
      <c r="C2347" s="11">
        <v>0.16026199999999999</v>
      </c>
      <c r="D2347" s="16">
        <v>0</v>
      </c>
      <c r="E2347" s="16">
        <v>85740.17</v>
      </c>
      <c r="F2347" s="11">
        <v>1.721701742</v>
      </c>
      <c r="G2347" s="11">
        <v>92111043.200000003</v>
      </c>
      <c r="H2347" s="11">
        <v>149049902.40000001</v>
      </c>
      <c r="I2347" s="11">
        <v>5.7500000000000002E-2</v>
      </c>
      <c r="J2347" s="11">
        <f t="shared" si="36"/>
        <v>5.75</v>
      </c>
    </row>
    <row r="2348" spans="1:10">
      <c r="A2348" s="22">
        <v>40963</v>
      </c>
      <c r="B2348" s="11" t="s">
        <v>20</v>
      </c>
      <c r="C2348" s="11">
        <v>-0.41444132299999997</v>
      </c>
      <c r="D2348" s="16">
        <v>773650400</v>
      </c>
      <c r="E2348" s="16">
        <v>-150754.08660000001</v>
      </c>
      <c r="F2348" s="11">
        <v>-4.4732441830000003</v>
      </c>
      <c r="G2348" s="11">
        <v>-162715396.30000001</v>
      </c>
      <c r="H2348" s="11">
        <v>148751331.30000001</v>
      </c>
      <c r="I2348" s="11">
        <v>-0.1013</v>
      </c>
      <c r="J2348" s="11">
        <f t="shared" si="36"/>
        <v>-10.130000000000001</v>
      </c>
    </row>
    <row r="2349" spans="1:10">
      <c r="A2349" s="22">
        <v>40963</v>
      </c>
      <c r="B2349" s="11" t="s">
        <v>23</v>
      </c>
      <c r="C2349" s="11">
        <v>5.1321945000000001E-2</v>
      </c>
      <c r="D2349" s="16">
        <v>0</v>
      </c>
      <c r="E2349" s="16">
        <v>-68820.611199999999</v>
      </c>
      <c r="F2349" s="11">
        <v>0.553939917</v>
      </c>
      <c r="G2349" s="11">
        <v>-74281057.810000002</v>
      </c>
      <c r="H2349" s="11">
        <v>148751331.30000001</v>
      </c>
      <c r="I2349" s="11">
        <v>-4.6199999999999998E-2</v>
      </c>
      <c r="J2349" s="11">
        <f t="shared" si="36"/>
        <v>-4.62</v>
      </c>
    </row>
    <row r="2350" spans="1:10">
      <c r="A2350" s="22">
        <v>40963</v>
      </c>
      <c r="B2350" s="11" t="s">
        <v>30</v>
      </c>
      <c r="C2350" s="11">
        <v>-1.3417999999999999E-2</v>
      </c>
      <c r="D2350" s="16">
        <v>0</v>
      </c>
      <c r="E2350" s="16">
        <v>-6097.5709999999999</v>
      </c>
      <c r="F2350" s="11">
        <v>-0.14482626900000001</v>
      </c>
      <c r="G2350" s="11">
        <v>-6581371.7149999999</v>
      </c>
      <c r="H2350" s="11">
        <v>148751331.30000001</v>
      </c>
      <c r="I2350" s="11">
        <v>-4.0000000000000001E-3</v>
      </c>
      <c r="J2350" s="11">
        <f t="shared" si="36"/>
        <v>-0.4</v>
      </c>
    </row>
    <row r="2351" spans="1:10">
      <c r="A2351" s="22">
        <v>40963</v>
      </c>
      <c r="B2351" s="11" t="s">
        <v>21</v>
      </c>
      <c r="C2351" s="11">
        <v>4.7946784999999999E-2</v>
      </c>
      <c r="D2351" s="16">
        <v>307000000</v>
      </c>
      <c r="E2351" s="16">
        <v>147196.63</v>
      </c>
      <c r="F2351" s="11">
        <v>0.51751035700000003</v>
      </c>
      <c r="G2351" s="11">
        <v>158875679.69999999</v>
      </c>
      <c r="H2351" s="11">
        <v>148751331.30000001</v>
      </c>
      <c r="I2351" s="11">
        <v>9.8900000000000002E-2</v>
      </c>
      <c r="J2351" s="11">
        <f t="shared" si="36"/>
        <v>9.89</v>
      </c>
    </row>
    <row r="2352" spans="1:10">
      <c r="A2352" s="22">
        <v>40963</v>
      </c>
      <c r="B2352" s="11" t="s">
        <v>24</v>
      </c>
      <c r="C2352" s="11">
        <v>0.159917</v>
      </c>
      <c r="D2352" s="16">
        <v>0</v>
      </c>
      <c r="E2352" s="16">
        <v>85555.595000000001</v>
      </c>
      <c r="F2352" s="11">
        <v>1.726053244</v>
      </c>
      <c r="G2352" s="11">
        <v>92343848.560000002</v>
      </c>
      <c r="H2352" s="11">
        <v>148751331.30000001</v>
      </c>
      <c r="I2352" s="11">
        <v>5.7500000000000002E-2</v>
      </c>
      <c r="J2352" s="11">
        <f t="shared" si="36"/>
        <v>5.75</v>
      </c>
    </row>
    <row r="2353" spans="1:10">
      <c r="A2353" s="22">
        <v>40962</v>
      </c>
      <c r="B2353" s="11" t="s">
        <v>20</v>
      </c>
      <c r="C2353" s="11">
        <v>-0.40307481299999998</v>
      </c>
      <c r="D2353" s="16">
        <v>759635500</v>
      </c>
      <c r="E2353" s="16">
        <v>-154066.16560000001</v>
      </c>
      <c r="F2353" s="11">
        <v>-4.3517605330000002</v>
      </c>
      <c r="G2353" s="11">
        <v>-166336133.5</v>
      </c>
      <c r="H2353" s="11">
        <v>148971042.80000001</v>
      </c>
      <c r="I2353" s="11">
        <v>-0.10340000000000001</v>
      </c>
      <c r="J2353" s="11">
        <f t="shared" si="36"/>
        <v>-10.34</v>
      </c>
    </row>
    <row r="2354" spans="1:10">
      <c r="A2354" s="22">
        <v>40962</v>
      </c>
      <c r="B2354" s="11" t="s">
        <v>23</v>
      </c>
      <c r="C2354" s="11">
        <v>5.1268427999999998E-2</v>
      </c>
      <c r="D2354" s="16">
        <v>0</v>
      </c>
      <c r="E2354" s="16">
        <v>-68754.376999999993</v>
      </c>
      <c r="F2354" s="11">
        <v>0.553514917</v>
      </c>
      <c r="G2354" s="11">
        <v>-74230037.359999999</v>
      </c>
      <c r="H2354" s="11">
        <v>148971042.80000001</v>
      </c>
      <c r="I2354" s="11">
        <v>-4.6100000000000002E-2</v>
      </c>
      <c r="J2354" s="11">
        <f t="shared" si="36"/>
        <v>-4.6100000000000003</v>
      </c>
    </row>
    <row r="2355" spans="1:10">
      <c r="A2355" s="22">
        <v>40962</v>
      </c>
      <c r="B2355" s="11" t="s">
        <v>30</v>
      </c>
      <c r="C2355" s="11">
        <v>-7.3740000000000003E-3</v>
      </c>
      <c r="D2355" s="16">
        <v>0</v>
      </c>
      <c r="E2355" s="16">
        <v>-6642.9660000000003</v>
      </c>
      <c r="F2355" s="11">
        <v>-7.9612719999999998E-2</v>
      </c>
      <c r="G2355" s="11">
        <v>-7172017.7810000004</v>
      </c>
      <c r="H2355" s="11">
        <v>148971042.80000001</v>
      </c>
      <c r="I2355" s="11">
        <v>-4.4000000000000003E-3</v>
      </c>
      <c r="J2355" s="11">
        <f t="shared" si="36"/>
        <v>-0.44</v>
      </c>
    </row>
    <row r="2356" spans="1:10">
      <c r="A2356" s="22">
        <v>40962</v>
      </c>
      <c r="B2356" s="11" t="s">
        <v>21</v>
      </c>
      <c r="C2356" s="11">
        <v>4.7435696999999999E-2</v>
      </c>
      <c r="D2356" s="16">
        <v>407000000</v>
      </c>
      <c r="E2356" s="16">
        <v>193063.2868</v>
      </c>
      <c r="F2356" s="11">
        <v>0.51213518499999999</v>
      </c>
      <c r="G2356" s="11">
        <v>208439020.40000001</v>
      </c>
      <c r="H2356" s="11">
        <v>148971042.80000001</v>
      </c>
      <c r="I2356" s="11">
        <v>0.1295</v>
      </c>
      <c r="J2356" s="11">
        <f t="shared" si="36"/>
        <v>12.950000000000001</v>
      </c>
    </row>
    <row r="2357" spans="1:10">
      <c r="A2357" s="22">
        <v>40962</v>
      </c>
      <c r="B2357" s="11" t="s">
        <v>24</v>
      </c>
      <c r="C2357" s="11">
        <v>0.15933800000000001</v>
      </c>
      <c r="D2357" s="16">
        <v>0</v>
      </c>
      <c r="E2357" s="16">
        <v>85245.83</v>
      </c>
      <c r="F2357" s="11">
        <v>1.720278215</v>
      </c>
      <c r="G2357" s="11">
        <v>92034884.489999995</v>
      </c>
      <c r="H2357" s="11">
        <v>148971042.80000001</v>
      </c>
      <c r="I2357" s="11">
        <v>5.7200000000000001E-2</v>
      </c>
      <c r="J2357" s="11">
        <f t="shared" si="36"/>
        <v>5.72</v>
      </c>
    </row>
    <row r="2358" spans="1:10">
      <c r="A2358" s="22">
        <v>40961</v>
      </c>
      <c r="B2358" s="11" t="s">
        <v>20</v>
      </c>
      <c r="C2358" s="11">
        <v>-0.38695718800000001</v>
      </c>
      <c r="D2358" s="16">
        <v>759635500</v>
      </c>
      <c r="E2358" s="16">
        <v>-148569.86290000001</v>
      </c>
      <c r="F2358" s="11">
        <v>-4.1797798420000003</v>
      </c>
      <c r="G2358" s="11">
        <v>-160480109.30000001</v>
      </c>
      <c r="H2358" s="11">
        <v>149583062.5</v>
      </c>
      <c r="I2358" s="11">
        <v>-9.9299999999999999E-2</v>
      </c>
      <c r="J2358" s="11">
        <f t="shared" si="36"/>
        <v>-9.93</v>
      </c>
    </row>
    <row r="2359" spans="1:10">
      <c r="A2359" s="22">
        <v>40961</v>
      </c>
      <c r="B2359" s="11" t="s">
        <v>23</v>
      </c>
      <c r="C2359" s="11">
        <v>5.1272036999999999E-2</v>
      </c>
      <c r="D2359" s="16">
        <v>0</v>
      </c>
      <c r="E2359" s="16">
        <v>-68701.895600000003</v>
      </c>
      <c r="F2359" s="11">
        <v>0.55382309299999999</v>
      </c>
      <c r="G2359" s="11">
        <v>-74209449.319999993</v>
      </c>
      <c r="H2359" s="11">
        <v>149583062.5</v>
      </c>
      <c r="I2359" s="11">
        <v>-4.5900000000000003E-2</v>
      </c>
      <c r="J2359" s="11">
        <f t="shared" si="36"/>
        <v>-4.5900000000000007</v>
      </c>
    </row>
    <row r="2360" spans="1:10">
      <c r="A2360" s="22">
        <v>40961</v>
      </c>
      <c r="B2360" s="11" t="s">
        <v>30</v>
      </c>
      <c r="C2360" s="11">
        <v>-1.0669E-2</v>
      </c>
      <c r="D2360" s="16">
        <v>0</v>
      </c>
      <c r="E2360" s="16">
        <v>-676.65200000000004</v>
      </c>
      <c r="F2360" s="11">
        <v>-0.11524290700000001</v>
      </c>
      <c r="G2360" s="11">
        <v>-730896.46019999997</v>
      </c>
      <c r="H2360" s="11">
        <v>149583062.5</v>
      </c>
      <c r="I2360" s="11">
        <v>-4.0000000000000002E-4</v>
      </c>
      <c r="J2360" s="11">
        <f t="shared" si="36"/>
        <v>-0.04</v>
      </c>
    </row>
    <row r="2361" spans="1:10">
      <c r="A2361" s="22">
        <v>40961</v>
      </c>
      <c r="B2361" s="11" t="s">
        <v>21</v>
      </c>
      <c r="C2361" s="11">
        <v>4.9145731999999998E-2</v>
      </c>
      <c r="D2361" s="16">
        <v>457000000</v>
      </c>
      <c r="E2361" s="16">
        <v>224595.9952</v>
      </c>
      <c r="F2361" s="11">
        <v>0.53085547</v>
      </c>
      <c r="G2361" s="11">
        <v>242600949.80000001</v>
      </c>
      <c r="H2361" s="11">
        <v>149583062.5</v>
      </c>
      <c r="I2361" s="11">
        <v>0.15010000000000001</v>
      </c>
      <c r="J2361" s="11">
        <f t="shared" si="36"/>
        <v>15.010000000000002</v>
      </c>
    </row>
    <row r="2362" spans="1:10">
      <c r="A2362" s="22">
        <v>40961</v>
      </c>
      <c r="B2362" s="11" t="s">
        <v>24</v>
      </c>
      <c r="C2362" s="11">
        <v>0.15836800000000001</v>
      </c>
      <c r="D2362" s="16">
        <v>0</v>
      </c>
      <c r="E2362" s="16">
        <v>84726.88</v>
      </c>
      <c r="F2362" s="11">
        <v>1.7106372350000001</v>
      </c>
      <c r="G2362" s="11">
        <v>91519092.049999997</v>
      </c>
      <c r="H2362" s="11">
        <v>149583062.5</v>
      </c>
      <c r="I2362" s="11">
        <v>5.6599999999999998E-2</v>
      </c>
      <c r="J2362" s="11">
        <f t="shared" si="36"/>
        <v>5.66</v>
      </c>
    </row>
    <row r="2363" spans="1:10">
      <c r="A2363" s="22">
        <v>40960</v>
      </c>
      <c r="B2363" s="11" t="s">
        <v>20</v>
      </c>
      <c r="C2363" s="11">
        <v>-0.35993348200000003</v>
      </c>
      <c r="D2363" s="16">
        <v>759635500</v>
      </c>
      <c r="E2363" s="16">
        <v>-138596.8547</v>
      </c>
      <c r="F2363" s="11">
        <v>-3.9021419740000001</v>
      </c>
      <c r="G2363" s="11">
        <v>-150256820</v>
      </c>
      <c r="H2363" s="11">
        <v>149314552.59999999</v>
      </c>
      <c r="I2363" s="11">
        <v>-9.2799999999999994E-2</v>
      </c>
      <c r="J2363" s="11">
        <f t="shared" si="36"/>
        <v>-9.2799999999999994</v>
      </c>
    </row>
    <row r="2364" spans="1:10">
      <c r="A2364" s="22">
        <v>40960</v>
      </c>
      <c r="B2364" s="11" t="s">
        <v>23</v>
      </c>
      <c r="C2364" s="11">
        <v>5.1154257000000002E-2</v>
      </c>
      <c r="D2364" s="16">
        <v>0</v>
      </c>
      <c r="E2364" s="16">
        <v>-68644.643800000005</v>
      </c>
      <c r="F2364" s="11">
        <v>0.55457795200000004</v>
      </c>
      <c r="G2364" s="11">
        <v>-74419624.519999996</v>
      </c>
      <c r="H2364" s="11">
        <v>149314552.59999999</v>
      </c>
      <c r="I2364" s="11">
        <v>-4.5900000000000003E-2</v>
      </c>
      <c r="J2364" s="11">
        <f t="shared" si="36"/>
        <v>-4.5900000000000007</v>
      </c>
    </row>
    <row r="2365" spans="1:10">
      <c r="A2365" s="22">
        <v>40960</v>
      </c>
      <c r="B2365" s="11" t="s">
        <v>30</v>
      </c>
      <c r="C2365" s="11">
        <v>-1.7007000000000001E-2</v>
      </c>
      <c r="D2365" s="16">
        <v>0</v>
      </c>
      <c r="E2365" s="16">
        <v>-1391.9</v>
      </c>
      <c r="F2365" s="11">
        <v>-0.184377758</v>
      </c>
      <c r="G2365" s="11">
        <v>-1508998.6580000001</v>
      </c>
      <c r="H2365" s="11">
        <v>149314552.59999999</v>
      </c>
      <c r="I2365" s="11">
        <v>-8.9999999999999998E-4</v>
      </c>
      <c r="J2365" s="11">
        <f t="shared" si="36"/>
        <v>-0.09</v>
      </c>
    </row>
    <row r="2366" spans="1:10">
      <c r="A2366" s="22">
        <v>40960</v>
      </c>
      <c r="B2366" s="11" t="s">
        <v>21</v>
      </c>
      <c r="C2366" s="11">
        <v>5.1505700000000001E-2</v>
      </c>
      <c r="D2366" s="16">
        <v>457000000</v>
      </c>
      <c r="E2366" s="16">
        <v>235381.049</v>
      </c>
      <c r="F2366" s="11">
        <v>0.55838804600000003</v>
      </c>
      <c r="G2366" s="11">
        <v>255183337.19999999</v>
      </c>
      <c r="H2366" s="11">
        <v>149314552.59999999</v>
      </c>
      <c r="I2366" s="11">
        <v>0.15759999999999999</v>
      </c>
      <c r="J2366" s="11">
        <f t="shared" si="36"/>
        <v>15.76</v>
      </c>
    </row>
    <row r="2367" spans="1:10">
      <c r="A2367" s="22">
        <v>40960</v>
      </c>
      <c r="B2367" s="11" t="s">
        <v>24</v>
      </c>
      <c r="C2367" s="11">
        <v>0.15914400000000001</v>
      </c>
      <c r="D2367" s="16">
        <v>0</v>
      </c>
      <c r="E2367" s="16">
        <v>85142.04</v>
      </c>
      <c r="F2367" s="11">
        <v>1.725325687</v>
      </c>
      <c r="G2367" s="11">
        <v>92304924.280000001</v>
      </c>
      <c r="H2367" s="11">
        <v>149314552.59999999</v>
      </c>
      <c r="I2367" s="11">
        <v>5.7000000000000002E-2</v>
      </c>
      <c r="J2367" s="11">
        <f t="shared" si="36"/>
        <v>5.7</v>
      </c>
    </row>
    <row r="2368" spans="1:10">
      <c r="A2368" s="22">
        <v>40956</v>
      </c>
      <c r="B2368" s="11" t="s">
        <v>20</v>
      </c>
      <c r="C2368" s="11">
        <v>-0.41670367899999999</v>
      </c>
      <c r="D2368" s="16">
        <v>759635500</v>
      </c>
      <c r="E2368" s="16">
        <v>-157294.23989999999</v>
      </c>
      <c r="F2368" s="11">
        <v>-4.5011246180000004</v>
      </c>
      <c r="G2368" s="11">
        <v>-169905141.5</v>
      </c>
      <c r="H2368" s="11">
        <v>149644136.40000001</v>
      </c>
      <c r="I2368" s="11">
        <v>-0.1051</v>
      </c>
      <c r="J2368" s="11">
        <f t="shared" si="36"/>
        <v>-10.51</v>
      </c>
    </row>
    <row r="2369" spans="1:10">
      <c r="A2369" s="22">
        <v>40956</v>
      </c>
      <c r="B2369" s="11" t="s">
        <v>23</v>
      </c>
      <c r="C2369" s="11">
        <v>4.5787169000000003E-2</v>
      </c>
      <c r="D2369" s="16">
        <v>0</v>
      </c>
      <c r="E2369" s="16">
        <v>-43984.844599999997</v>
      </c>
      <c r="F2369" s="11">
        <v>0.49458107499999998</v>
      </c>
      <c r="G2369" s="11">
        <v>-47511283.630000003</v>
      </c>
      <c r="H2369" s="11">
        <v>149644136.40000001</v>
      </c>
      <c r="I2369" s="11">
        <v>-2.93E-2</v>
      </c>
      <c r="J2369" s="11">
        <f t="shared" si="36"/>
        <v>-2.93</v>
      </c>
    </row>
    <row r="2370" spans="1:10">
      <c r="A2370" s="22">
        <v>40956</v>
      </c>
      <c r="B2370" s="11" t="s">
        <v>30</v>
      </c>
      <c r="C2370" s="11">
        <v>5.104E-3</v>
      </c>
      <c r="D2370" s="16">
        <v>0</v>
      </c>
      <c r="E2370" s="16">
        <v>3279.8</v>
      </c>
      <c r="F2370" s="11">
        <v>5.5132079000000001E-2</v>
      </c>
      <c r="G2370" s="11">
        <v>3542754.5440000002</v>
      </c>
      <c r="H2370" s="11">
        <v>149644136.40000001</v>
      </c>
      <c r="I2370" s="11">
        <v>2.0999999999999999E-3</v>
      </c>
      <c r="J2370" s="11">
        <f t="shared" si="36"/>
        <v>0.21</v>
      </c>
    </row>
    <row r="2371" spans="1:10">
      <c r="A2371" s="22">
        <v>40956</v>
      </c>
      <c r="B2371" s="11" t="s">
        <v>21</v>
      </c>
      <c r="C2371" s="11">
        <v>4.9082044999999998E-2</v>
      </c>
      <c r="D2371" s="16">
        <v>407000000</v>
      </c>
      <c r="E2371" s="16">
        <v>199763.92319999999</v>
      </c>
      <c r="F2371" s="11">
        <v>0.53017146800000003</v>
      </c>
      <c r="G2371" s="11">
        <v>215779787.40000001</v>
      </c>
      <c r="H2371" s="11">
        <v>149644136.40000001</v>
      </c>
      <c r="I2371" s="11">
        <v>0.13339999999999999</v>
      </c>
      <c r="J2371" s="11">
        <f t="shared" ref="J2371:J2434" si="37">I2371*100</f>
        <v>13.34</v>
      </c>
    </row>
    <row r="2372" spans="1:10">
      <c r="A2372" s="22">
        <v>40956</v>
      </c>
      <c r="B2372" s="11" t="s">
        <v>24</v>
      </c>
      <c r="C2372" s="11">
        <v>0.15942400000000001</v>
      </c>
      <c r="D2372" s="16">
        <v>0</v>
      </c>
      <c r="E2372" s="16">
        <v>95654.399999999994</v>
      </c>
      <c r="F2372" s="11">
        <v>1.7220565290000001</v>
      </c>
      <c r="G2372" s="11">
        <v>103323391.7</v>
      </c>
      <c r="H2372" s="11">
        <v>149644136.40000001</v>
      </c>
      <c r="I2372" s="11">
        <v>6.3899999999999998E-2</v>
      </c>
      <c r="J2372" s="11">
        <f t="shared" si="37"/>
        <v>6.39</v>
      </c>
    </row>
    <row r="2373" spans="1:10">
      <c r="A2373" s="22">
        <v>40955</v>
      </c>
      <c r="B2373" s="11" t="s">
        <v>20</v>
      </c>
      <c r="C2373" s="11">
        <v>-0.43825760899999999</v>
      </c>
      <c r="D2373" s="16">
        <v>759635500</v>
      </c>
      <c r="E2373" s="16">
        <v>-164903.28779999999</v>
      </c>
      <c r="F2373" s="11">
        <v>-4.7276476599999997</v>
      </c>
      <c r="G2373" s="11">
        <v>-177887303.40000001</v>
      </c>
      <c r="H2373" s="11">
        <v>149025769.80000001</v>
      </c>
      <c r="I2373" s="11">
        <v>-0.1106</v>
      </c>
      <c r="J2373" s="11">
        <f t="shared" si="37"/>
        <v>-11.06</v>
      </c>
    </row>
    <row r="2374" spans="1:10">
      <c r="A2374" s="22">
        <v>40955</v>
      </c>
      <c r="B2374" s="11" t="s">
        <v>23</v>
      </c>
      <c r="C2374" s="11">
        <v>4.5789899000000002E-2</v>
      </c>
      <c r="D2374" s="16">
        <v>0</v>
      </c>
      <c r="E2374" s="16">
        <v>-43966.705499999996</v>
      </c>
      <c r="F2374" s="11">
        <v>0.49395265399999999</v>
      </c>
      <c r="G2374" s="11">
        <v>-47428518.780000001</v>
      </c>
      <c r="H2374" s="11">
        <v>149025769.80000001</v>
      </c>
      <c r="I2374" s="11">
        <v>-2.9499999999999998E-2</v>
      </c>
      <c r="J2374" s="11">
        <f t="shared" si="37"/>
        <v>-2.9499999999999997</v>
      </c>
    </row>
    <row r="2375" spans="1:10">
      <c r="A2375" s="22">
        <v>40955</v>
      </c>
      <c r="B2375" s="11" t="s">
        <v>30</v>
      </c>
      <c r="C2375" s="11">
        <v>5.2040000000000003E-3</v>
      </c>
      <c r="D2375" s="16">
        <v>0</v>
      </c>
      <c r="E2375" s="16">
        <v>3342.5</v>
      </c>
      <c r="F2375" s="11">
        <v>5.6137482000000002E-2</v>
      </c>
      <c r="G2375" s="11">
        <v>3605678.9380000001</v>
      </c>
      <c r="H2375" s="11">
        <v>149025769.80000001</v>
      </c>
      <c r="I2375" s="11">
        <v>2.2000000000000001E-3</v>
      </c>
      <c r="J2375" s="11">
        <f t="shared" si="37"/>
        <v>0.22</v>
      </c>
    </row>
    <row r="2376" spans="1:10">
      <c r="A2376" s="22">
        <v>40955</v>
      </c>
      <c r="B2376" s="11" t="s">
        <v>21</v>
      </c>
      <c r="C2376" s="11">
        <v>4.7404289000000002E-2</v>
      </c>
      <c r="D2376" s="16">
        <v>407000000</v>
      </c>
      <c r="E2376" s="16">
        <v>192935.45619999999</v>
      </c>
      <c r="F2376" s="11">
        <v>0.51136767800000005</v>
      </c>
      <c r="G2376" s="11">
        <v>208126645</v>
      </c>
      <c r="H2376" s="11">
        <v>149025769.80000001</v>
      </c>
      <c r="I2376" s="11">
        <v>0.12939999999999999</v>
      </c>
      <c r="J2376" s="11">
        <f t="shared" si="37"/>
        <v>12.94</v>
      </c>
    </row>
    <row r="2377" spans="1:10">
      <c r="A2377" s="22">
        <v>40955</v>
      </c>
      <c r="B2377" s="11" t="s">
        <v>24</v>
      </c>
      <c r="C2377" s="11">
        <v>0.160861</v>
      </c>
      <c r="D2377" s="16">
        <v>0</v>
      </c>
      <c r="E2377" s="16">
        <v>96516.6</v>
      </c>
      <c r="F2377" s="11">
        <v>1.735267374</v>
      </c>
      <c r="G2377" s="11">
        <v>104116042.40000001</v>
      </c>
      <c r="H2377" s="11">
        <v>149025769.80000001</v>
      </c>
      <c r="I2377" s="11">
        <v>6.4699999999999994E-2</v>
      </c>
      <c r="J2377" s="11">
        <f t="shared" si="37"/>
        <v>6.47</v>
      </c>
    </row>
    <row r="2378" spans="1:10">
      <c r="A2378" s="22">
        <v>40954</v>
      </c>
      <c r="B2378" s="11" t="s">
        <v>20</v>
      </c>
      <c r="C2378" s="11">
        <v>-0.51176824499999995</v>
      </c>
      <c r="D2378" s="16">
        <v>773650400</v>
      </c>
      <c r="E2378" s="16">
        <v>-183587.3517</v>
      </c>
      <c r="F2378" s="11">
        <v>-5.4792027689999996</v>
      </c>
      <c r="G2378" s="11">
        <v>-196556221.59999999</v>
      </c>
      <c r="H2378" s="11">
        <v>149578024.80000001</v>
      </c>
      <c r="I2378" s="11">
        <v>-0.1227</v>
      </c>
      <c r="J2378" s="11">
        <f t="shared" si="37"/>
        <v>-12.27</v>
      </c>
    </row>
    <row r="2379" spans="1:10">
      <c r="A2379" s="22">
        <v>40954</v>
      </c>
      <c r="B2379" s="11" t="s">
        <v>23</v>
      </c>
      <c r="C2379" s="11">
        <v>4.5807232000000003E-2</v>
      </c>
      <c r="D2379" s="16">
        <v>0</v>
      </c>
      <c r="E2379" s="16">
        <v>-43959.130299999997</v>
      </c>
      <c r="F2379" s="11">
        <v>0.49043119600000001</v>
      </c>
      <c r="G2379" s="11">
        <v>-47064465.380000003</v>
      </c>
      <c r="H2379" s="11">
        <v>149578024.80000001</v>
      </c>
      <c r="I2379" s="11">
        <v>-2.93E-2</v>
      </c>
      <c r="J2379" s="11">
        <f t="shared" si="37"/>
        <v>-2.93</v>
      </c>
    </row>
    <row r="2380" spans="1:10">
      <c r="A2380" s="22">
        <v>40954</v>
      </c>
      <c r="B2380" s="11" t="s">
        <v>30</v>
      </c>
      <c r="C2380" s="11">
        <v>1.0436000000000001E-2</v>
      </c>
      <c r="D2380" s="16">
        <v>0</v>
      </c>
      <c r="E2380" s="16">
        <v>6524.1</v>
      </c>
      <c r="F2380" s="11">
        <v>0.11173213799999999</v>
      </c>
      <c r="G2380" s="11">
        <v>6984971.642</v>
      </c>
      <c r="H2380" s="11">
        <v>149578024.80000001</v>
      </c>
      <c r="I2380" s="11">
        <v>4.3E-3</v>
      </c>
      <c r="J2380" s="11">
        <f t="shared" si="37"/>
        <v>0.43</v>
      </c>
    </row>
    <row r="2381" spans="1:10">
      <c r="A2381" s="22">
        <v>40954</v>
      </c>
      <c r="B2381" s="11" t="s">
        <v>21</v>
      </c>
      <c r="C2381" s="11">
        <v>4.4339868999999997E-2</v>
      </c>
      <c r="D2381" s="16">
        <v>407000000</v>
      </c>
      <c r="E2381" s="16">
        <v>180463.26680000001</v>
      </c>
      <c r="F2381" s="11">
        <v>0.474721</v>
      </c>
      <c r="G2381" s="11">
        <v>193211446.90000001</v>
      </c>
      <c r="H2381" s="11">
        <v>149578024.80000001</v>
      </c>
      <c r="I2381" s="11">
        <v>0.1206</v>
      </c>
      <c r="J2381" s="11">
        <f t="shared" si="37"/>
        <v>12.06</v>
      </c>
    </row>
    <row r="2382" spans="1:10">
      <c r="A2382" s="22">
        <v>40954</v>
      </c>
      <c r="B2382" s="11" t="s">
        <v>24</v>
      </c>
      <c r="C2382" s="11">
        <v>0.16114700000000001</v>
      </c>
      <c r="D2382" s="16">
        <v>0</v>
      </c>
      <c r="E2382" s="16">
        <v>161147</v>
      </c>
      <c r="F2382" s="11">
        <v>1.725306518</v>
      </c>
      <c r="G2382" s="11">
        <v>172530651.80000001</v>
      </c>
      <c r="H2382" s="11">
        <v>149578024.80000001</v>
      </c>
      <c r="I2382" s="11">
        <v>0.1077</v>
      </c>
      <c r="J2382" s="11">
        <f t="shared" si="37"/>
        <v>10.77</v>
      </c>
    </row>
    <row r="2383" spans="1:10">
      <c r="A2383" s="22">
        <v>40953</v>
      </c>
      <c r="B2383" s="11" t="s">
        <v>20</v>
      </c>
      <c r="C2383" s="11">
        <v>-0.52509945800000002</v>
      </c>
      <c r="D2383" s="16">
        <v>773650400</v>
      </c>
      <c r="E2383" s="16">
        <v>-187465.65950000001</v>
      </c>
      <c r="F2383" s="11">
        <v>-5.6212403889999996</v>
      </c>
      <c r="G2383" s="11">
        <v>-200683798.19999999</v>
      </c>
      <c r="H2383" s="11">
        <v>149089897.40000001</v>
      </c>
      <c r="I2383" s="11">
        <v>-0.12570000000000001</v>
      </c>
      <c r="J2383" s="11">
        <f t="shared" si="37"/>
        <v>-12.57</v>
      </c>
    </row>
    <row r="2384" spans="1:10">
      <c r="A2384" s="22">
        <v>40953</v>
      </c>
      <c r="B2384" s="11" t="s">
        <v>23</v>
      </c>
      <c r="C2384" s="11">
        <v>4.5895853E-2</v>
      </c>
      <c r="D2384" s="16">
        <v>0</v>
      </c>
      <c r="E2384" s="16">
        <v>-44007.4974</v>
      </c>
      <c r="F2384" s="11">
        <v>0.49131953699999997</v>
      </c>
      <c r="G2384" s="11">
        <v>-47110450.799999997</v>
      </c>
      <c r="H2384" s="11">
        <v>149089897.40000001</v>
      </c>
      <c r="I2384" s="11">
        <v>-2.9499999999999998E-2</v>
      </c>
      <c r="J2384" s="11">
        <f t="shared" si="37"/>
        <v>-2.9499999999999997</v>
      </c>
    </row>
    <row r="2385" spans="1:10">
      <c r="A2385" s="22">
        <v>40953</v>
      </c>
      <c r="B2385" s="11" t="s">
        <v>30</v>
      </c>
      <c r="C2385" s="11">
        <v>1.1544E-2</v>
      </c>
      <c r="D2385" s="16">
        <v>0</v>
      </c>
      <c r="E2385" s="16">
        <v>7186.1</v>
      </c>
      <c r="F2385" s="11">
        <v>0.12357963399999999</v>
      </c>
      <c r="G2385" s="11">
        <v>7692789.4220000003</v>
      </c>
      <c r="H2385" s="11">
        <v>149089897.40000001</v>
      </c>
      <c r="I2385" s="11">
        <v>4.7999999999999996E-3</v>
      </c>
      <c r="J2385" s="11">
        <f t="shared" si="37"/>
        <v>0.48</v>
      </c>
    </row>
    <row r="2386" spans="1:10">
      <c r="A2386" s="22">
        <v>40953</v>
      </c>
      <c r="B2386" s="11" t="s">
        <v>21</v>
      </c>
      <c r="C2386" s="11">
        <v>4.3367822E-2</v>
      </c>
      <c r="D2386" s="16">
        <v>207000000</v>
      </c>
      <c r="E2386" s="16">
        <v>89771.391499999998</v>
      </c>
      <c r="F2386" s="11">
        <v>0.46425672099999998</v>
      </c>
      <c r="G2386" s="11">
        <v>96101141.219999999</v>
      </c>
      <c r="H2386" s="11">
        <v>149089897.40000001</v>
      </c>
      <c r="I2386" s="11">
        <v>6.0199999999999997E-2</v>
      </c>
      <c r="J2386" s="11">
        <f t="shared" si="37"/>
        <v>6.02</v>
      </c>
    </row>
    <row r="2387" spans="1:10">
      <c r="A2387" s="22">
        <v>40953</v>
      </c>
      <c r="B2387" s="11" t="s">
        <v>24</v>
      </c>
      <c r="C2387" s="11">
        <v>0.159578</v>
      </c>
      <c r="D2387" s="16">
        <v>0</v>
      </c>
      <c r="E2387" s="16">
        <v>95746.8</v>
      </c>
      <c r="F2387" s="11">
        <v>1.7082978950000001</v>
      </c>
      <c r="G2387" s="11">
        <v>102497873.7</v>
      </c>
      <c r="H2387" s="11">
        <v>149089897.40000001</v>
      </c>
      <c r="I2387" s="11">
        <v>6.4199999999999993E-2</v>
      </c>
      <c r="J2387" s="11">
        <f t="shared" si="37"/>
        <v>6.419999999999999</v>
      </c>
    </row>
    <row r="2388" spans="1:10">
      <c r="A2388" s="22">
        <v>40952</v>
      </c>
      <c r="B2388" s="11" t="s">
        <v>20</v>
      </c>
      <c r="C2388" s="11">
        <v>-0.45599477500000002</v>
      </c>
      <c r="D2388" s="16">
        <v>759635500</v>
      </c>
      <c r="E2388" s="16">
        <v>-171157.1562</v>
      </c>
      <c r="F2388" s="11">
        <v>-4.9083451309999999</v>
      </c>
      <c r="G2388" s="11">
        <v>-184234215</v>
      </c>
      <c r="H2388" s="11">
        <v>149215725.90000001</v>
      </c>
      <c r="I2388" s="11">
        <v>-0.1147</v>
      </c>
      <c r="J2388" s="11">
        <f t="shared" si="37"/>
        <v>-11.469999999999999</v>
      </c>
    </row>
    <row r="2389" spans="1:10">
      <c r="A2389" s="22">
        <v>40952</v>
      </c>
      <c r="B2389" s="11" t="s">
        <v>23</v>
      </c>
      <c r="C2389" s="11">
        <v>4.5830464000000001E-2</v>
      </c>
      <c r="D2389" s="16">
        <v>0</v>
      </c>
      <c r="E2389" s="16">
        <v>-43992.323499999999</v>
      </c>
      <c r="F2389" s="11">
        <v>0.493320861</v>
      </c>
      <c r="G2389" s="11">
        <v>-47353504.619999997</v>
      </c>
      <c r="H2389" s="11">
        <v>149215725.90000001</v>
      </c>
      <c r="I2389" s="11">
        <v>-2.9399999999999999E-2</v>
      </c>
      <c r="J2389" s="11">
        <f t="shared" si="37"/>
        <v>-2.94</v>
      </c>
    </row>
    <row r="2390" spans="1:10">
      <c r="A2390" s="22">
        <v>40952</v>
      </c>
      <c r="B2390" s="11" t="s">
        <v>30</v>
      </c>
      <c r="C2390" s="11">
        <v>7.319E-3</v>
      </c>
      <c r="D2390" s="16">
        <v>0</v>
      </c>
      <c r="E2390" s="16">
        <v>4619.6000000000004</v>
      </c>
      <c r="F2390" s="11">
        <v>7.8781994999999994E-2</v>
      </c>
      <c r="G2390" s="11">
        <v>4972555.04</v>
      </c>
      <c r="H2390" s="11">
        <v>149215725.90000001</v>
      </c>
      <c r="I2390" s="11">
        <v>3.0000000000000001E-3</v>
      </c>
      <c r="J2390" s="11">
        <f t="shared" si="37"/>
        <v>0.3</v>
      </c>
    </row>
    <row r="2391" spans="1:10">
      <c r="A2391" s="22">
        <v>40952</v>
      </c>
      <c r="B2391" s="11" t="s">
        <v>21</v>
      </c>
      <c r="C2391" s="11">
        <v>4.6415865000000001E-2</v>
      </c>
      <c r="D2391" s="16">
        <v>349000000</v>
      </c>
      <c r="E2391" s="16">
        <v>161991.3689</v>
      </c>
      <c r="F2391" s="11">
        <v>0.49962213900000002</v>
      </c>
      <c r="G2391" s="11">
        <v>174368126.59999999</v>
      </c>
      <c r="H2391" s="11">
        <v>149215725.90000001</v>
      </c>
      <c r="I2391" s="11">
        <v>0.1085</v>
      </c>
      <c r="J2391" s="11">
        <f t="shared" si="37"/>
        <v>10.85</v>
      </c>
    </row>
    <row r="2392" spans="1:10">
      <c r="A2392" s="22">
        <v>40952</v>
      </c>
      <c r="B2392" s="11" t="s">
        <v>24</v>
      </c>
      <c r="C2392" s="11">
        <v>0.16017000000000001</v>
      </c>
      <c r="D2392" s="16">
        <v>0</v>
      </c>
      <c r="E2392" s="16">
        <v>32034</v>
      </c>
      <c r="F2392" s="11">
        <v>1.724075982</v>
      </c>
      <c r="G2392" s="11">
        <v>34481519.640000001</v>
      </c>
      <c r="H2392" s="11">
        <v>149215725.90000001</v>
      </c>
      <c r="I2392" s="11">
        <v>2.1399999999999999E-2</v>
      </c>
      <c r="J2392" s="11">
        <f t="shared" si="37"/>
        <v>2.1399999999999997</v>
      </c>
    </row>
    <row r="2393" spans="1:10">
      <c r="A2393" s="22">
        <v>40949</v>
      </c>
      <c r="B2393" s="11" t="s">
        <v>20</v>
      </c>
      <c r="C2393" s="11">
        <v>-0.47419172500000001</v>
      </c>
      <c r="D2393" s="16">
        <v>759635500</v>
      </c>
      <c r="E2393" s="16">
        <v>-176839.0117</v>
      </c>
      <c r="F2393" s="11">
        <v>-5.0898378500000003</v>
      </c>
      <c r="G2393" s="11">
        <v>-189813918.59999999</v>
      </c>
      <c r="H2393" s="11">
        <v>148761214.19999999</v>
      </c>
      <c r="I2393" s="11">
        <v>-0.1188</v>
      </c>
      <c r="J2393" s="11">
        <f t="shared" si="37"/>
        <v>-11.88</v>
      </c>
    </row>
    <row r="2394" spans="1:10">
      <c r="A2394" s="22">
        <v>40949</v>
      </c>
      <c r="B2394" s="11" t="s">
        <v>23</v>
      </c>
      <c r="C2394" s="11">
        <v>4.5794633000000001E-2</v>
      </c>
      <c r="D2394" s="16">
        <v>0</v>
      </c>
      <c r="E2394" s="16">
        <v>-43976.477400000003</v>
      </c>
      <c r="F2394" s="11">
        <v>0.49154644400000003</v>
      </c>
      <c r="G2394" s="11">
        <v>-47203088.409999996</v>
      </c>
      <c r="H2394" s="11">
        <v>148761214.19999999</v>
      </c>
      <c r="I2394" s="11">
        <v>-2.9499999999999998E-2</v>
      </c>
      <c r="J2394" s="11">
        <f t="shared" si="37"/>
        <v>-2.9499999999999997</v>
      </c>
    </row>
    <row r="2395" spans="1:10">
      <c r="A2395" s="22">
        <v>40949</v>
      </c>
      <c r="B2395" s="11" t="s">
        <v>30</v>
      </c>
      <c r="C2395" s="11">
        <v>1.0957E-2</v>
      </c>
      <c r="D2395" s="16">
        <v>0</v>
      </c>
      <c r="E2395" s="16">
        <v>6822</v>
      </c>
      <c r="F2395" s="11">
        <v>0.117609293</v>
      </c>
      <c r="G2395" s="11">
        <v>7322538.9610000001</v>
      </c>
      <c r="H2395" s="11">
        <v>148761214.19999999</v>
      </c>
      <c r="I2395" s="11">
        <v>4.4999999999999997E-3</v>
      </c>
      <c r="J2395" s="11">
        <f t="shared" si="37"/>
        <v>0.44999999999999996</v>
      </c>
    </row>
    <row r="2396" spans="1:10">
      <c r="A2396" s="22">
        <v>40949</v>
      </c>
      <c r="B2396" s="11" t="s">
        <v>21</v>
      </c>
      <c r="C2396" s="11">
        <v>4.5839082000000003E-2</v>
      </c>
      <c r="D2396" s="16">
        <v>449000000</v>
      </c>
      <c r="E2396" s="16">
        <v>205817.47820000001</v>
      </c>
      <c r="F2396" s="11">
        <v>0.49202354700000001</v>
      </c>
      <c r="G2396" s="11">
        <v>220918572.69999999</v>
      </c>
      <c r="H2396" s="11">
        <v>148761214.19999999</v>
      </c>
      <c r="I2396" s="11">
        <v>0.13830000000000001</v>
      </c>
      <c r="J2396" s="11">
        <f t="shared" si="37"/>
        <v>13.83</v>
      </c>
    </row>
    <row r="2397" spans="1:10">
      <c r="A2397" s="22">
        <v>40949</v>
      </c>
      <c r="B2397" s="11" t="s">
        <v>24</v>
      </c>
      <c r="C2397" s="11">
        <v>0.15850400000000001</v>
      </c>
      <c r="D2397" s="16">
        <v>0</v>
      </c>
      <c r="E2397" s="16">
        <v>63401.599999999999</v>
      </c>
      <c r="F2397" s="11">
        <v>1.7013364339999999</v>
      </c>
      <c r="G2397" s="11">
        <v>68053457.370000005</v>
      </c>
      <c r="H2397" s="11">
        <v>148761214.19999999</v>
      </c>
      <c r="I2397" s="11">
        <v>4.2599999999999999E-2</v>
      </c>
      <c r="J2397" s="11">
        <f t="shared" si="37"/>
        <v>4.26</v>
      </c>
    </row>
    <row r="2398" spans="1:10">
      <c r="A2398" s="22">
        <v>40948</v>
      </c>
      <c r="B2398" s="11" t="s">
        <v>20</v>
      </c>
      <c r="C2398" s="11">
        <v>-0.448445282</v>
      </c>
      <c r="D2398" s="16">
        <v>759635500</v>
      </c>
      <c r="E2398" s="16">
        <v>-168197.91010000001</v>
      </c>
      <c r="F2398" s="11">
        <v>-4.845237332</v>
      </c>
      <c r="G2398" s="11">
        <v>-181729817.59999999</v>
      </c>
      <c r="H2398" s="11">
        <v>148533211.19999999</v>
      </c>
      <c r="I2398" s="11">
        <v>-0.1132</v>
      </c>
      <c r="J2398" s="11">
        <f t="shared" si="37"/>
        <v>-11.32</v>
      </c>
    </row>
    <row r="2399" spans="1:10">
      <c r="A2399" s="22">
        <v>40948</v>
      </c>
      <c r="B2399" s="11" t="s">
        <v>23</v>
      </c>
      <c r="C2399" s="11">
        <v>4.5727492000000002E-2</v>
      </c>
      <c r="D2399" s="16">
        <v>0</v>
      </c>
      <c r="E2399" s="16">
        <v>-43962.6443</v>
      </c>
      <c r="F2399" s="11">
        <v>0.49406373599999998</v>
      </c>
      <c r="G2399" s="11">
        <v>-47499539.840000004</v>
      </c>
      <c r="H2399" s="11">
        <v>148533211.19999999</v>
      </c>
      <c r="I2399" s="11">
        <v>-2.9499999999999998E-2</v>
      </c>
      <c r="J2399" s="11">
        <f t="shared" si="37"/>
        <v>-2.9499999999999997</v>
      </c>
    </row>
    <row r="2400" spans="1:10">
      <c r="A2400" s="22">
        <v>40948</v>
      </c>
      <c r="B2400" s="11" t="s">
        <v>30</v>
      </c>
      <c r="C2400" s="11">
        <v>6.548E-3</v>
      </c>
      <c r="D2400" s="16">
        <v>0</v>
      </c>
      <c r="E2400" s="16">
        <v>4140.2</v>
      </c>
      <c r="F2400" s="11">
        <v>7.0748015999999997E-2</v>
      </c>
      <c r="G2400" s="11">
        <v>4473288.5829999996</v>
      </c>
      <c r="H2400" s="11">
        <v>148533211.19999999</v>
      </c>
      <c r="I2400" s="11">
        <v>2.7000000000000001E-3</v>
      </c>
      <c r="J2400" s="11">
        <f t="shared" si="37"/>
        <v>0.27</v>
      </c>
    </row>
    <row r="2401" spans="1:10">
      <c r="A2401" s="22">
        <v>40948</v>
      </c>
      <c r="B2401" s="11" t="s">
        <v>21</v>
      </c>
      <c r="C2401" s="11">
        <v>4.7853023000000001E-2</v>
      </c>
      <c r="D2401" s="16">
        <v>449000000</v>
      </c>
      <c r="E2401" s="16">
        <v>214860.07329999999</v>
      </c>
      <c r="F2401" s="11">
        <v>0.51702908400000003</v>
      </c>
      <c r="G2401" s="11">
        <v>232146058.80000001</v>
      </c>
      <c r="H2401" s="11">
        <v>148533211.19999999</v>
      </c>
      <c r="I2401" s="11">
        <v>0.14460000000000001</v>
      </c>
      <c r="J2401" s="11">
        <f t="shared" si="37"/>
        <v>14.46</v>
      </c>
    </row>
    <row r="2402" spans="1:10">
      <c r="A2402" s="22">
        <v>40948</v>
      </c>
      <c r="B2402" s="11" t="s">
        <v>24</v>
      </c>
      <c r="C2402" s="11">
        <v>0.15943299999999999</v>
      </c>
      <c r="D2402" s="16">
        <v>0</v>
      </c>
      <c r="E2402" s="16">
        <v>63773.2</v>
      </c>
      <c r="F2402" s="11">
        <v>1.7225975039999999</v>
      </c>
      <c r="G2402" s="11">
        <v>68903900.159999996</v>
      </c>
      <c r="H2402" s="11">
        <v>148533211.19999999</v>
      </c>
      <c r="I2402" s="11">
        <v>4.2900000000000001E-2</v>
      </c>
      <c r="J2402" s="11">
        <f t="shared" si="37"/>
        <v>4.29</v>
      </c>
    </row>
    <row r="2403" spans="1:10">
      <c r="A2403" s="22">
        <v>40947</v>
      </c>
      <c r="B2403" s="11" t="s">
        <v>20</v>
      </c>
      <c r="C2403" s="11">
        <v>-0.50827381199999999</v>
      </c>
      <c r="D2403" s="16">
        <v>759635500</v>
      </c>
      <c r="E2403" s="16">
        <v>-188000.2922</v>
      </c>
      <c r="F2403" s="11">
        <v>-5.5799972909999997</v>
      </c>
      <c r="G2403" s="11">
        <v>-206392911.90000001</v>
      </c>
      <c r="H2403" s="11">
        <v>146556381.09999999</v>
      </c>
      <c r="I2403" s="11">
        <v>-0.12820000000000001</v>
      </c>
      <c r="J2403" s="11">
        <f t="shared" si="37"/>
        <v>-12.82</v>
      </c>
    </row>
    <row r="2404" spans="1:10">
      <c r="A2404" s="22">
        <v>40947</v>
      </c>
      <c r="B2404" s="11" t="s">
        <v>23</v>
      </c>
      <c r="C2404" s="11">
        <v>4.5653933000000001E-2</v>
      </c>
      <c r="D2404" s="16">
        <v>0</v>
      </c>
      <c r="E2404" s="16">
        <v>-43913.868999999999</v>
      </c>
      <c r="F2404" s="11">
        <v>0.50120391099999995</v>
      </c>
      <c r="G2404" s="11">
        <v>-48210091.539999999</v>
      </c>
      <c r="H2404" s="11">
        <v>146556381.09999999</v>
      </c>
      <c r="I2404" s="11">
        <v>-2.9899999999999999E-2</v>
      </c>
      <c r="J2404" s="11">
        <f t="shared" si="37"/>
        <v>-2.9899999999999998</v>
      </c>
    </row>
    <row r="2405" spans="1:10">
      <c r="A2405" s="22">
        <v>40947</v>
      </c>
      <c r="B2405" s="11" t="s">
        <v>30</v>
      </c>
      <c r="C2405" s="11">
        <v>9.8309999999999995E-3</v>
      </c>
      <c r="D2405" s="16">
        <v>0</v>
      </c>
      <c r="E2405" s="16">
        <v>6123.1</v>
      </c>
      <c r="F2405" s="11">
        <v>0.10792795600000001</v>
      </c>
      <c r="G2405" s="11">
        <v>6722140.8229999999</v>
      </c>
      <c r="H2405" s="11">
        <v>146556381.09999999</v>
      </c>
      <c r="I2405" s="11">
        <v>4.1000000000000003E-3</v>
      </c>
      <c r="J2405" s="11">
        <f t="shared" si="37"/>
        <v>0.41000000000000003</v>
      </c>
    </row>
    <row r="2406" spans="1:10">
      <c r="A2406" s="22">
        <v>40947</v>
      </c>
      <c r="B2406" s="11" t="s">
        <v>21</v>
      </c>
      <c r="C2406" s="11">
        <v>4.3809038000000002E-2</v>
      </c>
      <c r="D2406" s="16">
        <v>449000000</v>
      </c>
      <c r="E2406" s="16">
        <v>196702.58059999999</v>
      </c>
      <c r="F2406" s="11">
        <v>0.48095004600000002</v>
      </c>
      <c r="G2406" s="11">
        <v>215946570.69999999</v>
      </c>
      <c r="H2406" s="11">
        <v>146556381.09999999</v>
      </c>
      <c r="I2406" s="11">
        <v>0.13420000000000001</v>
      </c>
      <c r="J2406" s="11">
        <f t="shared" si="37"/>
        <v>13.420000000000002</v>
      </c>
    </row>
    <row r="2407" spans="1:10">
      <c r="A2407" s="22">
        <v>40947</v>
      </c>
      <c r="B2407" s="11" t="s">
        <v>24</v>
      </c>
      <c r="C2407" s="11">
        <v>0.159521</v>
      </c>
      <c r="D2407" s="16">
        <v>0</v>
      </c>
      <c r="E2407" s="16">
        <v>63808.4</v>
      </c>
      <c r="F2407" s="11">
        <v>1.7512740710000001</v>
      </c>
      <c r="G2407" s="11">
        <v>70050962.829999998</v>
      </c>
      <c r="H2407" s="11">
        <v>146556381.09999999</v>
      </c>
      <c r="I2407" s="11">
        <v>4.3499999999999997E-2</v>
      </c>
      <c r="J2407" s="11">
        <f t="shared" si="37"/>
        <v>4.3499999999999996</v>
      </c>
    </row>
    <row r="2408" spans="1:10">
      <c r="A2408" s="22">
        <v>40946</v>
      </c>
      <c r="B2408" s="11" t="s">
        <v>20</v>
      </c>
      <c r="C2408" s="11">
        <v>-0.47876645000000001</v>
      </c>
      <c r="D2408" s="16">
        <v>759635500</v>
      </c>
      <c r="E2408" s="16">
        <v>-177929.30989999999</v>
      </c>
      <c r="F2408" s="11">
        <v>-5.2522781930000004</v>
      </c>
      <c r="G2408" s="11">
        <v>-195196266.19999999</v>
      </c>
      <c r="H2408" s="11">
        <v>147493388.5</v>
      </c>
      <c r="I2408" s="11">
        <v>-0.1206</v>
      </c>
      <c r="J2408" s="11">
        <f t="shared" si="37"/>
        <v>-12.06</v>
      </c>
    </row>
    <row r="2409" spans="1:10">
      <c r="A2409" s="22">
        <v>40946</v>
      </c>
      <c r="B2409" s="11" t="s">
        <v>23</v>
      </c>
      <c r="C2409" s="11">
        <v>4.5616733999999999E-2</v>
      </c>
      <c r="D2409" s="16">
        <v>0</v>
      </c>
      <c r="E2409" s="16">
        <v>-43901.199699999997</v>
      </c>
      <c r="F2409" s="11">
        <v>0.50043560300000001</v>
      </c>
      <c r="G2409" s="11">
        <v>-48161543.859999999</v>
      </c>
      <c r="H2409" s="11">
        <v>147493388.5</v>
      </c>
      <c r="I2409" s="11">
        <v>-2.9700000000000001E-2</v>
      </c>
      <c r="J2409" s="11">
        <f t="shared" si="37"/>
        <v>-2.97</v>
      </c>
    </row>
    <row r="2410" spans="1:10">
      <c r="A2410" s="22">
        <v>40946</v>
      </c>
      <c r="B2410" s="11" t="s">
        <v>30</v>
      </c>
      <c r="C2410" s="11">
        <v>1.1044999999999999E-2</v>
      </c>
      <c r="D2410" s="16">
        <v>0</v>
      </c>
      <c r="E2410" s="16">
        <v>6854.1</v>
      </c>
      <c r="F2410" s="11">
        <v>0.1211685</v>
      </c>
      <c r="G2410" s="11">
        <v>7519248.6780000003</v>
      </c>
      <c r="H2410" s="11">
        <v>147493388.5</v>
      </c>
      <c r="I2410" s="11">
        <v>4.5999999999999999E-3</v>
      </c>
      <c r="J2410" s="11">
        <f t="shared" si="37"/>
        <v>0.45999999999999996</v>
      </c>
    </row>
    <row r="2411" spans="1:10">
      <c r="A2411" s="22">
        <v>40946</v>
      </c>
      <c r="B2411" s="11" t="s">
        <v>21</v>
      </c>
      <c r="C2411" s="11">
        <v>9.1448739000000001E-2</v>
      </c>
      <c r="D2411" s="16">
        <v>449000000</v>
      </c>
      <c r="E2411" s="16">
        <v>205510.96909999999</v>
      </c>
      <c r="F2411" s="11">
        <v>1.0032328239999999</v>
      </c>
      <c r="G2411" s="11">
        <v>225454557.5</v>
      </c>
      <c r="H2411" s="11">
        <v>147493388.5</v>
      </c>
      <c r="I2411" s="11">
        <v>0.13930000000000001</v>
      </c>
      <c r="J2411" s="11">
        <f t="shared" si="37"/>
        <v>13.930000000000001</v>
      </c>
    </row>
    <row r="2412" spans="1:10">
      <c r="A2412" s="22">
        <v>40946</v>
      </c>
      <c r="B2412" s="11" t="s">
        <v>24</v>
      </c>
      <c r="C2412" s="11">
        <v>0.16087000000000001</v>
      </c>
      <c r="D2412" s="16">
        <v>0</v>
      </c>
      <c r="E2412" s="16">
        <v>32174</v>
      </c>
      <c r="F2412" s="11">
        <v>1.764814541</v>
      </c>
      <c r="G2412" s="11">
        <v>35296290.829999998</v>
      </c>
      <c r="H2412" s="11">
        <v>147493388.5</v>
      </c>
      <c r="I2412" s="11">
        <v>2.18E-2</v>
      </c>
      <c r="J2412" s="11">
        <f t="shared" si="37"/>
        <v>2.1800000000000002</v>
      </c>
    </row>
    <row r="2413" spans="1:10">
      <c r="A2413" s="22">
        <v>40945</v>
      </c>
      <c r="B2413" s="11" t="s">
        <v>20</v>
      </c>
      <c r="C2413" s="11">
        <v>-0.52061663000000002</v>
      </c>
      <c r="D2413" s="16">
        <v>759635500</v>
      </c>
      <c r="E2413" s="16">
        <v>-191319.78229999999</v>
      </c>
      <c r="F2413" s="11">
        <v>-5.6735191489999997</v>
      </c>
      <c r="G2413" s="11">
        <v>-208494386.5</v>
      </c>
      <c r="H2413" s="11">
        <v>146858286.59999999</v>
      </c>
      <c r="I2413" s="11">
        <v>-0.13020000000000001</v>
      </c>
      <c r="J2413" s="11">
        <f t="shared" si="37"/>
        <v>-13.020000000000001</v>
      </c>
    </row>
    <row r="2414" spans="1:10">
      <c r="A2414" s="22">
        <v>40945</v>
      </c>
      <c r="B2414" s="11" t="s">
        <v>23</v>
      </c>
      <c r="C2414" s="11">
        <v>4.5598963999999999E-2</v>
      </c>
      <c r="D2414" s="16">
        <v>0</v>
      </c>
      <c r="E2414" s="16">
        <v>-43886.905400000003</v>
      </c>
      <c r="F2414" s="11">
        <v>0.49692341800000001</v>
      </c>
      <c r="G2414" s="11">
        <v>-47826593.280000001</v>
      </c>
      <c r="H2414" s="11">
        <v>146858286.59999999</v>
      </c>
      <c r="I2414" s="11">
        <v>-2.98E-2</v>
      </c>
      <c r="J2414" s="11">
        <f t="shared" si="37"/>
        <v>-2.98</v>
      </c>
    </row>
    <row r="2415" spans="1:10">
      <c r="A2415" s="22">
        <v>40945</v>
      </c>
      <c r="B2415" s="11" t="s">
        <v>30</v>
      </c>
      <c r="C2415" s="11">
        <v>2.0108000000000001E-2</v>
      </c>
      <c r="D2415" s="16">
        <v>0</v>
      </c>
      <c r="E2415" s="16">
        <v>12621.3</v>
      </c>
      <c r="F2415" s="11">
        <v>0.21913077</v>
      </c>
      <c r="G2415" s="11">
        <v>13754302.710000001</v>
      </c>
      <c r="H2415" s="11">
        <v>146858286.59999999</v>
      </c>
      <c r="I2415" s="11">
        <v>8.5000000000000006E-3</v>
      </c>
      <c r="J2415" s="11">
        <f t="shared" si="37"/>
        <v>0.85000000000000009</v>
      </c>
    </row>
    <row r="2416" spans="1:10">
      <c r="A2416" s="22">
        <v>40945</v>
      </c>
      <c r="B2416" s="11" t="s">
        <v>21</v>
      </c>
      <c r="C2416" s="11">
        <v>8.5718688000000001E-2</v>
      </c>
      <c r="D2416" s="16">
        <v>399000000</v>
      </c>
      <c r="E2416" s="16">
        <v>170629.4388</v>
      </c>
      <c r="F2416" s="11">
        <v>0.93413577299999995</v>
      </c>
      <c r="G2416" s="11">
        <v>185946689.5</v>
      </c>
      <c r="H2416" s="11">
        <v>146858286.59999999</v>
      </c>
      <c r="I2416" s="11">
        <v>0.11609999999999999</v>
      </c>
      <c r="J2416" s="11">
        <f t="shared" si="37"/>
        <v>11.61</v>
      </c>
    </row>
    <row r="2417" spans="1:10">
      <c r="A2417" s="22">
        <v>40945</v>
      </c>
      <c r="B2417" s="11" t="s">
        <v>24</v>
      </c>
      <c r="C2417" s="11">
        <v>0.160856</v>
      </c>
      <c r="D2417" s="16">
        <v>0</v>
      </c>
      <c r="E2417" s="16">
        <v>32171.200000000001</v>
      </c>
      <c r="F2417" s="11">
        <v>1.752958979</v>
      </c>
      <c r="G2417" s="11">
        <v>35059179.579999998</v>
      </c>
      <c r="H2417" s="11">
        <v>146858286.59999999</v>
      </c>
      <c r="I2417" s="11">
        <v>2.1899999999999999E-2</v>
      </c>
      <c r="J2417" s="11">
        <f t="shared" si="37"/>
        <v>2.19</v>
      </c>
    </row>
    <row r="2418" spans="1:10">
      <c r="A2418" s="22">
        <v>40942</v>
      </c>
      <c r="B2418" s="11" t="s">
        <v>20</v>
      </c>
      <c r="C2418" s="11">
        <v>-0.493442881</v>
      </c>
      <c r="D2418" s="16">
        <v>759635500</v>
      </c>
      <c r="E2418" s="16">
        <v>-181925.0558</v>
      </c>
      <c r="F2418" s="11">
        <v>-5.3958566809999997</v>
      </c>
      <c r="G2418" s="11">
        <v>-198937215.59999999</v>
      </c>
      <c r="H2418" s="11">
        <v>146950900</v>
      </c>
      <c r="I2418" s="11">
        <v>-0.1237</v>
      </c>
      <c r="J2418" s="11">
        <f t="shared" si="37"/>
        <v>-12.370000000000001</v>
      </c>
    </row>
    <row r="2419" spans="1:10">
      <c r="A2419" s="22">
        <v>40942</v>
      </c>
      <c r="B2419" s="11" t="s">
        <v>23</v>
      </c>
      <c r="C2419" s="11">
        <v>4.5597409999999998E-2</v>
      </c>
      <c r="D2419" s="16">
        <v>0</v>
      </c>
      <c r="E2419" s="16">
        <v>-43891.820599999999</v>
      </c>
      <c r="F2419" s="11">
        <v>0.49861311000000003</v>
      </c>
      <c r="G2419" s="11">
        <v>-47996228.649999999</v>
      </c>
      <c r="H2419" s="11">
        <v>146950900</v>
      </c>
      <c r="I2419" s="11">
        <v>-2.98E-2</v>
      </c>
      <c r="J2419" s="11">
        <f t="shared" si="37"/>
        <v>-2.98</v>
      </c>
    </row>
    <row r="2420" spans="1:10">
      <c r="A2420" s="22">
        <v>40942</v>
      </c>
      <c r="B2420" s="11" t="s">
        <v>30</v>
      </c>
      <c r="C2420" s="11">
        <v>1.5151E-2</v>
      </c>
      <c r="D2420" s="16">
        <v>0</v>
      </c>
      <c r="E2420" s="16">
        <v>9479.9</v>
      </c>
      <c r="F2420" s="11">
        <v>0.16567799</v>
      </c>
      <c r="G2420" s="11">
        <v>10366383.57</v>
      </c>
      <c r="H2420" s="11">
        <v>146950900</v>
      </c>
      <c r="I2420" s="11">
        <v>6.4000000000000003E-3</v>
      </c>
      <c r="J2420" s="11">
        <f t="shared" si="37"/>
        <v>0.64</v>
      </c>
    </row>
    <row r="2421" spans="1:10">
      <c r="A2421" s="22">
        <v>40942</v>
      </c>
      <c r="B2421" s="11" t="s">
        <v>21</v>
      </c>
      <c r="C2421" s="11">
        <v>4.5478214000000003E-2</v>
      </c>
      <c r="D2421" s="16">
        <v>399000000</v>
      </c>
      <c r="E2421" s="16">
        <v>181458.07389999999</v>
      </c>
      <c r="F2421" s="11">
        <v>0.497309687</v>
      </c>
      <c r="G2421" s="11">
        <v>198426565.30000001</v>
      </c>
      <c r="H2421" s="11">
        <v>146950900</v>
      </c>
      <c r="I2421" s="11">
        <v>0.1234</v>
      </c>
      <c r="J2421" s="11">
        <f t="shared" si="37"/>
        <v>12.34</v>
      </c>
    </row>
    <row r="2422" spans="1:10">
      <c r="A2422" s="22">
        <v>40942</v>
      </c>
      <c r="B2422" s="11" t="s">
        <v>24</v>
      </c>
      <c r="C2422" s="11">
        <v>0.162665</v>
      </c>
      <c r="D2422" s="16">
        <v>0</v>
      </c>
      <c r="E2422" s="16">
        <v>32533</v>
      </c>
      <c r="F2422" s="11">
        <v>1.7787611510000001</v>
      </c>
      <c r="G2422" s="11">
        <v>35575223.020000003</v>
      </c>
      <c r="H2422" s="11">
        <v>146950900</v>
      </c>
      <c r="I2422" s="11">
        <v>2.2100000000000002E-2</v>
      </c>
      <c r="J2422" s="11">
        <f t="shared" si="37"/>
        <v>2.21</v>
      </c>
    </row>
    <row r="2423" spans="1:10">
      <c r="A2423" s="22">
        <v>40941</v>
      </c>
      <c r="B2423" s="11" t="s">
        <v>20</v>
      </c>
      <c r="C2423" s="11">
        <v>-0.50872525099999999</v>
      </c>
      <c r="D2423" s="16">
        <v>699302167</v>
      </c>
      <c r="E2423" s="16">
        <v>-190412.7752</v>
      </c>
      <c r="F2423" s="11">
        <v>-5.5027015219999997</v>
      </c>
      <c r="G2423" s="11">
        <v>-205962779.69999999</v>
      </c>
      <c r="H2423" s="11">
        <v>145326704.19999999</v>
      </c>
      <c r="I2423" s="11">
        <v>-0.13100000000000001</v>
      </c>
      <c r="J2423" s="11">
        <f t="shared" si="37"/>
        <v>-13.100000000000001</v>
      </c>
    </row>
    <row r="2424" spans="1:10">
      <c r="A2424" s="22">
        <v>40941</v>
      </c>
      <c r="B2424" s="11" t="s">
        <v>23</v>
      </c>
      <c r="C2424" s="11">
        <v>4.5580620000000002E-2</v>
      </c>
      <c r="D2424" s="16">
        <v>0</v>
      </c>
      <c r="E2424" s="16">
        <v>-43875.492700000003</v>
      </c>
      <c r="F2424" s="11">
        <v>0.49302948200000002</v>
      </c>
      <c r="G2424" s="11">
        <v>-47458572.189999998</v>
      </c>
      <c r="H2424" s="11">
        <v>145326704.19999999</v>
      </c>
      <c r="I2424" s="11">
        <v>-3.0099999999999998E-2</v>
      </c>
      <c r="J2424" s="11">
        <f t="shared" si="37"/>
        <v>-3.01</v>
      </c>
    </row>
    <row r="2425" spans="1:10">
      <c r="A2425" s="22">
        <v>40941</v>
      </c>
      <c r="B2425" s="11" t="s">
        <v>30</v>
      </c>
      <c r="C2425" s="11">
        <v>3.2048E-2</v>
      </c>
      <c r="D2425" s="16">
        <v>0</v>
      </c>
      <c r="E2425" s="16">
        <v>20118.099999999999</v>
      </c>
      <c r="F2425" s="11">
        <v>0.34665190699999998</v>
      </c>
      <c r="G2425" s="11">
        <v>21761038.850000001</v>
      </c>
      <c r="H2425" s="11">
        <v>145326704.19999999</v>
      </c>
      <c r="I2425" s="11">
        <v>1.38E-2</v>
      </c>
      <c r="J2425" s="11">
        <f t="shared" si="37"/>
        <v>1.38</v>
      </c>
    </row>
    <row r="2426" spans="1:10">
      <c r="A2426" s="22">
        <v>40941</v>
      </c>
      <c r="B2426" s="11" t="s">
        <v>21</v>
      </c>
      <c r="C2426" s="11">
        <v>4.0176260999999998E-2</v>
      </c>
      <c r="D2426" s="16">
        <v>299000000</v>
      </c>
      <c r="E2426" s="16">
        <v>120127.02039999999</v>
      </c>
      <c r="F2426" s="11">
        <v>0.43457243800000001</v>
      </c>
      <c r="G2426" s="11">
        <v>129937159</v>
      </c>
      <c r="H2426" s="11">
        <v>145326704.19999999</v>
      </c>
      <c r="I2426" s="11">
        <v>8.2600000000000007E-2</v>
      </c>
      <c r="J2426" s="11">
        <f t="shared" si="37"/>
        <v>8.2600000000000016</v>
      </c>
    </row>
    <row r="2427" spans="1:10">
      <c r="A2427" s="22">
        <v>40941</v>
      </c>
      <c r="B2427" s="11" t="s">
        <v>24</v>
      </c>
      <c r="C2427" s="11">
        <v>0.16228999999999999</v>
      </c>
      <c r="D2427" s="16">
        <v>0</v>
      </c>
      <c r="E2427" s="16">
        <v>32458</v>
      </c>
      <c r="F2427" s="11">
        <v>1.755433662</v>
      </c>
      <c r="G2427" s="11">
        <v>35108673.229999997</v>
      </c>
      <c r="H2427" s="11">
        <v>145326704.19999999</v>
      </c>
      <c r="I2427" s="11">
        <v>2.23E-2</v>
      </c>
      <c r="J2427" s="11">
        <f t="shared" si="37"/>
        <v>2.23</v>
      </c>
    </row>
    <row r="2428" spans="1:10">
      <c r="A2428" s="22">
        <v>40940</v>
      </c>
      <c r="B2428" s="11" t="s">
        <v>20</v>
      </c>
      <c r="C2428" s="11">
        <v>-0.43377114500000002</v>
      </c>
      <c r="D2428" s="16">
        <v>619506456</v>
      </c>
      <c r="E2428" s="16">
        <v>-144119.3132</v>
      </c>
      <c r="F2428" s="11">
        <v>-4.695056267</v>
      </c>
      <c r="G2428" s="11">
        <v>-155992000</v>
      </c>
      <c r="H2428" s="11">
        <v>146480475.59999999</v>
      </c>
      <c r="I2428" s="11">
        <v>-9.8299999999999998E-2</v>
      </c>
      <c r="J2428" s="11">
        <f t="shared" si="37"/>
        <v>-9.83</v>
      </c>
    </row>
    <row r="2429" spans="1:10">
      <c r="A2429" s="22">
        <v>40940</v>
      </c>
      <c r="B2429" s="11" t="s">
        <v>23</v>
      </c>
      <c r="C2429" s="11">
        <v>4.5595561E-2</v>
      </c>
      <c r="D2429" s="16">
        <v>0</v>
      </c>
      <c r="E2429" s="16">
        <v>-43857.644200000002</v>
      </c>
      <c r="F2429" s="11">
        <v>0.49351766899999999</v>
      </c>
      <c r="G2429" s="11">
        <v>-47470678.869999997</v>
      </c>
      <c r="H2429" s="11">
        <v>146480475.59999999</v>
      </c>
      <c r="I2429" s="11">
        <v>-2.9899999999999999E-2</v>
      </c>
      <c r="J2429" s="11">
        <f t="shared" si="37"/>
        <v>-2.9899999999999998</v>
      </c>
    </row>
    <row r="2430" spans="1:10">
      <c r="A2430" s="22">
        <v>40940</v>
      </c>
      <c r="B2430" s="11" t="s">
        <v>30</v>
      </c>
      <c r="C2430" s="11">
        <v>3.0809E-2</v>
      </c>
      <c r="D2430" s="16">
        <v>0</v>
      </c>
      <c r="E2430" s="16">
        <v>15135.2</v>
      </c>
      <c r="F2430" s="11">
        <v>0.33347074900000001</v>
      </c>
      <c r="G2430" s="11">
        <v>16382052.25</v>
      </c>
      <c r="H2430" s="11">
        <v>146480475.59999999</v>
      </c>
      <c r="I2430" s="11">
        <v>1.03E-2</v>
      </c>
      <c r="J2430" s="11">
        <f t="shared" si="37"/>
        <v>1.03</v>
      </c>
    </row>
    <row r="2431" spans="1:10">
      <c r="A2431" s="22">
        <v>40940</v>
      </c>
      <c r="B2431" s="11" t="s">
        <v>21</v>
      </c>
      <c r="C2431" s="11">
        <v>4.2655776999999999E-2</v>
      </c>
      <c r="D2431" s="16">
        <v>299000000</v>
      </c>
      <c r="E2431" s="16">
        <v>127540.7732</v>
      </c>
      <c r="F2431" s="11">
        <v>0.46169800700000002</v>
      </c>
      <c r="G2431" s="11">
        <v>138047704.09999999</v>
      </c>
      <c r="H2431" s="11">
        <v>146480475.59999999</v>
      </c>
      <c r="I2431" s="11">
        <v>8.6999999999999994E-2</v>
      </c>
      <c r="J2431" s="11">
        <f t="shared" si="37"/>
        <v>8.6999999999999993</v>
      </c>
    </row>
    <row r="2432" spans="1:10">
      <c r="A2432" s="22">
        <v>40940</v>
      </c>
      <c r="B2432" s="11" t="s">
        <v>24</v>
      </c>
      <c r="C2432" s="11">
        <v>0.163717</v>
      </c>
      <c r="D2432" s="16">
        <v>0</v>
      </c>
      <c r="E2432" s="16">
        <v>32743.4</v>
      </c>
      <c r="F2432" s="11">
        <v>1.7720416299999999</v>
      </c>
      <c r="G2432" s="11">
        <v>35440832.600000001</v>
      </c>
      <c r="H2432" s="11">
        <v>146480475.59999999</v>
      </c>
      <c r="I2432" s="11">
        <v>2.23E-2</v>
      </c>
      <c r="J2432" s="11">
        <f t="shared" si="37"/>
        <v>2.23</v>
      </c>
    </row>
    <row r="2433" spans="1:10">
      <c r="A2433" s="22">
        <v>40939</v>
      </c>
      <c r="B2433" s="11" t="s">
        <v>20</v>
      </c>
      <c r="C2433" s="11">
        <v>-0.44826887900000001</v>
      </c>
      <c r="D2433" s="16">
        <v>619506456</v>
      </c>
      <c r="E2433" s="16">
        <v>-149032.46239999999</v>
      </c>
      <c r="F2433" s="11">
        <v>-4.8367492849999998</v>
      </c>
      <c r="G2433" s="11">
        <v>-160803635.90000001</v>
      </c>
      <c r="H2433" s="11">
        <v>110605747</v>
      </c>
      <c r="I2433" s="11">
        <v>-0.13469999999999999</v>
      </c>
      <c r="J2433" s="11">
        <f t="shared" si="37"/>
        <v>-13.469999999999999</v>
      </c>
    </row>
    <row r="2434" spans="1:10">
      <c r="A2434" s="22">
        <v>40939</v>
      </c>
      <c r="B2434" s="11" t="s">
        <v>23</v>
      </c>
      <c r="C2434" s="11">
        <v>4.5651496E-2</v>
      </c>
      <c r="D2434" s="16">
        <v>0</v>
      </c>
      <c r="E2434" s="16">
        <v>-43898.021099999998</v>
      </c>
      <c r="F2434" s="11">
        <v>0.49257231800000001</v>
      </c>
      <c r="G2434" s="11">
        <v>-47365260.479999997</v>
      </c>
      <c r="H2434" s="11">
        <v>110605747</v>
      </c>
      <c r="I2434" s="11">
        <v>-3.9600000000000003E-2</v>
      </c>
      <c r="J2434" s="11">
        <f t="shared" si="37"/>
        <v>-3.9600000000000004</v>
      </c>
    </row>
    <row r="2435" spans="1:10">
      <c r="A2435" s="22">
        <v>40939</v>
      </c>
      <c r="B2435" s="11" t="s">
        <v>30</v>
      </c>
      <c r="C2435" s="11">
        <v>3.7780000000000001E-2</v>
      </c>
      <c r="D2435" s="16">
        <v>0</v>
      </c>
      <c r="E2435" s="16">
        <v>18690.099999999999</v>
      </c>
      <c r="F2435" s="11">
        <v>0.40764013900000001</v>
      </c>
      <c r="G2435" s="11">
        <v>20166318.039999999</v>
      </c>
      <c r="H2435" s="11">
        <v>110605747</v>
      </c>
      <c r="I2435" s="11">
        <v>1.6799999999999999E-2</v>
      </c>
      <c r="J2435" s="11">
        <f t="shared" ref="J2435:J2498" si="38">I2435*100</f>
        <v>1.68</v>
      </c>
    </row>
    <row r="2436" spans="1:10">
      <c r="A2436" s="22">
        <v>40939</v>
      </c>
      <c r="B2436" s="11" t="s">
        <v>21</v>
      </c>
      <c r="C2436" s="11">
        <v>4.2478706999999997E-2</v>
      </c>
      <c r="D2436" s="16">
        <v>299000000</v>
      </c>
      <c r="E2436" s="16">
        <v>127011.3339</v>
      </c>
      <c r="F2436" s="11">
        <v>0.45833843299999999</v>
      </c>
      <c r="G2436" s="11">
        <v>137043191.5</v>
      </c>
      <c r="H2436" s="11">
        <v>110605747</v>
      </c>
      <c r="I2436" s="11">
        <v>0.1148</v>
      </c>
      <c r="J2436" s="11">
        <f t="shared" si="38"/>
        <v>11.48</v>
      </c>
    </row>
    <row r="2437" spans="1:10">
      <c r="A2437" s="22">
        <v>40939</v>
      </c>
      <c r="B2437" s="11" t="s">
        <v>24</v>
      </c>
      <c r="C2437" s="11">
        <v>0.162637</v>
      </c>
      <c r="D2437" s="16">
        <v>0</v>
      </c>
      <c r="E2437" s="16">
        <v>32527.4</v>
      </c>
      <c r="F2437" s="11">
        <v>1.7548271369999999</v>
      </c>
      <c r="G2437" s="11">
        <v>35096542.740000002</v>
      </c>
      <c r="H2437" s="11">
        <v>110605747</v>
      </c>
      <c r="I2437" s="11">
        <v>2.9399999999999999E-2</v>
      </c>
      <c r="J2437" s="11">
        <f t="shared" si="38"/>
        <v>2.94</v>
      </c>
    </row>
    <row r="2438" spans="1:10">
      <c r="A2438" s="22">
        <v>40938</v>
      </c>
      <c r="B2438" s="11" t="s">
        <v>20</v>
      </c>
      <c r="C2438" s="11">
        <v>-0.41625025500000001</v>
      </c>
      <c r="D2438" s="16">
        <v>619506456</v>
      </c>
      <c r="E2438" s="16">
        <v>-138498.75659999999</v>
      </c>
      <c r="F2438" s="11">
        <v>-4.3047535620000001</v>
      </c>
      <c r="G2438" s="11">
        <v>-143231868</v>
      </c>
      <c r="H2438" s="11">
        <v>110009784.40000001</v>
      </c>
      <c r="I2438" s="11">
        <v>-0.1258</v>
      </c>
      <c r="J2438" s="11">
        <f t="shared" si="38"/>
        <v>-12.58</v>
      </c>
    </row>
    <row r="2439" spans="1:10">
      <c r="A2439" s="22">
        <v>40938</v>
      </c>
      <c r="B2439" s="11" t="s">
        <v>23</v>
      </c>
      <c r="C2439" s="11">
        <v>4.5652131999999998E-2</v>
      </c>
      <c r="D2439" s="16">
        <v>0</v>
      </c>
      <c r="E2439" s="16">
        <v>-43899.828699999998</v>
      </c>
      <c r="F2439" s="11">
        <v>0.472122661</v>
      </c>
      <c r="G2439" s="11">
        <v>-45400078.850000001</v>
      </c>
      <c r="H2439" s="11">
        <v>110009784.40000001</v>
      </c>
      <c r="I2439" s="11">
        <v>-3.9899999999999998E-2</v>
      </c>
      <c r="J2439" s="11">
        <f t="shared" si="38"/>
        <v>-3.9899999999999998</v>
      </c>
    </row>
    <row r="2440" spans="1:10">
      <c r="A2440" s="22">
        <v>40938</v>
      </c>
      <c r="B2440" s="11" t="s">
        <v>30</v>
      </c>
      <c r="C2440" s="11">
        <v>3.3362999999999997E-2</v>
      </c>
      <c r="D2440" s="16">
        <v>0</v>
      </c>
      <c r="E2440" s="16">
        <v>16475.099999999999</v>
      </c>
      <c r="F2440" s="11">
        <v>0.34503160399999999</v>
      </c>
      <c r="G2440" s="11">
        <v>17038126.600000001</v>
      </c>
      <c r="H2440" s="11">
        <v>110009784.40000001</v>
      </c>
      <c r="I2440" s="11">
        <v>1.49E-2</v>
      </c>
      <c r="J2440" s="11">
        <f t="shared" si="38"/>
        <v>1.49</v>
      </c>
    </row>
    <row r="2441" spans="1:10">
      <c r="A2441" s="22">
        <v>40938</v>
      </c>
      <c r="B2441" s="11" t="s">
        <v>21</v>
      </c>
      <c r="C2441" s="11">
        <v>4.3726887999999998E-2</v>
      </c>
      <c r="D2441" s="16">
        <v>299000000</v>
      </c>
      <c r="E2441" s="16">
        <v>130743.39509999999</v>
      </c>
      <c r="F2441" s="11">
        <v>0.45221228000000002</v>
      </c>
      <c r="G2441" s="11">
        <v>135211471.69999999</v>
      </c>
      <c r="H2441" s="11">
        <v>110009784.40000001</v>
      </c>
      <c r="I2441" s="11">
        <v>0.1188</v>
      </c>
      <c r="J2441" s="11">
        <f t="shared" si="38"/>
        <v>11.88</v>
      </c>
    </row>
    <row r="2442" spans="1:10">
      <c r="A2442" s="22">
        <v>40938</v>
      </c>
      <c r="B2442" s="11" t="s">
        <v>24</v>
      </c>
      <c r="C2442" s="11">
        <v>0.161109</v>
      </c>
      <c r="D2442" s="16">
        <v>0</v>
      </c>
      <c r="E2442" s="16">
        <v>32221.8</v>
      </c>
      <c r="F2442" s="11">
        <v>1.6661480280000001</v>
      </c>
      <c r="G2442" s="11">
        <v>33322960.559999999</v>
      </c>
      <c r="H2442" s="11">
        <v>110009784.40000001</v>
      </c>
      <c r="I2442" s="11">
        <v>2.92E-2</v>
      </c>
      <c r="J2442" s="11">
        <f t="shared" si="38"/>
        <v>2.92</v>
      </c>
    </row>
    <row r="2443" spans="1:10">
      <c r="A2443" s="22">
        <v>40935</v>
      </c>
      <c r="B2443" s="11" t="s">
        <v>20</v>
      </c>
      <c r="C2443" s="11">
        <v>-0.41412861499999998</v>
      </c>
      <c r="D2443" s="16">
        <v>711513609</v>
      </c>
      <c r="E2443" s="16">
        <v>-142524.07769999999</v>
      </c>
      <c r="F2443" s="11">
        <v>-4.5029850470000001</v>
      </c>
      <c r="G2443" s="11">
        <v>-154972095</v>
      </c>
      <c r="H2443" s="11">
        <v>108647006.40000001</v>
      </c>
      <c r="I2443" s="11">
        <v>-0.13109999999999999</v>
      </c>
      <c r="J2443" s="11">
        <f t="shared" si="38"/>
        <v>-13.11</v>
      </c>
    </row>
    <row r="2444" spans="1:10">
      <c r="A2444" s="22">
        <v>40935</v>
      </c>
      <c r="B2444" s="11" t="s">
        <v>23</v>
      </c>
      <c r="C2444" s="11">
        <v>4.5633368000000001E-2</v>
      </c>
      <c r="D2444" s="16">
        <v>0</v>
      </c>
      <c r="E2444" s="16">
        <v>-43901.348899999997</v>
      </c>
      <c r="F2444" s="11">
        <v>0.49618974900000001</v>
      </c>
      <c r="G2444" s="11">
        <v>-47735681.729999997</v>
      </c>
      <c r="H2444" s="11">
        <v>108647006.40000001</v>
      </c>
      <c r="I2444" s="11">
        <v>-4.0399999999999998E-2</v>
      </c>
      <c r="J2444" s="11">
        <f t="shared" si="38"/>
        <v>-4.04</v>
      </c>
    </row>
    <row r="2445" spans="1:10">
      <c r="A2445" s="22">
        <v>40935</v>
      </c>
      <c r="B2445" s="11" t="s">
        <v>30</v>
      </c>
      <c r="C2445" s="11">
        <v>2.6053E-2</v>
      </c>
      <c r="D2445" s="16">
        <v>0</v>
      </c>
      <c r="E2445" s="16">
        <v>12780.1</v>
      </c>
      <c r="F2445" s="11">
        <v>0.28328462500000001</v>
      </c>
      <c r="G2445" s="11">
        <v>13896310.74</v>
      </c>
      <c r="H2445" s="11">
        <v>108647006.40000001</v>
      </c>
      <c r="I2445" s="11">
        <v>1.17E-2</v>
      </c>
      <c r="J2445" s="11">
        <f t="shared" si="38"/>
        <v>1.17</v>
      </c>
    </row>
    <row r="2446" spans="1:10">
      <c r="A2446" s="22">
        <v>40935</v>
      </c>
      <c r="B2446" s="11" t="s">
        <v>21</v>
      </c>
      <c r="C2446" s="11">
        <v>4.4356371999999998E-2</v>
      </c>
      <c r="D2446" s="16">
        <v>299000000</v>
      </c>
      <c r="E2446" s="16">
        <v>132625.55230000001</v>
      </c>
      <c r="F2446" s="11">
        <v>0.48230446399999999</v>
      </c>
      <c r="G2446" s="11">
        <v>144209034.90000001</v>
      </c>
      <c r="H2446" s="11">
        <v>108647006.40000001</v>
      </c>
      <c r="I2446" s="11">
        <v>0.122</v>
      </c>
      <c r="J2446" s="11">
        <f t="shared" si="38"/>
        <v>12.2</v>
      </c>
    </row>
    <row r="2447" spans="1:10">
      <c r="A2447" s="22">
        <v>40935</v>
      </c>
      <c r="B2447" s="11" t="s">
        <v>24</v>
      </c>
      <c r="C2447" s="11">
        <v>0.16029599999999999</v>
      </c>
      <c r="D2447" s="16">
        <v>0</v>
      </c>
      <c r="E2447" s="16">
        <v>32059.200000000001</v>
      </c>
      <c r="F2447" s="11">
        <v>1.7429621259999999</v>
      </c>
      <c r="G2447" s="11">
        <v>34859242.509999998</v>
      </c>
      <c r="H2447" s="11">
        <v>108647006.40000001</v>
      </c>
      <c r="I2447" s="11">
        <v>2.9499999999999998E-2</v>
      </c>
      <c r="J2447" s="11">
        <f t="shared" si="38"/>
        <v>2.9499999999999997</v>
      </c>
    </row>
    <row r="2448" spans="1:10">
      <c r="A2448" s="22">
        <v>40934</v>
      </c>
      <c r="B2448" s="11" t="s">
        <v>20</v>
      </c>
      <c r="C2448" s="11">
        <v>-0.39804942399999999</v>
      </c>
      <c r="D2448" s="16">
        <v>711513609</v>
      </c>
      <c r="E2448" s="16">
        <v>-137890.3302</v>
      </c>
      <c r="F2448" s="11">
        <v>-4.3407124750000001</v>
      </c>
      <c r="G2448" s="11">
        <v>-150368833.69999999</v>
      </c>
      <c r="H2448" s="11">
        <v>109026252.7</v>
      </c>
      <c r="I2448" s="11">
        <v>-0.12640000000000001</v>
      </c>
      <c r="J2448" s="11">
        <f t="shared" si="38"/>
        <v>-12.64</v>
      </c>
    </row>
    <row r="2449" spans="1:10">
      <c r="A2449" s="22">
        <v>40934</v>
      </c>
      <c r="B2449" s="11" t="s">
        <v>23</v>
      </c>
      <c r="C2449" s="11">
        <v>4.5601878999999998E-2</v>
      </c>
      <c r="D2449" s="16">
        <v>0</v>
      </c>
      <c r="E2449" s="16">
        <v>-43904.002399999998</v>
      </c>
      <c r="F2449" s="11">
        <v>0.49728660099999999</v>
      </c>
      <c r="G2449" s="11">
        <v>-47877132.700000003</v>
      </c>
      <c r="H2449" s="11">
        <v>109026252.7</v>
      </c>
      <c r="I2449" s="11">
        <v>-4.02E-2</v>
      </c>
      <c r="J2449" s="11">
        <f t="shared" si="38"/>
        <v>-4.0199999999999996</v>
      </c>
    </row>
    <row r="2450" spans="1:10">
      <c r="A2450" s="22">
        <v>40934</v>
      </c>
      <c r="B2450" s="11" t="s">
        <v>30</v>
      </c>
      <c r="C2450" s="11">
        <v>8.1230999999999998E-2</v>
      </c>
      <c r="D2450" s="16">
        <v>0</v>
      </c>
      <c r="E2450" s="16">
        <v>29109.5</v>
      </c>
      <c r="F2450" s="11">
        <v>0.88582068899999999</v>
      </c>
      <c r="G2450" s="11">
        <v>31743789.129999999</v>
      </c>
      <c r="H2450" s="11">
        <v>109026252.7</v>
      </c>
      <c r="I2450" s="11">
        <v>2.6599999999999999E-2</v>
      </c>
      <c r="J2450" s="11">
        <f t="shared" si="38"/>
        <v>2.6599999999999997</v>
      </c>
    </row>
    <row r="2451" spans="1:10">
      <c r="A2451" s="22">
        <v>40934</v>
      </c>
      <c r="B2451" s="11" t="s">
        <v>21</v>
      </c>
      <c r="C2451" s="11">
        <v>4.6640872999999999E-2</v>
      </c>
      <c r="D2451" s="16">
        <v>299000000</v>
      </c>
      <c r="E2451" s="16">
        <v>139456.21030000001</v>
      </c>
      <c r="F2451" s="11">
        <v>0.50861678799999999</v>
      </c>
      <c r="G2451" s="11">
        <v>152076419.5</v>
      </c>
      <c r="H2451" s="11">
        <v>109026252.7</v>
      </c>
      <c r="I2451" s="11">
        <v>0.12790000000000001</v>
      </c>
      <c r="J2451" s="11">
        <f t="shared" si="38"/>
        <v>12.790000000000001</v>
      </c>
    </row>
    <row r="2452" spans="1:10">
      <c r="A2452" s="22">
        <v>40934</v>
      </c>
      <c r="B2452" s="11" t="s">
        <v>24</v>
      </c>
      <c r="C2452" s="11">
        <v>0.158836</v>
      </c>
      <c r="D2452" s="16">
        <v>0</v>
      </c>
      <c r="E2452" s="16">
        <v>31767.200000000001</v>
      </c>
      <c r="F2452" s="11">
        <v>1.7320999989999999</v>
      </c>
      <c r="G2452" s="11">
        <v>34641999.969999999</v>
      </c>
      <c r="H2452" s="11">
        <v>109026252.7</v>
      </c>
      <c r="I2452" s="11">
        <v>2.9100000000000001E-2</v>
      </c>
      <c r="J2452" s="11">
        <f t="shared" si="38"/>
        <v>2.91</v>
      </c>
    </row>
    <row r="2453" spans="1:10">
      <c r="A2453" s="22">
        <v>40933</v>
      </c>
      <c r="B2453" s="11" t="s">
        <v>20</v>
      </c>
      <c r="C2453" s="11">
        <v>-0.35005850599999999</v>
      </c>
      <c r="D2453" s="16">
        <v>711513609</v>
      </c>
      <c r="E2453" s="16">
        <v>-125066.451</v>
      </c>
      <c r="F2453" s="11">
        <v>-3.8385068599999999</v>
      </c>
      <c r="G2453" s="11">
        <v>-137139484.40000001</v>
      </c>
      <c r="H2453" s="11">
        <v>108621648.8</v>
      </c>
      <c r="I2453" s="11">
        <v>-0.11509999999999999</v>
      </c>
      <c r="J2453" s="11">
        <f t="shared" si="38"/>
        <v>-11.51</v>
      </c>
    </row>
    <row r="2454" spans="1:10">
      <c r="A2454" s="22">
        <v>40933</v>
      </c>
      <c r="B2454" s="11" t="s">
        <v>23</v>
      </c>
      <c r="C2454" s="11">
        <v>4.5651359000000002E-2</v>
      </c>
      <c r="D2454" s="16">
        <v>0</v>
      </c>
      <c r="E2454" s="16">
        <v>-43904.218000000001</v>
      </c>
      <c r="F2454" s="11">
        <v>0.50058219299999995</v>
      </c>
      <c r="G2454" s="11">
        <v>-48142421.649999999</v>
      </c>
      <c r="H2454" s="11">
        <v>108621648.8</v>
      </c>
      <c r="I2454" s="11">
        <v>-4.0399999999999998E-2</v>
      </c>
      <c r="J2454" s="11">
        <f t="shared" si="38"/>
        <v>-4.04</v>
      </c>
    </row>
    <row r="2455" spans="1:10">
      <c r="A2455" s="22">
        <v>40933</v>
      </c>
      <c r="B2455" s="11" t="s">
        <v>30</v>
      </c>
      <c r="C2455" s="11">
        <v>3.6144999999999997E-2</v>
      </c>
      <c r="D2455" s="16">
        <v>0</v>
      </c>
      <c r="E2455" s="16">
        <v>12662.2</v>
      </c>
      <c r="F2455" s="11">
        <v>0.39634183499999998</v>
      </c>
      <c r="G2455" s="11">
        <v>13884519.51</v>
      </c>
      <c r="H2455" s="11">
        <v>108621648.8</v>
      </c>
      <c r="I2455" s="11">
        <v>1.1599999999999999E-2</v>
      </c>
      <c r="J2455" s="11">
        <f t="shared" si="38"/>
        <v>1.1599999999999999</v>
      </c>
    </row>
    <row r="2456" spans="1:10">
      <c r="A2456" s="22">
        <v>40933</v>
      </c>
      <c r="B2456" s="11" t="s">
        <v>21</v>
      </c>
      <c r="C2456" s="11">
        <v>4.9749527000000002E-2</v>
      </c>
      <c r="D2456" s="16">
        <v>299000000</v>
      </c>
      <c r="E2456" s="16">
        <v>148751.0857</v>
      </c>
      <c r="F2456" s="11">
        <v>0.54551995600000003</v>
      </c>
      <c r="G2456" s="11">
        <v>163110466.69999999</v>
      </c>
      <c r="H2456" s="11">
        <v>108621648.8</v>
      </c>
      <c r="I2456" s="11">
        <v>0.13689999999999999</v>
      </c>
      <c r="J2456" s="11">
        <f t="shared" si="38"/>
        <v>13.69</v>
      </c>
    </row>
    <row r="2457" spans="1:10">
      <c r="A2457" s="22">
        <v>40933</v>
      </c>
      <c r="B2457" s="11" t="s">
        <v>24</v>
      </c>
      <c r="C2457" s="11">
        <v>0.157856</v>
      </c>
      <c r="D2457" s="16">
        <v>0</v>
      </c>
      <c r="E2457" s="16">
        <v>31571.200000000001</v>
      </c>
      <c r="F2457" s="11">
        <v>1.730943052</v>
      </c>
      <c r="G2457" s="11">
        <v>34618861.049999997</v>
      </c>
      <c r="H2457" s="11">
        <v>108621648.8</v>
      </c>
      <c r="I2457" s="11">
        <v>2.9000000000000001E-2</v>
      </c>
      <c r="J2457" s="11">
        <f t="shared" si="38"/>
        <v>2.9000000000000004</v>
      </c>
    </row>
    <row r="2458" spans="1:10">
      <c r="A2458" s="22">
        <v>40932</v>
      </c>
      <c r="B2458" s="11" t="s">
        <v>20</v>
      </c>
      <c r="C2458" s="11">
        <v>-0.30331584499999997</v>
      </c>
      <c r="D2458" s="16">
        <v>711513609</v>
      </c>
      <c r="E2458" s="16">
        <v>-111284.1228</v>
      </c>
      <c r="F2458" s="11">
        <v>-3.3458954869999999</v>
      </c>
      <c r="G2458" s="11">
        <v>-122758191</v>
      </c>
      <c r="H2458" s="11">
        <v>108272615.2</v>
      </c>
      <c r="I2458" s="11">
        <v>-0.1027</v>
      </c>
      <c r="J2458" s="11">
        <f t="shared" si="38"/>
        <v>-10.27</v>
      </c>
    </row>
    <row r="2459" spans="1:10">
      <c r="A2459" s="22">
        <v>40932</v>
      </c>
      <c r="B2459" s="11" t="s">
        <v>23</v>
      </c>
      <c r="C2459" s="11">
        <v>4.5716579E-2</v>
      </c>
      <c r="D2459" s="16">
        <v>0</v>
      </c>
      <c r="E2459" s="16">
        <v>-43945.747000000003</v>
      </c>
      <c r="F2459" s="11">
        <v>0.50430235700000003</v>
      </c>
      <c r="G2459" s="11">
        <v>-48476820.109999999</v>
      </c>
      <c r="H2459" s="11">
        <v>108272615.2</v>
      </c>
      <c r="I2459" s="11">
        <v>-4.0500000000000001E-2</v>
      </c>
      <c r="J2459" s="11">
        <f t="shared" si="38"/>
        <v>-4.05</v>
      </c>
    </row>
    <row r="2460" spans="1:10">
      <c r="A2460" s="22">
        <v>40932</v>
      </c>
      <c r="B2460" s="11" t="s">
        <v>30</v>
      </c>
      <c r="C2460" s="11">
        <v>1.7679E-2</v>
      </c>
      <c r="D2460" s="16">
        <v>0</v>
      </c>
      <c r="E2460" s="16">
        <v>5617.4</v>
      </c>
      <c r="F2460" s="11">
        <v>0.19501812199999999</v>
      </c>
      <c r="G2460" s="11">
        <v>6196588.0180000002</v>
      </c>
      <c r="H2460" s="11">
        <v>108272615.2</v>
      </c>
      <c r="I2460" s="11">
        <v>5.1000000000000004E-3</v>
      </c>
      <c r="J2460" s="11">
        <f t="shared" si="38"/>
        <v>0.51</v>
      </c>
    </row>
    <row r="2461" spans="1:10">
      <c r="A2461" s="22">
        <v>40932</v>
      </c>
      <c r="B2461" s="11" t="s">
        <v>21</v>
      </c>
      <c r="C2461" s="11">
        <v>5.1520925000000002E-2</v>
      </c>
      <c r="D2461" s="16">
        <v>299000000</v>
      </c>
      <c r="E2461" s="16">
        <v>154047.56580000001</v>
      </c>
      <c r="F2461" s="11">
        <v>0.56833044899999996</v>
      </c>
      <c r="G2461" s="11">
        <v>169930804.40000001</v>
      </c>
      <c r="H2461" s="11">
        <v>108272615.2</v>
      </c>
      <c r="I2461" s="11">
        <v>0.14219999999999999</v>
      </c>
      <c r="J2461" s="11">
        <f t="shared" si="38"/>
        <v>14.219999999999999</v>
      </c>
    </row>
    <row r="2462" spans="1:10">
      <c r="A2462" s="22">
        <v>40932</v>
      </c>
      <c r="B2462" s="11" t="s">
        <v>24</v>
      </c>
      <c r="C2462" s="11">
        <v>0.15782199999999999</v>
      </c>
      <c r="D2462" s="16">
        <v>0</v>
      </c>
      <c r="E2462" s="16">
        <v>31564.400000000001</v>
      </c>
      <c r="F2462" s="11">
        <v>1.740944056</v>
      </c>
      <c r="G2462" s="11">
        <v>34818881.130000003</v>
      </c>
      <c r="H2462" s="11">
        <v>108272615.2</v>
      </c>
      <c r="I2462" s="11">
        <v>2.9100000000000001E-2</v>
      </c>
      <c r="J2462" s="11">
        <f t="shared" si="38"/>
        <v>2.91</v>
      </c>
    </row>
    <row r="2463" spans="1:10">
      <c r="A2463" s="22">
        <v>40931</v>
      </c>
      <c r="B2463" s="11" t="s">
        <v>20</v>
      </c>
      <c r="C2463" s="11">
        <v>-0.29402688999999999</v>
      </c>
      <c r="D2463" s="16">
        <v>711513609</v>
      </c>
      <c r="E2463" s="16">
        <v>-108239.38219999999</v>
      </c>
      <c r="F2463" s="11">
        <v>-3.2433316830000001</v>
      </c>
      <c r="G2463" s="11">
        <v>-119395956.5</v>
      </c>
      <c r="H2463" s="11">
        <v>108289375.7</v>
      </c>
      <c r="I2463" s="11">
        <v>-9.9900000000000003E-2</v>
      </c>
      <c r="J2463" s="11">
        <f t="shared" si="38"/>
        <v>-9.99</v>
      </c>
    </row>
    <row r="2464" spans="1:10">
      <c r="A2464" s="22">
        <v>40931</v>
      </c>
      <c r="B2464" s="11" t="s">
        <v>23</v>
      </c>
      <c r="C2464" s="11">
        <v>4.5685183999999997E-2</v>
      </c>
      <c r="D2464" s="16">
        <v>0</v>
      </c>
      <c r="E2464" s="16">
        <v>-43938.094599999997</v>
      </c>
      <c r="F2464" s="11">
        <v>0.503940999</v>
      </c>
      <c r="G2464" s="11">
        <v>-48466932.5</v>
      </c>
      <c r="H2464" s="11">
        <v>108289375.7</v>
      </c>
      <c r="I2464" s="11">
        <v>-4.0500000000000001E-2</v>
      </c>
      <c r="J2464" s="11">
        <f t="shared" si="38"/>
        <v>-4.05</v>
      </c>
    </row>
    <row r="2465" spans="1:10">
      <c r="A2465" s="22">
        <v>40931</v>
      </c>
      <c r="B2465" s="11" t="s">
        <v>30</v>
      </c>
      <c r="C2465" s="11">
        <v>1.8121999999999999E-2</v>
      </c>
      <c r="D2465" s="16">
        <v>0</v>
      </c>
      <c r="E2465" s="16">
        <v>5823.2</v>
      </c>
      <c r="F2465" s="11">
        <v>0.19989891700000001</v>
      </c>
      <c r="G2465" s="11">
        <v>6423415.5779999997</v>
      </c>
      <c r="H2465" s="11">
        <v>108289375.7</v>
      </c>
      <c r="I2465" s="11">
        <v>5.3E-3</v>
      </c>
      <c r="J2465" s="11">
        <f t="shared" si="38"/>
        <v>0.53</v>
      </c>
    </row>
    <row r="2466" spans="1:10">
      <c r="A2466" s="22">
        <v>40931</v>
      </c>
      <c r="B2466" s="11" t="s">
        <v>21</v>
      </c>
      <c r="C2466" s="11">
        <v>5.2162975E-2</v>
      </c>
      <c r="D2466" s="16">
        <v>299000000</v>
      </c>
      <c r="E2466" s="16">
        <v>155967.2953</v>
      </c>
      <c r="F2466" s="11">
        <v>0.57539577200000003</v>
      </c>
      <c r="G2466" s="11">
        <v>172043336</v>
      </c>
      <c r="H2466" s="11">
        <v>108289375.7</v>
      </c>
      <c r="I2466" s="11">
        <v>0.14399999999999999</v>
      </c>
      <c r="J2466" s="11">
        <f t="shared" si="38"/>
        <v>14.399999999999999</v>
      </c>
    </row>
    <row r="2467" spans="1:10">
      <c r="A2467" s="22">
        <v>40931</v>
      </c>
      <c r="B2467" s="11" t="s">
        <v>24</v>
      </c>
      <c r="C2467" s="11">
        <v>0.15879499999999999</v>
      </c>
      <c r="D2467" s="16">
        <v>0</v>
      </c>
      <c r="E2467" s="16">
        <v>31759</v>
      </c>
      <c r="F2467" s="11">
        <v>1.7516250120000001</v>
      </c>
      <c r="G2467" s="11">
        <v>35032500.229999997</v>
      </c>
      <c r="H2467" s="11">
        <v>108289375.7</v>
      </c>
      <c r="I2467" s="11">
        <v>2.93E-2</v>
      </c>
      <c r="J2467" s="11">
        <f t="shared" si="38"/>
        <v>2.93</v>
      </c>
    </row>
    <row r="2468" spans="1:10">
      <c r="A2468" s="22">
        <v>40928</v>
      </c>
      <c r="B2468" s="11" t="s">
        <v>20</v>
      </c>
      <c r="C2468" s="11">
        <v>-0.25614641900000001</v>
      </c>
      <c r="D2468" s="16">
        <v>711513609</v>
      </c>
      <c r="E2468" s="16">
        <v>-106152.7081</v>
      </c>
      <c r="F2468" s="11">
        <v>-2.8159504769999999</v>
      </c>
      <c r="G2468" s="11">
        <v>-116699179.40000001</v>
      </c>
      <c r="H2468" s="11">
        <v>108939939.3</v>
      </c>
      <c r="I2468" s="11">
        <v>-9.74E-2</v>
      </c>
      <c r="J2468" s="11">
        <f t="shared" si="38"/>
        <v>-9.74</v>
      </c>
    </row>
    <row r="2469" spans="1:10">
      <c r="A2469" s="22">
        <v>40928</v>
      </c>
      <c r="B2469" s="11" t="s">
        <v>23</v>
      </c>
      <c r="C2469" s="11">
        <v>4.5732336999999998E-2</v>
      </c>
      <c r="D2469" s="16">
        <v>0</v>
      </c>
      <c r="E2469" s="16">
        <v>-43951.368000000002</v>
      </c>
      <c r="F2469" s="11">
        <v>0.50275930700000004</v>
      </c>
      <c r="G2469" s="11">
        <v>-48318019.109999999</v>
      </c>
      <c r="H2469" s="11">
        <v>108939939.3</v>
      </c>
      <c r="I2469" s="11">
        <v>-4.0300000000000002E-2</v>
      </c>
      <c r="J2469" s="11">
        <f t="shared" si="38"/>
        <v>-4.03</v>
      </c>
    </row>
    <row r="2470" spans="1:10">
      <c r="A2470" s="22">
        <v>40928</v>
      </c>
      <c r="B2470" s="11" t="s">
        <v>30</v>
      </c>
      <c r="C2470" s="11">
        <v>2.9991E-2</v>
      </c>
      <c r="D2470" s="16">
        <v>0</v>
      </c>
      <c r="E2470" s="16">
        <v>9423.6</v>
      </c>
      <c r="F2470" s="11">
        <v>0.32970662299999998</v>
      </c>
      <c r="G2470" s="11">
        <v>10359852.390000001</v>
      </c>
      <c r="H2470" s="11">
        <v>108939939.3</v>
      </c>
      <c r="I2470" s="11">
        <v>8.6E-3</v>
      </c>
      <c r="J2470" s="11">
        <f t="shared" si="38"/>
        <v>0.86</v>
      </c>
    </row>
    <row r="2471" spans="1:10">
      <c r="A2471" s="22">
        <v>40928</v>
      </c>
      <c r="B2471" s="11" t="s">
        <v>21</v>
      </c>
      <c r="C2471" s="11">
        <v>4.2071648000000003E-2</v>
      </c>
      <c r="D2471" s="16">
        <v>299000000</v>
      </c>
      <c r="E2471" s="16">
        <v>125794.22749999999</v>
      </c>
      <c r="F2471" s="11">
        <v>0.46251545399999999</v>
      </c>
      <c r="G2471" s="11">
        <v>138292120.69999999</v>
      </c>
      <c r="H2471" s="11">
        <v>108939939.3</v>
      </c>
      <c r="I2471" s="11">
        <v>0.1154</v>
      </c>
      <c r="J2471" s="11">
        <f t="shared" si="38"/>
        <v>11.540000000000001</v>
      </c>
    </row>
    <row r="2472" spans="1:10">
      <c r="A2472" s="22">
        <v>40928</v>
      </c>
      <c r="B2472" s="11" t="s">
        <v>24</v>
      </c>
      <c r="C2472" s="11">
        <v>0.160077</v>
      </c>
      <c r="D2472" s="16">
        <v>0</v>
      </c>
      <c r="E2472" s="16">
        <v>80038.5</v>
      </c>
      <c r="F2472" s="11">
        <v>1.759809511</v>
      </c>
      <c r="G2472" s="11">
        <v>87990475.569999993</v>
      </c>
      <c r="H2472" s="11">
        <v>108939939.3</v>
      </c>
      <c r="I2472" s="11">
        <v>7.3400000000000007E-2</v>
      </c>
      <c r="J2472" s="11">
        <f t="shared" si="38"/>
        <v>7.3400000000000007</v>
      </c>
    </row>
    <row r="2473" spans="1:10">
      <c r="A2473" s="22">
        <v>40927</v>
      </c>
      <c r="B2473" s="11" t="s">
        <v>20</v>
      </c>
      <c r="C2473" s="11">
        <v>-0.26403631</v>
      </c>
      <c r="D2473" s="16">
        <v>711513609</v>
      </c>
      <c r="E2473" s="16">
        <v>-108397.303</v>
      </c>
      <c r="F2473" s="11">
        <v>-2.8875571350000002</v>
      </c>
      <c r="G2473" s="11">
        <v>-118545591.59999999</v>
      </c>
      <c r="H2473" s="11">
        <v>109858445.2</v>
      </c>
      <c r="I2473" s="11">
        <v>-9.8599999999999993E-2</v>
      </c>
      <c r="J2473" s="11">
        <f t="shared" si="38"/>
        <v>-9.86</v>
      </c>
    </row>
    <row r="2474" spans="1:10">
      <c r="A2474" s="22">
        <v>40927</v>
      </c>
      <c r="B2474" s="11" t="s">
        <v>23</v>
      </c>
      <c r="C2474" s="11">
        <v>4.5776750999999997E-2</v>
      </c>
      <c r="D2474" s="16">
        <v>0</v>
      </c>
      <c r="E2474" s="16">
        <v>-43965.0239</v>
      </c>
      <c r="F2474" s="11">
        <v>0.50062426599999998</v>
      </c>
      <c r="G2474" s="11">
        <v>-48081083.420000002</v>
      </c>
      <c r="H2474" s="11">
        <v>109858445.2</v>
      </c>
      <c r="I2474" s="11">
        <v>-0.04</v>
      </c>
      <c r="J2474" s="11">
        <f t="shared" si="38"/>
        <v>-4</v>
      </c>
    </row>
    <row r="2475" spans="1:10">
      <c r="A2475" s="22">
        <v>40927</v>
      </c>
      <c r="B2475" s="11" t="s">
        <v>30</v>
      </c>
      <c r="C2475" s="11">
        <v>4.9777000000000002E-2</v>
      </c>
      <c r="D2475" s="16">
        <v>0</v>
      </c>
      <c r="E2475" s="16">
        <v>15012.8</v>
      </c>
      <c r="F2475" s="11">
        <v>0.54437183899999997</v>
      </c>
      <c r="G2475" s="11">
        <v>16418316.77</v>
      </c>
      <c r="H2475" s="11">
        <v>109858445.2</v>
      </c>
      <c r="I2475" s="11">
        <v>1.3599999999999999E-2</v>
      </c>
      <c r="J2475" s="11">
        <f t="shared" si="38"/>
        <v>1.3599999999999999</v>
      </c>
    </row>
    <row r="2476" spans="1:10">
      <c r="A2476" s="22">
        <v>40927</v>
      </c>
      <c r="B2476" s="11" t="s">
        <v>21</v>
      </c>
      <c r="C2476" s="11">
        <v>4.0951595E-2</v>
      </c>
      <c r="D2476" s="16">
        <v>299000000</v>
      </c>
      <c r="E2476" s="16">
        <v>122445.2691</v>
      </c>
      <c r="F2476" s="11">
        <v>0.44785533599999999</v>
      </c>
      <c r="G2476" s="11">
        <v>133908745.5</v>
      </c>
      <c r="H2476" s="11">
        <v>109858445.2</v>
      </c>
      <c r="I2476" s="11">
        <v>0.1114</v>
      </c>
      <c r="J2476" s="11">
        <f t="shared" si="38"/>
        <v>11.14</v>
      </c>
    </row>
    <row r="2477" spans="1:10">
      <c r="A2477" s="22">
        <v>40927</v>
      </c>
      <c r="B2477" s="11" t="s">
        <v>24</v>
      </c>
      <c r="C2477" s="11">
        <v>0.16192300000000001</v>
      </c>
      <c r="D2477" s="16">
        <v>0</v>
      </c>
      <c r="E2477" s="16">
        <v>97153.8</v>
      </c>
      <c r="F2477" s="11">
        <v>1.770824301</v>
      </c>
      <c r="G2477" s="11">
        <v>106249458</v>
      </c>
      <c r="H2477" s="11">
        <v>109858445.2</v>
      </c>
      <c r="I2477" s="11">
        <v>8.8400000000000006E-2</v>
      </c>
      <c r="J2477" s="11">
        <f t="shared" si="38"/>
        <v>8.84</v>
      </c>
    </row>
    <row r="2478" spans="1:10">
      <c r="A2478" s="22">
        <v>40926</v>
      </c>
      <c r="B2478" s="11" t="s">
        <v>20</v>
      </c>
      <c r="C2478" s="11">
        <v>-0.29587448399999999</v>
      </c>
      <c r="D2478" s="16">
        <v>719448154</v>
      </c>
      <c r="E2478" s="16">
        <v>-113519.8746</v>
      </c>
      <c r="F2478" s="11">
        <v>-3.212485933</v>
      </c>
      <c r="G2478" s="11">
        <v>-123255305.90000001</v>
      </c>
      <c r="H2478" s="11">
        <v>110228834.8</v>
      </c>
      <c r="I2478" s="11">
        <v>-0.10290000000000001</v>
      </c>
      <c r="J2478" s="11">
        <f t="shared" si="38"/>
        <v>-10.290000000000001</v>
      </c>
    </row>
    <row r="2479" spans="1:10">
      <c r="A2479" s="22">
        <v>40926</v>
      </c>
      <c r="B2479" s="11" t="s">
        <v>23</v>
      </c>
      <c r="C2479" s="11">
        <v>4.5795351999999998E-2</v>
      </c>
      <c r="D2479" s="16">
        <v>0</v>
      </c>
      <c r="E2479" s="16">
        <v>-43932.082499999997</v>
      </c>
      <c r="F2479" s="11">
        <v>0.49722748</v>
      </c>
      <c r="G2479" s="11">
        <v>-47699685.049999997</v>
      </c>
      <c r="H2479" s="11">
        <v>110228834.8</v>
      </c>
      <c r="I2479" s="11">
        <v>-3.9800000000000002E-2</v>
      </c>
      <c r="J2479" s="11">
        <f t="shared" si="38"/>
        <v>-3.9800000000000004</v>
      </c>
    </row>
    <row r="2480" spans="1:10">
      <c r="A2480" s="22">
        <v>40926</v>
      </c>
      <c r="B2480" s="11" t="s">
        <v>30</v>
      </c>
      <c r="C2480" s="11">
        <v>9.0390999999999999E-2</v>
      </c>
      <c r="D2480" s="16">
        <v>0</v>
      </c>
      <c r="E2480" s="16">
        <v>25220.5</v>
      </c>
      <c r="F2480" s="11">
        <v>0.98142905700000005</v>
      </c>
      <c r="G2480" s="11">
        <v>27383402.710000001</v>
      </c>
      <c r="H2480" s="11">
        <v>110228834.8</v>
      </c>
      <c r="I2480" s="11">
        <v>2.2800000000000001E-2</v>
      </c>
      <c r="J2480" s="11">
        <f t="shared" si="38"/>
        <v>2.2800000000000002</v>
      </c>
    </row>
    <row r="2481" spans="1:10">
      <c r="A2481" s="22">
        <v>40926</v>
      </c>
      <c r="B2481" s="11" t="s">
        <v>21</v>
      </c>
      <c r="C2481" s="11">
        <v>3.7719171000000003E-2</v>
      </c>
      <c r="D2481" s="16">
        <v>199000000</v>
      </c>
      <c r="E2481" s="16">
        <v>75061.150299999994</v>
      </c>
      <c r="F2481" s="11">
        <v>0.409539561</v>
      </c>
      <c r="G2481" s="11">
        <v>81498372.609999999</v>
      </c>
      <c r="H2481" s="11">
        <v>110228834.8</v>
      </c>
      <c r="I2481" s="11">
        <v>6.8000000000000005E-2</v>
      </c>
      <c r="J2481" s="11">
        <f t="shared" si="38"/>
        <v>6.8000000000000007</v>
      </c>
    </row>
    <row r="2482" spans="1:10">
      <c r="A2482" s="22">
        <v>40926</v>
      </c>
      <c r="B2482" s="11" t="s">
        <v>24</v>
      </c>
      <c r="C2482" s="11">
        <v>0.16322200000000001</v>
      </c>
      <c r="D2482" s="16">
        <v>0</v>
      </c>
      <c r="E2482" s="16">
        <v>114255.4</v>
      </c>
      <c r="F2482" s="11">
        <v>1.7721987100000001</v>
      </c>
      <c r="G2482" s="11">
        <v>124053909.7</v>
      </c>
      <c r="H2482" s="11">
        <v>110228834.8</v>
      </c>
      <c r="I2482" s="11">
        <v>0.1036</v>
      </c>
      <c r="J2482" s="11">
        <f t="shared" si="38"/>
        <v>10.36</v>
      </c>
    </row>
    <row r="2483" spans="1:10">
      <c r="A2483" s="22">
        <v>40925</v>
      </c>
      <c r="B2483" s="11" t="s">
        <v>20</v>
      </c>
      <c r="C2483" s="11">
        <v>-0.271853654</v>
      </c>
      <c r="D2483" s="16">
        <v>780778393</v>
      </c>
      <c r="E2483" s="16">
        <v>-105703.2821</v>
      </c>
      <c r="F2483" s="11">
        <v>-2.8083013370000001</v>
      </c>
      <c r="G2483" s="11">
        <v>-109193554.7</v>
      </c>
      <c r="H2483" s="11">
        <v>110533543</v>
      </c>
      <c r="I2483" s="11">
        <v>-9.5600000000000004E-2</v>
      </c>
      <c r="J2483" s="11">
        <f t="shared" si="38"/>
        <v>-9.56</v>
      </c>
    </row>
    <row r="2484" spans="1:10">
      <c r="A2484" s="22">
        <v>40925</v>
      </c>
      <c r="B2484" s="11" t="s">
        <v>23</v>
      </c>
      <c r="C2484" s="11">
        <v>4.5845505000000002E-2</v>
      </c>
      <c r="D2484" s="16">
        <v>0</v>
      </c>
      <c r="E2484" s="16">
        <v>-43985.8986</v>
      </c>
      <c r="F2484" s="11">
        <v>0.47359301999999998</v>
      </c>
      <c r="G2484" s="11">
        <v>-45438292.259999998</v>
      </c>
      <c r="H2484" s="11">
        <v>110533543</v>
      </c>
      <c r="I2484" s="11">
        <v>-3.9699999999999999E-2</v>
      </c>
      <c r="J2484" s="11">
        <f t="shared" si="38"/>
        <v>-3.9699999999999998</v>
      </c>
    </row>
    <row r="2485" spans="1:10">
      <c r="A2485" s="22">
        <v>40925</v>
      </c>
      <c r="B2485" s="11" t="s">
        <v>30</v>
      </c>
      <c r="C2485" s="11">
        <v>0.12658</v>
      </c>
      <c r="D2485" s="16">
        <v>0</v>
      </c>
      <c r="E2485" s="16">
        <v>32157.9</v>
      </c>
      <c r="F2485" s="11">
        <v>1.3075961199999999</v>
      </c>
      <c r="G2485" s="11">
        <v>33219738.719999999</v>
      </c>
      <c r="H2485" s="11">
        <v>110533543</v>
      </c>
      <c r="I2485" s="11">
        <v>2.9000000000000001E-2</v>
      </c>
      <c r="J2485" s="11">
        <f t="shared" si="38"/>
        <v>2.9000000000000004</v>
      </c>
    </row>
    <row r="2486" spans="1:10">
      <c r="A2486" s="22">
        <v>40925</v>
      </c>
      <c r="B2486" s="11" t="s">
        <v>21</v>
      </c>
      <c r="C2486" s="11">
        <v>3.5871225999999999E-2</v>
      </c>
      <c r="D2486" s="16">
        <v>199000000</v>
      </c>
      <c r="E2486" s="16">
        <v>71383.739700000006</v>
      </c>
      <c r="F2486" s="11">
        <v>0.37055676999999998</v>
      </c>
      <c r="G2486" s="11">
        <v>73740797.180000007</v>
      </c>
      <c r="H2486" s="11">
        <v>110533543</v>
      </c>
      <c r="I2486" s="11">
        <v>6.4500000000000002E-2</v>
      </c>
      <c r="J2486" s="11">
        <f t="shared" si="38"/>
        <v>6.45</v>
      </c>
    </row>
    <row r="2487" spans="1:10">
      <c r="A2487" s="22">
        <v>40925</v>
      </c>
      <c r="B2487" s="11" t="s">
        <v>24</v>
      </c>
      <c r="C2487" s="11">
        <v>0.163023</v>
      </c>
      <c r="D2487" s="16">
        <v>0</v>
      </c>
      <c r="E2487" s="16">
        <v>81511.5</v>
      </c>
      <c r="F2487" s="11">
        <v>1.684059427</v>
      </c>
      <c r="G2487" s="11">
        <v>84202971.349999994</v>
      </c>
      <c r="H2487" s="11">
        <v>110533543</v>
      </c>
      <c r="I2487" s="11">
        <v>7.3700000000000002E-2</v>
      </c>
      <c r="J2487" s="11">
        <f t="shared" si="38"/>
        <v>7.37</v>
      </c>
    </row>
    <row r="2488" spans="1:10">
      <c r="A2488" s="22">
        <v>40921</v>
      </c>
      <c r="B2488" s="11" t="s">
        <v>20</v>
      </c>
      <c r="C2488" s="11">
        <v>-0.26499578899999998</v>
      </c>
      <c r="D2488" s="16">
        <v>780778393</v>
      </c>
      <c r="E2488" s="16">
        <v>-103550.4305</v>
      </c>
      <c r="F2488" s="11">
        <v>-2.865937738</v>
      </c>
      <c r="G2488" s="11">
        <v>-111990114.09999999</v>
      </c>
      <c r="H2488" s="11">
        <v>109673800.90000001</v>
      </c>
      <c r="I2488" s="11">
        <v>-9.4399999999999998E-2</v>
      </c>
      <c r="J2488" s="11">
        <f t="shared" si="38"/>
        <v>-9.44</v>
      </c>
    </row>
    <row r="2489" spans="1:10">
      <c r="A2489" s="22">
        <v>40921</v>
      </c>
      <c r="B2489" s="11" t="s">
        <v>23</v>
      </c>
      <c r="C2489" s="11">
        <v>4.5880709999999998E-2</v>
      </c>
      <c r="D2489" s="16">
        <v>0</v>
      </c>
      <c r="E2489" s="16">
        <v>-43998.945399999997</v>
      </c>
      <c r="F2489" s="11">
        <v>0.49620131200000001</v>
      </c>
      <c r="G2489" s="11">
        <v>-47584996.93</v>
      </c>
      <c r="H2489" s="11">
        <v>109673800.90000001</v>
      </c>
      <c r="I2489" s="11">
        <v>-4.0099999999999997E-2</v>
      </c>
      <c r="J2489" s="11">
        <f t="shared" si="38"/>
        <v>-4.01</v>
      </c>
    </row>
    <row r="2490" spans="1:10">
      <c r="A2490" s="22">
        <v>40921</v>
      </c>
      <c r="B2490" s="11" t="s">
        <v>30</v>
      </c>
      <c r="C2490" s="11">
        <v>0.12564400000000001</v>
      </c>
      <c r="D2490" s="16">
        <v>0</v>
      </c>
      <c r="E2490" s="16">
        <v>31079</v>
      </c>
      <c r="F2490" s="11">
        <v>1.358843786</v>
      </c>
      <c r="G2490" s="11">
        <v>33612035.609999999</v>
      </c>
      <c r="H2490" s="11">
        <v>109673800.90000001</v>
      </c>
      <c r="I2490" s="11">
        <v>2.8299999999999999E-2</v>
      </c>
      <c r="J2490" s="11">
        <f t="shared" si="38"/>
        <v>2.83</v>
      </c>
    </row>
    <row r="2491" spans="1:10">
      <c r="A2491" s="22">
        <v>40921</v>
      </c>
      <c r="B2491" s="11" t="s">
        <v>21</v>
      </c>
      <c r="C2491" s="11">
        <v>3.5170842000000001E-2</v>
      </c>
      <c r="D2491" s="16">
        <v>199000000</v>
      </c>
      <c r="E2491" s="16">
        <v>69989.975600000005</v>
      </c>
      <c r="F2491" s="11">
        <v>0.38037375499999998</v>
      </c>
      <c r="G2491" s="11">
        <v>75694377.299999997</v>
      </c>
      <c r="H2491" s="11">
        <v>109673800.90000001</v>
      </c>
      <c r="I2491" s="11">
        <v>6.3799999999999996E-2</v>
      </c>
      <c r="J2491" s="11">
        <f t="shared" si="38"/>
        <v>6.38</v>
      </c>
    </row>
    <row r="2492" spans="1:10">
      <c r="A2492" s="22">
        <v>40921</v>
      </c>
      <c r="B2492" s="11" t="s">
        <v>24</v>
      </c>
      <c r="C2492" s="11">
        <v>0.16109299999999999</v>
      </c>
      <c r="D2492" s="16">
        <v>0</v>
      </c>
      <c r="E2492" s="16">
        <v>80546.5</v>
      </c>
      <c r="F2492" s="11">
        <v>1.742225828</v>
      </c>
      <c r="G2492" s="11">
        <v>87111291.420000002</v>
      </c>
      <c r="H2492" s="11">
        <v>109673800.90000001</v>
      </c>
      <c r="I2492" s="11">
        <v>7.3400000000000007E-2</v>
      </c>
      <c r="J2492" s="11">
        <f t="shared" si="38"/>
        <v>7.3400000000000007</v>
      </c>
    </row>
    <row r="2493" spans="1:10">
      <c r="A2493" s="22">
        <v>40920</v>
      </c>
      <c r="B2493" s="11" t="s">
        <v>20</v>
      </c>
      <c r="C2493" s="11">
        <v>-0.34074444100000001</v>
      </c>
      <c r="D2493" s="16">
        <v>800778393</v>
      </c>
      <c r="E2493" s="16">
        <v>-118165.61930000001</v>
      </c>
      <c r="F2493" s="11">
        <v>-3.7092209110000001</v>
      </c>
      <c r="G2493" s="11">
        <v>-128630825.09999999</v>
      </c>
      <c r="H2493" s="11">
        <v>108201792.09999999</v>
      </c>
      <c r="I2493" s="11">
        <v>-0.10920000000000001</v>
      </c>
      <c r="J2493" s="11">
        <f t="shared" si="38"/>
        <v>-10.92</v>
      </c>
    </row>
    <row r="2494" spans="1:10">
      <c r="A2494" s="22">
        <v>40920</v>
      </c>
      <c r="B2494" s="11" t="s">
        <v>23</v>
      </c>
      <c r="C2494" s="11">
        <v>4.5909114000000001E-2</v>
      </c>
      <c r="D2494" s="16">
        <v>0</v>
      </c>
      <c r="E2494" s="16">
        <v>-44007.086799999997</v>
      </c>
      <c r="F2494" s="11">
        <v>0.49975003299999998</v>
      </c>
      <c r="G2494" s="11">
        <v>-47904525.200000003</v>
      </c>
      <c r="H2494" s="11">
        <v>108201792.09999999</v>
      </c>
      <c r="I2494" s="11">
        <v>-4.0599999999999997E-2</v>
      </c>
      <c r="J2494" s="11">
        <f t="shared" si="38"/>
        <v>-4.0599999999999996</v>
      </c>
    </row>
    <row r="2495" spans="1:10">
      <c r="A2495" s="22">
        <v>40920</v>
      </c>
      <c r="B2495" s="11" t="s">
        <v>30</v>
      </c>
      <c r="C2495" s="11">
        <v>0.13945299999999999</v>
      </c>
      <c r="D2495" s="16">
        <v>0</v>
      </c>
      <c r="E2495" s="16">
        <v>27664.2</v>
      </c>
      <c r="F2495" s="11">
        <v>1.518034989</v>
      </c>
      <c r="G2495" s="11">
        <v>30114248.920000002</v>
      </c>
      <c r="H2495" s="11">
        <v>108201792.09999999</v>
      </c>
      <c r="I2495" s="11">
        <v>2.5499999999999998E-2</v>
      </c>
      <c r="J2495" s="11">
        <f t="shared" si="38"/>
        <v>2.5499999999999998</v>
      </c>
    </row>
    <row r="2496" spans="1:10">
      <c r="A2496" s="22">
        <v>40920</v>
      </c>
      <c r="B2496" s="11" t="s">
        <v>21</v>
      </c>
      <c r="C2496" s="11">
        <v>3.7739324999999997E-2</v>
      </c>
      <c r="D2496" s="16">
        <v>218000000</v>
      </c>
      <c r="E2496" s="16">
        <v>82271.728499999997</v>
      </c>
      <c r="F2496" s="11">
        <v>0.41081666100000003</v>
      </c>
      <c r="G2496" s="11">
        <v>89558032.069999993</v>
      </c>
      <c r="H2496" s="11">
        <v>108201792.09999999</v>
      </c>
      <c r="I2496" s="11">
        <v>7.5999999999999998E-2</v>
      </c>
      <c r="J2496" s="11">
        <f t="shared" si="38"/>
        <v>7.6</v>
      </c>
    </row>
    <row r="2497" spans="1:10">
      <c r="A2497" s="22">
        <v>40920</v>
      </c>
      <c r="B2497" s="11" t="s">
        <v>24</v>
      </c>
      <c r="C2497" s="11">
        <v>0.16168399999999999</v>
      </c>
      <c r="D2497" s="16">
        <v>0</v>
      </c>
      <c r="E2497" s="16">
        <v>97010.4</v>
      </c>
      <c r="F2497" s="11">
        <v>1.7600336249999999</v>
      </c>
      <c r="G2497" s="11">
        <v>105602017.5</v>
      </c>
      <c r="H2497" s="11">
        <v>108201792.09999999</v>
      </c>
      <c r="I2497" s="11">
        <v>8.9599999999999999E-2</v>
      </c>
      <c r="J2497" s="11">
        <f t="shared" si="38"/>
        <v>8.9599999999999991</v>
      </c>
    </row>
    <row r="2498" spans="1:10">
      <c r="A2498" s="22">
        <v>40919</v>
      </c>
      <c r="B2498" s="11" t="s">
        <v>20</v>
      </c>
      <c r="C2498" s="11">
        <v>-0.35472348199999998</v>
      </c>
      <c r="D2498" s="16">
        <v>800778393</v>
      </c>
      <c r="E2498" s="16">
        <v>-121692.48759999999</v>
      </c>
      <c r="F2498" s="11">
        <v>-3.850962714</v>
      </c>
      <c r="G2498" s="11">
        <v>-132112266.59999999</v>
      </c>
      <c r="H2498" s="11">
        <v>108997327.59999999</v>
      </c>
      <c r="I2498" s="11">
        <v>-0.1116</v>
      </c>
      <c r="J2498" s="11">
        <f t="shared" si="38"/>
        <v>-11.16</v>
      </c>
    </row>
    <row r="2499" spans="1:10">
      <c r="A2499" s="22">
        <v>40919</v>
      </c>
      <c r="B2499" s="11" t="s">
        <v>23</v>
      </c>
      <c r="C2499" s="11">
        <v>4.5969521999999999E-2</v>
      </c>
      <c r="D2499" s="16">
        <v>0</v>
      </c>
      <c r="E2499" s="16">
        <v>-44012.375800000002</v>
      </c>
      <c r="F2499" s="11">
        <v>0.49905609299999998</v>
      </c>
      <c r="G2499" s="11">
        <v>-47780884.759999998</v>
      </c>
      <c r="H2499" s="11">
        <v>108997327.59999999</v>
      </c>
      <c r="I2499" s="11">
        <v>-4.0300000000000002E-2</v>
      </c>
      <c r="J2499" s="11">
        <f t="shared" ref="J2499:J2562" si="39">I2499*100</f>
        <v>-4.03</v>
      </c>
    </row>
    <row r="2500" spans="1:10">
      <c r="A2500" s="22">
        <v>40919</v>
      </c>
      <c r="B2500" s="11" t="s">
        <v>30</v>
      </c>
      <c r="C2500" s="11">
        <v>0.16272</v>
      </c>
      <c r="D2500" s="16">
        <v>0</v>
      </c>
      <c r="E2500" s="16">
        <v>31109.200000000001</v>
      </c>
      <c r="F2500" s="11">
        <v>1.7665271250000001</v>
      </c>
      <c r="G2500" s="11">
        <v>33772889.399999999</v>
      </c>
      <c r="H2500" s="11">
        <v>108997327.59999999</v>
      </c>
      <c r="I2500" s="11">
        <v>2.8500000000000001E-2</v>
      </c>
      <c r="J2500" s="11">
        <f t="shared" si="39"/>
        <v>2.85</v>
      </c>
    </row>
    <row r="2501" spans="1:10">
      <c r="A2501" s="22">
        <v>40919</v>
      </c>
      <c r="B2501" s="11" t="s">
        <v>21</v>
      </c>
      <c r="C2501" s="11">
        <v>3.7792015999999998E-2</v>
      </c>
      <c r="D2501" s="16">
        <v>218000000</v>
      </c>
      <c r="E2501" s="16">
        <v>82386.594899999996</v>
      </c>
      <c r="F2501" s="11">
        <v>0.41027913799999999</v>
      </c>
      <c r="G2501" s="11">
        <v>89440852.150000006</v>
      </c>
      <c r="H2501" s="11">
        <v>108997327.59999999</v>
      </c>
      <c r="I2501" s="11">
        <v>7.5499999999999998E-2</v>
      </c>
      <c r="J2501" s="11">
        <f t="shared" si="39"/>
        <v>7.55</v>
      </c>
    </row>
    <row r="2502" spans="1:10">
      <c r="A2502" s="22">
        <v>40919</v>
      </c>
      <c r="B2502" s="11" t="s">
        <v>24</v>
      </c>
      <c r="C2502" s="11">
        <v>0.160136</v>
      </c>
      <c r="D2502" s="16">
        <v>0</v>
      </c>
      <c r="E2502" s="16">
        <v>96081.600000000006</v>
      </c>
      <c r="F2502" s="11">
        <v>1.738474605</v>
      </c>
      <c r="G2502" s="11">
        <v>104308476.3</v>
      </c>
      <c r="H2502" s="11">
        <v>108997327.59999999</v>
      </c>
      <c r="I2502" s="11">
        <v>8.8099999999999998E-2</v>
      </c>
      <c r="J2502" s="11">
        <f t="shared" si="39"/>
        <v>8.81</v>
      </c>
    </row>
    <row r="2503" spans="1:10">
      <c r="A2503" s="22">
        <v>40918</v>
      </c>
      <c r="B2503" s="11" t="s">
        <v>20</v>
      </c>
      <c r="C2503" s="11">
        <v>-0.35019744400000002</v>
      </c>
      <c r="D2503" s="16">
        <v>800778393</v>
      </c>
      <c r="E2503" s="16">
        <v>-120127.37639999999</v>
      </c>
      <c r="F2503" s="11">
        <v>-3.8224567020000002</v>
      </c>
      <c r="G2503" s="11">
        <v>-131120801.40000001</v>
      </c>
      <c r="H2503" s="11">
        <v>108416120.5</v>
      </c>
      <c r="I2503" s="11">
        <v>-0.1108</v>
      </c>
      <c r="J2503" s="11">
        <f t="shared" si="39"/>
        <v>-11.08</v>
      </c>
    </row>
    <row r="2504" spans="1:10">
      <c r="A2504" s="22">
        <v>40918</v>
      </c>
      <c r="B2504" s="11" t="s">
        <v>23</v>
      </c>
      <c r="C2504" s="11">
        <v>4.5998403E-2</v>
      </c>
      <c r="D2504" s="16">
        <v>0</v>
      </c>
      <c r="E2504" s="16">
        <v>-44049.923799999997</v>
      </c>
      <c r="F2504" s="11">
        <v>0.50207934600000004</v>
      </c>
      <c r="G2504" s="11">
        <v>-48081140.890000001</v>
      </c>
      <c r="H2504" s="11">
        <v>108416120.5</v>
      </c>
      <c r="I2504" s="11">
        <v>-4.0599999999999997E-2</v>
      </c>
      <c r="J2504" s="11">
        <f t="shared" si="39"/>
        <v>-4.0599999999999996</v>
      </c>
    </row>
    <row r="2505" spans="1:10">
      <c r="A2505" s="22">
        <v>40918</v>
      </c>
      <c r="B2505" s="11" t="s">
        <v>30</v>
      </c>
      <c r="C2505" s="11">
        <v>0.12278799999999999</v>
      </c>
      <c r="D2505" s="16">
        <v>0</v>
      </c>
      <c r="E2505" s="16">
        <v>24587.4</v>
      </c>
      <c r="F2505" s="11">
        <v>1.340249113</v>
      </c>
      <c r="G2505" s="11">
        <v>26837509.390000001</v>
      </c>
      <c r="H2505" s="11">
        <v>108416120.5</v>
      </c>
      <c r="I2505" s="11">
        <v>2.2599999999999999E-2</v>
      </c>
      <c r="J2505" s="11">
        <f t="shared" si="39"/>
        <v>2.2599999999999998</v>
      </c>
    </row>
    <row r="2506" spans="1:10">
      <c r="A2506" s="22">
        <v>40918</v>
      </c>
      <c r="B2506" s="11" t="s">
        <v>21</v>
      </c>
      <c r="C2506" s="11">
        <v>3.9600663000000001E-2</v>
      </c>
      <c r="D2506" s="16">
        <v>218000000</v>
      </c>
      <c r="E2506" s="16">
        <v>86329.445300000007</v>
      </c>
      <c r="F2506" s="11">
        <v>0.43224707200000001</v>
      </c>
      <c r="G2506" s="11">
        <v>94229861.590000004</v>
      </c>
      <c r="H2506" s="11">
        <v>108416120.5</v>
      </c>
      <c r="I2506" s="11">
        <v>7.9600000000000004E-2</v>
      </c>
      <c r="J2506" s="11">
        <f t="shared" si="39"/>
        <v>7.9600000000000009</v>
      </c>
    </row>
    <row r="2507" spans="1:10">
      <c r="A2507" s="22">
        <v>40918</v>
      </c>
      <c r="B2507" s="11" t="s">
        <v>24</v>
      </c>
      <c r="C2507" s="11">
        <v>0.160251</v>
      </c>
      <c r="D2507" s="16">
        <v>0</v>
      </c>
      <c r="E2507" s="16">
        <v>96150.6</v>
      </c>
      <c r="F2507" s="11">
        <v>1.7491632779999999</v>
      </c>
      <c r="G2507" s="11">
        <v>104949796.7</v>
      </c>
      <c r="H2507" s="11">
        <v>108416120.5</v>
      </c>
      <c r="I2507" s="11">
        <v>8.8599999999999998E-2</v>
      </c>
      <c r="J2507" s="11">
        <f t="shared" si="39"/>
        <v>8.86</v>
      </c>
    </row>
    <row r="2508" spans="1:10">
      <c r="A2508" s="22">
        <v>40917</v>
      </c>
      <c r="B2508" s="11" t="s">
        <v>20</v>
      </c>
      <c r="C2508" s="11">
        <v>-0.25714550899999999</v>
      </c>
      <c r="D2508" s="16">
        <v>779378394</v>
      </c>
      <c r="E2508" s="16">
        <v>-101709.7403</v>
      </c>
      <c r="F2508" s="11">
        <v>-2.8025446550000002</v>
      </c>
      <c r="G2508" s="11">
        <v>-110850113.7</v>
      </c>
      <c r="H2508" s="11">
        <v>108332550.5</v>
      </c>
      <c r="I2508" s="11">
        <v>-9.3799999999999994E-2</v>
      </c>
      <c r="J2508" s="11">
        <f t="shared" si="39"/>
        <v>-9.379999999999999</v>
      </c>
    </row>
    <row r="2509" spans="1:10">
      <c r="A2509" s="22">
        <v>40917</v>
      </c>
      <c r="B2509" s="11" t="s">
        <v>23</v>
      </c>
      <c r="C2509" s="11">
        <v>4.6000889000000003E-2</v>
      </c>
      <c r="D2509" s="16">
        <v>0</v>
      </c>
      <c r="E2509" s="16">
        <v>-44043.8321</v>
      </c>
      <c r="F2509" s="11">
        <v>0.50134861799999997</v>
      </c>
      <c r="G2509" s="11">
        <v>-48001929.609999999</v>
      </c>
      <c r="H2509" s="11">
        <v>108332550.5</v>
      </c>
      <c r="I2509" s="11">
        <v>-4.0599999999999997E-2</v>
      </c>
      <c r="J2509" s="11">
        <f t="shared" si="39"/>
        <v>-4.0599999999999996</v>
      </c>
    </row>
    <row r="2510" spans="1:10">
      <c r="A2510" s="22">
        <v>40917</v>
      </c>
      <c r="B2510" s="11" t="s">
        <v>30</v>
      </c>
      <c r="C2510" s="11">
        <v>0.13389699999999999</v>
      </c>
      <c r="D2510" s="16">
        <v>0</v>
      </c>
      <c r="E2510" s="16">
        <v>26431</v>
      </c>
      <c r="F2510" s="11">
        <v>1.459299535</v>
      </c>
      <c r="G2510" s="11">
        <v>28806280.949999999</v>
      </c>
      <c r="H2510" s="11">
        <v>108332550.5</v>
      </c>
      <c r="I2510" s="11">
        <v>2.4299999999999999E-2</v>
      </c>
      <c r="J2510" s="11">
        <f t="shared" si="39"/>
        <v>2.4299999999999997</v>
      </c>
    </row>
    <row r="2511" spans="1:10">
      <c r="A2511" s="22">
        <v>40917</v>
      </c>
      <c r="B2511" s="11" t="s">
        <v>21</v>
      </c>
      <c r="C2511" s="11">
        <v>3.7814639999999997E-2</v>
      </c>
      <c r="D2511" s="16">
        <v>218000000</v>
      </c>
      <c r="E2511" s="16">
        <v>82435.915200000003</v>
      </c>
      <c r="F2511" s="11">
        <v>0.41212937199999999</v>
      </c>
      <c r="G2511" s="11">
        <v>89844203.150000006</v>
      </c>
      <c r="H2511" s="11">
        <v>108332550.5</v>
      </c>
      <c r="I2511" s="11">
        <v>7.5999999999999998E-2</v>
      </c>
      <c r="J2511" s="11">
        <f t="shared" si="39"/>
        <v>7.6</v>
      </c>
    </row>
    <row r="2512" spans="1:10">
      <c r="A2512" s="22">
        <v>40917</v>
      </c>
      <c r="B2512" s="11" t="s">
        <v>24</v>
      </c>
      <c r="C2512" s="11">
        <v>0.16039200000000001</v>
      </c>
      <c r="D2512" s="16">
        <v>0</v>
      </c>
      <c r="E2512" s="16">
        <v>80196</v>
      </c>
      <c r="F2512" s="11">
        <v>1.748059859</v>
      </c>
      <c r="G2512" s="11">
        <v>87402992.959999993</v>
      </c>
      <c r="H2512" s="11">
        <v>108332550.5</v>
      </c>
      <c r="I2512" s="11">
        <v>7.3999999999999996E-2</v>
      </c>
      <c r="J2512" s="11">
        <f t="shared" si="39"/>
        <v>7.3999999999999995</v>
      </c>
    </row>
    <row r="2513" spans="1:10">
      <c r="A2513" s="22">
        <v>40914</v>
      </c>
      <c r="B2513" s="11" t="s">
        <v>20</v>
      </c>
      <c r="C2513" s="11">
        <v>-0.25491560299999999</v>
      </c>
      <c r="D2513" s="16">
        <v>779378394</v>
      </c>
      <c r="E2513" s="16">
        <v>-100371.0417</v>
      </c>
      <c r="F2513" s="11">
        <v>-2.7801840410000001</v>
      </c>
      <c r="G2513" s="11">
        <v>-109467590.5</v>
      </c>
      <c r="H2513" s="11">
        <v>107020359.90000001</v>
      </c>
      <c r="I2513" s="11">
        <v>-9.3700000000000006E-2</v>
      </c>
      <c r="J2513" s="11">
        <f t="shared" si="39"/>
        <v>-9.370000000000001</v>
      </c>
    </row>
    <row r="2514" spans="1:10">
      <c r="A2514" s="22">
        <v>40914</v>
      </c>
      <c r="B2514" s="11" t="s">
        <v>23</v>
      </c>
      <c r="C2514" s="11">
        <v>4.6081049999999998E-2</v>
      </c>
      <c r="D2514" s="16">
        <v>0</v>
      </c>
      <c r="E2514" s="16">
        <v>-44074.900399999999</v>
      </c>
      <c r="F2514" s="11">
        <v>0.50257339400000001</v>
      </c>
      <c r="G2514" s="11">
        <v>-48069374.049999997</v>
      </c>
      <c r="H2514" s="11">
        <v>107020359.90000001</v>
      </c>
      <c r="I2514" s="11">
        <v>-4.1099999999999998E-2</v>
      </c>
      <c r="J2514" s="11">
        <f t="shared" si="39"/>
        <v>-4.1099999999999994</v>
      </c>
    </row>
    <row r="2515" spans="1:10">
      <c r="A2515" s="22">
        <v>40914</v>
      </c>
      <c r="B2515" s="11" t="s">
        <v>30</v>
      </c>
      <c r="C2515" s="11">
        <v>0.13139799999999999</v>
      </c>
      <c r="D2515" s="16">
        <v>0</v>
      </c>
      <c r="E2515" s="16">
        <v>25479.5</v>
      </c>
      <c r="F2515" s="11">
        <v>1.4330649769999999</v>
      </c>
      <c r="G2515" s="11">
        <v>27788687.100000001</v>
      </c>
      <c r="H2515" s="11">
        <v>107020359.90000001</v>
      </c>
      <c r="I2515" s="11">
        <v>2.3800000000000002E-2</v>
      </c>
      <c r="J2515" s="11">
        <f t="shared" si="39"/>
        <v>2.3800000000000003</v>
      </c>
    </row>
    <row r="2516" spans="1:10">
      <c r="A2516" s="22">
        <v>40914</v>
      </c>
      <c r="B2516" s="11" t="s">
        <v>21</v>
      </c>
      <c r="C2516" s="11">
        <v>3.7078734000000002E-2</v>
      </c>
      <c r="D2516" s="16">
        <v>218000000</v>
      </c>
      <c r="E2516" s="16">
        <v>80831.640100000004</v>
      </c>
      <c r="F2516" s="11">
        <v>0.40439150600000001</v>
      </c>
      <c r="G2516" s="11">
        <v>88157348.239999995</v>
      </c>
      <c r="H2516" s="11">
        <v>107020359.90000001</v>
      </c>
      <c r="I2516" s="11">
        <v>7.5499999999999998E-2</v>
      </c>
      <c r="J2516" s="11">
        <f t="shared" si="39"/>
        <v>7.55</v>
      </c>
    </row>
    <row r="2517" spans="1:10">
      <c r="A2517" s="22">
        <v>40914</v>
      </c>
      <c r="B2517" s="11" t="s">
        <v>24</v>
      </c>
      <c r="C2517" s="11">
        <v>0.16035099999999999</v>
      </c>
      <c r="D2517" s="16">
        <v>0</v>
      </c>
      <c r="E2517" s="16">
        <v>80175.5</v>
      </c>
      <c r="F2517" s="11">
        <v>1.748834854</v>
      </c>
      <c r="G2517" s="11">
        <v>87441742.680000007</v>
      </c>
      <c r="H2517" s="11">
        <v>107020359.90000001</v>
      </c>
      <c r="I2517" s="11">
        <v>7.4899999999999994E-2</v>
      </c>
      <c r="J2517" s="11">
        <f t="shared" si="39"/>
        <v>7.4899999999999993</v>
      </c>
    </row>
    <row r="2518" spans="1:10">
      <c r="A2518" s="22">
        <v>40913</v>
      </c>
      <c r="B2518" s="11" t="s">
        <v>20</v>
      </c>
      <c r="C2518" s="11">
        <v>-0.24849550300000001</v>
      </c>
      <c r="D2518" s="16">
        <v>779378394</v>
      </c>
      <c r="E2518" s="16">
        <v>-98683.253299999997</v>
      </c>
      <c r="F2518" s="11">
        <v>-2.7184104919999998</v>
      </c>
      <c r="G2518" s="11">
        <v>-107954304.2</v>
      </c>
      <c r="H2518" s="11">
        <v>106699937.5</v>
      </c>
      <c r="I2518" s="11">
        <v>-9.2399999999999996E-2</v>
      </c>
      <c r="J2518" s="11">
        <f t="shared" si="39"/>
        <v>-9.24</v>
      </c>
    </row>
    <row r="2519" spans="1:10">
      <c r="A2519" s="22">
        <v>40913</v>
      </c>
      <c r="B2519" s="11" t="s">
        <v>23</v>
      </c>
      <c r="C2519" s="11">
        <v>4.6128644000000003E-2</v>
      </c>
      <c r="D2519" s="16">
        <v>0</v>
      </c>
      <c r="E2519" s="16">
        <v>-44062.369599999998</v>
      </c>
      <c r="F2519" s="11">
        <v>0.50462317599999995</v>
      </c>
      <c r="G2519" s="11">
        <v>-48201921.719999999</v>
      </c>
      <c r="H2519" s="11">
        <v>106699937.5</v>
      </c>
      <c r="I2519" s="11">
        <v>-4.1200000000000001E-2</v>
      </c>
      <c r="J2519" s="11">
        <f t="shared" si="39"/>
        <v>-4.12</v>
      </c>
    </row>
    <row r="2520" spans="1:10">
      <c r="A2520" s="22">
        <v>40913</v>
      </c>
      <c r="B2520" s="11" t="s">
        <v>30</v>
      </c>
      <c r="C2520" s="11">
        <v>0.119243</v>
      </c>
      <c r="D2520" s="16">
        <v>0</v>
      </c>
      <c r="E2520" s="16">
        <v>23062.7</v>
      </c>
      <c r="F2520" s="11">
        <v>1.304455889</v>
      </c>
      <c r="G2520" s="11">
        <v>25229384.390000001</v>
      </c>
      <c r="H2520" s="11">
        <v>106699937.5</v>
      </c>
      <c r="I2520" s="11">
        <v>2.1600000000000001E-2</v>
      </c>
      <c r="J2520" s="11">
        <f t="shared" si="39"/>
        <v>2.16</v>
      </c>
    </row>
    <row r="2521" spans="1:10">
      <c r="A2521" s="22">
        <v>40913</v>
      </c>
      <c r="B2521" s="11" t="s">
        <v>21</v>
      </c>
      <c r="C2521" s="11">
        <v>3.8884546999999998E-2</v>
      </c>
      <c r="D2521" s="16">
        <v>218000000</v>
      </c>
      <c r="E2521" s="16">
        <v>84768.3125</v>
      </c>
      <c r="F2521" s="11">
        <v>0.42537655299999999</v>
      </c>
      <c r="G2521" s="11">
        <v>92732088.629999995</v>
      </c>
      <c r="H2521" s="11">
        <v>106699937.5</v>
      </c>
      <c r="I2521" s="11">
        <v>7.9399999999999998E-2</v>
      </c>
      <c r="J2521" s="11">
        <f t="shared" si="39"/>
        <v>7.9399999999999995</v>
      </c>
    </row>
    <row r="2522" spans="1:10">
      <c r="A2522" s="22">
        <v>40913</v>
      </c>
      <c r="B2522" s="11" t="s">
        <v>24</v>
      </c>
      <c r="C2522" s="11">
        <v>0.15951699999999999</v>
      </c>
      <c r="D2522" s="16">
        <v>0</v>
      </c>
      <c r="E2522" s="16">
        <v>95710.2</v>
      </c>
      <c r="F2522" s="11">
        <v>1.745032329</v>
      </c>
      <c r="G2522" s="11">
        <v>104701939.8</v>
      </c>
      <c r="H2522" s="11">
        <v>106699937.5</v>
      </c>
      <c r="I2522" s="11">
        <v>8.9700000000000002E-2</v>
      </c>
      <c r="J2522" s="11">
        <f t="shared" si="39"/>
        <v>8.9700000000000006</v>
      </c>
    </row>
    <row r="2523" spans="1:10">
      <c r="A2523" s="22">
        <v>40912</v>
      </c>
      <c r="B2523" s="11" t="s">
        <v>20</v>
      </c>
      <c r="C2523" s="11">
        <v>-0.23923528299999999</v>
      </c>
      <c r="D2523" s="16">
        <v>779378394</v>
      </c>
      <c r="E2523" s="16">
        <v>-96101.534199999995</v>
      </c>
      <c r="F2523" s="11">
        <v>-2.6167052380000002</v>
      </c>
      <c r="G2523" s="11">
        <v>-105113838.09999999</v>
      </c>
      <c r="H2523" s="11">
        <v>108049460.8</v>
      </c>
      <c r="I2523" s="11">
        <v>-8.8900000000000007E-2</v>
      </c>
      <c r="J2523" s="11">
        <f t="shared" si="39"/>
        <v>-8.89</v>
      </c>
    </row>
    <row r="2524" spans="1:10">
      <c r="A2524" s="22">
        <v>40912</v>
      </c>
      <c r="B2524" s="11" t="s">
        <v>23</v>
      </c>
      <c r="C2524" s="11">
        <v>4.6198900000000001E-2</v>
      </c>
      <c r="D2524" s="16">
        <v>0</v>
      </c>
      <c r="E2524" s="16">
        <v>-44062.219499999999</v>
      </c>
      <c r="F2524" s="11">
        <v>0.50531385699999998</v>
      </c>
      <c r="G2524" s="11">
        <v>-48194329.5</v>
      </c>
      <c r="H2524" s="11">
        <v>108049460.8</v>
      </c>
      <c r="I2524" s="11">
        <v>-4.07E-2</v>
      </c>
      <c r="J2524" s="11">
        <f t="shared" si="39"/>
        <v>-4.07</v>
      </c>
    </row>
    <row r="2525" spans="1:10">
      <c r="A2525" s="22">
        <v>40912</v>
      </c>
      <c r="B2525" s="11" t="s">
        <v>30</v>
      </c>
      <c r="C2525" s="11">
        <v>0.13656399999999999</v>
      </c>
      <c r="D2525" s="16">
        <v>0</v>
      </c>
      <c r="E2525" s="16">
        <v>26793.599999999999</v>
      </c>
      <c r="F2525" s="11">
        <v>1.4937083259999999</v>
      </c>
      <c r="G2525" s="11">
        <v>29306276.48</v>
      </c>
      <c r="H2525" s="11">
        <v>108049460.8</v>
      </c>
      <c r="I2525" s="11">
        <v>2.47E-2</v>
      </c>
      <c r="J2525" s="11">
        <f t="shared" si="39"/>
        <v>2.4699999999999998</v>
      </c>
    </row>
    <row r="2526" spans="1:10">
      <c r="A2526" s="22">
        <v>40912</v>
      </c>
      <c r="B2526" s="11" t="s">
        <v>21</v>
      </c>
      <c r="C2526" s="11">
        <v>4.1152749000000002E-2</v>
      </c>
      <c r="D2526" s="16">
        <v>218000000</v>
      </c>
      <c r="E2526" s="16">
        <v>89712.992800000007</v>
      </c>
      <c r="F2526" s="11">
        <v>0.45012011800000001</v>
      </c>
      <c r="G2526" s="11">
        <v>98126185.760000005</v>
      </c>
      <c r="H2526" s="11">
        <v>108049460.8</v>
      </c>
      <c r="I2526" s="11">
        <v>8.3000000000000004E-2</v>
      </c>
      <c r="J2526" s="11">
        <f t="shared" si="39"/>
        <v>8.3000000000000007</v>
      </c>
    </row>
    <row r="2527" spans="1:10">
      <c r="A2527" s="22">
        <v>40912</v>
      </c>
      <c r="B2527" s="11" t="s">
        <v>24</v>
      </c>
      <c r="C2527" s="11">
        <v>0.16032399999999999</v>
      </c>
      <c r="D2527" s="16">
        <v>0</v>
      </c>
      <c r="E2527" s="16">
        <v>96194.4</v>
      </c>
      <c r="F2527" s="11">
        <v>1.753590212</v>
      </c>
      <c r="G2527" s="11">
        <v>105215412.7</v>
      </c>
      <c r="H2527" s="11">
        <v>108049460.8</v>
      </c>
      <c r="I2527" s="11">
        <v>8.8999999999999996E-2</v>
      </c>
      <c r="J2527" s="11">
        <f t="shared" si="39"/>
        <v>8.9</v>
      </c>
    </row>
    <row r="2528" spans="1:10">
      <c r="A2528" s="22">
        <v>40911</v>
      </c>
      <c r="B2528" s="11" t="s">
        <v>20</v>
      </c>
      <c r="C2528" s="11">
        <v>-0.23633854100000001</v>
      </c>
      <c r="D2528" s="16">
        <v>779378394</v>
      </c>
      <c r="E2528" s="16">
        <v>-95016.750799999994</v>
      </c>
      <c r="F2528" s="11">
        <v>-2.5774653239999998</v>
      </c>
      <c r="G2528" s="11">
        <v>-103623547.5</v>
      </c>
      <c r="H2528" s="11">
        <v>108215691</v>
      </c>
      <c r="I2528" s="11">
        <v>-8.7800000000000003E-2</v>
      </c>
      <c r="J2528" s="11">
        <f t="shared" si="39"/>
        <v>-8.7800000000000011</v>
      </c>
    </row>
    <row r="2529" spans="1:10">
      <c r="A2529" s="22">
        <v>40911</v>
      </c>
      <c r="B2529" s="11" t="s">
        <v>23</v>
      </c>
      <c r="C2529" s="11">
        <v>4.6261188000000002E-2</v>
      </c>
      <c r="D2529" s="16">
        <v>0</v>
      </c>
      <c r="E2529" s="16">
        <v>-44177.424299999999</v>
      </c>
      <c r="F2529" s="11">
        <v>0.50451613799999995</v>
      </c>
      <c r="G2529" s="11">
        <v>-48179098.829999998</v>
      </c>
      <c r="H2529" s="11">
        <v>108215691</v>
      </c>
      <c r="I2529" s="11">
        <v>-4.0800000000000003E-2</v>
      </c>
      <c r="J2529" s="11">
        <f t="shared" si="39"/>
        <v>-4.08</v>
      </c>
    </row>
    <row r="2530" spans="1:10">
      <c r="A2530" s="22">
        <v>40911</v>
      </c>
      <c r="B2530" s="11" t="s">
        <v>30</v>
      </c>
      <c r="C2530" s="11">
        <v>0.131995</v>
      </c>
      <c r="D2530" s="16">
        <v>0</v>
      </c>
      <c r="E2530" s="16">
        <v>24616.7</v>
      </c>
      <c r="F2530" s="11">
        <v>1.4395135640000001</v>
      </c>
      <c r="G2530" s="11">
        <v>26846527.18</v>
      </c>
      <c r="H2530" s="11">
        <v>108215691</v>
      </c>
      <c r="I2530" s="11">
        <v>2.2700000000000001E-2</v>
      </c>
      <c r="J2530" s="11">
        <f t="shared" si="39"/>
        <v>2.27</v>
      </c>
    </row>
    <row r="2531" spans="1:10">
      <c r="A2531" s="22">
        <v>40911</v>
      </c>
      <c r="B2531" s="11" t="s">
        <v>21</v>
      </c>
      <c r="C2531" s="11">
        <v>4.0637939999999997E-2</v>
      </c>
      <c r="D2531" s="16">
        <v>218000000</v>
      </c>
      <c r="E2531" s="16">
        <v>88590.709199999998</v>
      </c>
      <c r="F2531" s="11">
        <v>0.44319001400000002</v>
      </c>
      <c r="G2531" s="11">
        <v>96615422.950000003</v>
      </c>
      <c r="H2531" s="11">
        <v>108215691</v>
      </c>
      <c r="I2531" s="11">
        <v>8.1799999999999998E-2</v>
      </c>
      <c r="J2531" s="11">
        <f t="shared" si="39"/>
        <v>8.18</v>
      </c>
    </row>
    <row r="2532" spans="1:10">
      <c r="A2532" s="22">
        <v>40911</v>
      </c>
      <c r="B2532" s="11" t="s">
        <v>24</v>
      </c>
      <c r="C2532" s="11">
        <v>0.16269700000000001</v>
      </c>
      <c r="D2532" s="16">
        <v>0</v>
      </c>
      <c r="E2532" s="16">
        <v>48809.1</v>
      </c>
      <c r="F2532" s="11">
        <v>1.7743440150000001</v>
      </c>
      <c r="G2532" s="11">
        <v>53230320.460000001</v>
      </c>
      <c r="H2532" s="11">
        <v>108215691</v>
      </c>
      <c r="I2532" s="11">
        <v>4.5100000000000001E-2</v>
      </c>
      <c r="J2532" s="11">
        <f t="shared" si="39"/>
        <v>4.51</v>
      </c>
    </row>
    <row r="2533" spans="1:10">
      <c r="A2533" s="22">
        <v>40907</v>
      </c>
      <c r="B2533" s="11" t="s">
        <v>20</v>
      </c>
      <c r="C2533" s="11">
        <v>-0.24311212700000001</v>
      </c>
      <c r="D2533" s="16">
        <v>779378394</v>
      </c>
      <c r="E2533" s="16">
        <v>-97040.2984</v>
      </c>
      <c r="F2533" s="11">
        <v>-2.6313365640000002</v>
      </c>
      <c r="G2533" s="11">
        <v>-105032064.2</v>
      </c>
      <c r="H2533" s="11">
        <v>106126574.40000001</v>
      </c>
      <c r="I2533" s="11">
        <v>-9.1399999999999995E-2</v>
      </c>
      <c r="J2533" s="11">
        <f t="shared" si="39"/>
        <v>-9.1399999999999988</v>
      </c>
    </row>
    <row r="2534" spans="1:10">
      <c r="A2534" s="22">
        <v>40907</v>
      </c>
      <c r="B2534" s="11" t="s">
        <v>23</v>
      </c>
      <c r="C2534" s="11">
        <v>4.6400655999999998E-2</v>
      </c>
      <c r="D2534" s="16">
        <v>0</v>
      </c>
      <c r="E2534" s="16">
        <v>-44225.586000000003</v>
      </c>
      <c r="F2534" s="11">
        <v>0.50221987800000001</v>
      </c>
      <c r="G2534" s="11">
        <v>-47867789.630000003</v>
      </c>
      <c r="H2534" s="11">
        <v>106126574.40000001</v>
      </c>
      <c r="I2534" s="11">
        <v>-4.1599999999999998E-2</v>
      </c>
      <c r="J2534" s="11">
        <f t="shared" si="39"/>
        <v>-4.16</v>
      </c>
    </row>
    <row r="2535" spans="1:10">
      <c r="A2535" s="22">
        <v>40907</v>
      </c>
      <c r="B2535" s="11" t="s">
        <v>30</v>
      </c>
      <c r="C2535" s="11">
        <v>0.17974799999999999</v>
      </c>
      <c r="D2535" s="16">
        <v>0</v>
      </c>
      <c r="E2535" s="16">
        <v>31809</v>
      </c>
      <c r="F2535" s="11">
        <v>1.9455116889999999</v>
      </c>
      <c r="G2535" s="11">
        <v>34428634.149999999</v>
      </c>
      <c r="H2535" s="11">
        <v>106126574.40000001</v>
      </c>
      <c r="I2535" s="11">
        <v>2.9899999999999999E-2</v>
      </c>
      <c r="J2535" s="11">
        <f t="shared" si="39"/>
        <v>2.9899999999999998</v>
      </c>
    </row>
    <row r="2536" spans="1:10">
      <c r="A2536" s="22">
        <v>40907</v>
      </c>
      <c r="B2536" s="11" t="s">
        <v>21</v>
      </c>
      <c r="C2536" s="11">
        <v>3.9829396000000003E-2</v>
      </c>
      <c r="D2536" s="16">
        <v>218000000</v>
      </c>
      <c r="E2536" s="16">
        <v>86828.083299999998</v>
      </c>
      <c r="F2536" s="11">
        <v>0.43109550899999999</v>
      </c>
      <c r="G2536" s="11">
        <v>93978820.890000001</v>
      </c>
      <c r="H2536" s="11">
        <v>106126574.40000001</v>
      </c>
      <c r="I2536" s="11">
        <v>8.1799999999999998E-2</v>
      </c>
      <c r="J2536" s="11">
        <f t="shared" si="39"/>
        <v>8.18</v>
      </c>
    </row>
    <row r="2537" spans="1:10">
      <c r="A2537" s="22">
        <v>40907</v>
      </c>
      <c r="B2537" s="11" t="s">
        <v>24</v>
      </c>
      <c r="C2537" s="11">
        <v>0.16228500000000001</v>
      </c>
      <c r="D2537" s="16">
        <v>0</v>
      </c>
      <c r="E2537" s="16">
        <v>32457</v>
      </c>
      <c r="F2537" s="11">
        <v>1.7565000129999999</v>
      </c>
      <c r="G2537" s="11">
        <v>35130000.270000003</v>
      </c>
      <c r="H2537" s="11">
        <v>106126574.40000001</v>
      </c>
      <c r="I2537" s="11">
        <v>3.0499999999999999E-2</v>
      </c>
      <c r="J2537" s="11">
        <f t="shared" si="39"/>
        <v>3.05</v>
      </c>
    </row>
    <row r="2538" spans="1:10">
      <c r="A2538" s="22">
        <v>40906</v>
      </c>
      <c r="B2538" s="11" t="s">
        <v>20</v>
      </c>
      <c r="C2538" s="11">
        <v>-0.22637965299999999</v>
      </c>
      <c r="D2538" s="16">
        <v>779378394</v>
      </c>
      <c r="E2538" s="16">
        <v>-88471.226599999995</v>
      </c>
      <c r="F2538" s="11">
        <v>-2.4552700000000001</v>
      </c>
      <c r="G2538" s="11">
        <v>-95954183.879999995</v>
      </c>
      <c r="H2538" s="11">
        <v>104432134.8</v>
      </c>
      <c r="I2538" s="11">
        <v>-8.4699999999999998E-2</v>
      </c>
      <c r="J2538" s="11">
        <f t="shared" si="39"/>
        <v>-8.4699999999999989</v>
      </c>
    </row>
    <row r="2539" spans="1:10">
      <c r="A2539" s="22">
        <v>40906</v>
      </c>
      <c r="B2539" s="11" t="s">
        <v>23</v>
      </c>
      <c r="C2539" s="11">
        <v>4.6416677000000003E-2</v>
      </c>
      <c r="D2539" s="16">
        <v>0</v>
      </c>
      <c r="E2539" s="16">
        <v>-44239.069600000003</v>
      </c>
      <c r="F2539" s="11">
        <v>0.50342631500000001</v>
      </c>
      <c r="G2539" s="11">
        <v>-47980840.579999998</v>
      </c>
      <c r="H2539" s="11">
        <v>104432134.8</v>
      </c>
      <c r="I2539" s="11">
        <v>-4.2299999999999997E-2</v>
      </c>
      <c r="J2539" s="11">
        <f t="shared" si="39"/>
        <v>-4.2299999999999995</v>
      </c>
    </row>
    <row r="2540" spans="1:10">
      <c r="A2540" s="22">
        <v>40906</v>
      </c>
      <c r="B2540" s="11" t="s">
        <v>30</v>
      </c>
      <c r="C2540" s="11">
        <v>0.16506000000000001</v>
      </c>
      <c r="D2540" s="16">
        <v>0</v>
      </c>
      <c r="E2540" s="16">
        <v>29197.599999999999</v>
      </c>
      <c r="F2540" s="11">
        <v>1.790208885</v>
      </c>
      <c r="G2540" s="11">
        <v>31667153.120000001</v>
      </c>
      <c r="H2540" s="11">
        <v>104432134.8</v>
      </c>
      <c r="I2540" s="11">
        <v>2.7900000000000001E-2</v>
      </c>
      <c r="J2540" s="11">
        <f t="shared" si="39"/>
        <v>2.79</v>
      </c>
    </row>
    <row r="2541" spans="1:10">
      <c r="A2541" s="22">
        <v>40906</v>
      </c>
      <c r="B2541" s="11" t="s">
        <v>21</v>
      </c>
      <c r="C2541" s="11">
        <v>4.0088441000000002E-2</v>
      </c>
      <c r="D2541" s="16">
        <v>218000000</v>
      </c>
      <c r="E2541" s="16">
        <v>87392.801399999997</v>
      </c>
      <c r="F2541" s="11">
        <v>0.43479149</v>
      </c>
      <c r="G2541" s="11">
        <v>94784544.739999995</v>
      </c>
      <c r="H2541" s="11">
        <v>104432134.8</v>
      </c>
      <c r="I2541" s="11">
        <v>8.3599999999999994E-2</v>
      </c>
      <c r="J2541" s="11">
        <f t="shared" si="39"/>
        <v>8.36</v>
      </c>
    </row>
    <row r="2542" spans="1:10">
      <c r="A2542" s="22">
        <v>40906</v>
      </c>
      <c r="B2542" s="11" t="s">
        <v>24</v>
      </c>
      <c r="C2542" s="11">
        <v>0.162241</v>
      </c>
      <c r="D2542" s="16">
        <v>0</v>
      </c>
      <c r="E2542" s="16">
        <v>32448.2</v>
      </c>
      <c r="F2542" s="11">
        <v>1.7596345550000001</v>
      </c>
      <c r="G2542" s="11">
        <v>35192691.109999999</v>
      </c>
      <c r="H2542" s="11">
        <v>104432134.8</v>
      </c>
      <c r="I2542" s="11">
        <v>3.1E-2</v>
      </c>
      <c r="J2542" s="11">
        <f t="shared" si="39"/>
        <v>3.1</v>
      </c>
    </row>
    <row r="2543" spans="1:10">
      <c r="A2543" s="22">
        <v>40905</v>
      </c>
      <c r="B2543" s="11" t="s">
        <v>20</v>
      </c>
      <c r="C2543" s="11">
        <v>-0.22629360400000001</v>
      </c>
      <c r="D2543" s="16">
        <v>779378394</v>
      </c>
      <c r="E2543" s="16">
        <v>-88533.275299999994</v>
      </c>
      <c r="F2543" s="11">
        <v>-2.4559299409999999</v>
      </c>
      <c r="G2543" s="11">
        <v>-96083812.219999999</v>
      </c>
      <c r="H2543" s="11">
        <v>104277632</v>
      </c>
      <c r="I2543" s="11">
        <v>-8.4900000000000003E-2</v>
      </c>
      <c r="J2543" s="11">
        <f t="shared" si="39"/>
        <v>-8.49</v>
      </c>
    </row>
    <row r="2544" spans="1:10">
      <c r="A2544" s="22">
        <v>40905</v>
      </c>
      <c r="B2544" s="11" t="s">
        <v>23</v>
      </c>
      <c r="C2544" s="11">
        <v>4.6355011000000002E-2</v>
      </c>
      <c r="D2544" s="16">
        <v>0</v>
      </c>
      <c r="E2544" s="16">
        <v>-44216.200100000002</v>
      </c>
      <c r="F2544" s="11">
        <v>0.50308385799999999</v>
      </c>
      <c r="G2544" s="11">
        <v>-47987167.009999998</v>
      </c>
      <c r="H2544" s="11">
        <v>104277632</v>
      </c>
      <c r="I2544" s="11">
        <v>-4.24E-2</v>
      </c>
      <c r="J2544" s="11">
        <f t="shared" si="39"/>
        <v>-4.24</v>
      </c>
    </row>
    <row r="2545" spans="1:10">
      <c r="A2545" s="22">
        <v>40905</v>
      </c>
      <c r="B2545" s="11" t="s">
        <v>30</v>
      </c>
      <c r="C2545" s="11">
        <v>0.12661700000000001</v>
      </c>
      <c r="D2545" s="16">
        <v>0</v>
      </c>
      <c r="E2545" s="16">
        <v>24755</v>
      </c>
      <c r="F2545" s="11">
        <v>1.374154973</v>
      </c>
      <c r="G2545" s="11">
        <v>26866223.609999999</v>
      </c>
      <c r="H2545" s="11">
        <v>104277632</v>
      </c>
      <c r="I2545" s="11">
        <v>2.3699999999999999E-2</v>
      </c>
      <c r="J2545" s="11">
        <f t="shared" si="39"/>
        <v>2.37</v>
      </c>
    </row>
    <row r="2546" spans="1:10">
      <c r="A2546" s="22">
        <v>40905</v>
      </c>
      <c r="B2546" s="11" t="s">
        <v>21</v>
      </c>
      <c r="C2546" s="11">
        <v>4.1066416000000001E-2</v>
      </c>
      <c r="D2546" s="16">
        <v>218000000</v>
      </c>
      <c r="E2546" s="16">
        <v>89524.786900000006</v>
      </c>
      <c r="F2546" s="11">
        <v>0.44568754399999999</v>
      </c>
      <c r="G2546" s="11">
        <v>97159884.620000005</v>
      </c>
      <c r="H2546" s="11">
        <v>104277632</v>
      </c>
      <c r="I2546" s="11">
        <v>8.5800000000000001E-2</v>
      </c>
      <c r="J2546" s="11">
        <f t="shared" si="39"/>
        <v>8.58</v>
      </c>
    </row>
    <row r="2547" spans="1:10">
      <c r="A2547" s="22">
        <v>40905</v>
      </c>
      <c r="B2547" s="11" t="s">
        <v>24</v>
      </c>
      <c r="C2547" s="11">
        <v>0.15945000000000001</v>
      </c>
      <c r="D2547" s="16">
        <v>0</v>
      </c>
      <c r="E2547" s="16">
        <v>31890</v>
      </c>
      <c r="F2547" s="11">
        <v>1.73048651</v>
      </c>
      <c r="G2547" s="11">
        <v>34609730.200000003</v>
      </c>
      <c r="H2547" s="11">
        <v>104277632</v>
      </c>
      <c r="I2547" s="11">
        <v>3.0499999999999999E-2</v>
      </c>
      <c r="J2547" s="11">
        <f t="shared" si="39"/>
        <v>3.05</v>
      </c>
    </row>
    <row r="2548" spans="1:10">
      <c r="A2548" s="22">
        <v>40904</v>
      </c>
      <c r="B2548" s="11" t="s">
        <v>20</v>
      </c>
      <c r="C2548" s="11">
        <v>-0.200965005</v>
      </c>
      <c r="D2548" s="16">
        <v>779378394</v>
      </c>
      <c r="E2548" s="16">
        <v>-82069.800900000002</v>
      </c>
      <c r="F2548" s="11">
        <v>-2.199718437</v>
      </c>
      <c r="G2548" s="11">
        <v>-89831786.480000004</v>
      </c>
      <c r="H2548" s="11">
        <v>104159260.59999999</v>
      </c>
      <c r="I2548" s="11">
        <v>-7.8700000000000006E-2</v>
      </c>
      <c r="J2548" s="11">
        <f t="shared" si="39"/>
        <v>-7.870000000000001</v>
      </c>
    </row>
    <row r="2549" spans="1:10">
      <c r="A2549" s="22">
        <v>40904</v>
      </c>
      <c r="B2549" s="11" t="s">
        <v>23</v>
      </c>
      <c r="C2549" s="11">
        <v>4.6261424000000002E-2</v>
      </c>
      <c r="D2549" s="16">
        <v>0</v>
      </c>
      <c r="E2549" s="16">
        <v>-44157.732799999998</v>
      </c>
      <c r="F2549" s="11">
        <v>0.50636730200000002</v>
      </c>
      <c r="G2549" s="11">
        <v>-48334076.369999997</v>
      </c>
      <c r="H2549" s="11">
        <v>104159260.59999999</v>
      </c>
      <c r="I2549" s="11">
        <v>-4.2299999999999997E-2</v>
      </c>
      <c r="J2549" s="11">
        <f t="shared" si="39"/>
        <v>-4.2299999999999995</v>
      </c>
    </row>
    <row r="2550" spans="1:10">
      <c r="A2550" s="22">
        <v>40904</v>
      </c>
      <c r="B2550" s="11" t="s">
        <v>30</v>
      </c>
      <c r="C2550" s="11">
        <v>3.5456000000000001E-2</v>
      </c>
      <c r="D2550" s="16">
        <v>0</v>
      </c>
      <c r="E2550" s="16">
        <v>3545.6</v>
      </c>
      <c r="F2550" s="11">
        <v>0.38809352400000002</v>
      </c>
      <c r="G2550" s="11">
        <v>3880935.236</v>
      </c>
      <c r="H2550" s="11">
        <v>104159260.59999999</v>
      </c>
      <c r="I2550" s="11">
        <v>3.3999999999999998E-3</v>
      </c>
      <c r="J2550" s="11">
        <f t="shared" si="39"/>
        <v>0.33999999999999997</v>
      </c>
    </row>
    <row r="2551" spans="1:10">
      <c r="A2551" s="22">
        <v>40904</v>
      </c>
      <c r="B2551" s="11" t="s">
        <v>21</v>
      </c>
      <c r="C2551" s="11">
        <v>4.5499954000000002E-2</v>
      </c>
      <c r="D2551" s="16">
        <v>218000000</v>
      </c>
      <c r="E2551" s="16">
        <v>99189.899699999994</v>
      </c>
      <c r="F2551" s="11">
        <v>0.49803241999999998</v>
      </c>
      <c r="G2551" s="11">
        <v>108571067.5</v>
      </c>
      <c r="H2551" s="11">
        <v>104159260.59999999</v>
      </c>
      <c r="I2551" s="11">
        <v>9.5200000000000007E-2</v>
      </c>
      <c r="J2551" s="11">
        <f t="shared" si="39"/>
        <v>9.5200000000000014</v>
      </c>
    </row>
    <row r="2552" spans="1:10">
      <c r="A2552" s="22">
        <v>40904</v>
      </c>
      <c r="B2552" s="11" t="s">
        <v>24</v>
      </c>
      <c r="C2552" s="11">
        <v>0.158858</v>
      </c>
      <c r="D2552" s="16">
        <v>0</v>
      </c>
      <c r="E2552" s="16">
        <v>31771.599999999999</v>
      </c>
      <c r="F2552" s="11">
        <v>1.7388244859999999</v>
      </c>
      <c r="G2552" s="11">
        <v>34776489.719999999</v>
      </c>
      <c r="H2552" s="11">
        <v>104159260.59999999</v>
      </c>
      <c r="I2552" s="11">
        <v>3.0499999999999999E-2</v>
      </c>
      <c r="J2552" s="11">
        <f t="shared" si="39"/>
        <v>3.05</v>
      </c>
    </row>
    <row r="2553" spans="1:10">
      <c r="A2553" s="22">
        <v>40900</v>
      </c>
      <c r="B2553" s="11" t="s">
        <v>20</v>
      </c>
      <c r="C2553" s="11">
        <v>-0.183748412</v>
      </c>
      <c r="D2553" s="16">
        <v>779378394</v>
      </c>
      <c r="E2553" s="16">
        <v>-78905.588099999994</v>
      </c>
      <c r="F2553" s="11">
        <v>-2.0138049910000002</v>
      </c>
      <c r="G2553" s="11">
        <v>-86477192.049999997</v>
      </c>
      <c r="H2553" s="11">
        <v>104016511.7</v>
      </c>
      <c r="I2553" s="11">
        <v>-7.5800000000000006E-2</v>
      </c>
      <c r="J2553" s="11">
        <f t="shared" si="39"/>
        <v>-7.580000000000001</v>
      </c>
    </row>
    <row r="2554" spans="1:10">
      <c r="A2554" s="22">
        <v>40900</v>
      </c>
      <c r="B2554" s="11" t="s">
        <v>23</v>
      </c>
      <c r="C2554" s="11">
        <v>4.6244780999999999E-2</v>
      </c>
      <c r="D2554" s="16">
        <v>0</v>
      </c>
      <c r="E2554" s="16">
        <v>-44161.982900000003</v>
      </c>
      <c r="F2554" s="11">
        <v>0.50682326799999999</v>
      </c>
      <c r="G2554" s="11">
        <v>-48399668.109999999</v>
      </c>
      <c r="H2554" s="11">
        <v>104016511.7</v>
      </c>
      <c r="I2554" s="11">
        <v>-4.24E-2</v>
      </c>
      <c r="J2554" s="11">
        <f t="shared" si="39"/>
        <v>-4.24</v>
      </c>
    </row>
    <row r="2555" spans="1:10">
      <c r="A2555" s="22">
        <v>40900</v>
      </c>
      <c r="B2555" s="11" t="s">
        <v>30</v>
      </c>
      <c r="C2555" s="11">
        <v>3.3842999999999998E-2</v>
      </c>
      <c r="D2555" s="16">
        <v>0</v>
      </c>
      <c r="E2555" s="16">
        <v>3384.3</v>
      </c>
      <c r="F2555" s="11">
        <v>0.37090498700000002</v>
      </c>
      <c r="G2555" s="11">
        <v>3709049.8670000001</v>
      </c>
      <c r="H2555" s="11">
        <v>104016511.7</v>
      </c>
      <c r="I2555" s="11">
        <v>3.2000000000000002E-3</v>
      </c>
      <c r="J2555" s="11">
        <f t="shared" si="39"/>
        <v>0.32</v>
      </c>
    </row>
    <row r="2556" spans="1:10">
      <c r="A2556" s="22">
        <v>40900</v>
      </c>
      <c r="B2556" s="11" t="s">
        <v>21</v>
      </c>
      <c r="C2556" s="11">
        <v>4.6411514000000001E-2</v>
      </c>
      <c r="D2556" s="16">
        <v>218000000</v>
      </c>
      <c r="E2556" s="16">
        <v>101177.1005</v>
      </c>
      <c r="F2556" s="11">
        <v>0.50865059199999996</v>
      </c>
      <c r="G2556" s="11">
        <v>110885829</v>
      </c>
      <c r="H2556" s="11">
        <v>104016511.7</v>
      </c>
      <c r="I2556" s="11">
        <v>9.7199999999999995E-2</v>
      </c>
      <c r="J2556" s="11">
        <f t="shared" si="39"/>
        <v>9.7199999999999989</v>
      </c>
    </row>
    <row r="2557" spans="1:10">
      <c r="A2557" s="22">
        <v>40900</v>
      </c>
      <c r="B2557" s="11" t="s">
        <v>24</v>
      </c>
      <c r="C2557" s="11">
        <v>0.16089999999999999</v>
      </c>
      <c r="D2557" s="16">
        <v>0</v>
      </c>
      <c r="E2557" s="16">
        <v>32180</v>
      </c>
      <c r="F2557" s="11">
        <v>1.7633960449999999</v>
      </c>
      <c r="G2557" s="11">
        <v>35267920.899999999</v>
      </c>
      <c r="H2557" s="11">
        <v>104016511.7</v>
      </c>
      <c r="I2557" s="11">
        <v>3.09E-2</v>
      </c>
      <c r="J2557" s="11">
        <f t="shared" si="39"/>
        <v>3.09</v>
      </c>
    </row>
    <row r="2558" spans="1:10">
      <c r="A2558" s="22">
        <v>40899</v>
      </c>
      <c r="B2558" s="11" t="s">
        <v>20</v>
      </c>
      <c r="C2558" s="11">
        <v>-0.206849898</v>
      </c>
      <c r="D2558" s="16">
        <v>779378394</v>
      </c>
      <c r="E2558" s="16">
        <v>-85256.179199999999</v>
      </c>
      <c r="F2558" s="11">
        <v>-2.2510402460000001</v>
      </c>
      <c r="G2558" s="11">
        <v>-92779881.650000006</v>
      </c>
      <c r="H2558" s="11">
        <v>104278673.40000001</v>
      </c>
      <c r="I2558" s="11">
        <v>-8.1699999999999995E-2</v>
      </c>
      <c r="J2558" s="11">
        <f t="shared" si="39"/>
        <v>-8.17</v>
      </c>
    </row>
    <row r="2559" spans="1:10">
      <c r="A2559" s="22">
        <v>40899</v>
      </c>
      <c r="B2559" s="11" t="s">
        <v>23</v>
      </c>
      <c r="C2559" s="11">
        <v>4.6291393E-2</v>
      </c>
      <c r="D2559" s="16">
        <v>0</v>
      </c>
      <c r="E2559" s="16">
        <v>-44194.210099999997</v>
      </c>
      <c r="F2559" s="11">
        <v>0.50376524099999997</v>
      </c>
      <c r="G2559" s="11">
        <v>-48094268.609999999</v>
      </c>
      <c r="H2559" s="11">
        <v>104278673.40000001</v>
      </c>
      <c r="I2559" s="11">
        <v>-4.2299999999999997E-2</v>
      </c>
      <c r="J2559" s="11">
        <f t="shared" si="39"/>
        <v>-4.2299999999999995</v>
      </c>
    </row>
    <row r="2560" spans="1:10">
      <c r="A2560" s="22">
        <v>40899</v>
      </c>
      <c r="B2560" s="11" t="s">
        <v>30</v>
      </c>
      <c r="C2560" s="11">
        <v>0.13175000000000001</v>
      </c>
      <c r="D2560" s="16">
        <v>0</v>
      </c>
      <c r="E2560" s="16">
        <v>36865</v>
      </c>
      <c r="F2560" s="11">
        <v>1.4337669740000001</v>
      </c>
      <c r="G2560" s="11">
        <v>40118269.07</v>
      </c>
      <c r="H2560" s="11">
        <v>104278673.40000001</v>
      </c>
      <c r="I2560" s="11">
        <v>3.5299999999999998E-2</v>
      </c>
      <c r="J2560" s="11">
        <f t="shared" si="39"/>
        <v>3.53</v>
      </c>
    </row>
    <row r="2561" spans="1:10">
      <c r="A2561" s="22">
        <v>40899</v>
      </c>
      <c r="B2561" s="11" t="s">
        <v>21</v>
      </c>
      <c r="C2561" s="11">
        <v>4.3591809000000002E-2</v>
      </c>
      <c r="D2561" s="16">
        <v>218000000</v>
      </c>
      <c r="E2561" s="16">
        <v>95030.143599999996</v>
      </c>
      <c r="F2561" s="11">
        <v>0.474387067</v>
      </c>
      <c r="G2561" s="11">
        <v>103416380.59999999</v>
      </c>
      <c r="H2561" s="11">
        <v>104278673.40000001</v>
      </c>
      <c r="I2561" s="11">
        <v>9.11E-2</v>
      </c>
      <c r="J2561" s="11">
        <f t="shared" si="39"/>
        <v>9.11</v>
      </c>
    </row>
    <row r="2562" spans="1:10">
      <c r="A2562" s="22">
        <v>40899</v>
      </c>
      <c r="B2562" s="11" t="s">
        <v>24</v>
      </c>
      <c r="C2562" s="11">
        <v>0.16064000000000001</v>
      </c>
      <c r="D2562" s="16">
        <v>0</v>
      </c>
      <c r="E2562" s="16">
        <v>32128</v>
      </c>
      <c r="F2562" s="11">
        <v>1.7481618729999999</v>
      </c>
      <c r="G2562" s="11">
        <v>34963237.450000003</v>
      </c>
      <c r="H2562" s="11">
        <v>104278673.40000001</v>
      </c>
      <c r="I2562" s="11">
        <v>3.0800000000000001E-2</v>
      </c>
      <c r="J2562" s="11">
        <f t="shared" si="39"/>
        <v>3.08</v>
      </c>
    </row>
    <row r="2563" spans="1:10">
      <c r="A2563" s="22">
        <v>40898</v>
      </c>
      <c r="B2563" s="11" t="s">
        <v>20</v>
      </c>
      <c r="C2563" s="11">
        <v>-0.203658647</v>
      </c>
      <c r="D2563" s="16">
        <v>779378394</v>
      </c>
      <c r="E2563" s="16">
        <v>-84366.513300000006</v>
      </c>
      <c r="F2563" s="11">
        <v>-2.215938505</v>
      </c>
      <c r="G2563" s="11">
        <v>-91796252.269999996</v>
      </c>
      <c r="H2563" s="11">
        <v>104155892.2</v>
      </c>
      <c r="I2563" s="11">
        <v>-8.1000000000000003E-2</v>
      </c>
      <c r="J2563" s="11">
        <f t="shared" ref="J2563:J2622" si="40">I2563*100</f>
        <v>-8.1</v>
      </c>
    </row>
    <row r="2564" spans="1:10">
      <c r="A2564" s="22">
        <v>40898</v>
      </c>
      <c r="B2564" s="11" t="s">
        <v>23</v>
      </c>
      <c r="C2564" s="11">
        <v>4.6281616999999997E-2</v>
      </c>
      <c r="D2564" s="16">
        <v>0</v>
      </c>
      <c r="E2564" s="16">
        <v>-44213.1518</v>
      </c>
      <c r="F2564" s="11">
        <v>0.50357408699999995</v>
      </c>
      <c r="G2564" s="11">
        <v>-48106784.049999997</v>
      </c>
      <c r="H2564" s="11">
        <v>104155892.2</v>
      </c>
      <c r="I2564" s="11">
        <v>-4.24E-2</v>
      </c>
      <c r="J2564" s="11">
        <f t="shared" si="40"/>
        <v>-4.24</v>
      </c>
    </row>
    <row r="2565" spans="1:10">
      <c r="A2565" s="22">
        <v>40898</v>
      </c>
      <c r="B2565" s="11" t="s">
        <v>30</v>
      </c>
      <c r="C2565" s="11">
        <v>0.124263</v>
      </c>
      <c r="D2565" s="16">
        <v>0</v>
      </c>
      <c r="E2565" s="16">
        <v>33449.199999999997</v>
      </c>
      <c r="F2565" s="11">
        <v>1.35206224</v>
      </c>
      <c r="G2565" s="11">
        <v>36394904.579999998</v>
      </c>
      <c r="H2565" s="11">
        <v>104155892.2</v>
      </c>
      <c r="I2565" s="11">
        <v>3.2099999999999997E-2</v>
      </c>
      <c r="J2565" s="11">
        <f t="shared" si="40"/>
        <v>3.2099999999999995</v>
      </c>
    </row>
    <row r="2566" spans="1:10">
      <c r="A2566" s="22">
        <v>40898</v>
      </c>
      <c r="B2566" s="11" t="s">
        <v>21</v>
      </c>
      <c r="C2566" s="11">
        <v>4.4258341E-2</v>
      </c>
      <c r="D2566" s="16">
        <v>218000000</v>
      </c>
      <c r="E2566" s="16">
        <v>96483.183399999994</v>
      </c>
      <c r="F2566" s="11">
        <v>0.48155952800000001</v>
      </c>
      <c r="G2566" s="11">
        <v>104979977.2</v>
      </c>
      <c r="H2566" s="11">
        <v>104155892.2</v>
      </c>
      <c r="I2566" s="11">
        <v>9.2600000000000002E-2</v>
      </c>
      <c r="J2566" s="11">
        <f t="shared" si="40"/>
        <v>9.26</v>
      </c>
    </row>
    <row r="2567" spans="1:10">
      <c r="A2567" s="22">
        <v>40898</v>
      </c>
      <c r="B2567" s="11" t="s">
        <v>24</v>
      </c>
      <c r="C2567" s="11">
        <v>0.16178000000000001</v>
      </c>
      <c r="D2567" s="16">
        <v>0</v>
      </c>
      <c r="E2567" s="16">
        <v>32356</v>
      </c>
      <c r="F2567" s="11">
        <v>1.7602715950000001</v>
      </c>
      <c r="G2567" s="11">
        <v>35205431.899999999</v>
      </c>
      <c r="H2567" s="11">
        <v>104155892.2</v>
      </c>
      <c r="I2567" s="11">
        <v>3.1E-2</v>
      </c>
      <c r="J2567" s="11">
        <f t="shared" si="40"/>
        <v>3.1</v>
      </c>
    </row>
    <row r="2568" spans="1:10">
      <c r="A2568" s="22">
        <v>40897</v>
      </c>
      <c r="B2568" s="11" t="s">
        <v>20</v>
      </c>
      <c r="C2568" s="11">
        <v>-0.21439515100000001</v>
      </c>
      <c r="D2568" s="16">
        <v>779378394</v>
      </c>
      <c r="E2568" s="16">
        <v>-87091.507800000007</v>
      </c>
      <c r="F2568" s="11">
        <v>-2.3238192070000001</v>
      </c>
      <c r="G2568" s="11">
        <v>-94398085.780000001</v>
      </c>
      <c r="H2568" s="11">
        <v>104219218.40000001</v>
      </c>
      <c r="I2568" s="11">
        <v>-8.3500000000000005E-2</v>
      </c>
      <c r="J2568" s="11">
        <f t="shared" si="40"/>
        <v>-8.35</v>
      </c>
    </row>
    <row r="2569" spans="1:10">
      <c r="A2569" s="22">
        <v>40897</v>
      </c>
      <c r="B2569" s="11" t="s">
        <v>23</v>
      </c>
      <c r="C2569" s="11">
        <v>4.6345718000000001E-2</v>
      </c>
      <c r="D2569" s="16">
        <v>0</v>
      </c>
      <c r="E2569" s="16">
        <v>-44234.449200000003</v>
      </c>
      <c r="F2569" s="11">
        <v>0.50233911099999995</v>
      </c>
      <c r="G2569" s="11">
        <v>-47945516.57</v>
      </c>
      <c r="H2569" s="11">
        <v>104219218.40000001</v>
      </c>
      <c r="I2569" s="11">
        <v>-4.24E-2</v>
      </c>
      <c r="J2569" s="11">
        <f t="shared" si="40"/>
        <v>-4.24</v>
      </c>
    </row>
    <row r="2570" spans="1:10">
      <c r="A2570" s="22">
        <v>40897</v>
      </c>
      <c r="B2570" s="11" t="s">
        <v>30</v>
      </c>
      <c r="C2570" s="11">
        <v>0.147698</v>
      </c>
      <c r="D2570" s="16">
        <v>0</v>
      </c>
      <c r="E2570" s="16">
        <v>38298.300000000003</v>
      </c>
      <c r="F2570" s="11">
        <v>1.600891847</v>
      </c>
      <c r="G2570" s="11">
        <v>41511351.68</v>
      </c>
      <c r="H2570" s="11">
        <v>104219218.40000001</v>
      </c>
      <c r="I2570" s="11">
        <v>3.6700000000000003E-2</v>
      </c>
      <c r="J2570" s="11">
        <f t="shared" si="40"/>
        <v>3.6700000000000004</v>
      </c>
    </row>
    <row r="2571" spans="1:10">
      <c r="A2571" s="22">
        <v>40897</v>
      </c>
      <c r="B2571" s="11" t="s">
        <v>21</v>
      </c>
      <c r="C2571" s="11">
        <v>4.2874101999999997E-2</v>
      </c>
      <c r="D2571" s="16">
        <v>218000000</v>
      </c>
      <c r="E2571" s="16">
        <v>93465.542400000006</v>
      </c>
      <c r="F2571" s="11">
        <v>0.46471042499999998</v>
      </c>
      <c r="G2571" s="11">
        <v>101306872.59999999</v>
      </c>
      <c r="H2571" s="11">
        <v>104219218.40000001</v>
      </c>
      <c r="I2571" s="11">
        <v>8.9599999999999999E-2</v>
      </c>
      <c r="J2571" s="11">
        <f t="shared" si="40"/>
        <v>8.9599999999999991</v>
      </c>
    </row>
    <row r="2572" spans="1:10">
      <c r="A2572" s="22">
        <v>40897</v>
      </c>
      <c r="B2572" s="11" t="s">
        <v>24</v>
      </c>
      <c r="C2572" s="11">
        <v>0.164354</v>
      </c>
      <c r="D2572" s="16">
        <v>0</v>
      </c>
      <c r="E2572" s="16">
        <v>32870.800000000003</v>
      </c>
      <c r="F2572" s="11">
        <v>1.781425466</v>
      </c>
      <c r="G2572" s="11">
        <v>35628509.329999998</v>
      </c>
      <c r="H2572" s="11">
        <v>104219218.40000001</v>
      </c>
      <c r="I2572" s="11">
        <v>3.15E-2</v>
      </c>
      <c r="J2572" s="11">
        <f t="shared" si="40"/>
        <v>3.15</v>
      </c>
    </row>
    <row r="2573" spans="1:10">
      <c r="A2573" s="22">
        <v>40896</v>
      </c>
      <c r="B2573" s="11" t="s">
        <v>20</v>
      </c>
      <c r="C2573" s="11">
        <v>-0.18878077100000001</v>
      </c>
      <c r="D2573" s="16">
        <v>760394194</v>
      </c>
      <c r="E2573" s="16">
        <v>-83176.421700000006</v>
      </c>
      <c r="F2573" s="11">
        <v>-2.026375002</v>
      </c>
      <c r="G2573" s="11">
        <v>-89281668.239999995</v>
      </c>
      <c r="H2573" s="11">
        <v>104644485.8</v>
      </c>
      <c r="I2573" s="11">
        <v>-7.9399999999999998E-2</v>
      </c>
      <c r="J2573" s="11">
        <f t="shared" si="40"/>
        <v>-7.9399999999999995</v>
      </c>
    </row>
    <row r="2574" spans="1:10">
      <c r="A2574" s="22">
        <v>40896</v>
      </c>
      <c r="B2574" s="11" t="s">
        <v>23</v>
      </c>
      <c r="C2574" s="11">
        <v>4.6485140000000001E-2</v>
      </c>
      <c r="D2574" s="16">
        <v>0</v>
      </c>
      <c r="E2574" s="16">
        <v>-44297.002200000003</v>
      </c>
      <c r="F2574" s="11">
        <v>0.49897203600000001</v>
      </c>
      <c r="G2574" s="11">
        <v>-47548453.920000002</v>
      </c>
      <c r="H2574" s="11">
        <v>104644485.8</v>
      </c>
      <c r="I2574" s="11">
        <v>-4.2299999999999997E-2</v>
      </c>
      <c r="J2574" s="11">
        <f t="shared" si="40"/>
        <v>-4.2299999999999995</v>
      </c>
    </row>
    <row r="2575" spans="1:10">
      <c r="A2575" s="22">
        <v>40896</v>
      </c>
      <c r="B2575" s="11" t="s">
        <v>30</v>
      </c>
      <c r="C2575" s="11">
        <v>0.144951</v>
      </c>
      <c r="D2575" s="16">
        <v>0</v>
      </c>
      <c r="E2575" s="16">
        <v>79284.3</v>
      </c>
      <c r="F2575" s="11">
        <v>1.5559057279999999</v>
      </c>
      <c r="G2575" s="11">
        <v>85103860.260000005</v>
      </c>
      <c r="H2575" s="11">
        <v>104644485.8</v>
      </c>
      <c r="I2575" s="11">
        <v>7.5700000000000003E-2</v>
      </c>
      <c r="J2575" s="11">
        <f t="shared" si="40"/>
        <v>7.57</v>
      </c>
    </row>
    <row r="2576" spans="1:10">
      <c r="A2576" s="22">
        <v>40896</v>
      </c>
      <c r="B2576" s="11" t="s">
        <v>21</v>
      </c>
      <c r="C2576" s="11">
        <v>3.9356428999999998E-2</v>
      </c>
      <c r="D2576" s="16">
        <v>180000000</v>
      </c>
      <c r="E2576" s="16">
        <v>70841.572199999995</v>
      </c>
      <c r="F2576" s="11">
        <v>0.42245236899999999</v>
      </c>
      <c r="G2576" s="11">
        <v>76041426.370000005</v>
      </c>
      <c r="H2576" s="11">
        <v>104644485.8</v>
      </c>
      <c r="I2576" s="11">
        <v>6.7599999999999993E-2</v>
      </c>
      <c r="J2576" s="11">
        <f t="shared" si="40"/>
        <v>6.76</v>
      </c>
    </row>
    <row r="2577" spans="1:10">
      <c r="A2577" s="22">
        <v>40896</v>
      </c>
      <c r="B2577" s="11" t="s">
        <v>24</v>
      </c>
      <c r="C2577" s="11">
        <v>0.163378</v>
      </c>
      <c r="D2577" s="16">
        <v>0</v>
      </c>
      <c r="E2577" s="16">
        <v>32675.599999999999</v>
      </c>
      <c r="F2577" s="11">
        <v>1.7537013610000001</v>
      </c>
      <c r="G2577" s="11">
        <v>35074027.219999999</v>
      </c>
      <c r="H2577" s="11">
        <v>104644485.8</v>
      </c>
      <c r="I2577" s="11">
        <v>3.1199999999999999E-2</v>
      </c>
      <c r="J2577" s="11">
        <f t="shared" si="40"/>
        <v>3.1199999999999997</v>
      </c>
    </row>
    <row r="2578" spans="1:10">
      <c r="A2578" s="22">
        <v>40893</v>
      </c>
      <c r="B2578" s="11" t="s">
        <v>20</v>
      </c>
      <c r="C2578" s="11">
        <v>-0.22284359100000001</v>
      </c>
      <c r="D2578" s="16">
        <v>796135844</v>
      </c>
      <c r="E2578" s="16">
        <v>-92797.140700000004</v>
      </c>
      <c r="F2578" s="11">
        <v>-2.3978340619999998</v>
      </c>
      <c r="G2578" s="11">
        <v>-99851265.129999995</v>
      </c>
      <c r="H2578" s="11">
        <v>104313780.8</v>
      </c>
      <c r="I2578" s="11">
        <v>-8.8900000000000007E-2</v>
      </c>
      <c r="J2578" s="11">
        <f t="shared" si="40"/>
        <v>-8.89</v>
      </c>
    </row>
    <row r="2579" spans="1:10">
      <c r="A2579" s="22">
        <v>40893</v>
      </c>
      <c r="B2579" s="11" t="s">
        <v>23</v>
      </c>
      <c r="C2579" s="11">
        <v>4.8985777000000001E-2</v>
      </c>
      <c r="D2579" s="16">
        <v>0</v>
      </c>
      <c r="E2579" s="16">
        <v>-55045.538099999998</v>
      </c>
      <c r="F2579" s="11">
        <v>0.52709509899999996</v>
      </c>
      <c r="G2579" s="11">
        <v>-59229913.520000003</v>
      </c>
      <c r="H2579" s="11">
        <v>104313780.8</v>
      </c>
      <c r="I2579" s="11">
        <v>-5.2699999999999997E-2</v>
      </c>
      <c r="J2579" s="11">
        <f t="shared" si="40"/>
        <v>-5.27</v>
      </c>
    </row>
    <row r="2580" spans="1:10">
      <c r="A2580" s="22">
        <v>40893</v>
      </c>
      <c r="B2580" s="11" t="s">
        <v>30</v>
      </c>
      <c r="C2580" s="11">
        <v>0.13181799999999999</v>
      </c>
      <c r="D2580" s="16">
        <v>0</v>
      </c>
      <c r="E2580" s="16">
        <v>73202.600000000006</v>
      </c>
      <c r="F2580" s="11">
        <v>1.41838358</v>
      </c>
      <c r="G2580" s="11">
        <v>78767213.790000007</v>
      </c>
      <c r="H2580" s="11">
        <v>104313780.8</v>
      </c>
      <c r="I2580" s="11">
        <v>7.0099999999999996E-2</v>
      </c>
      <c r="J2580" s="11">
        <f t="shared" si="40"/>
        <v>7.01</v>
      </c>
    </row>
    <row r="2581" spans="1:10">
      <c r="A2581" s="22">
        <v>40893</v>
      </c>
      <c r="B2581" s="11" t="s">
        <v>21</v>
      </c>
      <c r="C2581" s="11">
        <v>4.0731028000000002E-2</v>
      </c>
      <c r="D2581" s="16">
        <v>180000000</v>
      </c>
      <c r="E2581" s="16">
        <v>73315.850399999996</v>
      </c>
      <c r="F2581" s="11">
        <v>0.438272628</v>
      </c>
      <c r="G2581" s="11">
        <v>78889073.099999994</v>
      </c>
      <c r="H2581" s="11">
        <v>104313780.8</v>
      </c>
      <c r="I2581" s="11">
        <v>7.0199999999999999E-2</v>
      </c>
      <c r="J2581" s="11">
        <f t="shared" si="40"/>
        <v>7.02</v>
      </c>
    </row>
    <row r="2582" spans="1:10">
      <c r="A2582" s="22">
        <v>40893</v>
      </c>
      <c r="B2582" s="11" t="s">
        <v>24</v>
      </c>
      <c r="C2582" s="11">
        <v>0.16189000000000001</v>
      </c>
      <c r="D2582" s="16">
        <v>0</v>
      </c>
      <c r="E2582" s="16">
        <v>32378</v>
      </c>
      <c r="F2582" s="11">
        <v>1.7419632970000001</v>
      </c>
      <c r="G2582" s="11">
        <v>34839265.93</v>
      </c>
      <c r="H2582" s="11">
        <v>104313780.8</v>
      </c>
      <c r="I2582" s="11">
        <v>3.1E-2</v>
      </c>
      <c r="J2582" s="11">
        <f t="shared" si="40"/>
        <v>3.1</v>
      </c>
    </row>
    <row r="2583" spans="1:10">
      <c r="A2583" s="22">
        <v>40892</v>
      </c>
      <c r="B2583" s="11" t="s">
        <v>20</v>
      </c>
      <c r="C2583" s="11">
        <v>-0.21411791999999999</v>
      </c>
      <c r="D2583" s="16">
        <v>796135844</v>
      </c>
      <c r="E2583" s="16">
        <v>-90539.491999999998</v>
      </c>
      <c r="F2583" s="11">
        <v>-2.3162382890000002</v>
      </c>
      <c r="G2583" s="11">
        <v>-97941843.489999995</v>
      </c>
      <c r="H2583" s="11">
        <v>104279666</v>
      </c>
      <c r="I2583" s="11">
        <v>-8.6800000000000002E-2</v>
      </c>
      <c r="J2583" s="11">
        <f t="shared" si="40"/>
        <v>-8.68</v>
      </c>
    </row>
    <row r="2584" spans="1:10">
      <c r="A2584" s="22">
        <v>40892</v>
      </c>
      <c r="B2584" s="11" t="s">
        <v>23</v>
      </c>
      <c r="C2584" s="11">
        <v>4.8871215000000003E-2</v>
      </c>
      <c r="D2584" s="16">
        <v>0</v>
      </c>
      <c r="E2584" s="16">
        <v>-55014.4329</v>
      </c>
      <c r="F2584" s="11">
        <v>0.52866840599999998</v>
      </c>
      <c r="G2584" s="11">
        <v>-59512317.310000002</v>
      </c>
      <c r="H2584" s="11">
        <v>104279666</v>
      </c>
      <c r="I2584" s="11">
        <v>-5.2699999999999997E-2</v>
      </c>
      <c r="J2584" s="11">
        <f t="shared" si="40"/>
        <v>-5.27</v>
      </c>
    </row>
    <row r="2585" spans="1:10">
      <c r="A2585" s="22">
        <v>40892</v>
      </c>
      <c r="B2585" s="11" t="s">
        <v>30</v>
      </c>
      <c r="C2585" s="11">
        <v>0.100739</v>
      </c>
      <c r="D2585" s="16">
        <v>0</v>
      </c>
      <c r="E2585" s="16">
        <v>58701.1</v>
      </c>
      <c r="F2585" s="11">
        <v>1.089752455</v>
      </c>
      <c r="G2585" s="11">
        <v>63500399.899999999</v>
      </c>
      <c r="H2585" s="11">
        <v>104279666</v>
      </c>
      <c r="I2585" s="11">
        <v>5.62E-2</v>
      </c>
      <c r="J2585" s="11">
        <f t="shared" si="40"/>
        <v>5.62</v>
      </c>
    </row>
    <row r="2586" spans="1:10">
      <c r="A2586" s="22">
        <v>40892</v>
      </c>
      <c r="B2586" s="11" t="s">
        <v>21</v>
      </c>
      <c r="C2586" s="11">
        <v>4.2319453999999999E-2</v>
      </c>
      <c r="D2586" s="16">
        <v>180000000</v>
      </c>
      <c r="E2586" s="16">
        <v>76175.017200000002</v>
      </c>
      <c r="F2586" s="11">
        <v>0.45779418999999999</v>
      </c>
      <c r="G2586" s="11">
        <v>82402954.200000003</v>
      </c>
      <c r="H2586" s="11">
        <v>104279666</v>
      </c>
      <c r="I2586" s="11">
        <v>7.2999999999999995E-2</v>
      </c>
      <c r="J2586" s="11">
        <f t="shared" si="40"/>
        <v>7.3</v>
      </c>
    </row>
    <row r="2587" spans="1:10">
      <c r="A2587" s="22">
        <v>40892</v>
      </c>
      <c r="B2587" s="11" t="s">
        <v>24</v>
      </c>
      <c r="C2587" s="11">
        <v>0.162297</v>
      </c>
      <c r="D2587" s="16">
        <v>0</v>
      </c>
      <c r="E2587" s="16">
        <v>32459.4</v>
      </c>
      <c r="F2587" s="11">
        <v>1.7556612060000001</v>
      </c>
      <c r="G2587" s="11">
        <v>35113224.119999997</v>
      </c>
      <c r="H2587" s="11">
        <v>104279666</v>
      </c>
      <c r="I2587" s="11">
        <v>3.1099999999999999E-2</v>
      </c>
      <c r="J2587" s="11">
        <f t="shared" si="40"/>
        <v>3.11</v>
      </c>
    </row>
    <row r="2588" spans="1:10">
      <c r="A2588" s="22">
        <v>40891</v>
      </c>
      <c r="B2588" s="11" t="s">
        <v>20</v>
      </c>
      <c r="C2588" s="11">
        <v>-0.215707291</v>
      </c>
      <c r="D2588" s="16">
        <v>796135844</v>
      </c>
      <c r="E2588" s="16">
        <v>-90868.098700000002</v>
      </c>
      <c r="F2588" s="11">
        <v>-2.3287131579999998</v>
      </c>
      <c r="G2588" s="11">
        <v>-98098555.760000005</v>
      </c>
      <c r="H2588" s="11">
        <v>104008641.59999999</v>
      </c>
      <c r="I2588" s="11">
        <v>-8.7300000000000003E-2</v>
      </c>
      <c r="J2588" s="11">
        <f t="shared" si="40"/>
        <v>-8.73</v>
      </c>
    </row>
    <row r="2589" spans="1:10">
      <c r="A2589" s="22">
        <v>40891</v>
      </c>
      <c r="B2589" s="11" t="s">
        <v>23</v>
      </c>
      <c r="C2589" s="11">
        <v>4.8742876999999997E-2</v>
      </c>
      <c r="D2589" s="16">
        <v>0</v>
      </c>
      <c r="E2589" s="16">
        <v>-54946.308400000002</v>
      </c>
      <c r="F2589" s="11">
        <v>0.52621391900000003</v>
      </c>
      <c r="G2589" s="11">
        <v>-59318436.009999998</v>
      </c>
      <c r="H2589" s="11">
        <v>104008641.59999999</v>
      </c>
      <c r="I2589" s="11">
        <v>-5.28E-2</v>
      </c>
      <c r="J2589" s="11">
        <f t="shared" si="40"/>
        <v>-5.28</v>
      </c>
    </row>
    <row r="2590" spans="1:10">
      <c r="A2590" s="22">
        <v>40891</v>
      </c>
      <c r="B2590" s="11" t="s">
        <v>30</v>
      </c>
      <c r="C2590" s="11">
        <v>0.10843899999999999</v>
      </c>
      <c r="D2590" s="16">
        <v>0</v>
      </c>
      <c r="E2590" s="16">
        <v>46335.199999999997</v>
      </c>
      <c r="F2590" s="11">
        <v>1.1706758960000001</v>
      </c>
      <c r="G2590" s="11">
        <v>50022133.899999999</v>
      </c>
      <c r="H2590" s="11">
        <v>104008641.59999999</v>
      </c>
      <c r="I2590" s="11">
        <v>4.4499999999999998E-2</v>
      </c>
      <c r="J2590" s="11">
        <f t="shared" si="40"/>
        <v>4.45</v>
      </c>
    </row>
    <row r="2591" spans="1:10">
      <c r="A2591" s="22">
        <v>40891</v>
      </c>
      <c r="B2591" s="11" t="s">
        <v>21</v>
      </c>
      <c r="C2591" s="11">
        <v>4.0657904000000002E-2</v>
      </c>
      <c r="D2591" s="16">
        <v>170000000</v>
      </c>
      <c r="E2591" s="16">
        <v>69118.436799999996</v>
      </c>
      <c r="F2591" s="11">
        <v>0.43893090299999998</v>
      </c>
      <c r="G2591" s="11">
        <v>74618253.530000001</v>
      </c>
      <c r="H2591" s="11">
        <v>104008641.59999999</v>
      </c>
      <c r="I2591" s="11">
        <v>6.6400000000000001E-2</v>
      </c>
      <c r="J2591" s="11">
        <f t="shared" si="40"/>
        <v>6.64</v>
      </c>
    </row>
    <row r="2592" spans="1:10">
      <c r="A2592" s="22">
        <v>40891</v>
      </c>
      <c r="B2592" s="11" t="s">
        <v>24</v>
      </c>
      <c r="C2592" s="11">
        <v>0.16051299999999999</v>
      </c>
      <c r="D2592" s="16">
        <v>0</v>
      </c>
      <c r="E2592" s="16">
        <v>32102.6</v>
      </c>
      <c r="F2592" s="11">
        <v>1.73285165</v>
      </c>
      <c r="G2592" s="11">
        <v>34657033.009999998</v>
      </c>
      <c r="H2592" s="11">
        <v>104008641.59999999</v>
      </c>
      <c r="I2592" s="11">
        <v>3.0800000000000001E-2</v>
      </c>
      <c r="J2592" s="11">
        <f t="shared" si="40"/>
        <v>3.08</v>
      </c>
    </row>
    <row r="2593" spans="1:10">
      <c r="A2593" s="22">
        <v>40890</v>
      </c>
      <c r="B2593" s="11" t="s">
        <v>20</v>
      </c>
      <c r="C2593" s="11">
        <v>-0.20107018700000001</v>
      </c>
      <c r="D2593" s="16">
        <v>796135844</v>
      </c>
      <c r="E2593" s="16">
        <v>-87329.729399999997</v>
      </c>
      <c r="F2593" s="11">
        <v>-2.1798850129999998</v>
      </c>
      <c r="G2593" s="11">
        <v>-94677769.560000002</v>
      </c>
      <c r="H2593" s="11">
        <v>104275125.59999999</v>
      </c>
      <c r="I2593" s="11">
        <v>-8.3699999999999997E-2</v>
      </c>
      <c r="J2593" s="11">
        <f t="shared" si="40"/>
        <v>-8.3699999999999992</v>
      </c>
    </row>
    <row r="2594" spans="1:10">
      <c r="A2594" s="22">
        <v>40890</v>
      </c>
      <c r="B2594" s="11" t="s">
        <v>23</v>
      </c>
      <c r="C2594" s="11">
        <v>4.8676707E-2</v>
      </c>
      <c r="D2594" s="16">
        <v>0</v>
      </c>
      <c r="E2594" s="16">
        <v>-54933.710899999998</v>
      </c>
      <c r="F2594" s="11">
        <v>0.52772430199999998</v>
      </c>
      <c r="G2594" s="11">
        <v>-59555906.759999998</v>
      </c>
      <c r="H2594" s="11">
        <v>104275125.59999999</v>
      </c>
      <c r="I2594" s="11">
        <v>-5.2600000000000001E-2</v>
      </c>
      <c r="J2594" s="11">
        <f t="shared" si="40"/>
        <v>-5.26</v>
      </c>
    </row>
    <row r="2595" spans="1:10">
      <c r="A2595" s="22">
        <v>40890</v>
      </c>
      <c r="B2595" s="11" t="s">
        <v>30</v>
      </c>
      <c r="C2595" s="11">
        <v>9.1824000000000003E-2</v>
      </c>
      <c r="D2595" s="16">
        <v>0</v>
      </c>
      <c r="E2595" s="16">
        <v>39648.800000000003</v>
      </c>
      <c r="F2595" s="11">
        <v>0.995501941</v>
      </c>
      <c r="G2595" s="11">
        <v>42984903.030000001</v>
      </c>
      <c r="H2595" s="11">
        <v>104275125.59999999</v>
      </c>
      <c r="I2595" s="11">
        <v>3.7999999999999999E-2</v>
      </c>
      <c r="J2595" s="11">
        <f t="shared" si="40"/>
        <v>3.8</v>
      </c>
    </row>
    <row r="2596" spans="1:10">
      <c r="A2596" s="22">
        <v>40890</v>
      </c>
      <c r="B2596" s="11" t="s">
        <v>21</v>
      </c>
      <c r="C2596" s="11">
        <v>4.3983522999999997E-2</v>
      </c>
      <c r="D2596" s="16">
        <v>170000000</v>
      </c>
      <c r="E2596" s="16">
        <v>74771.989100000006</v>
      </c>
      <c r="F2596" s="11">
        <v>0.476843554</v>
      </c>
      <c r="G2596" s="11">
        <v>81063404.209999993</v>
      </c>
      <c r="H2596" s="11">
        <v>104275125.59999999</v>
      </c>
      <c r="I2596" s="11">
        <v>7.17E-2</v>
      </c>
      <c r="J2596" s="11">
        <f t="shared" si="40"/>
        <v>7.17</v>
      </c>
    </row>
    <row r="2597" spans="1:10">
      <c r="A2597" s="22">
        <v>40890</v>
      </c>
      <c r="B2597" s="11" t="s">
        <v>24</v>
      </c>
      <c r="C2597" s="11">
        <v>0.159243</v>
      </c>
      <c r="D2597" s="16">
        <v>0</v>
      </c>
      <c r="E2597" s="16">
        <v>31848.6</v>
      </c>
      <c r="F2597" s="11">
        <v>1.726419189</v>
      </c>
      <c r="G2597" s="11">
        <v>34528383.770000003</v>
      </c>
      <c r="H2597" s="11">
        <v>104275125.59999999</v>
      </c>
      <c r="I2597" s="11">
        <v>3.0499999999999999E-2</v>
      </c>
      <c r="J2597" s="11">
        <f t="shared" si="40"/>
        <v>3.05</v>
      </c>
    </row>
    <row r="2598" spans="1:10">
      <c r="A2598" s="22">
        <v>40889</v>
      </c>
      <c r="B2598" s="11" t="s">
        <v>20</v>
      </c>
      <c r="C2598" s="11">
        <v>-0.187935085</v>
      </c>
      <c r="D2598" s="16">
        <v>774439644</v>
      </c>
      <c r="E2598" s="16">
        <v>-83667.179600000003</v>
      </c>
      <c r="F2598" s="11">
        <v>-2.043843415</v>
      </c>
      <c r="G2598" s="11">
        <v>-90990255.530000001</v>
      </c>
      <c r="H2598" s="11">
        <v>104244126.59999999</v>
      </c>
      <c r="I2598" s="11">
        <v>-8.0199999999999994E-2</v>
      </c>
      <c r="J2598" s="11">
        <f t="shared" si="40"/>
        <v>-8.02</v>
      </c>
    </row>
    <row r="2599" spans="1:10">
      <c r="A2599" s="22">
        <v>40889</v>
      </c>
      <c r="B2599" s="11" t="s">
        <v>23</v>
      </c>
      <c r="C2599" s="11">
        <v>4.8679551000000001E-2</v>
      </c>
      <c r="D2599" s="16">
        <v>0</v>
      </c>
      <c r="E2599" s="16">
        <v>-54969.495300000002</v>
      </c>
      <c r="F2599" s="11">
        <v>0.52940290400000001</v>
      </c>
      <c r="G2599" s="11">
        <v>-59780770.039999999</v>
      </c>
      <c r="H2599" s="11">
        <v>104244126.59999999</v>
      </c>
      <c r="I2599" s="11">
        <v>-5.2699999999999997E-2</v>
      </c>
      <c r="J2599" s="11">
        <f t="shared" si="40"/>
        <v>-5.27</v>
      </c>
    </row>
    <row r="2600" spans="1:10">
      <c r="A2600" s="22">
        <v>40889</v>
      </c>
      <c r="B2600" s="11" t="s">
        <v>30</v>
      </c>
      <c r="C2600" s="11">
        <v>8.2147999999999999E-2</v>
      </c>
      <c r="D2600" s="16">
        <v>0</v>
      </c>
      <c r="E2600" s="16">
        <v>35148.699999999997</v>
      </c>
      <c r="F2600" s="11">
        <v>0.893381078</v>
      </c>
      <c r="G2600" s="11">
        <v>38225134.509999998</v>
      </c>
      <c r="H2600" s="11">
        <v>104244126.59999999</v>
      </c>
      <c r="I2600" s="11">
        <v>3.3700000000000001E-2</v>
      </c>
      <c r="J2600" s="11">
        <f t="shared" si="40"/>
        <v>3.37</v>
      </c>
    </row>
    <row r="2601" spans="1:10">
      <c r="A2601" s="22">
        <v>40889</v>
      </c>
      <c r="B2601" s="11" t="s">
        <v>21</v>
      </c>
      <c r="C2601" s="11">
        <v>4.5846518000000003E-2</v>
      </c>
      <c r="D2601" s="16">
        <v>160000000</v>
      </c>
      <c r="E2601" s="16">
        <v>73354.428799999994</v>
      </c>
      <c r="F2601" s="11">
        <v>0.49859292599999999</v>
      </c>
      <c r="G2601" s="11">
        <v>79774868.140000001</v>
      </c>
      <c r="H2601" s="11">
        <v>104244126.59999999</v>
      </c>
      <c r="I2601" s="11">
        <v>7.0300000000000001E-2</v>
      </c>
      <c r="J2601" s="11">
        <f t="shared" si="40"/>
        <v>7.03</v>
      </c>
    </row>
    <row r="2602" spans="1:10">
      <c r="A2602" s="22">
        <v>40889</v>
      </c>
      <c r="B2602" s="11" t="s">
        <v>24</v>
      </c>
      <c r="C2602" s="11">
        <v>0.159443</v>
      </c>
      <c r="D2602" s="16">
        <v>0</v>
      </c>
      <c r="E2602" s="16">
        <v>31888.6</v>
      </c>
      <c r="F2602" s="11">
        <v>1.7339845060000001</v>
      </c>
      <c r="G2602" s="11">
        <v>34679690.130000003</v>
      </c>
      <c r="H2602" s="11">
        <v>104244126.59999999</v>
      </c>
      <c r="I2602" s="11">
        <v>3.0499999999999999E-2</v>
      </c>
      <c r="J2602" s="11">
        <f t="shared" si="40"/>
        <v>3.05</v>
      </c>
    </row>
    <row r="2603" spans="1:10">
      <c r="A2603" s="22">
        <v>40886</v>
      </c>
      <c r="B2603" s="11" t="s">
        <v>20</v>
      </c>
      <c r="C2603" s="11">
        <v>-0.182891728</v>
      </c>
      <c r="D2603" s="16">
        <v>774439644</v>
      </c>
      <c r="E2603" s="16">
        <v>-83420.236399999994</v>
      </c>
      <c r="F2603" s="11">
        <v>-1.9949455460000001</v>
      </c>
      <c r="G2603" s="11">
        <v>-90993086.920000002</v>
      </c>
      <c r="H2603" s="11">
        <v>104016898.8</v>
      </c>
      <c r="I2603" s="11">
        <v>-8.0100000000000005E-2</v>
      </c>
      <c r="J2603" s="11">
        <f t="shared" si="40"/>
        <v>-8.01</v>
      </c>
    </row>
    <row r="2604" spans="1:10">
      <c r="A2604" s="22">
        <v>40886</v>
      </c>
      <c r="B2604" s="11" t="s">
        <v>23</v>
      </c>
      <c r="C2604" s="11">
        <v>4.8619871000000002E-2</v>
      </c>
      <c r="D2604" s="16">
        <v>0</v>
      </c>
      <c r="E2604" s="16">
        <v>-54972.5959</v>
      </c>
      <c r="F2604" s="11">
        <v>0.53033560400000002</v>
      </c>
      <c r="G2604" s="11">
        <v>-59962982.759999998</v>
      </c>
      <c r="H2604" s="11">
        <v>104016898.8</v>
      </c>
      <c r="I2604" s="11">
        <v>-5.28E-2</v>
      </c>
      <c r="J2604" s="11">
        <f t="shared" si="40"/>
        <v>-5.28</v>
      </c>
    </row>
    <row r="2605" spans="1:10">
      <c r="A2605" s="22">
        <v>40886</v>
      </c>
      <c r="B2605" s="11" t="s">
        <v>30</v>
      </c>
      <c r="C2605" s="11">
        <v>7.1738999999999997E-2</v>
      </c>
      <c r="D2605" s="16">
        <v>0</v>
      </c>
      <c r="E2605" s="16">
        <v>30528.1</v>
      </c>
      <c r="F2605" s="11">
        <v>0.78251433299999995</v>
      </c>
      <c r="G2605" s="11">
        <v>33299426.82</v>
      </c>
      <c r="H2605" s="11">
        <v>104016898.8</v>
      </c>
      <c r="I2605" s="11">
        <v>2.93E-2</v>
      </c>
      <c r="J2605" s="11">
        <f t="shared" si="40"/>
        <v>2.93</v>
      </c>
    </row>
    <row r="2606" spans="1:10">
      <c r="A2606" s="22">
        <v>40886</v>
      </c>
      <c r="B2606" s="11" t="s">
        <v>21</v>
      </c>
      <c r="C2606" s="11">
        <v>4.6627927999999999E-2</v>
      </c>
      <c r="D2606" s="16">
        <v>160000000</v>
      </c>
      <c r="E2606" s="16">
        <v>74604.684800000003</v>
      </c>
      <c r="F2606" s="11">
        <v>0.50860789799999995</v>
      </c>
      <c r="G2606" s="11">
        <v>81377263.620000005</v>
      </c>
      <c r="H2606" s="11">
        <v>104016898.8</v>
      </c>
      <c r="I2606" s="11">
        <v>7.17E-2</v>
      </c>
      <c r="J2606" s="11">
        <f t="shared" si="40"/>
        <v>7.17</v>
      </c>
    </row>
    <row r="2607" spans="1:10">
      <c r="A2607" s="22">
        <v>40886</v>
      </c>
      <c r="B2607" s="11" t="s">
        <v>24</v>
      </c>
      <c r="C2607" s="11">
        <v>0.15956200000000001</v>
      </c>
      <c r="D2607" s="16">
        <v>0</v>
      </c>
      <c r="E2607" s="16">
        <v>31912.400000000001</v>
      </c>
      <c r="F2607" s="11">
        <v>1.7404696470000001</v>
      </c>
      <c r="G2607" s="11">
        <v>34809392.93</v>
      </c>
      <c r="H2607" s="11">
        <v>104016898.8</v>
      </c>
      <c r="I2607" s="11">
        <v>3.0599999999999999E-2</v>
      </c>
      <c r="J2607" s="11">
        <f t="shared" si="40"/>
        <v>3.06</v>
      </c>
    </row>
    <row r="2608" spans="1:10">
      <c r="A2608" s="22">
        <v>40885</v>
      </c>
      <c r="B2608" s="11" t="s">
        <v>20</v>
      </c>
      <c r="C2608" s="11">
        <v>-0.20428019</v>
      </c>
      <c r="D2608" s="16">
        <v>774439644</v>
      </c>
      <c r="E2608" s="16">
        <v>-89848.085200000001</v>
      </c>
      <c r="F2608" s="11">
        <v>-2.2139663629999999</v>
      </c>
      <c r="G2608" s="11">
        <v>-97376372.319999993</v>
      </c>
      <c r="H2608" s="11">
        <v>104117727</v>
      </c>
      <c r="I2608" s="11">
        <v>-8.6199999999999999E-2</v>
      </c>
      <c r="J2608" s="11">
        <f t="shared" si="40"/>
        <v>-8.6199999999999992</v>
      </c>
    </row>
    <row r="2609" spans="1:10">
      <c r="A2609" s="22">
        <v>40885</v>
      </c>
      <c r="B2609" s="11" t="s">
        <v>23</v>
      </c>
      <c r="C2609" s="11">
        <v>4.8674177999999999E-2</v>
      </c>
      <c r="D2609" s="16">
        <v>0</v>
      </c>
      <c r="E2609" s="16">
        <v>-54978.083700000003</v>
      </c>
      <c r="F2609" s="11">
        <v>0.52752541900000005</v>
      </c>
      <c r="G2609" s="11">
        <v>-59584645.969999999</v>
      </c>
      <c r="H2609" s="11">
        <v>104117727</v>
      </c>
      <c r="I2609" s="11">
        <v>-5.28E-2</v>
      </c>
      <c r="J2609" s="11">
        <f t="shared" si="40"/>
        <v>-5.28</v>
      </c>
    </row>
    <row r="2610" spans="1:10">
      <c r="A2610" s="22">
        <v>40885</v>
      </c>
      <c r="B2610" s="11" t="s">
        <v>30</v>
      </c>
      <c r="C2610" s="11">
        <v>9.4251000000000001E-2</v>
      </c>
      <c r="D2610" s="16">
        <v>0</v>
      </c>
      <c r="E2610" s="16">
        <v>39311.300000000003</v>
      </c>
      <c r="F2610" s="11">
        <v>1.021482032</v>
      </c>
      <c r="G2610" s="11">
        <v>42605157.100000001</v>
      </c>
      <c r="H2610" s="11">
        <v>104117727</v>
      </c>
      <c r="I2610" s="11">
        <v>3.7699999999999997E-2</v>
      </c>
      <c r="J2610" s="11">
        <f t="shared" si="40"/>
        <v>3.7699999999999996</v>
      </c>
    </row>
    <row r="2611" spans="1:10">
      <c r="A2611" s="22">
        <v>40885</v>
      </c>
      <c r="B2611" s="11" t="s">
        <v>21</v>
      </c>
      <c r="C2611" s="11">
        <v>4.3674614E-2</v>
      </c>
      <c r="D2611" s="16">
        <v>160000000</v>
      </c>
      <c r="E2611" s="16">
        <v>69879.382400000002</v>
      </c>
      <c r="F2611" s="11">
        <v>0.47334069099999998</v>
      </c>
      <c r="G2611" s="11">
        <v>75734510.569999993</v>
      </c>
      <c r="H2611" s="11">
        <v>104117727</v>
      </c>
      <c r="I2611" s="11">
        <v>6.7100000000000007E-2</v>
      </c>
      <c r="J2611" s="11">
        <f t="shared" si="40"/>
        <v>6.7100000000000009</v>
      </c>
    </row>
    <row r="2612" spans="1:10">
      <c r="A2612" s="22">
        <v>40885</v>
      </c>
      <c r="B2612" s="11" t="s">
        <v>24</v>
      </c>
      <c r="C2612" s="11">
        <v>0.160215</v>
      </c>
      <c r="D2612" s="16">
        <v>0</v>
      </c>
      <c r="E2612" s="16">
        <v>32043</v>
      </c>
      <c r="F2612" s="11">
        <v>1.7363926519999999</v>
      </c>
      <c r="G2612" s="11">
        <v>34727853.030000001</v>
      </c>
      <c r="H2612" s="11">
        <v>104117727</v>
      </c>
      <c r="I2612" s="11">
        <v>3.0700000000000002E-2</v>
      </c>
      <c r="J2612" s="11">
        <f t="shared" si="40"/>
        <v>3.0700000000000003</v>
      </c>
    </row>
    <row r="2613" spans="1:10">
      <c r="A2613" s="22">
        <v>40884</v>
      </c>
      <c r="B2613" s="11" t="s">
        <v>20</v>
      </c>
      <c r="C2613" s="11">
        <v>-0.202384431</v>
      </c>
      <c r="D2613" s="16">
        <v>774439644</v>
      </c>
      <c r="E2613" s="16">
        <v>-90136.733900000007</v>
      </c>
      <c r="F2613" s="11">
        <v>-2.2003559149999998</v>
      </c>
      <c r="G2613" s="11">
        <v>-97998099.290000007</v>
      </c>
      <c r="H2613" s="11">
        <v>103531687.59999999</v>
      </c>
      <c r="I2613" s="11">
        <v>-8.6999999999999994E-2</v>
      </c>
      <c r="J2613" s="11">
        <f t="shared" si="40"/>
        <v>-8.6999999999999993</v>
      </c>
    </row>
    <row r="2614" spans="1:10">
      <c r="A2614" s="22">
        <v>40884</v>
      </c>
      <c r="B2614" s="11" t="s">
        <v>23</v>
      </c>
      <c r="C2614" s="11">
        <v>4.8599563999999998E-2</v>
      </c>
      <c r="D2614" s="16">
        <v>0</v>
      </c>
      <c r="E2614" s="16">
        <v>-54939.339599999999</v>
      </c>
      <c r="F2614" s="11">
        <v>0.52838223600000001</v>
      </c>
      <c r="G2614" s="11">
        <v>-59730929.039999999</v>
      </c>
      <c r="H2614" s="11">
        <v>103531687.59999999</v>
      </c>
      <c r="I2614" s="11">
        <v>-5.2999999999999999E-2</v>
      </c>
      <c r="J2614" s="11">
        <f t="shared" si="40"/>
        <v>-5.3</v>
      </c>
    </row>
    <row r="2615" spans="1:10">
      <c r="A2615" s="22">
        <v>40884</v>
      </c>
      <c r="B2615" s="11" t="s">
        <v>30</v>
      </c>
      <c r="C2615" s="11">
        <v>7.6347999999999999E-2</v>
      </c>
      <c r="D2615" s="16">
        <v>0</v>
      </c>
      <c r="E2615" s="16">
        <v>32455.599999999999</v>
      </c>
      <c r="F2615" s="11">
        <v>0.83006767199999998</v>
      </c>
      <c r="G2615" s="11">
        <v>35286247.609999999</v>
      </c>
      <c r="H2615" s="11">
        <v>103531687.59999999</v>
      </c>
      <c r="I2615" s="11">
        <v>3.1300000000000001E-2</v>
      </c>
      <c r="J2615" s="11">
        <f t="shared" si="40"/>
        <v>3.1300000000000003</v>
      </c>
    </row>
    <row r="2616" spans="1:10">
      <c r="A2616" s="22">
        <v>40884</v>
      </c>
      <c r="B2616" s="11" t="s">
        <v>21</v>
      </c>
      <c r="C2616" s="11">
        <v>4.5081519E-2</v>
      </c>
      <c r="D2616" s="16">
        <v>130000000</v>
      </c>
      <c r="E2616" s="16">
        <v>58605.974699999999</v>
      </c>
      <c r="F2616" s="11">
        <v>0.49013348800000001</v>
      </c>
      <c r="G2616" s="11">
        <v>63717353.390000001</v>
      </c>
      <c r="H2616" s="11">
        <v>103531687.59999999</v>
      </c>
      <c r="I2616" s="11">
        <v>5.6599999999999998E-2</v>
      </c>
      <c r="J2616" s="11">
        <f t="shared" si="40"/>
        <v>5.66</v>
      </c>
    </row>
    <row r="2617" spans="1:10">
      <c r="A2617" s="22">
        <v>40884</v>
      </c>
      <c r="B2617" s="11" t="s">
        <v>24</v>
      </c>
      <c r="C2617" s="11">
        <v>0.158996</v>
      </c>
      <c r="D2617" s="16">
        <v>0</v>
      </c>
      <c r="E2617" s="16">
        <v>31799.200000000001</v>
      </c>
      <c r="F2617" s="11">
        <v>1.7286299510000001</v>
      </c>
      <c r="G2617" s="11">
        <v>34572599.030000001</v>
      </c>
      <c r="H2617" s="11">
        <v>103531687.59999999</v>
      </c>
      <c r="I2617" s="11">
        <v>3.0700000000000002E-2</v>
      </c>
      <c r="J2617" s="11">
        <f t="shared" si="40"/>
        <v>3.0700000000000003</v>
      </c>
    </row>
    <row r="2618" spans="1:10">
      <c r="A2618" s="22">
        <v>40883</v>
      </c>
      <c r="B2618" s="11" t="s">
        <v>20</v>
      </c>
      <c r="C2618" s="11">
        <v>-0.155170684</v>
      </c>
      <c r="D2618" s="16">
        <v>705570756</v>
      </c>
      <c r="E2618" s="16">
        <v>-65775.885599999994</v>
      </c>
      <c r="F2618" s="11">
        <v>-1.6980334269999999</v>
      </c>
      <c r="G2618" s="11">
        <v>-71978578.409999996</v>
      </c>
      <c r="H2618" s="11">
        <v>103642098</v>
      </c>
      <c r="I2618" s="11">
        <v>-6.3399999999999998E-2</v>
      </c>
      <c r="J2618" s="11">
        <f t="shared" si="40"/>
        <v>-6.34</v>
      </c>
    </row>
    <row r="2619" spans="1:10">
      <c r="A2619" s="22">
        <v>40883</v>
      </c>
      <c r="B2619" s="11" t="s">
        <v>23</v>
      </c>
      <c r="C2619" s="11">
        <v>4.8600519000000002E-2</v>
      </c>
      <c r="D2619" s="16">
        <v>0</v>
      </c>
      <c r="E2619" s="16">
        <v>-54921.896099999998</v>
      </c>
      <c r="F2619" s="11">
        <v>0.53183567700000001</v>
      </c>
      <c r="G2619" s="11">
        <v>-60101053.280000001</v>
      </c>
      <c r="H2619" s="11">
        <v>103642098</v>
      </c>
      <c r="I2619" s="11">
        <v>-5.2900000000000003E-2</v>
      </c>
      <c r="J2619" s="11">
        <f t="shared" si="40"/>
        <v>-5.29</v>
      </c>
    </row>
    <row r="2620" spans="1:10">
      <c r="A2620" s="22">
        <v>40883</v>
      </c>
      <c r="B2620" s="11" t="s">
        <v>30</v>
      </c>
      <c r="C2620" s="11">
        <v>7.3649999999999993E-2</v>
      </c>
      <c r="D2620" s="16">
        <v>0</v>
      </c>
      <c r="E2620" s="16">
        <v>33319.9</v>
      </c>
      <c r="F2620" s="11">
        <v>0.80595225000000004</v>
      </c>
      <c r="G2620" s="11">
        <v>36461980.149999999</v>
      </c>
      <c r="H2620" s="11">
        <v>103642098</v>
      </c>
      <c r="I2620" s="11">
        <v>3.2099999999999997E-2</v>
      </c>
      <c r="J2620" s="11">
        <f t="shared" si="40"/>
        <v>3.2099999999999995</v>
      </c>
    </row>
    <row r="2621" spans="1:10">
      <c r="A2621" s="22">
        <v>40883</v>
      </c>
      <c r="B2621" s="11" t="s">
        <v>21</v>
      </c>
      <c r="C2621" s="11">
        <v>4.8433787999999998E-2</v>
      </c>
      <c r="D2621" s="16">
        <v>130000000</v>
      </c>
      <c r="E2621" s="16">
        <v>62963.924400000004</v>
      </c>
      <c r="F2621" s="11">
        <v>0.53001113899999996</v>
      </c>
      <c r="G2621" s="11">
        <v>68901448.129999995</v>
      </c>
      <c r="H2621" s="11">
        <v>103642098</v>
      </c>
      <c r="I2621" s="11">
        <v>6.0699999999999997E-2</v>
      </c>
      <c r="J2621" s="11">
        <f t="shared" si="40"/>
        <v>6.0699999999999994</v>
      </c>
    </row>
    <row r="2622" spans="1:10">
      <c r="A2622" s="22">
        <v>40883</v>
      </c>
      <c r="B2622" s="11" t="s">
        <v>24</v>
      </c>
      <c r="C2622" s="11">
        <v>0.15973499999999999</v>
      </c>
      <c r="D2622" s="16">
        <v>0</v>
      </c>
      <c r="E2622" s="16">
        <v>31947</v>
      </c>
      <c r="F2622" s="11">
        <v>1.747980756</v>
      </c>
      <c r="G2622" s="11">
        <v>34959615.119999997</v>
      </c>
      <c r="H2622" s="11">
        <v>103642098</v>
      </c>
      <c r="I2622" s="11">
        <v>3.0800000000000001E-2</v>
      </c>
      <c r="J2622" s="11">
        <f t="shared" si="40"/>
        <v>3.08</v>
      </c>
    </row>
    <row r="2623" spans="1:10">
      <c r="A2623" s="22">
        <v>40882</v>
      </c>
      <c r="B2623" s="11" t="s">
        <v>20</v>
      </c>
      <c r="C2623" s="11">
        <v>-0.160458551</v>
      </c>
      <c r="D2623" s="16">
        <v>705570756</v>
      </c>
      <c r="E2623" s="16">
        <v>-66875.167700000005</v>
      </c>
      <c r="F2623" s="11">
        <v>-1.7501342520000001</v>
      </c>
      <c r="G2623" s="11">
        <v>-72941280.420000002</v>
      </c>
      <c r="H2623" s="11">
        <v>103461377.3</v>
      </c>
      <c r="I2623" s="11">
        <v>-6.4600000000000005E-2</v>
      </c>
      <c r="J2623" s="11">
        <f t="shared" ref="J2623:J2686" si="41">I2623*100</f>
        <v>-6.4600000000000009</v>
      </c>
    </row>
    <row r="2624" spans="1:10">
      <c r="A2624" s="22">
        <v>40882</v>
      </c>
      <c r="B2624" s="11" t="s">
        <v>23</v>
      </c>
      <c r="C2624" s="11">
        <v>4.8668916999999999E-2</v>
      </c>
      <c r="D2624" s="16">
        <v>0</v>
      </c>
      <c r="E2624" s="16">
        <v>-54931.028700000003</v>
      </c>
      <c r="F2624" s="11">
        <v>0.53083577100000001</v>
      </c>
      <c r="G2624" s="11">
        <v>-59913712.450000003</v>
      </c>
      <c r="H2624" s="11">
        <v>103461377.3</v>
      </c>
      <c r="I2624" s="11">
        <v>-5.2999999999999999E-2</v>
      </c>
      <c r="J2624" s="11">
        <f t="shared" si="41"/>
        <v>-5.3</v>
      </c>
    </row>
    <row r="2625" spans="1:10">
      <c r="A2625" s="22">
        <v>40882</v>
      </c>
      <c r="B2625" s="11" t="s">
        <v>30</v>
      </c>
      <c r="C2625" s="11">
        <v>9.1239000000000001E-2</v>
      </c>
      <c r="D2625" s="16">
        <v>0</v>
      </c>
      <c r="E2625" s="16">
        <v>40272.9</v>
      </c>
      <c r="F2625" s="11">
        <v>0.99515107199999997</v>
      </c>
      <c r="G2625" s="11">
        <v>43925974.219999999</v>
      </c>
      <c r="H2625" s="11">
        <v>103461377.3</v>
      </c>
      <c r="I2625" s="11">
        <v>3.8899999999999997E-2</v>
      </c>
      <c r="J2625" s="11">
        <f t="shared" si="41"/>
        <v>3.8899999999999997</v>
      </c>
    </row>
    <row r="2626" spans="1:10">
      <c r="A2626" s="22">
        <v>40882</v>
      </c>
      <c r="B2626" s="11" t="s">
        <v>21</v>
      </c>
      <c r="C2626" s="11">
        <v>4.7739456999999999E-2</v>
      </c>
      <c r="D2626" s="16">
        <v>70000000</v>
      </c>
      <c r="E2626" s="16">
        <v>33417.619899999998</v>
      </c>
      <c r="F2626" s="11">
        <v>0.52069807700000004</v>
      </c>
      <c r="G2626" s="11">
        <v>36448865.369999997</v>
      </c>
      <c r="H2626" s="11">
        <v>103461377.3</v>
      </c>
      <c r="I2626" s="11">
        <v>3.2199999999999999E-2</v>
      </c>
      <c r="J2626" s="11">
        <f t="shared" si="41"/>
        <v>3.2199999999999998</v>
      </c>
    </row>
    <row r="2627" spans="1:10">
      <c r="A2627" s="22">
        <v>40882</v>
      </c>
      <c r="B2627" s="11" t="s">
        <v>24</v>
      </c>
      <c r="C2627" s="11">
        <v>0.160243</v>
      </c>
      <c r="D2627" s="16">
        <v>0</v>
      </c>
      <c r="E2627" s="16">
        <v>32048.6</v>
      </c>
      <c r="F2627" s="11">
        <v>1.7477832209999999</v>
      </c>
      <c r="G2627" s="11">
        <v>34955664.409999996</v>
      </c>
      <c r="H2627" s="11">
        <v>103461377.3</v>
      </c>
      <c r="I2627" s="11">
        <v>3.09E-2</v>
      </c>
      <c r="J2627" s="11">
        <f t="shared" si="41"/>
        <v>3.09</v>
      </c>
    </row>
    <row r="2628" spans="1:10">
      <c r="A2628" s="22">
        <v>40879</v>
      </c>
      <c r="B2628" s="11" t="s">
        <v>20</v>
      </c>
      <c r="C2628" s="11">
        <v>-0.158514296</v>
      </c>
      <c r="D2628" s="16">
        <v>705570756</v>
      </c>
      <c r="E2628" s="16">
        <v>-66181.138900000005</v>
      </c>
      <c r="F2628" s="11">
        <v>-1.7266686099999999</v>
      </c>
      <c r="G2628" s="11">
        <v>-72089961.599999994</v>
      </c>
      <c r="H2628" s="11">
        <v>103342966.7</v>
      </c>
      <c r="I2628" s="11">
        <v>-6.4000000000000001E-2</v>
      </c>
      <c r="J2628" s="11">
        <f t="shared" si="41"/>
        <v>-6.4</v>
      </c>
    </row>
    <row r="2629" spans="1:10">
      <c r="A2629" s="22">
        <v>40879</v>
      </c>
      <c r="B2629" s="11" t="s">
        <v>23</v>
      </c>
      <c r="C2629" s="11">
        <v>4.8718117999999998E-2</v>
      </c>
      <c r="D2629" s="16">
        <v>0</v>
      </c>
      <c r="E2629" s="16">
        <v>-54981.130799999999</v>
      </c>
      <c r="F2629" s="11">
        <v>0.530677972</v>
      </c>
      <c r="G2629" s="11">
        <v>-59889987.909999996</v>
      </c>
      <c r="H2629" s="11">
        <v>103342966.7</v>
      </c>
      <c r="I2629" s="11">
        <v>-5.3199999999999997E-2</v>
      </c>
      <c r="J2629" s="11">
        <f t="shared" si="41"/>
        <v>-5.3199999999999994</v>
      </c>
    </row>
    <row r="2630" spans="1:10">
      <c r="A2630" s="22">
        <v>40879</v>
      </c>
      <c r="B2630" s="11" t="s">
        <v>30</v>
      </c>
      <c r="C2630" s="11">
        <v>9.7892000000000007E-2</v>
      </c>
      <c r="D2630" s="16">
        <v>0</v>
      </c>
      <c r="E2630" s="16">
        <v>42288.800000000003</v>
      </c>
      <c r="F2630" s="11">
        <v>1.0663205010000001</v>
      </c>
      <c r="G2630" s="11">
        <v>46064453.090000004</v>
      </c>
      <c r="H2630" s="11">
        <v>103342966.7</v>
      </c>
      <c r="I2630" s="11">
        <v>4.0899999999999999E-2</v>
      </c>
      <c r="J2630" s="11">
        <f t="shared" si="41"/>
        <v>4.09</v>
      </c>
    </row>
    <row r="2631" spans="1:10">
      <c r="A2631" s="22">
        <v>40879</v>
      </c>
      <c r="B2631" s="11" t="s">
        <v>21</v>
      </c>
      <c r="C2631" s="11">
        <v>4.7475785E-2</v>
      </c>
      <c r="D2631" s="16">
        <v>70000000</v>
      </c>
      <c r="E2631" s="16">
        <v>33233.049500000001</v>
      </c>
      <c r="F2631" s="11">
        <v>0.51714545499999998</v>
      </c>
      <c r="G2631" s="11">
        <v>36200181.840000004</v>
      </c>
      <c r="H2631" s="11">
        <v>103342966.7</v>
      </c>
      <c r="I2631" s="11">
        <v>3.2099999999999997E-2</v>
      </c>
      <c r="J2631" s="11">
        <f t="shared" si="41"/>
        <v>3.2099999999999995</v>
      </c>
    </row>
    <row r="2632" spans="1:10">
      <c r="A2632" s="22">
        <v>40879</v>
      </c>
      <c r="B2632" s="11" t="s">
        <v>24</v>
      </c>
      <c r="C2632" s="11">
        <v>0.15920000000000001</v>
      </c>
      <c r="D2632" s="16">
        <v>0</v>
      </c>
      <c r="E2632" s="16">
        <v>31840</v>
      </c>
      <c r="F2632" s="11">
        <v>1.734137864</v>
      </c>
      <c r="G2632" s="11">
        <v>34682757.289999999</v>
      </c>
      <c r="H2632" s="11">
        <v>103342966.7</v>
      </c>
      <c r="I2632" s="11">
        <v>3.0800000000000001E-2</v>
      </c>
      <c r="J2632" s="11">
        <f t="shared" si="41"/>
        <v>3.08</v>
      </c>
    </row>
    <row r="2633" spans="1:10">
      <c r="A2633" s="22">
        <v>40878</v>
      </c>
      <c r="B2633" s="11" t="s">
        <v>20</v>
      </c>
      <c r="C2633" s="11">
        <v>-0.13675699199999999</v>
      </c>
      <c r="D2633" s="16">
        <v>705570756</v>
      </c>
      <c r="E2633" s="16">
        <v>-60345.549599999998</v>
      </c>
      <c r="F2633" s="11">
        <v>-1.49751151</v>
      </c>
      <c r="G2633" s="11">
        <v>-66079367.32</v>
      </c>
      <c r="H2633" s="11">
        <v>103401884.7</v>
      </c>
      <c r="I2633" s="11">
        <v>-5.8299999999999998E-2</v>
      </c>
      <c r="J2633" s="11">
        <f t="shared" si="41"/>
        <v>-5.83</v>
      </c>
    </row>
    <row r="2634" spans="1:10">
      <c r="A2634" s="22">
        <v>40878</v>
      </c>
      <c r="B2634" s="11" t="s">
        <v>23</v>
      </c>
      <c r="C2634" s="11">
        <v>4.8760149000000003E-2</v>
      </c>
      <c r="D2634" s="16">
        <v>0</v>
      </c>
      <c r="E2634" s="16">
        <v>-55004.446199999998</v>
      </c>
      <c r="F2634" s="11">
        <v>0.53393163499999996</v>
      </c>
      <c r="G2634" s="11">
        <v>-60230771.420000002</v>
      </c>
      <c r="H2634" s="11">
        <v>103401884.7</v>
      </c>
      <c r="I2634" s="11">
        <v>-5.3100000000000001E-2</v>
      </c>
      <c r="J2634" s="11">
        <f t="shared" si="41"/>
        <v>-5.3100000000000005</v>
      </c>
    </row>
    <row r="2635" spans="1:10">
      <c r="A2635" s="22">
        <v>40878</v>
      </c>
      <c r="B2635" s="11" t="s">
        <v>30</v>
      </c>
      <c r="C2635" s="11">
        <v>7.1508000000000002E-2</v>
      </c>
      <c r="D2635" s="16">
        <v>0</v>
      </c>
      <c r="E2635" s="16">
        <v>30995.1</v>
      </c>
      <c r="F2635" s="11">
        <v>0.78302433699999996</v>
      </c>
      <c r="G2635" s="11">
        <v>33940143.25</v>
      </c>
      <c r="H2635" s="11">
        <v>103401884.7</v>
      </c>
      <c r="I2635" s="11">
        <v>2.9899999999999999E-2</v>
      </c>
      <c r="J2635" s="11">
        <f t="shared" si="41"/>
        <v>2.9899999999999998</v>
      </c>
    </row>
    <row r="2636" spans="1:10">
      <c r="A2636" s="22">
        <v>40878</v>
      </c>
      <c r="B2636" s="11" t="s">
        <v>21</v>
      </c>
      <c r="C2636" s="11">
        <v>5.0086974999999999E-2</v>
      </c>
      <c r="D2636" s="16">
        <v>60000000</v>
      </c>
      <c r="E2636" s="16">
        <v>30052.185000000001</v>
      </c>
      <c r="F2636" s="11">
        <v>0.54846059800000002</v>
      </c>
      <c r="G2636" s="11">
        <v>32907635.850000001</v>
      </c>
      <c r="H2636" s="11">
        <v>103401884.7</v>
      </c>
      <c r="I2636" s="11">
        <v>2.9000000000000001E-2</v>
      </c>
      <c r="J2636" s="11">
        <f t="shared" si="41"/>
        <v>2.9000000000000004</v>
      </c>
    </row>
    <row r="2637" spans="1:10">
      <c r="A2637" s="22">
        <v>40878</v>
      </c>
      <c r="B2637" s="11" t="s">
        <v>24</v>
      </c>
      <c r="C2637" s="11">
        <v>0.16012999999999999</v>
      </c>
      <c r="D2637" s="16">
        <v>0</v>
      </c>
      <c r="E2637" s="16">
        <v>32026</v>
      </c>
      <c r="F2637" s="11">
        <v>1.7534497840000001</v>
      </c>
      <c r="G2637" s="11">
        <v>35068995.670000002</v>
      </c>
      <c r="H2637" s="11">
        <v>103401884.7</v>
      </c>
      <c r="I2637" s="11">
        <v>3.09E-2</v>
      </c>
      <c r="J2637" s="11">
        <f t="shared" si="41"/>
        <v>3.09</v>
      </c>
    </row>
    <row r="2638" spans="1:10">
      <c r="A2638" s="22">
        <v>40877</v>
      </c>
      <c r="B2638" s="11" t="s">
        <v>20</v>
      </c>
      <c r="C2638" s="11">
        <v>-0.15572483000000001</v>
      </c>
      <c r="D2638" s="16">
        <v>705570756</v>
      </c>
      <c r="E2638" s="16">
        <v>-68678.847500000003</v>
      </c>
      <c r="F2638" s="11">
        <v>-1.697204927</v>
      </c>
      <c r="G2638" s="11">
        <v>-74851311.989999995</v>
      </c>
      <c r="H2638" s="11">
        <v>104310218.40000001</v>
      </c>
      <c r="I2638" s="11">
        <v>-6.5799999999999997E-2</v>
      </c>
      <c r="J2638" s="11">
        <f t="shared" si="41"/>
        <v>-6.58</v>
      </c>
    </row>
    <row r="2639" spans="1:10">
      <c r="A2639" s="22">
        <v>40877</v>
      </c>
      <c r="B2639" s="11" t="s">
        <v>23</v>
      </c>
      <c r="C2639" s="11">
        <v>4.8679513000000001E-2</v>
      </c>
      <c r="D2639" s="16">
        <v>0</v>
      </c>
      <c r="E2639" s="16">
        <v>-54925.252399999998</v>
      </c>
      <c r="F2639" s="11">
        <v>0.53054551000000005</v>
      </c>
      <c r="G2639" s="11">
        <v>-59861621.93</v>
      </c>
      <c r="H2639" s="11">
        <v>104310218.40000001</v>
      </c>
      <c r="I2639" s="11">
        <v>-5.2600000000000001E-2</v>
      </c>
      <c r="J2639" s="11">
        <f t="shared" si="41"/>
        <v>-5.26</v>
      </c>
    </row>
    <row r="2640" spans="1:10">
      <c r="A2640" s="22">
        <v>40877</v>
      </c>
      <c r="B2640" s="11" t="s">
        <v>30</v>
      </c>
      <c r="C2640" s="11">
        <v>6.7946999999999994E-2</v>
      </c>
      <c r="D2640" s="16">
        <v>0</v>
      </c>
      <c r="E2640" s="16">
        <v>22100.6</v>
      </c>
      <c r="F2640" s="11">
        <v>0.740536902</v>
      </c>
      <c r="G2640" s="11">
        <v>24086876.32</v>
      </c>
      <c r="H2640" s="11">
        <v>104310218.40000001</v>
      </c>
      <c r="I2640" s="11">
        <v>2.1100000000000001E-2</v>
      </c>
      <c r="J2640" s="11">
        <f t="shared" si="41"/>
        <v>2.11</v>
      </c>
    </row>
    <row r="2641" spans="1:10">
      <c r="A2641" s="22">
        <v>40877</v>
      </c>
      <c r="B2641" s="11" t="s">
        <v>21</v>
      </c>
      <c r="C2641" s="11">
        <v>4.8639218999999997E-2</v>
      </c>
      <c r="D2641" s="16">
        <v>20000000</v>
      </c>
      <c r="E2641" s="16">
        <v>9727.8438000000006</v>
      </c>
      <c r="F2641" s="11">
        <v>0.530106356</v>
      </c>
      <c r="G2641" s="11">
        <v>10602127.109999999</v>
      </c>
      <c r="H2641" s="11">
        <v>104310218.40000001</v>
      </c>
      <c r="I2641" s="11">
        <v>9.2999999999999992E-3</v>
      </c>
      <c r="J2641" s="11">
        <f t="shared" si="41"/>
        <v>0.92999999999999994</v>
      </c>
    </row>
    <row r="2642" spans="1:10">
      <c r="A2642" s="22">
        <v>40877</v>
      </c>
      <c r="B2642" s="11" t="s">
        <v>24</v>
      </c>
      <c r="C2642" s="11">
        <v>0.16188</v>
      </c>
      <c r="D2642" s="16">
        <v>0</v>
      </c>
      <c r="E2642" s="16">
        <v>97128</v>
      </c>
      <c r="F2642" s="11">
        <v>1.764288544</v>
      </c>
      <c r="G2642" s="11">
        <v>105857312.59999999</v>
      </c>
      <c r="H2642" s="11">
        <v>104310218.40000001</v>
      </c>
      <c r="I2642" s="11">
        <v>9.3100000000000002E-2</v>
      </c>
      <c r="J2642" s="11">
        <f t="shared" si="41"/>
        <v>9.31</v>
      </c>
    </row>
    <row r="2643" spans="1:10">
      <c r="A2643" s="22">
        <v>40876</v>
      </c>
      <c r="B2643" s="11" t="s">
        <v>20</v>
      </c>
      <c r="C2643" s="11">
        <v>-0.156734229</v>
      </c>
      <c r="D2643" s="16">
        <v>705570756</v>
      </c>
      <c r="E2643" s="16">
        <v>-64878.583700000003</v>
      </c>
      <c r="F2643" s="11">
        <v>-1.700491266</v>
      </c>
      <c r="G2643" s="11">
        <v>-70390153.859999999</v>
      </c>
      <c r="H2643" s="11">
        <v>104609781.5</v>
      </c>
      <c r="I2643" s="11">
        <v>-6.2E-2</v>
      </c>
      <c r="J2643" s="11">
        <f t="shared" si="41"/>
        <v>-6.2</v>
      </c>
    </row>
    <row r="2644" spans="1:10">
      <c r="A2644" s="22">
        <v>40876</v>
      </c>
      <c r="B2644" s="11" t="s">
        <v>23</v>
      </c>
      <c r="C2644" s="11">
        <v>4.8912077999999998E-2</v>
      </c>
      <c r="D2644" s="16">
        <v>0</v>
      </c>
      <c r="E2644" s="16">
        <v>-55049.009100000003</v>
      </c>
      <c r="F2644" s="11">
        <v>0.53067260400000005</v>
      </c>
      <c r="G2644" s="11">
        <v>-59725536.530000001</v>
      </c>
      <c r="H2644" s="11">
        <v>104609781.5</v>
      </c>
      <c r="I2644" s="11">
        <v>-5.2600000000000001E-2</v>
      </c>
      <c r="J2644" s="11">
        <f t="shared" si="41"/>
        <v>-5.26</v>
      </c>
    </row>
    <row r="2645" spans="1:10">
      <c r="A2645" s="22">
        <v>40876</v>
      </c>
      <c r="B2645" s="11" t="s">
        <v>30</v>
      </c>
      <c r="C2645" s="11">
        <v>7.9020000000000007E-2</v>
      </c>
      <c r="D2645" s="16">
        <v>0</v>
      </c>
      <c r="E2645" s="16">
        <v>25341.599999999999</v>
      </c>
      <c r="F2645" s="11">
        <v>0.85732912800000005</v>
      </c>
      <c r="G2645" s="11">
        <v>27494421.449999999</v>
      </c>
      <c r="H2645" s="11">
        <v>104609781.5</v>
      </c>
      <c r="I2645" s="11">
        <v>2.4199999999999999E-2</v>
      </c>
      <c r="J2645" s="11">
        <f t="shared" si="41"/>
        <v>2.42</v>
      </c>
    </row>
    <row r="2646" spans="1:10">
      <c r="A2646" s="22">
        <v>40876</v>
      </c>
      <c r="B2646" s="11" t="s">
        <v>21</v>
      </c>
      <c r="C2646" s="11">
        <v>4.7601300999999999E-2</v>
      </c>
      <c r="D2646" s="16">
        <v>20000000</v>
      </c>
      <c r="E2646" s="16">
        <v>9520.2602000000006</v>
      </c>
      <c r="F2646" s="11">
        <v>0.516451302</v>
      </c>
      <c r="G2646" s="11">
        <v>10329026.039999999</v>
      </c>
      <c r="H2646" s="11">
        <v>104609781.5</v>
      </c>
      <c r="I2646" s="11">
        <v>9.1000000000000004E-3</v>
      </c>
      <c r="J2646" s="11">
        <f t="shared" si="41"/>
        <v>0.91</v>
      </c>
    </row>
    <row r="2647" spans="1:10">
      <c r="A2647" s="22">
        <v>40876</v>
      </c>
      <c r="B2647" s="11" t="s">
        <v>24</v>
      </c>
      <c r="C2647" s="11">
        <v>0.16197300000000001</v>
      </c>
      <c r="D2647" s="16">
        <v>0</v>
      </c>
      <c r="E2647" s="16">
        <v>97183.8</v>
      </c>
      <c r="F2647" s="11">
        <v>1.7573294209999999</v>
      </c>
      <c r="G2647" s="11">
        <v>105439765.3</v>
      </c>
      <c r="H2647" s="11">
        <v>104609781.5</v>
      </c>
      <c r="I2647" s="11">
        <v>9.2899999999999996E-2</v>
      </c>
      <c r="J2647" s="11">
        <f t="shared" si="41"/>
        <v>9.2899999999999991</v>
      </c>
    </row>
    <row r="2648" spans="1:10">
      <c r="A2648" s="22">
        <v>40875</v>
      </c>
      <c r="B2648" s="11" t="s">
        <v>20</v>
      </c>
      <c r="C2648" s="11">
        <v>-0.15847149199999999</v>
      </c>
      <c r="D2648" s="16">
        <v>705570756</v>
      </c>
      <c r="E2648" s="16">
        <v>-65189.533100000001</v>
      </c>
      <c r="F2648" s="11">
        <v>-1.714124961</v>
      </c>
      <c r="G2648" s="11">
        <v>-70513001.719999999</v>
      </c>
      <c r="H2648" s="11">
        <v>105234282.09999999</v>
      </c>
      <c r="I2648" s="11">
        <v>-6.1899999999999997E-2</v>
      </c>
      <c r="J2648" s="11">
        <f t="shared" si="41"/>
        <v>-6.1899999999999995</v>
      </c>
    </row>
    <row r="2649" spans="1:10">
      <c r="A2649" s="22">
        <v>40875</v>
      </c>
      <c r="B2649" s="11" t="s">
        <v>23</v>
      </c>
      <c r="C2649" s="11">
        <v>4.8891327999999998E-2</v>
      </c>
      <c r="D2649" s="16">
        <v>0</v>
      </c>
      <c r="E2649" s="16">
        <v>-55048.683900000004</v>
      </c>
      <c r="F2649" s="11">
        <v>0.52883862400000003</v>
      </c>
      <c r="G2649" s="11">
        <v>-59544036.560000002</v>
      </c>
      <c r="H2649" s="11">
        <v>105234282.09999999</v>
      </c>
      <c r="I2649" s="11">
        <v>-5.2299999999999999E-2</v>
      </c>
      <c r="J2649" s="11">
        <f t="shared" si="41"/>
        <v>-5.2299999999999995</v>
      </c>
    </row>
    <row r="2650" spans="1:10">
      <c r="A2650" s="22">
        <v>40875</v>
      </c>
      <c r="B2650" s="11" t="s">
        <v>30</v>
      </c>
      <c r="C2650" s="11">
        <v>8.7197999999999998E-2</v>
      </c>
      <c r="D2650" s="16">
        <v>0</v>
      </c>
      <c r="E2650" s="16">
        <v>27841.200000000001</v>
      </c>
      <c r="F2650" s="11">
        <v>0.94318710900000002</v>
      </c>
      <c r="G2650" s="11">
        <v>30114751.399999999</v>
      </c>
      <c r="H2650" s="11">
        <v>105234282.09999999</v>
      </c>
      <c r="I2650" s="11">
        <v>2.64E-2</v>
      </c>
      <c r="J2650" s="11">
        <f t="shared" si="41"/>
        <v>2.64</v>
      </c>
    </row>
    <row r="2651" spans="1:10">
      <c r="A2651" s="22">
        <v>40875</v>
      </c>
      <c r="B2651" s="11" t="s">
        <v>21</v>
      </c>
      <c r="C2651" s="11">
        <v>4.7597359999999998E-2</v>
      </c>
      <c r="D2651" s="16">
        <v>20000000</v>
      </c>
      <c r="E2651" s="16">
        <v>9519.4719999999998</v>
      </c>
      <c r="F2651" s="11">
        <v>0.51484227100000002</v>
      </c>
      <c r="G2651" s="11">
        <v>10296845.42</v>
      </c>
      <c r="H2651" s="11">
        <v>105234282.09999999</v>
      </c>
      <c r="I2651" s="11">
        <v>8.9999999999999993E-3</v>
      </c>
      <c r="J2651" s="11">
        <f t="shared" si="41"/>
        <v>0.89999999999999991</v>
      </c>
    </row>
    <row r="2652" spans="1:10">
      <c r="A2652" s="22">
        <v>40875</v>
      </c>
      <c r="B2652" s="11" t="s">
        <v>24</v>
      </c>
      <c r="C2652" s="11">
        <v>0.16242000000000001</v>
      </c>
      <c r="D2652" s="16">
        <v>0</v>
      </c>
      <c r="E2652" s="16">
        <v>97452</v>
      </c>
      <c r="F2652" s="11">
        <v>1.756834448</v>
      </c>
      <c r="G2652" s="11">
        <v>105410066.90000001</v>
      </c>
      <c r="H2652" s="11">
        <v>105234282.09999999</v>
      </c>
      <c r="I2652" s="11">
        <v>9.2600000000000002E-2</v>
      </c>
      <c r="J2652" s="11">
        <f t="shared" si="41"/>
        <v>9.26</v>
      </c>
    </row>
    <row r="2653" spans="1:10">
      <c r="A2653" s="22">
        <v>40872</v>
      </c>
      <c r="B2653" s="11" t="s">
        <v>20</v>
      </c>
      <c r="C2653" s="11">
        <v>-0.14882224799999999</v>
      </c>
      <c r="D2653" s="16">
        <v>705570756</v>
      </c>
      <c r="E2653" s="16">
        <v>-62655.297700000003</v>
      </c>
      <c r="F2653" s="11">
        <v>-1.609077334</v>
      </c>
      <c r="G2653" s="11">
        <v>-67743378.920000002</v>
      </c>
      <c r="H2653" s="11">
        <v>105574521.5</v>
      </c>
      <c r="I2653" s="11">
        <v>-5.9299999999999999E-2</v>
      </c>
      <c r="J2653" s="11">
        <f t="shared" si="41"/>
        <v>-5.93</v>
      </c>
    </row>
    <row r="2654" spans="1:10">
      <c r="A2654" s="22">
        <v>40872</v>
      </c>
      <c r="B2654" s="11" t="s">
        <v>23</v>
      </c>
      <c r="C2654" s="11">
        <v>4.8844501999999998E-2</v>
      </c>
      <c r="D2654" s="16">
        <v>0</v>
      </c>
      <c r="E2654" s="16">
        <v>-55050.090499999998</v>
      </c>
      <c r="F2654" s="11">
        <v>0.52811042799999997</v>
      </c>
      <c r="G2654" s="11">
        <v>-59520571.719999999</v>
      </c>
      <c r="H2654" s="11">
        <v>105574521.5</v>
      </c>
      <c r="I2654" s="11">
        <v>-5.21E-2</v>
      </c>
      <c r="J2654" s="11">
        <f t="shared" si="41"/>
        <v>-5.21</v>
      </c>
    </row>
    <row r="2655" spans="1:10">
      <c r="A2655" s="22">
        <v>40872</v>
      </c>
      <c r="B2655" s="11" t="s">
        <v>30</v>
      </c>
      <c r="C2655" s="11">
        <v>8.4558999999999995E-2</v>
      </c>
      <c r="D2655" s="16">
        <v>0</v>
      </c>
      <c r="E2655" s="16">
        <v>16911.8</v>
      </c>
      <c r="F2655" s="11">
        <v>0.91425826499999996</v>
      </c>
      <c r="G2655" s="11">
        <v>18285165.300000001</v>
      </c>
      <c r="H2655" s="11">
        <v>105574521.5</v>
      </c>
      <c r="I2655" s="11">
        <v>1.6E-2</v>
      </c>
      <c r="J2655" s="11">
        <f t="shared" si="41"/>
        <v>1.6</v>
      </c>
    </row>
    <row r="2656" spans="1:10">
      <c r="A2656" s="22">
        <v>40872</v>
      </c>
      <c r="B2656" s="11" t="s">
        <v>21</v>
      </c>
      <c r="C2656" s="11">
        <v>4.8873647999999999E-2</v>
      </c>
      <c r="D2656" s="16">
        <v>20000000</v>
      </c>
      <c r="E2656" s="16">
        <v>9774.7296000000006</v>
      </c>
      <c r="F2656" s="11">
        <v>0.52842555700000005</v>
      </c>
      <c r="G2656" s="11">
        <v>10568511.130000001</v>
      </c>
      <c r="H2656" s="11">
        <v>105574521.5</v>
      </c>
      <c r="I2656" s="11">
        <v>9.1999999999999998E-3</v>
      </c>
      <c r="J2656" s="11">
        <f t="shared" si="41"/>
        <v>0.91999999999999993</v>
      </c>
    </row>
    <row r="2657" spans="1:10">
      <c r="A2657" s="22">
        <v>40872</v>
      </c>
      <c r="B2657" s="11" t="s">
        <v>24</v>
      </c>
      <c r="C2657" s="11">
        <v>0.239231</v>
      </c>
      <c r="D2657" s="16">
        <v>0</v>
      </c>
      <c r="E2657" s="16">
        <v>112000.2</v>
      </c>
      <c r="F2657" s="11">
        <v>2.5865835580000001</v>
      </c>
      <c r="G2657" s="11">
        <v>121095458.3</v>
      </c>
      <c r="H2657" s="11">
        <v>105574521.5</v>
      </c>
      <c r="I2657" s="11">
        <v>0.106</v>
      </c>
      <c r="J2657" s="11">
        <f t="shared" si="41"/>
        <v>10.6</v>
      </c>
    </row>
    <row r="2658" spans="1:10">
      <c r="A2658" s="22">
        <v>40870</v>
      </c>
      <c r="B2658" s="11" t="s">
        <v>20</v>
      </c>
      <c r="C2658" s="11">
        <v>-0.164209244</v>
      </c>
      <c r="D2658" s="16">
        <v>705570756</v>
      </c>
      <c r="E2658" s="16">
        <v>-66455.777100000007</v>
      </c>
      <c r="F2658" s="11">
        <v>-1.762567848</v>
      </c>
      <c r="G2658" s="11">
        <v>-71331438.569999993</v>
      </c>
      <c r="H2658" s="11">
        <v>106100483.2</v>
      </c>
      <c r="I2658" s="11">
        <v>-6.2600000000000003E-2</v>
      </c>
      <c r="J2658" s="11">
        <f t="shared" si="41"/>
        <v>-6.2600000000000007</v>
      </c>
    </row>
    <row r="2659" spans="1:10">
      <c r="A2659" s="22">
        <v>40870</v>
      </c>
      <c r="B2659" s="11" t="s">
        <v>23</v>
      </c>
      <c r="C2659" s="11">
        <v>4.8973441999999999E-2</v>
      </c>
      <c r="D2659" s="16">
        <v>0</v>
      </c>
      <c r="E2659" s="16">
        <v>-55104.012000000002</v>
      </c>
      <c r="F2659" s="11">
        <v>0.52566476900000003</v>
      </c>
      <c r="G2659" s="11">
        <v>-59146828.439999998</v>
      </c>
      <c r="H2659" s="11">
        <v>106100483.2</v>
      </c>
      <c r="I2659" s="11">
        <v>-5.1900000000000002E-2</v>
      </c>
      <c r="J2659" s="11">
        <f t="shared" si="41"/>
        <v>-5.19</v>
      </c>
    </row>
    <row r="2660" spans="1:10">
      <c r="A2660" s="22">
        <v>40870</v>
      </c>
      <c r="B2660" s="11" t="s">
        <v>30</v>
      </c>
      <c r="C2660" s="11">
        <v>0.138603</v>
      </c>
      <c r="D2660" s="16">
        <v>0</v>
      </c>
      <c r="E2660" s="16">
        <v>58357.7</v>
      </c>
      <c r="F2660" s="11">
        <v>1.4877188729999999</v>
      </c>
      <c r="G2660" s="11">
        <v>62639229.789999999</v>
      </c>
      <c r="H2660" s="11">
        <v>106100483.2</v>
      </c>
      <c r="I2660" s="11">
        <v>5.5E-2</v>
      </c>
      <c r="J2660" s="11">
        <f t="shared" si="41"/>
        <v>5.5</v>
      </c>
    </row>
    <row r="2661" spans="1:10">
      <c r="A2661" s="22">
        <v>40870</v>
      </c>
      <c r="B2661" s="11" t="s">
        <v>21</v>
      </c>
      <c r="C2661" s="11">
        <v>4.6057206000000003E-2</v>
      </c>
      <c r="D2661" s="16">
        <v>20000000</v>
      </c>
      <c r="E2661" s="16">
        <v>9211.4411999999993</v>
      </c>
      <c r="F2661" s="11">
        <v>0.49436285400000002</v>
      </c>
      <c r="G2661" s="11">
        <v>9887257.0720000006</v>
      </c>
      <c r="H2661" s="11">
        <v>106100483.2</v>
      </c>
      <c r="I2661" s="11">
        <v>8.6E-3</v>
      </c>
      <c r="J2661" s="11">
        <f t="shared" si="41"/>
        <v>0.86</v>
      </c>
    </row>
    <row r="2662" spans="1:10">
      <c r="A2662" s="22">
        <v>40870</v>
      </c>
      <c r="B2662" s="11" t="s">
        <v>24</v>
      </c>
      <c r="C2662" s="11">
        <v>0.15875400000000001</v>
      </c>
      <c r="D2662" s="16">
        <v>0</v>
      </c>
      <c r="E2662" s="16">
        <v>103190.1</v>
      </c>
      <c r="F2662" s="11">
        <v>1.7040130579999999</v>
      </c>
      <c r="G2662" s="11">
        <v>110760848.8</v>
      </c>
      <c r="H2662" s="11">
        <v>106100483.2</v>
      </c>
      <c r="I2662" s="11">
        <v>9.7199999999999995E-2</v>
      </c>
      <c r="J2662" s="11">
        <f t="shared" si="41"/>
        <v>9.7199999999999989</v>
      </c>
    </row>
    <row r="2663" spans="1:10">
      <c r="A2663" s="22">
        <v>40869</v>
      </c>
      <c r="B2663" s="11" t="s">
        <v>20</v>
      </c>
      <c r="C2663" s="11">
        <v>-0.160177714</v>
      </c>
      <c r="D2663" s="16">
        <v>705570756</v>
      </c>
      <c r="E2663" s="16">
        <v>-65531.968500000003</v>
      </c>
      <c r="F2663" s="11">
        <v>-1.7264469099999999</v>
      </c>
      <c r="G2663" s="11">
        <v>-70632462.959999993</v>
      </c>
      <c r="H2663" s="11">
        <v>105087689.2</v>
      </c>
      <c r="I2663" s="11">
        <v>-6.2300000000000001E-2</v>
      </c>
      <c r="J2663" s="11">
        <f t="shared" si="41"/>
        <v>-6.23</v>
      </c>
    </row>
    <row r="2664" spans="1:10">
      <c r="A2664" s="22">
        <v>40869</v>
      </c>
      <c r="B2664" s="11" t="s">
        <v>23</v>
      </c>
      <c r="C2664" s="11">
        <v>4.8916670000000002E-2</v>
      </c>
      <c r="D2664" s="16">
        <v>0</v>
      </c>
      <c r="E2664" s="16">
        <v>-55007.9807</v>
      </c>
      <c r="F2664" s="11">
        <v>0.52723959899999995</v>
      </c>
      <c r="G2664" s="11">
        <v>-59289370.490000002</v>
      </c>
      <c r="H2664" s="11">
        <v>105087689.2</v>
      </c>
      <c r="I2664" s="11">
        <v>-5.2299999999999999E-2</v>
      </c>
      <c r="J2664" s="11">
        <f t="shared" si="41"/>
        <v>-5.2299999999999995</v>
      </c>
    </row>
    <row r="2665" spans="1:10">
      <c r="A2665" s="22">
        <v>40869</v>
      </c>
      <c r="B2665" s="11" t="s">
        <v>30</v>
      </c>
      <c r="C2665" s="11">
        <v>0.108511</v>
      </c>
      <c r="D2665" s="16">
        <v>0</v>
      </c>
      <c r="E2665" s="16">
        <v>47438.3</v>
      </c>
      <c r="F2665" s="11">
        <v>1.169566452</v>
      </c>
      <c r="G2665" s="11">
        <v>51130525.219999999</v>
      </c>
      <c r="H2665" s="11">
        <v>105087689.2</v>
      </c>
      <c r="I2665" s="11">
        <v>4.5100000000000001E-2</v>
      </c>
      <c r="J2665" s="11">
        <f t="shared" si="41"/>
        <v>4.51</v>
      </c>
    </row>
    <row r="2666" spans="1:10">
      <c r="A2666" s="22">
        <v>40869</v>
      </c>
      <c r="B2666" s="11" t="s">
        <v>21</v>
      </c>
      <c r="C2666" s="11">
        <v>4.6661392000000003E-2</v>
      </c>
      <c r="D2666" s="16">
        <v>20000000</v>
      </c>
      <c r="E2666" s="16">
        <v>9332.2783999999992</v>
      </c>
      <c r="F2666" s="11">
        <v>0.50293148799999998</v>
      </c>
      <c r="G2666" s="11">
        <v>10058629.76</v>
      </c>
      <c r="H2666" s="11">
        <v>105087689.2</v>
      </c>
      <c r="I2666" s="11">
        <v>8.8000000000000005E-3</v>
      </c>
      <c r="J2666" s="11">
        <f t="shared" si="41"/>
        <v>0.88</v>
      </c>
    </row>
    <row r="2667" spans="1:10">
      <c r="A2667" s="22">
        <v>40869</v>
      </c>
      <c r="B2667" s="11" t="s">
        <v>24</v>
      </c>
      <c r="C2667" s="11">
        <v>0.15809699999999999</v>
      </c>
      <c r="D2667" s="16">
        <v>0</v>
      </c>
      <c r="E2667" s="16">
        <v>86953.35</v>
      </c>
      <c r="F2667" s="11">
        <v>1.704020305</v>
      </c>
      <c r="G2667" s="11">
        <v>93721116.790000007</v>
      </c>
      <c r="H2667" s="11">
        <v>105087689.2</v>
      </c>
      <c r="I2667" s="11">
        <v>8.2699999999999996E-2</v>
      </c>
      <c r="J2667" s="11">
        <f t="shared" si="41"/>
        <v>8.27</v>
      </c>
    </row>
    <row r="2668" spans="1:10">
      <c r="A2668" s="22">
        <v>40868</v>
      </c>
      <c r="B2668" s="11" t="s">
        <v>20</v>
      </c>
      <c r="C2668" s="11">
        <v>-0.15048418099999999</v>
      </c>
      <c r="D2668" s="16">
        <v>705570756</v>
      </c>
      <c r="E2668" s="16">
        <v>-62922.304100000001</v>
      </c>
      <c r="F2668" s="11">
        <v>-1.6252110340000001</v>
      </c>
      <c r="G2668" s="11">
        <v>-67955330.730000004</v>
      </c>
      <c r="H2668" s="11">
        <v>105120768.09999999</v>
      </c>
      <c r="I2668" s="11">
        <v>-5.9799999999999999E-2</v>
      </c>
      <c r="J2668" s="11">
        <f t="shared" si="41"/>
        <v>-5.9799999999999995</v>
      </c>
    </row>
    <row r="2669" spans="1:10">
      <c r="A2669" s="22">
        <v>40868</v>
      </c>
      <c r="B2669" s="11" t="s">
        <v>23</v>
      </c>
      <c r="C2669" s="11">
        <v>4.8894095999999998E-2</v>
      </c>
      <c r="D2669" s="16">
        <v>0</v>
      </c>
      <c r="E2669" s="16">
        <v>-55012.577899999997</v>
      </c>
      <c r="F2669" s="11">
        <v>0.52805034900000003</v>
      </c>
      <c r="G2669" s="11">
        <v>-59412921.68</v>
      </c>
      <c r="H2669" s="11">
        <v>105120768.09999999</v>
      </c>
      <c r="I2669" s="11">
        <v>-5.2299999999999999E-2</v>
      </c>
      <c r="J2669" s="11">
        <f t="shared" si="41"/>
        <v>-5.2299999999999995</v>
      </c>
    </row>
    <row r="2670" spans="1:10">
      <c r="A2670" s="22">
        <v>40868</v>
      </c>
      <c r="B2670" s="11" t="s">
        <v>30</v>
      </c>
      <c r="C2670" s="11">
        <v>9.3314999999999995E-2</v>
      </c>
      <c r="D2670" s="16">
        <v>0</v>
      </c>
      <c r="E2670" s="16">
        <v>40661.9</v>
      </c>
      <c r="F2670" s="11">
        <v>1.007790763</v>
      </c>
      <c r="G2670" s="11">
        <v>43914362.350000001</v>
      </c>
      <c r="H2670" s="11">
        <v>105120768.09999999</v>
      </c>
      <c r="I2670" s="11">
        <v>3.8600000000000002E-2</v>
      </c>
      <c r="J2670" s="11">
        <f t="shared" si="41"/>
        <v>3.8600000000000003</v>
      </c>
    </row>
    <row r="2671" spans="1:10">
      <c r="A2671" s="22">
        <v>40868</v>
      </c>
      <c r="B2671" s="11" t="s">
        <v>21</v>
      </c>
      <c r="C2671" s="11">
        <v>4.7725148000000002E-2</v>
      </c>
      <c r="D2671" s="16">
        <v>20000000</v>
      </c>
      <c r="E2671" s="16">
        <v>9545.0295999999998</v>
      </c>
      <c r="F2671" s="11">
        <v>0.51542585100000005</v>
      </c>
      <c r="G2671" s="11">
        <v>10308517.029999999</v>
      </c>
      <c r="H2671" s="11">
        <v>105120768.09999999</v>
      </c>
      <c r="I2671" s="11">
        <v>8.9999999999999993E-3</v>
      </c>
      <c r="J2671" s="11">
        <f t="shared" si="41"/>
        <v>0.89999999999999991</v>
      </c>
    </row>
    <row r="2672" spans="1:10">
      <c r="A2672" s="22">
        <v>40868</v>
      </c>
      <c r="B2672" s="11" t="s">
        <v>24</v>
      </c>
      <c r="C2672" s="11">
        <v>0.15704299999999999</v>
      </c>
      <c r="D2672" s="16">
        <v>0</v>
      </c>
      <c r="E2672" s="16">
        <v>55593.222000000002</v>
      </c>
      <c r="F2672" s="11">
        <v>1.6960454890000001</v>
      </c>
      <c r="G2672" s="11">
        <v>60040010.310000002</v>
      </c>
      <c r="H2672" s="11">
        <v>105120768.09999999</v>
      </c>
      <c r="I2672" s="11">
        <v>5.28E-2</v>
      </c>
      <c r="J2672" s="11">
        <f t="shared" si="41"/>
        <v>5.28</v>
      </c>
    </row>
    <row r="2673" spans="1:10">
      <c r="A2673" s="22">
        <v>40865</v>
      </c>
      <c r="B2673" s="11" t="s">
        <v>20</v>
      </c>
      <c r="C2673" s="11">
        <v>-0.100405126</v>
      </c>
      <c r="D2673" s="16">
        <v>606816059</v>
      </c>
      <c r="E2673" s="16">
        <v>-29236.271400000001</v>
      </c>
      <c r="F2673" s="11">
        <v>-1.0878755760000001</v>
      </c>
      <c r="G2673" s="11">
        <v>-31677093.449999999</v>
      </c>
      <c r="H2673" s="11">
        <v>105003192.90000001</v>
      </c>
      <c r="I2673" s="11">
        <v>-2.7799999999999998E-2</v>
      </c>
      <c r="J2673" s="11">
        <f t="shared" si="41"/>
        <v>-2.78</v>
      </c>
    </row>
    <row r="2674" spans="1:10">
      <c r="A2674" s="22">
        <v>40865</v>
      </c>
      <c r="B2674" s="11" t="s">
        <v>23</v>
      </c>
      <c r="C2674" s="11">
        <v>4.9030911000000003E-2</v>
      </c>
      <c r="D2674" s="16">
        <v>0</v>
      </c>
      <c r="E2674" s="16">
        <v>-55070.928599999999</v>
      </c>
      <c r="F2674" s="11">
        <v>0.53124310200000002</v>
      </c>
      <c r="G2674" s="11">
        <v>-59668585.219999999</v>
      </c>
      <c r="H2674" s="11">
        <v>105003192.90000001</v>
      </c>
      <c r="I2674" s="11">
        <v>-5.2400000000000002E-2</v>
      </c>
      <c r="J2674" s="11">
        <f t="shared" si="41"/>
        <v>-5.24</v>
      </c>
    </row>
    <row r="2675" spans="1:10">
      <c r="A2675" s="22">
        <v>40865</v>
      </c>
      <c r="B2675" s="11" t="s">
        <v>30</v>
      </c>
      <c r="C2675" s="11">
        <v>9.0301999999999993E-2</v>
      </c>
      <c r="D2675" s="16">
        <v>0</v>
      </c>
      <c r="E2675" s="16">
        <v>38229.599999999999</v>
      </c>
      <c r="F2675" s="11">
        <v>0.97840961100000001</v>
      </c>
      <c r="G2675" s="11">
        <v>41421239.909999996</v>
      </c>
      <c r="H2675" s="11">
        <v>105003192.90000001</v>
      </c>
      <c r="I2675" s="11">
        <v>3.6400000000000002E-2</v>
      </c>
      <c r="J2675" s="11">
        <f t="shared" si="41"/>
        <v>3.64</v>
      </c>
    </row>
    <row r="2676" spans="1:10">
      <c r="A2676" s="22">
        <v>40865</v>
      </c>
      <c r="B2676" s="11" t="s">
        <v>21</v>
      </c>
      <c r="C2676" s="11">
        <v>4.9501679999999999E-2</v>
      </c>
      <c r="D2676" s="16">
        <v>20000000</v>
      </c>
      <c r="E2676" s="16">
        <v>9900.3359999999993</v>
      </c>
      <c r="F2676" s="11">
        <v>0.53634381799999997</v>
      </c>
      <c r="G2676" s="11">
        <v>10726876.359999999</v>
      </c>
      <c r="H2676" s="11">
        <v>105003192.90000001</v>
      </c>
      <c r="I2676" s="11">
        <v>9.4000000000000004E-3</v>
      </c>
      <c r="J2676" s="11">
        <f t="shared" si="41"/>
        <v>0.94000000000000006</v>
      </c>
    </row>
    <row r="2677" spans="1:10">
      <c r="A2677" s="22">
        <v>40865</v>
      </c>
      <c r="B2677" s="11" t="s">
        <v>24</v>
      </c>
      <c r="C2677" s="11">
        <v>0.157885</v>
      </c>
      <c r="D2677" s="16">
        <v>0</v>
      </c>
      <c r="E2677" s="16">
        <v>55891.29</v>
      </c>
      <c r="F2677" s="11">
        <v>1.710662017</v>
      </c>
      <c r="G2677" s="11">
        <v>60557435.390000001</v>
      </c>
      <c r="H2677" s="11">
        <v>105003192.90000001</v>
      </c>
      <c r="I2677" s="11">
        <v>5.3199999999999997E-2</v>
      </c>
      <c r="J2677" s="11">
        <f t="shared" si="41"/>
        <v>5.3199999999999994</v>
      </c>
    </row>
    <row r="2678" spans="1:10">
      <c r="A2678" s="22">
        <v>40864</v>
      </c>
      <c r="B2678" s="11" t="s">
        <v>20</v>
      </c>
      <c r="C2678" s="11">
        <v>-0.112752426</v>
      </c>
      <c r="D2678" s="16">
        <v>606816059</v>
      </c>
      <c r="E2678" s="16">
        <v>-32045.4702</v>
      </c>
      <c r="F2678" s="11" t="s">
        <v>25</v>
      </c>
      <c r="G2678" s="11" t="s">
        <v>25</v>
      </c>
      <c r="H2678" s="11">
        <v>105186770.09999999</v>
      </c>
      <c r="I2678" s="11">
        <v>-3.04E-2</v>
      </c>
      <c r="J2678" s="11">
        <f t="shared" si="41"/>
        <v>-3.04</v>
      </c>
    </row>
    <row r="2679" spans="1:10">
      <c r="A2679" s="22">
        <v>40864</v>
      </c>
      <c r="B2679" s="11" t="s">
        <v>23</v>
      </c>
      <c r="C2679" s="11">
        <v>4.8981372000000002E-2</v>
      </c>
      <c r="D2679" s="16">
        <v>0</v>
      </c>
      <c r="E2679" s="16">
        <v>-55065.294199999997</v>
      </c>
      <c r="F2679" s="11" t="s">
        <v>25</v>
      </c>
      <c r="G2679" s="11" t="s">
        <v>25</v>
      </c>
      <c r="H2679" s="11">
        <v>105186770.09999999</v>
      </c>
      <c r="I2679" s="11">
        <v>-5.2299999999999999E-2</v>
      </c>
      <c r="J2679" s="11">
        <f t="shared" si="41"/>
        <v>-5.2299999999999995</v>
      </c>
    </row>
    <row r="2680" spans="1:10">
      <c r="A2680" s="22">
        <v>40864</v>
      </c>
      <c r="B2680" s="11" t="s">
        <v>30</v>
      </c>
      <c r="C2680" s="11">
        <v>0.116678</v>
      </c>
      <c r="D2680" s="16">
        <v>0</v>
      </c>
      <c r="E2680" s="16">
        <v>47069.5</v>
      </c>
      <c r="F2680" s="11" t="s">
        <v>25</v>
      </c>
      <c r="G2680" s="11" t="s">
        <v>25</v>
      </c>
      <c r="H2680" s="11">
        <v>105186770.09999999</v>
      </c>
      <c r="I2680" s="11">
        <v>4.4699999999999997E-2</v>
      </c>
      <c r="J2680" s="11">
        <f t="shared" si="41"/>
        <v>4.47</v>
      </c>
    </row>
    <row r="2681" spans="1:10">
      <c r="A2681" s="22">
        <v>40864</v>
      </c>
      <c r="B2681" s="11" t="s">
        <v>21</v>
      </c>
      <c r="C2681" s="11">
        <v>4.7761853999999999E-2</v>
      </c>
      <c r="D2681" s="16">
        <v>20000000</v>
      </c>
      <c r="E2681" s="16">
        <v>9552.3708000000006</v>
      </c>
      <c r="F2681" s="11" t="s">
        <v>25</v>
      </c>
      <c r="G2681" s="11" t="s">
        <v>25</v>
      </c>
      <c r="H2681" s="11">
        <v>105186770.09999999</v>
      </c>
      <c r="I2681" s="11">
        <v>8.9999999999999993E-3</v>
      </c>
      <c r="J2681" s="11">
        <f t="shared" si="41"/>
        <v>0.89999999999999991</v>
      </c>
    </row>
    <row r="2682" spans="1:10">
      <c r="A2682" s="22">
        <v>40864</v>
      </c>
      <c r="B2682" s="11" t="s">
        <v>24</v>
      </c>
      <c r="C2682" s="11">
        <v>0.15629999999999999</v>
      </c>
      <c r="D2682" s="16">
        <v>0</v>
      </c>
      <c r="E2682" s="16">
        <v>55330.2</v>
      </c>
      <c r="F2682" s="11" t="s">
        <v>25</v>
      </c>
      <c r="G2682" s="11" t="s">
        <v>25</v>
      </c>
      <c r="H2682" s="11">
        <v>105186770.09999999</v>
      </c>
      <c r="I2682" s="11">
        <v>5.2600000000000001E-2</v>
      </c>
      <c r="J2682" s="11">
        <f t="shared" si="41"/>
        <v>5.26</v>
      </c>
    </row>
    <row r="2683" spans="1:10">
      <c r="A2683" s="22">
        <v>40863</v>
      </c>
      <c r="B2683" s="11" t="s">
        <v>20</v>
      </c>
      <c r="C2683" s="11">
        <v>-7.1135830999999997E-2</v>
      </c>
      <c r="D2683" s="16">
        <v>556097991</v>
      </c>
      <c r="E2683" s="16">
        <v>-22108.124</v>
      </c>
      <c r="F2683" s="11">
        <v>-0.76959178900000003</v>
      </c>
      <c r="G2683" s="11">
        <v>-23917947.489999998</v>
      </c>
      <c r="H2683" s="11">
        <v>105117725.59999999</v>
      </c>
      <c r="I2683" s="11">
        <v>-2.1000000000000001E-2</v>
      </c>
      <c r="J2683" s="11">
        <f t="shared" si="41"/>
        <v>-2.1</v>
      </c>
    </row>
    <row r="2684" spans="1:10">
      <c r="A2684" s="22">
        <v>40863</v>
      </c>
      <c r="B2684" s="11" t="s">
        <v>23</v>
      </c>
      <c r="C2684" s="11">
        <v>5.1447791E-2</v>
      </c>
      <c r="D2684" s="16">
        <v>0</v>
      </c>
      <c r="E2684" s="16">
        <v>-40688.500500000002</v>
      </c>
      <c r="F2684" s="11">
        <v>0.55659429199999999</v>
      </c>
      <c r="G2684" s="11">
        <v>-44019357.700000003</v>
      </c>
      <c r="H2684" s="11">
        <v>105117725.59999999</v>
      </c>
      <c r="I2684" s="11">
        <v>-3.8699999999999998E-2</v>
      </c>
      <c r="J2684" s="11">
        <f t="shared" si="41"/>
        <v>-3.8699999999999997</v>
      </c>
    </row>
    <row r="2685" spans="1:10">
      <c r="A2685" s="22">
        <v>40863</v>
      </c>
      <c r="B2685" s="11" t="s">
        <v>30</v>
      </c>
      <c r="C2685" s="11">
        <v>9.4475000000000003E-2</v>
      </c>
      <c r="D2685" s="16">
        <v>0</v>
      </c>
      <c r="E2685" s="16">
        <v>39216.1</v>
      </c>
      <c r="F2685" s="11">
        <v>1.022089477</v>
      </c>
      <c r="G2685" s="11">
        <v>42426423</v>
      </c>
      <c r="H2685" s="11">
        <v>105117725.59999999</v>
      </c>
      <c r="I2685" s="11">
        <v>3.73E-2</v>
      </c>
      <c r="J2685" s="11">
        <f t="shared" si="41"/>
        <v>3.73</v>
      </c>
    </row>
    <row r="2686" spans="1:10">
      <c r="A2686" s="22">
        <v>40863</v>
      </c>
      <c r="B2686" s="11" t="s">
        <v>21</v>
      </c>
      <c r="C2686" s="11">
        <v>4.9580897999999998E-2</v>
      </c>
      <c r="D2686" s="16">
        <v>10000000</v>
      </c>
      <c r="E2686" s="16">
        <v>4958.0897999999997</v>
      </c>
      <c r="F2686" s="11">
        <v>0.53639707999999997</v>
      </c>
      <c r="G2686" s="11">
        <v>5363970.7960000001</v>
      </c>
      <c r="H2686" s="11">
        <v>105117725.59999999</v>
      </c>
      <c r="I2686" s="11">
        <v>4.7000000000000002E-3</v>
      </c>
      <c r="J2686" s="11">
        <f t="shared" si="41"/>
        <v>0.47000000000000003</v>
      </c>
    </row>
    <row r="2687" spans="1:10">
      <c r="A2687" s="22">
        <v>40863</v>
      </c>
      <c r="B2687" s="11" t="s">
        <v>24</v>
      </c>
      <c r="C2687" s="11">
        <v>0.15554299999999999</v>
      </c>
      <c r="D2687" s="16">
        <v>0</v>
      </c>
      <c r="E2687" s="16">
        <v>22398.191999999999</v>
      </c>
      <c r="F2687" s="11">
        <v>1.682761191</v>
      </c>
      <c r="G2687" s="11">
        <v>24231761.140000001</v>
      </c>
      <c r="H2687" s="11">
        <v>105117725.59999999</v>
      </c>
      <c r="I2687" s="11">
        <v>2.1299999999999999E-2</v>
      </c>
      <c r="J2687" s="11">
        <f t="shared" ref="J2687:J2750" si="42">I2687*100</f>
        <v>2.13</v>
      </c>
    </row>
    <row r="2688" spans="1:10">
      <c r="A2688" s="22">
        <v>40862</v>
      </c>
      <c r="B2688" s="11" t="s">
        <v>20</v>
      </c>
      <c r="C2688" s="11">
        <v>-4.7044177999999999E-2</v>
      </c>
      <c r="D2688" s="16">
        <v>601544407</v>
      </c>
      <c r="E2688" s="16">
        <v>-13385.123900000001</v>
      </c>
      <c r="F2688" s="11">
        <v>-0.51028134800000002</v>
      </c>
      <c r="G2688" s="11">
        <v>-14518648.98</v>
      </c>
      <c r="H2688" s="11">
        <v>105125013.2</v>
      </c>
      <c r="I2688" s="11">
        <v>-1.2699999999999999E-2</v>
      </c>
      <c r="J2688" s="11">
        <f t="shared" si="42"/>
        <v>-1.27</v>
      </c>
    </row>
    <row r="2689" spans="1:10">
      <c r="A2689" s="22">
        <v>40862</v>
      </c>
      <c r="B2689" s="11" t="s">
        <v>23</v>
      </c>
      <c r="C2689" s="11">
        <v>5.1380457999999997E-2</v>
      </c>
      <c r="D2689" s="16">
        <v>0</v>
      </c>
      <c r="E2689" s="16">
        <v>-40690.403299999998</v>
      </c>
      <c r="F2689" s="11">
        <v>0.55731634600000002</v>
      </c>
      <c r="G2689" s="11">
        <v>-44136287.93</v>
      </c>
      <c r="H2689" s="11">
        <v>105125013.2</v>
      </c>
      <c r="I2689" s="11">
        <v>-3.8699999999999998E-2</v>
      </c>
      <c r="J2689" s="11">
        <f t="shared" si="42"/>
        <v>-3.8699999999999997</v>
      </c>
    </row>
    <row r="2690" spans="1:10">
      <c r="A2690" s="22">
        <v>40862</v>
      </c>
      <c r="B2690" s="11" t="s">
        <v>30</v>
      </c>
      <c r="C2690" s="11">
        <v>9.0404999999999999E-2</v>
      </c>
      <c r="D2690" s="16">
        <v>0</v>
      </c>
      <c r="E2690" s="16">
        <v>36850.400000000001</v>
      </c>
      <c r="F2690" s="11">
        <v>0.98060986999999999</v>
      </c>
      <c r="G2690" s="11">
        <v>39971092.270000003</v>
      </c>
      <c r="H2690" s="11">
        <v>105125013.2</v>
      </c>
      <c r="I2690" s="11">
        <v>3.5000000000000003E-2</v>
      </c>
      <c r="J2690" s="11">
        <f t="shared" si="42"/>
        <v>3.5000000000000004</v>
      </c>
    </row>
    <row r="2691" spans="1:10">
      <c r="A2691" s="22">
        <v>40862</v>
      </c>
      <c r="B2691" s="11" t="s">
        <v>21</v>
      </c>
      <c r="C2691" s="11">
        <v>5.0653576999999998E-2</v>
      </c>
      <c r="D2691" s="16">
        <v>10000000</v>
      </c>
      <c r="E2691" s="16">
        <v>5065.3576999999996</v>
      </c>
      <c r="F2691" s="11">
        <v>0.54943197399999999</v>
      </c>
      <c r="G2691" s="11">
        <v>5494319.7359999996</v>
      </c>
      <c r="H2691" s="11">
        <v>105125013.2</v>
      </c>
      <c r="I2691" s="11">
        <v>4.7999999999999996E-3</v>
      </c>
      <c r="J2691" s="11">
        <f t="shared" si="42"/>
        <v>0.48</v>
      </c>
    </row>
    <row r="2692" spans="1:10">
      <c r="A2692" s="22">
        <v>40862</v>
      </c>
      <c r="B2692" s="11" t="s">
        <v>24</v>
      </c>
      <c r="C2692" s="11">
        <v>0.15593699999999999</v>
      </c>
      <c r="D2692" s="16">
        <v>0</v>
      </c>
      <c r="E2692" s="16">
        <v>22454.928</v>
      </c>
      <c r="F2692" s="11">
        <v>1.691425932</v>
      </c>
      <c r="G2692" s="11">
        <v>24356533.41</v>
      </c>
      <c r="H2692" s="11">
        <v>105125013.2</v>
      </c>
      <c r="I2692" s="11">
        <v>2.1299999999999999E-2</v>
      </c>
      <c r="J2692" s="11">
        <f t="shared" si="42"/>
        <v>2.13</v>
      </c>
    </row>
    <row r="2693" spans="1:10">
      <c r="A2693" s="22">
        <v>40861</v>
      </c>
      <c r="B2693" s="11" t="s">
        <v>20</v>
      </c>
      <c r="C2693" s="11">
        <v>2.972588E-2</v>
      </c>
      <c r="D2693" s="16">
        <v>532042757</v>
      </c>
      <c r="E2693" s="16">
        <v>8529.5174000000006</v>
      </c>
      <c r="F2693" s="11">
        <v>0.321995743</v>
      </c>
      <c r="G2693" s="11">
        <v>9239317.0289999992</v>
      </c>
      <c r="H2693" s="11">
        <v>105092038.40000001</v>
      </c>
      <c r="I2693" s="11">
        <v>8.0999999999999996E-3</v>
      </c>
      <c r="J2693" s="11">
        <f t="shared" si="42"/>
        <v>0.80999999999999994</v>
      </c>
    </row>
    <row r="2694" spans="1:10">
      <c r="A2694" s="22">
        <v>40861</v>
      </c>
      <c r="B2694" s="11" t="s">
        <v>23</v>
      </c>
      <c r="C2694" s="11">
        <v>4.8698524E-2</v>
      </c>
      <c r="D2694" s="16">
        <v>0</v>
      </c>
      <c r="E2694" s="16">
        <v>-29551.104899999998</v>
      </c>
      <c r="F2694" s="11">
        <v>0.52751062100000001</v>
      </c>
      <c r="G2694" s="11">
        <v>-32010254.969999999</v>
      </c>
      <c r="H2694" s="11">
        <v>105092038.40000001</v>
      </c>
      <c r="I2694" s="11">
        <v>-2.81E-2</v>
      </c>
      <c r="J2694" s="11">
        <f t="shared" si="42"/>
        <v>-2.81</v>
      </c>
    </row>
    <row r="2695" spans="1:10">
      <c r="A2695" s="22">
        <v>40861</v>
      </c>
      <c r="B2695" s="11" t="s">
        <v>30</v>
      </c>
      <c r="C2695" s="11">
        <v>0.100781</v>
      </c>
      <c r="D2695" s="16">
        <v>0</v>
      </c>
      <c r="E2695" s="16">
        <v>40066.400000000001</v>
      </c>
      <c r="F2695" s="11">
        <v>1.0916767810000001</v>
      </c>
      <c r="G2695" s="11">
        <v>43400599.869999997</v>
      </c>
      <c r="H2695" s="11">
        <v>105092038.40000001</v>
      </c>
      <c r="I2695" s="11">
        <v>3.8100000000000002E-2</v>
      </c>
      <c r="J2695" s="11">
        <f t="shared" si="42"/>
        <v>3.81</v>
      </c>
    </row>
    <row r="2696" spans="1:10">
      <c r="A2696" s="22">
        <v>40861</v>
      </c>
      <c r="B2696" s="11" t="s">
        <v>21</v>
      </c>
      <c r="C2696" s="11">
        <v>5.0040510000000003E-2</v>
      </c>
      <c r="D2696" s="16">
        <v>10000000</v>
      </c>
      <c r="E2696" s="16">
        <v>5004.0510000000004</v>
      </c>
      <c r="F2696" s="11">
        <v>0.54204724000000004</v>
      </c>
      <c r="G2696" s="11">
        <v>5420472.3959999997</v>
      </c>
      <c r="H2696" s="11">
        <v>105092038.40000001</v>
      </c>
      <c r="I2696" s="11">
        <v>4.7000000000000002E-3</v>
      </c>
      <c r="J2696" s="11">
        <f t="shared" si="42"/>
        <v>0.47000000000000003</v>
      </c>
    </row>
    <row r="2697" spans="1:10">
      <c r="A2697" s="22">
        <v>40861</v>
      </c>
      <c r="B2697" s="11" t="s">
        <v>24</v>
      </c>
      <c r="C2697" s="11">
        <v>0.15534600000000001</v>
      </c>
      <c r="D2697" s="16">
        <v>0</v>
      </c>
      <c r="E2697" s="16">
        <v>22369.824000000001</v>
      </c>
      <c r="F2697" s="11">
        <v>1.6827340580000001</v>
      </c>
      <c r="G2697" s="11">
        <v>24231370.440000001</v>
      </c>
      <c r="H2697" s="11">
        <v>105092038.40000001</v>
      </c>
      <c r="I2697" s="11">
        <v>2.12E-2</v>
      </c>
      <c r="J2697" s="11">
        <f t="shared" si="42"/>
        <v>2.12</v>
      </c>
    </row>
    <row r="2698" spans="1:10">
      <c r="A2698" s="22">
        <v>40857</v>
      </c>
      <c r="B2698" s="11" t="s">
        <v>20</v>
      </c>
      <c r="C2698" s="11">
        <v>3.3490542999999998E-2</v>
      </c>
      <c r="D2698" s="16">
        <v>532042757</v>
      </c>
      <c r="E2698" s="16">
        <v>9373.2813000000006</v>
      </c>
      <c r="F2698" s="11">
        <v>0.36293584000000001</v>
      </c>
      <c r="G2698" s="11">
        <v>10157792.060000001</v>
      </c>
      <c r="H2698" s="11">
        <v>105151842.40000001</v>
      </c>
      <c r="I2698" s="11">
        <v>8.8999999999999999E-3</v>
      </c>
      <c r="J2698" s="11">
        <f t="shared" si="42"/>
        <v>0.89</v>
      </c>
    </row>
    <row r="2699" spans="1:10">
      <c r="A2699" s="22">
        <v>40857</v>
      </c>
      <c r="B2699" s="11" t="s">
        <v>23</v>
      </c>
      <c r="C2699" s="11">
        <v>4.8701788000000003E-2</v>
      </c>
      <c r="D2699" s="16">
        <v>0</v>
      </c>
      <c r="E2699" s="16">
        <v>-29575.692299999999</v>
      </c>
      <c r="F2699" s="11">
        <v>0.52777956800000003</v>
      </c>
      <c r="G2699" s="11">
        <v>-32051073.989999998</v>
      </c>
      <c r="H2699" s="11">
        <v>105151842.40000001</v>
      </c>
      <c r="I2699" s="11">
        <v>-2.81E-2</v>
      </c>
      <c r="J2699" s="11">
        <f t="shared" si="42"/>
        <v>-2.81</v>
      </c>
    </row>
    <row r="2700" spans="1:10">
      <c r="A2700" s="22">
        <v>40857</v>
      </c>
      <c r="B2700" s="11" t="s">
        <v>30</v>
      </c>
      <c r="C2700" s="11">
        <v>9.9857000000000001E-2</v>
      </c>
      <c r="D2700" s="16">
        <v>0</v>
      </c>
      <c r="E2700" s="16">
        <v>39260.400000000001</v>
      </c>
      <c r="F2700" s="11">
        <v>1.0821468059999999</v>
      </c>
      <c r="G2700" s="11">
        <v>42546357.75</v>
      </c>
      <c r="H2700" s="11">
        <v>105151842.40000001</v>
      </c>
      <c r="I2700" s="11">
        <v>3.73E-2</v>
      </c>
      <c r="J2700" s="11">
        <f t="shared" si="42"/>
        <v>3.73</v>
      </c>
    </row>
    <row r="2701" spans="1:10">
      <c r="A2701" s="22">
        <v>40857</v>
      </c>
      <c r="B2701" s="11" t="s">
        <v>21</v>
      </c>
      <c r="C2701" s="11">
        <v>5.0257458999999997E-2</v>
      </c>
      <c r="D2701" s="16">
        <v>10000000</v>
      </c>
      <c r="E2701" s="16">
        <v>5025.7458999999999</v>
      </c>
      <c r="F2701" s="11">
        <v>0.54463832000000001</v>
      </c>
      <c r="G2701" s="11">
        <v>5446383.2000000002</v>
      </c>
      <c r="H2701" s="11">
        <v>105151842.40000001</v>
      </c>
      <c r="I2701" s="11">
        <v>4.7000000000000002E-3</v>
      </c>
      <c r="J2701" s="11">
        <f t="shared" si="42"/>
        <v>0.47000000000000003</v>
      </c>
    </row>
    <row r="2702" spans="1:10">
      <c r="A2702" s="22">
        <v>40857</v>
      </c>
      <c r="B2702" s="11" t="s">
        <v>24</v>
      </c>
      <c r="C2702" s="11">
        <v>0.15722700000000001</v>
      </c>
      <c r="D2702" s="16">
        <v>0</v>
      </c>
      <c r="E2702" s="16">
        <v>30502.038</v>
      </c>
      <c r="F2702" s="11">
        <v>1.7038634829999999</v>
      </c>
      <c r="G2702" s="11">
        <v>33054951.57</v>
      </c>
      <c r="H2702" s="11">
        <v>105151842.40000001</v>
      </c>
      <c r="I2702" s="11">
        <v>2.9000000000000001E-2</v>
      </c>
      <c r="J2702" s="11">
        <f t="shared" si="42"/>
        <v>2.9000000000000004</v>
      </c>
    </row>
    <row r="2703" spans="1:10">
      <c r="A2703" s="22">
        <v>40856</v>
      </c>
      <c r="B2703" s="11" t="s">
        <v>20</v>
      </c>
      <c r="C2703" s="11">
        <v>4.3124138999999999E-2</v>
      </c>
      <c r="D2703" s="16">
        <v>491897882</v>
      </c>
      <c r="E2703" s="16">
        <v>14986.3717</v>
      </c>
      <c r="F2703" s="11">
        <v>0.47108672000000001</v>
      </c>
      <c r="G2703" s="11">
        <v>16371064.67</v>
      </c>
      <c r="H2703" s="11">
        <v>105440688.59999999</v>
      </c>
      <c r="I2703" s="11">
        <v>1.4200000000000001E-2</v>
      </c>
      <c r="J2703" s="11">
        <f t="shared" si="42"/>
        <v>1.4200000000000002</v>
      </c>
    </row>
    <row r="2704" spans="1:10">
      <c r="A2704" s="22">
        <v>40856</v>
      </c>
      <c r="B2704" s="11" t="s">
        <v>23</v>
      </c>
      <c r="C2704" s="11">
        <v>4.8747631999999999E-2</v>
      </c>
      <c r="D2704" s="16">
        <v>0</v>
      </c>
      <c r="E2704" s="16">
        <v>-29587.612000000001</v>
      </c>
      <c r="F2704" s="11">
        <v>0.53251757799999999</v>
      </c>
      <c r="G2704" s="11">
        <v>-32321413.030000001</v>
      </c>
      <c r="H2704" s="11">
        <v>105440688.59999999</v>
      </c>
      <c r="I2704" s="11">
        <v>-2.8000000000000001E-2</v>
      </c>
      <c r="J2704" s="11">
        <f t="shared" si="42"/>
        <v>-2.8000000000000003</v>
      </c>
    </row>
    <row r="2705" spans="1:10">
      <c r="A2705" s="22">
        <v>40856</v>
      </c>
      <c r="B2705" s="11" t="s">
        <v>30</v>
      </c>
      <c r="C2705" s="11">
        <v>0.124075</v>
      </c>
      <c r="D2705" s="16">
        <v>0</v>
      </c>
      <c r="E2705" s="16">
        <v>47766.9</v>
      </c>
      <c r="F2705" s="11">
        <v>1.3553913449999999</v>
      </c>
      <c r="G2705" s="11">
        <v>52180409.289999999</v>
      </c>
      <c r="H2705" s="11">
        <v>105440688.59999999</v>
      </c>
      <c r="I2705" s="11">
        <v>4.53E-2</v>
      </c>
      <c r="J2705" s="11">
        <f t="shared" si="42"/>
        <v>4.53</v>
      </c>
    </row>
    <row r="2706" spans="1:10">
      <c r="A2706" s="22">
        <v>40856</v>
      </c>
      <c r="B2706" s="11" t="s">
        <v>21</v>
      </c>
      <c r="C2706" s="11">
        <v>4.4361710999999998E-2</v>
      </c>
      <c r="D2706" s="16">
        <v>10000000</v>
      </c>
      <c r="E2706" s="16">
        <v>4436.1710999999996</v>
      </c>
      <c r="F2706" s="11">
        <v>0.484605917</v>
      </c>
      <c r="G2706" s="11">
        <v>4846059.1679999996</v>
      </c>
      <c r="H2706" s="11">
        <v>105440688.59999999</v>
      </c>
      <c r="I2706" s="11">
        <v>4.1999999999999997E-3</v>
      </c>
      <c r="J2706" s="11">
        <f t="shared" si="42"/>
        <v>0.42</v>
      </c>
    </row>
    <row r="2707" spans="1:10">
      <c r="A2707" s="22">
        <v>40855</v>
      </c>
      <c r="B2707" s="11" t="s">
        <v>20</v>
      </c>
      <c r="C2707" s="11">
        <v>5.5494662E-2</v>
      </c>
      <c r="D2707" s="16">
        <v>491897882</v>
      </c>
      <c r="E2707" s="16">
        <v>17569.328000000001</v>
      </c>
      <c r="F2707" s="11">
        <v>0.61070288299999997</v>
      </c>
      <c r="G2707" s="11">
        <v>19334542.960000001</v>
      </c>
      <c r="H2707" s="11">
        <v>105287174</v>
      </c>
      <c r="I2707" s="11">
        <v>1.66E-2</v>
      </c>
      <c r="J2707" s="11">
        <f t="shared" si="42"/>
        <v>1.66</v>
      </c>
    </row>
    <row r="2708" spans="1:10">
      <c r="A2708" s="22">
        <v>40855</v>
      </c>
      <c r="B2708" s="11" t="s">
        <v>23</v>
      </c>
      <c r="C2708" s="11">
        <v>4.8604864999999997E-2</v>
      </c>
      <c r="D2708" s="16">
        <v>0</v>
      </c>
      <c r="E2708" s="16">
        <v>-29553.5628</v>
      </c>
      <c r="F2708" s="11">
        <v>0.53488263800000002</v>
      </c>
      <c r="G2708" s="11">
        <v>-32522850.600000001</v>
      </c>
      <c r="H2708" s="11">
        <v>105287174</v>
      </c>
      <c r="I2708" s="11">
        <v>-2.8000000000000001E-2</v>
      </c>
      <c r="J2708" s="11">
        <f t="shared" si="42"/>
        <v>-2.8000000000000003</v>
      </c>
    </row>
    <row r="2709" spans="1:10">
      <c r="A2709" s="22">
        <v>40855</v>
      </c>
      <c r="B2709" s="11" t="s">
        <v>30</v>
      </c>
      <c r="C2709" s="11">
        <v>8.8134000000000004E-2</v>
      </c>
      <c r="D2709" s="16">
        <v>0</v>
      </c>
      <c r="E2709" s="16">
        <v>34837.300000000003</v>
      </c>
      <c r="F2709" s="11">
        <v>0.96988946300000001</v>
      </c>
      <c r="G2709" s="11">
        <v>38337452.270000003</v>
      </c>
      <c r="H2709" s="11">
        <v>105287174</v>
      </c>
      <c r="I2709" s="11">
        <v>3.3000000000000002E-2</v>
      </c>
      <c r="J2709" s="11">
        <f t="shared" si="42"/>
        <v>3.3000000000000003</v>
      </c>
    </row>
    <row r="2710" spans="1:10">
      <c r="A2710" s="22">
        <v>40855</v>
      </c>
      <c r="B2710" s="11" t="s">
        <v>21</v>
      </c>
      <c r="C2710" s="11">
        <v>5.0427399999999997E-2</v>
      </c>
      <c r="D2710" s="16">
        <v>10000000</v>
      </c>
      <c r="E2710" s="16">
        <v>5042.74</v>
      </c>
      <c r="F2710" s="11">
        <v>0.55493911399999996</v>
      </c>
      <c r="G2710" s="11">
        <v>5549391.1430000002</v>
      </c>
      <c r="H2710" s="11">
        <v>105287174</v>
      </c>
      <c r="I2710" s="11">
        <v>4.7000000000000002E-3</v>
      </c>
      <c r="J2710" s="11">
        <f t="shared" si="42"/>
        <v>0.47000000000000003</v>
      </c>
    </row>
    <row r="2711" spans="1:10">
      <c r="A2711" s="22">
        <v>40854</v>
      </c>
      <c r="B2711" s="11" t="s">
        <v>20</v>
      </c>
      <c r="C2711" s="11">
        <v>4.0922448E-2</v>
      </c>
      <c r="D2711" s="16">
        <v>491897882</v>
      </c>
      <c r="E2711" s="16">
        <v>13997.7657</v>
      </c>
      <c r="F2711" s="11">
        <v>0.44775234200000003</v>
      </c>
      <c r="G2711" s="11">
        <v>15315634.039999999</v>
      </c>
      <c r="H2711" s="11">
        <v>105325031.40000001</v>
      </c>
      <c r="I2711" s="11">
        <v>1.32E-2</v>
      </c>
      <c r="J2711" s="11">
        <f t="shared" si="42"/>
        <v>1.32</v>
      </c>
    </row>
    <row r="2712" spans="1:10">
      <c r="A2712" s="22">
        <v>40854</v>
      </c>
      <c r="B2712" s="11" t="s">
        <v>23</v>
      </c>
      <c r="C2712" s="11">
        <v>4.8718187000000003E-2</v>
      </c>
      <c r="D2712" s="16">
        <v>0</v>
      </c>
      <c r="E2712" s="16">
        <v>-29582.313200000001</v>
      </c>
      <c r="F2712" s="11">
        <v>0.533049302</v>
      </c>
      <c r="G2712" s="11">
        <v>-32367442.98</v>
      </c>
      <c r="H2712" s="11">
        <v>105325031.40000001</v>
      </c>
      <c r="I2712" s="11">
        <v>-2.8000000000000001E-2</v>
      </c>
      <c r="J2712" s="11">
        <f t="shared" si="42"/>
        <v>-2.8000000000000003</v>
      </c>
    </row>
    <row r="2713" spans="1:10">
      <c r="A2713" s="22">
        <v>40854</v>
      </c>
      <c r="B2713" s="11" t="s">
        <v>30</v>
      </c>
      <c r="C2713" s="11">
        <v>0.112974</v>
      </c>
      <c r="D2713" s="16">
        <v>0</v>
      </c>
      <c r="E2713" s="16">
        <v>43667.5</v>
      </c>
      <c r="F2713" s="11">
        <v>1.2361033020000001</v>
      </c>
      <c r="G2713" s="11">
        <v>47778728.689999998</v>
      </c>
      <c r="H2713" s="11">
        <v>105325031.40000001</v>
      </c>
      <c r="I2713" s="11">
        <v>4.1399999999999999E-2</v>
      </c>
      <c r="J2713" s="11">
        <f t="shared" si="42"/>
        <v>4.1399999999999997</v>
      </c>
    </row>
    <row r="2714" spans="1:10">
      <c r="A2714" s="22">
        <v>40854</v>
      </c>
      <c r="B2714" s="11" t="s">
        <v>21</v>
      </c>
      <c r="C2714" s="11">
        <v>4.4901087999999999E-2</v>
      </c>
      <c r="D2714" s="16">
        <v>10000000</v>
      </c>
      <c r="E2714" s="16">
        <v>4490.1088</v>
      </c>
      <c r="F2714" s="11">
        <v>0.491284571</v>
      </c>
      <c r="G2714" s="11">
        <v>4912845.7120000003</v>
      </c>
      <c r="H2714" s="11">
        <v>105325031.40000001</v>
      </c>
      <c r="I2714" s="11">
        <v>4.1999999999999997E-3</v>
      </c>
      <c r="J2714" s="11">
        <f t="shared" si="42"/>
        <v>0.42</v>
      </c>
    </row>
    <row r="2715" spans="1:10">
      <c r="A2715" s="22">
        <v>40851</v>
      </c>
      <c r="B2715" s="11" t="s">
        <v>20</v>
      </c>
      <c r="C2715" s="11">
        <v>4.7425297999999998E-2</v>
      </c>
      <c r="D2715" s="16">
        <v>491897882</v>
      </c>
      <c r="E2715" s="16">
        <v>15406.8243</v>
      </c>
      <c r="F2715" s="11">
        <v>0.52059875899999997</v>
      </c>
      <c r="G2715" s="11">
        <v>16912436.91</v>
      </c>
      <c r="H2715" s="11">
        <v>105288019.40000001</v>
      </c>
      <c r="I2715" s="11">
        <v>1.46E-2</v>
      </c>
      <c r="J2715" s="11">
        <f t="shared" si="42"/>
        <v>1.46</v>
      </c>
    </row>
    <row r="2716" spans="1:10">
      <c r="A2716" s="22">
        <v>40851</v>
      </c>
      <c r="B2716" s="11" t="s">
        <v>23</v>
      </c>
      <c r="C2716" s="11">
        <v>4.8679552000000001E-2</v>
      </c>
      <c r="D2716" s="16">
        <v>0</v>
      </c>
      <c r="E2716" s="16">
        <v>-29597.087800000001</v>
      </c>
      <c r="F2716" s="11">
        <v>0.53436700299999995</v>
      </c>
      <c r="G2716" s="11">
        <v>-32489426.149999999</v>
      </c>
      <c r="H2716" s="11">
        <v>105288019.40000001</v>
      </c>
      <c r="I2716" s="11">
        <v>-2.81E-2</v>
      </c>
      <c r="J2716" s="11">
        <f t="shared" si="42"/>
        <v>-2.81</v>
      </c>
    </row>
    <row r="2717" spans="1:10">
      <c r="A2717" s="22">
        <v>40851</v>
      </c>
      <c r="B2717" s="11" t="s">
        <v>30</v>
      </c>
      <c r="C2717" s="11">
        <v>0.10069500000000001</v>
      </c>
      <c r="D2717" s="16">
        <v>0</v>
      </c>
      <c r="E2717" s="16">
        <v>39187.800000000003</v>
      </c>
      <c r="F2717" s="11">
        <v>1.1053529280000001</v>
      </c>
      <c r="G2717" s="11">
        <v>43017378.689999998</v>
      </c>
      <c r="H2717" s="11">
        <v>105288019.40000001</v>
      </c>
      <c r="I2717" s="11">
        <v>3.7199999999999997E-2</v>
      </c>
      <c r="J2717" s="11">
        <f t="shared" si="42"/>
        <v>3.7199999999999998</v>
      </c>
    </row>
    <row r="2718" spans="1:10">
      <c r="A2718" s="22">
        <v>40851</v>
      </c>
      <c r="B2718" s="11" t="s">
        <v>21</v>
      </c>
      <c r="C2718" s="11">
        <v>4.9230583000000001E-2</v>
      </c>
      <c r="D2718" s="16">
        <v>10000000</v>
      </c>
      <c r="E2718" s="16">
        <v>4923.0582999999997</v>
      </c>
      <c r="F2718" s="11">
        <v>0.54041580099999997</v>
      </c>
      <c r="G2718" s="11">
        <v>5404158.0089999996</v>
      </c>
      <c r="H2718" s="11">
        <v>105288019.40000001</v>
      </c>
      <c r="I2718" s="11">
        <v>4.5999999999999999E-3</v>
      </c>
      <c r="J2718" s="11">
        <f t="shared" si="42"/>
        <v>0.45999999999999996</v>
      </c>
    </row>
    <row r="2719" spans="1:10">
      <c r="A2719" s="22">
        <v>40850</v>
      </c>
      <c r="B2719" s="11" t="s">
        <v>20</v>
      </c>
      <c r="C2719" s="11">
        <v>3.0401013000000001E-2</v>
      </c>
      <c r="D2719" s="16">
        <v>469549604</v>
      </c>
      <c r="E2719" s="16">
        <v>13459.647000000001</v>
      </c>
      <c r="F2719" s="11">
        <v>0.33414593300000001</v>
      </c>
      <c r="G2719" s="11">
        <v>14793869.880000001</v>
      </c>
      <c r="H2719" s="11">
        <v>105424611.40000001</v>
      </c>
      <c r="I2719" s="11">
        <v>1.2699999999999999E-2</v>
      </c>
      <c r="J2719" s="11">
        <f t="shared" si="42"/>
        <v>1.27</v>
      </c>
    </row>
    <row r="2720" spans="1:10">
      <c r="A2720" s="22">
        <v>40850</v>
      </c>
      <c r="B2720" s="11" t="s">
        <v>23</v>
      </c>
      <c r="C2720" s="11">
        <v>4.8620099E-2</v>
      </c>
      <c r="D2720" s="16">
        <v>0</v>
      </c>
      <c r="E2720" s="16">
        <v>-29601.844000000001</v>
      </c>
      <c r="F2720" s="11">
        <v>0.53439694100000001</v>
      </c>
      <c r="G2720" s="11">
        <v>-32536204.579999998</v>
      </c>
      <c r="H2720" s="11">
        <v>105424611.40000001</v>
      </c>
      <c r="I2720" s="11">
        <v>-2.8000000000000001E-2</v>
      </c>
      <c r="J2720" s="11">
        <f t="shared" si="42"/>
        <v>-2.8000000000000003</v>
      </c>
    </row>
    <row r="2721" spans="1:10">
      <c r="A2721" s="22">
        <v>40850</v>
      </c>
      <c r="B2721" s="11" t="s">
        <v>30</v>
      </c>
      <c r="C2721" s="11">
        <v>9.5625000000000002E-2</v>
      </c>
      <c r="D2721" s="16">
        <v>0</v>
      </c>
      <c r="E2721" s="16">
        <v>36934.6</v>
      </c>
      <c r="F2721" s="11">
        <v>1.0510407939999999</v>
      </c>
      <c r="G2721" s="11">
        <v>40595839.289999999</v>
      </c>
      <c r="H2721" s="11">
        <v>105424611.40000001</v>
      </c>
      <c r="I2721" s="11">
        <v>3.5000000000000003E-2</v>
      </c>
      <c r="J2721" s="11">
        <f t="shared" si="42"/>
        <v>3.5000000000000004</v>
      </c>
    </row>
    <row r="2722" spans="1:10">
      <c r="A2722" s="22">
        <v>40850</v>
      </c>
      <c r="B2722" s="11" t="s">
        <v>21</v>
      </c>
      <c r="C2722" s="11">
        <v>4.3047874999999999E-2</v>
      </c>
      <c r="D2722" s="16">
        <v>10000000</v>
      </c>
      <c r="E2722" s="16">
        <v>4304.7875000000004</v>
      </c>
      <c r="F2722" s="11">
        <v>0.47315108700000003</v>
      </c>
      <c r="G2722" s="11">
        <v>4731510.8739999998</v>
      </c>
      <c r="H2722" s="11">
        <v>105424611.40000001</v>
      </c>
      <c r="I2722" s="11">
        <v>4.0000000000000001E-3</v>
      </c>
      <c r="J2722" s="11">
        <f t="shared" si="42"/>
        <v>0.4</v>
      </c>
    </row>
    <row r="2723" spans="1:10">
      <c r="A2723" s="22">
        <v>40849</v>
      </c>
      <c r="B2723" s="11" t="s">
        <v>20</v>
      </c>
      <c r="C2723" s="11">
        <v>8.8775593E-2</v>
      </c>
      <c r="D2723" s="16">
        <v>449549604</v>
      </c>
      <c r="E2723" s="16">
        <v>24680.325000000001</v>
      </c>
      <c r="F2723" s="11">
        <v>0.97039661399999999</v>
      </c>
      <c r="G2723" s="11">
        <v>26977802.109999999</v>
      </c>
      <c r="H2723" s="11">
        <v>105422457.59999999</v>
      </c>
      <c r="I2723" s="11">
        <v>2.3400000000000001E-2</v>
      </c>
      <c r="J2723" s="11">
        <f t="shared" si="42"/>
        <v>2.34</v>
      </c>
    </row>
    <row r="2724" spans="1:10">
      <c r="A2724" s="22">
        <v>40849</v>
      </c>
      <c r="B2724" s="11" t="s">
        <v>23</v>
      </c>
      <c r="C2724" s="11">
        <v>4.8650282000000003E-2</v>
      </c>
      <c r="D2724" s="16">
        <v>0</v>
      </c>
      <c r="E2724" s="16">
        <v>-29601.8786</v>
      </c>
      <c r="F2724" s="11">
        <v>0.53179108500000005</v>
      </c>
      <c r="G2724" s="11">
        <v>-32357500.27</v>
      </c>
      <c r="H2724" s="11">
        <v>105422457.59999999</v>
      </c>
      <c r="I2724" s="11">
        <v>-2.8000000000000001E-2</v>
      </c>
      <c r="J2724" s="11">
        <f t="shared" si="42"/>
        <v>-2.8000000000000003</v>
      </c>
    </row>
    <row r="2725" spans="1:10">
      <c r="A2725" s="22">
        <v>40849</v>
      </c>
      <c r="B2725" s="11" t="s">
        <v>30</v>
      </c>
      <c r="C2725" s="11">
        <v>0.108658</v>
      </c>
      <c r="D2725" s="16">
        <v>0</v>
      </c>
      <c r="E2725" s="16">
        <v>32795.1</v>
      </c>
      <c r="F2725" s="11">
        <v>1.187729101</v>
      </c>
      <c r="G2725" s="11">
        <v>35847976.799999997</v>
      </c>
      <c r="H2725" s="11">
        <v>105422457.59999999</v>
      </c>
      <c r="I2725" s="11">
        <v>3.1099999999999999E-2</v>
      </c>
      <c r="J2725" s="11">
        <f t="shared" si="42"/>
        <v>3.11</v>
      </c>
    </row>
    <row r="2726" spans="1:10">
      <c r="A2726" s="22">
        <v>40848</v>
      </c>
      <c r="B2726" s="11" t="s">
        <v>20</v>
      </c>
      <c r="C2726" s="11">
        <v>8.6115616000000006E-2</v>
      </c>
      <c r="D2726" s="16">
        <v>449549604</v>
      </c>
      <c r="E2726" s="16">
        <v>24214.603899999998</v>
      </c>
      <c r="F2726" s="11">
        <v>0.94146774600000005</v>
      </c>
      <c r="G2726" s="11">
        <v>26472862.43</v>
      </c>
      <c r="H2726" s="11">
        <v>105321937.40000001</v>
      </c>
      <c r="I2726" s="11">
        <v>2.29E-2</v>
      </c>
      <c r="J2726" s="11">
        <f t="shared" si="42"/>
        <v>2.29</v>
      </c>
    </row>
    <row r="2727" spans="1:10">
      <c r="A2727" s="22">
        <v>40848</v>
      </c>
      <c r="B2727" s="11" t="s">
        <v>23</v>
      </c>
      <c r="C2727" s="11">
        <v>4.8740553999999998E-2</v>
      </c>
      <c r="D2727" s="16">
        <v>0</v>
      </c>
      <c r="E2727" s="16">
        <v>-29650.683099999998</v>
      </c>
      <c r="F2727" s="11">
        <v>0.53286107299999996</v>
      </c>
      <c r="G2727" s="11">
        <v>-32415911.399999999</v>
      </c>
      <c r="H2727" s="11">
        <v>105321937.40000001</v>
      </c>
      <c r="I2727" s="11">
        <v>-2.81E-2</v>
      </c>
      <c r="J2727" s="11">
        <f t="shared" si="42"/>
        <v>-2.81</v>
      </c>
    </row>
    <row r="2728" spans="1:10">
      <c r="A2728" s="22">
        <v>40848</v>
      </c>
      <c r="B2728" s="11" t="s">
        <v>30</v>
      </c>
      <c r="C2728" s="11">
        <v>0.1132</v>
      </c>
      <c r="D2728" s="16">
        <v>0</v>
      </c>
      <c r="E2728" s="16">
        <v>34076.300000000003</v>
      </c>
      <c r="F2728" s="11">
        <v>1.2375705340000001</v>
      </c>
      <c r="G2728" s="11">
        <v>37254262.170000002</v>
      </c>
      <c r="H2728" s="11">
        <v>105321937.40000001</v>
      </c>
      <c r="I2728" s="11">
        <v>3.2300000000000002E-2</v>
      </c>
      <c r="J2728" s="11">
        <f t="shared" si="42"/>
        <v>3.2300000000000004</v>
      </c>
    </row>
    <row r="2729" spans="1:10">
      <c r="A2729" s="22">
        <v>40847</v>
      </c>
      <c r="B2729" s="11" t="s">
        <v>20</v>
      </c>
      <c r="C2729" s="11">
        <v>9.8854553999999997E-2</v>
      </c>
      <c r="D2729" s="16">
        <v>449549604</v>
      </c>
      <c r="E2729" s="16">
        <v>27536.282299999999</v>
      </c>
      <c r="F2729" s="11">
        <v>1.0948872039999999</v>
      </c>
      <c r="G2729" s="11">
        <v>30498466.609999999</v>
      </c>
      <c r="H2729" s="11">
        <v>104103553</v>
      </c>
      <c r="I2729" s="11">
        <v>2.64E-2</v>
      </c>
      <c r="J2729" s="11">
        <f t="shared" si="42"/>
        <v>2.64</v>
      </c>
    </row>
    <row r="2730" spans="1:10">
      <c r="A2730" s="22">
        <v>40847</v>
      </c>
      <c r="B2730" s="11" t="s">
        <v>23</v>
      </c>
      <c r="C2730" s="11">
        <v>4.8569108E-2</v>
      </c>
      <c r="D2730" s="16">
        <v>0</v>
      </c>
      <c r="E2730" s="16">
        <v>-29623.977699999999</v>
      </c>
      <c r="F2730" s="11">
        <v>0.53793874600000002</v>
      </c>
      <c r="G2730" s="11">
        <v>-32810743.469999999</v>
      </c>
      <c r="H2730" s="11">
        <v>104103553</v>
      </c>
      <c r="I2730" s="11">
        <v>-2.8400000000000002E-2</v>
      </c>
      <c r="J2730" s="11">
        <f t="shared" si="42"/>
        <v>-2.8400000000000003</v>
      </c>
    </row>
    <row r="2731" spans="1:10">
      <c r="A2731" s="22">
        <v>40847</v>
      </c>
      <c r="B2731" s="11" t="s">
        <v>30</v>
      </c>
      <c r="C2731" s="11">
        <v>8.7628999999999999E-2</v>
      </c>
      <c r="D2731" s="16">
        <v>0</v>
      </c>
      <c r="E2731" s="16">
        <v>26613.3</v>
      </c>
      <c r="F2731" s="11">
        <v>0.97055590199999997</v>
      </c>
      <c r="G2731" s="11">
        <v>29476195.539999999</v>
      </c>
      <c r="H2731" s="11">
        <v>104103553</v>
      </c>
      <c r="I2731" s="11">
        <v>2.5499999999999998E-2</v>
      </c>
      <c r="J2731" s="11">
        <f t="shared" si="42"/>
        <v>2.5499999999999998</v>
      </c>
    </row>
    <row r="2732" spans="1:10">
      <c r="A2732" s="22">
        <v>40844</v>
      </c>
      <c r="B2732" s="11" t="s">
        <v>20</v>
      </c>
      <c r="C2732" s="11">
        <v>0.111503744</v>
      </c>
      <c r="D2732" s="16">
        <v>449549604</v>
      </c>
      <c r="E2732" s="16">
        <v>31093.089800000002</v>
      </c>
      <c r="F2732" s="11">
        <v>1.250217438</v>
      </c>
      <c r="G2732" s="11">
        <v>34862616.869999997</v>
      </c>
      <c r="H2732" s="11">
        <v>103782330.09999999</v>
      </c>
      <c r="I2732" s="11">
        <v>2.9899999999999999E-2</v>
      </c>
      <c r="J2732" s="11">
        <f t="shared" si="42"/>
        <v>2.9899999999999998</v>
      </c>
    </row>
    <row r="2733" spans="1:10">
      <c r="A2733" s="22">
        <v>40844</v>
      </c>
      <c r="B2733" s="11" t="s">
        <v>23</v>
      </c>
      <c r="C2733" s="11">
        <v>4.8538757000000002E-2</v>
      </c>
      <c r="D2733" s="16">
        <v>0</v>
      </c>
      <c r="E2733" s="16">
        <v>-29591.5772</v>
      </c>
      <c r="F2733" s="11">
        <v>0.54423284999999999</v>
      </c>
      <c r="G2733" s="11">
        <v>-33179070.5</v>
      </c>
      <c r="H2733" s="11">
        <v>103782330.09999999</v>
      </c>
      <c r="I2733" s="11">
        <v>-2.8500000000000001E-2</v>
      </c>
      <c r="J2733" s="11">
        <f t="shared" si="42"/>
        <v>-2.85</v>
      </c>
    </row>
    <row r="2734" spans="1:10">
      <c r="A2734" s="22">
        <v>40844</v>
      </c>
      <c r="B2734" s="11" t="s">
        <v>30</v>
      </c>
      <c r="C2734" s="11">
        <v>4.3811999999999997E-2</v>
      </c>
      <c r="D2734" s="16">
        <v>0</v>
      </c>
      <c r="E2734" s="16">
        <v>13294.2</v>
      </c>
      <c r="F2734" s="11">
        <v>0.49123486300000002</v>
      </c>
      <c r="G2734" s="11">
        <v>14905903.67</v>
      </c>
      <c r="H2734" s="11">
        <v>103782330.09999999</v>
      </c>
      <c r="I2734" s="11">
        <v>1.2800000000000001E-2</v>
      </c>
      <c r="J2734" s="11">
        <f t="shared" si="42"/>
        <v>1.28</v>
      </c>
    </row>
    <row r="2735" spans="1:10">
      <c r="A2735" s="22">
        <v>40843</v>
      </c>
      <c r="B2735" s="11" t="s">
        <v>20</v>
      </c>
      <c r="C2735" s="11">
        <v>0.119481664</v>
      </c>
      <c r="D2735" s="16">
        <v>449549604</v>
      </c>
      <c r="E2735" s="16">
        <v>33316.526400000002</v>
      </c>
      <c r="F2735" s="11">
        <v>1.349783365</v>
      </c>
      <c r="G2735" s="11">
        <v>37637652.18</v>
      </c>
      <c r="H2735" s="11">
        <v>103630223.09999999</v>
      </c>
      <c r="I2735" s="11">
        <v>3.2099999999999997E-2</v>
      </c>
      <c r="J2735" s="11">
        <f t="shared" si="42"/>
        <v>3.2099999999999995</v>
      </c>
    </row>
    <row r="2736" spans="1:10">
      <c r="A2736" s="22">
        <v>40843</v>
      </c>
      <c r="B2736" s="11" t="s">
        <v>23</v>
      </c>
      <c r="C2736" s="11">
        <v>4.8517495000000001E-2</v>
      </c>
      <c r="D2736" s="16">
        <v>0</v>
      </c>
      <c r="E2736" s="16">
        <v>-29585.212800000001</v>
      </c>
      <c r="F2736" s="11">
        <v>0.54810173799999995</v>
      </c>
      <c r="G2736" s="11">
        <v>-33422390.309999999</v>
      </c>
      <c r="H2736" s="11">
        <v>103630223.09999999</v>
      </c>
      <c r="I2736" s="11">
        <v>-2.8500000000000001E-2</v>
      </c>
      <c r="J2736" s="11">
        <f t="shared" si="42"/>
        <v>-2.85</v>
      </c>
    </row>
    <row r="2737" spans="1:10">
      <c r="A2737" s="22">
        <v>40843</v>
      </c>
      <c r="B2737" s="11" t="s">
        <v>30</v>
      </c>
      <c r="C2737" s="11">
        <v>3.2058000000000003E-2</v>
      </c>
      <c r="D2737" s="16">
        <v>0</v>
      </c>
      <c r="E2737" s="16">
        <v>9766.5</v>
      </c>
      <c r="F2737" s="11">
        <v>0.362158959</v>
      </c>
      <c r="G2737" s="11">
        <v>11033206.93</v>
      </c>
      <c r="H2737" s="11">
        <v>103630223.09999999</v>
      </c>
      <c r="I2737" s="11">
        <v>9.4000000000000004E-3</v>
      </c>
      <c r="J2737" s="11">
        <f t="shared" si="42"/>
        <v>0.94000000000000006</v>
      </c>
    </row>
    <row r="2738" spans="1:10">
      <c r="A2738" s="22">
        <v>40842</v>
      </c>
      <c r="B2738" s="11" t="s">
        <v>20</v>
      </c>
      <c r="C2738" s="11">
        <v>0.12312516699999999</v>
      </c>
      <c r="D2738" s="16">
        <v>551999604</v>
      </c>
      <c r="E2738" s="16">
        <v>36133.720399999998</v>
      </c>
      <c r="F2738" s="11">
        <v>1.367696856</v>
      </c>
      <c r="G2738" s="11">
        <v>40137996.950000003</v>
      </c>
      <c r="H2738" s="11">
        <v>103209353.7</v>
      </c>
      <c r="I2738" s="11">
        <v>3.5000000000000003E-2</v>
      </c>
      <c r="J2738" s="11">
        <f t="shared" si="42"/>
        <v>3.5000000000000004</v>
      </c>
    </row>
    <row r="2739" spans="1:10">
      <c r="A2739" s="22">
        <v>40842</v>
      </c>
      <c r="B2739" s="11" t="s">
        <v>23</v>
      </c>
      <c r="C2739" s="11">
        <v>5.1300387000000003E-2</v>
      </c>
      <c r="D2739" s="16">
        <v>0</v>
      </c>
      <c r="E2739" s="16">
        <v>-29615.180499999999</v>
      </c>
      <c r="F2739" s="11">
        <v>0.56985407399999999</v>
      </c>
      <c r="G2739" s="11">
        <v>-32897083.710000001</v>
      </c>
      <c r="H2739" s="11">
        <v>103209353.7</v>
      </c>
      <c r="I2739" s="11">
        <v>-2.86E-2</v>
      </c>
      <c r="J2739" s="11">
        <f t="shared" si="42"/>
        <v>-2.86</v>
      </c>
    </row>
    <row r="2740" spans="1:10">
      <c r="A2740" s="22">
        <v>40842</v>
      </c>
      <c r="B2740" s="11" t="s">
        <v>30</v>
      </c>
      <c r="C2740" s="11">
        <v>5.7683999999999999E-2</v>
      </c>
      <c r="D2740" s="16">
        <v>0</v>
      </c>
      <c r="E2740" s="16">
        <v>17500.900000000001</v>
      </c>
      <c r="F2740" s="11">
        <v>0.64076441399999995</v>
      </c>
      <c r="G2740" s="11">
        <v>19440319.539999999</v>
      </c>
      <c r="H2740" s="11">
        <v>103209353.7</v>
      </c>
      <c r="I2740" s="11">
        <v>1.6899999999999998E-2</v>
      </c>
      <c r="J2740" s="11">
        <f t="shared" si="42"/>
        <v>1.69</v>
      </c>
    </row>
    <row r="2741" spans="1:10">
      <c r="A2741" s="22">
        <v>40841</v>
      </c>
      <c r="B2741" s="11" t="s">
        <v>20</v>
      </c>
      <c r="C2741" s="11">
        <v>0.121145688</v>
      </c>
      <c r="D2741" s="16">
        <v>551999604</v>
      </c>
      <c r="E2741" s="16">
        <v>35341.755299999997</v>
      </c>
      <c r="F2741" s="11">
        <v>1.3368386569999999</v>
      </c>
      <c r="G2741" s="11">
        <v>38999509.979999997</v>
      </c>
      <c r="H2741" s="11">
        <v>103345541.2</v>
      </c>
      <c r="I2741" s="11">
        <v>3.4099999999999998E-2</v>
      </c>
      <c r="J2741" s="11">
        <f t="shared" si="42"/>
        <v>3.4099999999999997</v>
      </c>
    </row>
    <row r="2742" spans="1:10">
      <c r="A2742" s="22">
        <v>40841</v>
      </c>
      <c r="B2742" s="11" t="s">
        <v>23</v>
      </c>
      <c r="C2742" s="11">
        <v>5.1339191999999999E-2</v>
      </c>
      <c r="D2742" s="16">
        <v>0</v>
      </c>
      <c r="E2742" s="16">
        <v>-34744.435400000002</v>
      </c>
      <c r="F2742" s="11">
        <v>0.56652628400000005</v>
      </c>
      <c r="G2742" s="11">
        <v>-38340369.450000003</v>
      </c>
      <c r="H2742" s="11">
        <v>103345541.2</v>
      </c>
      <c r="I2742" s="11">
        <v>-3.3599999999999998E-2</v>
      </c>
      <c r="J2742" s="11">
        <f t="shared" si="42"/>
        <v>-3.36</v>
      </c>
    </row>
    <row r="2743" spans="1:10">
      <c r="A2743" s="22">
        <v>40841</v>
      </c>
      <c r="B2743" s="11" t="s">
        <v>30</v>
      </c>
      <c r="C2743" s="11">
        <v>7.4621000000000007E-2</v>
      </c>
      <c r="D2743" s="16">
        <v>0</v>
      </c>
      <c r="E2743" s="16">
        <v>22619.3</v>
      </c>
      <c r="F2743" s="11">
        <v>0.823440265</v>
      </c>
      <c r="G2743" s="11">
        <v>24960322.670000002</v>
      </c>
      <c r="H2743" s="11">
        <v>103345541.2</v>
      </c>
      <c r="I2743" s="11">
        <v>2.18E-2</v>
      </c>
      <c r="J2743" s="11">
        <f t="shared" si="42"/>
        <v>2.1800000000000002</v>
      </c>
    </row>
    <row r="2744" spans="1:10">
      <c r="A2744" s="22">
        <v>40840</v>
      </c>
      <c r="B2744" s="11" t="s">
        <v>20</v>
      </c>
      <c r="C2744" s="11">
        <v>0.12984496300000001</v>
      </c>
      <c r="D2744" s="16">
        <v>551999604</v>
      </c>
      <c r="E2744" s="16">
        <v>37975.392</v>
      </c>
      <c r="F2744" s="11">
        <v>1.445968589</v>
      </c>
      <c r="G2744" s="11">
        <v>42289837.600000001</v>
      </c>
      <c r="H2744" s="11">
        <v>103314281.59999999</v>
      </c>
      <c r="I2744" s="11">
        <v>3.6700000000000003E-2</v>
      </c>
      <c r="J2744" s="11">
        <f t="shared" si="42"/>
        <v>3.6700000000000004</v>
      </c>
    </row>
    <row r="2745" spans="1:10">
      <c r="A2745" s="22">
        <v>40840</v>
      </c>
      <c r="B2745" s="11" t="s">
        <v>23</v>
      </c>
      <c r="C2745" s="11">
        <v>5.1353186000000002E-2</v>
      </c>
      <c r="D2745" s="16">
        <v>0</v>
      </c>
      <c r="E2745" s="16">
        <v>-45015.883900000001</v>
      </c>
      <c r="F2745" s="11">
        <v>0.571875044</v>
      </c>
      <c r="G2745" s="11">
        <v>-50130211.149999999</v>
      </c>
      <c r="H2745" s="11">
        <v>103314281.59999999</v>
      </c>
      <c r="I2745" s="11">
        <v>-4.3499999999999997E-2</v>
      </c>
      <c r="J2745" s="11">
        <f t="shared" si="42"/>
        <v>-4.3499999999999996</v>
      </c>
    </row>
    <row r="2746" spans="1:10">
      <c r="A2746" s="22">
        <v>40840</v>
      </c>
      <c r="B2746" s="11" t="s">
        <v>30</v>
      </c>
      <c r="C2746" s="11">
        <v>4.8413999999999999E-2</v>
      </c>
      <c r="D2746" s="16">
        <v>0</v>
      </c>
      <c r="E2746" s="16">
        <v>11944.5</v>
      </c>
      <c r="F2746" s="11">
        <v>0.53914392700000002</v>
      </c>
      <c r="G2746" s="11">
        <v>13301533.93</v>
      </c>
      <c r="H2746" s="11">
        <v>103314281.59999999</v>
      </c>
      <c r="I2746" s="11">
        <v>1.15E-2</v>
      </c>
      <c r="J2746" s="11">
        <f t="shared" si="42"/>
        <v>1.1499999999999999</v>
      </c>
    </row>
    <row r="2747" spans="1:10">
      <c r="A2747" s="22">
        <v>40837</v>
      </c>
      <c r="B2747" s="11" t="s">
        <v>20</v>
      </c>
      <c r="C2747" s="11">
        <v>0.13483172900000001</v>
      </c>
      <c r="D2747" s="16">
        <v>551999604</v>
      </c>
      <c r="E2747" s="16">
        <v>39129.1495</v>
      </c>
      <c r="F2747" s="11">
        <v>1.4971121199999999</v>
      </c>
      <c r="G2747" s="11">
        <v>43447283.799999997</v>
      </c>
      <c r="H2747" s="11">
        <v>104132696</v>
      </c>
      <c r="I2747" s="11">
        <v>3.7499999999999999E-2</v>
      </c>
      <c r="J2747" s="11">
        <f t="shared" si="42"/>
        <v>3.75</v>
      </c>
    </row>
    <row r="2748" spans="1:10">
      <c r="A2748" s="22">
        <v>40837</v>
      </c>
      <c r="B2748" s="11" t="s">
        <v>23</v>
      </c>
      <c r="C2748" s="11">
        <v>4.8683382999999997E-2</v>
      </c>
      <c r="D2748" s="16">
        <v>0</v>
      </c>
      <c r="E2748" s="16">
        <v>-29602.2749</v>
      </c>
      <c r="F2748" s="11">
        <v>0.54055883800000004</v>
      </c>
      <c r="G2748" s="11">
        <v>-32869061.940000001</v>
      </c>
      <c r="H2748" s="11">
        <v>104132696</v>
      </c>
      <c r="I2748" s="11">
        <v>-2.8400000000000002E-2</v>
      </c>
      <c r="J2748" s="11">
        <f t="shared" si="42"/>
        <v>-2.8400000000000003</v>
      </c>
    </row>
    <row r="2749" spans="1:10">
      <c r="A2749" s="22">
        <v>40837</v>
      </c>
      <c r="B2749" s="11" t="s">
        <v>30</v>
      </c>
      <c r="C2749" s="11">
        <v>5.3052000000000002E-2</v>
      </c>
      <c r="D2749" s="16">
        <v>0</v>
      </c>
      <c r="E2749" s="16">
        <v>9521.9</v>
      </c>
      <c r="F2749" s="11">
        <v>0.58906603599999996</v>
      </c>
      <c r="G2749" s="11">
        <v>10572698.279999999</v>
      </c>
      <c r="H2749" s="11">
        <v>104132696</v>
      </c>
      <c r="I2749" s="11">
        <v>9.1000000000000004E-3</v>
      </c>
      <c r="J2749" s="11">
        <f t="shared" si="42"/>
        <v>0.91</v>
      </c>
    </row>
    <row r="2750" spans="1:10">
      <c r="A2750" s="22">
        <v>40837</v>
      </c>
      <c r="B2750" s="11" t="s">
        <v>24</v>
      </c>
      <c r="C2750" s="11">
        <v>0.152531</v>
      </c>
      <c r="D2750" s="16">
        <v>0</v>
      </c>
      <c r="E2750" s="16">
        <v>15253.1</v>
      </c>
      <c r="F2750" s="11">
        <v>1.6936370279999999</v>
      </c>
      <c r="G2750" s="11">
        <v>16936370.280000001</v>
      </c>
      <c r="H2750" s="11">
        <v>104132696</v>
      </c>
      <c r="I2750" s="11">
        <v>1.46E-2</v>
      </c>
      <c r="J2750" s="11">
        <f t="shared" si="42"/>
        <v>1.46</v>
      </c>
    </row>
    <row r="2751" spans="1:10">
      <c r="A2751" s="22">
        <v>40836</v>
      </c>
      <c r="B2751" s="11" t="s">
        <v>20</v>
      </c>
      <c r="C2751" s="11">
        <v>0.13358068200000001</v>
      </c>
      <c r="D2751" s="16">
        <v>551999604</v>
      </c>
      <c r="E2751" s="16">
        <v>38825.3531</v>
      </c>
      <c r="F2751" s="11">
        <v>1.4802601040000001</v>
      </c>
      <c r="G2751" s="11">
        <v>43023901.640000001</v>
      </c>
      <c r="H2751" s="11">
        <v>104228589.09999999</v>
      </c>
      <c r="I2751" s="11">
        <v>3.7199999999999997E-2</v>
      </c>
      <c r="J2751" s="11">
        <f t="shared" ref="J2751:J2814" si="43">I2751*100</f>
        <v>3.7199999999999998</v>
      </c>
    </row>
    <row r="2752" spans="1:10">
      <c r="A2752" s="22">
        <v>40836</v>
      </c>
      <c r="B2752" s="11" t="s">
        <v>23</v>
      </c>
      <c r="C2752" s="11">
        <v>5.1381613E-2</v>
      </c>
      <c r="D2752" s="16">
        <v>0</v>
      </c>
      <c r="E2752" s="16">
        <v>-24476.6875</v>
      </c>
      <c r="F2752" s="11">
        <v>0.56937987300000004</v>
      </c>
      <c r="G2752" s="11">
        <v>-27123580.629999999</v>
      </c>
      <c r="H2752" s="11">
        <v>104228589.09999999</v>
      </c>
      <c r="I2752" s="11">
        <v>-2.3400000000000001E-2</v>
      </c>
      <c r="J2752" s="11">
        <f t="shared" si="43"/>
        <v>-2.34</v>
      </c>
    </row>
    <row r="2753" spans="1:10">
      <c r="A2753" s="22">
        <v>40836</v>
      </c>
      <c r="B2753" s="11" t="s">
        <v>30</v>
      </c>
      <c r="C2753" s="11">
        <v>5.1721000000000003E-2</v>
      </c>
      <c r="D2753" s="16">
        <v>0</v>
      </c>
      <c r="E2753" s="16">
        <v>10917.4</v>
      </c>
      <c r="F2753" s="11">
        <v>0.57314075399999997</v>
      </c>
      <c r="G2753" s="11">
        <v>12098000.560000001</v>
      </c>
      <c r="H2753" s="11">
        <v>104228589.09999999</v>
      </c>
      <c r="I2753" s="11">
        <v>1.04E-2</v>
      </c>
      <c r="J2753" s="11">
        <f t="shared" si="43"/>
        <v>1.04</v>
      </c>
    </row>
    <row r="2754" spans="1:10">
      <c r="A2754" s="22">
        <v>40836</v>
      </c>
      <c r="B2754" s="11" t="s">
        <v>24</v>
      </c>
      <c r="C2754" s="11">
        <v>0.153087</v>
      </c>
      <c r="D2754" s="16">
        <v>0</v>
      </c>
      <c r="E2754" s="16">
        <v>15308.7</v>
      </c>
      <c r="F2754" s="11">
        <v>1.6964172900000001</v>
      </c>
      <c r="G2754" s="11">
        <v>16964172.899999999</v>
      </c>
      <c r="H2754" s="11">
        <v>104228589.09999999</v>
      </c>
      <c r="I2754" s="11">
        <v>1.46E-2</v>
      </c>
      <c r="J2754" s="11">
        <f t="shared" si="43"/>
        <v>1.46</v>
      </c>
    </row>
    <row r="2755" spans="1:10">
      <c r="A2755" s="22">
        <v>40835</v>
      </c>
      <c r="B2755" s="11" t="s">
        <v>20</v>
      </c>
      <c r="C2755" s="11">
        <v>0.13112009599999999</v>
      </c>
      <c r="D2755" s="16">
        <v>551999604</v>
      </c>
      <c r="E2755" s="16">
        <v>38172.397799999999</v>
      </c>
      <c r="F2755" s="11">
        <v>1.4490867679999999</v>
      </c>
      <c r="G2755" s="11">
        <v>42186604.689999998</v>
      </c>
      <c r="H2755" s="11">
        <v>104182129.59999999</v>
      </c>
      <c r="I2755" s="11">
        <v>3.6600000000000001E-2</v>
      </c>
      <c r="J2755" s="11">
        <f t="shared" si="43"/>
        <v>3.66</v>
      </c>
    </row>
    <row r="2756" spans="1:10">
      <c r="A2756" s="22">
        <v>40835</v>
      </c>
      <c r="B2756" s="11" t="s">
        <v>23</v>
      </c>
      <c r="C2756" s="11">
        <v>5.1423468999999999E-2</v>
      </c>
      <c r="D2756" s="16">
        <v>0</v>
      </c>
      <c r="E2756" s="16">
        <v>-24452.317500000001</v>
      </c>
      <c r="F2756" s="11">
        <v>0.56831157700000001</v>
      </c>
      <c r="G2756" s="11">
        <v>-27023721.629999999</v>
      </c>
      <c r="H2756" s="11">
        <v>104182129.59999999</v>
      </c>
      <c r="I2756" s="11">
        <v>-2.3400000000000001E-2</v>
      </c>
      <c r="J2756" s="11">
        <f t="shared" si="43"/>
        <v>-2.34</v>
      </c>
    </row>
    <row r="2757" spans="1:10">
      <c r="A2757" s="22">
        <v>40835</v>
      </c>
      <c r="B2757" s="11" t="s">
        <v>30</v>
      </c>
      <c r="C2757" s="11">
        <v>5.5556000000000001E-2</v>
      </c>
      <c r="D2757" s="16">
        <v>0</v>
      </c>
      <c r="E2757" s="16">
        <v>11685.7</v>
      </c>
      <c r="F2757" s="11">
        <v>0.61398265399999996</v>
      </c>
      <c r="G2757" s="11">
        <v>12914567.460000001</v>
      </c>
      <c r="H2757" s="11">
        <v>104182129.59999999</v>
      </c>
      <c r="I2757" s="11">
        <v>1.12E-2</v>
      </c>
      <c r="J2757" s="11">
        <f t="shared" si="43"/>
        <v>1.1199999999999999</v>
      </c>
    </row>
    <row r="2758" spans="1:10">
      <c r="A2758" s="22">
        <v>40834</v>
      </c>
      <c r="B2758" s="11" t="s">
        <v>20</v>
      </c>
      <c r="C2758" s="11">
        <v>0.12879441699999999</v>
      </c>
      <c r="D2758" s="16">
        <v>551999604</v>
      </c>
      <c r="E2758" s="16">
        <v>38038.2932</v>
      </c>
      <c r="F2758" s="11">
        <v>1.422593263</v>
      </c>
      <c r="G2758" s="11">
        <v>42015035.189999998</v>
      </c>
      <c r="H2758" s="11">
        <v>104096074.59999999</v>
      </c>
      <c r="I2758" s="11">
        <v>3.6499999999999998E-2</v>
      </c>
      <c r="J2758" s="11">
        <f t="shared" si="43"/>
        <v>3.65</v>
      </c>
    </row>
    <row r="2759" spans="1:10">
      <c r="A2759" s="22">
        <v>40834</v>
      </c>
      <c r="B2759" s="11" t="s">
        <v>23</v>
      </c>
      <c r="C2759" s="11">
        <v>5.1467643E-2</v>
      </c>
      <c r="D2759" s="16">
        <v>0</v>
      </c>
      <c r="E2759" s="16">
        <v>-24469.864300000001</v>
      </c>
      <c r="F2759" s="11">
        <v>0.56848366500000003</v>
      </c>
      <c r="G2759" s="11">
        <v>-27028084.68</v>
      </c>
      <c r="H2759" s="11">
        <v>104096074.59999999</v>
      </c>
      <c r="I2759" s="11">
        <v>-2.35E-2</v>
      </c>
      <c r="J2759" s="11">
        <f t="shared" si="43"/>
        <v>-2.35</v>
      </c>
    </row>
    <row r="2760" spans="1:10">
      <c r="A2760" s="22">
        <v>40834</v>
      </c>
      <c r="B2760" s="11" t="s">
        <v>30</v>
      </c>
      <c r="C2760" s="11">
        <v>5.4240999999999998E-2</v>
      </c>
      <c r="D2760" s="16">
        <v>0</v>
      </c>
      <c r="E2760" s="16">
        <v>11752.4</v>
      </c>
      <c r="F2760" s="11">
        <v>0.59911666200000002</v>
      </c>
      <c r="G2760" s="11">
        <v>12981063.5</v>
      </c>
      <c r="H2760" s="11">
        <v>104096074.59999999</v>
      </c>
      <c r="I2760" s="11">
        <v>1.12E-2</v>
      </c>
      <c r="J2760" s="11">
        <f t="shared" si="43"/>
        <v>1.1199999999999999</v>
      </c>
    </row>
    <row r="2761" spans="1:10">
      <c r="A2761" s="22">
        <v>40833</v>
      </c>
      <c r="B2761" s="11" t="s">
        <v>20</v>
      </c>
      <c r="C2761" s="11">
        <v>0.13036713699999999</v>
      </c>
      <c r="D2761" s="16">
        <v>551999604</v>
      </c>
      <c r="E2761" s="16">
        <v>38495.636299999998</v>
      </c>
      <c r="F2761" s="11">
        <v>1.4403580819999999</v>
      </c>
      <c r="G2761" s="11">
        <v>42531808.369999997</v>
      </c>
      <c r="H2761" s="11">
        <v>104254211.8</v>
      </c>
      <c r="I2761" s="11">
        <v>3.6900000000000002E-2</v>
      </c>
      <c r="J2761" s="11">
        <f t="shared" si="43"/>
        <v>3.6900000000000004</v>
      </c>
    </row>
    <row r="2762" spans="1:10">
      <c r="A2762" s="22">
        <v>40833</v>
      </c>
      <c r="B2762" s="11" t="s">
        <v>23</v>
      </c>
      <c r="C2762" s="11">
        <v>5.1441966999999998E-2</v>
      </c>
      <c r="D2762" s="16">
        <v>0</v>
      </c>
      <c r="E2762" s="16">
        <v>-24456.1247</v>
      </c>
      <c r="F2762" s="11">
        <v>0.56835529799999995</v>
      </c>
      <c r="G2762" s="11">
        <v>-27020288.77</v>
      </c>
      <c r="H2762" s="11">
        <v>104254211.8</v>
      </c>
      <c r="I2762" s="11">
        <v>-2.3400000000000001E-2</v>
      </c>
      <c r="J2762" s="11">
        <f t="shared" si="43"/>
        <v>-2.34</v>
      </c>
    </row>
    <row r="2763" spans="1:10">
      <c r="A2763" s="22">
        <v>40833</v>
      </c>
      <c r="B2763" s="11" t="s">
        <v>30</v>
      </c>
      <c r="C2763" s="11">
        <v>4.9874000000000002E-2</v>
      </c>
      <c r="D2763" s="16">
        <v>0</v>
      </c>
      <c r="E2763" s="16">
        <v>11176.3</v>
      </c>
      <c r="F2763" s="11">
        <v>0.55103165300000001</v>
      </c>
      <c r="G2763" s="11">
        <v>12348107.359999999</v>
      </c>
      <c r="H2763" s="11">
        <v>104254211.8</v>
      </c>
      <c r="I2763" s="11">
        <v>1.0699999999999999E-2</v>
      </c>
      <c r="J2763" s="11">
        <f t="shared" si="43"/>
        <v>1.0699999999999998</v>
      </c>
    </row>
    <row r="2764" spans="1:10">
      <c r="A2764" s="22">
        <v>40830</v>
      </c>
      <c r="B2764" s="11" t="s">
        <v>20</v>
      </c>
      <c r="C2764" s="11">
        <v>0.139063404</v>
      </c>
      <c r="D2764" s="16">
        <v>551999604</v>
      </c>
      <c r="E2764" s="16">
        <v>40384.664599999996</v>
      </c>
      <c r="F2764" s="11">
        <v>1.545640224</v>
      </c>
      <c r="G2764" s="11">
        <v>44886116.859999999</v>
      </c>
      <c r="H2764" s="11">
        <v>104334396.40000001</v>
      </c>
      <c r="I2764" s="11">
        <v>3.8699999999999998E-2</v>
      </c>
      <c r="J2764" s="11">
        <f t="shared" si="43"/>
        <v>3.8699999999999997</v>
      </c>
    </row>
    <row r="2765" spans="1:10">
      <c r="A2765" s="22">
        <v>40830</v>
      </c>
      <c r="B2765" s="11" t="s">
        <v>23</v>
      </c>
      <c r="C2765" s="11">
        <v>5.1402059E-2</v>
      </c>
      <c r="D2765" s="16">
        <v>0</v>
      </c>
      <c r="E2765" s="16">
        <v>-24449.836500000001</v>
      </c>
      <c r="F2765" s="11">
        <v>0.57131558500000001</v>
      </c>
      <c r="G2765" s="11">
        <v>-27175122.760000002</v>
      </c>
      <c r="H2765" s="11">
        <v>104334396.40000001</v>
      </c>
      <c r="I2765" s="11">
        <v>-2.3400000000000001E-2</v>
      </c>
      <c r="J2765" s="11">
        <f t="shared" si="43"/>
        <v>-2.34</v>
      </c>
    </row>
    <row r="2766" spans="1:10">
      <c r="A2766" s="22">
        <v>40830</v>
      </c>
      <c r="B2766" s="11" t="s">
        <v>30</v>
      </c>
      <c r="C2766" s="11">
        <v>2.4389000000000001E-2</v>
      </c>
      <c r="D2766" s="16">
        <v>0</v>
      </c>
      <c r="E2766" s="16">
        <v>7306.3</v>
      </c>
      <c r="F2766" s="11">
        <v>0.27107505199999998</v>
      </c>
      <c r="G2766" s="11">
        <v>8120692.318</v>
      </c>
      <c r="H2766" s="11">
        <v>104334396.40000001</v>
      </c>
      <c r="I2766" s="11">
        <v>7.0000000000000001E-3</v>
      </c>
      <c r="J2766" s="11">
        <f t="shared" si="43"/>
        <v>0.70000000000000007</v>
      </c>
    </row>
    <row r="2767" spans="1:10">
      <c r="A2767" s="22">
        <v>40829</v>
      </c>
      <c r="B2767" s="11" t="s">
        <v>20</v>
      </c>
      <c r="C2767" s="11">
        <v>0.13713667700000001</v>
      </c>
      <c r="D2767" s="16">
        <v>551999604</v>
      </c>
      <c r="E2767" s="16">
        <v>39690.077100000002</v>
      </c>
      <c r="F2767" s="11">
        <v>1.5172220439999999</v>
      </c>
      <c r="G2767" s="11">
        <v>43911418.310000002</v>
      </c>
      <c r="H2767" s="11">
        <v>104341639.5</v>
      </c>
      <c r="I2767" s="11">
        <v>3.7999999999999999E-2</v>
      </c>
      <c r="J2767" s="11">
        <f t="shared" si="43"/>
        <v>3.8</v>
      </c>
    </row>
    <row r="2768" spans="1:10">
      <c r="A2768" s="22">
        <v>40829</v>
      </c>
      <c r="B2768" s="11" t="s">
        <v>23</v>
      </c>
      <c r="C2768" s="11">
        <v>5.1425752999999998E-2</v>
      </c>
      <c r="D2768" s="16">
        <v>0</v>
      </c>
      <c r="E2768" s="16">
        <v>-24442.7516</v>
      </c>
      <c r="F2768" s="11">
        <v>0.56895272500000005</v>
      </c>
      <c r="G2768" s="11">
        <v>-27042423.91</v>
      </c>
      <c r="H2768" s="11">
        <v>104341639.5</v>
      </c>
      <c r="I2768" s="11">
        <v>-2.3400000000000001E-2</v>
      </c>
      <c r="J2768" s="11">
        <f t="shared" si="43"/>
        <v>-2.34</v>
      </c>
    </row>
    <row r="2769" spans="1:10">
      <c r="A2769" s="22">
        <v>40829</v>
      </c>
      <c r="B2769" s="11" t="s">
        <v>30</v>
      </c>
      <c r="C2769" s="11">
        <v>3.3936000000000001E-2</v>
      </c>
      <c r="D2769" s="16">
        <v>0</v>
      </c>
      <c r="E2769" s="16">
        <v>8937.4</v>
      </c>
      <c r="F2769" s="11">
        <v>0.37545351399999999</v>
      </c>
      <c r="G2769" s="11">
        <v>9887960.3829999994</v>
      </c>
      <c r="H2769" s="11">
        <v>104341639.5</v>
      </c>
      <c r="I2769" s="11">
        <v>8.5000000000000006E-3</v>
      </c>
      <c r="J2769" s="11">
        <f t="shared" si="43"/>
        <v>0.85000000000000009</v>
      </c>
    </row>
    <row r="2770" spans="1:10">
      <c r="A2770" s="22">
        <v>40828</v>
      </c>
      <c r="B2770" s="11" t="s">
        <v>20</v>
      </c>
      <c r="C2770" s="11">
        <v>0.13993337</v>
      </c>
      <c r="D2770" s="16">
        <v>551999604</v>
      </c>
      <c r="E2770" s="16">
        <v>40560.437599999997</v>
      </c>
      <c r="F2770" s="11">
        <v>1.5553886589999999</v>
      </c>
      <c r="G2770" s="11">
        <v>45083774.270000003</v>
      </c>
      <c r="H2770" s="11">
        <v>104222933.09999999</v>
      </c>
      <c r="I2770" s="11">
        <v>3.8899999999999997E-2</v>
      </c>
      <c r="J2770" s="11">
        <f t="shared" si="43"/>
        <v>3.8899999999999997</v>
      </c>
    </row>
    <row r="2771" spans="1:10">
      <c r="A2771" s="22">
        <v>40828</v>
      </c>
      <c r="B2771" s="11" t="s">
        <v>23</v>
      </c>
      <c r="C2771" s="11">
        <v>5.1356644E-2</v>
      </c>
      <c r="D2771" s="16">
        <v>0</v>
      </c>
      <c r="E2771" s="16">
        <v>-24415.5357</v>
      </c>
      <c r="F2771" s="11">
        <v>0.57083983400000005</v>
      </c>
      <c r="G2771" s="11">
        <v>-27138378.32</v>
      </c>
      <c r="H2771" s="11">
        <v>104222933.09999999</v>
      </c>
      <c r="I2771" s="11">
        <v>-2.3400000000000001E-2</v>
      </c>
      <c r="J2771" s="11">
        <f t="shared" si="43"/>
        <v>-2.34</v>
      </c>
    </row>
    <row r="2772" spans="1:10">
      <c r="A2772" s="22">
        <v>40828</v>
      </c>
      <c r="B2772" s="11" t="s">
        <v>30</v>
      </c>
      <c r="C2772" s="11">
        <v>-6.6711999999999994E-2</v>
      </c>
      <c r="D2772" s="16">
        <v>0</v>
      </c>
      <c r="E2772" s="16">
        <v>-9117.2000000000007</v>
      </c>
      <c r="F2772" s="11">
        <v>-0.74151782600000005</v>
      </c>
      <c r="G2772" s="11">
        <v>-10133958.390000001</v>
      </c>
      <c r="H2772" s="11">
        <v>104222933.09999999</v>
      </c>
      <c r="I2772" s="11">
        <v>-8.6999999999999994E-3</v>
      </c>
      <c r="J2772" s="11">
        <f t="shared" si="43"/>
        <v>-0.86999999999999988</v>
      </c>
    </row>
    <row r="2773" spans="1:10">
      <c r="A2773" s="22">
        <v>40828</v>
      </c>
      <c r="B2773" s="11" t="s">
        <v>24</v>
      </c>
      <c r="C2773" s="11">
        <v>0.15341399999999999</v>
      </c>
      <c r="D2773" s="16">
        <v>0</v>
      </c>
      <c r="E2773" s="16">
        <v>15341.4</v>
      </c>
      <c r="F2773" s="11">
        <v>1.7052286800000001</v>
      </c>
      <c r="G2773" s="11">
        <v>17052286.800000001</v>
      </c>
      <c r="H2773" s="11">
        <v>104222933.09999999</v>
      </c>
      <c r="I2773" s="11">
        <v>1.47E-2</v>
      </c>
      <c r="J2773" s="11">
        <f t="shared" si="43"/>
        <v>1.47</v>
      </c>
    </row>
    <row r="2774" spans="1:10">
      <c r="A2774" s="22">
        <v>40827</v>
      </c>
      <c r="B2774" s="11" t="s">
        <v>20</v>
      </c>
      <c r="C2774" s="11">
        <v>0.132700651</v>
      </c>
      <c r="D2774" s="16">
        <v>551999604</v>
      </c>
      <c r="E2774" s="16">
        <v>38530.220099999999</v>
      </c>
      <c r="F2774" s="11">
        <v>1.467508179</v>
      </c>
      <c r="G2774" s="11">
        <v>42609748.119999997</v>
      </c>
      <c r="H2774" s="11">
        <v>104038294</v>
      </c>
      <c r="I2774" s="11">
        <v>3.6999999999999998E-2</v>
      </c>
      <c r="J2774" s="11">
        <f t="shared" si="43"/>
        <v>3.6999999999999997</v>
      </c>
    </row>
    <row r="2775" spans="1:10">
      <c r="A2775" s="22">
        <v>40827</v>
      </c>
      <c r="B2775" s="11" t="s">
        <v>23</v>
      </c>
      <c r="C2775" s="11">
        <v>5.1426668000000002E-2</v>
      </c>
      <c r="D2775" s="16">
        <v>0</v>
      </c>
      <c r="E2775" s="16">
        <v>-24410.3436</v>
      </c>
      <c r="F2775" s="11">
        <v>0.56871654599999999</v>
      </c>
      <c r="G2775" s="11">
        <v>-26994878.030000001</v>
      </c>
      <c r="H2775" s="11">
        <v>104038294</v>
      </c>
      <c r="I2775" s="11">
        <v>-2.3400000000000001E-2</v>
      </c>
      <c r="J2775" s="11">
        <f t="shared" si="43"/>
        <v>-2.34</v>
      </c>
    </row>
    <row r="2776" spans="1:10">
      <c r="A2776" s="22">
        <v>40827</v>
      </c>
      <c r="B2776" s="11" t="s">
        <v>30</v>
      </c>
      <c r="C2776" s="11">
        <v>-5.2491000000000003E-2</v>
      </c>
      <c r="D2776" s="16">
        <v>0</v>
      </c>
      <c r="E2776" s="16">
        <v>-6866.3</v>
      </c>
      <c r="F2776" s="11">
        <v>-0.58048676700000001</v>
      </c>
      <c r="G2776" s="11">
        <v>-7593294.6330000004</v>
      </c>
      <c r="H2776" s="11">
        <v>104038294</v>
      </c>
      <c r="I2776" s="11">
        <v>-6.4999999999999997E-3</v>
      </c>
      <c r="J2776" s="11">
        <f t="shared" si="43"/>
        <v>-0.65</v>
      </c>
    </row>
    <row r="2777" spans="1:10">
      <c r="A2777" s="22">
        <v>40823</v>
      </c>
      <c r="B2777" s="11" t="s">
        <v>20</v>
      </c>
      <c r="C2777" s="11">
        <v>0.12973986100000001</v>
      </c>
      <c r="D2777" s="16">
        <v>551999604</v>
      </c>
      <c r="E2777" s="16">
        <v>37728.396800000002</v>
      </c>
      <c r="F2777" s="11">
        <v>1.4220229680000001</v>
      </c>
      <c r="G2777" s="11">
        <v>41352477.479999997</v>
      </c>
      <c r="H2777" s="11">
        <v>104096417.3</v>
      </c>
      <c r="I2777" s="11">
        <v>3.6200000000000003E-2</v>
      </c>
      <c r="J2777" s="11">
        <f t="shared" si="43"/>
        <v>3.62</v>
      </c>
    </row>
    <row r="2778" spans="1:10">
      <c r="A2778" s="22">
        <v>40823</v>
      </c>
      <c r="B2778" s="11" t="s">
        <v>23</v>
      </c>
      <c r="C2778" s="11">
        <v>5.1522594999999997E-2</v>
      </c>
      <c r="D2778" s="16">
        <v>0</v>
      </c>
      <c r="E2778" s="16">
        <v>-24414.8593</v>
      </c>
      <c r="F2778" s="11">
        <v>0.56471706499999996</v>
      </c>
      <c r="G2778" s="11">
        <v>-26760080.07</v>
      </c>
      <c r="H2778" s="11">
        <v>104096417.3</v>
      </c>
      <c r="I2778" s="11">
        <v>-2.3400000000000001E-2</v>
      </c>
      <c r="J2778" s="11">
        <f t="shared" si="43"/>
        <v>-2.34</v>
      </c>
    </row>
    <row r="2779" spans="1:10">
      <c r="A2779" s="22">
        <v>40823</v>
      </c>
      <c r="B2779" s="11" t="s">
        <v>30</v>
      </c>
      <c r="C2779" s="11">
        <v>-2.2501E-2</v>
      </c>
      <c r="D2779" s="16">
        <v>0</v>
      </c>
      <c r="E2779" s="16">
        <v>-618.20000000000005</v>
      </c>
      <c r="F2779" s="11">
        <v>-0.24662381</v>
      </c>
      <c r="G2779" s="11">
        <v>-677582.50399999996</v>
      </c>
      <c r="H2779" s="11">
        <v>104096417.3</v>
      </c>
      <c r="I2779" s="11">
        <v>-5.0000000000000001E-4</v>
      </c>
      <c r="J2779" s="11">
        <f t="shared" si="43"/>
        <v>-0.05</v>
      </c>
    </row>
    <row r="2780" spans="1:10">
      <c r="A2780" s="22">
        <v>40822</v>
      </c>
      <c r="B2780" s="11" t="s">
        <v>20</v>
      </c>
      <c r="C2780" s="11">
        <v>0.119958377</v>
      </c>
      <c r="D2780" s="16">
        <v>551999604</v>
      </c>
      <c r="E2780" s="16">
        <v>34955.928</v>
      </c>
      <c r="F2780" s="11">
        <v>1.3045867760000001</v>
      </c>
      <c r="G2780" s="11">
        <v>38015720.590000004</v>
      </c>
      <c r="H2780" s="11">
        <v>104068985.90000001</v>
      </c>
      <c r="I2780" s="11">
        <v>3.3500000000000002E-2</v>
      </c>
      <c r="J2780" s="11">
        <f t="shared" si="43"/>
        <v>3.35</v>
      </c>
    </row>
    <row r="2781" spans="1:10">
      <c r="A2781" s="22">
        <v>40822</v>
      </c>
      <c r="B2781" s="11" t="s">
        <v>23</v>
      </c>
      <c r="C2781" s="11">
        <v>5.1418384999999997E-2</v>
      </c>
      <c r="D2781" s="16">
        <v>0</v>
      </c>
      <c r="E2781" s="16">
        <v>-24412.774000000001</v>
      </c>
      <c r="F2781" s="11">
        <v>0.559191836</v>
      </c>
      <c r="G2781" s="11">
        <v>-26549694.100000001</v>
      </c>
      <c r="H2781" s="11">
        <v>104068985.90000001</v>
      </c>
      <c r="I2781" s="11">
        <v>-2.3400000000000001E-2</v>
      </c>
      <c r="J2781" s="11">
        <f t="shared" si="43"/>
        <v>-2.34</v>
      </c>
    </row>
    <row r="2782" spans="1:10">
      <c r="A2782" s="22">
        <v>40822</v>
      </c>
      <c r="B2782" s="11" t="s">
        <v>30</v>
      </c>
      <c r="C2782" s="11">
        <v>5.8100000000000001E-3</v>
      </c>
      <c r="D2782" s="16">
        <v>0</v>
      </c>
      <c r="E2782" s="16">
        <v>5376.1</v>
      </c>
      <c r="F2782" s="11">
        <v>6.3185660000000005E-2</v>
      </c>
      <c r="G2782" s="11">
        <v>5846685.4460000005</v>
      </c>
      <c r="H2782" s="11">
        <v>104068985.90000001</v>
      </c>
      <c r="I2782" s="11">
        <v>5.1000000000000004E-3</v>
      </c>
      <c r="J2782" s="11">
        <f t="shared" si="43"/>
        <v>0.51</v>
      </c>
    </row>
    <row r="2783" spans="1:10">
      <c r="A2783" s="22">
        <v>40821</v>
      </c>
      <c r="B2783" s="11" t="s">
        <v>20</v>
      </c>
      <c r="C2783" s="11">
        <v>0.11278409</v>
      </c>
      <c r="D2783" s="16">
        <v>551999604</v>
      </c>
      <c r="E2783" s="16">
        <v>33007.922500000001</v>
      </c>
      <c r="F2783" s="11">
        <v>1.2158902359999999</v>
      </c>
      <c r="G2783" s="11">
        <v>35584815.799999997</v>
      </c>
      <c r="H2783" s="11">
        <v>103983039.8</v>
      </c>
      <c r="I2783" s="11">
        <v>3.1699999999999999E-2</v>
      </c>
      <c r="J2783" s="11">
        <f t="shared" si="43"/>
        <v>3.17</v>
      </c>
    </row>
    <row r="2784" spans="1:10">
      <c r="A2784" s="22">
        <v>40821</v>
      </c>
      <c r="B2784" s="11" t="s">
        <v>23</v>
      </c>
      <c r="C2784" s="11">
        <v>5.1443840999999997E-2</v>
      </c>
      <c r="D2784" s="16">
        <v>0</v>
      </c>
      <c r="E2784" s="16">
        <v>-24408.038199999999</v>
      </c>
      <c r="F2784" s="11">
        <v>0.55460006799999995</v>
      </c>
      <c r="G2784" s="11">
        <v>-26313547.699999999</v>
      </c>
      <c r="H2784" s="11">
        <v>103983039.8</v>
      </c>
      <c r="I2784" s="11">
        <v>-2.3400000000000001E-2</v>
      </c>
      <c r="J2784" s="11">
        <f t="shared" si="43"/>
        <v>-2.34</v>
      </c>
    </row>
    <row r="2785" spans="1:10">
      <c r="A2785" s="22">
        <v>40821</v>
      </c>
      <c r="B2785" s="11" t="s">
        <v>30</v>
      </c>
      <c r="C2785" s="11">
        <v>3.3651E-2</v>
      </c>
      <c r="D2785" s="16">
        <v>0</v>
      </c>
      <c r="E2785" s="16">
        <v>12636</v>
      </c>
      <c r="F2785" s="11">
        <v>0.362780977</v>
      </c>
      <c r="G2785" s="11">
        <v>13622479.039999999</v>
      </c>
      <c r="H2785" s="11">
        <v>103983039.8</v>
      </c>
      <c r="I2785" s="11">
        <v>1.21E-2</v>
      </c>
      <c r="J2785" s="11">
        <f t="shared" si="43"/>
        <v>1.21</v>
      </c>
    </row>
    <row r="2786" spans="1:10">
      <c r="A2786" s="22">
        <v>40820</v>
      </c>
      <c r="B2786" s="11" t="s">
        <v>20</v>
      </c>
      <c r="C2786" s="11">
        <v>0.101346085</v>
      </c>
      <c r="D2786" s="16">
        <v>551999604</v>
      </c>
      <c r="E2786" s="16">
        <v>30088.2317</v>
      </c>
      <c r="F2786" s="11">
        <v>1.08116152</v>
      </c>
      <c r="G2786" s="11">
        <v>32098169.649999999</v>
      </c>
      <c r="H2786" s="11">
        <v>104176851.09999999</v>
      </c>
      <c r="I2786" s="11">
        <v>2.8799999999999999E-2</v>
      </c>
      <c r="J2786" s="11">
        <f t="shared" si="43"/>
        <v>2.88</v>
      </c>
    </row>
    <row r="2787" spans="1:10">
      <c r="A2787" s="22">
        <v>40820</v>
      </c>
      <c r="B2787" s="11" t="s">
        <v>23</v>
      </c>
      <c r="C2787" s="11">
        <v>5.1666758E-2</v>
      </c>
      <c r="D2787" s="16">
        <v>0</v>
      </c>
      <c r="E2787" s="16">
        <v>-24386.7</v>
      </c>
      <c r="F2787" s="11">
        <v>0.55118173100000001</v>
      </c>
      <c r="G2787" s="11">
        <v>-26015767.280000001</v>
      </c>
      <c r="H2787" s="11">
        <v>104176851.09999999</v>
      </c>
      <c r="I2787" s="11">
        <v>-2.3400000000000001E-2</v>
      </c>
      <c r="J2787" s="11">
        <f t="shared" si="43"/>
        <v>-2.34</v>
      </c>
    </row>
    <row r="2788" spans="1:10">
      <c r="A2788" s="22">
        <v>40820</v>
      </c>
      <c r="B2788" s="11" t="s">
        <v>30</v>
      </c>
      <c r="C2788" s="11">
        <v>7.8493999999999994E-2</v>
      </c>
      <c r="D2788" s="16">
        <v>0</v>
      </c>
      <c r="E2788" s="16">
        <v>26716</v>
      </c>
      <c r="F2788" s="11">
        <v>0.83737514199999996</v>
      </c>
      <c r="G2788" s="11">
        <v>28500667.940000001</v>
      </c>
      <c r="H2788" s="11">
        <v>104176851.09999999</v>
      </c>
      <c r="I2788" s="11">
        <v>2.5600000000000001E-2</v>
      </c>
      <c r="J2788" s="11">
        <f t="shared" si="43"/>
        <v>2.56</v>
      </c>
    </row>
    <row r="2789" spans="1:10">
      <c r="A2789" s="22">
        <v>40819</v>
      </c>
      <c r="B2789" s="11" t="s">
        <v>20</v>
      </c>
      <c r="C2789" s="11">
        <v>9.5101779999999997E-2</v>
      </c>
      <c r="D2789" s="16">
        <v>551999604</v>
      </c>
      <c r="E2789" s="16">
        <v>28367.594799999999</v>
      </c>
      <c r="F2789" s="11">
        <v>1.014066881</v>
      </c>
      <c r="G2789" s="11">
        <v>30248264.940000001</v>
      </c>
      <c r="H2789" s="11">
        <v>103887490</v>
      </c>
      <c r="I2789" s="11">
        <v>2.7300000000000001E-2</v>
      </c>
      <c r="J2789" s="11">
        <f t="shared" si="43"/>
        <v>2.73</v>
      </c>
    </row>
    <row r="2790" spans="1:10">
      <c r="A2790" s="22">
        <v>40819</v>
      </c>
      <c r="B2790" s="11" t="s">
        <v>23</v>
      </c>
      <c r="C2790" s="11">
        <v>5.1680309000000001E-2</v>
      </c>
      <c r="D2790" s="16">
        <v>0</v>
      </c>
      <c r="E2790" s="16">
        <v>-34732.664100000002</v>
      </c>
      <c r="F2790" s="11">
        <v>0.55106528799999999</v>
      </c>
      <c r="G2790" s="11">
        <v>-37035315.590000004</v>
      </c>
      <c r="H2790" s="11">
        <v>103887490</v>
      </c>
      <c r="I2790" s="11">
        <v>-3.3399999999999999E-2</v>
      </c>
      <c r="J2790" s="11">
        <f t="shared" si="43"/>
        <v>-3.34</v>
      </c>
    </row>
    <row r="2791" spans="1:10">
      <c r="A2791" s="22">
        <v>40819</v>
      </c>
      <c r="B2791" s="11" t="s">
        <v>30</v>
      </c>
      <c r="C2791" s="11">
        <v>7.9881999999999995E-2</v>
      </c>
      <c r="D2791" s="16">
        <v>0</v>
      </c>
      <c r="E2791" s="16">
        <v>26994.799999999999</v>
      </c>
      <c r="F2791" s="11">
        <v>0.85177891100000003</v>
      </c>
      <c r="G2791" s="11">
        <v>28784458.760000002</v>
      </c>
      <c r="H2791" s="11">
        <v>103887490</v>
      </c>
      <c r="I2791" s="11">
        <v>2.5899999999999999E-2</v>
      </c>
      <c r="J2791" s="11">
        <f t="shared" si="43"/>
        <v>2.59</v>
      </c>
    </row>
    <row r="2792" spans="1:10">
      <c r="A2792" s="22">
        <v>40816</v>
      </c>
      <c r="B2792" s="11" t="s">
        <v>20</v>
      </c>
      <c r="C2792" s="11">
        <v>0.10136344899999999</v>
      </c>
      <c r="D2792" s="16">
        <v>551999604</v>
      </c>
      <c r="E2792" s="16">
        <v>29580.1731</v>
      </c>
      <c r="F2792" s="11">
        <v>1.093621685</v>
      </c>
      <c r="G2792" s="11">
        <v>31914382.41</v>
      </c>
      <c r="H2792" s="11">
        <v>102993091.09999999</v>
      </c>
      <c r="I2792" s="11">
        <v>2.87E-2</v>
      </c>
      <c r="J2792" s="11">
        <f t="shared" si="43"/>
        <v>2.87</v>
      </c>
    </row>
    <row r="2793" spans="1:10">
      <c r="A2793" s="22">
        <v>40816</v>
      </c>
      <c r="B2793" s="11" t="s">
        <v>23</v>
      </c>
      <c r="C2793" s="11">
        <v>5.1495356999999999E-2</v>
      </c>
      <c r="D2793" s="16">
        <v>0</v>
      </c>
      <c r="E2793" s="16">
        <v>-39857.224399999999</v>
      </c>
      <c r="F2793" s="11">
        <v>0.55558921500000003</v>
      </c>
      <c r="G2793" s="11">
        <v>-43002408.979999997</v>
      </c>
      <c r="H2793" s="11">
        <v>102993091.09999999</v>
      </c>
      <c r="I2793" s="11">
        <v>-3.8600000000000002E-2</v>
      </c>
      <c r="J2793" s="11">
        <f t="shared" si="43"/>
        <v>-3.8600000000000003</v>
      </c>
    </row>
    <row r="2794" spans="1:10">
      <c r="A2794" s="22">
        <v>40816</v>
      </c>
      <c r="B2794" s="11" t="s">
        <v>30</v>
      </c>
      <c r="C2794" s="11">
        <v>1.8100000000000002E-2</v>
      </c>
      <c r="D2794" s="16">
        <v>0</v>
      </c>
      <c r="E2794" s="16">
        <v>5390.1</v>
      </c>
      <c r="F2794" s="11">
        <v>0.19528294199999999</v>
      </c>
      <c r="G2794" s="11">
        <v>5815439.6890000002</v>
      </c>
      <c r="H2794" s="11">
        <v>102993091.09999999</v>
      </c>
      <c r="I2794" s="11">
        <v>5.1999999999999998E-3</v>
      </c>
      <c r="J2794" s="11">
        <f t="shared" si="43"/>
        <v>0.52</v>
      </c>
    </row>
    <row r="2795" spans="1:10">
      <c r="A2795" s="22">
        <v>40815</v>
      </c>
      <c r="B2795" s="11" t="s">
        <v>20</v>
      </c>
      <c r="C2795" s="11">
        <v>0.121447848</v>
      </c>
      <c r="D2795" s="16">
        <v>622544911</v>
      </c>
      <c r="E2795" s="16">
        <v>36782.460099999997</v>
      </c>
      <c r="F2795" s="11">
        <v>1.312806307</v>
      </c>
      <c r="G2795" s="11">
        <v>39760478.600000001</v>
      </c>
      <c r="H2795" s="11">
        <v>103687645.40000001</v>
      </c>
      <c r="I2795" s="11">
        <v>3.5400000000000001E-2</v>
      </c>
      <c r="J2795" s="11">
        <f t="shared" si="43"/>
        <v>3.54</v>
      </c>
    </row>
    <row r="2796" spans="1:10">
      <c r="A2796" s="22">
        <v>40815</v>
      </c>
      <c r="B2796" s="11" t="s">
        <v>23</v>
      </c>
      <c r="C2796" s="11">
        <v>5.1471070000000001E-2</v>
      </c>
      <c r="D2796" s="16">
        <v>0</v>
      </c>
      <c r="E2796" s="16">
        <v>-39851.803999999996</v>
      </c>
      <c r="F2796" s="11">
        <v>0.55638322500000004</v>
      </c>
      <c r="G2796" s="11">
        <v>-43078325.799999997</v>
      </c>
      <c r="H2796" s="11">
        <v>103687645.40000001</v>
      </c>
      <c r="I2796" s="11">
        <v>-3.8399999999999997E-2</v>
      </c>
      <c r="J2796" s="11">
        <f t="shared" si="43"/>
        <v>-3.84</v>
      </c>
    </row>
    <row r="2797" spans="1:10">
      <c r="A2797" s="22">
        <v>40815</v>
      </c>
      <c r="B2797" s="11" t="s">
        <v>30</v>
      </c>
      <c r="C2797" s="11">
        <v>1.3051E-2</v>
      </c>
      <c r="D2797" s="16">
        <v>0</v>
      </c>
      <c r="E2797" s="16">
        <v>4517.7</v>
      </c>
      <c r="F2797" s="11">
        <v>0.141076482</v>
      </c>
      <c r="G2797" s="11">
        <v>4883466.5669999998</v>
      </c>
      <c r="H2797" s="11">
        <v>103687645.40000001</v>
      </c>
      <c r="I2797" s="11">
        <v>4.3E-3</v>
      </c>
      <c r="J2797" s="11">
        <f t="shared" si="43"/>
        <v>0.43</v>
      </c>
    </row>
    <row r="2798" spans="1:10">
      <c r="A2798" s="22">
        <v>40814</v>
      </c>
      <c r="B2798" s="11" t="s">
        <v>20</v>
      </c>
      <c r="C2798" s="11">
        <v>0.12967770100000001</v>
      </c>
      <c r="D2798" s="16">
        <v>622544911</v>
      </c>
      <c r="E2798" s="16">
        <v>39094.8995</v>
      </c>
      <c r="F2798" s="11">
        <v>1.405480863</v>
      </c>
      <c r="G2798" s="11">
        <v>42372075.289999999</v>
      </c>
      <c r="H2798" s="11">
        <v>104183352.3</v>
      </c>
      <c r="I2798" s="11">
        <v>3.7499999999999999E-2</v>
      </c>
      <c r="J2798" s="11">
        <f t="shared" si="43"/>
        <v>3.75</v>
      </c>
    </row>
    <row r="2799" spans="1:10">
      <c r="A2799" s="22">
        <v>40814</v>
      </c>
      <c r="B2799" s="11" t="s">
        <v>23</v>
      </c>
      <c r="C2799" s="11">
        <v>5.1386618000000002E-2</v>
      </c>
      <c r="D2799" s="16">
        <v>0</v>
      </c>
      <c r="E2799" s="16">
        <v>-39832.5308</v>
      </c>
      <c r="F2799" s="11">
        <v>0.55694161499999995</v>
      </c>
      <c r="G2799" s="11">
        <v>-43171539.399999999</v>
      </c>
      <c r="H2799" s="11">
        <v>104183352.3</v>
      </c>
      <c r="I2799" s="11">
        <v>-3.8199999999999998E-2</v>
      </c>
      <c r="J2799" s="11">
        <f t="shared" si="43"/>
        <v>-3.82</v>
      </c>
    </row>
    <row r="2800" spans="1:10">
      <c r="A2800" s="22">
        <v>40814</v>
      </c>
      <c r="B2800" s="11" t="s">
        <v>30</v>
      </c>
      <c r="C2800" s="11">
        <v>-2.5999999999999999E-3</v>
      </c>
      <c r="D2800" s="16">
        <v>0</v>
      </c>
      <c r="E2800" s="16">
        <v>1904.8</v>
      </c>
      <c r="F2800" s="11">
        <v>-2.817948E-2</v>
      </c>
      <c r="G2800" s="11">
        <v>2064472.094</v>
      </c>
      <c r="H2800" s="11">
        <v>104183352.3</v>
      </c>
      <c r="I2800" s="11">
        <v>1.8E-3</v>
      </c>
      <c r="J2800" s="11">
        <f t="shared" si="43"/>
        <v>0.18</v>
      </c>
    </row>
    <row r="2801" spans="1:10">
      <c r="A2801" s="22">
        <v>40813</v>
      </c>
      <c r="B2801" s="11" t="s">
        <v>20</v>
      </c>
      <c r="C2801" s="11">
        <v>0.13061097599999999</v>
      </c>
      <c r="D2801" s="16">
        <v>622544911</v>
      </c>
      <c r="E2801" s="16">
        <v>39480.593399999998</v>
      </c>
      <c r="F2801" s="11">
        <v>1.416230659</v>
      </c>
      <c r="G2801" s="11">
        <v>42809286.399999999</v>
      </c>
      <c r="H2801" s="11">
        <v>104380155.5</v>
      </c>
      <c r="I2801" s="11">
        <v>3.78E-2</v>
      </c>
      <c r="J2801" s="11">
        <f t="shared" si="43"/>
        <v>3.7800000000000002</v>
      </c>
    </row>
    <row r="2802" spans="1:10">
      <c r="A2802" s="22">
        <v>40813</v>
      </c>
      <c r="B2802" s="11" t="s">
        <v>23</v>
      </c>
      <c r="C2802" s="11">
        <v>5.1433662999999998E-2</v>
      </c>
      <c r="D2802" s="16">
        <v>0</v>
      </c>
      <c r="E2802" s="16">
        <v>-39873.410100000001</v>
      </c>
      <c r="F2802" s="11">
        <v>0.55770144799999999</v>
      </c>
      <c r="G2802" s="11">
        <v>-43235222.310000002</v>
      </c>
      <c r="H2802" s="11">
        <v>104380155.5</v>
      </c>
      <c r="I2802" s="11">
        <v>-3.8199999999999998E-2</v>
      </c>
      <c r="J2802" s="11">
        <f t="shared" si="43"/>
        <v>-3.82</v>
      </c>
    </row>
    <row r="2803" spans="1:10">
      <c r="A2803" s="22">
        <v>40813</v>
      </c>
      <c r="B2803" s="11" t="s">
        <v>30</v>
      </c>
      <c r="C2803" s="11">
        <v>-6.509E-3</v>
      </c>
      <c r="D2803" s="16">
        <v>0</v>
      </c>
      <c r="E2803" s="16">
        <v>1924.6</v>
      </c>
      <c r="F2803" s="11">
        <v>-7.0577876999999997E-2</v>
      </c>
      <c r="G2803" s="11">
        <v>2086867.129</v>
      </c>
      <c r="H2803" s="11">
        <v>104380155.5</v>
      </c>
      <c r="I2803" s="11">
        <v>1.8E-3</v>
      </c>
      <c r="J2803" s="11">
        <f t="shared" si="43"/>
        <v>0.18</v>
      </c>
    </row>
    <row r="2804" spans="1:10">
      <c r="A2804" s="22">
        <v>40812</v>
      </c>
      <c r="B2804" s="11" t="s">
        <v>20</v>
      </c>
      <c r="C2804" s="11">
        <v>0.11733713799999999</v>
      </c>
      <c r="D2804" s="16">
        <v>622544911</v>
      </c>
      <c r="E2804" s="16">
        <v>35675.070099999997</v>
      </c>
      <c r="F2804" s="11">
        <v>1.2594421069999999</v>
      </c>
      <c r="G2804" s="11">
        <v>38291956.170000002</v>
      </c>
      <c r="H2804" s="11">
        <v>104122968.40000001</v>
      </c>
      <c r="I2804" s="11">
        <v>3.4200000000000001E-2</v>
      </c>
      <c r="J2804" s="11">
        <f t="shared" si="43"/>
        <v>3.42</v>
      </c>
    </row>
    <row r="2805" spans="1:10">
      <c r="A2805" s="22">
        <v>40812</v>
      </c>
      <c r="B2805" s="11" t="s">
        <v>23</v>
      </c>
      <c r="C2805" s="11">
        <v>5.1424690000000002E-2</v>
      </c>
      <c r="D2805" s="16">
        <v>0</v>
      </c>
      <c r="E2805" s="16">
        <v>-39886.503199999999</v>
      </c>
      <c r="F2805" s="11">
        <v>0.55196863500000004</v>
      </c>
      <c r="G2805" s="11">
        <v>-42812312.020000003</v>
      </c>
      <c r="H2805" s="11">
        <v>104122968.40000001</v>
      </c>
      <c r="I2805" s="11">
        <v>-3.8300000000000001E-2</v>
      </c>
      <c r="J2805" s="11">
        <f t="shared" si="43"/>
        <v>-3.83</v>
      </c>
    </row>
    <row r="2806" spans="1:10">
      <c r="A2806" s="22">
        <v>40812</v>
      </c>
      <c r="B2806" s="11" t="s">
        <v>30</v>
      </c>
      <c r="C2806" s="11">
        <v>2.7425000000000001E-2</v>
      </c>
      <c r="D2806" s="16">
        <v>0</v>
      </c>
      <c r="E2806" s="16">
        <v>9685.2000000000007</v>
      </c>
      <c r="F2806" s="11">
        <v>0.29436715800000002</v>
      </c>
      <c r="G2806" s="11">
        <v>10395641.91</v>
      </c>
      <c r="H2806" s="11">
        <v>104122968.40000001</v>
      </c>
      <c r="I2806" s="11">
        <v>9.2999999999999992E-3</v>
      </c>
      <c r="J2806" s="11">
        <f t="shared" si="43"/>
        <v>0.92999999999999994</v>
      </c>
    </row>
    <row r="2807" spans="1:10">
      <c r="A2807" s="22">
        <v>40809</v>
      </c>
      <c r="B2807" s="11" t="s">
        <v>20</v>
      </c>
      <c r="C2807" s="11">
        <v>0.110179922</v>
      </c>
      <c r="D2807" s="16">
        <v>622544911</v>
      </c>
      <c r="E2807" s="16">
        <v>33745.990700000002</v>
      </c>
      <c r="F2807" s="11">
        <v>1.1729462079999999</v>
      </c>
      <c r="G2807" s="11">
        <v>35925086.07</v>
      </c>
      <c r="H2807" s="11">
        <v>104094385.90000001</v>
      </c>
      <c r="I2807" s="11">
        <v>3.2399999999999998E-2</v>
      </c>
      <c r="J2807" s="11">
        <f t="shared" si="43"/>
        <v>3.2399999999999998</v>
      </c>
    </row>
    <row r="2808" spans="1:10">
      <c r="A2808" s="22">
        <v>40809</v>
      </c>
      <c r="B2808" s="11" t="s">
        <v>23</v>
      </c>
      <c r="C2808" s="11">
        <v>5.1537470000000002E-2</v>
      </c>
      <c r="D2808" s="16">
        <v>0</v>
      </c>
      <c r="E2808" s="16">
        <v>-39957.154000000002</v>
      </c>
      <c r="F2808" s="11">
        <v>0.54865422799999997</v>
      </c>
      <c r="G2808" s="11">
        <v>-42537325.68</v>
      </c>
      <c r="H2808" s="11">
        <v>104094385.90000001</v>
      </c>
      <c r="I2808" s="11">
        <v>-3.8300000000000001E-2</v>
      </c>
      <c r="J2808" s="11">
        <f t="shared" si="43"/>
        <v>-3.83</v>
      </c>
    </row>
    <row r="2809" spans="1:10">
      <c r="A2809" s="22">
        <v>40809</v>
      </c>
      <c r="B2809" s="11" t="s">
        <v>30</v>
      </c>
      <c r="C2809" s="11">
        <v>5.3710000000000001E-2</v>
      </c>
      <c r="D2809" s="16">
        <v>0</v>
      </c>
      <c r="E2809" s="16">
        <v>16653</v>
      </c>
      <c r="F2809" s="11">
        <v>0.57178240499999999</v>
      </c>
      <c r="G2809" s="11">
        <v>17728341.829999998</v>
      </c>
      <c r="H2809" s="11">
        <v>104094385.90000001</v>
      </c>
      <c r="I2809" s="11">
        <v>1.5900000000000001E-2</v>
      </c>
      <c r="J2809" s="11">
        <f t="shared" si="43"/>
        <v>1.59</v>
      </c>
    </row>
    <row r="2810" spans="1:10">
      <c r="A2810" s="22">
        <v>40808</v>
      </c>
      <c r="B2810" s="11" t="s">
        <v>20</v>
      </c>
      <c r="C2810" s="11">
        <v>8.3546813999999997E-2</v>
      </c>
      <c r="D2810" s="16">
        <v>622544911</v>
      </c>
      <c r="E2810" s="16">
        <v>27017.192200000001</v>
      </c>
      <c r="F2810" s="11">
        <v>0.881463263</v>
      </c>
      <c r="G2810" s="11">
        <v>28504572.780000001</v>
      </c>
      <c r="H2810" s="11">
        <v>103480751.40000001</v>
      </c>
      <c r="I2810" s="11">
        <v>2.6100000000000002E-2</v>
      </c>
      <c r="J2810" s="11">
        <f t="shared" si="43"/>
        <v>2.6100000000000003</v>
      </c>
    </row>
    <row r="2811" spans="1:10">
      <c r="A2811" s="22">
        <v>40808</v>
      </c>
      <c r="B2811" s="11" t="s">
        <v>23</v>
      </c>
      <c r="C2811" s="11">
        <v>5.1764781000000003E-2</v>
      </c>
      <c r="D2811" s="16">
        <v>0</v>
      </c>
      <c r="E2811" s="16">
        <v>-40020.497199999998</v>
      </c>
      <c r="F2811" s="11">
        <v>0.546145934</v>
      </c>
      <c r="G2811" s="11">
        <v>-42223750.219999999</v>
      </c>
      <c r="H2811" s="11">
        <v>103480751.40000001</v>
      </c>
      <c r="I2811" s="11">
        <v>-3.8600000000000002E-2</v>
      </c>
      <c r="J2811" s="11">
        <f t="shared" si="43"/>
        <v>-3.8600000000000003</v>
      </c>
    </row>
    <row r="2812" spans="1:10">
      <c r="A2812" s="22">
        <v>40808</v>
      </c>
      <c r="B2812" s="11" t="s">
        <v>30</v>
      </c>
      <c r="C2812" s="11">
        <v>9.4634999999999997E-2</v>
      </c>
      <c r="D2812" s="16">
        <v>0</v>
      </c>
      <c r="E2812" s="16">
        <v>31559.85</v>
      </c>
      <c r="F2812" s="11">
        <v>0.99844951500000001</v>
      </c>
      <c r="G2812" s="11">
        <v>33297318.039999999</v>
      </c>
      <c r="H2812" s="11">
        <v>103480751.40000001</v>
      </c>
      <c r="I2812" s="11">
        <v>3.04E-2</v>
      </c>
      <c r="J2812" s="11">
        <f t="shared" si="43"/>
        <v>3.04</v>
      </c>
    </row>
    <row r="2813" spans="1:10">
      <c r="A2813" s="22">
        <v>40807</v>
      </c>
      <c r="B2813" s="11" t="s">
        <v>20</v>
      </c>
      <c r="C2813" s="11">
        <v>0.118166619</v>
      </c>
      <c r="D2813" s="16">
        <v>622544911</v>
      </c>
      <c r="E2813" s="16">
        <v>35805.500099999997</v>
      </c>
      <c r="F2813" s="11">
        <v>1.2612424</v>
      </c>
      <c r="G2813" s="11">
        <v>38216727.579999998</v>
      </c>
      <c r="H2813" s="11">
        <v>104198838.09999999</v>
      </c>
      <c r="I2813" s="11">
        <v>3.4299999999999997E-2</v>
      </c>
      <c r="J2813" s="11">
        <f t="shared" si="43"/>
        <v>3.4299999999999997</v>
      </c>
    </row>
    <row r="2814" spans="1:10">
      <c r="A2814" s="22">
        <v>40807</v>
      </c>
      <c r="B2814" s="11" t="s">
        <v>23</v>
      </c>
      <c r="C2814" s="11">
        <v>5.1274794999999998E-2</v>
      </c>
      <c r="D2814" s="16">
        <v>0</v>
      </c>
      <c r="E2814" s="16">
        <v>-39941.098400000003</v>
      </c>
      <c r="F2814" s="11">
        <v>0.54727761600000002</v>
      </c>
      <c r="G2814" s="11">
        <v>-42630826.899999999</v>
      </c>
      <c r="H2814" s="11">
        <v>104198838.09999999</v>
      </c>
      <c r="I2814" s="11">
        <v>-3.8300000000000001E-2</v>
      </c>
      <c r="J2814" s="11">
        <f t="shared" si="43"/>
        <v>-3.83</v>
      </c>
    </row>
    <row r="2815" spans="1:10">
      <c r="A2815" s="22">
        <v>40807</v>
      </c>
      <c r="B2815" s="11" t="s">
        <v>30</v>
      </c>
      <c r="C2815" s="11">
        <v>9.8747000000000001E-2</v>
      </c>
      <c r="D2815" s="16">
        <v>0</v>
      </c>
      <c r="E2815" s="16">
        <v>15788.15</v>
      </c>
      <c r="F2815" s="11">
        <v>1.053968577</v>
      </c>
      <c r="G2815" s="11">
        <v>16851361.550000001</v>
      </c>
      <c r="H2815" s="11">
        <v>104198838.09999999</v>
      </c>
      <c r="I2815" s="11">
        <v>1.5100000000000001E-2</v>
      </c>
      <c r="J2815" s="11">
        <f t="shared" ref="J2815:J2878" si="44">I2815*100</f>
        <v>1.51</v>
      </c>
    </row>
    <row r="2816" spans="1:10">
      <c r="A2816" s="22">
        <v>40806</v>
      </c>
      <c r="B2816" s="11" t="s">
        <v>20</v>
      </c>
      <c r="C2816" s="11">
        <v>0.14023701099999999</v>
      </c>
      <c r="D2816" s="16">
        <v>622544911</v>
      </c>
      <c r="E2816" s="16">
        <v>42494.0916</v>
      </c>
      <c r="F2816" s="11">
        <v>1.5053740980000001</v>
      </c>
      <c r="G2816" s="11">
        <v>45615279.710000001</v>
      </c>
      <c r="H2816" s="11">
        <v>105406221</v>
      </c>
      <c r="I2816" s="11">
        <v>4.0300000000000002E-2</v>
      </c>
      <c r="J2816" s="11">
        <f t="shared" si="44"/>
        <v>4.03</v>
      </c>
    </row>
    <row r="2817" spans="1:10">
      <c r="A2817" s="22">
        <v>40806</v>
      </c>
      <c r="B2817" s="11" t="s">
        <v>23</v>
      </c>
      <c r="C2817" s="11">
        <v>4.8506054999999999E-2</v>
      </c>
      <c r="D2817" s="16">
        <v>0</v>
      </c>
      <c r="E2817" s="16">
        <v>-29731.183400000002</v>
      </c>
      <c r="F2817" s="11">
        <v>0.52068821399999998</v>
      </c>
      <c r="G2817" s="11">
        <v>-31914936.780000001</v>
      </c>
      <c r="H2817" s="11">
        <v>105406221</v>
      </c>
      <c r="I2817" s="11">
        <v>-2.8199999999999999E-2</v>
      </c>
      <c r="J2817" s="11">
        <f t="shared" si="44"/>
        <v>-2.82</v>
      </c>
    </row>
    <row r="2818" spans="1:10">
      <c r="A2818" s="22">
        <v>40806</v>
      </c>
      <c r="B2818" s="11" t="s">
        <v>30</v>
      </c>
      <c r="C2818" s="11">
        <v>8.8148000000000004E-2</v>
      </c>
      <c r="D2818" s="16">
        <v>0</v>
      </c>
      <c r="E2818" s="16">
        <v>14417.1</v>
      </c>
      <c r="F2818" s="11">
        <v>0.946224646</v>
      </c>
      <c r="G2818" s="11">
        <v>15476035.01</v>
      </c>
      <c r="H2818" s="11">
        <v>105406221</v>
      </c>
      <c r="I2818" s="11">
        <v>1.3599999999999999E-2</v>
      </c>
      <c r="J2818" s="11">
        <f t="shared" si="44"/>
        <v>1.3599999999999999</v>
      </c>
    </row>
    <row r="2819" spans="1:10">
      <c r="A2819" s="22">
        <v>40806</v>
      </c>
      <c r="B2819" s="11" t="s">
        <v>24</v>
      </c>
      <c r="C2819" s="11">
        <v>7.8802999999999998E-2</v>
      </c>
      <c r="D2819" s="16">
        <v>0</v>
      </c>
      <c r="E2819" s="16">
        <v>7880.3</v>
      </c>
      <c r="F2819" s="11">
        <v>0.84591074899999996</v>
      </c>
      <c r="G2819" s="11">
        <v>8459107.4940000009</v>
      </c>
      <c r="H2819" s="11">
        <v>105406221</v>
      </c>
      <c r="I2819" s="11">
        <v>7.4000000000000003E-3</v>
      </c>
      <c r="J2819" s="11">
        <f t="shared" si="44"/>
        <v>0.74</v>
      </c>
    </row>
    <row r="2820" spans="1:10">
      <c r="A2820" s="22">
        <v>40805</v>
      </c>
      <c r="B2820" s="11" t="s">
        <v>20</v>
      </c>
      <c r="C2820" s="11">
        <v>0.13791076199999999</v>
      </c>
      <c r="D2820" s="16">
        <v>622544911</v>
      </c>
      <c r="E2820" s="16">
        <v>42158.330600000001</v>
      </c>
      <c r="F2820" s="11" t="s">
        <v>25</v>
      </c>
      <c r="G2820" s="11" t="s">
        <v>25</v>
      </c>
      <c r="H2820" s="11">
        <v>105309678.90000001</v>
      </c>
      <c r="I2820" s="11">
        <v>0.04</v>
      </c>
      <c r="J2820" s="11">
        <f t="shared" si="44"/>
        <v>4</v>
      </c>
    </row>
    <row r="2821" spans="1:10">
      <c r="A2821" s="22">
        <v>40805</v>
      </c>
      <c r="B2821" s="11" t="s">
        <v>23</v>
      </c>
      <c r="C2821" s="11">
        <v>4.8531549E-2</v>
      </c>
      <c r="D2821" s="16">
        <v>0</v>
      </c>
      <c r="E2821" s="16">
        <v>-29738.082900000001</v>
      </c>
      <c r="F2821" s="11" t="s">
        <v>25</v>
      </c>
      <c r="G2821" s="11" t="s">
        <v>25</v>
      </c>
      <c r="H2821" s="11">
        <v>105309678.90000001</v>
      </c>
      <c r="I2821" s="11">
        <v>-2.8199999999999999E-2</v>
      </c>
      <c r="J2821" s="11">
        <f t="shared" si="44"/>
        <v>-2.82</v>
      </c>
    </row>
    <row r="2822" spans="1:10">
      <c r="A2822" s="22">
        <v>40805</v>
      </c>
      <c r="B2822" s="11" t="s">
        <v>30</v>
      </c>
      <c r="C2822" s="11">
        <v>9.3945000000000001E-2</v>
      </c>
      <c r="D2822" s="16">
        <v>0</v>
      </c>
      <c r="E2822" s="16">
        <v>16354.9</v>
      </c>
      <c r="F2822" s="11" t="s">
        <v>25</v>
      </c>
      <c r="G2822" s="11" t="s">
        <v>25</v>
      </c>
      <c r="H2822" s="11">
        <v>105309678.90000001</v>
      </c>
      <c r="I2822" s="11">
        <v>1.55E-2</v>
      </c>
      <c r="J2822" s="11">
        <f t="shared" si="44"/>
        <v>1.55</v>
      </c>
    </row>
    <row r="2823" spans="1:10">
      <c r="A2823" s="22">
        <v>40805</v>
      </c>
      <c r="B2823" s="11" t="s">
        <v>24</v>
      </c>
      <c r="C2823" s="11">
        <v>7.8412999999999997E-2</v>
      </c>
      <c r="D2823" s="16">
        <v>0</v>
      </c>
      <c r="E2823" s="16">
        <v>7841.3</v>
      </c>
      <c r="F2823" s="11" t="s">
        <v>25</v>
      </c>
      <c r="G2823" s="11" t="s">
        <v>25</v>
      </c>
      <c r="H2823" s="11">
        <v>105309678.90000001</v>
      </c>
      <c r="I2823" s="11">
        <v>7.4000000000000003E-3</v>
      </c>
      <c r="J2823" s="11">
        <f t="shared" si="44"/>
        <v>0.74</v>
      </c>
    </row>
    <row r="2824" spans="1:10">
      <c r="A2824" s="22">
        <v>40802</v>
      </c>
      <c r="B2824" s="11" t="s">
        <v>20</v>
      </c>
      <c r="C2824" s="11">
        <v>0.10783851</v>
      </c>
      <c r="D2824" s="16">
        <v>623153270</v>
      </c>
      <c r="E2824" s="16">
        <v>21909.521700000001</v>
      </c>
      <c r="F2824" s="11">
        <v>1.1698605440000001</v>
      </c>
      <c r="G2824" s="11">
        <v>23768025.879999999</v>
      </c>
      <c r="H2824" s="11">
        <v>105156535.3</v>
      </c>
      <c r="I2824" s="11">
        <v>2.0799999999999999E-2</v>
      </c>
      <c r="J2824" s="11">
        <f t="shared" si="44"/>
        <v>2.08</v>
      </c>
    </row>
    <row r="2825" spans="1:10">
      <c r="A2825" s="22">
        <v>40802</v>
      </c>
      <c r="B2825" s="11" t="s">
        <v>23</v>
      </c>
      <c r="C2825" s="11">
        <v>5.1020943999999999E-2</v>
      </c>
      <c r="D2825" s="16">
        <v>0</v>
      </c>
      <c r="E2825" s="16">
        <v>-34459.340499999998</v>
      </c>
      <c r="F2825" s="11">
        <v>0.55348863100000001</v>
      </c>
      <c r="G2825" s="11">
        <v>-37382399.670000002</v>
      </c>
      <c r="H2825" s="11">
        <v>105156535.3</v>
      </c>
      <c r="I2825" s="11">
        <v>-3.27E-2</v>
      </c>
      <c r="J2825" s="11">
        <f t="shared" si="44"/>
        <v>-3.27</v>
      </c>
    </row>
    <row r="2826" spans="1:10">
      <c r="A2826" s="22">
        <v>40802</v>
      </c>
      <c r="B2826" s="11" t="s">
        <v>30</v>
      </c>
      <c r="C2826" s="11">
        <v>4.4089000000000003E-2</v>
      </c>
      <c r="D2826" s="16">
        <v>0</v>
      </c>
      <c r="E2826" s="16">
        <v>8316</v>
      </c>
      <c r="F2826" s="11">
        <v>0.47828907799999998</v>
      </c>
      <c r="G2826" s="11">
        <v>9021415.7080000006</v>
      </c>
      <c r="H2826" s="11">
        <v>105156535.3</v>
      </c>
      <c r="I2826" s="11">
        <v>7.9000000000000008E-3</v>
      </c>
      <c r="J2826" s="11">
        <f t="shared" si="44"/>
        <v>0.79</v>
      </c>
    </row>
    <row r="2827" spans="1:10">
      <c r="A2827" s="22">
        <v>40802</v>
      </c>
      <c r="B2827" s="11" t="s">
        <v>24</v>
      </c>
      <c r="C2827" s="11">
        <v>7.8455999999999998E-2</v>
      </c>
      <c r="D2827" s="16">
        <v>0</v>
      </c>
      <c r="E2827" s="16">
        <v>15691.2</v>
      </c>
      <c r="F2827" s="11">
        <v>0.85111134099999997</v>
      </c>
      <c r="G2827" s="11">
        <v>17022226.809999999</v>
      </c>
      <c r="H2827" s="11">
        <v>105156535.3</v>
      </c>
      <c r="I2827" s="11">
        <v>1.49E-2</v>
      </c>
      <c r="J2827" s="11">
        <f t="shared" si="44"/>
        <v>1.49</v>
      </c>
    </row>
    <row r="2828" spans="1:10">
      <c r="A2828" s="22">
        <v>40801</v>
      </c>
      <c r="B2828" s="11" t="s">
        <v>20</v>
      </c>
      <c r="C2828" s="11">
        <v>0.110100618</v>
      </c>
      <c r="D2828" s="16">
        <v>623153270</v>
      </c>
      <c r="E2828" s="16">
        <v>22303.2994</v>
      </c>
      <c r="F2828" s="11">
        <v>1.1955268910000001</v>
      </c>
      <c r="G2828" s="11">
        <v>24218024.09</v>
      </c>
      <c r="H2828" s="11">
        <v>105289795</v>
      </c>
      <c r="I2828" s="11">
        <v>2.1100000000000001E-2</v>
      </c>
      <c r="J2828" s="11">
        <f t="shared" si="44"/>
        <v>2.11</v>
      </c>
    </row>
    <row r="2829" spans="1:10">
      <c r="A2829" s="22">
        <v>40801</v>
      </c>
      <c r="B2829" s="11" t="s">
        <v>23</v>
      </c>
      <c r="C2829" s="11">
        <v>5.1001629999999999E-2</v>
      </c>
      <c r="D2829" s="16">
        <v>0</v>
      </c>
      <c r="E2829" s="16">
        <v>-39501.910499999998</v>
      </c>
      <c r="F2829" s="11">
        <v>0.55380088900000002</v>
      </c>
      <c r="G2829" s="11">
        <v>-42893125.5</v>
      </c>
      <c r="H2829" s="11">
        <v>105289795</v>
      </c>
      <c r="I2829" s="11">
        <v>-3.7499999999999999E-2</v>
      </c>
      <c r="J2829" s="11">
        <f t="shared" si="44"/>
        <v>-3.75</v>
      </c>
    </row>
    <row r="2830" spans="1:10">
      <c r="A2830" s="22">
        <v>40801</v>
      </c>
      <c r="B2830" s="11" t="s">
        <v>30</v>
      </c>
      <c r="C2830" s="11">
        <v>4.1528000000000002E-2</v>
      </c>
      <c r="D2830" s="16">
        <v>0</v>
      </c>
      <c r="E2830" s="16">
        <v>8012.75</v>
      </c>
      <c r="F2830" s="11">
        <v>0.45093153600000002</v>
      </c>
      <c r="G2830" s="11">
        <v>8700639.716</v>
      </c>
      <c r="H2830" s="11">
        <v>105289795</v>
      </c>
      <c r="I2830" s="11">
        <v>7.6E-3</v>
      </c>
      <c r="J2830" s="11">
        <f t="shared" si="44"/>
        <v>0.76</v>
      </c>
    </row>
    <row r="2831" spans="1:10">
      <c r="A2831" s="22">
        <v>40801</v>
      </c>
      <c r="B2831" s="11" t="s">
        <v>24</v>
      </c>
      <c r="C2831" s="11">
        <v>7.8768000000000005E-2</v>
      </c>
      <c r="D2831" s="16">
        <v>0</v>
      </c>
      <c r="E2831" s="16">
        <v>15753.6</v>
      </c>
      <c r="F2831" s="11">
        <v>0.85530184899999995</v>
      </c>
      <c r="G2831" s="11">
        <v>17106036.98</v>
      </c>
      <c r="H2831" s="11">
        <v>105289795</v>
      </c>
      <c r="I2831" s="11">
        <v>1.49E-2</v>
      </c>
      <c r="J2831" s="11">
        <f t="shared" si="44"/>
        <v>1.49</v>
      </c>
    </row>
    <row r="2832" spans="1:10">
      <c r="A2832" s="22">
        <v>40800</v>
      </c>
      <c r="B2832" s="11" t="s">
        <v>20</v>
      </c>
      <c r="C2832" s="11">
        <v>0.10392462700000001</v>
      </c>
      <c r="D2832" s="16">
        <v>623153270</v>
      </c>
      <c r="E2832" s="16">
        <v>19805.702499999999</v>
      </c>
      <c r="F2832" s="11">
        <v>1.1202689850000001</v>
      </c>
      <c r="G2832" s="11">
        <v>21349813.68</v>
      </c>
      <c r="H2832" s="11">
        <v>105083218.7</v>
      </c>
      <c r="I2832" s="11">
        <v>1.8800000000000001E-2</v>
      </c>
      <c r="J2832" s="11">
        <f t="shared" si="44"/>
        <v>1.8800000000000001</v>
      </c>
    </row>
    <row r="2833" spans="1:10">
      <c r="A2833" s="22">
        <v>40800</v>
      </c>
      <c r="B2833" s="11" t="s">
        <v>23</v>
      </c>
      <c r="C2833" s="11">
        <v>5.0942128000000003E-2</v>
      </c>
      <c r="D2833" s="16">
        <v>0</v>
      </c>
      <c r="E2833" s="16">
        <v>-39490.191700000003</v>
      </c>
      <c r="F2833" s="11">
        <v>0.54913727099999998</v>
      </c>
      <c r="G2833" s="11">
        <v>-42568963.920000002</v>
      </c>
      <c r="H2833" s="11">
        <v>105083218.7</v>
      </c>
      <c r="I2833" s="11">
        <v>-3.7499999999999999E-2</v>
      </c>
      <c r="J2833" s="11">
        <f t="shared" si="44"/>
        <v>-3.75</v>
      </c>
    </row>
    <row r="2834" spans="1:10">
      <c r="A2834" s="22">
        <v>40800</v>
      </c>
      <c r="B2834" s="11" t="s">
        <v>30</v>
      </c>
      <c r="C2834" s="11">
        <v>6.9500000000000006E-2</v>
      </c>
      <c r="D2834" s="16">
        <v>0</v>
      </c>
      <c r="E2834" s="16">
        <v>12858.2</v>
      </c>
      <c r="F2834" s="11">
        <v>0.74918425700000002</v>
      </c>
      <c r="G2834" s="11">
        <v>13860663.33</v>
      </c>
      <c r="H2834" s="11">
        <v>105083218.7</v>
      </c>
      <c r="I2834" s="11">
        <v>1.2200000000000001E-2</v>
      </c>
      <c r="J2834" s="11">
        <f t="shared" si="44"/>
        <v>1.22</v>
      </c>
    </row>
    <row r="2835" spans="1:10">
      <c r="A2835" s="22">
        <v>40799</v>
      </c>
      <c r="B2835" s="11" t="s">
        <v>20</v>
      </c>
      <c r="C2835" s="11">
        <v>0.13785730199999999</v>
      </c>
      <c r="D2835" s="16">
        <v>551999604</v>
      </c>
      <c r="E2835" s="16">
        <v>41033.255299999997</v>
      </c>
      <c r="F2835" s="11" t="s">
        <v>25</v>
      </c>
      <c r="G2835" s="11" t="s">
        <v>25</v>
      </c>
      <c r="H2835" s="11">
        <v>105131350.90000001</v>
      </c>
      <c r="I2835" s="11">
        <v>3.9E-2</v>
      </c>
      <c r="J2835" s="11">
        <f t="shared" si="44"/>
        <v>3.9</v>
      </c>
    </row>
    <row r="2836" spans="1:10">
      <c r="A2836" s="22">
        <v>40799</v>
      </c>
      <c r="B2836" s="11" t="s">
        <v>23</v>
      </c>
      <c r="C2836" s="11">
        <v>5.0925393999999999E-2</v>
      </c>
      <c r="D2836" s="16">
        <v>0</v>
      </c>
      <c r="E2836" s="16">
        <v>-39497.671699999999</v>
      </c>
      <c r="F2836" s="11" t="s">
        <v>25</v>
      </c>
      <c r="G2836" s="11" t="s">
        <v>25</v>
      </c>
      <c r="H2836" s="11">
        <v>105131350.90000001</v>
      </c>
      <c r="I2836" s="11">
        <v>-3.7499999999999999E-2</v>
      </c>
      <c r="J2836" s="11">
        <f t="shared" si="44"/>
        <v>-3.75</v>
      </c>
    </row>
    <row r="2837" spans="1:10">
      <c r="A2837" s="22">
        <v>40799</v>
      </c>
      <c r="B2837" s="11" t="s">
        <v>30</v>
      </c>
      <c r="C2837" s="11">
        <v>4.4144999999999997E-2</v>
      </c>
      <c r="D2837" s="16">
        <v>0</v>
      </c>
      <c r="E2837" s="16">
        <v>8093.25</v>
      </c>
      <c r="F2837" s="11" t="s">
        <v>25</v>
      </c>
      <c r="G2837" s="11" t="s">
        <v>25</v>
      </c>
      <c r="H2837" s="11">
        <v>105131350.90000001</v>
      </c>
      <c r="I2837" s="11">
        <v>7.6E-3</v>
      </c>
      <c r="J2837" s="11">
        <f t="shared" si="44"/>
        <v>0.76</v>
      </c>
    </row>
    <row r="2838" spans="1:10">
      <c r="A2838" s="22">
        <v>40798</v>
      </c>
      <c r="B2838" s="11" t="s">
        <v>20</v>
      </c>
      <c r="C2838" s="11">
        <v>0.115710775</v>
      </c>
      <c r="D2838" s="16">
        <v>541999604</v>
      </c>
      <c r="E2838" s="16">
        <v>38257.623</v>
      </c>
      <c r="F2838" s="11">
        <v>1.2381013300000001</v>
      </c>
      <c r="G2838" s="11">
        <v>40935525.609999999</v>
      </c>
      <c r="H2838" s="11">
        <v>105179567.3</v>
      </c>
      <c r="I2838" s="11">
        <v>3.6299999999999999E-2</v>
      </c>
      <c r="J2838" s="11">
        <f t="shared" si="44"/>
        <v>3.63</v>
      </c>
    </row>
    <row r="2839" spans="1:10">
      <c r="A2839" s="22">
        <v>40798</v>
      </c>
      <c r="B2839" s="11" t="s">
        <v>23</v>
      </c>
      <c r="C2839" s="11">
        <v>5.0978879999999997E-2</v>
      </c>
      <c r="D2839" s="16">
        <v>0</v>
      </c>
      <c r="E2839" s="16">
        <v>-39492.629000000001</v>
      </c>
      <c r="F2839" s="11">
        <v>0.54547227099999995</v>
      </c>
      <c r="G2839" s="11">
        <v>-42256977.799999997</v>
      </c>
      <c r="H2839" s="11">
        <v>105179567.3</v>
      </c>
      <c r="I2839" s="11">
        <v>-3.7499999999999999E-2</v>
      </c>
      <c r="J2839" s="11">
        <f t="shared" si="44"/>
        <v>-3.75</v>
      </c>
    </row>
    <row r="2840" spans="1:10">
      <c r="A2840" s="22">
        <v>40798</v>
      </c>
      <c r="B2840" s="11" t="s">
        <v>30</v>
      </c>
      <c r="C2840" s="11">
        <v>6.3888E-2</v>
      </c>
      <c r="D2840" s="16">
        <v>0</v>
      </c>
      <c r="E2840" s="16">
        <v>12569.55</v>
      </c>
      <c r="F2840" s="11">
        <v>0.68359941199999996</v>
      </c>
      <c r="G2840" s="11">
        <v>13449375.460000001</v>
      </c>
      <c r="H2840" s="11">
        <v>105179567.3</v>
      </c>
      <c r="I2840" s="11">
        <v>1.1900000000000001E-2</v>
      </c>
      <c r="J2840" s="11">
        <f t="shared" si="44"/>
        <v>1.1900000000000002</v>
      </c>
    </row>
    <row r="2841" spans="1:10">
      <c r="A2841" s="22">
        <v>40795</v>
      </c>
      <c r="B2841" s="11" t="s">
        <v>20</v>
      </c>
      <c r="C2841" s="11">
        <v>0.113602013</v>
      </c>
      <c r="D2841" s="16">
        <v>541999604</v>
      </c>
      <c r="E2841" s="16">
        <v>37522.654199999997</v>
      </c>
      <c r="F2841" s="11" t="s">
        <v>25</v>
      </c>
      <c r="G2841" s="11" t="s">
        <v>25</v>
      </c>
      <c r="H2841" s="11">
        <v>105134912.3</v>
      </c>
      <c r="I2841" s="11">
        <v>3.56E-2</v>
      </c>
      <c r="J2841" s="11">
        <f t="shared" si="44"/>
        <v>3.56</v>
      </c>
    </row>
    <row r="2842" spans="1:10">
      <c r="A2842" s="22">
        <v>40795</v>
      </c>
      <c r="B2842" s="11" t="s">
        <v>23</v>
      </c>
      <c r="C2842" s="11">
        <v>5.1106334000000003E-2</v>
      </c>
      <c r="D2842" s="16">
        <v>0</v>
      </c>
      <c r="E2842" s="16">
        <v>-39532.884899999997</v>
      </c>
      <c r="F2842" s="11" t="s">
        <v>25</v>
      </c>
      <c r="G2842" s="11" t="s">
        <v>25</v>
      </c>
      <c r="H2842" s="11">
        <v>105134912.3</v>
      </c>
      <c r="I2842" s="11">
        <v>-3.7600000000000001E-2</v>
      </c>
      <c r="J2842" s="11">
        <f t="shared" si="44"/>
        <v>-3.7600000000000002</v>
      </c>
    </row>
    <row r="2843" spans="1:10">
      <c r="A2843" s="22">
        <v>40795</v>
      </c>
      <c r="B2843" s="11" t="s">
        <v>30</v>
      </c>
      <c r="C2843" s="11">
        <v>8.1312999999999996E-2</v>
      </c>
      <c r="D2843" s="16">
        <v>0</v>
      </c>
      <c r="E2843" s="16">
        <v>17625.55</v>
      </c>
      <c r="F2843" s="11" t="s">
        <v>25</v>
      </c>
      <c r="G2843" s="11" t="s">
        <v>25</v>
      </c>
      <c r="H2843" s="11">
        <v>105134912.3</v>
      </c>
      <c r="I2843" s="11">
        <v>1.67E-2</v>
      </c>
      <c r="J2843" s="11">
        <f t="shared" si="44"/>
        <v>1.67</v>
      </c>
    </row>
    <row r="2844" spans="1:10">
      <c r="A2844" s="22">
        <v>40794</v>
      </c>
      <c r="B2844" s="11" t="s">
        <v>20</v>
      </c>
      <c r="C2844" s="11">
        <v>0.117703865</v>
      </c>
      <c r="D2844" s="16">
        <v>541999604</v>
      </c>
      <c r="E2844" s="16">
        <v>39144.2817</v>
      </c>
      <c r="F2844" s="11">
        <v>1.2641678540000001</v>
      </c>
      <c r="G2844" s="11">
        <v>42041901.18</v>
      </c>
      <c r="H2844" s="11">
        <v>105156248.2</v>
      </c>
      <c r="I2844" s="11">
        <v>3.7199999999999997E-2</v>
      </c>
      <c r="J2844" s="11">
        <f t="shared" si="44"/>
        <v>3.7199999999999998</v>
      </c>
    </row>
    <row r="2845" spans="1:10">
      <c r="A2845" s="22">
        <v>40794</v>
      </c>
      <c r="B2845" s="11" t="s">
        <v>23</v>
      </c>
      <c r="C2845" s="11">
        <v>5.1032672000000001E-2</v>
      </c>
      <c r="D2845" s="16">
        <v>0</v>
      </c>
      <c r="E2845" s="16">
        <v>-39518.999799999998</v>
      </c>
      <c r="F2845" s="11">
        <v>0.54810318700000005</v>
      </c>
      <c r="G2845" s="11">
        <v>-42444357.439999998</v>
      </c>
      <c r="H2845" s="11">
        <v>105156248.2</v>
      </c>
      <c r="I2845" s="11">
        <v>-3.7499999999999999E-2</v>
      </c>
      <c r="J2845" s="11">
        <f t="shared" si="44"/>
        <v>-3.75</v>
      </c>
    </row>
    <row r="2846" spans="1:10">
      <c r="A2846" s="22">
        <v>40794</v>
      </c>
      <c r="B2846" s="11" t="s">
        <v>30</v>
      </c>
      <c r="C2846" s="11">
        <v>7.5953999999999994E-2</v>
      </c>
      <c r="D2846" s="16">
        <v>0</v>
      </c>
      <c r="E2846" s="16">
        <v>20364.400000000001</v>
      </c>
      <c r="F2846" s="11">
        <v>0.81576425100000005</v>
      </c>
      <c r="G2846" s="11">
        <v>21871856</v>
      </c>
      <c r="H2846" s="11">
        <v>105156248.2</v>
      </c>
      <c r="I2846" s="11">
        <v>1.9300000000000001E-2</v>
      </c>
      <c r="J2846" s="11">
        <f t="shared" si="44"/>
        <v>1.9300000000000002</v>
      </c>
    </row>
    <row r="2847" spans="1:10">
      <c r="A2847" s="22">
        <v>40793</v>
      </c>
      <c r="B2847" s="11" t="s">
        <v>20</v>
      </c>
      <c r="C2847" s="11">
        <v>9.3826693000000003E-2</v>
      </c>
      <c r="D2847" s="16">
        <v>503999604</v>
      </c>
      <c r="E2847" s="16">
        <v>30697.909800000001</v>
      </c>
      <c r="F2847" s="11">
        <v>1.011284437</v>
      </c>
      <c r="G2847" s="11">
        <v>33086872.66</v>
      </c>
      <c r="H2847" s="11">
        <v>105072483.09999999</v>
      </c>
      <c r="I2847" s="11">
        <v>2.92E-2</v>
      </c>
      <c r="J2847" s="11">
        <f t="shared" si="44"/>
        <v>2.92</v>
      </c>
    </row>
    <row r="2848" spans="1:10">
      <c r="A2848" s="22">
        <v>40793</v>
      </c>
      <c r="B2848" s="11" t="s">
        <v>23</v>
      </c>
      <c r="C2848" s="11">
        <v>5.0993834000000002E-2</v>
      </c>
      <c r="D2848" s="16">
        <v>0</v>
      </c>
      <c r="E2848" s="16">
        <v>-34405.185799999999</v>
      </c>
      <c r="F2848" s="11">
        <v>0.54962259700000005</v>
      </c>
      <c r="G2848" s="11">
        <v>-37082655.109999999</v>
      </c>
      <c r="H2848" s="11">
        <v>105072483.09999999</v>
      </c>
      <c r="I2848" s="11">
        <v>-3.27E-2</v>
      </c>
      <c r="J2848" s="11">
        <f t="shared" si="44"/>
        <v>-3.27</v>
      </c>
    </row>
    <row r="2849" spans="1:10">
      <c r="A2849" s="22">
        <v>40793</v>
      </c>
      <c r="B2849" s="11" t="s">
        <v>30</v>
      </c>
      <c r="C2849" s="11">
        <v>6.8541000000000005E-2</v>
      </c>
      <c r="D2849" s="16">
        <v>0</v>
      </c>
      <c r="E2849" s="16">
        <v>20463.599999999999</v>
      </c>
      <c r="F2849" s="11">
        <v>0.73874975700000001</v>
      </c>
      <c r="G2849" s="11">
        <v>22056111.699999999</v>
      </c>
      <c r="H2849" s="11">
        <v>105072483.09999999</v>
      </c>
      <c r="I2849" s="11">
        <v>1.9400000000000001E-2</v>
      </c>
      <c r="J2849" s="11">
        <f t="shared" si="44"/>
        <v>1.94</v>
      </c>
    </row>
    <row r="2850" spans="1:10">
      <c r="A2850" s="22">
        <v>40792</v>
      </c>
      <c r="B2850" s="11" t="s">
        <v>20</v>
      </c>
      <c r="C2850" s="11">
        <v>7.0458619E-2</v>
      </c>
      <c r="D2850" s="16">
        <v>458553188</v>
      </c>
      <c r="E2850" s="16">
        <v>21303.7369</v>
      </c>
      <c r="F2850" s="11">
        <v>0.75585679500000003</v>
      </c>
      <c r="G2850" s="11">
        <v>22853945.379999999</v>
      </c>
      <c r="H2850" s="11">
        <v>104934556.90000001</v>
      </c>
      <c r="I2850" s="11">
        <v>2.0299999999999999E-2</v>
      </c>
      <c r="J2850" s="11">
        <f t="shared" si="44"/>
        <v>2.0299999999999998</v>
      </c>
    </row>
    <row r="2851" spans="1:10">
      <c r="A2851" s="22">
        <v>40792</v>
      </c>
      <c r="B2851" s="11" t="s">
        <v>23</v>
      </c>
      <c r="C2851" s="11">
        <v>5.0951222999999997E-2</v>
      </c>
      <c r="D2851" s="16">
        <v>0</v>
      </c>
      <c r="E2851" s="16">
        <v>-29320.012699999999</v>
      </c>
      <c r="F2851" s="11">
        <v>0.54658789299999999</v>
      </c>
      <c r="G2851" s="11">
        <v>-31453541.32</v>
      </c>
      <c r="H2851" s="11">
        <v>104934556.90000001</v>
      </c>
      <c r="I2851" s="11">
        <v>-2.7900000000000001E-2</v>
      </c>
      <c r="J2851" s="11">
        <f t="shared" si="44"/>
        <v>-2.79</v>
      </c>
    </row>
    <row r="2852" spans="1:10">
      <c r="A2852" s="22">
        <v>40792</v>
      </c>
      <c r="B2852" s="11" t="s">
        <v>30</v>
      </c>
      <c r="C2852" s="11">
        <v>8.2504999999999995E-2</v>
      </c>
      <c r="D2852" s="16">
        <v>0</v>
      </c>
      <c r="E2852" s="16">
        <v>25937.9</v>
      </c>
      <c r="F2852" s="11">
        <v>0.88508639300000003</v>
      </c>
      <c r="G2852" s="11">
        <v>27825322.510000002</v>
      </c>
      <c r="H2852" s="11">
        <v>104934556.90000001</v>
      </c>
      <c r="I2852" s="11">
        <v>2.47E-2</v>
      </c>
      <c r="J2852" s="11">
        <f t="shared" si="44"/>
        <v>2.4699999999999998</v>
      </c>
    </row>
    <row r="2853" spans="1:10">
      <c r="A2853" s="22">
        <v>40788</v>
      </c>
      <c r="B2853" s="11" t="s">
        <v>20</v>
      </c>
      <c r="C2853" s="11">
        <v>7.1422868E-2</v>
      </c>
      <c r="D2853" s="16">
        <v>458553188</v>
      </c>
      <c r="E2853" s="16">
        <v>21542.196199999998</v>
      </c>
      <c r="F2853" s="11">
        <v>0.76641785799999995</v>
      </c>
      <c r="G2853" s="11">
        <v>23116299.210000001</v>
      </c>
      <c r="H2853" s="11">
        <v>105049638.5</v>
      </c>
      <c r="I2853" s="11">
        <v>2.0500000000000001E-2</v>
      </c>
      <c r="J2853" s="11">
        <f t="shared" si="44"/>
        <v>2.0500000000000003</v>
      </c>
    </row>
    <row r="2854" spans="1:10">
      <c r="A2854" s="22">
        <v>40788</v>
      </c>
      <c r="B2854" s="11" t="s">
        <v>23</v>
      </c>
      <c r="C2854" s="11">
        <v>5.1006174000000001E-2</v>
      </c>
      <c r="D2854" s="16">
        <v>0</v>
      </c>
      <c r="E2854" s="16">
        <v>-29328.246200000001</v>
      </c>
      <c r="F2854" s="11">
        <v>0.54733229999999999</v>
      </c>
      <c r="G2854" s="11">
        <v>-31471281.210000001</v>
      </c>
      <c r="H2854" s="11">
        <v>105049638.5</v>
      </c>
      <c r="I2854" s="11">
        <v>-2.7900000000000001E-2</v>
      </c>
      <c r="J2854" s="11">
        <f t="shared" si="44"/>
        <v>-2.79</v>
      </c>
    </row>
    <row r="2855" spans="1:10">
      <c r="A2855" s="22">
        <v>40788</v>
      </c>
      <c r="B2855" s="11" t="s">
        <v>30</v>
      </c>
      <c r="C2855" s="11">
        <v>8.4894999999999998E-2</v>
      </c>
      <c r="D2855" s="16">
        <v>0</v>
      </c>
      <c r="E2855" s="16">
        <v>26952.9</v>
      </c>
      <c r="F2855" s="11">
        <v>0.91098335699999999</v>
      </c>
      <c r="G2855" s="11">
        <v>28922366.829999998</v>
      </c>
      <c r="H2855" s="11">
        <v>105049638.5</v>
      </c>
      <c r="I2855" s="11">
        <v>2.5600000000000001E-2</v>
      </c>
      <c r="J2855" s="11">
        <f t="shared" si="44"/>
        <v>2.56</v>
      </c>
    </row>
    <row r="2856" spans="1:10">
      <c r="A2856" s="22">
        <v>40787</v>
      </c>
      <c r="B2856" s="11" t="s">
        <v>20</v>
      </c>
      <c r="C2856" s="11">
        <v>7.9869197000000003E-2</v>
      </c>
      <c r="D2856" s="16">
        <v>458553188</v>
      </c>
      <c r="E2856" s="16">
        <v>24855.871899999998</v>
      </c>
      <c r="F2856" s="11">
        <v>0.86726276899999999</v>
      </c>
      <c r="G2856" s="11">
        <v>26989844.760000002</v>
      </c>
      <c r="H2856" s="11">
        <v>105019655</v>
      </c>
      <c r="I2856" s="11">
        <v>2.3599999999999999E-2</v>
      </c>
      <c r="J2856" s="11">
        <f t="shared" si="44"/>
        <v>2.36</v>
      </c>
    </row>
    <row r="2857" spans="1:10">
      <c r="A2857" s="22">
        <v>40787</v>
      </c>
      <c r="B2857" s="11" t="s">
        <v>23</v>
      </c>
      <c r="C2857" s="11">
        <v>5.0884857999999998E-2</v>
      </c>
      <c r="D2857" s="16">
        <v>0</v>
      </c>
      <c r="E2857" s="16">
        <v>-29344.991900000001</v>
      </c>
      <c r="F2857" s="11">
        <v>0.55253520099999998</v>
      </c>
      <c r="G2857" s="11">
        <v>-31864373.09</v>
      </c>
      <c r="H2857" s="11">
        <v>105019655</v>
      </c>
      <c r="I2857" s="11">
        <v>-2.7900000000000001E-2</v>
      </c>
      <c r="J2857" s="11">
        <f t="shared" si="44"/>
        <v>-2.79</v>
      </c>
    </row>
    <row r="2858" spans="1:10">
      <c r="A2858" s="22">
        <v>40787</v>
      </c>
      <c r="B2858" s="11" t="s">
        <v>30</v>
      </c>
      <c r="C2858" s="11">
        <v>6.7220000000000002E-2</v>
      </c>
      <c r="D2858" s="16">
        <v>0</v>
      </c>
      <c r="E2858" s="16">
        <v>20601</v>
      </c>
      <c r="F2858" s="11">
        <v>0.72991097299999996</v>
      </c>
      <c r="G2858" s="11">
        <v>22369675.629999999</v>
      </c>
      <c r="H2858" s="11">
        <v>105019655</v>
      </c>
      <c r="I2858" s="11">
        <v>1.9599999999999999E-2</v>
      </c>
      <c r="J2858" s="11">
        <f t="shared" si="44"/>
        <v>1.96</v>
      </c>
    </row>
    <row r="2859" spans="1:10">
      <c r="A2859" s="22">
        <v>40786</v>
      </c>
      <c r="B2859" s="11" t="s">
        <v>20</v>
      </c>
      <c r="C2859" s="11">
        <v>8.2785468000000001E-2</v>
      </c>
      <c r="D2859" s="16">
        <v>458553188</v>
      </c>
      <c r="E2859" s="16">
        <v>26794.2988</v>
      </c>
      <c r="F2859" s="11">
        <v>0.90423814499999999</v>
      </c>
      <c r="G2859" s="11">
        <v>29266521.789999999</v>
      </c>
      <c r="H2859" s="11">
        <v>93984689.739999995</v>
      </c>
      <c r="I2859" s="11">
        <v>2.8500000000000001E-2</v>
      </c>
      <c r="J2859" s="11">
        <f t="shared" si="44"/>
        <v>2.85</v>
      </c>
    </row>
    <row r="2860" spans="1:10">
      <c r="A2860" s="22">
        <v>40786</v>
      </c>
      <c r="B2860" s="11" t="s">
        <v>23</v>
      </c>
      <c r="C2860" s="11">
        <v>5.0862708E-2</v>
      </c>
      <c r="D2860" s="16">
        <v>0</v>
      </c>
      <c r="E2860" s="16">
        <v>-29292.9797</v>
      </c>
      <c r="F2860" s="11">
        <v>0.55555644999999998</v>
      </c>
      <c r="G2860" s="11">
        <v>-31995747.870000001</v>
      </c>
      <c r="H2860" s="11">
        <v>93984689.739999995</v>
      </c>
      <c r="I2860" s="11">
        <v>-3.1099999999999999E-2</v>
      </c>
      <c r="J2860" s="11">
        <f t="shared" si="44"/>
        <v>-3.11</v>
      </c>
    </row>
    <row r="2861" spans="1:10">
      <c r="A2861" s="22">
        <v>40786</v>
      </c>
      <c r="B2861" s="11" t="s">
        <v>30</v>
      </c>
      <c r="C2861" s="11">
        <v>5.3897E-2</v>
      </c>
      <c r="D2861" s="16">
        <v>0</v>
      </c>
      <c r="E2861" s="16">
        <v>15667.3</v>
      </c>
      <c r="F2861" s="11">
        <v>0.58869901300000005</v>
      </c>
      <c r="G2861" s="11">
        <v>17112870.93</v>
      </c>
      <c r="H2861" s="11">
        <v>93984689.739999995</v>
      </c>
      <c r="I2861" s="11">
        <v>1.66E-2</v>
      </c>
      <c r="J2861" s="11">
        <f t="shared" si="44"/>
        <v>1.66</v>
      </c>
    </row>
    <row r="2862" spans="1:10">
      <c r="A2862" s="22">
        <v>40785</v>
      </c>
      <c r="B2862" s="11" t="s">
        <v>20</v>
      </c>
      <c r="C2862" s="11">
        <v>7.6909927000000003E-2</v>
      </c>
      <c r="D2862" s="16">
        <v>458553188</v>
      </c>
      <c r="E2862" s="16">
        <v>24127.670999999998</v>
      </c>
      <c r="F2862" s="11">
        <v>0.83686888699999995</v>
      </c>
      <c r="G2862" s="11">
        <v>26253694.379999999</v>
      </c>
      <c r="H2862" s="11">
        <v>94244599.260000005</v>
      </c>
      <c r="I2862" s="11">
        <v>2.5600000000000001E-2</v>
      </c>
      <c r="J2862" s="11">
        <f t="shared" si="44"/>
        <v>2.56</v>
      </c>
    </row>
    <row r="2863" spans="1:10">
      <c r="A2863" s="22">
        <v>40785</v>
      </c>
      <c r="B2863" s="11" t="s">
        <v>23</v>
      </c>
      <c r="C2863" s="11">
        <v>5.0894660000000001E-2</v>
      </c>
      <c r="D2863" s="16">
        <v>0</v>
      </c>
      <c r="E2863" s="16">
        <v>-29297.305100000001</v>
      </c>
      <c r="F2863" s="11">
        <v>0.55379271799999996</v>
      </c>
      <c r="G2863" s="11">
        <v>-31878853.719999999</v>
      </c>
      <c r="H2863" s="11">
        <v>94244599.260000005</v>
      </c>
      <c r="I2863" s="11">
        <v>-3.1E-2</v>
      </c>
      <c r="J2863" s="11">
        <f t="shared" si="44"/>
        <v>-3.1</v>
      </c>
    </row>
    <row r="2864" spans="1:10">
      <c r="A2864" s="22">
        <v>40785</v>
      </c>
      <c r="B2864" s="11" t="s">
        <v>30</v>
      </c>
      <c r="C2864" s="11">
        <v>6.8411E-2</v>
      </c>
      <c r="D2864" s="16">
        <v>0</v>
      </c>
      <c r="E2864" s="16">
        <v>20836.3</v>
      </c>
      <c r="F2864" s="11">
        <v>0.74439074000000005</v>
      </c>
      <c r="G2864" s="11">
        <v>22672302.370000001</v>
      </c>
      <c r="H2864" s="11">
        <v>94244599.260000005</v>
      </c>
      <c r="I2864" s="11">
        <v>2.2100000000000002E-2</v>
      </c>
      <c r="J2864" s="11">
        <f t="shared" si="44"/>
        <v>2.21</v>
      </c>
    </row>
    <row r="2865" spans="1:10">
      <c r="A2865" s="22">
        <v>40784</v>
      </c>
      <c r="B2865" s="11" t="s">
        <v>20</v>
      </c>
      <c r="C2865" s="11">
        <v>8.3358582000000001E-2</v>
      </c>
      <c r="D2865" s="16">
        <v>458553188</v>
      </c>
      <c r="E2865" s="16">
        <v>26404.014599999999</v>
      </c>
      <c r="F2865" s="11">
        <v>0.91460823800000002</v>
      </c>
      <c r="G2865" s="11">
        <v>28970417.559999999</v>
      </c>
      <c r="H2865" s="11">
        <v>94144258.75</v>
      </c>
      <c r="I2865" s="11">
        <v>2.8000000000000001E-2</v>
      </c>
      <c r="J2865" s="11">
        <f t="shared" si="44"/>
        <v>2.8000000000000003</v>
      </c>
    </row>
    <row r="2866" spans="1:10">
      <c r="A2866" s="22">
        <v>40784</v>
      </c>
      <c r="B2866" s="11" t="s">
        <v>23</v>
      </c>
      <c r="C2866" s="11">
        <v>5.0905589000000001E-2</v>
      </c>
      <c r="D2866" s="16">
        <v>0</v>
      </c>
      <c r="E2866" s="16">
        <v>-29279.8325</v>
      </c>
      <c r="F2866" s="11">
        <v>0.55853482600000004</v>
      </c>
      <c r="G2866" s="11">
        <v>-32125757.629999999</v>
      </c>
      <c r="H2866" s="11">
        <v>94144258.75</v>
      </c>
      <c r="I2866" s="11">
        <v>-3.1099999999999999E-2</v>
      </c>
      <c r="J2866" s="11">
        <f t="shared" si="44"/>
        <v>-3.11</v>
      </c>
    </row>
    <row r="2867" spans="1:10">
      <c r="A2867" s="22">
        <v>40784</v>
      </c>
      <c r="B2867" s="11" t="s">
        <v>30</v>
      </c>
      <c r="C2867" s="11">
        <v>5.0373000000000001E-2</v>
      </c>
      <c r="D2867" s="16">
        <v>0</v>
      </c>
      <c r="E2867" s="16">
        <v>14586.2</v>
      </c>
      <c r="F2867" s="11">
        <v>0.55269127299999998</v>
      </c>
      <c r="G2867" s="11">
        <v>16003941.48</v>
      </c>
      <c r="H2867" s="11">
        <v>94144258.75</v>
      </c>
      <c r="I2867" s="11">
        <v>1.54E-2</v>
      </c>
      <c r="J2867" s="11">
        <f t="shared" si="44"/>
        <v>1.54</v>
      </c>
    </row>
    <row r="2868" spans="1:10">
      <c r="A2868" s="22">
        <v>40781</v>
      </c>
      <c r="B2868" s="11" t="s">
        <v>20</v>
      </c>
      <c r="C2868" s="11">
        <v>7.6786463999999999E-2</v>
      </c>
      <c r="D2868" s="16">
        <v>458553188</v>
      </c>
      <c r="E2868" s="16">
        <v>24123.251</v>
      </c>
      <c r="F2868" s="11">
        <v>0.83640711599999995</v>
      </c>
      <c r="G2868" s="11">
        <v>26276582.800000001</v>
      </c>
      <c r="H2868" s="11">
        <v>94141633.5</v>
      </c>
      <c r="I2868" s="11">
        <v>2.5600000000000001E-2</v>
      </c>
      <c r="J2868" s="11">
        <f t="shared" si="44"/>
        <v>2.56</v>
      </c>
    </row>
    <row r="2869" spans="1:10">
      <c r="A2869" s="22">
        <v>40781</v>
      </c>
      <c r="B2869" s="11" t="s">
        <v>23</v>
      </c>
      <c r="C2869" s="11">
        <v>5.0886850999999997E-2</v>
      </c>
      <c r="D2869" s="16">
        <v>0</v>
      </c>
      <c r="E2869" s="16">
        <v>-29285.4463</v>
      </c>
      <c r="F2869" s="11">
        <v>0.55429202099999997</v>
      </c>
      <c r="G2869" s="11">
        <v>-31899575</v>
      </c>
      <c r="H2869" s="11">
        <v>94141633.5</v>
      </c>
      <c r="I2869" s="11">
        <v>-3.1099999999999999E-2</v>
      </c>
      <c r="J2869" s="11">
        <f t="shared" si="44"/>
        <v>-3.11</v>
      </c>
    </row>
    <row r="2870" spans="1:10">
      <c r="A2870" s="22">
        <v>40781</v>
      </c>
      <c r="B2870" s="11" t="s">
        <v>30</v>
      </c>
      <c r="C2870" s="11">
        <v>6.6712999999999995E-2</v>
      </c>
      <c r="D2870" s="16">
        <v>0</v>
      </c>
      <c r="E2870" s="16">
        <v>17904.5</v>
      </c>
      <c r="F2870" s="11">
        <v>0.72668052400000005</v>
      </c>
      <c r="G2870" s="11">
        <v>19502722.780000001</v>
      </c>
      <c r="H2870" s="11">
        <v>94141633.5</v>
      </c>
      <c r="I2870" s="11">
        <v>1.9E-2</v>
      </c>
      <c r="J2870" s="11">
        <f t="shared" si="44"/>
        <v>1.9</v>
      </c>
    </row>
    <row r="2871" spans="1:10">
      <c r="A2871" s="22">
        <v>40780</v>
      </c>
      <c r="B2871" s="11" t="s">
        <v>20</v>
      </c>
      <c r="C2871" s="11">
        <v>8.1085334999999994E-2</v>
      </c>
      <c r="D2871" s="16">
        <v>458553188</v>
      </c>
      <c r="E2871" s="16">
        <v>25427.807700000001</v>
      </c>
      <c r="F2871" s="11">
        <v>0.88579135099999995</v>
      </c>
      <c r="G2871" s="11">
        <v>27777812.289999999</v>
      </c>
      <c r="H2871" s="11">
        <v>94196688.780000001</v>
      </c>
      <c r="I2871" s="11">
        <v>2.69E-2</v>
      </c>
      <c r="J2871" s="11">
        <f t="shared" si="44"/>
        <v>2.69</v>
      </c>
    </row>
    <row r="2872" spans="1:10">
      <c r="A2872" s="22">
        <v>40780</v>
      </c>
      <c r="B2872" s="11" t="s">
        <v>23</v>
      </c>
      <c r="C2872" s="11">
        <v>5.0918971E-2</v>
      </c>
      <c r="D2872" s="16">
        <v>0</v>
      </c>
      <c r="E2872" s="16">
        <v>-34319.936399999999</v>
      </c>
      <c r="F2872" s="11">
        <v>0.55624835399999994</v>
      </c>
      <c r="G2872" s="11">
        <v>-37491739.840000004</v>
      </c>
      <c r="H2872" s="11">
        <v>94196688.780000001</v>
      </c>
      <c r="I2872" s="11">
        <v>-3.6400000000000002E-2</v>
      </c>
      <c r="J2872" s="11">
        <f t="shared" si="44"/>
        <v>-3.64</v>
      </c>
    </row>
    <row r="2873" spans="1:10">
      <c r="A2873" s="22">
        <v>40780</v>
      </c>
      <c r="B2873" s="11" t="s">
        <v>30</v>
      </c>
      <c r="C2873" s="11">
        <v>4.3351000000000001E-2</v>
      </c>
      <c r="D2873" s="16">
        <v>0</v>
      </c>
      <c r="E2873" s="16">
        <v>9000.1</v>
      </c>
      <c r="F2873" s="11">
        <v>0.47357442500000002</v>
      </c>
      <c r="G2873" s="11">
        <v>9831877.4199999999</v>
      </c>
      <c r="H2873" s="11">
        <v>94196688.780000001</v>
      </c>
      <c r="I2873" s="11">
        <v>9.4999999999999998E-3</v>
      </c>
      <c r="J2873" s="11">
        <f t="shared" si="44"/>
        <v>0.95</v>
      </c>
    </row>
    <row r="2874" spans="1:10">
      <c r="A2874" s="22">
        <v>40779</v>
      </c>
      <c r="B2874" s="11" t="s">
        <v>20</v>
      </c>
      <c r="C2874" s="11">
        <v>0.113380985</v>
      </c>
      <c r="D2874" s="16">
        <v>586370288</v>
      </c>
      <c r="E2874" s="16">
        <v>39744.677600000003</v>
      </c>
      <c r="F2874" s="11">
        <v>1.242675193</v>
      </c>
      <c r="G2874" s="11">
        <v>43560853.630000003</v>
      </c>
      <c r="H2874" s="11">
        <v>94335013.829999998</v>
      </c>
      <c r="I2874" s="11">
        <v>4.2099999999999999E-2</v>
      </c>
      <c r="J2874" s="11">
        <f t="shared" si="44"/>
        <v>4.21</v>
      </c>
    </row>
    <row r="2875" spans="1:10">
      <c r="A2875" s="22">
        <v>40779</v>
      </c>
      <c r="B2875" s="11" t="s">
        <v>23</v>
      </c>
      <c r="C2875" s="11">
        <v>5.1115069999999999E-2</v>
      </c>
      <c r="D2875" s="16">
        <v>0</v>
      </c>
      <c r="E2875" s="16">
        <v>-34373.432800000002</v>
      </c>
      <c r="F2875" s="11">
        <v>0.56023000300000003</v>
      </c>
      <c r="G2875" s="11">
        <v>-37673876.479999997</v>
      </c>
      <c r="H2875" s="11">
        <v>94335013.829999998</v>
      </c>
      <c r="I2875" s="11">
        <v>-3.6400000000000002E-2</v>
      </c>
      <c r="J2875" s="11">
        <f t="shared" si="44"/>
        <v>-3.64</v>
      </c>
    </row>
    <row r="2876" spans="1:10">
      <c r="A2876" s="22">
        <v>40779</v>
      </c>
      <c r="B2876" s="11" t="s">
        <v>30</v>
      </c>
      <c r="C2876" s="11">
        <v>3.6693999999999997E-2</v>
      </c>
      <c r="D2876" s="16">
        <v>0</v>
      </c>
      <c r="E2876" s="16">
        <v>9602.2000000000007</v>
      </c>
      <c r="F2876" s="11">
        <v>0.40217258299999997</v>
      </c>
      <c r="G2876" s="11">
        <v>10524177.17</v>
      </c>
      <c r="H2876" s="11">
        <v>94335013.829999998</v>
      </c>
      <c r="I2876" s="11">
        <v>1.01E-2</v>
      </c>
      <c r="J2876" s="11">
        <f t="shared" si="44"/>
        <v>1.01</v>
      </c>
    </row>
    <row r="2877" spans="1:10">
      <c r="A2877" s="22">
        <v>40778</v>
      </c>
      <c r="B2877" s="11" t="s">
        <v>20</v>
      </c>
      <c r="C2877" s="11">
        <v>9.8885281000000005E-2</v>
      </c>
      <c r="D2877" s="16">
        <v>533920288</v>
      </c>
      <c r="E2877" s="16">
        <v>35989.116699999999</v>
      </c>
      <c r="F2877" s="11">
        <v>1.0726587359999999</v>
      </c>
      <c r="G2877" s="11">
        <v>39039218.009999998</v>
      </c>
      <c r="H2877" s="11">
        <v>94247006.099999994</v>
      </c>
      <c r="I2877" s="11">
        <v>3.8100000000000002E-2</v>
      </c>
      <c r="J2877" s="11">
        <f t="shared" si="44"/>
        <v>3.81</v>
      </c>
    </row>
    <row r="2878" spans="1:10">
      <c r="A2878" s="22">
        <v>40778</v>
      </c>
      <c r="B2878" s="11" t="s">
        <v>23</v>
      </c>
      <c r="C2878" s="11">
        <v>5.0913029999999998E-2</v>
      </c>
      <c r="D2878" s="16">
        <v>0</v>
      </c>
      <c r="E2878" s="16">
        <v>-34344.693500000001</v>
      </c>
      <c r="F2878" s="11">
        <v>0.55227942799999996</v>
      </c>
      <c r="G2878" s="11">
        <v>-37255428.859999999</v>
      </c>
      <c r="H2878" s="11">
        <v>94247006.099999994</v>
      </c>
      <c r="I2878" s="11">
        <v>-3.6400000000000002E-2</v>
      </c>
      <c r="J2878" s="11">
        <f t="shared" si="44"/>
        <v>-3.64</v>
      </c>
    </row>
    <row r="2879" spans="1:10">
      <c r="A2879" s="22">
        <v>40778</v>
      </c>
      <c r="B2879" s="11" t="s">
        <v>30</v>
      </c>
      <c r="C2879" s="11">
        <v>4.7236E-2</v>
      </c>
      <c r="D2879" s="16">
        <v>0</v>
      </c>
      <c r="E2879" s="16">
        <v>12945.7</v>
      </c>
      <c r="F2879" s="11">
        <v>0.51239282100000005</v>
      </c>
      <c r="G2879" s="11">
        <v>14042856.59</v>
      </c>
      <c r="H2879" s="11">
        <v>94247006.099999994</v>
      </c>
      <c r="I2879" s="11">
        <v>1.37E-2</v>
      </c>
      <c r="J2879" s="11">
        <f t="shared" ref="J2879:J2942" si="45">I2879*100</f>
        <v>1.37</v>
      </c>
    </row>
    <row r="2880" spans="1:10">
      <c r="A2880" s="22">
        <v>40777</v>
      </c>
      <c r="B2880" s="11" t="s">
        <v>20</v>
      </c>
      <c r="C2880" s="11">
        <v>9.6167083E-2</v>
      </c>
      <c r="D2880" s="16">
        <v>533920288</v>
      </c>
      <c r="E2880" s="16">
        <v>35082.628599999996</v>
      </c>
      <c r="F2880" s="11">
        <v>1.0387747140000001</v>
      </c>
      <c r="G2880" s="11">
        <v>37895448.590000004</v>
      </c>
      <c r="H2880" s="11">
        <v>94107107.900000006</v>
      </c>
      <c r="I2880" s="11">
        <v>3.7199999999999997E-2</v>
      </c>
      <c r="J2880" s="11">
        <f t="shared" si="45"/>
        <v>3.7199999999999998</v>
      </c>
    </row>
    <row r="2881" spans="1:10">
      <c r="A2881" s="22">
        <v>40777</v>
      </c>
      <c r="B2881" s="11" t="s">
        <v>23</v>
      </c>
      <c r="C2881" s="11">
        <v>5.0939001999999997E-2</v>
      </c>
      <c r="D2881" s="16">
        <v>0</v>
      </c>
      <c r="E2881" s="16">
        <v>-34336.1679</v>
      </c>
      <c r="F2881" s="11">
        <v>0.55023138500000002</v>
      </c>
      <c r="G2881" s="11">
        <v>-37089138.909999996</v>
      </c>
      <c r="H2881" s="11">
        <v>94107107.900000006</v>
      </c>
      <c r="I2881" s="11">
        <v>-3.6400000000000002E-2</v>
      </c>
      <c r="J2881" s="11">
        <f t="shared" si="45"/>
        <v>-3.64</v>
      </c>
    </row>
    <row r="2882" spans="1:10">
      <c r="A2882" s="22">
        <v>40777</v>
      </c>
      <c r="B2882" s="11" t="s">
        <v>30</v>
      </c>
      <c r="C2882" s="11">
        <v>4.8649999999999999E-2</v>
      </c>
      <c r="D2882" s="16">
        <v>0</v>
      </c>
      <c r="E2882" s="16">
        <v>12261.7</v>
      </c>
      <c r="F2882" s="11">
        <v>0.52550611199999997</v>
      </c>
      <c r="G2882" s="11">
        <v>13244806.35</v>
      </c>
      <c r="H2882" s="11">
        <v>94107107.900000006</v>
      </c>
      <c r="I2882" s="11">
        <v>1.2999999999999999E-2</v>
      </c>
      <c r="J2882" s="11">
        <f t="shared" si="45"/>
        <v>1.3</v>
      </c>
    </row>
    <row r="2883" spans="1:10">
      <c r="A2883" s="22">
        <v>40774</v>
      </c>
      <c r="B2883" s="11" t="s">
        <v>20</v>
      </c>
      <c r="C2883" s="11">
        <v>9.4434518999999995E-2</v>
      </c>
      <c r="D2883" s="16">
        <v>533920288</v>
      </c>
      <c r="E2883" s="16">
        <v>34609.317199999998</v>
      </c>
      <c r="F2883" s="11">
        <v>1.0174222230000001</v>
      </c>
      <c r="G2883" s="11">
        <v>37287518.18</v>
      </c>
      <c r="H2883" s="11">
        <v>94333463.700000003</v>
      </c>
      <c r="I2883" s="11">
        <v>3.6600000000000001E-2</v>
      </c>
      <c r="J2883" s="11">
        <f t="shared" si="45"/>
        <v>3.66</v>
      </c>
    </row>
    <row r="2884" spans="1:10">
      <c r="A2884" s="22">
        <v>40774</v>
      </c>
      <c r="B2884" s="11" t="s">
        <v>23</v>
      </c>
      <c r="C2884" s="11">
        <v>5.0946486999999999E-2</v>
      </c>
      <c r="D2884" s="16">
        <v>0</v>
      </c>
      <c r="E2884" s="16">
        <v>-34305.203600000001</v>
      </c>
      <c r="F2884" s="11">
        <v>0.54888920500000005</v>
      </c>
      <c r="G2884" s="11">
        <v>-36959871.109999999</v>
      </c>
      <c r="H2884" s="11">
        <v>94333463.700000003</v>
      </c>
      <c r="I2884" s="11">
        <v>-3.6299999999999999E-2</v>
      </c>
      <c r="J2884" s="11">
        <f t="shared" si="45"/>
        <v>-3.63</v>
      </c>
    </row>
    <row r="2885" spans="1:10">
      <c r="A2885" s="22">
        <v>40774</v>
      </c>
      <c r="B2885" s="11" t="s">
        <v>30</v>
      </c>
      <c r="C2885" s="11">
        <v>5.2977000000000003E-2</v>
      </c>
      <c r="D2885" s="16">
        <v>0</v>
      </c>
      <c r="E2885" s="16">
        <v>13344.8</v>
      </c>
      <c r="F2885" s="11">
        <v>0.570765623</v>
      </c>
      <c r="G2885" s="11">
        <v>14377471.529999999</v>
      </c>
      <c r="H2885" s="11">
        <v>94333463.700000003</v>
      </c>
      <c r="I2885" s="11">
        <v>1.41E-2</v>
      </c>
      <c r="J2885" s="11">
        <f t="shared" si="45"/>
        <v>1.41</v>
      </c>
    </row>
    <row r="2886" spans="1:10">
      <c r="A2886" s="22">
        <v>40773</v>
      </c>
      <c r="B2886" s="11" t="s">
        <v>20</v>
      </c>
      <c r="C2886" s="11">
        <v>9.0877119000000006E-2</v>
      </c>
      <c r="D2886" s="16">
        <v>533920288</v>
      </c>
      <c r="E2886" s="16">
        <v>34246.597800000003</v>
      </c>
      <c r="F2886" s="11">
        <v>0.97927514199999999</v>
      </c>
      <c r="G2886" s="11">
        <v>36903504.740000002</v>
      </c>
      <c r="H2886" s="11">
        <v>94339696.519999996</v>
      </c>
      <c r="I2886" s="11">
        <v>3.6299999999999999E-2</v>
      </c>
      <c r="J2886" s="11">
        <f t="shared" si="45"/>
        <v>3.63</v>
      </c>
    </row>
    <row r="2887" spans="1:10">
      <c r="A2887" s="22">
        <v>40773</v>
      </c>
      <c r="B2887" s="11" t="s">
        <v>23</v>
      </c>
      <c r="C2887" s="11">
        <v>5.0936829000000003E-2</v>
      </c>
      <c r="D2887" s="16">
        <v>0</v>
      </c>
      <c r="E2887" s="16">
        <v>-34279.774400000002</v>
      </c>
      <c r="F2887" s="11">
        <v>0.548885913</v>
      </c>
      <c r="G2887" s="11">
        <v>-36939255.240000002</v>
      </c>
      <c r="H2887" s="11">
        <v>94339696.519999996</v>
      </c>
      <c r="I2887" s="11">
        <v>-3.6299999999999999E-2</v>
      </c>
      <c r="J2887" s="11">
        <f t="shared" si="45"/>
        <v>-3.63</v>
      </c>
    </row>
    <row r="2888" spans="1:10">
      <c r="A2888" s="22">
        <v>40773</v>
      </c>
      <c r="B2888" s="11" t="s">
        <v>30</v>
      </c>
      <c r="C2888" s="11">
        <v>0.11013000000000001</v>
      </c>
      <c r="D2888" s="16">
        <v>0</v>
      </c>
      <c r="E2888" s="16">
        <v>19016.599999999999</v>
      </c>
      <c r="F2888" s="11">
        <v>1.186740651</v>
      </c>
      <c r="G2888" s="11">
        <v>20491938.859999999</v>
      </c>
      <c r="H2888" s="11">
        <v>94339696.519999996</v>
      </c>
      <c r="I2888" s="11">
        <v>2.01E-2</v>
      </c>
      <c r="J2888" s="11">
        <f t="shared" si="45"/>
        <v>2.0099999999999998</v>
      </c>
    </row>
    <row r="2889" spans="1:10">
      <c r="A2889" s="22">
        <v>40772</v>
      </c>
      <c r="B2889" s="11" t="s">
        <v>20</v>
      </c>
      <c r="C2889" s="11">
        <v>7.3565210000000006E-2</v>
      </c>
      <c r="D2889" s="16">
        <v>503935254</v>
      </c>
      <c r="E2889" s="16">
        <v>32701.3567</v>
      </c>
      <c r="F2889" s="11">
        <v>0.79755600400000004</v>
      </c>
      <c r="G2889" s="11">
        <v>35453121.640000001</v>
      </c>
      <c r="H2889" s="11">
        <v>94145400.430000007</v>
      </c>
      <c r="I2889" s="11">
        <v>3.4700000000000002E-2</v>
      </c>
      <c r="J2889" s="11">
        <f t="shared" si="45"/>
        <v>3.47</v>
      </c>
    </row>
    <row r="2890" spans="1:10">
      <c r="A2890" s="22">
        <v>40772</v>
      </c>
      <c r="B2890" s="11" t="s">
        <v>23</v>
      </c>
      <c r="C2890" s="11">
        <v>5.0860964000000002E-2</v>
      </c>
      <c r="D2890" s="16">
        <v>0</v>
      </c>
      <c r="E2890" s="16">
        <v>-34228.772499999999</v>
      </c>
      <c r="F2890" s="11">
        <v>0.55140829800000002</v>
      </c>
      <c r="G2890" s="11">
        <v>-37109066.950000003</v>
      </c>
      <c r="H2890" s="11">
        <v>94145400.430000007</v>
      </c>
      <c r="I2890" s="11">
        <v>-3.6299999999999999E-2</v>
      </c>
      <c r="J2890" s="11">
        <f t="shared" si="45"/>
        <v>-3.63</v>
      </c>
    </row>
    <row r="2891" spans="1:10">
      <c r="A2891" s="22">
        <v>40772</v>
      </c>
      <c r="B2891" s="11" t="s">
        <v>30</v>
      </c>
      <c r="C2891" s="11">
        <v>0.14741299999999999</v>
      </c>
      <c r="D2891" s="16">
        <v>0</v>
      </c>
      <c r="E2891" s="16">
        <v>34516.728999999999</v>
      </c>
      <c r="F2891" s="11">
        <v>1.5981755950000001</v>
      </c>
      <c r="G2891" s="11">
        <v>37421254.509999998</v>
      </c>
      <c r="H2891" s="11">
        <v>94145400.430000007</v>
      </c>
      <c r="I2891" s="11">
        <v>3.6600000000000001E-2</v>
      </c>
      <c r="J2891" s="11">
        <f t="shared" si="45"/>
        <v>3.66</v>
      </c>
    </row>
    <row r="2892" spans="1:10">
      <c r="A2892" s="22">
        <v>40771</v>
      </c>
      <c r="B2892" s="11" t="s">
        <v>20</v>
      </c>
      <c r="C2892" s="11">
        <v>7.6706895999999997E-2</v>
      </c>
      <c r="D2892" s="16">
        <v>503935254</v>
      </c>
      <c r="E2892" s="16">
        <v>33898.555</v>
      </c>
      <c r="F2892" s="11">
        <v>0.83426050100000004</v>
      </c>
      <c r="G2892" s="11">
        <v>36867904.909999996</v>
      </c>
      <c r="H2892" s="11">
        <v>94130477.780000001</v>
      </c>
      <c r="I2892" s="11">
        <v>3.5999999999999997E-2</v>
      </c>
      <c r="J2892" s="11">
        <f t="shared" si="45"/>
        <v>3.5999999999999996</v>
      </c>
    </row>
    <row r="2893" spans="1:10">
      <c r="A2893" s="22">
        <v>40771</v>
      </c>
      <c r="B2893" s="11" t="s">
        <v>23</v>
      </c>
      <c r="C2893" s="11">
        <v>5.0938295000000001E-2</v>
      </c>
      <c r="D2893" s="16">
        <v>0</v>
      </c>
      <c r="E2893" s="16">
        <v>-34243.190799999997</v>
      </c>
      <c r="F2893" s="11">
        <v>0.55400243900000001</v>
      </c>
      <c r="G2893" s="11">
        <v>-37242729.140000001</v>
      </c>
      <c r="H2893" s="11">
        <v>94130477.780000001</v>
      </c>
      <c r="I2893" s="11">
        <v>-3.6299999999999999E-2</v>
      </c>
      <c r="J2893" s="11">
        <f t="shared" si="45"/>
        <v>-3.63</v>
      </c>
    </row>
    <row r="2894" spans="1:10">
      <c r="A2894" s="22">
        <v>40771</v>
      </c>
      <c r="B2894" s="11" t="s">
        <v>30</v>
      </c>
      <c r="C2894" s="11">
        <v>0.13920199999999999</v>
      </c>
      <c r="D2894" s="16">
        <v>0</v>
      </c>
      <c r="E2894" s="16">
        <v>32381.942999999999</v>
      </c>
      <c r="F2894" s="11">
        <v>1.513954238</v>
      </c>
      <c r="G2894" s="11">
        <v>35218445.009999998</v>
      </c>
      <c r="H2894" s="11">
        <v>94130477.780000001</v>
      </c>
      <c r="I2894" s="11">
        <v>3.44E-2</v>
      </c>
      <c r="J2894" s="11">
        <f t="shared" si="45"/>
        <v>3.44</v>
      </c>
    </row>
    <row r="2895" spans="1:10">
      <c r="A2895" s="22">
        <v>40770</v>
      </c>
      <c r="B2895" s="11" t="s">
        <v>20</v>
      </c>
      <c r="C2895" s="11">
        <v>8.0632987000000003E-2</v>
      </c>
      <c r="D2895" s="16">
        <v>503935254</v>
      </c>
      <c r="E2895" s="16">
        <v>35229.986299999997</v>
      </c>
      <c r="F2895" s="11">
        <v>0.88183815300000001</v>
      </c>
      <c r="G2895" s="11">
        <v>38529077.469999999</v>
      </c>
      <c r="H2895" s="11">
        <v>94026096.290000007</v>
      </c>
      <c r="I2895" s="11">
        <v>3.7400000000000003E-2</v>
      </c>
      <c r="J2895" s="11">
        <f t="shared" si="45"/>
        <v>3.74</v>
      </c>
    </row>
    <row r="2896" spans="1:10">
      <c r="A2896" s="22">
        <v>40770</v>
      </c>
      <c r="B2896" s="11" t="s">
        <v>23</v>
      </c>
      <c r="C2896" s="11">
        <v>5.0882964000000003E-2</v>
      </c>
      <c r="D2896" s="16">
        <v>0</v>
      </c>
      <c r="E2896" s="16">
        <v>-34228.849300000002</v>
      </c>
      <c r="F2896" s="11">
        <v>0.55647869000000005</v>
      </c>
      <c r="G2896" s="11">
        <v>-37434189.590000004</v>
      </c>
      <c r="H2896" s="11">
        <v>94026096.290000007</v>
      </c>
      <c r="I2896" s="11">
        <v>-3.6400000000000002E-2</v>
      </c>
      <c r="J2896" s="11">
        <f t="shared" si="45"/>
        <v>-3.64</v>
      </c>
    </row>
    <row r="2897" spans="1:10">
      <c r="A2897" s="22">
        <v>40770</v>
      </c>
      <c r="B2897" s="11" t="s">
        <v>30</v>
      </c>
      <c r="C2897" s="11">
        <v>0.11164</v>
      </c>
      <c r="D2897" s="16">
        <v>0</v>
      </c>
      <c r="E2897" s="16">
        <v>25129.646000000001</v>
      </c>
      <c r="F2897" s="11">
        <v>1.2209446159999999</v>
      </c>
      <c r="G2897" s="11">
        <v>27482896.800000001</v>
      </c>
      <c r="H2897" s="11">
        <v>94026096.290000007</v>
      </c>
      <c r="I2897" s="11">
        <v>2.6700000000000002E-2</v>
      </c>
      <c r="J2897" s="11">
        <f t="shared" si="45"/>
        <v>2.67</v>
      </c>
    </row>
    <row r="2898" spans="1:10">
      <c r="A2898" s="22">
        <v>40767</v>
      </c>
      <c r="B2898" s="11" t="s">
        <v>20</v>
      </c>
      <c r="C2898" s="11">
        <v>7.8323523000000006E-2</v>
      </c>
      <c r="D2898" s="16">
        <v>503935254</v>
      </c>
      <c r="E2898" s="16">
        <v>34394.917600000001</v>
      </c>
      <c r="F2898" s="11">
        <v>0.85234173400000002</v>
      </c>
      <c r="G2898" s="11">
        <v>37429654.060000002</v>
      </c>
      <c r="H2898" s="11">
        <v>94037485.090000004</v>
      </c>
      <c r="I2898" s="11">
        <v>3.6499999999999998E-2</v>
      </c>
      <c r="J2898" s="11">
        <f t="shared" si="45"/>
        <v>3.65</v>
      </c>
    </row>
    <row r="2899" spans="1:10">
      <c r="A2899" s="22">
        <v>40767</v>
      </c>
      <c r="B2899" s="11" t="s">
        <v>23</v>
      </c>
      <c r="C2899" s="11">
        <v>5.0820303999999997E-2</v>
      </c>
      <c r="D2899" s="16">
        <v>0</v>
      </c>
      <c r="E2899" s="16">
        <v>-34222.167699999998</v>
      </c>
      <c r="F2899" s="11">
        <v>0.55304287100000005</v>
      </c>
      <c r="G2899" s="11">
        <v>-37241662.07</v>
      </c>
      <c r="H2899" s="11">
        <v>94037485.090000004</v>
      </c>
      <c r="I2899" s="11">
        <v>-3.6299999999999999E-2</v>
      </c>
      <c r="J2899" s="11">
        <f t="shared" si="45"/>
        <v>-3.63</v>
      </c>
    </row>
    <row r="2900" spans="1:10">
      <c r="A2900" s="22">
        <v>40767</v>
      </c>
      <c r="B2900" s="11" t="s">
        <v>30</v>
      </c>
      <c r="C2900" s="11">
        <v>0.12773999999999999</v>
      </c>
      <c r="D2900" s="16">
        <v>0</v>
      </c>
      <c r="E2900" s="16">
        <v>29288.3</v>
      </c>
      <c r="F2900" s="11">
        <v>1.390107709</v>
      </c>
      <c r="G2900" s="11">
        <v>31872468.77</v>
      </c>
      <c r="H2900" s="11">
        <v>94037485.090000004</v>
      </c>
      <c r="I2900" s="11">
        <v>3.1099999999999999E-2</v>
      </c>
      <c r="J2900" s="11">
        <f t="shared" si="45"/>
        <v>3.11</v>
      </c>
    </row>
    <row r="2901" spans="1:10">
      <c r="A2901" s="22">
        <v>40767</v>
      </c>
      <c r="B2901" s="11" t="s">
        <v>24</v>
      </c>
      <c r="C2901" s="11">
        <v>7.8379000000000004E-2</v>
      </c>
      <c r="D2901" s="16">
        <v>0</v>
      </c>
      <c r="E2901" s="16">
        <v>4702.74</v>
      </c>
      <c r="F2901" s="11">
        <v>0.85294545300000002</v>
      </c>
      <c r="G2901" s="11">
        <v>5117672.716</v>
      </c>
      <c r="H2901" s="11">
        <v>94037485.090000004</v>
      </c>
      <c r="I2901" s="11">
        <v>5.0000000000000001E-3</v>
      </c>
      <c r="J2901" s="11">
        <f t="shared" si="45"/>
        <v>0.5</v>
      </c>
    </row>
    <row r="2902" spans="1:10">
      <c r="A2902" s="22">
        <v>40766</v>
      </c>
      <c r="B2902" s="11" t="s">
        <v>20</v>
      </c>
      <c r="C2902" s="11">
        <v>5.1425953000000003E-2</v>
      </c>
      <c r="D2902" s="16">
        <v>463935254</v>
      </c>
      <c r="E2902" s="16">
        <v>29020.097600000001</v>
      </c>
      <c r="F2902" s="11">
        <v>0.56352311499999996</v>
      </c>
      <c r="G2902" s="11">
        <v>31800083.129999999</v>
      </c>
      <c r="H2902" s="11">
        <v>94075188.760000005</v>
      </c>
      <c r="I2902" s="11">
        <v>3.0800000000000001E-2</v>
      </c>
      <c r="J2902" s="11">
        <f t="shared" si="45"/>
        <v>3.08</v>
      </c>
    </row>
    <row r="2903" spans="1:10">
      <c r="A2903" s="22">
        <v>40766</v>
      </c>
      <c r="B2903" s="11" t="s">
        <v>23</v>
      </c>
      <c r="C2903" s="11">
        <v>5.0838526000000002E-2</v>
      </c>
      <c r="D2903" s="16">
        <v>0</v>
      </c>
      <c r="E2903" s="16">
        <v>-39314.0337</v>
      </c>
      <c r="F2903" s="11">
        <v>0.55708611799999996</v>
      </c>
      <c r="G2903" s="11">
        <v>-43080128.710000001</v>
      </c>
      <c r="H2903" s="11">
        <v>94075188.760000005</v>
      </c>
      <c r="I2903" s="11">
        <v>-4.1700000000000001E-2</v>
      </c>
      <c r="J2903" s="11">
        <f t="shared" si="45"/>
        <v>-4.17</v>
      </c>
    </row>
    <row r="2904" spans="1:10">
      <c r="A2904" s="22">
        <v>40766</v>
      </c>
      <c r="B2904" s="11" t="s">
        <v>30</v>
      </c>
      <c r="C2904" s="11">
        <v>7.4117000000000002E-2</v>
      </c>
      <c r="D2904" s="16">
        <v>0</v>
      </c>
      <c r="E2904" s="16">
        <v>8991.6</v>
      </c>
      <c r="F2904" s="11">
        <v>0.81217051500000004</v>
      </c>
      <c r="G2904" s="11">
        <v>9852951.9570000004</v>
      </c>
      <c r="H2904" s="11">
        <v>94075188.760000005</v>
      </c>
      <c r="I2904" s="11">
        <v>9.4999999999999998E-3</v>
      </c>
      <c r="J2904" s="11">
        <f t="shared" si="45"/>
        <v>0.95</v>
      </c>
    </row>
    <row r="2905" spans="1:10">
      <c r="A2905" s="22">
        <v>40765</v>
      </c>
      <c r="B2905" s="11" t="s">
        <v>20</v>
      </c>
      <c r="C2905" s="11">
        <v>6.6083024000000004E-2</v>
      </c>
      <c r="D2905" s="16">
        <v>411340921</v>
      </c>
      <c r="E2905" s="16">
        <v>36240.305500000002</v>
      </c>
      <c r="F2905" s="11">
        <v>0.69657834799999996</v>
      </c>
      <c r="G2905" s="11">
        <v>38200752.049999997</v>
      </c>
      <c r="H2905" s="11">
        <v>93984173.950000003</v>
      </c>
      <c r="I2905" s="11">
        <v>3.85E-2</v>
      </c>
      <c r="J2905" s="11">
        <f t="shared" si="45"/>
        <v>3.85</v>
      </c>
    </row>
    <row r="2906" spans="1:10">
      <c r="A2906" s="22">
        <v>40765</v>
      </c>
      <c r="B2906" s="11" t="s">
        <v>23</v>
      </c>
      <c r="C2906" s="11">
        <v>5.0865423999999999E-2</v>
      </c>
      <c r="D2906" s="16">
        <v>0</v>
      </c>
      <c r="E2906" s="16">
        <v>-39338.044999999998</v>
      </c>
      <c r="F2906" s="11">
        <v>0.53617027299999998</v>
      </c>
      <c r="G2906" s="11">
        <v>-41466066.100000001</v>
      </c>
      <c r="H2906" s="11">
        <v>93984173.950000003</v>
      </c>
      <c r="I2906" s="11">
        <v>-4.1799999999999997E-2</v>
      </c>
      <c r="J2906" s="11">
        <f t="shared" si="45"/>
        <v>-4.18</v>
      </c>
    </row>
    <row r="2907" spans="1:10">
      <c r="A2907" s="22">
        <v>40765</v>
      </c>
      <c r="B2907" s="11" t="s">
        <v>30</v>
      </c>
      <c r="C2907" s="11">
        <v>1.4326E-2</v>
      </c>
      <c r="D2907" s="16">
        <v>0</v>
      </c>
      <c r="E2907" s="16">
        <v>1043.4000000000001</v>
      </c>
      <c r="F2907" s="11">
        <v>0.15100975699999999</v>
      </c>
      <c r="G2907" s="11">
        <v>1099843.507</v>
      </c>
      <c r="H2907" s="11">
        <v>93984173.950000003</v>
      </c>
      <c r="I2907" s="11">
        <v>1.1000000000000001E-3</v>
      </c>
      <c r="J2907" s="11">
        <f t="shared" si="45"/>
        <v>0.11</v>
      </c>
    </row>
    <row r="2908" spans="1:10">
      <c r="A2908" s="22">
        <v>40764</v>
      </c>
      <c r="B2908" s="11" t="s">
        <v>20</v>
      </c>
      <c r="C2908" s="11">
        <v>6.1879486999999997E-2</v>
      </c>
      <c r="D2908" s="16">
        <v>411340921</v>
      </c>
      <c r="E2908" s="16">
        <v>35051.026899999997</v>
      </c>
      <c r="F2908" s="11">
        <v>0.65519812399999999</v>
      </c>
      <c r="G2908" s="11">
        <v>37113053.380000003</v>
      </c>
      <c r="H2908" s="11">
        <v>94124063.189999998</v>
      </c>
      <c r="I2908" s="11">
        <v>3.7199999999999997E-2</v>
      </c>
      <c r="J2908" s="11">
        <f t="shared" si="45"/>
        <v>3.7199999999999998</v>
      </c>
    </row>
    <row r="2909" spans="1:10">
      <c r="A2909" s="22">
        <v>40764</v>
      </c>
      <c r="B2909" s="11" t="s">
        <v>23</v>
      </c>
      <c r="C2909" s="11">
        <v>5.0970386999999999E-2</v>
      </c>
      <c r="D2909" s="16">
        <v>0</v>
      </c>
      <c r="E2909" s="16">
        <v>-39403.332999999999</v>
      </c>
      <c r="F2909" s="11">
        <v>0.53968937900000002</v>
      </c>
      <c r="G2909" s="11">
        <v>-41721402.490000002</v>
      </c>
      <c r="H2909" s="11">
        <v>94124063.189999998</v>
      </c>
      <c r="I2909" s="11">
        <v>-4.1799999999999997E-2</v>
      </c>
      <c r="J2909" s="11">
        <f t="shared" si="45"/>
        <v>-4.18</v>
      </c>
    </row>
    <row r="2910" spans="1:10">
      <c r="A2910" s="22">
        <v>40764</v>
      </c>
      <c r="B2910" s="11" t="s">
        <v>30</v>
      </c>
      <c r="C2910" s="11">
        <v>9.1700000000000004E-2</v>
      </c>
      <c r="D2910" s="16">
        <v>0</v>
      </c>
      <c r="E2910" s="16">
        <v>50394.8</v>
      </c>
      <c r="F2910" s="11">
        <v>0.97094644500000005</v>
      </c>
      <c r="G2910" s="11">
        <v>53359489.520000003</v>
      </c>
      <c r="H2910" s="11">
        <v>94124063.189999998</v>
      </c>
      <c r="I2910" s="11">
        <v>5.3499999999999999E-2</v>
      </c>
      <c r="J2910" s="11">
        <f t="shared" si="45"/>
        <v>5.35</v>
      </c>
    </row>
    <row r="2911" spans="1:10">
      <c r="A2911" s="22">
        <v>40763</v>
      </c>
      <c r="B2911" s="11" t="s">
        <v>20</v>
      </c>
      <c r="C2911" s="11">
        <v>6.1074023999999998E-2</v>
      </c>
      <c r="D2911" s="16">
        <v>411340921</v>
      </c>
      <c r="E2911" s="16">
        <v>34780.881399999998</v>
      </c>
      <c r="F2911" s="11">
        <v>0.65579066500000005</v>
      </c>
      <c r="G2911" s="11">
        <v>37346445.920000002</v>
      </c>
      <c r="H2911" s="11">
        <v>93838427.329999998</v>
      </c>
      <c r="I2911" s="11">
        <v>3.6999999999999998E-2</v>
      </c>
      <c r="J2911" s="11">
        <f t="shared" si="45"/>
        <v>3.6999999999999997</v>
      </c>
    </row>
    <row r="2912" spans="1:10">
      <c r="A2912" s="22">
        <v>40763</v>
      </c>
      <c r="B2912" s="11" t="s">
        <v>23</v>
      </c>
      <c r="C2912" s="11">
        <v>5.1389533000000001E-2</v>
      </c>
      <c r="D2912" s="16">
        <v>0</v>
      </c>
      <c r="E2912" s="16">
        <v>-39560.100700000003</v>
      </c>
      <c r="F2912" s="11">
        <v>0.55180212200000001</v>
      </c>
      <c r="G2912" s="11">
        <v>-42478197.850000001</v>
      </c>
      <c r="H2912" s="11">
        <v>93838427.329999998</v>
      </c>
      <c r="I2912" s="11">
        <v>-4.2099999999999999E-2</v>
      </c>
      <c r="J2912" s="11">
        <f t="shared" si="45"/>
        <v>-4.21</v>
      </c>
    </row>
    <row r="2913" spans="1:10">
      <c r="A2913" s="22">
        <v>40763</v>
      </c>
      <c r="B2913" s="11" t="s">
        <v>30</v>
      </c>
      <c r="C2913" s="11">
        <v>7.2158E-2</v>
      </c>
      <c r="D2913" s="16">
        <v>0</v>
      </c>
      <c r="E2913" s="16">
        <v>39740.9</v>
      </c>
      <c r="F2913" s="11">
        <v>0.77480636999999997</v>
      </c>
      <c r="G2913" s="11">
        <v>42672333.560000002</v>
      </c>
      <c r="H2913" s="11">
        <v>93838427.329999998</v>
      </c>
      <c r="I2913" s="11">
        <v>4.2299999999999997E-2</v>
      </c>
      <c r="J2913" s="11">
        <f t="shared" si="45"/>
        <v>4.2299999999999995</v>
      </c>
    </row>
    <row r="2914" spans="1:10">
      <c r="A2914" s="22">
        <v>40760</v>
      </c>
      <c r="B2914" s="11" t="s">
        <v>20</v>
      </c>
      <c r="C2914" s="11">
        <v>6.4100898000000003E-2</v>
      </c>
      <c r="D2914" s="16">
        <v>411340921</v>
      </c>
      <c r="E2914" s="16">
        <v>35153.021200000003</v>
      </c>
      <c r="F2914" s="11">
        <v>0.70111523099999995</v>
      </c>
      <c r="G2914" s="11">
        <v>38449256.340000004</v>
      </c>
      <c r="H2914" s="11">
        <v>93050372.430000007</v>
      </c>
      <c r="I2914" s="11">
        <v>3.7699999999999997E-2</v>
      </c>
      <c r="J2914" s="11">
        <f t="shared" si="45"/>
        <v>3.7699999999999996</v>
      </c>
    </row>
    <row r="2915" spans="1:10">
      <c r="A2915" s="22">
        <v>40760</v>
      </c>
      <c r="B2915" s="11" t="s">
        <v>23</v>
      </c>
      <c r="C2915" s="11">
        <v>5.1389654E-2</v>
      </c>
      <c r="D2915" s="16">
        <v>0</v>
      </c>
      <c r="E2915" s="16">
        <v>-39491.2333</v>
      </c>
      <c r="F2915" s="11">
        <v>0.56208368799999997</v>
      </c>
      <c r="G2915" s="11">
        <v>-43194254.729999997</v>
      </c>
      <c r="H2915" s="11">
        <v>93050372.430000007</v>
      </c>
      <c r="I2915" s="11">
        <v>-4.24E-2</v>
      </c>
      <c r="J2915" s="11">
        <f t="shared" si="45"/>
        <v>-4.24</v>
      </c>
    </row>
    <row r="2916" spans="1:10">
      <c r="A2916" s="22">
        <v>40760</v>
      </c>
      <c r="B2916" s="11" t="s">
        <v>30</v>
      </c>
      <c r="C2916" s="11">
        <v>4.2124000000000002E-2</v>
      </c>
      <c r="D2916" s="16">
        <v>0</v>
      </c>
      <c r="E2916" s="16">
        <v>22567.3</v>
      </c>
      <c r="F2916" s="11">
        <v>0.460738912</v>
      </c>
      <c r="G2916" s="11">
        <v>24683394.850000001</v>
      </c>
      <c r="H2916" s="11">
        <v>93050372.430000007</v>
      </c>
      <c r="I2916" s="11">
        <v>2.4199999999999999E-2</v>
      </c>
      <c r="J2916" s="11">
        <f t="shared" si="45"/>
        <v>2.42</v>
      </c>
    </row>
    <row r="2917" spans="1:10">
      <c r="A2917" s="22">
        <v>40759</v>
      </c>
      <c r="B2917" s="11" t="s">
        <v>20</v>
      </c>
      <c r="C2917" s="11">
        <v>6.3047251999999998E-2</v>
      </c>
      <c r="D2917" s="16">
        <v>411340921</v>
      </c>
      <c r="E2917" s="16">
        <v>35456.733500000002</v>
      </c>
      <c r="F2917" s="11">
        <v>0.68322540600000004</v>
      </c>
      <c r="G2917" s="11">
        <v>38423468.689999998</v>
      </c>
      <c r="H2917" s="11">
        <v>93342028.450000003</v>
      </c>
      <c r="I2917" s="11">
        <v>3.7900000000000003E-2</v>
      </c>
      <c r="J2917" s="11">
        <f t="shared" si="45"/>
        <v>3.7900000000000005</v>
      </c>
    </row>
    <row r="2918" spans="1:10">
      <c r="A2918" s="22">
        <v>40759</v>
      </c>
      <c r="B2918" s="11" t="s">
        <v>23</v>
      </c>
      <c r="C2918" s="11">
        <v>5.1343369E-2</v>
      </c>
      <c r="D2918" s="16">
        <v>0</v>
      </c>
      <c r="E2918" s="16">
        <v>-44666.197399999997</v>
      </c>
      <c r="F2918" s="11">
        <v>0.55639370499999996</v>
      </c>
      <c r="G2918" s="11">
        <v>-48403506.689999998</v>
      </c>
      <c r="H2918" s="11">
        <v>93342028.450000003</v>
      </c>
      <c r="I2918" s="11">
        <v>-4.7800000000000002E-2</v>
      </c>
      <c r="J2918" s="11">
        <f t="shared" si="45"/>
        <v>-4.78</v>
      </c>
    </row>
    <row r="2919" spans="1:10">
      <c r="A2919" s="22">
        <v>40759</v>
      </c>
      <c r="B2919" s="11" t="s">
        <v>30</v>
      </c>
      <c r="C2919" s="11">
        <v>3.8073999999999997E-2</v>
      </c>
      <c r="D2919" s="16">
        <v>0</v>
      </c>
      <c r="E2919" s="16">
        <v>38507.5</v>
      </c>
      <c r="F2919" s="11">
        <v>0.41259727099999999</v>
      </c>
      <c r="G2919" s="11">
        <v>41729498.869999997</v>
      </c>
      <c r="H2919" s="11">
        <v>93342028.450000003</v>
      </c>
      <c r="I2919" s="11">
        <v>4.1200000000000001E-2</v>
      </c>
      <c r="J2919" s="11">
        <f t="shared" si="45"/>
        <v>4.12</v>
      </c>
    </row>
    <row r="2920" spans="1:10">
      <c r="A2920" s="22">
        <v>40758</v>
      </c>
      <c r="B2920" s="11" t="s">
        <v>20</v>
      </c>
      <c r="C2920" s="11">
        <v>7.8785005000000005E-2</v>
      </c>
      <c r="D2920" s="16">
        <v>461340921</v>
      </c>
      <c r="E2920" s="16">
        <v>42082.536999999997</v>
      </c>
      <c r="F2920" s="11">
        <v>0.86390417399999997</v>
      </c>
      <c r="G2920" s="11">
        <v>46144922.310000002</v>
      </c>
      <c r="H2920" s="11">
        <v>93137928.530000001</v>
      </c>
      <c r="I2920" s="11">
        <v>4.5100000000000001E-2</v>
      </c>
      <c r="J2920" s="11">
        <f t="shared" si="45"/>
        <v>4.51</v>
      </c>
    </row>
    <row r="2921" spans="1:10">
      <c r="A2921" s="22">
        <v>40758</v>
      </c>
      <c r="B2921" s="11" t="s">
        <v>23</v>
      </c>
      <c r="C2921" s="11">
        <v>5.1285945999999999E-2</v>
      </c>
      <c r="D2921" s="16">
        <v>0</v>
      </c>
      <c r="E2921" s="16">
        <v>-60023.124799999998</v>
      </c>
      <c r="F2921" s="11">
        <v>0.56236770999999997</v>
      </c>
      <c r="G2921" s="11">
        <v>-65817382.409999996</v>
      </c>
      <c r="H2921" s="11">
        <v>93137928.530000001</v>
      </c>
      <c r="I2921" s="11">
        <v>-6.4399999999999999E-2</v>
      </c>
      <c r="J2921" s="11">
        <f t="shared" si="45"/>
        <v>-6.4399999999999995</v>
      </c>
    </row>
    <row r="2922" spans="1:10">
      <c r="A2922" s="22">
        <v>40758</v>
      </c>
      <c r="B2922" s="11" t="s">
        <v>30</v>
      </c>
      <c r="C2922" s="11">
        <v>6.2525999999999998E-2</v>
      </c>
      <c r="D2922" s="16">
        <v>0</v>
      </c>
      <c r="E2922" s="16">
        <v>28744.1</v>
      </c>
      <c r="F2922" s="11">
        <v>0.68561869600000003</v>
      </c>
      <c r="G2922" s="11">
        <v>31518875.899999999</v>
      </c>
      <c r="H2922" s="11">
        <v>93137928.530000001</v>
      </c>
      <c r="I2922" s="11">
        <v>3.0800000000000001E-2</v>
      </c>
      <c r="J2922" s="11">
        <f t="shared" si="45"/>
        <v>3.08</v>
      </c>
    </row>
    <row r="2923" spans="1:10">
      <c r="A2923" s="22">
        <v>40757</v>
      </c>
      <c r="B2923" s="11" t="s">
        <v>20</v>
      </c>
      <c r="C2923" s="11">
        <v>8.3012224999999995E-2</v>
      </c>
      <c r="D2923" s="16">
        <v>461340921</v>
      </c>
      <c r="E2923" s="16">
        <v>43250.482100000001</v>
      </c>
      <c r="F2923" s="11">
        <v>0.91207262300000003</v>
      </c>
      <c r="G2923" s="11">
        <v>47520206.380000003</v>
      </c>
      <c r="H2923" s="11">
        <v>93295738.319999993</v>
      </c>
      <c r="I2923" s="11">
        <v>4.6300000000000001E-2</v>
      </c>
      <c r="J2923" s="11">
        <f t="shared" si="45"/>
        <v>4.63</v>
      </c>
    </row>
    <row r="2924" spans="1:10">
      <c r="A2924" s="22">
        <v>40757</v>
      </c>
      <c r="B2924" s="11" t="s">
        <v>23</v>
      </c>
      <c r="C2924" s="11">
        <v>5.1328503999999997E-2</v>
      </c>
      <c r="D2924" s="16">
        <v>0</v>
      </c>
      <c r="E2924" s="16">
        <v>-65205.719499999999</v>
      </c>
      <c r="F2924" s="11">
        <v>0.56395697499999997</v>
      </c>
      <c r="G2924" s="11">
        <v>-71642883.439999998</v>
      </c>
      <c r="H2924" s="11">
        <v>93295738.319999993</v>
      </c>
      <c r="I2924" s="11">
        <v>-6.9800000000000001E-2</v>
      </c>
      <c r="J2924" s="11">
        <f t="shared" si="45"/>
        <v>-6.98</v>
      </c>
    </row>
    <row r="2925" spans="1:10">
      <c r="A2925" s="22">
        <v>40757</v>
      </c>
      <c r="B2925" s="11" t="s">
        <v>30</v>
      </c>
      <c r="C2925" s="11">
        <v>0.11289200000000001</v>
      </c>
      <c r="D2925" s="16">
        <v>0</v>
      </c>
      <c r="E2925" s="16">
        <v>33738.6</v>
      </c>
      <c r="F2925" s="11">
        <v>1.2403679400000001</v>
      </c>
      <c r="G2925" s="11">
        <v>37069303.210000001</v>
      </c>
      <c r="H2925" s="11">
        <v>93295738.319999993</v>
      </c>
      <c r="I2925" s="11">
        <v>3.61E-2</v>
      </c>
      <c r="J2925" s="11">
        <f t="shared" si="45"/>
        <v>3.61</v>
      </c>
    </row>
    <row r="2926" spans="1:10">
      <c r="A2926" s="22">
        <v>40756</v>
      </c>
      <c r="B2926" s="11" t="s">
        <v>20</v>
      </c>
      <c r="C2926" s="11">
        <v>9.1002123000000004E-2</v>
      </c>
      <c r="D2926" s="16">
        <v>461340921</v>
      </c>
      <c r="E2926" s="16">
        <v>45701.913200000003</v>
      </c>
      <c r="F2926" s="11">
        <v>1.0088620589999999</v>
      </c>
      <c r="G2926" s="11">
        <v>50665769.899999999</v>
      </c>
      <c r="H2926" s="11">
        <v>93190607.459999993</v>
      </c>
      <c r="I2926" s="11">
        <v>4.9000000000000002E-2</v>
      </c>
      <c r="J2926" s="11">
        <f t="shared" si="45"/>
        <v>4.9000000000000004</v>
      </c>
    </row>
    <row r="2927" spans="1:10">
      <c r="A2927" s="22">
        <v>40756</v>
      </c>
      <c r="B2927" s="11" t="s">
        <v>23</v>
      </c>
      <c r="C2927" s="11">
        <v>5.1357605000000001E-2</v>
      </c>
      <c r="D2927" s="16">
        <v>0</v>
      </c>
      <c r="E2927" s="16">
        <v>-65188.160600000003</v>
      </c>
      <c r="F2927" s="11">
        <v>0.56935747699999995</v>
      </c>
      <c r="G2927" s="11">
        <v>-72268491.930000007</v>
      </c>
      <c r="H2927" s="11">
        <v>93190607.459999993</v>
      </c>
      <c r="I2927" s="11">
        <v>-6.9900000000000004E-2</v>
      </c>
      <c r="J2927" s="11">
        <f t="shared" si="45"/>
        <v>-6.99</v>
      </c>
    </row>
    <row r="2928" spans="1:10">
      <c r="A2928" s="22">
        <v>40756</v>
      </c>
      <c r="B2928" s="11" t="s">
        <v>30</v>
      </c>
      <c r="C2928" s="11">
        <v>8.2708000000000004E-2</v>
      </c>
      <c r="D2928" s="16">
        <v>0</v>
      </c>
      <c r="E2928" s="16">
        <v>23146.7</v>
      </c>
      <c r="F2928" s="11">
        <v>0.91691226999999997</v>
      </c>
      <c r="G2928" s="11">
        <v>25660750.149999999</v>
      </c>
      <c r="H2928" s="11">
        <v>93190607.459999993</v>
      </c>
      <c r="I2928" s="11">
        <v>2.4799999999999999E-2</v>
      </c>
      <c r="J2928" s="11">
        <f t="shared" si="45"/>
        <v>2.48</v>
      </c>
    </row>
    <row r="2929" spans="1:10">
      <c r="A2929" s="22">
        <v>40753</v>
      </c>
      <c r="B2929" s="11" t="s">
        <v>20</v>
      </c>
      <c r="C2929" s="11">
        <v>9.2711796999999999E-2</v>
      </c>
      <c r="D2929" s="16">
        <v>461340921</v>
      </c>
      <c r="E2929" s="16">
        <v>46043.259599999998</v>
      </c>
      <c r="F2929" s="11">
        <v>1.0334244180000001</v>
      </c>
      <c r="G2929" s="11">
        <v>51322733.759999998</v>
      </c>
      <c r="H2929" s="11">
        <v>85582587.670000002</v>
      </c>
      <c r="I2929" s="11">
        <v>5.3699999999999998E-2</v>
      </c>
      <c r="J2929" s="11">
        <f t="shared" si="45"/>
        <v>5.37</v>
      </c>
    </row>
    <row r="2930" spans="1:10">
      <c r="A2930" s="22">
        <v>40753</v>
      </c>
      <c r="B2930" s="11" t="s">
        <v>23</v>
      </c>
      <c r="C2930" s="11">
        <v>5.1310145000000001E-2</v>
      </c>
      <c r="D2930" s="16">
        <v>0</v>
      </c>
      <c r="E2930" s="16">
        <v>-65095.192000000003</v>
      </c>
      <c r="F2930" s="11">
        <v>0.57193537900000002</v>
      </c>
      <c r="G2930" s="11">
        <v>-72559224.459999993</v>
      </c>
      <c r="H2930" s="11">
        <v>85582587.670000002</v>
      </c>
      <c r="I2930" s="11">
        <v>-7.5999999999999998E-2</v>
      </c>
      <c r="J2930" s="11">
        <f t="shared" si="45"/>
        <v>-7.6</v>
      </c>
    </row>
    <row r="2931" spans="1:10">
      <c r="A2931" s="22">
        <v>40753</v>
      </c>
      <c r="B2931" s="11" t="s">
        <v>30</v>
      </c>
      <c r="C2931" s="11">
        <v>6.8740999999999997E-2</v>
      </c>
      <c r="D2931" s="16">
        <v>0</v>
      </c>
      <c r="E2931" s="16">
        <v>18548.3</v>
      </c>
      <c r="F2931" s="11">
        <v>0.76623072999999997</v>
      </c>
      <c r="G2931" s="11">
        <v>20675110.120000001</v>
      </c>
      <c r="H2931" s="11">
        <v>85582587.670000002</v>
      </c>
      <c r="I2931" s="11">
        <v>2.1600000000000001E-2</v>
      </c>
      <c r="J2931" s="11">
        <f t="shared" si="45"/>
        <v>2.16</v>
      </c>
    </row>
    <row r="2932" spans="1:10">
      <c r="A2932" s="22">
        <v>40752</v>
      </c>
      <c r="B2932" s="11" t="s">
        <v>20</v>
      </c>
      <c r="C2932" s="11">
        <v>9.7549284999999999E-2</v>
      </c>
      <c r="D2932" s="16">
        <v>461340921</v>
      </c>
      <c r="E2932" s="16">
        <v>47140.218399999998</v>
      </c>
      <c r="F2932" s="11">
        <v>1.1019590109999999</v>
      </c>
      <c r="G2932" s="11">
        <v>53251634.210000001</v>
      </c>
      <c r="H2932" s="11">
        <v>86018809.140000001</v>
      </c>
      <c r="I2932" s="11">
        <v>5.4800000000000001E-2</v>
      </c>
      <c r="J2932" s="11">
        <f t="shared" si="45"/>
        <v>5.48</v>
      </c>
    </row>
    <row r="2933" spans="1:10">
      <c r="A2933" s="22">
        <v>40752</v>
      </c>
      <c r="B2933" s="11" t="s">
        <v>23</v>
      </c>
      <c r="C2933" s="11">
        <v>5.1522337000000001E-2</v>
      </c>
      <c r="D2933" s="16">
        <v>0</v>
      </c>
      <c r="E2933" s="16">
        <v>-65282.041799999999</v>
      </c>
      <c r="F2933" s="11">
        <v>0.58201865399999997</v>
      </c>
      <c r="G2933" s="11">
        <v>-73745424.370000005</v>
      </c>
      <c r="H2933" s="11">
        <v>86018809.140000001</v>
      </c>
      <c r="I2933" s="11">
        <v>-7.5800000000000006E-2</v>
      </c>
      <c r="J2933" s="11">
        <f t="shared" si="45"/>
        <v>-7.580000000000001</v>
      </c>
    </row>
    <row r="2934" spans="1:10">
      <c r="A2934" s="22">
        <v>40752</v>
      </c>
      <c r="B2934" s="11" t="s">
        <v>30</v>
      </c>
      <c r="C2934" s="11">
        <v>3.3855999999999997E-2</v>
      </c>
      <c r="D2934" s="16">
        <v>0</v>
      </c>
      <c r="E2934" s="16">
        <v>8013.6</v>
      </c>
      <c r="F2934" s="11">
        <v>0.38245205300000001</v>
      </c>
      <c r="G2934" s="11">
        <v>9052509.9460000005</v>
      </c>
      <c r="H2934" s="11">
        <v>86018809.140000001</v>
      </c>
      <c r="I2934" s="11">
        <v>9.2999999999999992E-3</v>
      </c>
      <c r="J2934" s="11">
        <f t="shared" si="45"/>
        <v>0.92999999999999994</v>
      </c>
    </row>
    <row r="2935" spans="1:10">
      <c r="A2935" s="22">
        <v>40751</v>
      </c>
      <c r="B2935" s="11" t="s">
        <v>20</v>
      </c>
      <c r="C2935" s="11">
        <v>9.9431495999999994E-2</v>
      </c>
      <c r="D2935" s="16">
        <v>461340921</v>
      </c>
      <c r="E2935" s="16">
        <v>47423.1976</v>
      </c>
      <c r="F2935" s="11">
        <v>1.1259993699999999</v>
      </c>
      <c r="G2935" s="11">
        <v>53703798.880000003</v>
      </c>
      <c r="H2935" s="11">
        <v>86174631.530000001</v>
      </c>
      <c r="I2935" s="11">
        <v>5.5E-2</v>
      </c>
      <c r="J2935" s="11">
        <f t="shared" si="45"/>
        <v>5.5</v>
      </c>
    </row>
    <row r="2936" spans="1:10">
      <c r="A2936" s="22">
        <v>40751</v>
      </c>
      <c r="B2936" s="11" t="s">
        <v>23</v>
      </c>
      <c r="C2936" s="11">
        <v>5.1532583999999999E-2</v>
      </c>
      <c r="D2936" s="16">
        <v>0</v>
      </c>
      <c r="E2936" s="16">
        <v>-65302.6149</v>
      </c>
      <c r="F2936" s="11">
        <v>0.58357421399999998</v>
      </c>
      <c r="G2936" s="11">
        <v>-73951118.319999993</v>
      </c>
      <c r="H2936" s="11">
        <v>86174631.530000001</v>
      </c>
      <c r="I2936" s="11">
        <v>-7.5700000000000003E-2</v>
      </c>
      <c r="J2936" s="11">
        <f t="shared" si="45"/>
        <v>-7.57</v>
      </c>
    </row>
    <row r="2937" spans="1:10">
      <c r="A2937" s="22">
        <v>40751</v>
      </c>
      <c r="B2937" s="11" t="s">
        <v>30</v>
      </c>
      <c r="C2937" s="11">
        <v>3.0348E-2</v>
      </c>
      <c r="D2937" s="16">
        <v>0</v>
      </c>
      <c r="E2937" s="16">
        <v>6696.6</v>
      </c>
      <c r="F2937" s="11">
        <v>0.34367207799999999</v>
      </c>
      <c r="G2937" s="11">
        <v>7583479.7690000003</v>
      </c>
      <c r="H2937" s="11">
        <v>86174631.530000001</v>
      </c>
      <c r="I2937" s="11">
        <v>7.7000000000000002E-3</v>
      </c>
      <c r="J2937" s="11">
        <f t="shared" si="45"/>
        <v>0.77</v>
      </c>
    </row>
    <row r="2938" spans="1:10">
      <c r="A2938" s="22">
        <v>40750</v>
      </c>
      <c r="B2938" s="11" t="s">
        <v>20</v>
      </c>
      <c r="C2938" s="11">
        <v>9.6681035999999998E-2</v>
      </c>
      <c r="D2938" s="16">
        <v>461340921</v>
      </c>
      <c r="E2938" s="16">
        <v>46824.130799999999</v>
      </c>
      <c r="F2938" s="11">
        <v>1.0915689770000001</v>
      </c>
      <c r="G2938" s="11">
        <v>52866384.82</v>
      </c>
      <c r="H2938" s="11">
        <v>86080857.430000007</v>
      </c>
      <c r="I2938" s="11">
        <v>5.4300000000000001E-2</v>
      </c>
      <c r="J2938" s="11">
        <f t="shared" si="45"/>
        <v>5.43</v>
      </c>
    </row>
    <row r="2939" spans="1:10">
      <c r="A2939" s="22">
        <v>40750</v>
      </c>
      <c r="B2939" s="11" t="s">
        <v>23</v>
      </c>
      <c r="C2939" s="11">
        <v>5.1467785000000002E-2</v>
      </c>
      <c r="D2939" s="16">
        <v>0</v>
      </c>
      <c r="E2939" s="16">
        <v>-65207.609100000001</v>
      </c>
      <c r="F2939" s="11">
        <v>0.58109262900000003</v>
      </c>
      <c r="G2939" s="11">
        <v>-73622093.930000007</v>
      </c>
      <c r="H2939" s="11">
        <v>86080857.430000007</v>
      </c>
      <c r="I2939" s="11">
        <v>-7.5700000000000003E-2</v>
      </c>
      <c r="J2939" s="11">
        <f t="shared" si="45"/>
        <v>-7.57</v>
      </c>
    </row>
    <row r="2940" spans="1:10">
      <c r="A2940" s="22">
        <v>40750</v>
      </c>
      <c r="B2940" s="11" t="s">
        <v>30</v>
      </c>
      <c r="C2940" s="11">
        <v>3.8082999999999999E-2</v>
      </c>
      <c r="D2940" s="16">
        <v>0</v>
      </c>
      <c r="E2940" s="16">
        <v>8927</v>
      </c>
      <c r="F2940" s="11">
        <v>0.42997285800000001</v>
      </c>
      <c r="G2940" s="11">
        <v>10078953.08</v>
      </c>
      <c r="H2940" s="11">
        <v>86080857.430000007</v>
      </c>
      <c r="I2940" s="11">
        <v>1.03E-2</v>
      </c>
      <c r="J2940" s="11">
        <f t="shared" si="45"/>
        <v>1.03</v>
      </c>
    </row>
    <row r="2941" spans="1:10">
      <c r="A2941" s="22">
        <v>40749</v>
      </c>
      <c r="B2941" s="11" t="s">
        <v>20</v>
      </c>
      <c r="C2941" s="11">
        <v>0.100020068</v>
      </c>
      <c r="D2941" s="16">
        <v>461340921</v>
      </c>
      <c r="E2941" s="16">
        <v>47492.501600000003</v>
      </c>
      <c r="F2941" s="11">
        <v>1.134051895</v>
      </c>
      <c r="G2941" s="11">
        <v>53848155.200000003</v>
      </c>
      <c r="H2941" s="11">
        <v>86059393.540000007</v>
      </c>
      <c r="I2941" s="11">
        <v>5.5100000000000003E-2</v>
      </c>
      <c r="J2941" s="11">
        <f t="shared" si="45"/>
        <v>5.5100000000000007</v>
      </c>
    </row>
    <row r="2942" spans="1:10">
      <c r="A2942" s="22">
        <v>40749</v>
      </c>
      <c r="B2942" s="11" t="s">
        <v>23</v>
      </c>
      <c r="C2942" s="11">
        <v>5.1553680999999997E-2</v>
      </c>
      <c r="D2942" s="16">
        <v>0</v>
      </c>
      <c r="E2942" s="16">
        <v>-65273.355900000002</v>
      </c>
      <c r="F2942" s="11">
        <v>0.58452819300000003</v>
      </c>
      <c r="G2942" s="11">
        <v>-74008520.939999998</v>
      </c>
      <c r="H2942" s="11">
        <v>86059393.540000007</v>
      </c>
      <c r="I2942" s="11">
        <v>-7.5800000000000006E-2</v>
      </c>
      <c r="J2942" s="11">
        <f t="shared" si="45"/>
        <v>-7.580000000000001</v>
      </c>
    </row>
    <row r="2943" spans="1:10">
      <c r="A2943" s="22">
        <v>40749</v>
      </c>
      <c r="B2943" s="11" t="s">
        <v>30</v>
      </c>
      <c r="C2943" s="11">
        <v>3.1612000000000001E-2</v>
      </c>
      <c r="D2943" s="16">
        <v>0</v>
      </c>
      <c r="E2943" s="16">
        <v>7286</v>
      </c>
      <c r="F2943" s="11">
        <v>0.35842455699999998</v>
      </c>
      <c r="G2943" s="11">
        <v>8261044.2829999998</v>
      </c>
      <c r="H2943" s="11">
        <v>86059393.540000007</v>
      </c>
      <c r="I2943" s="11">
        <v>8.3999999999999995E-3</v>
      </c>
      <c r="J2943" s="11">
        <f t="shared" ref="J2943:J2994" si="46">I2943*100</f>
        <v>0.84</v>
      </c>
    </row>
    <row r="2944" spans="1:10">
      <c r="A2944" s="22">
        <v>40746</v>
      </c>
      <c r="B2944" s="11" t="s">
        <v>20</v>
      </c>
      <c r="C2944" s="11">
        <v>9.7832274999999996E-2</v>
      </c>
      <c r="D2944" s="16">
        <v>461340921</v>
      </c>
      <c r="E2944" s="16">
        <v>47052.743499999997</v>
      </c>
      <c r="F2944" s="11">
        <v>1.1054187209999999</v>
      </c>
      <c r="G2944" s="11">
        <v>53165464.590000004</v>
      </c>
      <c r="H2944" s="11">
        <v>85974603.939999998</v>
      </c>
      <c r="I2944" s="11">
        <v>5.4699999999999999E-2</v>
      </c>
      <c r="J2944" s="11">
        <f t="shared" si="46"/>
        <v>5.47</v>
      </c>
    </row>
    <row r="2945" spans="1:10">
      <c r="A2945" s="22">
        <v>40746</v>
      </c>
      <c r="B2945" s="11" t="s">
        <v>23</v>
      </c>
      <c r="C2945" s="11">
        <v>5.1594969999999997E-2</v>
      </c>
      <c r="D2945" s="16">
        <v>0</v>
      </c>
      <c r="E2945" s="16">
        <v>-65296.775099999999</v>
      </c>
      <c r="F2945" s="11">
        <v>0.58297781299999996</v>
      </c>
      <c r="G2945" s="11">
        <v>-73779616.790000007</v>
      </c>
      <c r="H2945" s="11">
        <v>85974603.939999998</v>
      </c>
      <c r="I2945" s="11">
        <v>-7.5899999999999995E-2</v>
      </c>
      <c r="J2945" s="11">
        <f t="shared" si="46"/>
        <v>-7.59</v>
      </c>
    </row>
    <row r="2946" spans="1:10">
      <c r="A2946" s="22">
        <v>40746</v>
      </c>
      <c r="B2946" s="11" t="s">
        <v>30</v>
      </c>
      <c r="C2946" s="11">
        <v>3.6148E-2</v>
      </c>
      <c r="D2946" s="16">
        <v>0</v>
      </c>
      <c r="E2946" s="16">
        <v>8497.7000000000007</v>
      </c>
      <c r="F2946" s="11">
        <v>0.408440629</v>
      </c>
      <c r="G2946" s="11">
        <v>9601654.1190000009</v>
      </c>
      <c r="H2946" s="11">
        <v>85974603.939999998</v>
      </c>
      <c r="I2946" s="11">
        <v>9.7999999999999997E-3</v>
      </c>
      <c r="J2946" s="11">
        <f t="shared" si="46"/>
        <v>0.98</v>
      </c>
    </row>
    <row r="2947" spans="1:10">
      <c r="A2947" s="22">
        <v>40745</v>
      </c>
      <c r="B2947" s="11" t="s">
        <v>20</v>
      </c>
      <c r="C2947" s="11">
        <v>9.9835565000000001E-2</v>
      </c>
      <c r="D2947" s="16">
        <v>461340921</v>
      </c>
      <c r="E2947" s="16">
        <v>47482.337099999997</v>
      </c>
      <c r="F2947" s="11">
        <v>1.13271177</v>
      </c>
      <c r="G2947" s="11">
        <v>53872387.130000003</v>
      </c>
      <c r="H2947" s="11">
        <v>85959184.409999996</v>
      </c>
      <c r="I2947" s="11">
        <v>5.5199999999999999E-2</v>
      </c>
      <c r="J2947" s="11">
        <f t="shared" si="46"/>
        <v>5.52</v>
      </c>
    </row>
    <row r="2948" spans="1:10">
      <c r="A2948" s="22">
        <v>40745</v>
      </c>
      <c r="B2948" s="11" t="s">
        <v>23</v>
      </c>
      <c r="C2948" s="11">
        <v>5.1634650999999997E-2</v>
      </c>
      <c r="D2948" s="16">
        <v>0</v>
      </c>
      <c r="E2948" s="16">
        <v>-65345.571000000004</v>
      </c>
      <c r="F2948" s="11">
        <v>0.58583508699999998</v>
      </c>
      <c r="G2948" s="11">
        <v>-74139608.819999993</v>
      </c>
      <c r="H2948" s="11">
        <v>85959184.409999996</v>
      </c>
      <c r="I2948" s="11">
        <v>-7.5999999999999998E-2</v>
      </c>
      <c r="J2948" s="11">
        <f t="shared" si="46"/>
        <v>-7.6</v>
      </c>
    </row>
    <row r="2949" spans="1:10">
      <c r="A2949" s="22">
        <v>40745</v>
      </c>
      <c r="B2949" s="11" t="s">
        <v>30</v>
      </c>
      <c r="C2949" s="11">
        <v>3.5146999999999998E-2</v>
      </c>
      <c r="D2949" s="16">
        <v>0</v>
      </c>
      <c r="E2949" s="16">
        <v>7842.1</v>
      </c>
      <c r="F2949" s="11">
        <v>0.39876992300000003</v>
      </c>
      <c r="G2949" s="11">
        <v>8897469.5209999997</v>
      </c>
      <c r="H2949" s="11">
        <v>85959184.409999996</v>
      </c>
      <c r="I2949" s="11">
        <v>9.1000000000000004E-3</v>
      </c>
      <c r="J2949" s="11">
        <f t="shared" si="46"/>
        <v>0.91</v>
      </c>
    </row>
    <row r="2950" spans="1:10">
      <c r="A2950" s="22">
        <v>40744</v>
      </c>
      <c r="B2950" s="11" t="s">
        <v>20</v>
      </c>
      <c r="C2950" s="11">
        <v>0.121137593</v>
      </c>
      <c r="D2950" s="16">
        <v>491481087</v>
      </c>
      <c r="E2950" s="16">
        <v>52936.936099999999</v>
      </c>
      <c r="F2950" s="11">
        <v>1.36398862</v>
      </c>
      <c r="G2950" s="11">
        <v>59606086.469999999</v>
      </c>
      <c r="H2950" s="11">
        <v>85856309.640000001</v>
      </c>
      <c r="I2950" s="11">
        <v>6.1600000000000002E-2</v>
      </c>
      <c r="J2950" s="11">
        <f t="shared" si="46"/>
        <v>6.16</v>
      </c>
    </row>
    <row r="2951" spans="1:10">
      <c r="A2951" s="22">
        <v>40744</v>
      </c>
      <c r="B2951" s="11" t="s">
        <v>23</v>
      </c>
      <c r="C2951" s="11">
        <v>5.1679642999999997E-2</v>
      </c>
      <c r="D2951" s="16">
        <v>0</v>
      </c>
      <c r="E2951" s="16">
        <v>-70564.480299999996</v>
      </c>
      <c r="F2951" s="11">
        <v>0.58190395900000003</v>
      </c>
      <c r="G2951" s="11">
        <v>-79454400.349999994</v>
      </c>
      <c r="H2951" s="11">
        <v>85856309.640000001</v>
      </c>
      <c r="I2951" s="11">
        <v>-8.2100000000000006E-2</v>
      </c>
      <c r="J2951" s="11">
        <f t="shared" si="46"/>
        <v>-8.2100000000000009</v>
      </c>
    </row>
    <row r="2952" spans="1:10">
      <c r="A2952" s="22">
        <v>40744</v>
      </c>
      <c r="B2952" s="11" t="s">
        <v>30</v>
      </c>
      <c r="C2952" s="11">
        <v>6.7443000000000003E-2</v>
      </c>
      <c r="D2952" s="16">
        <v>0</v>
      </c>
      <c r="E2952" s="16">
        <v>16018.9</v>
      </c>
      <c r="F2952" s="11">
        <v>0.75939666800000005</v>
      </c>
      <c r="G2952" s="11">
        <v>18037007.969999999</v>
      </c>
      <c r="H2952" s="11">
        <v>85856309.640000001</v>
      </c>
      <c r="I2952" s="11">
        <v>1.8599999999999998E-2</v>
      </c>
      <c r="J2952" s="11">
        <f t="shared" si="46"/>
        <v>1.8599999999999999</v>
      </c>
    </row>
    <row r="2953" spans="1:10">
      <c r="A2953" s="22">
        <v>40743</v>
      </c>
      <c r="B2953" s="11" t="s">
        <v>20</v>
      </c>
      <c r="C2953" s="11">
        <v>0.118930653</v>
      </c>
      <c r="D2953" s="16">
        <v>491481087</v>
      </c>
      <c r="E2953" s="16">
        <v>52552.0864</v>
      </c>
      <c r="F2953" s="11">
        <v>1.333952794</v>
      </c>
      <c r="G2953" s="11">
        <v>58943595.049999997</v>
      </c>
      <c r="H2953" s="11">
        <v>86010726.439999998</v>
      </c>
      <c r="I2953" s="11">
        <v>6.0999999999999999E-2</v>
      </c>
      <c r="J2953" s="11">
        <f t="shared" si="46"/>
        <v>6.1</v>
      </c>
    </row>
    <row r="2954" spans="1:10">
      <c r="A2954" s="22">
        <v>40743</v>
      </c>
      <c r="B2954" s="11" t="s">
        <v>23</v>
      </c>
      <c r="C2954" s="11">
        <v>5.1572360999999997E-2</v>
      </c>
      <c r="D2954" s="16">
        <v>0</v>
      </c>
      <c r="E2954" s="16">
        <v>-70427.914399999994</v>
      </c>
      <c r="F2954" s="11">
        <v>0.578447131</v>
      </c>
      <c r="G2954" s="11">
        <v>-78993523.390000001</v>
      </c>
      <c r="H2954" s="11">
        <v>86010726.439999998</v>
      </c>
      <c r="I2954" s="11">
        <v>-8.1799999999999998E-2</v>
      </c>
      <c r="J2954" s="11">
        <f t="shared" si="46"/>
        <v>-8.18</v>
      </c>
    </row>
    <row r="2955" spans="1:10">
      <c r="A2955" s="22">
        <v>40743</v>
      </c>
      <c r="B2955" s="11" t="s">
        <v>30</v>
      </c>
      <c r="C2955" s="11">
        <v>9.0125999999999998E-2</v>
      </c>
      <c r="D2955" s="16">
        <v>0</v>
      </c>
      <c r="E2955" s="16">
        <v>22050.400000000001</v>
      </c>
      <c r="F2955" s="11">
        <v>1.010873366</v>
      </c>
      <c r="G2955" s="11">
        <v>24732221.640000001</v>
      </c>
      <c r="H2955" s="11">
        <v>86010726.439999998</v>
      </c>
      <c r="I2955" s="11">
        <v>2.5600000000000001E-2</v>
      </c>
      <c r="J2955" s="11">
        <f t="shared" si="46"/>
        <v>2.56</v>
      </c>
    </row>
    <row r="2956" spans="1:10">
      <c r="A2956" s="22">
        <v>40742</v>
      </c>
      <c r="B2956" s="11" t="s">
        <v>20</v>
      </c>
      <c r="C2956" s="11">
        <v>0.13859601799999999</v>
      </c>
      <c r="D2956" s="16">
        <v>518447194</v>
      </c>
      <c r="E2956" s="16">
        <v>57733.465100000001</v>
      </c>
      <c r="F2956" s="11">
        <v>1.59311666</v>
      </c>
      <c r="G2956" s="11">
        <v>66362761.659999996</v>
      </c>
      <c r="H2956" s="11">
        <v>85615747.939999998</v>
      </c>
      <c r="I2956" s="11">
        <v>6.7400000000000002E-2</v>
      </c>
      <c r="J2956" s="11">
        <f t="shared" si="46"/>
        <v>6.74</v>
      </c>
    </row>
    <row r="2957" spans="1:10">
      <c r="A2957" s="22">
        <v>40742</v>
      </c>
      <c r="B2957" s="11" t="s">
        <v>23</v>
      </c>
      <c r="C2957" s="11">
        <v>5.1656043999999998E-2</v>
      </c>
      <c r="D2957" s="16">
        <v>0</v>
      </c>
      <c r="E2957" s="16">
        <v>-70592.3465</v>
      </c>
      <c r="F2957" s="11">
        <v>0.59376961500000003</v>
      </c>
      <c r="G2957" s="11">
        <v>-81143632.340000004</v>
      </c>
      <c r="H2957" s="11">
        <v>85615747.939999998</v>
      </c>
      <c r="I2957" s="11">
        <v>-8.2400000000000001E-2</v>
      </c>
      <c r="J2957" s="11">
        <f t="shared" si="46"/>
        <v>-8.24</v>
      </c>
    </row>
    <row r="2958" spans="1:10">
      <c r="A2958" s="22">
        <v>40742</v>
      </c>
      <c r="B2958" s="11" t="s">
        <v>30</v>
      </c>
      <c r="C2958" s="11">
        <v>9.2862E-2</v>
      </c>
      <c r="D2958" s="16">
        <v>0</v>
      </c>
      <c r="E2958" s="16">
        <v>22814.6</v>
      </c>
      <c r="F2958" s="11">
        <v>1.06741883</v>
      </c>
      <c r="G2958" s="11">
        <v>26224649.079999998</v>
      </c>
      <c r="H2958" s="11">
        <v>85615747.939999998</v>
      </c>
      <c r="I2958" s="11">
        <v>2.6599999999999999E-2</v>
      </c>
      <c r="J2958" s="11">
        <f t="shared" si="46"/>
        <v>2.6599999999999997</v>
      </c>
    </row>
    <row r="2959" spans="1:10">
      <c r="A2959" s="22">
        <v>40739</v>
      </c>
      <c r="B2959" s="11" t="s">
        <v>20</v>
      </c>
      <c r="C2959" s="11">
        <v>0.145140198</v>
      </c>
      <c r="D2959" s="16">
        <v>510512649</v>
      </c>
      <c r="E2959" s="16">
        <v>58532.169600000001</v>
      </c>
      <c r="F2959" s="11">
        <v>1.6683399050000001</v>
      </c>
      <c r="G2959" s="11">
        <v>67280846.799999997</v>
      </c>
      <c r="H2959" s="11">
        <v>85360970.219999999</v>
      </c>
      <c r="I2959" s="11">
        <v>6.8500000000000005E-2</v>
      </c>
      <c r="J2959" s="11">
        <f t="shared" si="46"/>
        <v>6.8500000000000005</v>
      </c>
    </row>
    <row r="2960" spans="1:10">
      <c r="A2960" s="22">
        <v>40739</v>
      </c>
      <c r="B2960" s="11" t="s">
        <v>23</v>
      </c>
      <c r="C2960" s="11">
        <v>5.1660776999999998E-2</v>
      </c>
      <c r="D2960" s="16">
        <v>0</v>
      </c>
      <c r="E2960" s="16">
        <v>-70575.147899999996</v>
      </c>
      <c r="F2960" s="11">
        <v>0.59382402000000001</v>
      </c>
      <c r="G2960" s="11">
        <v>-81123863.099999994</v>
      </c>
      <c r="H2960" s="11">
        <v>85360970.219999999</v>
      </c>
      <c r="I2960" s="11">
        <v>-8.2600000000000007E-2</v>
      </c>
      <c r="J2960" s="11">
        <f t="shared" si="46"/>
        <v>-8.2600000000000016</v>
      </c>
    </row>
    <row r="2961" spans="1:10">
      <c r="A2961" s="22">
        <v>40739</v>
      </c>
      <c r="B2961" s="11" t="s">
        <v>30</v>
      </c>
      <c r="C2961" s="11">
        <v>9.1068999999999997E-2</v>
      </c>
      <c r="D2961" s="16">
        <v>0</v>
      </c>
      <c r="E2961" s="16">
        <v>22506.5</v>
      </c>
      <c r="F2961" s="11">
        <v>1.0468088710000001</v>
      </c>
      <c r="G2961" s="11">
        <v>25870498.030000001</v>
      </c>
      <c r="H2961" s="11">
        <v>85360970.219999999</v>
      </c>
      <c r="I2961" s="11">
        <v>2.63E-2</v>
      </c>
      <c r="J2961" s="11">
        <f t="shared" si="46"/>
        <v>2.63</v>
      </c>
    </row>
    <row r="2962" spans="1:10">
      <c r="A2962" s="22">
        <v>40738</v>
      </c>
      <c r="B2962" s="11" t="s">
        <v>20</v>
      </c>
      <c r="C2962" s="11">
        <v>0.14990493699999999</v>
      </c>
      <c r="D2962" s="16">
        <v>510512649</v>
      </c>
      <c r="E2962" s="16">
        <v>60183.020600000003</v>
      </c>
      <c r="F2962" s="11">
        <v>1.723109048</v>
      </c>
      <c r="G2962" s="11">
        <v>69178446.939999998</v>
      </c>
      <c r="H2962" s="11">
        <v>85184055.609999999</v>
      </c>
      <c r="I2962" s="11">
        <v>7.0599999999999996E-2</v>
      </c>
      <c r="J2962" s="11">
        <f t="shared" si="46"/>
        <v>7.06</v>
      </c>
    </row>
    <row r="2963" spans="1:10">
      <c r="A2963" s="22">
        <v>40738</v>
      </c>
      <c r="B2963" s="11" t="s">
        <v>23</v>
      </c>
      <c r="C2963" s="11">
        <v>5.1661155E-2</v>
      </c>
      <c r="D2963" s="16">
        <v>0</v>
      </c>
      <c r="E2963" s="16">
        <v>-82899.584000000003</v>
      </c>
      <c r="F2963" s="11">
        <v>0.59382836400000005</v>
      </c>
      <c r="G2963" s="11">
        <v>-95290406.099999994</v>
      </c>
      <c r="H2963" s="11">
        <v>85184055.609999999</v>
      </c>
      <c r="I2963" s="11">
        <v>-9.7299999999999998E-2</v>
      </c>
      <c r="J2963" s="11">
        <f t="shared" si="46"/>
        <v>-9.73</v>
      </c>
    </row>
    <row r="2964" spans="1:10">
      <c r="A2964" s="22">
        <v>40738</v>
      </c>
      <c r="B2964" s="11" t="s">
        <v>30</v>
      </c>
      <c r="C2964" s="11">
        <v>7.2677000000000005E-2</v>
      </c>
      <c r="D2964" s="16">
        <v>0</v>
      </c>
      <c r="E2964" s="16">
        <v>17435.099999999999</v>
      </c>
      <c r="F2964" s="11">
        <v>0.835398745</v>
      </c>
      <c r="G2964" s="11">
        <v>20041086.809999999</v>
      </c>
      <c r="H2964" s="11">
        <v>85184055.609999999</v>
      </c>
      <c r="I2964" s="11">
        <v>2.0400000000000001E-2</v>
      </c>
      <c r="J2964" s="11">
        <f t="shared" si="46"/>
        <v>2.04</v>
      </c>
    </row>
    <row r="2965" spans="1:10">
      <c r="A2965" s="22">
        <v>40737</v>
      </c>
      <c r="B2965" s="11" t="s">
        <v>20</v>
      </c>
      <c r="C2965" s="11">
        <v>0.19281609399999999</v>
      </c>
      <c r="D2965" s="16">
        <v>725308506</v>
      </c>
      <c r="E2965" s="16">
        <v>78507.047000000006</v>
      </c>
      <c r="F2965" s="11">
        <v>2.2163589990000001</v>
      </c>
      <c r="G2965" s="11">
        <v>90241326.060000002</v>
      </c>
      <c r="H2965" s="11">
        <v>84852628.409999996</v>
      </c>
      <c r="I2965" s="11">
        <v>9.2499999999999999E-2</v>
      </c>
      <c r="J2965" s="11">
        <f t="shared" si="46"/>
        <v>9.25</v>
      </c>
    </row>
    <row r="2966" spans="1:10">
      <c r="A2966" s="22">
        <v>40737</v>
      </c>
      <c r="B2966" s="11" t="s">
        <v>23</v>
      </c>
      <c r="C2966" s="11">
        <v>5.1649889999999997E-2</v>
      </c>
      <c r="D2966" s="16">
        <v>0</v>
      </c>
      <c r="E2966" s="16">
        <v>-82915.134699999995</v>
      </c>
      <c r="F2966" s="11">
        <v>0.59369887700000001</v>
      </c>
      <c r="G2966" s="11">
        <v>-95308281.129999995</v>
      </c>
      <c r="H2966" s="11">
        <v>84852628.409999996</v>
      </c>
      <c r="I2966" s="11">
        <v>-9.7699999999999995E-2</v>
      </c>
      <c r="J2966" s="11">
        <f t="shared" si="46"/>
        <v>-9.77</v>
      </c>
    </row>
    <row r="2967" spans="1:10">
      <c r="A2967" s="22">
        <v>40737</v>
      </c>
      <c r="B2967" s="11" t="s">
        <v>30</v>
      </c>
      <c r="C2967" s="11">
        <v>8.9510999999999993E-2</v>
      </c>
      <c r="D2967" s="16">
        <v>0</v>
      </c>
      <c r="E2967" s="16">
        <v>22525.599999999999</v>
      </c>
      <c r="F2967" s="11">
        <v>1.028900162</v>
      </c>
      <c r="G2967" s="11">
        <v>25892452.870000001</v>
      </c>
      <c r="H2967" s="11">
        <v>84852628.409999996</v>
      </c>
      <c r="I2967" s="11">
        <v>2.6499999999999999E-2</v>
      </c>
      <c r="J2967" s="11">
        <f t="shared" si="46"/>
        <v>2.65</v>
      </c>
    </row>
    <row r="2968" spans="1:10">
      <c r="A2968" s="22">
        <v>40736</v>
      </c>
      <c r="B2968" s="11" t="s">
        <v>20</v>
      </c>
      <c r="C2968" s="11">
        <v>0.165947487</v>
      </c>
      <c r="D2968" s="16">
        <v>695794506</v>
      </c>
      <c r="E2968" s="16">
        <v>73973.972800000003</v>
      </c>
      <c r="F2968" s="11">
        <v>1.9075130010000001</v>
      </c>
      <c r="G2968" s="11">
        <v>85030703.030000001</v>
      </c>
      <c r="H2968" s="11">
        <v>84868927.489999995</v>
      </c>
      <c r="I2968" s="11">
        <v>8.7099999999999997E-2</v>
      </c>
      <c r="J2968" s="11">
        <f t="shared" si="46"/>
        <v>8.7099999999999991</v>
      </c>
    </row>
    <row r="2969" spans="1:10">
      <c r="A2969" s="22">
        <v>40736</v>
      </c>
      <c r="B2969" s="11" t="s">
        <v>23</v>
      </c>
      <c r="C2969" s="11">
        <v>5.1683843E-2</v>
      </c>
      <c r="D2969" s="16">
        <v>0</v>
      </c>
      <c r="E2969" s="16">
        <v>-74738.469899999996</v>
      </c>
      <c r="F2969" s="11">
        <v>0.59408915600000001</v>
      </c>
      <c r="G2969" s="11">
        <v>-85909467.870000005</v>
      </c>
      <c r="H2969" s="11">
        <v>84868927.489999995</v>
      </c>
      <c r="I2969" s="11">
        <v>-8.7999999999999995E-2</v>
      </c>
      <c r="J2969" s="11">
        <f t="shared" si="46"/>
        <v>-8.7999999999999989</v>
      </c>
    </row>
    <row r="2970" spans="1:10">
      <c r="A2970" s="22">
        <v>40736</v>
      </c>
      <c r="B2970" s="11" t="s">
        <v>30</v>
      </c>
      <c r="C2970" s="11">
        <v>8.1116999999999995E-2</v>
      </c>
      <c r="D2970" s="16">
        <v>0</v>
      </c>
      <c r="E2970" s="16">
        <v>19864.5</v>
      </c>
      <c r="F2970" s="11">
        <v>0.93241383099999997</v>
      </c>
      <c r="G2970" s="11">
        <v>22833603.989999998</v>
      </c>
      <c r="H2970" s="11">
        <v>84868927.489999995</v>
      </c>
      <c r="I2970" s="11">
        <v>2.3400000000000001E-2</v>
      </c>
      <c r="J2970" s="11">
        <f t="shared" si="46"/>
        <v>2.34</v>
      </c>
    </row>
    <row r="2971" spans="1:10">
      <c r="A2971" s="22">
        <v>40735</v>
      </c>
      <c r="B2971" s="11" t="s">
        <v>20</v>
      </c>
      <c r="C2971" s="11">
        <v>0.12829363199999999</v>
      </c>
      <c r="D2971" s="16">
        <v>633546525</v>
      </c>
      <c r="E2971" s="16">
        <v>63937.918899999997</v>
      </c>
      <c r="F2971" s="11">
        <v>1.474694046</v>
      </c>
      <c r="G2971" s="11">
        <v>73494581.790000007</v>
      </c>
      <c r="H2971" s="11">
        <v>84859618.579999998</v>
      </c>
      <c r="I2971" s="11">
        <v>7.5300000000000006E-2</v>
      </c>
      <c r="J2971" s="11">
        <f t="shared" si="46"/>
        <v>7.53</v>
      </c>
    </row>
    <row r="2972" spans="1:10">
      <c r="A2972" s="22">
        <v>40735</v>
      </c>
      <c r="B2972" s="11" t="s">
        <v>23</v>
      </c>
      <c r="C2972" s="11">
        <v>5.1799999999999999E-2</v>
      </c>
      <c r="D2972" s="16">
        <v>0</v>
      </c>
      <c r="E2972" s="16">
        <v>-56228</v>
      </c>
      <c r="F2972" s="11">
        <v>0.59542434300000002</v>
      </c>
      <c r="G2972" s="11">
        <v>-64632277.939999998</v>
      </c>
      <c r="H2972" s="11">
        <v>84859618.579999998</v>
      </c>
      <c r="I2972" s="11">
        <v>-6.6199999999999995E-2</v>
      </c>
      <c r="J2972" s="11">
        <f t="shared" si="46"/>
        <v>-6.6199999999999992</v>
      </c>
    </row>
    <row r="2973" spans="1:10">
      <c r="A2973" s="22">
        <v>40735</v>
      </c>
      <c r="B2973" s="11" t="s">
        <v>30</v>
      </c>
      <c r="C2973" s="11">
        <v>7.85E-2</v>
      </c>
      <c r="D2973" s="16">
        <v>0</v>
      </c>
      <c r="E2973" s="16">
        <v>18920</v>
      </c>
      <c r="F2973" s="11">
        <v>0.90233225800000005</v>
      </c>
      <c r="G2973" s="11">
        <v>21747931.609999999</v>
      </c>
      <c r="H2973" s="11">
        <v>84859618.579999998</v>
      </c>
      <c r="I2973" s="11">
        <v>2.2200000000000001E-2</v>
      </c>
      <c r="J2973" s="11">
        <f t="shared" si="46"/>
        <v>2.2200000000000002</v>
      </c>
    </row>
    <row r="2974" spans="1:10">
      <c r="A2974" s="22">
        <v>40732</v>
      </c>
      <c r="B2974" s="11" t="s">
        <v>20</v>
      </c>
      <c r="C2974" s="11">
        <v>0.130375032</v>
      </c>
      <c r="D2974" s="16">
        <v>633546525</v>
      </c>
      <c r="E2974" s="16">
        <v>64500.460700000003</v>
      </c>
      <c r="F2974" s="11">
        <v>1.4986190699999999</v>
      </c>
      <c r="G2974" s="11">
        <v>74141205.5</v>
      </c>
      <c r="H2974" s="11">
        <v>84460690.329999998</v>
      </c>
      <c r="I2974" s="11">
        <v>7.6300000000000007E-2</v>
      </c>
      <c r="J2974" s="11">
        <f t="shared" si="46"/>
        <v>7.6300000000000008</v>
      </c>
    </row>
    <row r="2975" spans="1:10">
      <c r="A2975" s="22">
        <v>40732</v>
      </c>
      <c r="B2975" s="11" t="s">
        <v>23</v>
      </c>
      <c r="C2975" s="11">
        <v>5.1750035999999999E-2</v>
      </c>
      <c r="D2975" s="16">
        <v>0</v>
      </c>
      <c r="E2975" s="16">
        <v>-56242.129699999998</v>
      </c>
      <c r="F2975" s="11">
        <v>0.59485002300000001</v>
      </c>
      <c r="G2975" s="11">
        <v>-64648519.57</v>
      </c>
      <c r="H2975" s="11">
        <v>84460690.329999998</v>
      </c>
      <c r="I2975" s="11">
        <v>-6.6500000000000004E-2</v>
      </c>
      <c r="J2975" s="11">
        <f t="shared" si="46"/>
        <v>-6.65</v>
      </c>
    </row>
    <row r="2976" spans="1:10">
      <c r="A2976" s="22">
        <v>40732</v>
      </c>
      <c r="B2976" s="11" t="s">
        <v>30</v>
      </c>
      <c r="C2976" s="11">
        <v>4.3382999999999998E-2</v>
      </c>
      <c r="D2976" s="16">
        <v>0</v>
      </c>
      <c r="E2976" s="16">
        <v>9345.7000000000007</v>
      </c>
      <c r="F2976" s="11">
        <v>0.498673635</v>
      </c>
      <c r="G2976" s="11">
        <v>10742581.630000001</v>
      </c>
      <c r="H2976" s="11">
        <v>84460690.329999998</v>
      </c>
      <c r="I2976" s="11">
        <v>1.0999999999999999E-2</v>
      </c>
      <c r="J2976" s="11">
        <f t="shared" si="46"/>
        <v>1.0999999999999999</v>
      </c>
    </row>
    <row r="2977" spans="1:10">
      <c r="A2977" s="22">
        <v>40731</v>
      </c>
      <c r="B2977" s="11" t="s">
        <v>20</v>
      </c>
      <c r="C2977" s="11">
        <v>0.13516450999999999</v>
      </c>
      <c r="D2977" s="16">
        <v>633546525</v>
      </c>
      <c r="E2977" s="16">
        <v>65279.182099999998</v>
      </c>
      <c r="F2977" s="11">
        <v>1.5536725790000001</v>
      </c>
      <c r="G2977" s="11">
        <v>75036320.709999993</v>
      </c>
      <c r="H2977" s="11">
        <v>83996787.590000004</v>
      </c>
      <c r="I2977" s="11">
        <v>7.7700000000000005E-2</v>
      </c>
      <c r="J2977" s="11">
        <f t="shared" si="46"/>
        <v>7.7700000000000005</v>
      </c>
    </row>
    <row r="2978" spans="1:10">
      <c r="A2978" s="22">
        <v>40731</v>
      </c>
      <c r="B2978" s="11" t="s">
        <v>23</v>
      </c>
      <c r="C2978" s="11">
        <v>4.9200000000000001E-2</v>
      </c>
      <c r="D2978" s="16">
        <v>0</v>
      </c>
      <c r="E2978" s="16">
        <v>-46198</v>
      </c>
      <c r="F2978" s="11">
        <v>0.56553817900000003</v>
      </c>
      <c r="G2978" s="11">
        <v>-53103115.460000001</v>
      </c>
      <c r="H2978" s="11">
        <v>83996787.590000004</v>
      </c>
      <c r="I2978" s="11">
        <v>-5.4899999999999997E-2</v>
      </c>
      <c r="J2978" s="11">
        <f t="shared" si="46"/>
        <v>-5.4899999999999993</v>
      </c>
    </row>
    <row r="2979" spans="1:10">
      <c r="A2979" s="22">
        <v>40731</v>
      </c>
      <c r="B2979" s="11" t="s">
        <v>30</v>
      </c>
      <c r="C2979" s="11">
        <v>1.54E-2</v>
      </c>
      <c r="D2979" s="16">
        <v>0</v>
      </c>
      <c r="E2979" s="16">
        <v>850</v>
      </c>
      <c r="F2979" s="11">
        <v>0.17701804800000001</v>
      </c>
      <c r="G2979" s="11">
        <v>977047.66740000003</v>
      </c>
      <c r="H2979" s="11">
        <v>83996787.590000004</v>
      </c>
      <c r="I2979" s="11">
        <v>1E-3</v>
      </c>
      <c r="J2979" s="11">
        <f t="shared" si="46"/>
        <v>0.1</v>
      </c>
    </row>
    <row r="2980" spans="1:10">
      <c r="A2980" s="22">
        <v>40730</v>
      </c>
      <c r="B2980" s="11" t="s">
        <v>20</v>
      </c>
      <c r="C2980" s="11">
        <v>0.111071448</v>
      </c>
      <c r="D2980" s="16">
        <v>583546525</v>
      </c>
      <c r="E2980" s="16">
        <v>54131.810799999999</v>
      </c>
      <c r="F2980" s="11">
        <v>1.2767305790000001</v>
      </c>
      <c r="G2980" s="11">
        <v>62222775.859999999</v>
      </c>
      <c r="H2980" s="11">
        <v>84044606.519999996</v>
      </c>
      <c r="I2980" s="11">
        <v>6.4399999999999999E-2</v>
      </c>
      <c r="J2980" s="11">
        <f t="shared" si="46"/>
        <v>6.4399999999999995</v>
      </c>
    </row>
    <row r="2981" spans="1:10">
      <c r="A2981" s="22">
        <v>40730</v>
      </c>
      <c r="B2981" s="11" t="s">
        <v>23</v>
      </c>
      <c r="C2981" s="11">
        <v>5.1999999999999998E-2</v>
      </c>
      <c r="D2981" s="16">
        <v>0</v>
      </c>
      <c r="E2981" s="16">
        <v>-40907</v>
      </c>
      <c r="F2981" s="11">
        <v>0.597723279</v>
      </c>
      <c r="G2981" s="11">
        <v>-47021281.100000001</v>
      </c>
      <c r="H2981" s="11">
        <v>84044606.519999996</v>
      </c>
      <c r="I2981" s="11">
        <v>-4.8599999999999997E-2</v>
      </c>
      <c r="J2981" s="11">
        <f t="shared" si="46"/>
        <v>-4.8599999999999994</v>
      </c>
    </row>
    <row r="2982" spans="1:10">
      <c r="A2982" s="22">
        <v>40730</v>
      </c>
      <c r="B2982" s="11" t="s">
        <v>30</v>
      </c>
      <c r="C2982" s="11">
        <v>2.7099999999999999E-2</v>
      </c>
      <c r="D2982" s="16">
        <v>0</v>
      </c>
      <c r="E2982" s="16">
        <v>4210</v>
      </c>
      <c r="F2982" s="11">
        <v>0.31150578600000001</v>
      </c>
      <c r="G2982" s="11">
        <v>4839259.6239999998</v>
      </c>
      <c r="H2982" s="11">
        <v>84044606.519999996</v>
      </c>
      <c r="I2982" s="11">
        <v>5.0000000000000001E-3</v>
      </c>
      <c r="J2982" s="11">
        <f t="shared" si="46"/>
        <v>0.5</v>
      </c>
    </row>
    <row r="2983" spans="1:10">
      <c r="A2983" s="22">
        <v>40729</v>
      </c>
      <c r="B2983" s="11" t="s">
        <v>20</v>
      </c>
      <c r="C2983" s="11">
        <v>0.137247745</v>
      </c>
      <c r="D2983" s="16">
        <v>570565525</v>
      </c>
      <c r="E2983" s="16">
        <v>55924.190199999997</v>
      </c>
      <c r="F2983" s="11">
        <v>1.577618696</v>
      </c>
      <c r="G2983" s="11">
        <v>64283058.340000004</v>
      </c>
      <c r="H2983" s="11">
        <v>83905108.230000004</v>
      </c>
      <c r="I2983" s="11">
        <v>6.6600000000000006E-2</v>
      </c>
      <c r="J2983" s="11">
        <f t="shared" si="46"/>
        <v>6.660000000000001</v>
      </c>
    </row>
    <row r="2984" spans="1:10">
      <c r="A2984" s="22">
        <v>40729</v>
      </c>
      <c r="B2984" s="11" t="s">
        <v>23</v>
      </c>
      <c r="C2984" s="11">
        <v>5.1999999999999998E-2</v>
      </c>
      <c r="D2984" s="16">
        <v>0</v>
      </c>
      <c r="E2984" s="16">
        <v>-40907</v>
      </c>
      <c r="F2984" s="11">
        <v>0.597723279</v>
      </c>
      <c r="G2984" s="11">
        <v>-47021281.100000001</v>
      </c>
      <c r="H2984" s="11">
        <v>83905108.230000004</v>
      </c>
      <c r="I2984" s="11">
        <v>-4.87E-2</v>
      </c>
      <c r="J2984" s="11">
        <f t="shared" si="46"/>
        <v>-4.87</v>
      </c>
    </row>
    <row r="2985" spans="1:10">
      <c r="A2985" s="22">
        <v>40729</v>
      </c>
      <c r="B2985" s="11" t="s">
        <v>30</v>
      </c>
      <c r="C2985" s="11">
        <v>1.9800000000000002E-2</v>
      </c>
      <c r="D2985" s="16">
        <v>0</v>
      </c>
      <c r="E2985" s="16">
        <v>2100</v>
      </c>
      <c r="F2985" s="11">
        <v>0.22759463299999999</v>
      </c>
      <c r="G2985" s="11">
        <v>2413882.4730000002</v>
      </c>
      <c r="H2985" s="11">
        <v>83905108.230000004</v>
      </c>
      <c r="I2985" s="11">
        <v>2.5000000000000001E-3</v>
      </c>
      <c r="J2985" s="11">
        <f t="shared" si="46"/>
        <v>0.25</v>
      </c>
    </row>
    <row r="2986" spans="1:10">
      <c r="A2986" s="22">
        <v>40725</v>
      </c>
      <c r="B2986" s="11" t="s">
        <v>20</v>
      </c>
      <c r="C2986" s="11">
        <v>9.6469049000000001E-2</v>
      </c>
      <c r="D2986" s="16">
        <v>407748425</v>
      </c>
      <c r="E2986" s="16">
        <v>41352.5772</v>
      </c>
      <c r="F2986" s="11">
        <v>1.1088806980000001</v>
      </c>
      <c r="G2986" s="11">
        <v>47533457.759999998</v>
      </c>
      <c r="H2986" s="11">
        <v>83807395.939999998</v>
      </c>
      <c r="I2986" s="11">
        <v>4.9299999999999997E-2</v>
      </c>
      <c r="J2986" s="11">
        <f t="shared" si="46"/>
        <v>4.93</v>
      </c>
    </row>
    <row r="2987" spans="1:10">
      <c r="A2987" s="22">
        <v>40725</v>
      </c>
      <c r="B2987" s="11" t="s">
        <v>23</v>
      </c>
      <c r="C2987" s="11">
        <v>5.1900000000000002E-2</v>
      </c>
      <c r="D2987" s="16">
        <v>0</v>
      </c>
      <c r="E2987" s="16">
        <v>-40813</v>
      </c>
      <c r="F2987" s="11">
        <v>0.59657381099999995</v>
      </c>
      <c r="G2987" s="11">
        <v>-46913231.119999997</v>
      </c>
      <c r="H2987" s="11">
        <v>83807395.939999998</v>
      </c>
      <c r="I2987" s="11">
        <v>-4.8599999999999997E-2</v>
      </c>
      <c r="J2987" s="11">
        <f t="shared" si="46"/>
        <v>-4.8599999999999994</v>
      </c>
    </row>
    <row r="2988" spans="1:10">
      <c r="A2988" s="22">
        <v>40725</v>
      </c>
      <c r="B2988" s="11" t="s">
        <v>30</v>
      </c>
      <c r="C2988" s="11">
        <v>9.7999999999999997E-3</v>
      </c>
      <c r="D2988" s="16">
        <v>0</v>
      </c>
      <c r="E2988" s="16">
        <v>-1100</v>
      </c>
      <c r="F2988" s="11">
        <v>0.11264784899999999</v>
      </c>
      <c r="G2988" s="11">
        <v>-1264414.628</v>
      </c>
      <c r="H2988" s="11">
        <v>83807395.939999998</v>
      </c>
      <c r="I2988" s="11">
        <v>-1.2999999999999999E-3</v>
      </c>
      <c r="J2988" s="11">
        <f t="shared" si="46"/>
        <v>-0.13</v>
      </c>
    </row>
    <row r="2989" spans="1:10">
      <c r="A2989" s="22">
        <v>40724</v>
      </c>
      <c r="B2989" s="11" t="s">
        <v>20</v>
      </c>
      <c r="C2989" s="11">
        <v>9.6935378000000003E-2</v>
      </c>
      <c r="D2989" s="16">
        <v>404927315</v>
      </c>
      <c r="E2989" s="16">
        <v>40052.598400000003</v>
      </c>
      <c r="F2989" s="11">
        <v>1.1101327569999999</v>
      </c>
      <c r="G2989" s="11">
        <v>45869425.990000002</v>
      </c>
      <c r="H2989" s="11">
        <v>74083601.819999993</v>
      </c>
      <c r="I2989" s="11">
        <v>5.3999999999999999E-2</v>
      </c>
      <c r="J2989" s="11">
        <f t="shared" si="46"/>
        <v>5.4</v>
      </c>
    </row>
    <row r="2990" spans="1:10">
      <c r="A2990" s="22">
        <v>40724</v>
      </c>
      <c r="B2990" s="11" t="s">
        <v>23</v>
      </c>
      <c r="C2990" s="11">
        <v>5.1854101999999999E-2</v>
      </c>
      <c r="D2990" s="16">
        <v>0</v>
      </c>
      <c r="E2990" s="16">
        <v>-40743.020600000003</v>
      </c>
      <c r="F2990" s="11">
        <v>0.59384858600000001</v>
      </c>
      <c r="G2990" s="11">
        <v>-46660118.009999998</v>
      </c>
      <c r="H2990" s="11">
        <v>74083601.819999993</v>
      </c>
      <c r="I2990" s="11">
        <v>-5.4899999999999997E-2</v>
      </c>
      <c r="J2990" s="11">
        <f t="shared" si="46"/>
        <v>-5.4899999999999993</v>
      </c>
    </row>
    <row r="2991" spans="1:10">
      <c r="A2991" s="22">
        <v>40724</v>
      </c>
      <c r="B2991" s="11" t="s">
        <v>30</v>
      </c>
      <c r="C2991" s="11">
        <v>1.3919000000000001E-2</v>
      </c>
      <c r="D2991" s="16">
        <v>0</v>
      </c>
      <c r="E2991" s="16">
        <v>153.1</v>
      </c>
      <c r="F2991" s="11">
        <v>0.15940452499999999</v>
      </c>
      <c r="G2991" s="11">
        <v>175334.6698</v>
      </c>
      <c r="H2991" s="11">
        <v>74083601.819999993</v>
      </c>
      <c r="I2991" s="11">
        <v>2.0000000000000001E-4</v>
      </c>
      <c r="J2991" s="11">
        <f t="shared" si="46"/>
        <v>0.02</v>
      </c>
    </row>
    <row r="2992" spans="1:10">
      <c r="A2992" s="22">
        <v>40567</v>
      </c>
      <c r="B2992" s="11" t="s">
        <v>20</v>
      </c>
      <c r="C2992" s="11">
        <v>0.183806578</v>
      </c>
      <c r="D2992" s="16">
        <v>387655599</v>
      </c>
      <c r="E2992" s="16">
        <v>57125.054100000001</v>
      </c>
      <c r="F2992" s="11" t="s">
        <v>25</v>
      </c>
      <c r="G2992" s="11" t="s">
        <v>25</v>
      </c>
      <c r="H2992" s="11">
        <v>47962941.640000001</v>
      </c>
      <c r="I2992" s="11">
        <v>0.1191</v>
      </c>
      <c r="J2992" s="11">
        <f t="shared" si="46"/>
        <v>11.91</v>
      </c>
    </row>
    <row r="2993" spans="1:10">
      <c r="A2993" s="22">
        <v>40553</v>
      </c>
      <c r="B2993" s="11" t="s">
        <v>20</v>
      </c>
      <c r="C2993" s="11">
        <v>0.120641498</v>
      </c>
      <c r="D2993" s="16">
        <v>320094280</v>
      </c>
      <c r="E2993" s="16">
        <v>37897.440000000002</v>
      </c>
      <c r="F2993" s="11" t="s">
        <v>25</v>
      </c>
      <c r="G2993" s="11" t="s">
        <v>25</v>
      </c>
      <c r="H2993" s="11">
        <v>47430905.289999999</v>
      </c>
      <c r="I2993" s="11">
        <v>7.9899999999999999E-2</v>
      </c>
      <c r="J2993" s="11">
        <f t="shared" si="46"/>
        <v>7.99</v>
      </c>
    </row>
    <row r="2994" spans="1:10">
      <c r="A2994" s="22">
        <v>40546</v>
      </c>
      <c r="B2994" s="11" t="s">
        <v>20</v>
      </c>
      <c r="C2994" s="11">
        <v>9.7046332999999999E-2</v>
      </c>
      <c r="D2994" s="16">
        <v>262819648</v>
      </c>
      <c r="E2994" s="16">
        <v>32470.7896</v>
      </c>
      <c r="F2994" s="11" t="s">
        <v>25</v>
      </c>
      <c r="G2994" s="11" t="s">
        <v>25</v>
      </c>
      <c r="H2994" s="11">
        <v>47240314.969999999</v>
      </c>
      <c r="I2994" s="11">
        <v>6.8699999999999997E-2</v>
      </c>
      <c r="J2994" s="11">
        <f t="shared" si="46"/>
        <v>6.87</v>
      </c>
    </row>
  </sheetData>
  <pageMargins left="0.7" right="0.7" top="0.75" bottom="0.75" header="0.3" footer="0.3"/>
  <pageSetup orientation="portrait" horizontalDpi="1200" verticalDpi="1200" r:id="rId1"/>
  <headerFooter>
    <oddHeader>&amp;R&amp;"-,Bold"&amp;13&amp;K2E398A
&amp;12Cello Fixed Income Master Fund, LP
&amp;10&amp;12 &amp;10As of 7/23/2014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18</vt:i4>
      </vt:variant>
    </vt:vector>
  </HeadingPairs>
  <TitlesOfParts>
    <vt:vector size="37" baseType="lpstr">
      <vt:lpstr>Report (EDV01)</vt:lpstr>
      <vt:lpstr>Report (Prepay DV01)</vt:lpstr>
      <vt:lpstr>Report (OAS DV01)</vt:lpstr>
      <vt:lpstr>Report (C3DV01)</vt:lpstr>
      <vt:lpstr>Report (Vol DV01)</vt:lpstr>
      <vt:lpstr>Report (Net IO)</vt:lpstr>
      <vt:lpstr>Raw Data (EDV01)</vt:lpstr>
      <vt:lpstr>Raw Data (Prepay DV01)</vt:lpstr>
      <vt:lpstr>Raw Data (OAS DV01)</vt:lpstr>
      <vt:lpstr>Report (CMO OAS DV01)</vt:lpstr>
      <vt:lpstr>Report (VaR)</vt:lpstr>
      <vt:lpstr>Report (Risk)</vt:lpstr>
      <vt:lpstr>Raw Data (VaR)</vt:lpstr>
      <vt:lpstr>Raw Data (CMO OAS DV01)</vt:lpstr>
      <vt:lpstr>Raw Data (C3 DV01)</vt:lpstr>
      <vt:lpstr>Raw Data (Vol DV01)</vt:lpstr>
      <vt:lpstr>Raw Data (Net IO)</vt:lpstr>
      <vt:lpstr>Report (base) - daily</vt:lpstr>
      <vt:lpstr>Raw Data (base) - daily</vt:lpstr>
      <vt:lpstr>CurrentCloseDate</vt:lpstr>
      <vt:lpstr>DatabaseEnv</vt:lpstr>
      <vt:lpstr>Fund_Short_Name</vt:lpstr>
      <vt:lpstr>FundName</vt:lpstr>
      <vt:lpstr>PDFReportDir</vt:lpstr>
      <vt:lpstr>PDFReportFileName</vt:lpstr>
      <vt:lpstr>Portfolio_ID</vt:lpstr>
      <vt:lpstr>'Report (base) - daily'!Print_Area</vt:lpstr>
      <vt:lpstr>'Report (C3DV01)'!Print_Area</vt:lpstr>
      <vt:lpstr>'Report (CMO OAS DV01)'!Print_Area</vt:lpstr>
      <vt:lpstr>'Report (EDV01)'!Print_Area</vt:lpstr>
      <vt:lpstr>'Report (Net IO)'!Print_Area</vt:lpstr>
      <vt:lpstr>'Report (OAS DV01)'!Print_Area</vt:lpstr>
      <vt:lpstr>'Report (Prepay DV01)'!Print_Area</vt:lpstr>
      <vt:lpstr>'Report (Risk)'!Print_Area</vt:lpstr>
      <vt:lpstr>'Report (VaR)'!Print_Area</vt:lpstr>
      <vt:lpstr>'Report (Vol DV01)'!Print_Area</vt:lpstr>
      <vt:lpstr>SavedFileDir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</dc:creator>
  <cp:lastModifiedBy>Johnson Ho</cp:lastModifiedBy>
  <cp:lastPrinted>2016-01-01T23:00:15Z</cp:lastPrinted>
  <dcterms:created xsi:type="dcterms:W3CDTF">2014-04-22T14:01:54Z</dcterms:created>
  <dcterms:modified xsi:type="dcterms:W3CDTF">2016-01-06T17:12:48Z</dcterms:modified>
</cp:coreProperties>
</file>